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fcadc48623a8cc80/Documents/"/>
    </mc:Choice>
  </mc:AlternateContent>
  <xr:revisionPtr revIDLastSave="1" documentId="8_{73554762-9830-4076-826F-147399831ACD}" xr6:coauthVersionLast="47" xr6:coauthVersionMax="47" xr10:uidLastSave="{421820C7-680B-433E-8777-554B8251215D}"/>
  <bookViews>
    <workbookView xWindow="-108" yWindow="-108" windowWidth="23256" windowHeight="12456" activeTab="2" xr2:uid="{DB840A3A-5563-4E84-B784-8D7EC096CE21}"/>
  </bookViews>
  <sheets>
    <sheet name="Dummy Data" sheetId="6" r:id="rId1"/>
    <sheet name="Back Ground" sheetId="7" r:id="rId2"/>
    <sheet name="Dashboard" sheetId="3" r:id="rId3"/>
    <sheet name="Color Codes" sheetId="4" r:id="rId4"/>
  </sheets>
  <definedNames>
    <definedName name="NativeTimeline_Hire_Date">#N/A</definedName>
    <definedName name="Slicer_Age_Bucket">#N/A</definedName>
    <definedName name="Slicer_Department">#N/A</definedName>
    <definedName name="Slicer_Gender">#N/A</definedName>
    <definedName name="Slicer_Location">#N/A</definedName>
    <definedName name="Slicer_Tenure_Bucket">#N/A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4" i="7" l="1" a="1"/>
  <c r="R11" i="7"/>
  <c r="R12" i="7"/>
  <c r="R13" i="7"/>
  <c r="R14" i="7"/>
  <c r="R15" i="7"/>
  <c r="R16" i="7"/>
  <c r="R17" i="7"/>
  <c r="R18" i="7"/>
  <c r="R19" i="7"/>
  <c r="R20" i="7"/>
  <c r="R21" i="7"/>
  <c r="R22" i="7"/>
  <c r="R23" i="7"/>
  <c r="R24" i="7"/>
  <c r="R25" i="7"/>
  <c r="R26" i="7"/>
  <c r="R27" i="7"/>
  <c r="R28" i="7"/>
  <c r="R10" i="7"/>
  <c r="Q11" i="7"/>
  <c r="Q12" i="7"/>
  <c r="Q13" i="7"/>
  <c r="Q14" i="7"/>
  <c r="Q15" i="7"/>
  <c r="Q16" i="7"/>
  <c r="Q17" i="7"/>
  <c r="Q18" i="7"/>
  <c r="Q19" i="7"/>
  <c r="Q20" i="7"/>
  <c r="Q21" i="7"/>
  <c r="Q22" i="7"/>
  <c r="Q23" i="7"/>
  <c r="Q24" i="7"/>
  <c r="Q25" i="7"/>
  <c r="Q26" i="7"/>
  <c r="Q27" i="7"/>
  <c r="Q28" i="7"/>
  <c r="Q10" i="7"/>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F23" i="7"/>
  <c r="F5" i="7"/>
  <c r="G23" i="7" l="1"/>
  <c r="L24" i="7" s="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<sst xmlns="http://schemas.openxmlformats.org/spreadsheetml/2006/main" count="89835" uniqueCount="1651">
  <si>
    <t>Employee_ID</t>
  </si>
  <si>
    <t>Full_Name</t>
  </si>
  <si>
    <t>Gender</t>
  </si>
  <si>
    <t>Age</t>
  </si>
  <si>
    <t>Age Bucket</t>
  </si>
  <si>
    <t>Department</t>
  </si>
  <si>
    <t>Employment_Type</t>
  </si>
  <si>
    <t>Job_Title</t>
  </si>
  <si>
    <t>Hire_Date</t>
  </si>
  <si>
    <t>Exit_Date</t>
  </si>
  <si>
    <t>Years_of_Service</t>
  </si>
  <si>
    <t>Tenure Bucket</t>
  </si>
  <si>
    <t>Annual_Salary</t>
  </si>
  <si>
    <t>Bonus_Percentage</t>
  </si>
  <si>
    <t>Performance_Rating</t>
  </si>
  <si>
    <t>Reports_To_Manager_ID</t>
  </si>
  <si>
    <t>Training_Hours_Last_Year</t>
  </si>
  <si>
    <t>Location</t>
  </si>
  <si>
    <t>Paul Davis</t>
  </si>
  <si>
    <t>Male</t>
  </si>
  <si>
    <t>25 to 40</t>
  </si>
  <si>
    <t>Support</t>
  </si>
  <si>
    <t>Contract</t>
  </si>
  <si>
    <t>Support Engineer</t>
  </si>
  <si>
    <t>1 to 2 yrs</t>
  </si>
  <si>
    <t>Needs Improvement</t>
  </si>
  <si>
    <t>Delhi</t>
  </si>
  <si>
    <t>Christopher Kumar</t>
  </si>
  <si>
    <t>50 to 60</t>
  </si>
  <si>
    <t>Full-Time</t>
  </si>
  <si>
    <t>Technical Specialist</t>
  </si>
  <si>
    <t>Exceeds Expectations</t>
  </si>
  <si>
    <t>Mumbai</t>
  </si>
  <si>
    <t>Anthony Lopez</t>
  </si>
  <si>
    <t>40 to 50</t>
  </si>
  <si>
    <t>Support Manager</t>
  </si>
  <si>
    <t>Meets Expectations</t>
  </si>
  <si>
    <t>Dallas</t>
  </si>
  <si>
    <t>Paul Thomas</t>
  </si>
  <si>
    <t>Female</t>
  </si>
  <si>
    <t>Part-Time</t>
  </si>
  <si>
    <t>Support Executive</t>
  </si>
  <si>
    <t>Philadelphia</t>
  </si>
  <si>
    <t>Daniel Rodriguez</t>
  </si>
  <si>
    <t>Customer Success Manager</t>
  </si>
  <si>
    <t>Below Expectations</t>
  </si>
  <si>
    <t>Austin</t>
  </si>
  <si>
    <t>Daniel Martinez</t>
  </si>
  <si>
    <t>60+</t>
  </si>
  <si>
    <t>London</t>
  </si>
  <si>
    <t>Arjun Reddy</t>
  </si>
  <si>
    <t>18 to 25</t>
  </si>
  <si>
    <t>Hyderabad</t>
  </si>
  <si>
    <t>Arun Reddy</t>
  </si>
  <si>
    <t>San Diego</t>
  </si>
  <si>
    <t>Mark Williams</t>
  </si>
  <si>
    <t>Bangalore</t>
  </si>
  <si>
    <t>Donald Davis</t>
  </si>
  <si>
    <t>Anjali Rodriguez</t>
  </si>
  <si>
    <t>San Jose</t>
  </si>
  <si>
    <t>Paul Jackson</t>
  </si>
  <si>
    <t>Sydney</t>
  </si>
  <si>
    <t>Priya Lopez</t>
  </si>
  <si>
    <t>Donald Kumar</t>
  </si>
  <si>
    <t>Charles Davis</t>
  </si>
  <si>
    <t>2 to 5 yrs</t>
  </si>
  <si>
    <t>Barbara Taylor</t>
  </si>
  <si>
    <t>Houston</t>
  </si>
  <si>
    <t>Shreya Menon</t>
  </si>
  <si>
    <t>Arjun Lopez</t>
  </si>
  <si>
    <t>Matthew Lopez</t>
  </si>
  <si>
    <t>San Antonio</t>
  </si>
  <si>
    <t>Daniel Gonzalez</t>
  </si>
  <si>
    <t>Amit Hernandez</t>
  </si>
  <si>
    <t>Matthew Gonzalez</t>
  </si>
  <si>
    <t>Anjali Lopez</t>
  </si>
  <si>
    <t>New York</t>
  </si>
  <si>
    <t>Arjun Rodriguez</t>
  </si>
  <si>
    <t>Deborah Smith</t>
  </si>
  <si>
    <t>Sandra Iyer</t>
  </si>
  <si>
    <t>Los Angeles</t>
  </si>
  <si>
    <t>Ashley Taylor</t>
  </si>
  <si>
    <t>Jessica Rodriguez</t>
  </si>
  <si>
    <t>John Martin</t>
  </si>
  <si>
    <t>Singapore</t>
  </si>
  <si>
    <t>Amanda Jackson</t>
  </si>
  <si>
    <t>Shreya Williams</t>
  </si>
  <si>
    <t>Lisa Reddy</t>
  </si>
  <si>
    <t>Toronto</t>
  </si>
  <si>
    <t>Arjun Brown</t>
  </si>
  <si>
    <t>Emily Iyer</t>
  </si>
  <si>
    <t>Thomas Moore</t>
  </si>
  <si>
    <t>James Taylor</t>
  </si>
  <si>
    <t>John Brown</t>
  </si>
  <si>
    <t>Maria Brown</t>
  </si>
  <si>
    <t>Michael Desai</t>
  </si>
  <si>
    <t>Patricia Patel</t>
  </si>
  <si>
    <t>John Reddy</t>
  </si>
  <si>
    <t>Anthony Iyer</t>
  </si>
  <si>
    <t>Amit Williams</t>
  </si>
  <si>
    <t>Helen Moore</t>
  </si>
  <si>
    <t>Priya Nair</t>
  </si>
  <si>
    <t>Robert Sharma</t>
  </si>
  <si>
    <t>Barbara Singh</t>
  </si>
  <si>
    <t>Sandra Miller</t>
  </si>
  <si>
    <t>Maria Rodriguez</t>
  </si>
  <si>
    <t>Chicago</t>
  </si>
  <si>
    <t>Michael Williams</t>
  </si>
  <si>
    <t>Paul Singh</t>
  </si>
  <si>
    <t>Anthony Gonzalez</t>
  </si>
  <si>
    <t>Shreya Sharma</t>
  </si>
  <si>
    <t>Priya Johnson</t>
  </si>
  <si>
    <t>Paul Moore</t>
  </si>
  <si>
    <t>Catherine Singh</t>
  </si>
  <si>
    <t>Amit Anderson</t>
  </si>
  <si>
    <t>Arun Anderson</t>
  </si>
  <si>
    <t>Ashley Gonzalez</t>
  </si>
  <si>
    <t>Donald Miller</t>
  </si>
  <si>
    <t>Priya Williams</t>
  </si>
  <si>
    <t>Helen Lopez</t>
  </si>
  <si>
    <t>Karen Reddy</t>
  </si>
  <si>
    <t>William Kapoor</t>
  </si>
  <si>
    <t>Jennifer Thomas</t>
  </si>
  <si>
    <t>Phoenix</t>
  </si>
  <si>
    <t>Ashley Garcia</t>
  </si>
  <si>
    <t>Neha Gupta</t>
  </si>
  <si>
    <t>Charles Menon</t>
  </si>
  <si>
    <t>Jennifer Martin</t>
  </si>
  <si>
    <t>Priya Hernandez</t>
  </si>
  <si>
    <t>Jennifer Wilson</t>
  </si>
  <si>
    <t>Thomas Martinez</t>
  </si>
  <si>
    <t>Barbara Jackson</t>
  </si>
  <si>
    <t>Amit Lopez</t>
  </si>
  <si>
    <t>Charles Williams</t>
  </si>
  <si>
    <t>Sandra Martinez</t>
  </si>
  <si>
    <t>David Taylor</t>
  </si>
  <si>
    <t>Priya Taylor</t>
  </si>
  <si>
    <t>William Hernandez</t>
  </si>
  <si>
    <t>Anthony Singh</t>
  </si>
  <si>
    <t>Barbara Garcia</t>
  </si>
  <si>
    <t>Nancy Thomas</t>
  </si>
  <si>
    <t>Deborah Jones</t>
  </si>
  <si>
    <t>Joseph Lopez</t>
  </si>
  <si>
    <t>Amanda Moore</t>
  </si>
  <si>
    <t>Jessica Kapoor</t>
  </si>
  <si>
    <t>Emily Garcia</t>
  </si>
  <si>
    <t>Susan Brown</t>
  </si>
  <si>
    <t>Margaret Thomas</t>
  </si>
  <si>
    <t>Karen Sharma</t>
  </si>
  <si>
    <t>Charles Anderson</t>
  </si>
  <si>
    <t>John Gupta</t>
  </si>
  <si>
    <t>Susan Gonzalez</t>
  </si>
  <si>
    <t>Steven Jones</t>
  </si>
  <si>
    <t>Susan Wilson</t>
  </si>
  <si>
    <t>Robert Lopez</t>
  </si>
  <si>
    <t>Lisa Anderson</t>
  </si>
  <si>
    <t>Amanda Kapoor</t>
  </si>
  <si>
    <t>Helen Jackson</t>
  </si>
  <si>
    <t>Matthew Rodriguez</t>
  </si>
  <si>
    <t>Emily Rodriguez</t>
  </si>
  <si>
    <t>William Kumar</t>
  </si>
  <si>
    <t>Arun Williams</t>
  </si>
  <si>
    <t>Divya Iyer</t>
  </si>
  <si>
    <t>Divya Williams</t>
  </si>
  <si>
    <t>Arjun Anderson</t>
  </si>
  <si>
    <t>Barbara Reddy</t>
  </si>
  <si>
    <t>Michael Gupta</t>
  </si>
  <si>
    <t>Matthew Gupta</t>
  </si>
  <si>
    <t>Vikram Smith</t>
  </si>
  <si>
    <t>Mark Rodriguez</t>
  </si>
  <si>
    <t>Joseph Hernandez</t>
  </si>
  <si>
    <t>Michael Reddy</t>
  </si>
  <si>
    <t>David Williams</t>
  </si>
  <si>
    <t>Anjali Nair</t>
  </si>
  <si>
    <t>Divya Patel</t>
  </si>
  <si>
    <t>Richard Kumar</t>
  </si>
  <si>
    <t>Patricia Williams</t>
  </si>
  <si>
    <t>Karen Thomas</t>
  </si>
  <si>
    <t>Sandra Lopez</t>
  </si>
  <si>
    <t>Anthony Martin</t>
  </si>
  <si>
    <t>Robert Gupta</t>
  </si>
  <si>
    <t>Nancy Gupta</t>
  </si>
  <si>
    <t>Anjali Martinez</t>
  </si>
  <si>
    <t>Patricia Jackson</t>
  </si>
  <si>
    <t>Deborah Gupta</t>
  </si>
  <si>
    <t>Susan Hernandez</t>
  </si>
  <si>
    <t>Neha Nair</t>
  </si>
  <si>
    <t>Susan Sharma</t>
  </si>
  <si>
    <t>Operations</t>
  </si>
  <si>
    <t>Operations Manager</t>
  </si>
  <si>
    <t>Neha Davis</t>
  </si>
  <si>
    <t>Process Analyst</t>
  </si>
  <si>
    <t>Patricia Kapoor</t>
  </si>
  <si>
    <t>Helen Iyer</t>
  </si>
  <si>
    <t>5 to 10 yrs</t>
  </si>
  <si>
    <t>Nancy Johnson</t>
  </si>
  <si>
    <t>Richard Nair</t>
  </si>
  <si>
    <t>John Garcia</t>
  </si>
  <si>
    <t>Mark Garcia</t>
  </si>
  <si>
    <t>Logistics Manager</t>
  </si>
  <si>
    <t>Amit Brown</t>
  </si>
  <si>
    <t>Emily Kumar</t>
  </si>
  <si>
    <t>Michael Patel</t>
  </si>
  <si>
    <t>Joseph Menon</t>
  </si>
  <si>
    <t>Amit Taylor</t>
  </si>
  <si>
    <t>John Miller</t>
  </si>
  <si>
    <t>Michael Martinez</t>
  </si>
  <si>
    <t>Mark Anderson</t>
  </si>
  <si>
    <t>Jessica Singh</t>
  </si>
  <si>
    <t>Pamela Patel</t>
  </si>
  <si>
    <t>Helen Davis</t>
  </si>
  <si>
    <t>Barbara Johnson</t>
  </si>
  <si>
    <t>Priya Kumar</t>
  </si>
  <si>
    <t>Operations Executive</t>
  </si>
  <si>
    <t>Margaret Menon</t>
  </si>
  <si>
    <t>Vikram Johnson</t>
  </si>
  <si>
    <t>Joseph Johnson</t>
  </si>
  <si>
    <t>Shreya Martin</t>
  </si>
  <si>
    <t>Pamela Moore</t>
  </si>
  <si>
    <t>David Hernandez</t>
  </si>
  <si>
    <t>Shreya Moore</t>
  </si>
  <si>
    <t>William Patel</t>
  </si>
  <si>
    <t>Divya Thomas</t>
  </si>
  <si>
    <t>Priya Davis</t>
  </si>
  <si>
    <t>Rajesh Davis</t>
  </si>
  <si>
    <t>Arjun Gonzalez</t>
  </si>
  <si>
    <t>Karen Kumar</t>
  </si>
  <si>
    <t>Arun Smith</t>
  </si>
  <si>
    <t>Shreya Lopez</t>
  </si>
  <si>
    <t>Sales</t>
  </si>
  <si>
    <t>Sales Manager</t>
  </si>
  <si>
    <t>Arun Wilson</t>
  </si>
  <si>
    <t>Pamela Reddy</t>
  </si>
  <si>
    <t>Emily Hernandez</t>
  </si>
  <si>
    <t>Catherine Iyer</t>
  </si>
  <si>
    <t>William Wilson</t>
  </si>
  <si>
    <t>Arun Gonzalez</t>
  </si>
  <si>
    <t>Daniel Menon</t>
  </si>
  <si>
    <t>Ashley Menon</t>
  </si>
  <si>
    <t>Supply Chain Coordinator</t>
  </si>
  <si>
    <t>Lisa Gonzalez</t>
  </si>
  <si>
    <t>Steven Reddy</t>
  </si>
  <si>
    <t>Divya Menon</t>
  </si>
  <si>
    <t>Catherine Gupta</t>
  </si>
  <si>
    <t>Sarah Gupta</t>
  </si>
  <si>
    <t>Neha Martinez</t>
  </si>
  <si>
    <t>Divya Moore</t>
  </si>
  <si>
    <t>Joseph Martinez</t>
  </si>
  <si>
    <t>Daniel Lopez</t>
  </si>
  <si>
    <t>Amit Sharma</t>
  </si>
  <si>
    <t>Christopher Williams</t>
  </si>
  <si>
    <t>William Menon</t>
  </si>
  <si>
    <t>Margaret Anderson</t>
  </si>
  <si>
    <t>Jennifer Moore</t>
  </si>
  <si>
    <t>Michael Jackson</t>
  </si>
  <si>
    <t>Thomas Singh</t>
  </si>
  <si>
    <t>Shreya Reddy</t>
  </si>
  <si>
    <t>Ashley Smith</t>
  </si>
  <si>
    <t>Christopher Desai</t>
  </si>
  <si>
    <t>Patricia Jones</t>
  </si>
  <si>
    <t>Account Executive</t>
  </si>
  <si>
    <t>Joseph Martin</t>
  </si>
  <si>
    <t>Ashley Wilson</t>
  </si>
  <si>
    <t>Joseph Kapoor</t>
  </si>
  <si>
    <t>Margaret Williams</t>
  </si>
  <si>
    <t>Sales Executive</t>
  </si>
  <si>
    <t>Lisa Taylor</t>
  </si>
  <si>
    <t>Joseph Taylor</t>
  </si>
  <si>
    <t>Jennifer Sharma</t>
  </si>
  <si>
    <t>Ashley Gupta</t>
  </si>
  <si>
    <t>Thomas Hernandez</t>
  </si>
  <si>
    <t>Amit Desai</t>
  </si>
  <si>
    <t>Joseph Gupta</t>
  </si>
  <si>
    <t>Anjali Sharma</t>
  </si>
  <si>
    <t>Emily Nair</t>
  </si>
  <si>
    <t>Daniel Martin</t>
  </si>
  <si>
    <t>Richard Desai</t>
  </si>
  <si>
    <t>Robert Brown</t>
  </si>
  <si>
    <t>Divya Kapoor</t>
  </si>
  <si>
    <t>Maria Smith</t>
  </si>
  <si>
    <t>Joseph Wilson</t>
  </si>
  <si>
    <t>John Martinez</t>
  </si>
  <si>
    <t>Deborah Martin</t>
  </si>
  <si>
    <t>Barbara Anderson</t>
  </si>
  <si>
    <t>John Kapoor</t>
  </si>
  <si>
    <t>Karen Taylor</t>
  </si>
  <si>
    <t>Deborah Davis</t>
  </si>
  <si>
    <t>Richard Lopez</t>
  </si>
  <si>
    <t>Catherine Martinez</t>
  </si>
  <si>
    <t>Paul Reddy</t>
  </si>
  <si>
    <t>Rajesh Rodriguez</t>
  </si>
  <si>
    <t>Susan Desai</t>
  </si>
  <si>
    <t>Pamela Jones</t>
  </si>
  <si>
    <t>Sarah Nair</t>
  </si>
  <si>
    <t>William Anderson</t>
  </si>
  <si>
    <t>Sandra Singh</t>
  </si>
  <si>
    <t>Anjali Reddy</t>
  </si>
  <si>
    <t>Vikram Reddy</t>
  </si>
  <si>
    <t>Emily Martinez</t>
  </si>
  <si>
    <t>Arjun Smith</t>
  </si>
  <si>
    <t>William Johnson</t>
  </si>
  <si>
    <t>Regional Sales Lead</t>
  </si>
  <si>
    <t>William Jackson</t>
  </si>
  <si>
    <t>Steven Martinez</t>
  </si>
  <si>
    <t>Mark Brown</t>
  </si>
  <si>
    <t>Shreya Desai</t>
  </si>
  <si>
    <t>Helen Brown</t>
  </si>
  <si>
    <t>Nancy Williams</t>
  </si>
  <si>
    <t>David Desai</t>
  </si>
  <si>
    <t>Charles Thomas</t>
  </si>
  <si>
    <t>Richard Miller</t>
  </si>
  <si>
    <t>Vikram Wilson</t>
  </si>
  <si>
    <t>Emily Williams</t>
  </si>
  <si>
    <t>Anthony Reddy</t>
  </si>
  <si>
    <t>Patricia Smith</t>
  </si>
  <si>
    <t>Mark Sharma</t>
  </si>
  <si>
    <t>Donald Garcia</t>
  </si>
  <si>
    <t>Arjun Iyer</t>
  </si>
  <si>
    <t>Michael Nair</t>
  </si>
  <si>
    <t>Brian Moore</t>
  </si>
  <si>
    <t>Sarah Kapoor</t>
  </si>
  <si>
    <t>Shreya Gupta</t>
  </si>
  <si>
    <t>Donald Taylor</t>
  </si>
  <si>
    <t>Robert Anderson</t>
  </si>
  <si>
    <t>Sarah Martin</t>
  </si>
  <si>
    <t>Margaret Garcia</t>
  </si>
  <si>
    <t>Helen Gupta</t>
  </si>
  <si>
    <t>Anthony Garcia</t>
  </si>
  <si>
    <t>James Rodriguez</t>
  </si>
  <si>
    <t>Thomas Gupta</t>
  </si>
  <si>
    <t>David Martinez</t>
  </si>
  <si>
    <t>Shreya Patel</t>
  </si>
  <si>
    <t>Business Development Manager</t>
  </si>
  <si>
    <t>Jennifer Anderson</t>
  </si>
  <si>
    <t>Barbara Desai</t>
  </si>
  <si>
    <t>Paul Miller</t>
  </si>
  <si>
    <t>Margaret Rodriguez</t>
  </si>
  <si>
    <t>Richard Menon</t>
  </si>
  <si>
    <t>Karen Singh</t>
  </si>
  <si>
    <t>Maria Martinez</t>
  </si>
  <si>
    <t>Deborah Patel</t>
  </si>
  <si>
    <t>Donald Jones</t>
  </si>
  <si>
    <t>Anjali Taylor</t>
  </si>
  <si>
    <t>John Gonzalez</t>
  </si>
  <si>
    <t>Pamela Anderson</t>
  </si>
  <si>
    <t>Lisa Desai</t>
  </si>
  <si>
    <t>Ashley Martin</t>
  </si>
  <si>
    <t>Amanda Garcia</t>
  </si>
  <si>
    <t>Christopher Smith</t>
  </si>
  <si>
    <t>Matthew Anderson</t>
  </si>
  <si>
    <t>Margaret Kumar</t>
  </si>
  <si>
    <t>Paul Garcia</t>
  </si>
  <si>
    <t>William Thomas</t>
  </si>
  <si>
    <t>James Singh</t>
  </si>
  <si>
    <t>Deborah Wilson</t>
  </si>
  <si>
    <t>Mark Moore</t>
  </si>
  <si>
    <t>Karen Desai</t>
  </si>
  <si>
    <t>Patricia Reddy</t>
  </si>
  <si>
    <t>Amanda Johnson</t>
  </si>
  <si>
    <t>Rajesh Taylor</t>
  </si>
  <si>
    <t>Pamela Smith</t>
  </si>
  <si>
    <t>Helen Smith</t>
  </si>
  <si>
    <t>Joseph Anderson</t>
  </si>
  <si>
    <t>Thomas Miller</t>
  </si>
  <si>
    <t>Arjun Garcia</t>
  </si>
  <si>
    <t>Joseph Patel</t>
  </si>
  <si>
    <t>Matthew Williams</t>
  </si>
  <si>
    <t>Barbara Jones</t>
  </si>
  <si>
    <t>Sandra Jackson</t>
  </si>
  <si>
    <t>Brian Menon</t>
  </si>
  <si>
    <t>Nancy Moore</t>
  </si>
  <si>
    <t>Catherine Miller</t>
  </si>
  <si>
    <t>Arjun Hernandez</t>
  </si>
  <si>
    <t>Catherine Johnson</t>
  </si>
  <si>
    <t>Patricia Lopez</t>
  </si>
  <si>
    <t>Arun Davis</t>
  </si>
  <si>
    <t>Amanda Singh</t>
  </si>
  <si>
    <t>Christopher Sharma</t>
  </si>
  <si>
    <t>Deborah Kapoor</t>
  </si>
  <si>
    <t>Amit Martinez</t>
  </si>
  <si>
    <t>Neha Miller</t>
  </si>
  <si>
    <t>William Iyer</t>
  </si>
  <si>
    <t>Divya Jackson</t>
  </si>
  <si>
    <t>Pamela Kapoor</t>
  </si>
  <si>
    <t>Steven Smith</t>
  </si>
  <si>
    <t>Susan Menon</t>
  </si>
  <si>
    <t>Priya Martinez</t>
  </si>
  <si>
    <t>Margaret Nair</t>
  </si>
  <si>
    <t>David Reddy</t>
  </si>
  <si>
    <t>Pamela Miller</t>
  </si>
  <si>
    <t>Donald Menon</t>
  </si>
  <si>
    <t>Ashley Miller</t>
  </si>
  <si>
    <t>Sarah Hernandez</t>
  </si>
  <si>
    <t>Neha Wilson</t>
  </si>
  <si>
    <t>Susan Jackson</t>
  </si>
  <si>
    <t>Anjali Miller</t>
  </si>
  <si>
    <t>Richard Wilson</t>
  </si>
  <si>
    <t>Christopher Kapoor</t>
  </si>
  <si>
    <t>Brian Brown</t>
  </si>
  <si>
    <t>Robert Iyer</t>
  </si>
  <si>
    <t>John Desai</t>
  </si>
  <si>
    <t>Thomas Desai</t>
  </si>
  <si>
    <t>Sarah Jackson</t>
  </si>
  <si>
    <t>Arjun Desai</t>
  </si>
  <si>
    <t>Amit Martin</t>
  </si>
  <si>
    <t>Brian Gupta</t>
  </si>
  <si>
    <t>Divya Anderson</t>
  </si>
  <si>
    <t>Brian Jackson</t>
  </si>
  <si>
    <t>Anthony Wilson</t>
  </si>
  <si>
    <t>Karen Menon</t>
  </si>
  <si>
    <t>Arun Brown</t>
  </si>
  <si>
    <t>Matthew Davis</t>
  </si>
  <si>
    <t>Jennifer Singh</t>
  </si>
  <si>
    <t>Divya Taylor</t>
  </si>
  <si>
    <t>Joseph Gonzalez</t>
  </si>
  <si>
    <t>Steven Kumar</t>
  </si>
  <si>
    <t>Karen Davis</t>
  </si>
  <si>
    <t>Deborah Taylor</t>
  </si>
  <si>
    <t>Helen Garcia</t>
  </si>
  <si>
    <t>Richard Sharma</t>
  </si>
  <si>
    <t>Amanda Davis</t>
  </si>
  <si>
    <t>Lisa Smith</t>
  </si>
  <si>
    <t>David Lopez</t>
  </si>
  <si>
    <t>Sandra Martin</t>
  </si>
  <si>
    <t>Paul Desai</t>
  </si>
  <si>
    <t>Susan Kapoor</t>
  </si>
  <si>
    <t>Maria Taylor</t>
  </si>
  <si>
    <t>Deborah Rodriguez</t>
  </si>
  <si>
    <t>Susan Johnson</t>
  </si>
  <si>
    <t>Pamela Nair</t>
  </si>
  <si>
    <t>Joseph Singh</t>
  </si>
  <si>
    <t>Vikram Jackson</t>
  </si>
  <si>
    <t>William Miller</t>
  </si>
  <si>
    <t>Shreya Jones</t>
  </si>
  <si>
    <t>Joseph Moore</t>
  </si>
  <si>
    <t>Patricia Menon</t>
  </si>
  <si>
    <t>Sandra Nair</t>
  </si>
  <si>
    <t>Priya Jones</t>
  </si>
  <si>
    <t>Patricia Martin</t>
  </si>
  <si>
    <t>Steven Lopez</t>
  </si>
  <si>
    <t>Deborah Nair</t>
  </si>
  <si>
    <t>Neha Patel</t>
  </si>
  <si>
    <t>Joseph Desai</t>
  </si>
  <si>
    <t>Karen Jones</t>
  </si>
  <si>
    <t>William Moore</t>
  </si>
  <si>
    <t>Margaret Miller</t>
  </si>
  <si>
    <t>Richard Gupta</t>
  </si>
  <si>
    <t>Catherine Thomas</t>
  </si>
  <si>
    <t>Matthew Thomas</t>
  </si>
  <si>
    <t>Ashley Desai</t>
  </si>
  <si>
    <t>Jessica Miller</t>
  </si>
  <si>
    <t>Deborah Iyer</t>
  </si>
  <si>
    <t>Barbara Gupta</t>
  </si>
  <si>
    <t>Patricia Taylor</t>
  </si>
  <si>
    <t>Christopher Jones</t>
  </si>
  <si>
    <t>Donald Wilson</t>
  </si>
  <si>
    <t>Maria Menon</t>
  </si>
  <si>
    <t>David Menon</t>
  </si>
  <si>
    <t>Barbara Lopez</t>
  </si>
  <si>
    <t>Emily Miller</t>
  </si>
  <si>
    <t>Jennifer Desai</t>
  </si>
  <si>
    <t>Matthew Singh</t>
  </si>
  <si>
    <t>Jessica Lopez</t>
  </si>
  <si>
    <t>Margaret Iyer</t>
  </si>
  <si>
    <t>Emily Brown</t>
  </si>
  <si>
    <t>Mark Jones</t>
  </si>
  <si>
    <t>Charles Miller</t>
  </si>
  <si>
    <t>Neha Taylor</t>
  </si>
  <si>
    <t>Mark Miller</t>
  </si>
  <si>
    <t>Maria Garcia</t>
  </si>
  <si>
    <t>Divya Desai</t>
  </si>
  <si>
    <t>Thomas Martin</t>
  </si>
  <si>
    <t>Matthew Jones</t>
  </si>
  <si>
    <t>Arun Kumar</t>
  </si>
  <si>
    <t>Neha Johnson</t>
  </si>
  <si>
    <t>Amanda Anderson</t>
  </si>
  <si>
    <t>Helen Patel</t>
  </si>
  <si>
    <t>Amit Singh</t>
  </si>
  <si>
    <t>Anjali Brown</t>
  </si>
  <si>
    <t>Neha Hernandez</t>
  </si>
  <si>
    <t>Arjun Singh</t>
  </si>
  <si>
    <t>Deborah Menon</t>
  </si>
  <si>
    <t>Karen Lopez</t>
  </si>
  <si>
    <t>HR</t>
  </si>
  <si>
    <t>Recruiter</t>
  </si>
  <si>
    <t>Arjun Patel</t>
  </si>
  <si>
    <t>Priya Martin</t>
  </si>
  <si>
    <t>Matthew Nair</t>
  </si>
  <si>
    <t>Marketing</t>
  </si>
  <si>
    <t>Marketing Manager</t>
  </si>
  <si>
    <t>Rajesh Smith</t>
  </si>
  <si>
    <t>Maria Anderson</t>
  </si>
  <si>
    <t>Neha Rodriguez</t>
  </si>
  <si>
    <t>Donald Moore</t>
  </si>
  <si>
    <t>Arun Martin</t>
  </si>
  <si>
    <t>Paul Lopez</t>
  </si>
  <si>
    <t>Nancy Brown</t>
  </si>
  <si>
    <t>Donald Anderson</t>
  </si>
  <si>
    <t>David Rodriguez</t>
  </si>
  <si>
    <t>Barbara Martin</t>
  </si>
  <si>
    <t>Christopher Gonzalez</t>
  </si>
  <si>
    <t>Pamela Martinez</t>
  </si>
  <si>
    <t>Maria Sharma</t>
  </si>
  <si>
    <t>Christopher Lopez</t>
  </si>
  <si>
    <t>Christopher Gupta</t>
  </si>
  <si>
    <t>Joseph Jones</t>
  </si>
  <si>
    <t>David Garcia</t>
  </si>
  <si>
    <t>Matthew Reddy</t>
  </si>
  <si>
    <t>Brian Gonzalez</t>
  </si>
  <si>
    <t>Thomas Kapoor</t>
  </si>
  <si>
    <t>Arjun Davis</t>
  </si>
  <si>
    <t>Anjali Jackson</t>
  </si>
  <si>
    <t>Amit Johnson</t>
  </si>
  <si>
    <t>Susan Smith</t>
  </si>
  <si>
    <t>Steven Anderson</t>
  </si>
  <si>
    <t>David Moore</t>
  </si>
  <si>
    <t>Divya Davis</t>
  </si>
  <si>
    <t>Donald Martinez</t>
  </si>
  <si>
    <t>Anthony Taylor</t>
  </si>
  <si>
    <t>Priya Patel</t>
  </si>
  <si>
    <t>Charles Garcia</t>
  </si>
  <si>
    <t>Thomas Nair</t>
  </si>
  <si>
    <t>Sandra Patel</t>
  </si>
  <si>
    <t>Compensation Manager</t>
  </si>
  <si>
    <t>Ashley Jackson</t>
  </si>
  <si>
    <t>John Lopez</t>
  </si>
  <si>
    <t>Mark Jackson</t>
  </si>
  <si>
    <t>Margaret Jackson</t>
  </si>
  <si>
    <t>Rajesh Williams</t>
  </si>
  <si>
    <t>Ashley Moore</t>
  </si>
  <si>
    <t>Karen Martinez</t>
  </si>
  <si>
    <t>Amit Garcia</t>
  </si>
  <si>
    <t>Brian Anderson</t>
  </si>
  <si>
    <t>Steven Patel</t>
  </si>
  <si>
    <t>David Nair</t>
  </si>
  <si>
    <t>Nancy Rodriguez</t>
  </si>
  <si>
    <t>Arun Rodriguez</t>
  </si>
  <si>
    <t>Nancy Desai</t>
  </si>
  <si>
    <t>Pamela Sharma</t>
  </si>
  <si>
    <t>Robert Patel</t>
  </si>
  <si>
    <t>Barbara Rodriguez</t>
  </si>
  <si>
    <t>Daniel Patel</t>
  </si>
  <si>
    <t>John Smith</t>
  </si>
  <si>
    <t>Christopher Singh</t>
  </si>
  <si>
    <t>Karen Martin</t>
  </si>
  <si>
    <t>Donald Desai</t>
  </si>
  <si>
    <t>Helen Martin</t>
  </si>
  <si>
    <t>Margaret Martinez</t>
  </si>
  <si>
    <t>Maria Thomas</t>
  </si>
  <si>
    <t>Jessica Martin</t>
  </si>
  <si>
    <t>Mark Singh</t>
  </si>
  <si>
    <t>Helen Johnson</t>
  </si>
  <si>
    <t>Arjun Jones</t>
  </si>
  <si>
    <t>Amit Thomas</t>
  </si>
  <si>
    <t>Rajesh Miller</t>
  </si>
  <si>
    <t>Michael Taylor</t>
  </si>
  <si>
    <t>Jessica Williams</t>
  </si>
  <si>
    <t>Learning &amp; Development Specialist</t>
  </si>
  <si>
    <t>Pamela Singh</t>
  </si>
  <si>
    <t>Karen Hernandez</t>
  </si>
  <si>
    <t>Marketing Executive</t>
  </si>
  <si>
    <t>Susan Martinez</t>
  </si>
  <si>
    <t>William Rodriguez</t>
  </si>
  <si>
    <t>Shreya Martinez</t>
  </si>
  <si>
    <t>Vikram Desai</t>
  </si>
  <si>
    <t>Neha Jackson</t>
  </si>
  <si>
    <t>Digital Marketing Specialist</t>
  </si>
  <si>
    <t>Patricia Nair</t>
  </si>
  <si>
    <t>Charles Jackson</t>
  </si>
  <si>
    <t>Lisa Thomas</t>
  </si>
  <si>
    <t>Divya Brown</t>
  </si>
  <si>
    <t>Neha Kapoor</t>
  </si>
  <si>
    <t>Arjun Martin</t>
  </si>
  <si>
    <t>Divya Jones</t>
  </si>
  <si>
    <t>William Nair</t>
  </si>
  <si>
    <t>Charles Nair</t>
  </si>
  <si>
    <t>Amanda Smith</t>
  </si>
  <si>
    <t>Anthony Jones</t>
  </si>
  <si>
    <t>Michael Miller</t>
  </si>
  <si>
    <t>Jennifer Taylor</t>
  </si>
  <si>
    <t>Deborah Williams</t>
  </si>
  <si>
    <t>Anjali Garcia</t>
  </si>
  <si>
    <t>Richard Hernandez</t>
  </si>
  <si>
    <t>William Gonzalez</t>
  </si>
  <si>
    <t>Neha Reddy</t>
  </si>
  <si>
    <t>Steven Gonzalez</t>
  </si>
  <si>
    <t>Robert Taylor</t>
  </si>
  <si>
    <t>James Reddy</t>
  </si>
  <si>
    <t>Deborah Thomas</t>
  </si>
  <si>
    <t>Priya Menon</t>
  </si>
  <si>
    <t>Steven Williams</t>
  </si>
  <si>
    <t>Lisa Iyer</t>
  </si>
  <si>
    <t>Paul Gonzalez</t>
  </si>
  <si>
    <t>Pamela Gupta</t>
  </si>
  <si>
    <t>Deborah Moore</t>
  </si>
  <si>
    <t>Matthew Johnson</t>
  </si>
  <si>
    <t>Arjun Menon</t>
  </si>
  <si>
    <t>Product Marketing Lead</t>
  </si>
  <si>
    <t>Helen Kapoor</t>
  </si>
  <si>
    <t>Paul Kapoor</t>
  </si>
  <si>
    <t>Emily Smith</t>
  </si>
  <si>
    <t>Arun Johnson</t>
  </si>
  <si>
    <t>Maria Miller</t>
  </si>
  <si>
    <t>Deborah Johnson</t>
  </si>
  <si>
    <t>Mark Lopez</t>
  </si>
  <si>
    <t>Daniel Thomas</t>
  </si>
  <si>
    <t>Matthew Kumar</t>
  </si>
  <si>
    <t>James Anderson</t>
  </si>
  <si>
    <t>Thomas Brown</t>
  </si>
  <si>
    <t>Daniel Desai</t>
  </si>
  <si>
    <t>William Martinez</t>
  </si>
  <si>
    <t>Brand Manager</t>
  </si>
  <si>
    <t>Sarah Williams</t>
  </si>
  <si>
    <t>Anjali Gonzalez</t>
  </si>
  <si>
    <t>Michael Jones</t>
  </si>
  <si>
    <t>Pamela Wilson</t>
  </si>
  <si>
    <t>John Menon</t>
  </si>
  <si>
    <t>Anthony Martinez</t>
  </si>
  <si>
    <t>Vikram Singh</t>
  </si>
  <si>
    <t>Richard Smith</t>
  </si>
  <si>
    <t>David Singh</t>
  </si>
  <si>
    <t>Jessica Jones</t>
  </si>
  <si>
    <t>Nancy Singh</t>
  </si>
  <si>
    <t>Charles Kapoor</t>
  </si>
  <si>
    <t>Sandra Wilson</t>
  </si>
  <si>
    <t>Sandra Sharma</t>
  </si>
  <si>
    <t>Barbara Thomas</t>
  </si>
  <si>
    <t>Patricia Garcia</t>
  </si>
  <si>
    <t>David Sharma</t>
  </si>
  <si>
    <t>Arun Hernandez</t>
  </si>
  <si>
    <t>Emily Gonzalez</t>
  </si>
  <si>
    <t>Thomas Smith</t>
  </si>
  <si>
    <t>Christopher Wilson</t>
  </si>
  <si>
    <t>Sandra Desai</t>
  </si>
  <si>
    <t>Lisa Wilson</t>
  </si>
  <si>
    <t>Amit Patel</t>
  </si>
  <si>
    <t>Catherine Rodriguez</t>
  </si>
  <si>
    <t>Amit Moore</t>
  </si>
  <si>
    <t>Pamela Kumar</t>
  </si>
  <si>
    <t>HR Executive</t>
  </si>
  <si>
    <t>Barbara Gonzalez</t>
  </si>
  <si>
    <t>Jessica Anderson</t>
  </si>
  <si>
    <t>Michael Martin</t>
  </si>
  <si>
    <t>John Jackson</t>
  </si>
  <si>
    <t>Amanda Sharma</t>
  </si>
  <si>
    <t>David Kapoor</t>
  </si>
  <si>
    <t>Deborah Desai</t>
  </si>
  <si>
    <t>James Martin</t>
  </si>
  <si>
    <t>Priya Singh</t>
  </si>
  <si>
    <t>Jennifer Kumar</t>
  </si>
  <si>
    <t>Helen Kumar</t>
  </si>
  <si>
    <t>Amanda Martinez</t>
  </si>
  <si>
    <t>Maria Gupta</t>
  </si>
  <si>
    <t>Joseph Smith</t>
  </si>
  <si>
    <t>Robert Reddy</t>
  </si>
  <si>
    <t>William Smith</t>
  </si>
  <si>
    <t>Rajesh Kumar</t>
  </si>
  <si>
    <t>Nancy Wilson</t>
  </si>
  <si>
    <t>Patricia Wilson</t>
  </si>
  <si>
    <t>Jessica Martinez</t>
  </si>
  <si>
    <t>Arun Gupta</t>
  </si>
  <si>
    <t>Charles Iyer</t>
  </si>
  <si>
    <t>Daniel Iyer</t>
  </si>
  <si>
    <t>Anthony Desai</t>
  </si>
  <si>
    <t>Sandra Kumar</t>
  </si>
  <si>
    <t>Deborah Singh</t>
  </si>
  <si>
    <t>Brian Smith</t>
  </si>
  <si>
    <t>Arjun Thomas</t>
  </si>
  <si>
    <t>Robert Singh</t>
  </si>
  <si>
    <t>Anjali Gupta</t>
  </si>
  <si>
    <t>Priya Jackson</t>
  </si>
  <si>
    <t>James Kapoor</t>
  </si>
  <si>
    <t>Christopher Menon</t>
  </si>
  <si>
    <t>Margaret Martin</t>
  </si>
  <si>
    <t>Richard Davis</t>
  </si>
  <si>
    <t>Sandra Menon</t>
  </si>
  <si>
    <t>Amanda Kumar</t>
  </si>
  <si>
    <t>Steven Singh</t>
  </si>
  <si>
    <t>Lisa Martin</t>
  </si>
  <si>
    <t>Mark Johnson</t>
  </si>
  <si>
    <t>Divya Gupta</t>
  </si>
  <si>
    <t>James Jackson</t>
  </si>
  <si>
    <t>Emily Sharma</t>
  </si>
  <si>
    <t>Thomas Jones</t>
  </si>
  <si>
    <t>Helen Singh</t>
  </si>
  <si>
    <t>Jennifer Jones</t>
  </si>
  <si>
    <t>Charles Reddy</t>
  </si>
  <si>
    <t>James Johnson</t>
  </si>
  <si>
    <t>Brian Davis</t>
  </si>
  <si>
    <t>Anthony Rodriguez</t>
  </si>
  <si>
    <t>William Garcia</t>
  </si>
  <si>
    <t>Robert Johnson</t>
  </si>
  <si>
    <t>Steven Davis</t>
  </si>
  <si>
    <t>Charles Moore</t>
  </si>
  <si>
    <t>Rajesh Garcia</t>
  </si>
  <si>
    <t>William Brown</t>
  </si>
  <si>
    <t>Matthew Martinez</t>
  </si>
  <si>
    <t>Ashley Anderson</t>
  </si>
  <si>
    <t>Robert Menon</t>
  </si>
  <si>
    <t>Arun Jones</t>
  </si>
  <si>
    <t>Pamela Lopez</t>
  </si>
  <si>
    <t>Charles Hernandez</t>
  </si>
  <si>
    <t>Nancy Taylor</t>
  </si>
  <si>
    <t>Ashley Thomas</t>
  </si>
  <si>
    <t>Pamela Iyer</t>
  </si>
  <si>
    <t>Brian Miller</t>
  </si>
  <si>
    <t>Christopher Iyer</t>
  </si>
  <si>
    <t>Steven Jackson</t>
  </si>
  <si>
    <t>Arun Desai</t>
  </si>
  <si>
    <t>Amanda Williams</t>
  </si>
  <si>
    <t>Divya Kumar</t>
  </si>
  <si>
    <t>Jessica Moore</t>
  </si>
  <si>
    <t>Steven Miller</t>
  </si>
  <si>
    <t>Neha Jones</t>
  </si>
  <si>
    <t>Sandra Kapoor</t>
  </si>
  <si>
    <t>Arjun Wilson</t>
  </si>
  <si>
    <t>William Martin</t>
  </si>
  <si>
    <t>Vikram Hernandez</t>
  </si>
  <si>
    <t>Jessica Brown</t>
  </si>
  <si>
    <t>Karen Wilson</t>
  </si>
  <si>
    <t>Sandra Rodriguez</t>
  </si>
  <si>
    <t>Arun Taylor</t>
  </si>
  <si>
    <t>Rajesh Hernandez</t>
  </si>
  <si>
    <t>Neha Kumar</t>
  </si>
  <si>
    <t>Jessica Iyer</t>
  </si>
  <si>
    <t>Amanda Rodriguez</t>
  </si>
  <si>
    <t>Divya Nair</t>
  </si>
  <si>
    <t>Patricia Martinez</t>
  </si>
  <si>
    <t>Nancy Kumar</t>
  </si>
  <si>
    <t>Lisa Rodriguez</t>
  </si>
  <si>
    <t>Paul Jones</t>
  </si>
  <si>
    <t>Susan Thomas</t>
  </si>
  <si>
    <t>Margaret Hernandez</t>
  </si>
  <si>
    <t>Robert Gonzalez</t>
  </si>
  <si>
    <t>Rajesh Desai</t>
  </si>
  <si>
    <t>Sarah Rodriguez</t>
  </si>
  <si>
    <t>HR Manager</t>
  </si>
  <si>
    <t>Steven Brown</t>
  </si>
  <si>
    <t>Anthony Sharma</t>
  </si>
  <si>
    <t>James Hernandez</t>
  </si>
  <si>
    <t>Sarah Desai</t>
  </si>
  <si>
    <t>Steven Sharma</t>
  </si>
  <si>
    <t>Robert Jones</t>
  </si>
  <si>
    <t>Priya Kapoor</t>
  </si>
  <si>
    <t>Karen Patel</t>
  </si>
  <si>
    <t>Catherine Martin</t>
  </si>
  <si>
    <t>Paul Wilson</t>
  </si>
  <si>
    <t>Brian Garcia</t>
  </si>
  <si>
    <t>Brian Wilson</t>
  </si>
  <si>
    <t>Divya Singh</t>
  </si>
  <si>
    <t>Anjali Iyer</t>
  </si>
  <si>
    <t>Paul Kumar</t>
  </si>
  <si>
    <t>John Hernandez</t>
  </si>
  <si>
    <t>Pamela Martin</t>
  </si>
  <si>
    <t>Paul Brown</t>
  </si>
  <si>
    <t>Amanda Iyer</t>
  </si>
  <si>
    <t>Emily Singh</t>
  </si>
  <si>
    <t>Rajesh Sharma</t>
  </si>
  <si>
    <t>Daniel Davis</t>
  </si>
  <si>
    <t>Mark Davis</t>
  </si>
  <si>
    <t>Lisa Hernandez</t>
  </si>
  <si>
    <t>Michael Wilson</t>
  </si>
  <si>
    <t>Lisa Brown</t>
  </si>
  <si>
    <t>Sandra Anderson</t>
  </si>
  <si>
    <t>Anthony Nair</t>
  </si>
  <si>
    <t>Brian Martinez</t>
  </si>
  <si>
    <t>Rajesh Jones</t>
  </si>
  <si>
    <t>Pamela Taylor</t>
  </si>
  <si>
    <t>Mark Desai</t>
  </si>
  <si>
    <t>Arun Thomas</t>
  </si>
  <si>
    <t>Sarah Patel</t>
  </si>
  <si>
    <t>Paul Smith</t>
  </si>
  <si>
    <t>Anjali Smith</t>
  </si>
  <si>
    <t>Jessica Gonzalez</t>
  </si>
  <si>
    <t>Lisa Moore</t>
  </si>
  <si>
    <t>Helen Martinez</t>
  </si>
  <si>
    <t>Sandra Thomas</t>
  </si>
  <si>
    <t>Jennifer Reddy</t>
  </si>
  <si>
    <t>10 to 20 yrs</t>
  </si>
  <si>
    <t>William Lopez</t>
  </si>
  <si>
    <t>Arjun Nair</t>
  </si>
  <si>
    <t>Rajesh Gupta</t>
  </si>
  <si>
    <t>Shreya Hernandez</t>
  </si>
  <si>
    <t>Donald Johnson</t>
  </si>
  <si>
    <t>William Sharma</t>
  </si>
  <si>
    <t>Arun Patel</t>
  </si>
  <si>
    <t>Donald Singh</t>
  </si>
  <si>
    <t>Anthony Gupta</t>
  </si>
  <si>
    <t>Lisa Garcia</t>
  </si>
  <si>
    <t>Divya Martinez</t>
  </si>
  <si>
    <t>Barbara Kapoor</t>
  </si>
  <si>
    <t>Lisa Johnson</t>
  </si>
  <si>
    <t>Patricia Anderson</t>
  </si>
  <si>
    <t>Jessica Gupta</t>
  </si>
  <si>
    <t>Lisa Davis</t>
  </si>
  <si>
    <t>Jennifer Garcia</t>
  </si>
  <si>
    <t>Brian Hernandez</t>
  </si>
  <si>
    <t>David Iyer</t>
  </si>
  <si>
    <t>Vikram Gonzalez</t>
  </si>
  <si>
    <t>David Patel</t>
  </si>
  <si>
    <t>Anthony Kumar</t>
  </si>
  <si>
    <t>Brian Kumar</t>
  </si>
  <si>
    <t>Shreya Jackson</t>
  </si>
  <si>
    <t>Donald Nair</t>
  </si>
  <si>
    <t>Catherine Desai</t>
  </si>
  <si>
    <t>Ashley Lopez</t>
  </si>
  <si>
    <t>Jessica Reddy</t>
  </si>
  <si>
    <t>Sarah Menon</t>
  </si>
  <si>
    <t>Anjali Hernandez</t>
  </si>
  <si>
    <t>Daniel Smith</t>
  </si>
  <si>
    <t>Helen Taylor</t>
  </si>
  <si>
    <t>James Nair</t>
  </si>
  <si>
    <t>William Williams</t>
  </si>
  <si>
    <t>Lisa Martinez</t>
  </si>
  <si>
    <t>Amanda Lopez</t>
  </si>
  <si>
    <t>Lisa Lopez</t>
  </si>
  <si>
    <t>Neha Williams</t>
  </si>
  <si>
    <t>James Williams</t>
  </si>
  <si>
    <t>Karen Nair</t>
  </si>
  <si>
    <t>Amit Jones</t>
  </si>
  <si>
    <t>Sarah Gonzalez</t>
  </si>
  <si>
    <t>Catherine Sharma</t>
  </si>
  <si>
    <t>Sarah Anderson</t>
  </si>
  <si>
    <t>Matthew Brown</t>
  </si>
  <si>
    <t>Jennifer Gonzalez</t>
  </si>
  <si>
    <t>Anjali Kumar</t>
  </si>
  <si>
    <t>Amanda Brown</t>
  </si>
  <si>
    <t>Deborah Reddy</t>
  </si>
  <si>
    <t>Sarah Lopez</t>
  </si>
  <si>
    <t>Nancy Jackson</t>
  </si>
  <si>
    <t>Daniel Gupta</t>
  </si>
  <si>
    <t>John Rodriguez</t>
  </si>
  <si>
    <t>Paul Iyer</t>
  </si>
  <si>
    <t>Sandra Reddy</t>
  </si>
  <si>
    <t>Daniel Williams</t>
  </si>
  <si>
    <t>Jennifer Jackson</t>
  </si>
  <si>
    <t>Barbara Davis</t>
  </si>
  <si>
    <t>Catherine Patel</t>
  </si>
  <si>
    <t>Lisa Singh</t>
  </si>
  <si>
    <t>Brian Lopez</t>
  </si>
  <si>
    <t>Michael Smith</t>
  </si>
  <si>
    <t>Pamela Johnson</t>
  </si>
  <si>
    <t>Thomas Wilson</t>
  </si>
  <si>
    <t>Sandra Garcia</t>
  </si>
  <si>
    <t>Donald Kapoor</t>
  </si>
  <si>
    <t>Susan Moore</t>
  </si>
  <si>
    <t>Mark Wilson</t>
  </si>
  <si>
    <t>Maria Patel</t>
  </si>
  <si>
    <t>Neha Desai</t>
  </si>
  <si>
    <t>Charles Jones</t>
  </si>
  <si>
    <t>William Desai</t>
  </si>
  <si>
    <t>Karen Brown</t>
  </si>
  <si>
    <t>Susan Jones</t>
  </si>
  <si>
    <t>Mark Taylor</t>
  </si>
  <si>
    <t>Richard Anderson</t>
  </si>
  <si>
    <t>Amit Reddy</t>
  </si>
  <si>
    <t>Jennifer Johnson</t>
  </si>
  <si>
    <t>Arjun Moore</t>
  </si>
  <si>
    <t>Catherine Brown</t>
  </si>
  <si>
    <t>Robert Nair</t>
  </si>
  <si>
    <t>Emily Lopez</t>
  </si>
  <si>
    <t>Arjun Martinez</t>
  </si>
  <si>
    <t>Susan Kumar</t>
  </si>
  <si>
    <t>James Martinez</t>
  </si>
  <si>
    <t>Sarah Sharma</t>
  </si>
  <si>
    <t>James Iyer</t>
  </si>
  <si>
    <t>Arjun Jackson</t>
  </si>
  <si>
    <t>Charles Brown</t>
  </si>
  <si>
    <t>Charles Martin</t>
  </si>
  <si>
    <t>James Jones</t>
  </si>
  <si>
    <t>Margaret Smith</t>
  </si>
  <si>
    <t>Sarah Martinez</t>
  </si>
  <si>
    <t>Joseph Jackson</t>
  </si>
  <si>
    <t>Maria Iyer</t>
  </si>
  <si>
    <t>Jennifer Rodriguez</t>
  </si>
  <si>
    <t>Christopher Martin</t>
  </si>
  <si>
    <t>Jessica Wilson</t>
  </si>
  <si>
    <t>Pamela Thomas</t>
  </si>
  <si>
    <t>Donald Iyer</t>
  </si>
  <si>
    <t>Jessica Davis</t>
  </si>
  <si>
    <t>Neha Lopez</t>
  </si>
  <si>
    <t>Jessica Patel</t>
  </si>
  <si>
    <t>Amit Kumar</t>
  </si>
  <si>
    <t>Thomas Lopez</t>
  </si>
  <si>
    <t>Brian Rodriguez</t>
  </si>
  <si>
    <t>Jennifer Miller</t>
  </si>
  <si>
    <t>Lisa Sharma</t>
  </si>
  <si>
    <t>Karen Jackson</t>
  </si>
  <si>
    <t>Priya Gonzalez</t>
  </si>
  <si>
    <t>Arun Nair</t>
  </si>
  <si>
    <t>Helen Sharma</t>
  </si>
  <si>
    <t>Joseph Brown</t>
  </si>
  <si>
    <t>Helen Thomas</t>
  </si>
  <si>
    <t>Daniel Garcia</t>
  </si>
  <si>
    <t>Joseph Kumar</t>
  </si>
  <si>
    <t>Pamela Williams</t>
  </si>
  <si>
    <t>Amanda Desai</t>
  </si>
  <si>
    <t>Arun Garcia</t>
  </si>
  <si>
    <t>Richard Gonzalez</t>
  </si>
  <si>
    <t>Susan Taylor</t>
  </si>
  <si>
    <t>Daniel Anderson</t>
  </si>
  <si>
    <t>Thomas Rodriguez</t>
  </si>
  <si>
    <t>Catherine Garcia</t>
  </si>
  <si>
    <t>Amit Kapoor</t>
  </si>
  <si>
    <t>Lisa Gupta</t>
  </si>
  <si>
    <t>Shreya Thomas</t>
  </si>
  <si>
    <t>Emily Reddy</t>
  </si>
  <si>
    <t>Robert Hernandez</t>
  </si>
  <si>
    <t>Deborah Anderson</t>
  </si>
  <si>
    <t>Jessica Hernandez</t>
  </si>
  <si>
    <t>Sandra Gonzalez</t>
  </si>
  <si>
    <t>Priya Anderson</t>
  </si>
  <si>
    <t>Thomas Gonzalez</t>
  </si>
  <si>
    <t>Divya Johnson</t>
  </si>
  <si>
    <t>Emily Davis</t>
  </si>
  <si>
    <t>Vikram Menon</t>
  </si>
  <si>
    <t>Paul Williams</t>
  </si>
  <si>
    <t>Michael Johnson</t>
  </si>
  <si>
    <t>Christopher Brown</t>
  </si>
  <si>
    <t>Anjali Wilson</t>
  </si>
  <si>
    <t>Anjali Kapoor</t>
  </si>
  <si>
    <t>Richard Rodriguez</t>
  </si>
  <si>
    <t>Mark Martinez</t>
  </si>
  <si>
    <t>Charles Rodriguez</t>
  </si>
  <si>
    <t>Anjali Thomas</t>
  </si>
  <si>
    <t>Sandra Brown</t>
  </si>
  <si>
    <t>Paul Menon</t>
  </si>
  <si>
    <t>Charles Desai</t>
  </si>
  <si>
    <t>Vikram Taylor</t>
  </si>
  <si>
    <t>Finance</t>
  </si>
  <si>
    <t>Finance Manager</t>
  </si>
  <si>
    <t>Financial Analyst</t>
  </si>
  <si>
    <t>Lisa Jackson</t>
  </si>
  <si>
    <t>Richard Garcia</t>
  </si>
  <si>
    <t>Anthony Davis</t>
  </si>
  <si>
    <t>Jennifer Davis</t>
  </si>
  <si>
    <t>John Jones</t>
  </si>
  <si>
    <t>Robert Kapoor</t>
  </si>
  <si>
    <t>William Jones</t>
  </si>
  <si>
    <t>Michael Garcia</t>
  </si>
  <si>
    <t>Arjun Sharma</t>
  </si>
  <si>
    <t>Neha Singh</t>
  </si>
  <si>
    <t>Patricia Moore</t>
  </si>
  <si>
    <t>Ashley Nair</t>
  </si>
  <si>
    <t>Jennifer Gupta</t>
  </si>
  <si>
    <t>Deborah Lopez</t>
  </si>
  <si>
    <t>David Jackson</t>
  </si>
  <si>
    <t>Christopher Garcia</t>
  </si>
  <si>
    <t>James Thomas</t>
  </si>
  <si>
    <t>Susan Martin</t>
  </si>
  <si>
    <t>Nancy Gonzalez</t>
  </si>
  <si>
    <t>Jessica Thomas</t>
  </si>
  <si>
    <t>Amit Gonzalez</t>
  </si>
  <si>
    <t>Divya Hernandez</t>
  </si>
  <si>
    <t>Thomas Garcia</t>
  </si>
  <si>
    <t>Rajesh Thomas</t>
  </si>
  <si>
    <t>Sarah Jones</t>
  </si>
  <si>
    <t>Deborah Jackson</t>
  </si>
  <si>
    <t>Sarah Wilson</t>
  </si>
  <si>
    <t>Shreya Rodriguez</t>
  </si>
  <si>
    <t>Controller</t>
  </si>
  <si>
    <t>Anjali Menon</t>
  </si>
  <si>
    <t>Tax Specialist</t>
  </si>
  <si>
    <t>Neha Menon</t>
  </si>
  <si>
    <t>Margaret Kapoor</t>
  </si>
  <si>
    <t>Steven Kapoor</t>
  </si>
  <si>
    <t>Mark Kapoor</t>
  </si>
  <si>
    <t>Margaret Gonzalez</t>
  </si>
  <si>
    <t>Michael Anderson</t>
  </si>
  <si>
    <t>Lisa Patel</t>
  </si>
  <si>
    <t>Catherine Nair</t>
  </si>
  <si>
    <t>James Patel</t>
  </si>
  <si>
    <t>Sandra Taylor</t>
  </si>
  <si>
    <t>Rajesh Martinez</t>
  </si>
  <si>
    <t>Charles Gupta</t>
  </si>
  <si>
    <t>Brian Reddy</t>
  </si>
  <si>
    <t>Michael Lopez</t>
  </si>
  <si>
    <t>Matthew Jackson</t>
  </si>
  <si>
    <t>Sandra Smith</t>
  </si>
  <si>
    <t>Helen Wilson</t>
  </si>
  <si>
    <t>James Kumar</t>
  </si>
  <si>
    <t>Robert Williams</t>
  </si>
  <si>
    <t>Nancy Menon</t>
  </si>
  <si>
    <t>Amanda Thomas</t>
  </si>
  <si>
    <t>Rajesh Gonzalez</t>
  </si>
  <si>
    <t>Paul Taylor</t>
  </si>
  <si>
    <t>Rajesh Nair</t>
  </si>
  <si>
    <t>Divya Martin</t>
  </si>
  <si>
    <t>Margaret Desai</t>
  </si>
  <si>
    <t>Joseph Miller</t>
  </si>
  <si>
    <t>Catherine Moore</t>
  </si>
  <si>
    <t>Mark Nair</t>
  </si>
  <si>
    <t>Robert Garcia</t>
  </si>
  <si>
    <t>Priya Moore</t>
  </si>
  <si>
    <t>Maria Wilson</t>
  </si>
  <si>
    <t>Charles Wilson</t>
  </si>
  <si>
    <t>Jennifer Patel</t>
  </si>
  <si>
    <t>Jessica Menon</t>
  </si>
  <si>
    <t>Amit Rodriguez</t>
  </si>
  <si>
    <t>Neha Thomas</t>
  </si>
  <si>
    <t>Rajesh Patel</t>
  </si>
  <si>
    <t>Brian Sharma</t>
  </si>
  <si>
    <t>Jessica Kumar</t>
  </si>
  <si>
    <t>Barbara Smith</t>
  </si>
  <si>
    <t>Matthew Hernandez</t>
  </si>
  <si>
    <t>Emily Kapoor</t>
  </si>
  <si>
    <t>Joseph Davis</t>
  </si>
  <si>
    <t>Amit Nair</t>
  </si>
  <si>
    <t>Richard Brown</t>
  </si>
  <si>
    <t>Deborah Brown</t>
  </si>
  <si>
    <t>Amit Smith</t>
  </si>
  <si>
    <t>Arjun Kapoor</t>
  </si>
  <si>
    <t>Joseph Nair</t>
  </si>
  <si>
    <t>Donald Sharma</t>
  </si>
  <si>
    <t>Pamela Brown</t>
  </si>
  <si>
    <t>Emily Anderson</t>
  </si>
  <si>
    <t>Thomas Reddy</t>
  </si>
  <si>
    <t>Vikram Moore</t>
  </si>
  <si>
    <t>Donald Lopez</t>
  </si>
  <si>
    <t>Paul Johnson</t>
  </si>
  <si>
    <t>David Kumar</t>
  </si>
  <si>
    <t>Christopher Miller</t>
  </si>
  <si>
    <t>Jessica Johnson</t>
  </si>
  <si>
    <t>Steven Desai</t>
  </si>
  <si>
    <t>Christopher Thomas</t>
  </si>
  <si>
    <t>Richard Singh</t>
  </si>
  <si>
    <t>Lisa Kumar</t>
  </si>
  <si>
    <t>Accountant</t>
  </si>
  <si>
    <t>Sarah Smith</t>
  </si>
  <si>
    <t>Priya Desai</t>
  </si>
  <si>
    <t>Shreya Singh</t>
  </si>
  <si>
    <t>Jennifer Hernandez</t>
  </si>
  <si>
    <t>Karen Smith</t>
  </si>
  <si>
    <t>Barbara Moore</t>
  </si>
  <si>
    <t>James Sharma</t>
  </si>
  <si>
    <t>Amit Jackson</t>
  </si>
  <si>
    <t>Mark Iyer</t>
  </si>
  <si>
    <t>David Davis</t>
  </si>
  <si>
    <t>James Brown</t>
  </si>
  <si>
    <t>Susan Anderson</t>
  </si>
  <si>
    <t>Barbara Menon</t>
  </si>
  <si>
    <t>Thomas Sharma</t>
  </si>
  <si>
    <t>Brian Martin</t>
  </si>
  <si>
    <t>Mark Patel</t>
  </si>
  <si>
    <t>Maria Williams</t>
  </si>
  <si>
    <t>David Gupta</t>
  </si>
  <si>
    <t>Jennifer Menon</t>
  </si>
  <si>
    <t>Anjali Williams</t>
  </si>
  <si>
    <t>Amanda Taylor</t>
  </si>
  <si>
    <t>Margaret Singh</t>
  </si>
  <si>
    <t>Margaret Lopez</t>
  </si>
  <si>
    <t>Christopher Nair</t>
  </si>
  <si>
    <t>Susan Rodriguez</t>
  </si>
  <si>
    <t>Pamela Jackson</t>
  </si>
  <si>
    <t>Michael Singh</t>
  </si>
  <si>
    <t>Vikram Iyer</t>
  </si>
  <si>
    <t>Anthony Williams</t>
  </si>
  <si>
    <t>Catherine Jones</t>
  </si>
  <si>
    <t>Margaret Davis</t>
  </si>
  <si>
    <t>Divya Reddy</t>
  </si>
  <si>
    <t>Matthew Sharma</t>
  </si>
  <si>
    <t>Daniel Kapoor</t>
  </si>
  <si>
    <t>Shreya Gonzalez</t>
  </si>
  <si>
    <t>David Brown</t>
  </si>
  <si>
    <t>Barbara Sharma</t>
  </si>
  <si>
    <t>Anthony Anderson</t>
  </si>
  <si>
    <t>Anthony Moore</t>
  </si>
  <si>
    <t>Margaret Reddy</t>
  </si>
  <si>
    <t>Shreya Garcia</t>
  </si>
  <si>
    <t>Catherine Lopez</t>
  </si>
  <si>
    <t>William Taylor</t>
  </si>
  <si>
    <t>Jessica Jackson</t>
  </si>
  <si>
    <t>Rajesh Singh</t>
  </si>
  <si>
    <t>Patricia Kumar</t>
  </si>
  <si>
    <t>Neha Iyer</t>
  </si>
  <si>
    <t>Lisa Kapoor</t>
  </si>
  <si>
    <t>Anthony Smith</t>
  </si>
  <si>
    <t>Helen Menon</t>
  </si>
  <si>
    <t>Ashley Kumar</t>
  </si>
  <si>
    <t>Michael Iyer</t>
  </si>
  <si>
    <t>Robert Thomas</t>
  </si>
  <si>
    <t>Patricia Singh</t>
  </si>
  <si>
    <t>John Moore</t>
  </si>
  <si>
    <t>Richard Thomas</t>
  </si>
  <si>
    <t>Michael Gonzalez</t>
  </si>
  <si>
    <t>Maria Moore</t>
  </si>
  <si>
    <t>Margaret Sharma</t>
  </si>
  <si>
    <t>Steven Nair</t>
  </si>
  <si>
    <t>Shreya Iyer</t>
  </si>
  <si>
    <t>Susan Gupta</t>
  </si>
  <si>
    <t>Richard Reddy</t>
  </si>
  <si>
    <t>Thomas Patel</t>
  </si>
  <si>
    <t>James Wilson</t>
  </si>
  <si>
    <t>John Williams</t>
  </si>
  <si>
    <t>Paul Gupta</t>
  </si>
  <si>
    <t>Arjun Johnson</t>
  </si>
  <si>
    <t>Ashley Johnson</t>
  </si>
  <si>
    <t>Arjun Miller</t>
  </si>
  <si>
    <t>Paul Martin</t>
  </si>
  <si>
    <t>Emily Wilson</t>
  </si>
  <si>
    <t>Helen Williams</t>
  </si>
  <si>
    <t>Matthew Kapoor</t>
  </si>
  <si>
    <t>Steven Taylor</t>
  </si>
  <si>
    <t>Patricia Brown</t>
  </si>
  <si>
    <t>Daniel Brown</t>
  </si>
  <si>
    <t>Susan Garcia</t>
  </si>
  <si>
    <t>Neha Sharma</t>
  </si>
  <si>
    <t>Joseph Thomas</t>
  </si>
  <si>
    <t>Richard Kapoor</t>
  </si>
  <si>
    <t>Amanda Reddy</t>
  </si>
  <si>
    <t>Sandra Jones</t>
  </si>
  <si>
    <t>Rajesh Brown</t>
  </si>
  <si>
    <t>Neha Anderson</t>
  </si>
  <si>
    <t>Shreya Taylor</t>
  </si>
  <si>
    <t>Nancy Nair</t>
  </si>
  <si>
    <t>Anthony Thomas</t>
  </si>
  <si>
    <t>James Miller</t>
  </si>
  <si>
    <t>Brian Iyer</t>
  </si>
  <si>
    <t>Vikram Williams</t>
  </si>
  <si>
    <t>Nancy Hernandez</t>
  </si>
  <si>
    <t>Brian Patel</t>
  </si>
  <si>
    <t>Charles Lopez</t>
  </si>
  <si>
    <t>Priya Rodriguez</t>
  </si>
  <si>
    <t>Steven Iyer</t>
  </si>
  <si>
    <t>Charles Sharma</t>
  </si>
  <si>
    <t>Matthew Smith</t>
  </si>
  <si>
    <t>Barbara Kumar</t>
  </si>
  <si>
    <t>Nancy Martin</t>
  </si>
  <si>
    <t>Catherine Kumar</t>
  </si>
  <si>
    <t>Susan Singh</t>
  </si>
  <si>
    <t>Brian Johnson</t>
  </si>
  <si>
    <t>Catherine Hernandez</t>
  </si>
  <si>
    <t>Vikram Anderson</t>
  </si>
  <si>
    <t>Arun Sharma</t>
  </si>
  <si>
    <t>Amit Menon</t>
  </si>
  <si>
    <t>Paul Patel</t>
  </si>
  <si>
    <t>Arun Kapoor</t>
  </si>
  <si>
    <t>Steven Rodriguez</t>
  </si>
  <si>
    <t>Brian Thomas</t>
  </si>
  <si>
    <t>Charles Johnson</t>
  </si>
  <si>
    <t>Helen Jones</t>
  </si>
  <si>
    <t>Michael Moore</t>
  </si>
  <si>
    <t>David Jones</t>
  </si>
  <si>
    <t>Patricia Gupta</t>
  </si>
  <si>
    <t>Patricia Iyer</t>
  </si>
  <si>
    <t>Nancy Iyer</t>
  </si>
  <si>
    <t>Donald Rodriguez</t>
  </si>
  <si>
    <t>David Miller</t>
  </si>
  <si>
    <t>Ashley Hernandez</t>
  </si>
  <si>
    <t>Ashley Martinez</t>
  </si>
  <si>
    <t>Maria Davis</t>
  </si>
  <si>
    <t>Vikram Patel</t>
  </si>
  <si>
    <t>Sarah Garcia</t>
  </si>
  <si>
    <t>Patricia Miller</t>
  </si>
  <si>
    <t>Shreya Anderson</t>
  </si>
  <si>
    <t>Sarah Davis</t>
  </si>
  <si>
    <t>Karen Miller</t>
  </si>
  <si>
    <t>Amanda Jones</t>
  </si>
  <si>
    <t>Matthew Miller</t>
  </si>
  <si>
    <t>Anthony Patel</t>
  </si>
  <si>
    <t>Vikram Martin</t>
  </si>
  <si>
    <t>Michael Rodriguez</t>
  </si>
  <si>
    <t>Anthony Brown</t>
  </si>
  <si>
    <t>Richard Taylor</t>
  </si>
  <si>
    <t>Neha Garcia</t>
  </si>
  <si>
    <t>Anthony Johnson</t>
  </si>
  <si>
    <t>Vikram Kapoor</t>
  </si>
  <si>
    <t>Amit Miller</t>
  </si>
  <si>
    <t>John Kumar</t>
  </si>
  <si>
    <t>Amit Iyer</t>
  </si>
  <si>
    <t>Donald Patel</t>
  </si>
  <si>
    <t>Sandra Johnson</t>
  </si>
  <si>
    <t>Sandra Hernandez</t>
  </si>
  <si>
    <t>Susan Lopez</t>
  </si>
  <si>
    <t>Thomas Thomas</t>
  </si>
  <si>
    <t>Barbara Brown</t>
  </si>
  <si>
    <t>Vikram Brown</t>
  </si>
  <si>
    <t>Nancy Miller</t>
  </si>
  <si>
    <t>Anjali Singh</t>
  </si>
  <si>
    <t>Charles Singh</t>
  </si>
  <si>
    <t>Pamela Rodriguez</t>
  </si>
  <si>
    <t>Helen Anderson</t>
  </si>
  <si>
    <t>Catherine Jackson</t>
  </si>
  <si>
    <t>John Sharma</t>
  </si>
  <si>
    <t>Ashley Davis</t>
  </si>
  <si>
    <t>Ashley Iyer</t>
  </si>
  <si>
    <t>Vikram Miller</t>
  </si>
  <si>
    <t>Jessica Sharma</t>
  </si>
  <si>
    <t>Nancy Martinez</t>
  </si>
  <si>
    <t>Priya Wilson</t>
  </si>
  <si>
    <t>Deborah Miller</t>
  </si>
  <si>
    <t>Catherine Menon</t>
  </si>
  <si>
    <t>Shreya Brown</t>
  </si>
  <si>
    <t>Richard Iyer</t>
  </si>
  <si>
    <t>Lisa Jones</t>
  </si>
  <si>
    <t>Robert Martin</t>
  </si>
  <si>
    <t>Shreya Kumar</t>
  </si>
  <si>
    <t>Michael Davis</t>
  </si>
  <si>
    <t>Lisa Williams</t>
  </si>
  <si>
    <t>Robert Moore</t>
  </si>
  <si>
    <t>Neha Gonzalez</t>
  </si>
  <si>
    <t>Jessica Taylor</t>
  </si>
  <si>
    <t>Vikram Thomas</t>
  </si>
  <si>
    <t>Ashley Patel</t>
  </si>
  <si>
    <t>Anthony Menon</t>
  </si>
  <si>
    <t>Mark Menon</t>
  </si>
  <si>
    <t>Susan Williams</t>
  </si>
  <si>
    <t>Anjali Martin</t>
  </si>
  <si>
    <t>Catherine Wilson</t>
  </si>
  <si>
    <t>John Nair</t>
  </si>
  <si>
    <t>Matthew Garcia</t>
  </si>
  <si>
    <t>Maria Johnson</t>
  </si>
  <si>
    <t>Lisa Menon</t>
  </si>
  <si>
    <t>Deborah Martinez</t>
  </si>
  <si>
    <t>Robert Wilson</t>
  </si>
  <si>
    <t>Margaret Wilson</t>
  </si>
  <si>
    <t>Divya Lopez</t>
  </si>
  <si>
    <t>Lisa Nair</t>
  </si>
  <si>
    <t>Nancy Jones</t>
  </si>
  <si>
    <t>Maria Desai</t>
  </si>
  <si>
    <t>Priya Miller</t>
  </si>
  <si>
    <t>Donald Thomas</t>
  </si>
  <si>
    <t>Karen Williams</t>
  </si>
  <si>
    <t>Neha Smith</t>
  </si>
  <si>
    <t>Donald Brown</t>
  </si>
  <si>
    <t>Divya Gonzalez</t>
  </si>
  <si>
    <t>Mark Hernandez</t>
  </si>
  <si>
    <t>Margaret Brown</t>
  </si>
  <si>
    <t>Rajesh Kapoor</t>
  </si>
  <si>
    <t>Maria Martin</t>
  </si>
  <si>
    <t>Ashley Jones</t>
  </si>
  <si>
    <t>Karen Gupta</t>
  </si>
  <si>
    <t>Charles Taylor</t>
  </si>
  <si>
    <t>Rajesh Wilson</t>
  </si>
  <si>
    <t>Arjun Gupta</t>
  </si>
  <si>
    <t>Karen Gonzalez</t>
  </si>
  <si>
    <t>Steven Johnson</t>
  </si>
  <si>
    <t>Divya Wilson</t>
  </si>
  <si>
    <t>James Desai</t>
  </si>
  <si>
    <t>Jennifer Williams</t>
  </si>
  <si>
    <t>Maria Kapoor</t>
  </si>
  <si>
    <t>Ashley Rodriguez</t>
  </si>
  <si>
    <t>John Singh</t>
  </si>
  <si>
    <t>Patricia Johnson</t>
  </si>
  <si>
    <t>David Gonzalez</t>
  </si>
  <si>
    <t>Arun Moore</t>
  </si>
  <si>
    <t>James Menon</t>
  </si>
  <si>
    <t>Divya Sharma</t>
  </si>
  <si>
    <t>Arun Menon</t>
  </si>
  <si>
    <t>Catherine Reddy</t>
  </si>
  <si>
    <t>Catherine Taylor</t>
  </si>
  <si>
    <t>Arun Lopez</t>
  </si>
  <si>
    <t>Mark Gupta</t>
  </si>
  <si>
    <t>Mark Martin</t>
  </si>
  <si>
    <t>Rajesh Martin</t>
  </si>
  <si>
    <t>Emily Jones</t>
  </si>
  <si>
    <t>Barbara Williams</t>
  </si>
  <si>
    <t>Arun Iyer</t>
  </si>
  <si>
    <t>Jessica Desai</t>
  </si>
  <si>
    <t>Michael Kapoor</t>
  </si>
  <si>
    <t>Vikram Lopez</t>
  </si>
  <si>
    <t>Christopher Taylor</t>
  </si>
  <si>
    <t>Neha Moore</t>
  </si>
  <si>
    <t>Richard Williams</t>
  </si>
  <si>
    <t>Michael Menon</t>
  </si>
  <si>
    <t>Rajesh Menon</t>
  </si>
  <si>
    <t>John Taylor</t>
  </si>
  <si>
    <t>Christopher Anderson</t>
  </si>
  <si>
    <t>Anthony Miller</t>
  </si>
  <si>
    <t>Margaret Taylor</t>
  </si>
  <si>
    <t>Mark Reddy</t>
  </si>
  <si>
    <t>Charles Kumar</t>
  </si>
  <si>
    <t>Donald Hernandez</t>
  </si>
  <si>
    <t>Thomas Jackson</t>
  </si>
  <si>
    <t>Thomas Kumar</t>
  </si>
  <si>
    <t>Divya Miller</t>
  </si>
  <si>
    <t>Rajesh Moore</t>
  </si>
  <si>
    <t>Christopher Moore</t>
  </si>
  <si>
    <t>Jessica Nair</t>
  </si>
  <si>
    <t>Vikram Jones</t>
  </si>
  <si>
    <t>Jennifer Iyer</t>
  </si>
  <si>
    <t>Priya Thomas</t>
  </si>
  <si>
    <t>Emily Jackson</t>
  </si>
  <si>
    <t>Ashley Brown</t>
  </si>
  <si>
    <t>Charles Patel</t>
  </si>
  <si>
    <t>Steven Menon</t>
  </si>
  <si>
    <t>Matthew Desai</t>
  </si>
  <si>
    <t>Rajesh Anderson</t>
  </si>
  <si>
    <t>Anjali Moore</t>
  </si>
  <si>
    <t>Rajesh Iyer</t>
  </si>
  <si>
    <t>David Thomas</t>
  </si>
  <si>
    <t>Rajesh Jackson</t>
  </si>
  <si>
    <t>Patricia Rodriguez</t>
  </si>
  <si>
    <t>Anjali Jones</t>
  </si>
  <si>
    <t>Thomas Anderson</t>
  </si>
  <si>
    <t>Matthew Wilson</t>
  </si>
  <si>
    <t>Matthew Taylor</t>
  </si>
  <si>
    <t>John Wilson</t>
  </si>
  <si>
    <t>Mark Kumar</t>
  </si>
  <si>
    <t>Sarah Taylor</t>
  </si>
  <si>
    <t>Steven Moore</t>
  </si>
  <si>
    <t>Thomas Iyer</t>
  </si>
  <si>
    <t>Karen Kapoor</t>
  </si>
  <si>
    <t>Maria Gonzalez</t>
  </si>
  <si>
    <t>Nancy Anderson</t>
  </si>
  <si>
    <t>Michael Brown</t>
  </si>
  <si>
    <t>Robert Smith</t>
  </si>
  <si>
    <t>David Anderson</t>
  </si>
  <si>
    <t>Catherine Davis</t>
  </si>
  <si>
    <t>James Gupta</t>
  </si>
  <si>
    <t>Christopher Rodriguez</t>
  </si>
  <si>
    <t>Thomas Davis</t>
  </si>
  <si>
    <t>Susan Miller</t>
  </si>
  <si>
    <t>Daniel Moore</t>
  </si>
  <si>
    <t>Shreya Smith</t>
  </si>
  <si>
    <t>Amit Davis</t>
  </si>
  <si>
    <t>Arun Jackson</t>
  </si>
  <si>
    <t>Charles Martinez</t>
  </si>
  <si>
    <t>Joseph Reddy</t>
  </si>
  <si>
    <t>Amit Wilson</t>
  </si>
  <si>
    <t>Rajesh Reddy</t>
  </si>
  <si>
    <t>Pamela Desai</t>
  </si>
  <si>
    <t>Sarah Singh</t>
  </si>
  <si>
    <t>Nancy Kapoor</t>
  </si>
  <si>
    <t>Amanda Gupta</t>
  </si>
  <si>
    <t>Susan Reddy</t>
  </si>
  <si>
    <t>Vikram Garcia</t>
  </si>
  <si>
    <t>Christopher Davis</t>
  </si>
  <si>
    <t>Margaret Patel</t>
  </si>
  <si>
    <t>David Smith</t>
  </si>
  <si>
    <t>James Moore</t>
  </si>
  <si>
    <t>Deborah Gonzalez</t>
  </si>
  <si>
    <t>Amanda Gonzalez</t>
  </si>
  <si>
    <t>Mark Thomas</t>
  </si>
  <si>
    <t>Mark Smith</t>
  </si>
  <si>
    <t>Barbara Patel</t>
  </si>
  <si>
    <t>Anjali Anderson</t>
  </si>
  <si>
    <t>Vikram Martinez</t>
  </si>
  <si>
    <t>Amanda Patel</t>
  </si>
  <si>
    <t>Divya Smith</t>
  </si>
  <si>
    <t>Barbara Nair</t>
  </si>
  <si>
    <t>Shreya Johnson</t>
  </si>
  <si>
    <t>Donald Jackson</t>
  </si>
  <si>
    <t>John Davis</t>
  </si>
  <si>
    <t>Amanda Wilson</t>
  </si>
  <si>
    <t>Priya Smith</t>
  </si>
  <si>
    <t>Deborah Sharma</t>
  </si>
  <si>
    <t>Shreya Wilson</t>
  </si>
  <si>
    <t>Amanda Martin</t>
  </si>
  <si>
    <t>Priya Sharma</t>
  </si>
  <si>
    <t>Helen Hernandez</t>
  </si>
  <si>
    <t>Arun Martinez</t>
  </si>
  <si>
    <t>Christopher Reddy</t>
  </si>
  <si>
    <t>Donald Williams</t>
  </si>
  <si>
    <t>William Singh</t>
  </si>
  <si>
    <t>Sandra Williams</t>
  </si>
  <si>
    <t>James Gonzalez</t>
  </si>
  <si>
    <t>Jennifer Smith</t>
  </si>
  <si>
    <t>Deborah Hernandez</t>
  </si>
  <si>
    <t>Deborah Kumar</t>
  </si>
  <si>
    <t>IT</t>
  </si>
  <si>
    <t>Cloud Architect</t>
  </si>
  <si>
    <t>James Davis</t>
  </si>
  <si>
    <t>Donald Martin</t>
  </si>
  <si>
    <t>Brian Jones</t>
  </si>
  <si>
    <t>Robert Jackson</t>
  </si>
  <si>
    <t>Brian Taylor</t>
  </si>
  <si>
    <t>Catherine Kapoor</t>
  </si>
  <si>
    <t>Anthony Hernandez</t>
  </si>
  <si>
    <t>Anjali Davis</t>
  </si>
  <si>
    <t>Rajesh Johnson</t>
  </si>
  <si>
    <t>Michael Hernandez</t>
  </si>
  <si>
    <t>Arjun Williams</t>
  </si>
  <si>
    <t>Steven Wilson</t>
  </si>
  <si>
    <t>Helen Reddy</t>
  </si>
  <si>
    <t>Senior Developer</t>
  </si>
  <si>
    <t>Vikram Nair</t>
  </si>
  <si>
    <t>Priya Reddy</t>
  </si>
  <si>
    <t>Christopher Johnson</t>
  </si>
  <si>
    <t>Thomas Johnson</t>
  </si>
  <si>
    <t>Nancy Lopez</t>
  </si>
  <si>
    <t>Paul Nair</t>
  </si>
  <si>
    <t>Vikram Sharma</t>
  </si>
  <si>
    <t>Brian Nair</t>
  </si>
  <si>
    <t>Matthew Patel</t>
  </si>
  <si>
    <t>QA Engineer</t>
  </si>
  <si>
    <t>Barbara Miller</t>
  </si>
  <si>
    <t>Catherine Williams</t>
  </si>
  <si>
    <t>Steven Gupta</t>
  </si>
  <si>
    <t>Maria Singh</t>
  </si>
  <si>
    <t>Karen Moore</t>
  </si>
  <si>
    <t>Donald Gonzalez</t>
  </si>
  <si>
    <t>Pamela Gonzalez</t>
  </si>
  <si>
    <t>Maria Jones</t>
  </si>
  <si>
    <t>Shreya Kapoor</t>
  </si>
  <si>
    <t>Maria Lopez</t>
  </si>
  <si>
    <t>Sarah Brown</t>
  </si>
  <si>
    <t>Robert Davis</t>
  </si>
  <si>
    <t>Emily Desai</t>
  </si>
  <si>
    <t>Shreya Miller</t>
  </si>
  <si>
    <t>Patricia Hernandez</t>
  </si>
  <si>
    <t>Nancy Patel</t>
  </si>
  <si>
    <t>Ashley Williams</t>
  </si>
  <si>
    <t>Software Developer</t>
  </si>
  <si>
    <t>Brian Williams</t>
  </si>
  <si>
    <t>Daniel Sharma</t>
  </si>
  <si>
    <t>Sarah Moore</t>
  </si>
  <si>
    <t>Maria Kumar</t>
  </si>
  <si>
    <t>Shreya Nair</t>
  </si>
  <si>
    <t>Barbara Martinez</t>
  </si>
  <si>
    <t>Susan Patel</t>
  </si>
  <si>
    <t>Richard Patel</t>
  </si>
  <si>
    <t>Karen Rodriguez</t>
  </si>
  <si>
    <t>Susan Nair</t>
  </si>
  <si>
    <t>Sandra Davis</t>
  </si>
  <si>
    <t>IT Manager</t>
  </si>
  <si>
    <t>Emily Johnson</t>
  </si>
  <si>
    <t>Christopher Jackson</t>
  </si>
  <si>
    <t>Helen Desai</t>
  </si>
  <si>
    <t>Helen Miller</t>
  </si>
  <si>
    <t>John Iyer</t>
  </si>
  <si>
    <t>Donald Gupta</t>
  </si>
  <si>
    <t>Sarah Kumar</t>
  </si>
  <si>
    <t>Nancy Davis</t>
  </si>
  <si>
    <t>Thomas Williams</t>
  </si>
  <si>
    <t>William Gupta</t>
  </si>
  <si>
    <t>Thomas Menon</t>
  </si>
  <si>
    <t>Brian Singh</t>
  </si>
  <si>
    <t>Daniel Miller</t>
  </si>
  <si>
    <t>Matthew Moore</t>
  </si>
  <si>
    <t>Jessica Garcia</t>
  </si>
  <si>
    <t>Anthony Kapoor</t>
  </si>
  <si>
    <t>Emily Gupta</t>
  </si>
  <si>
    <t>Margaret Gupta</t>
  </si>
  <si>
    <t>Brian Desai</t>
  </si>
  <si>
    <t>Karen Iyer</t>
  </si>
  <si>
    <t>Daniel Johnson</t>
  </si>
  <si>
    <t>James Garcia</t>
  </si>
  <si>
    <t>Shreya Davis</t>
  </si>
  <si>
    <t>Anthony Jackson</t>
  </si>
  <si>
    <t>Anjali Johnson</t>
  </si>
  <si>
    <t>Steven Hernandez</t>
  </si>
  <si>
    <t>Daniel Kumar</t>
  </si>
  <si>
    <t>Joseph Williams</t>
  </si>
  <si>
    <t>Jennifer Kapoor</t>
  </si>
  <si>
    <t>Karen Garcia</t>
  </si>
  <si>
    <t>Sandra Moore</t>
  </si>
  <si>
    <t>Product</t>
  </si>
  <si>
    <t>Product Manager</t>
  </si>
  <si>
    <t>Paul Rodriguez</t>
  </si>
  <si>
    <t>Richard Moore</t>
  </si>
  <si>
    <t>Lisa Miller</t>
  </si>
  <si>
    <t>Product Lead</t>
  </si>
  <si>
    <t>Amanda Nair</t>
  </si>
  <si>
    <t>Systems Engineer</t>
  </si>
  <si>
    <t>Scrum Master</t>
  </si>
  <si>
    <t>Paul Martinez</t>
  </si>
  <si>
    <t>Emily Taylor</t>
  </si>
  <si>
    <t>Steven Martin</t>
  </si>
  <si>
    <t>Sarah Johnson</t>
  </si>
  <si>
    <t>Daniel Wilson</t>
  </si>
  <si>
    <t>Amanda Miller</t>
  </si>
  <si>
    <t>Richard Johnson</t>
  </si>
  <si>
    <t>Patricia Davis</t>
  </si>
  <si>
    <t>Susan Davis</t>
  </si>
  <si>
    <t>Helen Gonzalez</t>
  </si>
  <si>
    <t>Ashley Reddy</t>
  </si>
  <si>
    <t>Nancy Garcia</t>
  </si>
  <si>
    <t>Joseph Sharma</t>
  </si>
  <si>
    <t>William Davis</t>
  </si>
  <si>
    <t>David Wilson</t>
  </si>
  <si>
    <t>William Reddy</t>
  </si>
  <si>
    <t>Ashley Kapoor</t>
  </si>
  <si>
    <t>Jennifer Nair</t>
  </si>
  <si>
    <t>Sarah Iyer</t>
  </si>
  <si>
    <t>Daniel Jones</t>
  </si>
  <si>
    <t>Daniel Nair</t>
  </si>
  <si>
    <t>Barbara Hernandez</t>
  </si>
  <si>
    <t>Arjun Kumar</t>
  </si>
  <si>
    <t>Joseph Iyer</t>
  </si>
  <si>
    <t>Charles Gonzalez</t>
  </si>
  <si>
    <t>Robert Martinez</t>
  </si>
  <si>
    <t>Robert Rodriguez</t>
  </si>
  <si>
    <t>Richard Jackson</t>
  </si>
  <si>
    <t>Richard Martin</t>
  </si>
  <si>
    <t>Product Analyst</t>
  </si>
  <si>
    <t>Priya Brown</t>
  </si>
  <si>
    <t>Barbara Iyer</t>
  </si>
  <si>
    <t>Sarah Miller</t>
  </si>
  <si>
    <t>Michael Sharma</t>
  </si>
  <si>
    <t>Joseph Garcia</t>
  </si>
  <si>
    <t>Karen Johnson</t>
  </si>
  <si>
    <t>Nancy Sharma</t>
  </si>
  <si>
    <t>Michael Thomas</t>
  </si>
  <si>
    <t>Sarah Reddy</t>
  </si>
  <si>
    <t>Maria Nair</t>
  </si>
  <si>
    <t>Arun Singh</t>
  </si>
  <si>
    <t>Rajesh Lopez</t>
  </si>
  <si>
    <t>Catherine Anderson</t>
  </si>
  <si>
    <t>Barbara Wilson</t>
  </si>
  <si>
    <t>Pamela Menon</t>
  </si>
  <si>
    <t>Catherine Gonzalez</t>
  </si>
  <si>
    <t>Pamela Davis</t>
  </si>
  <si>
    <t>John Patel</t>
  </si>
  <si>
    <t>Daniel Hernandez</t>
  </si>
  <si>
    <t>Neha Martin</t>
  </si>
  <si>
    <t>Helen Nair</t>
  </si>
  <si>
    <t>Karen Anderson</t>
  </si>
  <si>
    <t>Patricia Sharma</t>
  </si>
  <si>
    <t>Nancy Reddy</t>
  </si>
  <si>
    <t>Divya Garcia</t>
  </si>
  <si>
    <t>Strategy</t>
  </si>
  <si>
    <t>Strategy Manager</t>
  </si>
  <si>
    <t>Product Designer</t>
  </si>
  <si>
    <t>Amanda Hernandez</t>
  </si>
  <si>
    <t>Donald Smith</t>
  </si>
  <si>
    <t>Operations Consultant</t>
  </si>
  <si>
    <t>Vikram Davis</t>
  </si>
  <si>
    <t>Jennifer Martinez</t>
  </si>
  <si>
    <t>Emily Moore</t>
  </si>
  <si>
    <t>Deborah Garcia</t>
  </si>
  <si>
    <t>Anjali Patel</t>
  </si>
  <si>
    <t>Consultant</t>
  </si>
  <si>
    <t>Richard Jones</t>
  </si>
  <si>
    <t>Nancy Smith</t>
  </si>
  <si>
    <t>Pamela Garcia</t>
  </si>
  <si>
    <t>Paul Anderson</t>
  </si>
  <si>
    <t>Emily Martin</t>
  </si>
  <si>
    <t>Daniel Taylor</t>
  </si>
  <si>
    <t>Margaret Moore</t>
  </si>
  <si>
    <t>Sarah Thomas</t>
  </si>
  <si>
    <t>Divya Rodriguez</t>
  </si>
  <si>
    <t>Anjali Desai</t>
  </si>
  <si>
    <t>Margaret Johnson</t>
  </si>
  <si>
    <t>Strategy Lead</t>
  </si>
  <si>
    <t>James Smith</t>
  </si>
  <si>
    <t>Business Analyst</t>
  </si>
  <si>
    <t>Robert Kumar</t>
  </si>
  <si>
    <t>Amanda Menon</t>
  </si>
  <si>
    <t>Matthew Martin</t>
  </si>
  <si>
    <t>Vikram Gupta</t>
  </si>
  <si>
    <t>Sandra Gupta</t>
  </si>
  <si>
    <t>Pamela Hernandez</t>
  </si>
  <si>
    <t>Ashley Sharma</t>
  </si>
  <si>
    <t>David Martin</t>
  </si>
  <si>
    <t>Michael Kumar</t>
  </si>
  <si>
    <t>Mark Gonzalez</t>
  </si>
  <si>
    <t>Steven Garcia</t>
  </si>
  <si>
    <t>Thomas Taylor</t>
  </si>
  <si>
    <t>Richard Martinez</t>
  </si>
  <si>
    <t>Patricia Desai</t>
  </si>
  <si>
    <t>Paul Sharma</t>
  </si>
  <si>
    <t>Christopher Patel</t>
  </si>
  <si>
    <t>Jennifer Brown</t>
  </si>
  <si>
    <t>James Lopez</t>
  </si>
  <si>
    <t>Maria Reddy</t>
  </si>
  <si>
    <t>Jennifer Lopez</t>
  </si>
  <si>
    <t>Ashley Singh</t>
  </si>
  <si>
    <t>Steven Thomas</t>
  </si>
  <si>
    <t>Margaret Jones</t>
  </si>
  <si>
    <t>Legal</t>
  </si>
  <si>
    <t>Legal Manager</t>
  </si>
  <si>
    <t>Patricia Gonzalez</t>
  </si>
  <si>
    <t>John Anderson</t>
  </si>
  <si>
    <t>Emily Thomas</t>
  </si>
  <si>
    <t>Compliance Officer</t>
  </si>
  <si>
    <t>John Johnson</t>
  </si>
  <si>
    <t>Daniel Jackson</t>
  </si>
  <si>
    <t>Charles Smith</t>
  </si>
  <si>
    <t>Amit Gupta</t>
  </si>
  <si>
    <t>Vikram Kumar</t>
  </si>
  <si>
    <t>Jessica Smith</t>
  </si>
  <si>
    <t>Arun Miller</t>
  </si>
  <si>
    <t>Donald Reddy</t>
  </si>
  <si>
    <t>Contract Specialist</t>
  </si>
  <si>
    <t>Arjun Taylor</t>
  </si>
  <si>
    <t>Daniel Reddy</t>
  </si>
  <si>
    <t>Priya Gupta</t>
  </si>
  <si>
    <t>Legal Executive</t>
  </si>
  <si>
    <t>Christopher Hernandez</t>
  </si>
  <si>
    <t>Christopher Martinez</t>
  </si>
  <si>
    <t>Robert Desai</t>
  </si>
  <si>
    <t>Emily Patel</t>
  </si>
  <si>
    <t>Neha Brown</t>
  </si>
  <si>
    <t>Catherine Smith</t>
  </si>
  <si>
    <t>Patricia Thomas</t>
  </si>
  <si>
    <t>Maria Jackson</t>
  </si>
  <si>
    <t>Vikram Rodriguez</t>
  </si>
  <si>
    <t>Brian Kapoor</t>
  </si>
  <si>
    <t>Joseph Rodriguez</t>
  </si>
  <si>
    <t>Priya Iyer</t>
  </si>
  <si>
    <t>John Thomas</t>
  </si>
  <si>
    <t>Helen Rodriguez</t>
  </si>
  <si>
    <t>Emily Menon</t>
  </si>
  <si>
    <t>Priya Garcia</t>
  </si>
  <si>
    <t>Daniel Singh</t>
  </si>
  <si>
    <t>Paul Hernandez</t>
  </si>
  <si>
    <t>David Johnson</t>
  </si>
  <si>
    <t>Maria Hernandez</t>
  </si>
  <si>
    <t>Matthew Menon</t>
  </si>
  <si>
    <t>Matthew Iyer</t>
  </si>
  <si>
    <t>Susan Iyer</t>
  </si>
  <si>
    <t>Robert Miller</t>
  </si>
  <si>
    <t>Dashboard Background</t>
  </si>
  <si>
    <t>Left Navigation Panel</t>
  </si>
  <si>
    <t>Header Bar</t>
  </si>
  <si>
    <t>KPI Cards</t>
  </si>
  <si>
    <t>#F4F1EA</t>
  </si>
  <si>
    <t>Sidebar Fill</t>
  </si>
  <si>
    <t>#1B4332</t>
  </si>
  <si>
    <t>Header Fill</t>
  </si>
  <si>
    <t>#2D6A4F</t>
  </si>
  <si>
    <t>Card Fill</t>
  </si>
  <si>
    <t>#FFFFFF</t>
  </si>
  <si>
    <t>Logo Section Fill</t>
  </si>
  <si>
    <t>#143D2E</t>
  </si>
  <si>
    <t>Header Text</t>
  </si>
  <si>
    <t>Card Border</t>
  </si>
  <si>
    <t>#E8E3D9</t>
  </si>
  <si>
    <t>Logo Text</t>
  </si>
  <si>
    <t>Font:</t>
  </si>
  <si>
    <t>KPI Label</t>
  </si>
  <si>
    <t>#6B7280</t>
  </si>
  <si>
    <t>* Montserrat SemiBold</t>
  </si>
  <si>
    <t>KPI Value</t>
  </si>
  <si>
    <t>* Size: 22–24 pt</t>
  </si>
  <si>
    <t>* Montserrat Bold</t>
  </si>
  <si>
    <t>* Size: 24–28 pt</t>
  </si>
  <si>
    <t>Total Employees</t>
  </si>
  <si>
    <t>Leavers</t>
  </si>
  <si>
    <t>Details for Count of Employee_ID</t>
  </si>
  <si>
    <t>Active Employees</t>
  </si>
  <si>
    <t>Average Salary</t>
  </si>
  <si>
    <t>Avg. Tenure</t>
  </si>
  <si>
    <t>Average Age</t>
  </si>
  <si>
    <t>Average Training_Hours_</t>
  </si>
  <si>
    <t>Grand Total</t>
  </si>
  <si>
    <t>Row Labels</t>
  </si>
  <si>
    <t>2015</t>
  </si>
  <si>
    <t>2016</t>
  </si>
  <si>
    <t>2017</t>
  </si>
  <si>
    <t>2018</t>
  </si>
  <si>
    <t>2019</t>
  </si>
  <si>
    <t>2020</t>
  </si>
  <si>
    <t>2021</t>
  </si>
  <si>
    <t>2022</t>
  </si>
  <si>
    <t>2023</t>
  </si>
  <si>
    <t>Average of Annual_Salary</t>
  </si>
  <si>
    <t>Avg. Salary</t>
  </si>
  <si>
    <t>Headcount</t>
  </si>
  <si>
    <t>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</si>
</sst>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5" x14ac:knownFonts="1">
    <font>
      <sz val="11"/>
      <color theme="1"/>
      <name val="Aptos Narrow"/>
      <family val="2"/>
      <scheme val="minor"/>
    </font>
    <font>
      <b/>
      <sz val="11"/>
      <color theme="1"/>
      <name val="Aptos Narrow"/>
      <family val="2"/>
      <scheme val="minor"/>
    </font>
    <font>
      <sz val="11"/>
      <color theme="1"/>
      <name val="Calibri"/>
      <family val="2"/>
    </font>
    <font>
      <b/>
      <sz val="12"/>
      <color theme="1"/>
      <name val="Calibri"/>
      <family val="2"/>
    </font>
    <font>
      <sz val="8"/>
      <name val="Segoe UI"/>
      <family val="2"/>
    </font>
  </fonts>
  <fills count="5">
    <fill>
      <patternFill patternType="none"/>
    </fill>
    <fill>
      <patternFill patternType="gray125"/>
    </fill>
    <fill>
      <patternFill patternType="solid">
        <fgColor rgb="FFF4F1EA"/>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7">
    <xf numFmtId="0" fontId="0" fillId="0" borderId="0" xfId="0"/>
    <xf numFmtId="14" fontId="0" fillId="0" borderId="0" xfId="0" applyNumberForma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0" fontId="2" fillId="0" borderId="0" xfId="0" applyFont="1" applyAlignment="1">
      <alignment vertical="center"/>
    </xf>
    <xf numFmtId="0" fontId="0" fillId="2" borderId="0" xfId="0" applyFill="1"/>
    <xf numFmtId="0" fontId="0" fillId="0" borderId="0" xfId="0" applyNumberFormat="1"/>
    <xf numFmtId="0" fontId="1" fillId="3" borderId="1" xfId="0" applyFont="1" applyFill="1" applyBorder="1"/>
    <xf numFmtId="0" fontId="0" fillId="0" borderId="0" xfId="0" pivotButton="1"/>
    <xf numFmtId="0" fontId="1" fillId="0" borderId="0" xfId="0" applyFont="1"/>
    <xf numFmtId="0" fontId="0" fillId="0" borderId="0" xfId="0" applyAlignment="1">
      <alignment horizontal="left"/>
    </xf>
    <xf numFmtId="170" fontId="0" fillId="0" borderId="0" xfId="0" applyNumberFormat="1"/>
    <xf numFmtId="1" fontId="0" fillId="0" borderId="0" xfId="0" applyNumberFormat="1"/>
    <xf numFmtId="0" fontId="0" fillId="4" borderId="0" xfId="0" applyFill="1"/>
    <xf numFmtId="0" fontId="0" fillId="4" borderId="0" xfId="0" applyFill="1" applyAlignment="1">
      <alignment horizontal="left"/>
    </xf>
    <xf numFmtId="1" fontId="0" fillId="4" borderId="0" xfId="0" applyNumberFormat="1" applyFill="1" applyAlignment="1">
      <alignment horizontal="center" vertical="center"/>
    </xf>
  </cellXfs>
  <cellStyles count="1">
    <cellStyle name="Normal" xfId="0" builtinId="0"/>
  </cellStyles>
  <dxfs count="17">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diagonalUp="0" diagonalDown="0">
        <left/>
        <right/>
        <top/>
        <bottom/>
        <vertical/>
        <horizontal/>
      </border>
    </dxf>
    <dxf>
      <alignment vertical="center"/>
    </dxf>
    <dxf>
      <alignment horizontal="center"/>
    </dxf>
    <dxf>
      <numFmt numFmtId="1" formatCode="0"/>
    </dxf>
    <dxf>
      <numFmt numFmtId="170" formatCode="0.0"/>
    </dxf>
    <dxf>
      <numFmt numFmtId="1" formatCode="0"/>
    </dxf>
    <dxf>
      <numFmt numFmtId="170" formatCode="0.0"/>
    </dxf>
    <dxf>
      <numFmt numFmtId="1" formatCode="0"/>
    </dxf>
    <dxf>
      <numFmt numFmtId="19" formatCode="m/d/yyyy"/>
    </dxf>
  </dxfs>
  <tableStyles count="2" defaultTableStyle="TableStyleMedium2" defaultPivotStyle="PivotStyleLight16">
    <tableStyle name="Slicer Style 1" pivot="0" table="0" count="1" xr9:uid="{355E3878-3A31-447B-B42C-6CCAE3E01155}">
      <tableStyleElement type="headerRow" dxfId="8"/>
    </tableStyle>
    <tableStyle name="SlicerStyleLight2 2" pivot="0" table="0" count="10" xr9:uid="{2061067F-8593-4700-AE66-BB0EC284300E}">
      <tableStyleElement type="wholeTable" dxfId="7"/>
      <tableStyleElement type="headerRow" dxfId="6"/>
    </tableStyle>
  </tableStyles>
  <colors>
    <mruColors>
      <color rgb="FFE8E3D9"/>
      <color rgb="FFF4F1EA"/>
      <color rgb="FF143D2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DASHBOARD.xlsx]Back Ground!PivotTable13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 Count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 Ground'!$C$9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Ground'!$B$10:$B$20</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'Back Ground'!$C$10:$C$20</c:f>
              <c:numCache>
                <c:formatCode>General</c:formatCode>
                <c:ptCount val="10"/>
                <c:pt idx="0">
                  <c:v>174</c:v>
                </c:pt>
                <c:pt idx="1">
                  <c:v>159</c:v>
                </c:pt>
                <c:pt idx="2">
                  <c:v>172</c:v>
                </c:pt>
                <c:pt idx="3">
                  <c:v>189</c:v>
                </c:pt>
                <c:pt idx="4">
                  <c:v>186</c:v>
                </c:pt>
                <c:pt idx="5">
                  <c:v>188</c:v>
                </c:pt>
                <c:pt idx="6">
                  <c:v>177</c:v>
                </c:pt>
                <c:pt idx="7">
                  <c:v>167</c:v>
                </c:pt>
                <c:pt idx="8">
                  <c:v>163</c:v>
                </c:pt>
                <c:pt idx="9">
                  <c:v>173</c:v>
                </c:pt>
              </c:numCache>
            </c:numRef>
          </c:val>
          <c:extLst>
            <c:ext xmlns:c16="http://schemas.microsoft.com/office/drawing/2014/chart" uri="{C3380CC4-5D6E-409C-BE32-E72D297353CC}">
              <c16:uniqueId val="{00000000-D097-4ABF-A7EB-D3158249728B}"/>
            </c:ext>
          </c:extLst>
        </c:ser>
        <c:dLbls>
          <c:showLegendKey val="0"/>
          <c:showVal val="0"/>
          <c:showCatName val="0"/>
          <c:showSerName val="0"/>
          <c:showPercent val="0"/>
          <c:showBubbleSize val="0"/>
        </c:dLbls>
        <c:gapWidth val="219"/>
        <c:overlap val="-27"/>
        <c:axId val="1517271023"/>
        <c:axId val="1652476591"/>
      </c:barChart>
      <c:catAx>
        <c:axId val="15172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476591"/>
        <c:crosses val="autoZero"/>
        <c:auto val="1"/>
        <c:lblAlgn val="ctr"/>
        <c:lblOffset val="100"/>
        <c:noMultiLvlLbl val="0"/>
      </c:catAx>
      <c:valAx>
        <c:axId val="1652476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72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DASHBOARD.xlsx]Back Ground!PivotTable14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'Back Ground'!$G$9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C6-4A3B-ABFD-D88D663119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C6-4A3B-ABFD-D88D66311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 Ground'!$F$10:$F$12</c:f>
              <c:strCache>
                <c:ptCount val="2"/>
                <c:pt idx="0">
                  <c:v>Female</c:v>
                </c:pt>
                <c:pt idx="1">
                  <c:v>Male</c:v>
                </c:pt>
              </c:strCache>
            </c:strRef>
          </c:cat>
          <c:val>
            <c:numRef>
              <c:f>'Back Ground'!$G$10:$G$12</c:f>
              <c:numCache>
                <c:formatCode>General</c:formatCode>
                <c:ptCount val="2"/>
                <c:pt idx="0">
                  <c:v>4961</c:v>
                </c:pt>
                <c:pt idx="1">
                  <c:v>5003</c:v>
                </c:pt>
              </c:numCache>
            </c:numRef>
          </c:val>
          <c:extLst>
            <c:ext xmlns:c16="http://schemas.microsoft.com/office/drawing/2014/chart" uri="{C3380CC4-5D6E-409C-BE32-E72D297353CC}">
              <c16:uniqueId val="{00000004-84C6-4A3B-ABFD-D88D6631190D}"/>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DASHBOARD.xlsx]Back Ground!PivotTable16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Hire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 Ground'!$J$9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Ground'!$I$10:$I$19</c:f>
              <c:strCache>
                <c:ptCount val="9"/>
                <c:pt idx="0">
                  <c:v>2015</c:v>
                </c:pt>
                <c:pt idx="1">
                  <c:v>2016</c:v>
                </c:pt>
                <c:pt idx="2">
                  <c:v>2017</c:v>
                </c:pt>
                <c:pt idx="3">
                  <c:v>2018</c:v>
                </c:pt>
                <c:pt idx="4">
                  <c:v>2019</c:v>
                </c:pt>
                <c:pt idx="5">
                  <c:v>2020</c:v>
                </c:pt>
                <c:pt idx="6">
                  <c:v>2021</c:v>
                </c:pt>
                <c:pt idx="7">
                  <c:v>2022</c:v>
                </c:pt>
                <c:pt idx="8">
                  <c:v>2023</c:v>
                </c:pt>
              </c:strCache>
            </c:strRef>
          </c:cat>
          <c:val>
            <c:numRef>
              <c:f>'Back Ground'!$J$10:$J$19</c:f>
              <c:numCache>
                <c:formatCode>General</c:formatCode>
                <c:ptCount val="9"/>
                <c:pt idx="0">
                  <c:v>44</c:v>
                </c:pt>
                <c:pt idx="1">
                  <c:v>32</c:v>
                </c:pt>
                <c:pt idx="2">
                  <c:v>54</c:v>
                </c:pt>
                <c:pt idx="3">
                  <c:v>32</c:v>
                </c:pt>
                <c:pt idx="4">
                  <c:v>100</c:v>
                </c:pt>
                <c:pt idx="5">
                  <c:v>448</c:v>
                </c:pt>
                <c:pt idx="6">
                  <c:v>538</c:v>
                </c:pt>
                <c:pt idx="7">
                  <c:v>439</c:v>
                </c:pt>
                <c:pt idx="8">
                  <c:v>4</c:v>
                </c:pt>
              </c:numCache>
            </c:numRef>
          </c:val>
          <c:smooth val="0"/>
          <c:extLst>
            <c:ext xmlns:c16="http://schemas.microsoft.com/office/drawing/2014/chart" uri="{C3380CC4-5D6E-409C-BE32-E72D297353CC}">
              <c16:uniqueId val="{00000000-2205-40E9-9E9E-105920F8D03C}"/>
            </c:ext>
          </c:extLst>
        </c:ser>
        <c:dLbls>
          <c:showLegendKey val="0"/>
          <c:showVal val="0"/>
          <c:showCatName val="0"/>
          <c:showSerName val="0"/>
          <c:showPercent val="0"/>
          <c:showBubbleSize val="0"/>
        </c:dLbls>
        <c:smooth val="0"/>
        <c:axId val="93603295"/>
        <c:axId val="1652447791"/>
      </c:lineChart>
      <c:catAx>
        <c:axId val="9360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447791"/>
        <c:crosses val="autoZero"/>
        <c:auto val="1"/>
        <c:lblAlgn val="ctr"/>
        <c:lblOffset val="100"/>
        <c:noMultiLvlLbl val="0"/>
      </c:catAx>
      <c:valAx>
        <c:axId val="1652447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DASHBOARD.xlsx]Back Ground!PivotTable15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 Ground'!$C$22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Ground'!$B$23:$B$42</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'Back Ground'!$C$23:$C$42</c:f>
              <c:numCache>
                <c:formatCode>General</c:formatCode>
                <c:ptCount val="19"/>
                <c:pt idx="0">
                  <c:v>84</c:v>
                </c:pt>
                <c:pt idx="1">
                  <c:v>101</c:v>
                </c:pt>
                <c:pt idx="2">
                  <c:v>96</c:v>
                </c:pt>
                <c:pt idx="3">
                  <c:v>93</c:v>
                </c:pt>
                <c:pt idx="4">
                  <c:v>85</c:v>
                </c:pt>
                <c:pt idx="5">
                  <c:v>75</c:v>
                </c:pt>
                <c:pt idx="6">
                  <c:v>90</c:v>
                </c:pt>
                <c:pt idx="7">
                  <c:v>99</c:v>
                </c:pt>
                <c:pt idx="8">
                  <c:v>98</c:v>
                </c:pt>
                <c:pt idx="9">
                  <c:v>90</c:v>
                </c:pt>
                <c:pt idx="10">
                  <c:v>73</c:v>
                </c:pt>
                <c:pt idx="11">
                  <c:v>94</c:v>
                </c:pt>
                <c:pt idx="12">
                  <c:v>84</c:v>
                </c:pt>
                <c:pt idx="13">
                  <c:v>98</c:v>
                </c:pt>
                <c:pt idx="14">
                  <c:v>75</c:v>
                </c:pt>
                <c:pt idx="15">
                  <c:v>93</c:v>
                </c:pt>
                <c:pt idx="16">
                  <c:v>93</c:v>
                </c:pt>
                <c:pt idx="17">
                  <c:v>77</c:v>
                </c:pt>
                <c:pt idx="18">
                  <c:v>93</c:v>
                </c:pt>
              </c:numCache>
            </c:numRef>
          </c:val>
          <c:smooth val="0"/>
          <c:extLst>
            <c:ext xmlns:c16="http://schemas.microsoft.com/office/drawing/2014/chart" uri="{C3380CC4-5D6E-409C-BE32-E72D297353CC}">
              <c16:uniqueId val="{00000000-6973-40C3-A87A-C0C72E308287}"/>
            </c:ext>
          </c:extLst>
        </c:ser>
        <c:dLbls>
          <c:showLegendKey val="0"/>
          <c:showVal val="0"/>
          <c:showCatName val="0"/>
          <c:showSerName val="0"/>
          <c:showPercent val="0"/>
          <c:showBubbleSize val="0"/>
        </c:dLbls>
        <c:smooth val="0"/>
        <c:axId val="96562527"/>
        <c:axId val="1652393551"/>
      </c:lineChart>
      <c:catAx>
        <c:axId val="965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93551"/>
        <c:crosses val="autoZero"/>
        <c:auto val="1"/>
        <c:lblAlgn val="ctr"/>
        <c:lblOffset val="100"/>
        <c:noMultiLvlLbl val="0"/>
      </c:catAx>
      <c:valAx>
        <c:axId val="1652393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56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'Back Ground'!$J$23</c:f>
              <c:strCache>
                <c:ptCount val="1"/>
                <c:pt idx="0">
                  <c:v>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Ground'!$I$24:$I$28</c:f>
              <c:strCache>
                <c:ptCount val="5"/>
                <c:pt idx="0">
                  <c:v>Phoenix</c:v>
                </c:pt>
                <c:pt idx="1">
                  <c:v>Chicago</c:v>
                </c:pt>
                <c:pt idx="2">
                  <c:v>Singapore</c:v>
                </c:pt>
                <c:pt idx="3">
                  <c:v>Houston</c:v>
                </c:pt>
                <c:pt idx="4">
                  <c:v>New York</c:v>
                </c:pt>
              </c:strCache>
            </c:strRef>
          </c:cat>
          <c:val>
            <c:numRef>
              <c:f>'Back Ground'!$J$24:$J$28</c:f>
              <c:numCache>
                <c:formatCode>0</c:formatCode>
                <c:ptCount val="5"/>
                <c:pt idx="0">
                  <c:v>82745.027131782947</c:v>
                </c:pt>
                <c:pt idx="1">
                  <c:v>82303.992537313432</c:v>
                </c:pt>
                <c:pt idx="2">
                  <c:v>82177.022140221408</c:v>
                </c:pt>
                <c:pt idx="3">
                  <c:v>82062.636916835705</c:v>
                </c:pt>
                <c:pt idx="4">
                  <c:v>82042.695984703634</c:v>
                </c:pt>
              </c:numCache>
            </c:numRef>
          </c:val>
          <c:extLst>
            <c:ext xmlns:c16="http://schemas.microsoft.com/office/drawing/2014/chart" uri="{C3380CC4-5D6E-409C-BE32-E72D297353CC}">
              <c16:uniqueId val="{00000000-0E6F-4B60-96D0-2497DCF53CF7}"/>
            </c:ext>
          </c:extLst>
        </c:ser>
        <c:dLbls>
          <c:showLegendKey val="0"/>
          <c:showVal val="0"/>
          <c:showCatName val="0"/>
          <c:showSerName val="0"/>
          <c:showPercent val="0"/>
          <c:showBubbleSize val="0"/>
        </c:dLbls>
        <c:gapWidth val="219"/>
        <c:overlap val="-27"/>
        <c:axId val="1382015519"/>
        <c:axId val="1143212047"/>
      </c:barChart>
      <c:catAx>
        <c:axId val="13820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12047"/>
        <c:crosses val="autoZero"/>
        <c:auto val="1"/>
        <c:lblAlgn val="ctr"/>
        <c:lblOffset val="100"/>
        <c:noMultiLvlLbl val="0"/>
      </c:catAx>
      <c:valAx>
        <c:axId val="11432120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82015519"/>
        <c:crosses val="autoZero"/>
        <c:crossBetween val="between"/>
      </c:valAx>
      <c:spPr>
        <a:noFill/>
        <a:ln>
          <a:noFill/>
        </a:ln>
        <a:effectLst/>
      </c:spPr>
    </c:plotArea>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Back Ground'!$N$2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144780</xdr:colOff>
      <xdr:row>0</xdr:row>
      <xdr:rowOff>175260</xdr:rowOff>
    </xdr:from>
    <xdr:to>
      <xdr:col>4</xdr:col>
      <xdr:colOff>266700</xdr:colOff>
      <xdr:row>4</xdr:row>
      <xdr:rowOff>45720</xdr:rowOff>
    </xdr:to>
    <xdr:sp macro="" textlink="">
      <xdr:nvSpPr>
        <xdr:cNvPr id="2" name="Rectangle: Rounded Corners 1">
          <a:extLst>
            <a:ext uri="{FF2B5EF4-FFF2-40B4-BE49-F238E27FC236}">
              <a16:creationId xmlns:a16="http://schemas.microsoft.com/office/drawing/2014/main" id="{579F6157-9A28-4BCC-8078-0D2AD2E0BC68}"/>
            </a:ext>
          </a:extLst>
        </xdr:cNvPr>
        <xdr:cNvSpPr/>
      </xdr:nvSpPr>
      <xdr:spPr>
        <a:xfrm>
          <a:off x="144780" y="175260"/>
          <a:ext cx="2560320" cy="601980"/>
        </a:xfrm>
        <a:prstGeom prst="roundRect">
          <a:avLst/>
        </a:prstGeom>
        <a:solidFill>
          <a:srgbClr val="143D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Sujit Mallick</a:t>
          </a:r>
        </a:p>
      </xdr:txBody>
    </xdr:sp>
    <xdr:clientData/>
  </xdr:twoCellAnchor>
  <xdr:twoCellAnchor editAs="absolute">
    <xdr:from>
      <xdr:col>0</xdr:col>
      <xdr:colOff>167640</xdr:colOff>
      <xdr:row>5</xdr:row>
      <xdr:rowOff>7619</xdr:rowOff>
    </xdr:from>
    <xdr:to>
      <xdr:col>3</xdr:col>
      <xdr:colOff>579783</xdr:colOff>
      <xdr:row>40</xdr:row>
      <xdr:rowOff>74543</xdr:rowOff>
    </xdr:to>
    <xdr:sp macro="" textlink="">
      <xdr:nvSpPr>
        <xdr:cNvPr id="3" name="Rectangle: Rounded Corners 2">
          <a:extLst>
            <a:ext uri="{FF2B5EF4-FFF2-40B4-BE49-F238E27FC236}">
              <a16:creationId xmlns:a16="http://schemas.microsoft.com/office/drawing/2014/main" id="{52C4000E-236D-4502-B219-E1EF6275655F}"/>
            </a:ext>
          </a:extLst>
        </xdr:cNvPr>
        <xdr:cNvSpPr/>
      </xdr:nvSpPr>
      <xdr:spPr>
        <a:xfrm>
          <a:off x="167640" y="918706"/>
          <a:ext cx="2250882" cy="6444533"/>
        </a:xfrm>
        <a:prstGeom prst="roundRect">
          <a:avLst/>
        </a:prstGeom>
        <a:solidFill>
          <a:srgbClr val="143D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365760</xdr:colOff>
      <xdr:row>0</xdr:row>
      <xdr:rowOff>167640</xdr:rowOff>
    </xdr:from>
    <xdr:to>
      <xdr:col>23</xdr:col>
      <xdr:colOff>159689</xdr:colOff>
      <xdr:row>4</xdr:row>
      <xdr:rowOff>38100</xdr:rowOff>
    </xdr:to>
    <xdr:sp macro="" textlink="">
      <xdr:nvSpPr>
        <xdr:cNvPr id="4" name="Rectangle: Rounded Corners 3">
          <a:extLst>
            <a:ext uri="{FF2B5EF4-FFF2-40B4-BE49-F238E27FC236}">
              <a16:creationId xmlns:a16="http://schemas.microsoft.com/office/drawing/2014/main" id="{2479E58B-CE5C-4A5B-8366-1970D7038C9E}"/>
            </a:ext>
          </a:extLst>
        </xdr:cNvPr>
        <xdr:cNvSpPr/>
      </xdr:nvSpPr>
      <xdr:spPr>
        <a:xfrm>
          <a:off x="2804160" y="167640"/>
          <a:ext cx="11475720" cy="601980"/>
        </a:xfrm>
        <a:prstGeom prst="round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HR </a:t>
          </a:r>
          <a:r>
            <a:rPr lang="en-US" sz="2800" baseline="0"/>
            <a:t> ANALYTICS DASHBOARD</a:t>
          </a:r>
          <a:endParaRPr lang="en-US" sz="2800"/>
        </a:p>
      </xdr:txBody>
    </xdr:sp>
    <xdr:clientData/>
  </xdr:twoCellAnchor>
  <xdr:twoCellAnchor editAs="absolute">
    <xdr:from>
      <xdr:col>4</xdr:col>
      <xdr:colOff>358140</xdr:colOff>
      <xdr:row>5</xdr:row>
      <xdr:rowOff>38100</xdr:rowOff>
    </xdr:from>
    <xdr:to>
      <xdr:col>7</xdr:col>
      <xdr:colOff>152400</xdr:colOff>
      <xdr:row>9</xdr:row>
      <xdr:rowOff>83820</xdr:rowOff>
    </xdr:to>
    <xdr:grpSp>
      <xdr:nvGrpSpPr>
        <xdr:cNvPr id="8" name="Group 7">
          <a:extLst>
            <a:ext uri="{FF2B5EF4-FFF2-40B4-BE49-F238E27FC236}">
              <a16:creationId xmlns:a16="http://schemas.microsoft.com/office/drawing/2014/main" id="{12F3C25F-3CBD-C3F2-450B-BFCAAFB5AE2B}"/>
            </a:ext>
          </a:extLst>
        </xdr:cNvPr>
        <xdr:cNvGrpSpPr/>
      </xdr:nvGrpSpPr>
      <xdr:grpSpPr>
        <a:xfrm>
          <a:off x="2787015" y="931069"/>
          <a:ext cx="1615916" cy="760095"/>
          <a:chOff x="3131820" y="944880"/>
          <a:chExt cx="1623060" cy="777240"/>
        </a:xfrm>
        <a:solidFill>
          <a:schemeClr val="bg2">
            <a:lumMod val="90000"/>
          </a:schemeClr>
        </a:solidFill>
      </xdr:grpSpPr>
      <xdr:sp macro="" textlink="">
        <xdr:nvSpPr>
          <xdr:cNvPr id="5" name="Rectangle: Rounded Corners 4">
            <a:extLst>
              <a:ext uri="{FF2B5EF4-FFF2-40B4-BE49-F238E27FC236}">
                <a16:creationId xmlns:a16="http://schemas.microsoft.com/office/drawing/2014/main" id="{0D0FB73A-FA71-4C3A-8F64-5042202BF09D}"/>
              </a:ext>
            </a:extLst>
          </xdr:cNvPr>
          <xdr:cNvSpPr/>
        </xdr:nvSpPr>
        <xdr:spPr>
          <a:xfrm>
            <a:off x="3131820" y="94488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C9F2FB5A-3744-3B9E-F22F-D15E351AC769}"/>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Employees</a:t>
            </a:r>
            <a:endParaRPr lang="en-US" sz="1200" b="1"/>
          </a:p>
        </xdr:txBody>
      </xdr:sp>
      <xdr:sp macro="" textlink="'Back Ground'!$B$5">
        <xdr:nvSpPr>
          <xdr:cNvPr id="7" name="TextBox 6">
            <a:extLst>
              <a:ext uri="{FF2B5EF4-FFF2-40B4-BE49-F238E27FC236}">
                <a16:creationId xmlns:a16="http://schemas.microsoft.com/office/drawing/2014/main" id="{882D8625-2289-46D7-BD56-38772D66E521}"/>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4EC11-E492-4701-87DC-2D71468ED505}" type="TxLink">
              <a:rPr lang="en-US" sz="1600" b="1" i="0" u="none" strike="noStrike">
                <a:solidFill>
                  <a:srgbClr val="000000"/>
                </a:solidFill>
                <a:latin typeface="Aptos Narrow"/>
              </a:rPr>
              <a:t>9964</a:t>
            </a:fld>
            <a:endParaRPr lang="en-US" sz="2000" b="1"/>
          </a:p>
        </xdr:txBody>
      </xdr:sp>
    </xdr:grpSp>
    <xdr:clientData/>
  </xdr:twoCellAnchor>
  <xdr:twoCellAnchor editAs="absolute">
    <xdr:from>
      <xdr:col>7</xdr:col>
      <xdr:colOff>198120</xdr:colOff>
      <xdr:row>5</xdr:row>
      <xdr:rowOff>53340</xdr:rowOff>
    </xdr:from>
    <xdr:to>
      <xdr:col>9</xdr:col>
      <xdr:colOff>601980</xdr:colOff>
      <xdr:row>9</xdr:row>
      <xdr:rowOff>99060</xdr:rowOff>
    </xdr:to>
    <xdr:grpSp>
      <xdr:nvGrpSpPr>
        <xdr:cNvPr id="9" name="Group 8">
          <a:extLst>
            <a:ext uri="{FF2B5EF4-FFF2-40B4-BE49-F238E27FC236}">
              <a16:creationId xmlns:a16="http://schemas.microsoft.com/office/drawing/2014/main" id="{8149E8E8-698C-4F4D-B7E3-E2E2587C042F}"/>
            </a:ext>
          </a:extLst>
        </xdr:cNvPr>
        <xdr:cNvGrpSpPr/>
      </xdr:nvGrpSpPr>
      <xdr:grpSpPr>
        <a:xfrm>
          <a:off x="4448651" y="946309"/>
          <a:ext cx="1618298" cy="760095"/>
          <a:chOff x="3101340" y="868680"/>
          <a:chExt cx="1623060" cy="777240"/>
        </a:xfrm>
        <a:solidFill>
          <a:schemeClr val="bg2">
            <a:lumMod val="90000"/>
          </a:schemeClr>
        </a:solidFill>
      </xdr:grpSpPr>
      <xdr:sp macro="" textlink="">
        <xdr:nvSpPr>
          <xdr:cNvPr id="10" name="Rectangle: Rounded Corners 9">
            <a:extLst>
              <a:ext uri="{FF2B5EF4-FFF2-40B4-BE49-F238E27FC236}">
                <a16:creationId xmlns:a16="http://schemas.microsoft.com/office/drawing/2014/main" id="{36C91416-A4E4-BA8E-19A5-08225B567793}"/>
              </a:ext>
            </a:extLst>
          </xdr:cNvPr>
          <xdr:cNvSpPr/>
        </xdr:nvSpPr>
        <xdr:spPr>
          <a:xfrm>
            <a:off x="3101340" y="86868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653F8F3-8591-42BE-2F5C-90DD1051D00C}"/>
              </a:ext>
            </a:extLst>
          </xdr:cNvPr>
          <xdr:cNvSpPr txBox="1"/>
        </xdr:nvSpPr>
        <xdr:spPr>
          <a:xfrm>
            <a:off x="3192780" y="91440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Active Employees</a:t>
            </a:r>
          </a:p>
        </xdr:txBody>
      </xdr:sp>
      <xdr:sp macro="" textlink="'Back Ground'!F5">
        <xdr:nvSpPr>
          <xdr:cNvPr id="12" name="TextBox 11">
            <a:extLst>
              <a:ext uri="{FF2B5EF4-FFF2-40B4-BE49-F238E27FC236}">
                <a16:creationId xmlns:a16="http://schemas.microsoft.com/office/drawing/2014/main" id="{9A55002E-DEC4-3AE9-D9E5-DB16FC59C165}"/>
              </a:ext>
            </a:extLst>
          </xdr:cNvPr>
          <xdr:cNvSpPr txBox="1"/>
        </xdr:nvSpPr>
        <xdr:spPr>
          <a:xfrm>
            <a:off x="3185160" y="118110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408112-DB2F-4407-B5EF-E3D2A9FD27E7}" type="TxLink">
              <a:rPr lang="en-US" sz="1600" b="1" i="0" u="none" strike="noStrike">
                <a:solidFill>
                  <a:srgbClr val="000000"/>
                </a:solidFill>
                <a:latin typeface="Aptos Narrow"/>
              </a:rPr>
              <a:t>8674</a:t>
            </a:fld>
            <a:endParaRPr lang="en-US" sz="2000" b="1"/>
          </a:p>
        </xdr:txBody>
      </xdr:sp>
    </xdr:grpSp>
    <xdr:clientData/>
  </xdr:twoCellAnchor>
  <xdr:twoCellAnchor editAs="absolute">
    <xdr:from>
      <xdr:col>10</xdr:col>
      <xdr:colOff>60960</xdr:colOff>
      <xdr:row>5</xdr:row>
      <xdr:rowOff>53340</xdr:rowOff>
    </xdr:from>
    <xdr:to>
      <xdr:col>12</xdr:col>
      <xdr:colOff>464820</xdr:colOff>
      <xdr:row>9</xdr:row>
      <xdr:rowOff>99060</xdr:rowOff>
    </xdr:to>
    <xdr:grpSp>
      <xdr:nvGrpSpPr>
        <xdr:cNvPr id="13" name="Group 12">
          <a:extLst>
            <a:ext uri="{FF2B5EF4-FFF2-40B4-BE49-F238E27FC236}">
              <a16:creationId xmlns:a16="http://schemas.microsoft.com/office/drawing/2014/main" id="{FA7FC116-1F45-4D7E-9FE7-85C030F8974E}"/>
            </a:ext>
          </a:extLst>
        </xdr:cNvPr>
        <xdr:cNvGrpSpPr/>
      </xdr:nvGrpSpPr>
      <xdr:grpSpPr>
        <a:xfrm>
          <a:off x="6133148" y="946309"/>
          <a:ext cx="1618297" cy="760095"/>
          <a:chOff x="3124200" y="990600"/>
          <a:chExt cx="1623060" cy="777240"/>
        </a:xfrm>
        <a:solidFill>
          <a:schemeClr val="bg2">
            <a:lumMod val="90000"/>
          </a:schemeClr>
        </a:solidFill>
      </xdr:grpSpPr>
      <xdr:sp macro="" textlink="">
        <xdr:nvSpPr>
          <xdr:cNvPr id="14" name="Rectangle: Rounded Corners 13">
            <a:extLst>
              <a:ext uri="{FF2B5EF4-FFF2-40B4-BE49-F238E27FC236}">
                <a16:creationId xmlns:a16="http://schemas.microsoft.com/office/drawing/2014/main" id="{6D4F076E-E4D3-5B72-783A-D89679EADBB6}"/>
              </a:ext>
            </a:extLst>
          </xdr:cNvPr>
          <xdr:cNvSpPr/>
        </xdr:nvSpPr>
        <xdr:spPr>
          <a:xfrm>
            <a:off x="3124200" y="99060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611CCCBA-EE8A-1CCF-17AE-D6EF214B7A66}"/>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Leavers</a:t>
            </a:r>
          </a:p>
        </xdr:txBody>
      </xdr:sp>
      <xdr:sp macro="" textlink="'Back Ground'!$D$5">
        <xdr:nvSpPr>
          <xdr:cNvPr id="16" name="TextBox 15">
            <a:extLst>
              <a:ext uri="{FF2B5EF4-FFF2-40B4-BE49-F238E27FC236}">
                <a16:creationId xmlns:a16="http://schemas.microsoft.com/office/drawing/2014/main" id="{226A5350-2776-4029-3A6C-F01A64DAFC00}"/>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0DE24F-34CD-4053-B9A5-740168487F63}" type="TxLink">
              <a:rPr lang="en-US" sz="1600" b="1" i="0" u="none" strike="noStrike">
                <a:solidFill>
                  <a:srgbClr val="000000"/>
                </a:solidFill>
                <a:latin typeface="Aptos Narrow"/>
              </a:rPr>
              <a:t>1290</a:t>
            </a:fld>
            <a:endParaRPr lang="en-US" sz="2000" b="1"/>
          </a:p>
        </xdr:txBody>
      </xdr:sp>
    </xdr:grpSp>
    <xdr:clientData/>
  </xdr:twoCellAnchor>
  <xdr:twoCellAnchor editAs="absolute">
    <xdr:from>
      <xdr:col>12</xdr:col>
      <xdr:colOff>518160</xdr:colOff>
      <xdr:row>5</xdr:row>
      <xdr:rowOff>30480</xdr:rowOff>
    </xdr:from>
    <xdr:to>
      <xdr:col>15</xdr:col>
      <xdr:colOff>312420</xdr:colOff>
      <xdr:row>9</xdr:row>
      <xdr:rowOff>76200</xdr:rowOff>
    </xdr:to>
    <xdr:grpSp>
      <xdr:nvGrpSpPr>
        <xdr:cNvPr id="17" name="Group 16">
          <a:extLst>
            <a:ext uri="{FF2B5EF4-FFF2-40B4-BE49-F238E27FC236}">
              <a16:creationId xmlns:a16="http://schemas.microsoft.com/office/drawing/2014/main" id="{8D2DEDE2-DD0E-48A3-8490-16C9247AEC2B}"/>
            </a:ext>
          </a:extLst>
        </xdr:cNvPr>
        <xdr:cNvGrpSpPr/>
      </xdr:nvGrpSpPr>
      <xdr:grpSpPr>
        <a:xfrm>
          <a:off x="7804785" y="923449"/>
          <a:ext cx="1615916" cy="760095"/>
          <a:chOff x="3124200" y="990600"/>
          <a:chExt cx="1623060" cy="777240"/>
        </a:xfrm>
        <a:solidFill>
          <a:schemeClr val="bg2">
            <a:lumMod val="90000"/>
          </a:schemeClr>
        </a:solidFill>
      </xdr:grpSpPr>
      <xdr:sp macro="" textlink="">
        <xdr:nvSpPr>
          <xdr:cNvPr id="18" name="Rectangle: Rounded Corners 17">
            <a:extLst>
              <a:ext uri="{FF2B5EF4-FFF2-40B4-BE49-F238E27FC236}">
                <a16:creationId xmlns:a16="http://schemas.microsoft.com/office/drawing/2014/main" id="{CE24E698-EE16-A160-7548-C06DEB77B7F1}"/>
              </a:ext>
            </a:extLst>
          </xdr:cNvPr>
          <xdr:cNvSpPr/>
        </xdr:nvSpPr>
        <xdr:spPr>
          <a:xfrm>
            <a:off x="3124200" y="99060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EE026A92-67BD-60CB-B596-57A6B1A88D9F}"/>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Salary</a:t>
            </a:r>
          </a:p>
        </xdr:txBody>
      </xdr:sp>
      <xdr:sp macro="" textlink="'Back Ground'!$H$5">
        <xdr:nvSpPr>
          <xdr:cNvPr id="20" name="TextBox 19">
            <a:extLst>
              <a:ext uri="{FF2B5EF4-FFF2-40B4-BE49-F238E27FC236}">
                <a16:creationId xmlns:a16="http://schemas.microsoft.com/office/drawing/2014/main" id="{E2C1C6FE-1F62-26B7-1883-B672965E7EC8}"/>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6740C-5B1F-428A-B13B-CE0FE7BEFBA0}" type="TxLink">
              <a:rPr lang="en-US" sz="1400" b="1" i="0" u="none" strike="noStrike">
                <a:solidFill>
                  <a:srgbClr val="000000"/>
                </a:solidFill>
                <a:latin typeface="Aptos Narrow"/>
              </a:rPr>
              <a:t>81364</a:t>
            </a:fld>
            <a:endParaRPr lang="en-US" sz="1800" b="1"/>
          </a:p>
        </xdr:txBody>
      </xdr:sp>
    </xdr:grpSp>
    <xdr:clientData/>
  </xdr:twoCellAnchor>
  <xdr:twoCellAnchor editAs="absolute">
    <xdr:from>
      <xdr:col>15</xdr:col>
      <xdr:colOff>350520</xdr:colOff>
      <xdr:row>5</xdr:row>
      <xdr:rowOff>38100</xdr:rowOff>
    </xdr:from>
    <xdr:to>
      <xdr:col>18</xdr:col>
      <xdr:colOff>144780</xdr:colOff>
      <xdr:row>9</xdr:row>
      <xdr:rowOff>83820</xdr:rowOff>
    </xdr:to>
    <xdr:grpSp>
      <xdr:nvGrpSpPr>
        <xdr:cNvPr id="21" name="Group 20">
          <a:extLst>
            <a:ext uri="{FF2B5EF4-FFF2-40B4-BE49-F238E27FC236}">
              <a16:creationId xmlns:a16="http://schemas.microsoft.com/office/drawing/2014/main" id="{8EF2311C-5A2A-4D97-95DB-1D623F49E535}"/>
            </a:ext>
          </a:extLst>
        </xdr:cNvPr>
        <xdr:cNvGrpSpPr/>
      </xdr:nvGrpSpPr>
      <xdr:grpSpPr>
        <a:xfrm>
          <a:off x="9458801" y="931069"/>
          <a:ext cx="1913573" cy="760095"/>
          <a:chOff x="3124200" y="990600"/>
          <a:chExt cx="1623060" cy="777240"/>
        </a:xfrm>
        <a:solidFill>
          <a:schemeClr val="bg2">
            <a:lumMod val="90000"/>
          </a:schemeClr>
        </a:solidFill>
      </xdr:grpSpPr>
      <xdr:sp macro="" textlink="">
        <xdr:nvSpPr>
          <xdr:cNvPr id="22" name="Rectangle: Rounded Corners 21">
            <a:extLst>
              <a:ext uri="{FF2B5EF4-FFF2-40B4-BE49-F238E27FC236}">
                <a16:creationId xmlns:a16="http://schemas.microsoft.com/office/drawing/2014/main" id="{8755C3FA-726F-C277-FD16-7558AF153AF6}"/>
              </a:ext>
            </a:extLst>
          </xdr:cNvPr>
          <xdr:cNvSpPr/>
        </xdr:nvSpPr>
        <xdr:spPr>
          <a:xfrm>
            <a:off x="3124200" y="99060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861236E6-D962-19F3-601B-06DCD54A00B8}"/>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Tenure</a:t>
            </a:r>
          </a:p>
        </xdr:txBody>
      </xdr:sp>
      <xdr:sp macro="" textlink="'Back Ground'!$J$5">
        <xdr:nvSpPr>
          <xdr:cNvPr id="24" name="TextBox 23">
            <a:extLst>
              <a:ext uri="{FF2B5EF4-FFF2-40B4-BE49-F238E27FC236}">
                <a16:creationId xmlns:a16="http://schemas.microsoft.com/office/drawing/2014/main" id="{AA550227-A470-EEFC-46FA-EA091C8D0850}"/>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39D7C2-75AA-4D92-9C6C-DC4D22126F68}" type="TxLink">
              <a:rPr lang="en-US" sz="1400" b="1" i="0" u="none" strike="noStrike">
                <a:solidFill>
                  <a:srgbClr val="000000"/>
                </a:solidFill>
                <a:latin typeface="Aptos Narrow"/>
              </a:rPr>
              <a:t>4.8</a:t>
            </a:fld>
            <a:endParaRPr lang="en-US" sz="1800" b="1"/>
          </a:p>
        </xdr:txBody>
      </xdr:sp>
    </xdr:grpSp>
    <xdr:clientData/>
  </xdr:twoCellAnchor>
  <xdr:twoCellAnchor editAs="absolute">
    <xdr:from>
      <xdr:col>18</xdr:col>
      <xdr:colOff>190500</xdr:colOff>
      <xdr:row>5</xdr:row>
      <xdr:rowOff>38100</xdr:rowOff>
    </xdr:from>
    <xdr:to>
      <xdr:col>20</xdr:col>
      <xdr:colOff>594360</xdr:colOff>
      <xdr:row>9</xdr:row>
      <xdr:rowOff>83820</xdr:rowOff>
    </xdr:to>
    <xdr:grpSp>
      <xdr:nvGrpSpPr>
        <xdr:cNvPr id="25" name="Group 24">
          <a:extLst>
            <a:ext uri="{FF2B5EF4-FFF2-40B4-BE49-F238E27FC236}">
              <a16:creationId xmlns:a16="http://schemas.microsoft.com/office/drawing/2014/main" id="{D551406E-DBC5-4A65-A8EE-1BFAF54D0B52}"/>
            </a:ext>
          </a:extLst>
        </xdr:cNvPr>
        <xdr:cNvGrpSpPr/>
      </xdr:nvGrpSpPr>
      <xdr:grpSpPr>
        <a:xfrm>
          <a:off x="11418094" y="931069"/>
          <a:ext cx="1725454" cy="760095"/>
          <a:chOff x="3124200" y="990600"/>
          <a:chExt cx="1623060" cy="777240"/>
        </a:xfrm>
        <a:solidFill>
          <a:schemeClr val="bg2">
            <a:lumMod val="90000"/>
          </a:schemeClr>
        </a:solidFill>
      </xdr:grpSpPr>
      <xdr:sp macro="" textlink="">
        <xdr:nvSpPr>
          <xdr:cNvPr id="26" name="Rectangle: Rounded Corners 25">
            <a:extLst>
              <a:ext uri="{FF2B5EF4-FFF2-40B4-BE49-F238E27FC236}">
                <a16:creationId xmlns:a16="http://schemas.microsoft.com/office/drawing/2014/main" id="{C9E16F96-B201-B223-88D6-70ECCE6E0688}"/>
              </a:ext>
            </a:extLst>
          </xdr:cNvPr>
          <xdr:cNvSpPr/>
        </xdr:nvSpPr>
        <xdr:spPr>
          <a:xfrm>
            <a:off x="3124200" y="99060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4A5C7D0E-D9DC-8ABF-4334-AA2C24935A26}"/>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Age</a:t>
            </a:r>
          </a:p>
        </xdr:txBody>
      </xdr:sp>
      <xdr:sp macro="" textlink="'Back Ground'!$L$5">
        <xdr:nvSpPr>
          <xdr:cNvPr id="28" name="TextBox 27">
            <a:extLst>
              <a:ext uri="{FF2B5EF4-FFF2-40B4-BE49-F238E27FC236}">
                <a16:creationId xmlns:a16="http://schemas.microsoft.com/office/drawing/2014/main" id="{7434B6EF-2A8B-582F-D4B8-8967E04AC86F}"/>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2C8CA1-F8FC-4071-A330-F12B2C0447CE}" type="TxLink">
              <a:rPr lang="en-US" sz="1400" b="1" i="0" u="none" strike="noStrike">
                <a:solidFill>
                  <a:srgbClr val="000000"/>
                </a:solidFill>
                <a:latin typeface="Aptos Narrow"/>
              </a:rPr>
              <a:t>43</a:t>
            </a:fld>
            <a:endParaRPr lang="en-US" sz="1800" b="1"/>
          </a:p>
        </xdr:txBody>
      </xdr:sp>
    </xdr:grpSp>
    <xdr:clientData/>
  </xdr:twoCellAnchor>
  <xdr:twoCellAnchor editAs="absolute">
    <xdr:from>
      <xdr:col>21</xdr:col>
      <xdr:colOff>15240</xdr:colOff>
      <xdr:row>5</xdr:row>
      <xdr:rowOff>38100</xdr:rowOff>
    </xdr:from>
    <xdr:to>
      <xdr:col>23</xdr:col>
      <xdr:colOff>319709</xdr:colOff>
      <xdr:row>9</xdr:row>
      <xdr:rowOff>83820</xdr:rowOff>
    </xdr:to>
    <xdr:grpSp>
      <xdr:nvGrpSpPr>
        <xdr:cNvPr id="29" name="Group 28">
          <a:extLst>
            <a:ext uri="{FF2B5EF4-FFF2-40B4-BE49-F238E27FC236}">
              <a16:creationId xmlns:a16="http://schemas.microsoft.com/office/drawing/2014/main" id="{059CF155-BE39-4427-A9AE-738340B39C91}"/>
            </a:ext>
          </a:extLst>
        </xdr:cNvPr>
        <xdr:cNvGrpSpPr/>
      </xdr:nvGrpSpPr>
      <xdr:grpSpPr>
        <a:xfrm>
          <a:off x="13171646" y="931069"/>
          <a:ext cx="1626063" cy="760095"/>
          <a:chOff x="3124200" y="990600"/>
          <a:chExt cx="1623060" cy="777240"/>
        </a:xfrm>
        <a:solidFill>
          <a:schemeClr val="bg2">
            <a:lumMod val="90000"/>
          </a:schemeClr>
        </a:solidFill>
      </xdr:grpSpPr>
      <xdr:sp macro="" textlink="">
        <xdr:nvSpPr>
          <xdr:cNvPr id="30" name="Rectangle: Rounded Corners 29">
            <a:extLst>
              <a:ext uri="{FF2B5EF4-FFF2-40B4-BE49-F238E27FC236}">
                <a16:creationId xmlns:a16="http://schemas.microsoft.com/office/drawing/2014/main" id="{5C744DAB-1DE5-E8F8-34C6-66AA9E21FC8A}"/>
              </a:ext>
            </a:extLst>
          </xdr:cNvPr>
          <xdr:cNvSpPr/>
        </xdr:nvSpPr>
        <xdr:spPr>
          <a:xfrm>
            <a:off x="3124200" y="990600"/>
            <a:ext cx="1623060" cy="777240"/>
          </a:xfrm>
          <a:prstGeom prst="roundRect">
            <a:avLst/>
          </a:prstGeom>
          <a:grp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278C760E-35F2-84A9-BDF8-3BB299B5D4D3}"/>
              </a:ext>
            </a:extLst>
          </xdr:cNvPr>
          <xdr:cNvSpPr txBox="1"/>
        </xdr:nvSpPr>
        <xdr:spPr>
          <a:xfrm>
            <a:off x="3208020" y="101346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Avg. Training Hours</a:t>
            </a:r>
          </a:p>
        </xdr:txBody>
      </xdr:sp>
      <xdr:sp macro="" textlink="'Back Ground'!$N$5">
        <xdr:nvSpPr>
          <xdr:cNvPr id="32" name="TextBox 31">
            <a:extLst>
              <a:ext uri="{FF2B5EF4-FFF2-40B4-BE49-F238E27FC236}">
                <a16:creationId xmlns:a16="http://schemas.microsoft.com/office/drawing/2014/main" id="{076508F4-007C-F195-1347-F6D21BB7E64D}"/>
              </a:ext>
            </a:extLst>
          </xdr:cNvPr>
          <xdr:cNvSpPr txBox="1"/>
        </xdr:nvSpPr>
        <xdr:spPr>
          <a:xfrm>
            <a:off x="3169920" y="1303020"/>
            <a:ext cx="146304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7BAE0-579D-49D8-A0BF-915E6AB2A0D6}" type="TxLink">
              <a:rPr lang="en-US" sz="1400" b="1" i="0" u="none" strike="noStrike">
                <a:solidFill>
                  <a:srgbClr val="000000"/>
                </a:solidFill>
                <a:latin typeface="Aptos Narrow"/>
              </a:rPr>
              <a:t>49.1</a:t>
            </a:fld>
            <a:endParaRPr lang="en-US" sz="1800" b="1"/>
          </a:p>
        </xdr:txBody>
      </xdr:sp>
    </xdr:grpSp>
    <xdr:clientData/>
  </xdr:twoCellAnchor>
  <xdr:twoCellAnchor editAs="absolute">
    <xdr:from>
      <xdr:col>4</xdr:col>
      <xdr:colOff>373380</xdr:colOff>
      <xdr:row>10</xdr:row>
      <xdr:rowOff>7620</xdr:rowOff>
    </xdr:from>
    <xdr:to>
      <xdr:col>12</xdr:col>
      <xdr:colOff>68580</xdr:colOff>
      <xdr:row>21</xdr:row>
      <xdr:rowOff>121920</xdr:rowOff>
    </xdr:to>
    <xdr:graphicFrame macro="">
      <xdr:nvGraphicFramePr>
        <xdr:cNvPr id="33" name="Chart 32">
          <a:extLst>
            <a:ext uri="{FF2B5EF4-FFF2-40B4-BE49-F238E27FC236}">
              <a16:creationId xmlns:a16="http://schemas.microsoft.com/office/drawing/2014/main" id="{04BE979B-EDE2-4DDE-95A9-67C5EE987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124239</xdr:colOff>
      <xdr:row>10</xdr:row>
      <xdr:rowOff>8283</xdr:rowOff>
    </xdr:from>
    <xdr:to>
      <xdr:col>15</xdr:col>
      <xdr:colOff>513521</xdr:colOff>
      <xdr:row>21</xdr:row>
      <xdr:rowOff>140805</xdr:rowOff>
    </xdr:to>
    <xdr:graphicFrame macro="">
      <xdr:nvGraphicFramePr>
        <xdr:cNvPr id="34" name="Chart 33">
          <a:extLst>
            <a:ext uri="{FF2B5EF4-FFF2-40B4-BE49-F238E27FC236}">
              <a16:creationId xmlns:a16="http://schemas.microsoft.com/office/drawing/2014/main" id="{01A2F0F3-DC79-45AE-A626-79D889A2E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99391</xdr:colOff>
      <xdr:row>10</xdr:row>
      <xdr:rowOff>8281</xdr:rowOff>
    </xdr:from>
    <xdr:to>
      <xdr:col>23</xdr:col>
      <xdr:colOff>115956</xdr:colOff>
      <xdr:row>21</xdr:row>
      <xdr:rowOff>157369</xdr:rowOff>
    </xdr:to>
    <xdr:graphicFrame macro="">
      <xdr:nvGraphicFramePr>
        <xdr:cNvPr id="41" name="Chart 40">
          <a:extLst>
            <a:ext uri="{FF2B5EF4-FFF2-40B4-BE49-F238E27FC236}">
              <a16:creationId xmlns:a16="http://schemas.microsoft.com/office/drawing/2014/main" id="{2DF159F7-39D9-48AF-819D-CC3C9BE66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364435</xdr:colOff>
      <xdr:row>24</xdr:row>
      <xdr:rowOff>115956</xdr:rowOff>
    </xdr:from>
    <xdr:to>
      <xdr:col>14</xdr:col>
      <xdr:colOff>140804</xdr:colOff>
      <xdr:row>32</xdr:row>
      <xdr:rowOff>91107</xdr:rowOff>
    </xdr:to>
    <xdr:graphicFrame macro="">
      <xdr:nvGraphicFramePr>
        <xdr:cNvPr id="42" name="Chart 41">
          <a:extLst>
            <a:ext uri="{FF2B5EF4-FFF2-40B4-BE49-F238E27FC236}">
              <a16:creationId xmlns:a16="http://schemas.microsoft.com/office/drawing/2014/main" id="{173AF5AE-07B6-4CDA-9BFF-0FBEBF55A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215347</xdr:colOff>
      <xdr:row>24</xdr:row>
      <xdr:rowOff>107674</xdr:rowOff>
    </xdr:from>
    <xdr:to>
      <xdr:col>18</xdr:col>
      <xdr:colOff>588064</xdr:colOff>
      <xdr:row>32</xdr:row>
      <xdr:rowOff>115956</xdr:rowOff>
    </xdr:to>
    <xdr:graphicFrame macro="">
      <xdr:nvGraphicFramePr>
        <xdr:cNvPr id="43" name="Chart 42">
          <a:extLst>
            <a:ext uri="{FF2B5EF4-FFF2-40B4-BE49-F238E27FC236}">
              <a16:creationId xmlns:a16="http://schemas.microsoft.com/office/drawing/2014/main" id="{882172B1-9A47-4580-A200-0115F37CB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375367</xdr:colOff>
      <xdr:row>21</xdr:row>
      <xdr:rowOff>175593</xdr:rowOff>
    </xdr:from>
    <xdr:to>
      <xdr:col>10</xdr:col>
      <xdr:colOff>323022</xdr:colOff>
      <xdr:row>24</xdr:row>
      <xdr:rowOff>49696</xdr:rowOff>
    </xdr:to>
    <mc:AlternateContent xmlns:mc="http://schemas.openxmlformats.org/markup-compatibility/2006">
      <mc:Choice xmlns:a14="http://schemas.microsoft.com/office/drawing/2010/main" Requires="a14">
        <xdr:graphicFrame macro="">
          <xdr:nvGraphicFramePr>
            <xdr:cNvPr id="44" name="Tenure Bucket">
              <a:extLst>
                <a:ext uri="{FF2B5EF4-FFF2-40B4-BE49-F238E27FC236}">
                  <a16:creationId xmlns:a16="http://schemas.microsoft.com/office/drawing/2014/main" id="{49173211-3DF0-D9E0-F8D1-C128244CBDD6}"/>
                </a:ext>
              </a:extLst>
            </xdr:cNvPr>
            <xdr:cNvGraphicFramePr/>
          </xdr:nvGraphicFramePr>
          <xdr:xfrm>
            <a:off x="0" y="0"/>
            <a:ext cx="0" cy="0"/>
          </xdr:xfrm>
          <a:graphic>
            <a:graphicData uri="http://schemas.microsoft.com/office/drawing/2010/slicer">
              <sle:slicer xmlns:sle="http://schemas.microsoft.com/office/drawing/2010/slicer" name="Tenure Bucket"/>
            </a:graphicData>
          </a:graphic>
        </xdr:graphicFrame>
      </mc:Choice>
      <mc:Fallback>
        <xdr:sp macro="" textlink="">
          <xdr:nvSpPr>
            <xdr:cNvPr id="0" name=""/>
            <xdr:cNvSpPr>
              <a:spLocks noTextEdit="1"/>
            </xdr:cNvSpPr>
          </xdr:nvSpPr>
          <xdr:spPr>
            <a:xfrm>
              <a:off x="2804242" y="3926062"/>
              <a:ext cx="3590968" cy="409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400878</xdr:colOff>
      <xdr:row>5</xdr:row>
      <xdr:rowOff>93429</xdr:rowOff>
    </xdr:from>
    <xdr:to>
      <xdr:col>3</xdr:col>
      <xdr:colOff>390939</xdr:colOff>
      <xdr:row>9</xdr:row>
      <xdr:rowOff>41412</xdr:rowOff>
    </xdr:to>
    <mc:AlternateContent xmlns:mc="http://schemas.openxmlformats.org/markup-compatibility/2006">
      <mc:Choice xmlns:a14="http://schemas.microsoft.com/office/drawing/2010/main" Requires="a14">
        <xdr:graphicFrame macro="">
          <xdr:nvGraphicFramePr>
            <xdr:cNvPr id="45" name="Gender">
              <a:extLst>
                <a:ext uri="{FF2B5EF4-FFF2-40B4-BE49-F238E27FC236}">
                  <a16:creationId xmlns:a16="http://schemas.microsoft.com/office/drawing/2014/main" id="{E15F0EF4-062A-BA2E-4A36-19A5EC5A60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0878" y="986398"/>
              <a:ext cx="1811717" cy="662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389282</xdr:colOff>
      <xdr:row>9</xdr:row>
      <xdr:rowOff>109662</xdr:rowOff>
    </xdr:from>
    <xdr:to>
      <xdr:col>3</xdr:col>
      <xdr:colOff>397565</xdr:colOff>
      <xdr:row>14</xdr:row>
      <xdr:rowOff>107676</xdr:rowOff>
    </xdr:to>
    <mc:AlternateContent xmlns:mc="http://schemas.openxmlformats.org/markup-compatibility/2006">
      <mc:Choice xmlns:a14="http://schemas.microsoft.com/office/drawing/2010/main" Requires="a14">
        <xdr:graphicFrame macro="">
          <xdr:nvGraphicFramePr>
            <xdr:cNvPr id="46" name="Age Bucket">
              <a:extLst>
                <a:ext uri="{FF2B5EF4-FFF2-40B4-BE49-F238E27FC236}">
                  <a16:creationId xmlns:a16="http://schemas.microsoft.com/office/drawing/2014/main" id="{6BD438E4-3930-757E-683E-E7F2B6D95601}"/>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dr:sp macro="" textlink="">
          <xdr:nvSpPr>
            <xdr:cNvPr id="0" name=""/>
            <xdr:cNvSpPr>
              <a:spLocks noTextEdit="1"/>
            </xdr:cNvSpPr>
          </xdr:nvSpPr>
          <xdr:spPr>
            <a:xfrm>
              <a:off x="389282" y="1717006"/>
              <a:ext cx="1829939" cy="890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383650</xdr:colOff>
      <xdr:row>14</xdr:row>
      <xdr:rowOff>175592</xdr:rowOff>
    </xdr:from>
    <xdr:to>
      <xdr:col>3</xdr:col>
      <xdr:colOff>373711</xdr:colOff>
      <xdr:row>25</xdr:row>
      <xdr:rowOff>33130</xdr:rowOff>
    </xdr:to>
    <mc:AlternateContent xmlns:mc="http://schemas.openxmlformats.org/markup-compatibility/2006">
      <mc:Choice xmlns:a14="http://schemas.microsoft.com/office/drawing/2010/main" Requires="a14">
        <xdr:graphicFrame macro="">
          <xdr:nvGraphicFramePr>
            <xdr:cNvPr id="47" name="Department">
              <a:extLst>
                <a:ext uri="{FF2B5EF4-FFF2-40B4-BE49-F238E27FC236}">
                  <a16:creationId xmlns:a16="http://schemas.microsoft.com/office/drawing/2014/main" id="{0BA88E67-F817-4090-1B61-7A4EE7B0306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3650" y="2675905"/>
              <a:ext cx="1811717" cy="1822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382987</xdr:colOff>
      <xdr:row>25</xdr:row>
      <xdr:rowOff>58972</xdr:rowOff>
    </xdr:from>
    <xdr:to>
      <xdr:col>3</xdr:col>
      <xdr:colOff>373048</xdr:colOff>
      <xdr:row>39</xdr:row>
      <xdr:rowOff>16565</xdr:rowOff>
    </xdr:to>
    <mc:AlternateContent xmlns:mc="http://schemas.openxmlformats.org/markup-compatibility/2006">
      <mc:Choice xmlns:a14="http://schemas.microsoft.com/office/drawing/2010/main" Requires="a14">
        <xdr:graphicFrame macro="">
          <xdr:nvGraphicFramePr>
            <xdr:cNvPr id="49" name="Location">
              <a:extLst>
                <a:ext uri="{FF2B5EF4-FFF2-40B4-BE49-F238E27FC236}">
                  <a16:creationId xmlns:a16="http://schemas.microsoft.com/office/drawing/2014/main" id="{BC0EA31F-0A34-E5D4-6A92-7F90B5AED7C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82987" y="4523816"/>
              <a:ext cx="1811717" cy="2457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14</xdr:col>
          <xdr:colOff>285916</xdr:colOff>
          <xdr:row>23</xdr:row>
          <xdr:rowOff>12589</xdr:rowOff>
        </xdr:from>
        <xdr:to>
          <xdr:col>15</xdr:col>
          <xdr:colOff>575476</xdr:colOff>
          <xdr:row>24</xdr:row>
          <xdr:rowOff>50689</xdr:rowOff>
        </xdr:to>
        <xdr:sp macro="" textlink="">
          <xdr:nvSpPr>
            <xdr:cNvPr id="3079" name="Option Button 7" hidden="1">
              <a:extLst>
                <a:ext uri="{63B3BB69-23CF-44E3-9099-C40C66FF867C}">
                  <a14:compatExt spid="_x0000_s3079"/>
                </a:ext>
                <a:ext uri="{FF2B5EF4-FFF2-40B4-BE49-F238E27FC236}">
                  <a16:creationId xmlns:a16="http://schemas.microsoft.com/office/drawing/2014/main" id="{43934D32-E305-EECB-9433-F78ED4E61B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276970</xdr:colOff>
          <xdr:row>22</xdr:row>
          <xdr:rowOff>176583</xdr:rowOff>
        </xdr:from>
        <xdr:to>
          <xdr:col>17</xdr:col>
          <xdr:colOff>22197</xdr:colOff>
          <xdr:row>24</xdr:row>
          <xdr:rowOff>92764</xdr:rowOff>
        </xdr:to>
        <xdr:sp macro="" textlink="">
          <xdr:nvSpPr>
            <xdr:cNvPr id="3080" name="Option Button 8" hidden="1">
              <a:extLst>
                <a:ext uri="{63B3BB69-23CF-44E3-9099-C40C66FF867C}">
                  <a14:compatExt spid="_x0000_s3080"/>
                </a:ext>
                <a:ext uri="{FF2B5EF4-FFF2-40B4-BE49-F238E27FC236}">
                  <a16:creationId xmlns:a16="http://schemas.microsoft.com/office/drawing/2014/main" id="{7334AB66-CCB0-BF28-7FA5-C8E186BF90B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5</a:t>
              </a:r>
            </a:p>
          </xdr:txBody>
        </xdr:sp>
        <xdr:clientData/>
      </xdr:twoCellAnchor>
    </mc:Choice>
    <mc:Fallback/>
  </mc:AlternateContent>
  <xdr:twoCellAnchor editAs="oneCell">
    <xdr:from>
      <xdr:col>18</xdr:col>
      <xdr:colOff>648032</xdr:colOff>
      <xdr:row>24</xdr:row>
      <xdr:rowOff>127884</xdr:rowOff>
    </xdr:from>
    <xdr:to>
      <xdr:col>23</xdr:col>
      <xdr:colOff>281609</xdr:colOff>
      <xdr:row>32</xdr:row>
      <xdr:rowOff>41744</xdr:rowOff>
    </xdr:to>
    <mc:AlternateContent xmlns:mc="http://schemas.openxmlformats.org/markup-compatibility/2006">
      <mc:Choice xmlns:tsle="http://schemas.microsoft.com/office/drawing/2012/timeslicer" Requires="tsle">
        <xdr:graphicFrame macro="">
          <xdr:nvGraphicFramePr>
            <xdr:cNvPr id="50" name="Hire_Date">
              <a:extLst>
                <a:ext uri="{FF2B5EF4-FFF2-40B4-BE49-F238E27FC236}">
                  <a16:creationId xmlns:a16="http://schemas.microsoft.com/office/drawing/2014/main" id="{6399320C-B74F-75AA-A327-A16E2034C7B8}"/>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11875626" y="4414134"/>
              <a:ext cx="2883983" cy="13426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8.458163310184" createdVersion="8" refreshedVersion="8" minRefreshableVersion="3" recordCount="9964" xr:uid="{590521F2-C3FD-48BD-B5DF-3C6DD76FDA07}">
  <cacheSource type="worksheet">
    <worksheetSource name="Table2"/>
  </cacheSource>
  <cacheFields count="21">
    <cacheField name="Employee_ID" numFmtId="0">
      <sharedItems containsSemiMixedTypes="0" containsString="0" containsNumber="1" containsInteger="1" minValue="1001" maxValue="10964"/>
    </cacheField>
    <cacheField name="Full_Name" numFmtId="0">
      <sharedItems/>
    </cacheField>
    <cacheField name="Gender" numFmtId="0">
      <sharedItems count="2">
        <s v="Male"/>
        <s v="Female"/>
      </sharedItems>
    </cacheField>
    <cacheField name="Age" numFmtId="0">
      <sharedItems containsSemiMixedTypes="0" containsString="0" containsNumber="1" containsInteger="1" minValue="22" maxValue="65"/>
    </cacheField>
    <cacheField name="Age Bucket" numFmtId="0">
      <sharedItems count="5">
        <s v="25 to 40"/>
        <s v="50 to 60"/>
        <s v="40 to 50"/>
        <s v="60+"/>
        <s v="18 to 25"/>
      </sharedItems>
    </cacheField>
    <cacheField name="Department" numFmtId="0">
      <sharedItems count="10">
        <s v="Support"/>
        <s v="Operations"/>
        <s v="Sales"/>
        <s v="HR"/>
        <s v="Marketing"/>
        <s v="Finance"/>
        <s v="IT"/>
        <s v="Product"/>
        <s v="Strategy"/>
        <s v="Legal"/>
      </sharedItems>
    </cacheField>
    <cacheField name="Employment_Type" numFmtId="0">
      <sharedItems/>
    </cacheField>
    <cacheField name="Job_Title" numFmtId="0">
      <sharedItems/>
    </cacheField>
    <cacheField name="Hire_Date" numFmtId="14">
      <sharedItems containsSemiMixedTypes="0" containsNonDate="0" containsDate="1" containsString="0" minDate="2015-01-01T00:00:00" maxDate="2024-07-01T00:00:00" count="3254">
        <d v="2024-06-15T00:00:00"/>
        <d v="2024-05-30T00:00:00"/>
        <d v="2024-01-23T00:00:00"/>
        <d v="2023-09-14T00:00:00"/>
        <d v="2024-02-07T00:00:00"/>
        <d v="2024-05-28T00:00:00"/>
        <d v="2023-07-14T00:00:00"/>
        <d v="2023-09-07T00:00:00"/>
        <d v="2023-08-09T00:00:00"/>
        <d v="2023-05-23T00:00:00"/>
        <d v="2023-04-21T00:00:00"/>
        <d v="2023-08-23T00:00:00"/>
        <d v="2024-02-10T00:00:00"/>
        <d v="2024-02-29T00:00:00"/>
        <d v="2017-01-21T00:00:00"/>
        <d v="2023-09-18T00:00:00"/>
        <d v="2023-03-03T00:00:00"/>
        <d v="2022-11-06T00:00:00"/>
        <d v="2024-05-21T00:00:00"/>
        <d v="2022-09-08T00:00:00"/>
        <d v="2022-11-10T00:00:00"/>
        <d v="2022-09-06T00:00:00"/>
        <d v="2023-10-23T00:00:00"/>
        <d v="2018-09-14T00:00:00"/>
        <d v="2024-04-26T00:00:00"/>
        <d v="2015-08-29T00:00:00"/>
        <d v="2022-02-02T00:00:00"/>
        <d v="2022-02-26T00:00:00"/>
        <d v="2022-09-16T00:00:00"/>
        <d v="2023-09-17T00:00:00"/>
        <d v="2023-10-11T00:00:00"/>
        <d v="2022-06-04T00:00:00"/>
        <d v="2022-01-09T00:00:00"/>
        <d v="2023-10-18T00:00:00"/>
        <d v="2021-12-13T00:00:00"/>
        <d v="2020-04-21T00:00:00"/>
        <d v="2024-05-24T00:00:00"/>
        <d v="2023-11-04T00:00:00"/>
        <d v="2023-01-30T00:00:00"/>
        <d v="2022-08-27T00:00:00"/>
        <d v="2023-08-14T00:00:00"/>
        <d v="2021-10-23T00:00:00"/>
        <d v="2024-06-29T00:00:00"/>
        <d v="2021-10-15T00:00:00"/>
        <d v="2021-10-25T00:00:00"/>
        <d v="2023-03-31T00:00:00"/>
        <d v="2021-12-16T00:00:00"/>
        <d v="2022-04-23T00:00:00"/>
        <d v="2022-02-18T00:00:00"/>
        <d v="2022-09-30T00:00:00"/>
        <d v="2016-11-03T00:00:00"/>
        <d v="2021-12-24T00:00:00"/>
        <d v="2021-04-13T00:00:00"/>
        <d v="2022-02-13T00:00:00"/>
        <d v="2021-07-18T00:00:00"/>
        <d v="2022-04-20T00:00:00"/>
        <d v="2024-03-17T00:00:00"/>
        <d v="2023-07-23T00:00:00"/>
        <d v="2018-11-25T00:00:00"/>
        <d v="2024-01-14T00:00:00"/>
        <d v="2016-02-20T00:00:00"/>
        <d v="2015-05-17T00:00:00"/>
        <d v="2020-09-27T00:00:00"/>
        <d v="2021-09-24T00:00:00"/>
        <d v="2023-07-19T00:00:00"/>
        <d v="2021-07-07T00:00:00"/>
        <d v="2020-10-14T00:00:00"/>
        <d v="2021-01-13T00:00:00"/>
        <d v="2023-03-05T00:00:00"/>
        <d v="2022-04-27T00:00:00"/>
        <d v="2021-01-20T00:00:00"/>
        <d v="2021-08-14T00:00:00"/>
        <d v="2021-05-21T00:00:00"/>
        <d v="2021-09-04T00:00:00"/>
        <d v="2018-12-28T00:00:00"/>
        <d v="2018-09-04T00:00:00"/>
        <d v="2023-12-23T00:00:00"/>
        <d v="2018-03-24T00:00:00"/>
        <d v="2020-11-04T00:00:00"/>
        <d v="2021-01-17T00:00:00"/>
        <d v="2023-05-21T00:00:00"/>
        <d v="2022-05-11T00:00:00"/>
        <d v="2022-06-25T00:00:00"/>
        <d v="2023-05-17T00:00:00"/>
        <d v="2021-05-31T00:00:00"/>
        <d v="2022-11-07T00:00:00"/>
        <d v="2021-01-14T00:00:00"/>
        <d v="2022-07-19T00:00:00"/>
        <d v="2022-11-02T00:00:00"/>
        <d v="2021-04-29T00:00:00"/>
        <d v="2020-10-05T00:00:00"/>
        <d v="2023-08-15T00:00:00"/>
        <d v="2022-05-23T00:00:00"/>
        <d v="2022-08-04T00:00:00"/>
        <d v="2023-06-30T00:00:00"/>
        <d v="2024-02-11T00:00:00"/>
        <d v="2020-02-11T00:00:00"/>
        <d v="2021-04-06T00:00:00"/>
        <d v="2021-10-12T00:00:00"/>
        <d v="2020-07-20T00:00:00"/>
        <d v="2022-11-16T00:00:00"/>
        <d v="2023-05-29T00:00:00"/>
        <d v="2016-07-26T00:00:00"/>
        <d v="2018-08-14T00:00:00"/>
        <d v="2022-02-05T00:00:00"/>
        <d v="2022-11-01T00:00:00"/>
        <d v="2022-08-19T00:00:00"/>
        <d v="2022-03-29T00:00:00"/>
        <d v="2022-12-23T00:00:00"/>
        <d v="2023-07-01T00:00:00"/>
        <d v="2021-02-12T00:00:00"/>
        <d v="2023-12-04T00:00:00"/>
        <d v="2020-02-04T00:00:00"/>
        <d v="2015-07-20T00:00:00"/>
        <d v="2023-06-06T00:00:00"/>
        <d v="2020-10-29T00:00:00"/>
        <d v="2021-08-17T00:00:00"/>
        <d v="2017-12-30T00:00:00"/>
        <d v="2021-10-13T00:00:00"/>
        <d v="2020-09-21T00:00:00"/>
        <d v="2023-02-10T00:00:00"/>
        <d v="2022-10-24T00:00:00"/>
        <d v="2021-04-01T00:00:00"/>
        <d v="2018-02-28T00:00:00"/>
        <d v="2023-12-15T00:00:00"/>
        <d v="2023-02-07T00:00:00"/>
        <d v="2022-06-01T00:00:00"/>
        <d v="2021-09-16T00:00:00"/>
        <d v="2024-01-08T00:00:00"/>
        <d v="2024-02-05T00:00:00"/>
        <d v="2020-10-26T00:00:00"/>
        <d v="2019-10-16T00:00:00"/>
        <d v="2023-07-27T00:00:00"/>
        <d v="2021-06-11T00:00:00"/>
        <d v="2024-05-03T00:00:00"/>
        <d v="2024-03-15T00:00:00"/>
        <d v="2021-01-16T00:00:00"/>
        <d v="2021-07-14T00:00:00"/>
        <d v="2023-02-21T00:00:00"/>
        <d v="2020-08-11T00:00:00"/>
        <d v="2020-02-19T00:00:00"/>
        <d v="2021-02-14T00:00:00"/>
        <d v="2020-11-20T00:00:00"/>
        <d v="2017-11-19T00:00:00"/>
        <d v="2022-03-12T00:00:00"/>
        <d v="2022-07-28T00:00:00"/>
        <d v="2023-11-10T00:00:00"/>
        <d v="2017-12-18T00:00:00"/>
        <d v="2019-01-01T00:00:00"/>
        <d v="2022-07-24T00:00:00"/>
        <d v="2024-04-24T00:00:00"/>
        <d v="2018-07-29T00:00:00"/>
        <d v="2021-05-14T00:00:00"/>
        <d v="2020-05-21T00:00:00"/>
        <d v="2023-10-16T00:00:00"/>
        <d v="2021-08-27T00:00:00"/>
        <d v="2020-11-26T00:00:00"/>
        <d v="2020-06-27T00:00:00"/>
        <d v="2022-03-08T00:00:00"/>
        <d v="2022-08-15T00:00:00"/>
        <d v="2021-02-18T00:00:00"/>
        <d v="2020-03-05T00:00:00"/>
        <d v="2024-06-26T00:00:00"/>
        <d v="2021-09-10T00:00:00"/>
        <d v="2023-03-10T00:00:00"/>
        <d v="2023-04-05T00:00:00"/>
        <d v="2018-09-28T00:00:00"/>
        <d v="2020-07-11T00:00:00"/>
        <d v="2020-10-22T00:00:00"/>
        <d v="2019-04-15T00:00:00"/>
        <d v="2023-01-26T00:00:00"/>
        <d v="2024-06-21T00:00:00"/>
        <d v="2023-08-02T00:00:00"/>
        <d v="2022-11-03T00:00:00"/>
        <d v="2020-01-22T00:00:00"/>
        <d v="2024-04-17T00:00:00"/>
        <d v="2022-08-30T00:00:00"/>
        <d v="2023-07-09T00:00:00"/>
        <d v="2020-02-10T00:00:00"/>
        <d v="2022-01-07T00:00:00"/>
        <d v="2020-08-13T00:00:00"/>
        <d v="2022-03-03T00:00:00"/>
        <d v="2020-06-10T00:00:00"/>
        <d v="2020-05-19T00:00:00"/>
        <d v="2019-08-22T00:00:00"/>
        <d v="2015-02-22T00:00:00"/>
        <d v="2024-01-19T00:00:00"/>
        <d v="2024-01-27T00:00:00"/>
        <d v="2019-10-21T00:00:00"/>
        <d v="2020-06-07T00:00:00"/>
        <d v="2024-05-04T00:00:00"/>
        <d v="2024-01-06T00:00:00"/>
        <d v="2021-12-28T00:00:00"/>
        <d v="2024-03-23T00:00:00"/>
        <d v="2024-02-27T00:00:00"/>
        <d v="2023-06-20T00:00:00"/>
        <d v="2019-03-11T00:00:00"/>
        <d v="2021-06-08T00:00:00"/>
        <d v="2020-04-18T00:00:00"/>
        <d v="2023-12-06T00:00:00"/>
        <d v="2023-03-15T00:00:00"/>
        <d v="2022-01-04T00:00:00"/>
        <d v="2024-01-29T00:00:00"/>
        <d v="2020-11-13T00:00:00"/>
        <d v="2020-01-29T00:00:00"/>
        <d v="2020-05-01T00:00:00"/>
        <d v="2024-01-26T00:00:00"/>
        <d v="2023-10-03T00:00:00"/>
        <d v="2018-08-18T00:00:00"/>
        <d v="2020-09-30T00:00:00"/>
        <d v="2021-05-26T00:00:00"/>
        <d v="2020-01-21T00:00:00"/>
        <d v="2024-05-09T00:00:00"/>
        <d v="2023-01-22T00:00:00"/>
        <d v="2024-05-12T00:00:00"/>
        <d v="2022-12-22T00:00:00"/>
        <d v="2019-04-16T00:00:00"/>
        <d v="2023-02-13T00:00:00"/>
        <d v="2019-07-27T00:00:00"/>
        <d v="2023-01-19T00:00:00"/>
        <d v="2018-10-03T00:00:00"/>
        <d v="2021-08-10T00:00:00"/>
        <d v="2023-08-30T00:00:00"/>
        <d v="2022-08-14T00:00:00"/>
        <d v="2023-05-27T00:00:00"/>
        <d v="2021-11-21T00:00:00"/>
        <d v="2016-01-06T00:00:00"/>
        <d v="2020-01-07T00:00:00"/>
        <d v="2023-07-11T00:00:00"/>
        <d v="2021-06-17T00:00:00"/>
        <d v="2018-04-07T00:00:00"/>
        <d v="2018-11-22T00:00:00"/>
        <d v="2017-09-16T00:00:00"/>
        <d v="2023-10-09T00:00:00"/>
        <d v="2023-12-28T00:00:00"/>
        <d v="2022-11-23T00:00:00"/>
        <d v="2018-07-09T00:00:00"/>
        <d v="2022-11-08T00:00:00"/>
        <d v="2024-05-26T00:00:00"/>
        <d v="2021-12-29T00:00:00"/>
        <d v="2018-11-10T00:00:00"/>
        <d v="2023-04-19T00:00:00"/>
        <d v="2018-10-05T00:00:00"/>
        <d v="2022-04-29T00:00:00"/>
        <d v="2023-11-21T00:00:00"/>
        <d v="2021-03-03T00:00:00"/>
        <d v="2018-12-23T00:00:00"/>
        <d v="2018-05-29T00:00:00"/>
        <d v="2021-04-22T00:00:00"/>
        <d v="2022-07-16T00:00:00"/>
        <d v="2023-01-28T00:00:00"/>
        <d v="2019-04-11T00:00:00"/>
        <d v="2023-11-22T00:00:00"/>
        <d v="2024-06-01T00:00:00"/>
        <d v="2019-09-21T00:00:00"/>
        <d v="2018-11-11T00:00:00"/>
        <d v="2018-09-15T00:00:00"/>
        <d v="2022-12-20T00:00:00"/>
        <d v="2019-09-04T00:00:00"/>
        <d v="2024-03-27T00:00:00"/>
        <d v="2024-06-14T00:00:00"/>
        <d v="2016-07-19T00:00:00"/>
        <d v="2017-09-23T00:00:00"/>
        <d v="2017-02-08T00:00:00"/>
        <d v="2020-12-24T00:00:00"/>
        <d v="2023-07-07T00:00:00"/>
        <d v="2023-01-16T00:00:00"/>
        <d v="2023-04-07T00:00:00"/>
        <d v="2023-03-30T00:00:00"/>
        <d v="2023-07-15T00:00:00"/>
        <d v="2024-04-12T00:00:00"/>
        <d v="2022-03-19T00:00:00"/>
        <d v="2024-03-28T00:00:00"/>
        <d v="2018-10-14T00:00:00"/>
        <d v="2022-10-05T00:00:00"/>
        <d v="2015-12-13T00:00:00"/>
        <d v="2023-10-15T00:00:00"/>
        <d v="2019-02-19T00:00:00"/>
        <d v="2017-12-16T00:00:00"/>
        <d v="2020-04-03T00:00:00"/>
        <d v="2023-04-25T00:00:00"/>
        <d v="2024-01-30T00:00:00"/>
        <d v="2021-08-30T00:00:00"/>
        <d v="2023-08-07T00:00:00"/>
        <d v="2016-02-13T00:00:00"/>
        <d v="2023-03-20T00:00:00"/>
        <d v="2023-10-13T00:00:00"/>
        <d v="2018-07-19T00:00:00"/>
        <d v="2018-08-04T00:00:00"/>
        <d v="2022-12-10T00:00:00"/>
        <d v="2020-01-18T00:00:00"/>
        <d v="2017-10-26T00:00:00"/>
        <d v="2022-01-15T00:00:00"/>
        <d v="2023-08-22T00:00:00"/>
        <d v="2017-03-29T00:00:00"/>
        <d v="2022-06-23T00:00:00"/>
        <d v="2017-10-17T00:00:00"/>
        <d v="2022-06-07T00:00:00"/>
        <d v="2018-07-27T00:00:00"/>
        <d v="2021-11-14T00:00:00"/>
        <d v="2021-08-16T00:00:00"/>
        <d v="2022-03-09T00:00:00"/>
        <d v="2023-10-07T00:00:00"/>
        <d v="2021-02-01T00:00:00"/>
        <d v="2021-04-03T00:00:00"/>
        <d v="2023-12-02T00:00:00"/>
        <d v="2019-08-27T00:00:00"/>
        <d v="2023-04-12T00:00:00"/>
        <d v="2023-03-14T00:00:00"/>
        <d v="2023-07-05T00:00:00"/>
        <d v="2015-05-01T00:00:00"/>
        <d v="2016-02-02T00:00:00"/>
        <d v="2019-05-10T00:00:00"/>
        <d v="2024-01-17T00:00:00"/>
        <d v="2022-10-07T00:00:00"/>
        <d v="2022-09-01T00:00:00"/>
        <d v="2022-12-02T00:00:00"/>
        <d v="2023-05-26T00:00:00"/>
        <d v="2022-05-14T00:00:00"/>
        <d v="2020-01-26T00:00:00"/>
        <d v="2024-04-08T00:00:00"/>
        <d v="2023-04-28T00:00:00"/>
        <d v="2018-10-16T00:00:00"/>
        <d v="2022-09-20T00:00:00"/>
        <d v="2019-10-30T00:00:00"/>
        <d v="2017-11-14T00:00:00"/>
        <d v="2023-09-29T00:00:00"/>
        <d v="2023-10-27T00:00:00"/>
        <d v="2019-04-10T00:00:00"/>
        <d v="2021-01-10T00:00:00"/>
        <d v="2022-04-03T00:00:00"/>
        <d v="2023-12-08T00:00:00"/>
        <d v="2019-01-10T00:00:00"/>
        <d v="2021-04-07T00:00:00"/>
        <d v="2023-05-07T00:00:00"/>
        <d v="2015-08-12T00:00:00"/>
        <d v="2023-05-24T00:00:00"/>
        <d v="2016-06-09T00:00:00"/>
        <d v="2015-07-27T00:00:00"/>
        <d v="2023-03-16T00:00:00"/>
        <d v="2023-06-02T00:00:00"/>
        <d v="2023-05-31T00:00:00"/>
        <d v="2023-11-29T00:00:00"/>
        <d v="2023-11-25T00:00:00"/>
        <d v="2020-12-14T00:00:00"/>
        <d v="2018-01-15T00:00:00"/>
        <d v="2023-11-24T00:00:00"/>
        <d v="2015-01-10T00:00:00"/>
        <d v="2017-07-05T00:00:00"/>
        <d v="2018-12-14T00:00:00"/>
        <d v="2017-07-21T00:00:00"/>
        <d v="2018-05-30T00:00:00"/>
        <d v="2023-06-24T00:00:00"/>
        <d v="2018-06-14T00:00:00"/>
        <d v="2018-09-11T00:00:00"/>
        <d v="2022-11-04T00:00:00"/>
        <d v="2020-05-24T00:00:00"/>
        <d v="2022-11-14T00:00:00"/>
        <d v="2023-05-30T00:00:00"/>
        <d v="2023-07-20T00:00:00"/>
        <d v="2022-07-03T00:00:00"/>
        <d v="2016-04-09T00:00:00"/>
        <d v="2022-11-20T00:00:00"/>
        <d v="2019-10-13T00:00:00"/>
        <d v="2022-09-10T00:00:00"/>
        <d v="2024-05-17T00:00:00"/>
        <d v="2023-04-03T00:00:00"/>
        <d v="2021-10-27T00:00:00"/>
        <d v="2023-07-12T00:00:00"/>
        <d v="2019-03-16T00:00:00"/>
        <d v="2019-03-04T00:00:00"/>
        <d v="2023-10-26T00:00:00"/>
        <d v="2019-04-22T00:00:00"/>
        <d v="2020-08-25T00:00:00"/>
        <d v="2019-12-22T00:00:00"/>
        <d v="2016-04-12T00:00:00"/>
        <d v="2024-02-26T00:00:00"/>
        <d v="2017-11-29T00:00:00"/>
        <d v="2023-08-04T00:00:00"/>
        <d v="2021-11-30T00:00:00"/>
        <d v="2023-08-12T00:00:00"/>
        <d v="2023-01-31T00:00:00"/>
        <d v="2018-07-30T00:00:00"/>
        <d v="2022-10-20T00:00:00"/>
        <d v="2019-11-27T00:00:00"/>
        <d v="2023-01-15T00:00:00"/>
        <d v="2018-04-28T00:00:00"/>
        <d v="2016-12-11T00:00:00"/>
        <d v="2023-08-25T00:00:00"/>
        <d v="2021-07-27T00:00:00"/>
        <d v="2021-06-10T00:00:00"/>
        <d v="2016-12-30T00:00:00"/>
        <d v="2021-07-31T00:00:00"/>
        <d v="2017-08-04T00:00:00"/>
        <d v="2017-07-28T00:00:00"/>
        <d v="2019-02-23T00:00:00"/>
        <d v="2023-05-25T00:00:00"/>
        <d v="2020-08-31T00:00:00"/>
        <d v="2022-07-15T00:00:00"/>
        <d v="2019-06-22T00:00:00"/>
        <d v="2017-05-25T00:00:00"/>
        <d v="2019-01-19T00:00:00"/>
        <d v="2019-01-16T00:00:00"/>
        <d v="2020-05-12T00:00:00"/>
        <d v="2018-12-24T00:00:00"/>
        <d v="2018-10-13T00:00:00"/>
        <d v="2016-08-25T00:00:00"/>
        <d v="2023-09-28T00:00:00"/>
        <d v="2022-05-19T00:00:00"/>
        <d v="2020-01-03T00:00:00"/>
        <d v="2022-06-17T00:00:00"/>
        <d v="2016-02-14T00:00:00"/>
        <d v="2018-05-04T00:00:00"/>
        <d v="2018-08-03T00:00:00"/>
        <d v="2016-12-29T00:00:00"/>
        <d v="2019-03-07T00:00:00"/>
        <d v="2018-06-10T00:00:00"/>
        <d v="2023-11-27T00:00:00"/>
        <d v="2022-08-18T00:00:00"/>
        <d v="2020-12-26T00:00:00"/>
        <d v="2023-06-10T00:00:00"/>
        <d v="2017-09-30T00:00:00"/>
        <d v="2024-06-07T00:00:00"/>
        <d v="2016-09-01T00:00:00"/>
        <d v="2022-06-29T00:00:00"/>
        <d v="2021-01-29T00:00:00"/>
        <d v="2020-03-14T00:00:00"/>
        <d v="2024-05-22T00:00:00"/>
        <d v="2021-11-18T00:00:00"/>
        <d v="2022-03-01T00:00:00"/>
        <d v="2016-03-26T00:00:00"/>
        <d v="2016-10-03T00:00:00"/>
        <d v="2021-08-31T00:00:00"/>
        <d v="2024-02-18T00:00:00"/>
        <d v="2024-03-13T00:00:00"/>
        <d v="2023-05-20T00:00:00"/>
        <d v="2019-05-21T00:00:00"/>
        <d v="2018-09-12T00:00:00"/>
        <d v="2021-05-12T00:00:00"/>
        <d v="2023-05-09T00:00:00"/>
        <d v="2018-07-13T00:00:00"/>
        <d v="2023-04-20T00:00:00"/>
        <d v="2021-02-15T00:00:00"/>
        <d v="2023-12-27T00:00:00"/>
        <d v="2022-03-17T00:00:00"/>
        <d v="2019-03-22T00:00:00"/>
        <d v="2020-09-24T00:00:00"/>
        <d v="2023-10-31T00:00:00"/>
        <d v="2024-05-01T00:00:00"/>
        <d v="2024-03-25T00:00:00"/>
        <d v="2022-04-08T00:00:00"/>
        <d v="2018-09-19T00:00:00"/>
        <d v="2023-03-01T00:00:00"/>
        <d v="2022-10-10T00:00:00"/>
        <d v="2022-01-05T00:00:00"/>
        <d v="2017-05-23T00:00:00"/>
        <d v="2020-02-28T00:00:00"/>
        <d v="2017-02-13T00:00:00"/>
        <d v="2024-05-20T00:00:00"/>
        <d v="2017-04-15T00:00:00"/>
        <d v="2023-07-22T00:00:00"/>
        <d v="2024-04-29T00:00:00"/>
        <d v="2021-11-24T00:00:00"/>
        <d v="2020-06-01T00:00:00"/>
        <d v="2021-11-05T00:00:00"/>
        <d v="2022-04-12T00:00:00"/>
        <d v="2020-11-19T00:00:00"/>
        <d v="2019-10-11T00:00:00"/>
        <d v="2022-01-21T00:00:00"/>
        <d v="2024-06-10T00:00:00"/>
        <d v="2020-12-06T00:00:00"/>
        <d v="2022-10-15T00:00:00"/>
        <d v="2023-09-10T00:00:00"/>
        <d v="2024-01-25T00:00:00"/>
        <d v="2023-08-27T00:00:00"/>
        <d v="2020-11-10T00:00:00"/>
        <d v="2022-11-25T00:00:00"/>
        <d v="2020-07-09T00:00:00"/>
        <d v="2019-08-02T00:00:00"/>
        <d v="2021-05-18T00:00:00"/>
        <d v="2017-05-09T00:00:00"/>
        <d v="2021-09-18T00:00:00"/>
        <d v="2021-10-22T00:00:00"/>
        <d v="2018-07-06T00:00:00"/>
        <d v="2016-09-20T00:00:00"/>
        <d v="2021-09-08T00:00:00"/>
        <d v="2023-11-03T00:00:00"/>
        <d v="2023-11-02T00:00:00"/>
        <d v="2021-06-03T00:00:00"/>
        <d v="2017-05-22T00:00:00"/>
        <d v="2022-08-03T00:00:00"/>
        <d v="2023-07-06T00:00:00"/>
        <d v="2017-05-03T00:00:00"/>
        <d v="2017-10-12T00:00:00"/>
        <d v="2017-03-22T00:00:00"/>
        <d v="2023-10-10T00:00:00"/>
        <d v="2017-10-15T00:00:00"/>
        <d v="2023-09-05T00:00:00"/>
        <d v="2024-01-18T00:00:00"/>
        <d v="2022-12-05T00:00:00"/>
        <d v="2023-06-05T00:00:00"/>
        <d v="2017-09-21T00:00:00"/>
        <d v="2024-04-04T00:00:00"/>
        <d v="2015-03-17T00:00:00"/>
        <d v="2022-09-03T00:00:00"/>
        <d v="2022-02-25T00:00:00"/>
        <d v="2021-05-24T00:00:00"/>
        <d v="2016-06-06T00:00:00"/>
        <d v="2016-02-26T00:00:00"/>
        <d v="2022-09-19T00:00:00"/>
        <d v="2020-02-01T00:00:00"/>
        <d v="2022-06-22T00:00:00"/>
        <d v="2015-01-18T00:00:00"/>
        <d v="2023-12-12T00:00:00"/>
        <d v="2016-10-15T00:00:00"/>
        <d v="2023-04-18T00:00:00"/>
        <d v="2016-08-21T00:00:00"/>
        <d v="2024-01-01T00:00:00"/>
        <d v="2023-07-30T00:00:00"/>
        <d v="2023-12-22T00:00:00"/>
        <d v="2023-01-01T00:00:00"/>
        <d v="2019-06-17T00:00:00"/>
        <d v="2023-08-31T00:00:00"/>
        <d v="2016-09-15T00:00:00"/>
        <d v="2024-06-09T00:00:00"/>
        <d v="2020-03-13T00:00:00"/>
        <d v="2015-11-25T00:00:00"/>
        <d v="2024-03-16T00:00:00"/>
        <d v="2023-11-15T00:00:00"/>
        <d v="2021-02-24T00:00:00"/>
        <d v="2018-08-02T00:00:00"/>
        <d v="2018-10-24T00:00:00"/>
        <d v="2020-09-10T00:00:00"/>
        <d v="2020-08-10T00:00:00"/>
        <d v="2023-02-23T00:00:00"/>
        <d v="2018-05-07T00:00:00"/>
        <d v="2016-06-27T00:00:00"/>
        <d v="2017-01-31T00:00:00"/>
        <d v="2023-01-24T00:00:00"/>
        <d v="2023-11-28T00:00:00"/>
        <d v="2020-01-12T00:00:00"/>
        <d v="2021-03-27T00:00:00"/>
        <d v="2022-04-22T00:00:00"/>
        <d v="2022-03-16T00:00:00"/>
        <d v="2023-09-09T00:00:00"/>
        <d v="2021-01-11T00:00:00"/>
        <d v="2021-01-02T00:00:00"/>
        <d v="2021-04-05T00:00:00"/>
        <d v="2017-04-04T00:00:00"/>
        <d v="2021-05-09T00:00:00"/>
        <d v="2019-06-18T00:00:00"/>
        <d v="2016-06-30T00:00:00"/>
        <d v="2024-02-08T00:00:00"/>
        <d v="2024-03-24T00:00:00"/>
        <d v="2023-06-09T00:00:00"/>
        <d v="2023-07-08T00:00:00"/>
        <d v="2022-03-02T00:00:00"/>
        <d v="2022-09-25T00:00:00"/>
        <d v="2017-07-20T00:00:00"/>
        <d v="2016-08-03T00:00:00"/>
        <d v="2019-02-28T00:00:00"/>
        <d v="2020-05-15T00:00:00"/>
        <d v="2021-04-27T00:00:00"/>
        <d v="2018-10-25T00:00:00"/>
        <d v="2024-05-25T00:00:00"/>
        <d v="2016-12-08T00:00:00"/>
        <d v="2016-10-31T00:00:00"/>
        <d v="2021-06-23T00:00:00"/>
        <d v="2023-01-21T00:00:00"/>
        <d v="2022-07-14T00:00:00"/>
        <d v="2020-07-10T00:00:00"/>
        <d v="2017-08-13T00:00:00"/>
        <d v="2021-10-16T00:00:00"/>
        <d v="2017-03-18T00:00:00"/>
        <d v="2023-08-08T00:00:00"/>
        <d v="2020-08-22T00:00:00"/>
        <d v="2022-03-21T00:00:00"/>
        <d v="2016-02-03T00:00:00"/>
        <d v="2020-04-20T00:00:00"/>
        <d v="2023-10-01T00:00:00"/>
        <d v="2022-03-07T00:00:00"/>
        <d v="2021-03-20T00:00:00"/>
        <d v="2024-02-15T00:00:00"/>
        <d v="2022-06-30T00:00:00"/>
        <d v="2023-12-05T00:00:00"/>
        <d v="2018-02-19T00:00:00"/>
        <d v="2018-04-29T00:00:00"/>
        <d v="2017-05-02T00:00:00"/>
        <d v="2023-06-19T00:00:00"/>
        <d v="2019-07-22T00:00:00"/>
        <d v="2020-09-02T00:00:00"/>
        <d v="2017-08-30T00:00:00"/>
        <d v="2023-06-27T00:00:00"/>
        <d v="2023-10-12T00:00:00"/>
        <d v="2016-06-26T00:00:00"/>
        <d v="2015-09-12T00:00:00"/>
        <d v="2023-11-23T00:00:00"/>
        <d v="2015-11-19T00:00:00"/>
        <d v="2022-12-04T00:00:00"/>
        <d v="2023-10-14T00:00:00"/>
        <d v="2019-06-03T00:00:00"/>
        <d v="2017-08-25T00:00:00"/>
        <d v="2021-09-14T00:00:00"/>
        <d v="2023-11-30T00:00:00"/>
        <d v="2019-08-08T00:00:00"/>
        <d v="2015-12-03T00:00:00"/>
        <d v="2022-02-08T00:00:00"/>
        <d v="2021-01-15T00:00:00"/>
        <d v="2021-08-04T00:00:00"/>
        <d v="2021-11-12T00:00:00"/>
        <d v="2022-10-16T00:00:00"/>
        <d v="2016-02-24T00:00:00"/>
        <d v="2018-12-15T00:00:00"/>
        <d v="2024-05-18T00:00:00"/>
        <d v="2023-10-17T00:00:00"/>
        <d v="2021-01-06T00:00:00"/>
        <d v="2016-06-03T00:00:00"/>
        <d v="2018-06-17T00:00:00"/>
        <d v="2022-05-25T00:00:00"/>
        <d v="2021-10-30T00:00:00"/>
        <d v="2015-05-05T00:00:00"/>
        <d v="2023-09-27T00:00:00"/>
        <d v="2020-05-04T00:00:00"/>
        <d v="2015-08-31T00:00:00"/>
        <d v="2024-03-20T00:00:00"/>
        <d v="2021-02-28T00:00:00"/>
        <d v="2017-03-12T00:00:00"/>
        <d v="2021-02-20T00:00:00"/>
        <d v="2019-11-20T00:00:00"/>
        <d v="2023-07-25T00:00:00"/>
        <d v="2018-10-02T00:00:00"/>
        <d v="2016-02-05T00:00:00"/>
        <d v="2021-09-19T00:00:00"/>
        <d v="2019-05-06T00:00:00"/>
        <d v="2021-10-21T00:00:00"/>
        <d v="2016-07-08T00:00:00"/>
        <d v="2023-03-17T00:00:00"/>
        <d v="2019-02-18T00:00:00"/>
        <d v="2021-11-19T00:00:00"/>
        <d v="2021-06-30T00:00:00"/>
        <d v="2020-07-08T00:00:00"/>
        <d v="2018-12-22T00:00:00"/>
        <d v="2020-11-28T00:00:00"/>
        <d v="2024-01-28T00:00:00"/>
        <d v="2023-11-05T00:00:00"/>
        <d v="2023-04-13T00:00:00"/>
        <d v="2019-10-06T00:00:00"/>
        <d v="2023-09-01T00:00:00"/>
        <d v="2024-03-18T00:00:00"/>
        <d v="2023-07-02T00:00:00"/>
        <d v="2021-08-23T00:00:00"/>
        <d v="2020-01-15T00:00:00"/>
        <d v="2023-01-13T00:00:00"/>
        <d v="2018-02-21T00:00:00"/>
        <d v="2022-02-19T00:00:00"/>
        <d v="2017-04-29T00:00:00"/>
        <d v="2017-01-17T00:00:00"/>
        <d v="2022-04-17T00:00:00"/>
        <d v="2022-03-30T00:00:00"/>
        <d v="2020-04-16T00:00:00"/>
        <d v="2022-10-22T00:00:00"/>
        <d v="2019-03-24T00:00:00"/>
        <d v="2015-05-13T00:00:00"/>
        <d v="2022-08-09T00:00:00"/>
        <d v="2020-08-06T00:00:00"/>
        <d v="2023-10-05T00:00:00"/>
        <d v="2023-12-26T00:00:00"/>
        <d v="2021-06-19T00:00:00"/>
        <d v="2020-07-19T00:00:00"/>
        <d v="2016-06-28T00:00:00"/>
        <d v="2021-12-01T00:00:00"/>
        <d v="2024-06-02T00:00:00"/>
        <d v="2022-04-24T00:00:00"/>
        <d v="2016-03-12T00:00:00"/>
        <d v="2021-03-23T00:00:00"/>
        <d v="2023-03-04T00:00:00"/>
        <d v="2018-01-30T00:00:00"/>
        <d v="2021-01-24T00:00:00"/>
        <d v="2015-06-17T00:00:00"/>
        <d v="2018-11-06T00:00:00"/>
        <d v="2021-05-17T00:00:00"/>
        <d v="2021-10-14T00:00:00"/>
        <d v="2023-05-10T00:00:00"/>
        <d v="2016-10-29T00:00:00"/>
        <d v="2024-03-05T00:00:00"/>
        <d v="2020-07-18T00:00:00"/>
        <d v="2021-08-12T00:00:00"/>
        <d v="2020-08-19T00:00:00"/>
        <d v="2024-05-15T00:00:00"/>
        <d v="2019-07-24T00:00:00"/>
        <d v="2019-07-20T00:00:00"/>
        <d v="2020-07-26T00:00:00"/>
        <d v="2023-07-04T00:00:00"/>
        <d v="2021-03-25T00:00:00"/>
        <d v="2021-09-22T00:00:00"/>
        <d v="2019-07-14T00:00:00"/>
        <d v="2023-09-12T00:00:00"/>
        <d v="2017-01-26T00:00:00"/>
        <d v="2022-08-29T00:00:00"/>
        <d v="2022-09-23T00:00:00"/>
        <d v="2015-07-15T00:00:00"/>
        <d v="2021-02-22T00:00:00"/>
        <d v="2023-01-25T00:00:00"/>
        <d v="2021-05-01T00:00:00"/>
        <d v="2023-05-18T00:00:00"/>
        <d v="2023-05-08T00:00:00"/>
        <d v="2023-09-04T00:00:00"/>
        <d v="2020-11-05T00:00:00"/>
        <d v="2019-11-23T00:00:00"/>
        <d v="2020-06-28T00:00:00"/>
        <d v="2021-05-03T00:00:00"/>
        <d v="2016-05-10T00:00:00"/>
        <d v="2022-06-16T00:00:00"/>
        <d v="2023-11-12T00:00:00"/>
        <d v="2023-09-26T00:00:00"/>
        <d v="2018-03-04T00:00:00"/>
        <d v="2016-05-30T00:00:00"/>
        <d v="2019-08-19T00:00:00"/>
        <d v="2021-04-26T00:00:00"/>
        <d v="2017-09-14T00:00:00"/>
        <d v="2015-01-17T00:00:00"/>
        <d v="2023-04-08T00:00:00"/>
        <d v="2016-06-15T00:00:00"/>
        <d v="2022-06-12T00:00:00"/>
        <d v="2015-07-23T00:00:00"/>
        <d v="2023-11-01T00:00:00"/>
        <d v="2023-09-03T00:00:00"/>
        <d v="2023-06-07T00:00:00"/>
        <d v="2019-09-24T00:00:00"/>
        <d v="2022-07-02T00:00:00"/>
        <d v="2023-10-20T00:00:00"/>
        <d v="2024-01-24T00:00:00"/>
        <d v="2019-10-07T00:00:00"/>
        <d v="2023-07-10T00:00:00"/>
        <d v="2020-01-28T00:00:00"/>
        <d v="2019-09-11T00:00:00"/>
        <d v="2023-11-07T00:00:00"/>
        <d v="2022-08-11T00:00:00"/>
        <d v="2021-07-09T00:00:00"/>
        <d v="2015-06-29T00:00:00"/>
        <d v="2021-10-02T00:00:00"/>
        <d v="2021-07-17T00:00:00"/>
        <d v="2020-07-24T00:00:00"/>
        <d v="2024-05-23T00:00:00"/>
        <d v="2020-05-16T00:00:00"/>
        <d v="2022-01-19T00:00:00"/>
        <d v="2019-09-30T00:00:00"/>
        <d v="2024-05-31T00:00:00"/>
        <d v="2015-02-12T00:00:00"/>
        <d v="2017-07-14T00:00:00"/>
        <d v="2016-12-09T00:00:00"/>
        <d v="2015-01-04T00:00:00"/>
        <d v="2018-02-22T00:00:00"/>
        <d v="2023-12-16T00:00:00"/>
        <d v="2018-03-21T00:00:00"/>
        <d v="2019-12-16T00:00:00"/>
        <d v="2020-09-26T00:00:00"/>
        <d v="2018-05-18T00:00:00"/>
        <d v="2023-06-16T00:00:00"/>
        <d v="2018-08-07T00:00:00"/>
        <d v="2024-04-19T00:00:00"/>
        <d v="2019-04-12T00:00:00"/>
        <d v="2022-03-18T00:00:00"/>
        <d v="2019-07-05T00:00:00"/>
        <d v="2023-07-21T00:00:00"/>
        <d v="2021-06-02T00:00:00"/>
        <d v="2021-12-15T00:00:00"/>
        <d v="2016-12-18T00:00:00"/>
        <d v="2022-10-26T00:00:00"/>
        <d v="2017-03-14T00:00:00"/>
        <d v="2019-01-24T00:00:00"/>
        <d v="2018-11-15T00:00:00"/>
        <d v="2024-06-04T00:00:00"/>
        <d v="2021-11-08T00:00:00"/>
        <d v="2022-09-27T00:00:00"/>
        <d v="2024-01-20T00:00:00"/>
        <d v="2021-10-07T00:00:00"/>
        <d v="2021-09-23T00:00:00"/>
        <d v="2023-01-04T00:00:00"/>
        <d v="2021-04-02T00:00:00"/>
        <d v="2020-02-29T00:00:00"/>
        <d v="2019-10-25T00:00:00"/>
        <d v="2023-10-28T00:00:00"/>
        <d v="2020-01-13T00:00:00"/>
        <d v="2016-04-10T00:00:00"/>
        <d v="2015-05-12T00:00:00"/>
        <d v="2019-11-06T00:00:00"/>
        <d v="2020-07-29T00:00:00"/>
        <d v="2021-05-08T00:00:00"/>
        <d v="2020-08-17T00:00:00"/>
        <d v="2022-10-13T00:00:00"/>
        <d v="2019-03-27T00:00:00"/>
        <d v="2021-01-01T00:00:00"/>
        <d v="2022-12-21T00:00:00"/>
        <d v="2023-03-29T00:00:00"/>
        <d v="2020-05-08T00:00:00"/>
        <d v="2017-08-05T00:00:00"/>
        <d v="2022-10-27T00:00:00"/>
        <d v="2016-06-04T00:00:00"/>
        <d v="2018-10-17T00:00:00"/>
        <d v="2016-10-04T00:00:00"/>
        <d v="2020-08-26T00:00:00"/>
        <d v="2022-07-11T00:00:00"/>
        <d v="2024-05-16T00:00:00"/>
        <d v="2023-02-09T00:00:00"/>
        <d v="2015-09-08T00:00:00"/>
        <d v="2021-05-11T00:00:00"/>
        <d v="2024-01-31T00:00:00"/>
        <d v="2018-05-28T00:00:00"/>
        <d v="2018-09-21T00:00:00"/>
        <d v="2023-10-04T00:00:00"/>
        <d v="2018-08-09T00:00:00"/>
        <d v="2015-01-15T00:00:00"/>
        <d v="2019-10-17T00:00:00"/>
        <d v="2024-04-20T00:00:00"/>
        <d v="2021-03-07T00:00:00"/>
        <d v="2020-04-09T00:00:00"/>
        <d v="2020-11-21T00:00:00"/>
        <d v="2020-08-23T00:00:00"/>
        <d v="2022-10-02T00:00:00"/>
        <d v="2024-05-29T00:00:00"/>
        <d v="2022-11-19T00:00:00"/>
        <d v="2021-07-24T00:00:00"/>
        <d v="2021-08-19T00:00:00"/>
        <d v="2022-06-10T00:00:00"/>
        <d v="2021-05-20T00:00:00"/>
        <d v="2015-09-06T00:00:00"/>
        <d v="2021-07-22T00:00:00"/>
        <d v="2023-04-02T00:00:00"/>
        <d v="2024-03-10T00:00:00"/>
        <d v="2018-06-30T00:00:00"/>
        <d v="2015-11-12T00:00:00"/>
        <d v="2019-04-06T00:00:00"/>
        <d v="2022-12-06T00:00:00"/>
        <d v="2019-11-17T00:00:00"/>
        <d v="2021-09-26T00:00:00"/>
        <d v="2016-10-01T00:00:00"/>
        <d v="2022-07-20T00:00:00"/>
        <d v="2017-06-30T00:00:00"/>
        <d v="2021-12-02T00:00:00"/>
        <d v="2022-12-29T00:00:00"/>
        <d v="2017-07-27T00:00:00"/>
        <d v="2016-11-13T00:00:00"/>
        <d v="2018-10-01T00:00:00"/>
        <d v="2016-02-08T00:00:00"/>
        <d v="2024-02-12T00:00:00"/>
        <d v="2020-04-12T00:00:00"/>
        <d v="2024-05-19T00:00:00"/>
        <d v="2020-06-04T00:00:00"/>
        <d v="2020-08-27T00:00:00"/>
        <d v="2019-02-04T00:00:00"/>
        <d v="2021-03-28T00:00:00"/>
        <d v="2017-11-16T00:00:00"/>
        <d v="2018-10-11T00:00:00"/>
        <d v="2017-01-08T00:00:00"/>
        <d v="2019-11-13T00:00:00"/>
        <d v="2022-08-22T00:00:00"/>
        <d v="2019-11-10T00:00:00"/>
        <d v="2024-04-10T00:00:00"/>
        <d v="2022-12-14T00:00:00"/>
        <d v="2023-07-16T00:00:00"/>
        <d v="2024-03-07T00:00:00"/>
        <d v="2020-08-28T00:00:00"/>
        <d v="2020-12-09T00:00:00"/>
        <d v="2020-06-16T00:00:00"/>
        <d v="2015-11-05T00:00:00"/>
        <d v="2022-12-13T00:00:00"/>
        <d v="2019-10-19T00:00:00"/>
        <d v="2021-12-18T00:00:00"/>
        <d v="2023-06-21T00:00:00"/>
        <d v="2023-08-03T00:00:00"/>
        <d v="2023-02-27T00:00:00"/>
        <d v="2023-05-06T00:00:00"/>
        <d v="2015-03-03T00:00:00"/>
        <d v="2022-09-07T00:00:00"/>
        <d v="2022-01-03T00:00:00"/>
        <d v="2015-02-10T00:00:00"/>
        <d v="2021-06-12T00:00:00"/>
        <d v="2024-02-04T00:00:00"/>
        <d v="2019-01-31T00:00:00"/>
        <d v="2023-02-18T00:00:00"/>
        <d v="2020-01-02T00:00:00"/>
        <d v="2021-05-30T00:00:00"/>
        <d v="2017-03-03T00:00:00"/>
        <d v="2018-04-11T00:00:00"/>
        <d v="2018-12-04T00:00:00"/>
        <d v="2015-05-04T00:00:00"/>
        <d v="2019-11-03T00:00:00"/>
        <d v="2023-07-29T00:00:00"/>
        <d v="2018-05-19T00:00:00"/>
        <d v="2016-11-10T00:00:00"/>
        <d v="2018-11-14T00:00:00"/>
        <d v="2021-06-27T00:00:00"/>
        <d v="2017-10-03T00:00:00"/>
        <d v="2016-02-11T00:00:00"/>
        <d v="2019-06-12T00:00:00"/>
        <d v="2018-03-28T00:00:00"/>
        <d v="2021-05-13T00:00:00"/>
        <d v="2019-04-20T00:00:00"/>
        <d v="2019-09-20T00:00:00"/>
        <d v="2019-04-21T00:00:00"/>
        <d v="2020-08-18T00:00:00"/>
        <d v="2024-04-23T00:00:00"/>
        <d v="2023-06-12T00:00:00"/>
        <d v="2015-04-28T00:00:00"/>
        <d v="2023-09-20T00:00:00"/>
        <d v="2019-05-20T00:00:00"/>
        <d v="2015-05-09T00:00:00"/>
        <d v="2015-09-29T00:00:00"/>
        <d v="2022-05-17T00:00:00"/>
        <d v="2015-07-02T00:00:00"/>
        <d v="2015-09-25T00:00:00"/>
        <d v="2024-04-18T00:00:00"/>
        <d v="2015-07-09T00:00:00"/>
        <d v="2019-04-08T00:00:00"/>
        <d v="2022-03-31T00:00:00"/>
        <d v="2018-06-12T00:00:00"/>
        <d v="2022-01-29T00:00:00"/>
        <d v="2021-02-26T00:00:00"/>
        <d v="2015-03-08T00:00:00"/>
        <d v="2021-11-09T00:00:00"/>
        <d v="2021-02-02T00:00:00"/>
        <d v="2017-09-19T00:00:00"/>
        <d v="2015-04-08T00:00:00"/>
        <d v="2024-05-07T00:00:00"/>
        <d v="2020-07-03T00:00:00"/>
        <d v="2022-02-22T00:00:00"/>
        <d v="2022-01-13T00:00:00"/>
        <d v="2024-05-02T00:00:00"/>
        <d v="2018-08-10T00:00:00"/>
        <d v="2020-01-23T00:00:00"/>
        <d v="2023-01-07T00:00:00"/>
        <d v="2021-12-05T00:00:00"/>
        <d v="2020-10-09T00:00:00"/>
        <d v="2021-03-13T00:00:00"/>
        <d v="2022-06-14T00:00:00"/>
        <d v="2023-01-11T00:00:00"/>
        <d v="2015-03-20T00:00:00"/>
        <d v="2015-07-16T00:00:00"/>
        <d v="2015-08-16T00:00:00"/>
        <d v="2021-08-15T00:00:00"/>
        <d v="2019-05-08T00:00:00"/>
        <d v="2023-03-07T00:00:00"/>
        <d v="2023-03-25T00:00:00"/>
        <d v="2022-01-30T00:00:00"/>
        <d v="2019-11-28T00:00:00"/>
        <d v="2019-07-17T00:00:00"/>
        <d v="2021-10-08T00:00:00"/>
        <d v="2020-07-13T00:00:00"/>
        <d v="2015-10-21T00:00:00"/>
        <d v="2022-05-06T00:00:00"/>
        <d v="2016-07-22T00:00:00"/>
        <d v="2019-10-26T00:00:00"/>
        <d v="2020-07-14T00:00:00"/>
        <d v="2018-03-10T00:00:00"/>
        <d v="2021-03-04T00:00:00"/>
        <d v="2021-01-27T00:00:00"/>
        <d v="2019-06-26T00:00:00"/>
        <d v="2015-12-09T00:00:00"/>
        <d v="2021-05-23T00:00:00"/>
        <d v="2021-02-25T00:00:00"/>
        <d v="2018-11-29T00:00:00"/>
        <d v="2023-11-26T00:00:00"/>
        <d v="2019-02-16T00:00:00"/>
        <d v="2018-07-31T00:00:00"/>
        <d v="2022-09-15T00:00:00"/>
        <d v="2019-08-10T00:00:00"/>
        <d v="2018-07-28T00:00:00"/>
        <d v="2021-05-04T00:00:00"/>
        <d v="2017-07-13T00:00:00"/>
        <d v="2019-08-28T00:00:00"/>
        <d v="2021-08-06T00:00:00"/>
        <d v="2022-07-09T00:00:00"/>
        <d v="2023-09-11T00:00:00"/>
        <d v="2020-08-05T00:00:00"/>
        <d v="2020-08-02T00:00:00"/>
        <d v="2021-02-05T00:00:00"/>
        <d v="2024-02-02T00:00:00"/>
        <d v="2015-12-23T00:00:00"/>
        <d v="2020-07-02T00:00:00"/>
        <d v="2023-09-02T00:00:00"/>
        <d v="2020-10-30T00:00:00"/>
        <d v="2024-06-27T00:00:00"/>
        <d v="2019-12-14T00:00:00"/>
        <d v="2021-07-19T00:00:00"/>
        <d v="2019-10-22T00:00:00"/>
        <d v="2023-02-01T00:00:00"/>
        <d v="2020-10-21T00:00:00"/>
        <d v="2021-01-22T00:00:00"/>
        <d v="2022-06-06T00:00:00"/>
        <d v="2019-10-24T00:00:00"/>
        <d v="2022-09-29T00:00:00"/>
        <d v="2020-12-04T00:00:00"/>
        <d v="2023-07-28T00:00:00"/>
        <d v="2020-02-27T00:00:00"/>
        <d v="2019-07-07T00:00:00"/>
        <d v="2018-04-14T00:00:00"/>
        <d v="2015-06-03T00:00:00"/>
        <d v="2022-02-16T00:00:00"/>
        <d v="2022-02-01T00:00:00"/>
        <d v="2023-12-20T00:00:00"/>
        <d v="2024-06-08T00:00:00"/>
        <d v="2022-08-07T00:00:00"/>
        <d v="2019-12-30T00:00:00"/>
        <d v="2018-01-14T00:00:00"/>
        <d v="2021-09-27T00:00:00"/>
        <d v="2016-03-14T00:00:00"/>
        <d v="2022-07-10T00:00:00"/>
        <d v="2019-07-10T00:00:00"/>
        <d v="2019-12-20T00:00:00"/>
        <d v="2020-09-25T00:00:00"/>
        <d v="2022-04-10T00:00:00"/>
        <d v="2017-09-02T00:00:00"/>
        <d v="2024-02-20T00:00:00"/>
        <d v="2021-02-07T00:00:00"/>
        <d v="2018-09-20T00:00:00"/>
        <d v="2019-06-21T00:00:00"/>
        <d v="2019-06-19T00:00:00"/>
        <d v="2024-03-30T00:00:00"/>
        <d v="2016-12-07T00:00:00"/>
        <d v="2017-08-02T00:00:00"/>
        <d v="2023-12-13T00:00:00"/>
        <d v="2023-10-30T00:00:00"/>
        <d v="2022-10-01T00:00:00"/>
        <d v="2019-12-28T00:00:00"/>
        <d v="2023-01-05T00:00:00"/>
        <d v="2023-08-26T00:00:00"/>
        <d v="2019-09-12T00:00:00"/>
        <d v="2018-12-07T00:00:00"/>
        <d v="2016-05-31T00:00:00"/>
        <d v="2022-01-20T00:00:00"/>
        <d v="2020-09-01T00:00:00"/>
        <d v="2020-05-27T00:00:00"/>
        <d v="2023-02-20T00:00:00"/>
        <d v="2019-09-29T00:00:00"/>
        <d v="2016-01-12T00:00:00"/>
        <d v="2020-10-13T00:00:00"/>
        <d v="2023-09-30T00:00:00"/>
        <d v="2022-06-20T00:00:00"/>
        <d v="2020-04-07T00:00:00"/>
        <d v="2022-04-09T00:00:00"/>
        <d v="2020-12-18T00:00:00"/>
        <d v="2016-01-15T00:00:00"/>
        <d v="2016-10-08T00:00:00"/>
        <d v="2020-05-28T00:00:00"/>
        <d v="2021-07-25T00:00:00"/>
        <d v="2017-09-18T00:00:00"/>
        <d v="2023-03-08T00:00:00"/>
        <d v="2020-02-26T00:00:00"/>
        <d v="2023-08-18T00:00:00"/>
        <d v="2015-11-08T00:00:00"/>
        <d v="2021-11-20T00:00:00"/>
        <d v="2024-05-11T00:00:00"/>
        <d v="2015-04-06T00:00:00"/>
        <d v="2021-11-02T00:00:00"/>
        <d v="2017-03-06T00:00:00"/>
        <d v="2016-04-11T00:00:00"/>
        <d v="2021-11-27T00:00:00"/>
        <d v="2024-04-25T00:00:00"/>
        <d v="2020-12-15T00:00:00"/>
        <d v="2024-05-14T00:00:00"/>
        <d v="2016-03-28T00:00:00"/>
        <d v="2016-05-21T00:00:00"/>
        <d v="2022-09-21T00:00:00"/>
        <d v="2023-08-29T00:00:00"/>
        <d v="2017-07-10T00:00:00"/>
        <d v="2022-09-28T00:00:00"/>
        <d v="2022-03-14T00:00:00"/>
        <d v="2019-12-12T00:00:00"/>
        <d v="2023-02-15T00:00:00"/>
        <d v="2018-03-01T00:00:00"/>
        <d v="2019-11-21T00:00:00"/>
        <d v="2019-12-05T00:00:00"/>
        <d v="2016-11-02T00:00:00"/>
        <d v="2022-05-30T00:00:00"/>
        <d v="2015-11-28T00:00:00"/>
        <d v="2022-08-10T00:00:00"/>
        <d v="2015-05-18T00:00:00"/>
        <d v="2020-11-27T00:00:00"/>
        <d v="2015-02-24T00:00:00"/>
        <d v="2023-06-13T00:00:00"/>
        <d v="2022-01-18T00:00:00"/>
        <d v="2017-12-14T00:00:00"/>
        <d v="2019-01-07T00:00:00"/>
        <d v="2018-04-26T00:00:00"/>
        <d v="2015-05-21T00:00:00"/>
        <d v="2024-05-05T00:00:00"/>
        <d v="2021-10-19T00:00:00"/>
        <d v="2022-11-05T00:00:00"/>
        <d v="2022-12-27T00:00:00"/>
        <d v="2024-01-13T00:00:00"/>
        <d v="2023-08-17T00:00:00"/>
        <d v="2019-06-23T00:00:00"/>
        <d v="2021-12-25T00:00:00"/>
        <d v="2019-02-11T00:00:00"/>
        <d v="2022-03-27T00:00:00"/>
        <d v="2022-01-06T00:00:00"/>
        <d v="2018-09-27T00:00:00"/>
        <d v="2017-11-13T00:00:00"/>
        <d v="2015-05-10T00:00:00"/>
        <d v="2016-11-05T00:00:00"/>
        <d v="2024-02-09T00:00:00"/>
        <d v="2022-03-06T00:00:00"/>
        <d v="2021-06-13T00:00:00"/>
        <d v="2018-03-12T00:00:00"/>
        <d v="2017-01-10T00:00:00"/>
        <d v="2021-08-26T00:00:00"/>
        <d v="2018-04-13T00:00:00"/>
        <d v="2020-01-27T00:00:00"/>
        <d v="2017-04-01T00:00:00"/>
        <d v="2019-06-27T00:00:00"/>
        <d v="2015-11-06T00:00:00"/>
        <d v="2019-09-18T00:00:00"/>
        <d v="2017-08-18T00:00:00"/>
        <d v="2021-07-29T00:00:00"/>
        <d v="2017-12-10T00:00:00"/>
        <d v="2023-12-10T00:00:00"/>
        <d v="2017-01-12T00:00:00"/>
        <d v="2021-03-21T00:00:00"/>
        <d v="2023-05-22T00:00:00"/>
        <d v="2020-05-25T00:00:00"/>
        <d v="2019-04-24T00:00:00"/>
        <d v="2017-05-15T00:00:00"/>
        <d v="2023-03-22T00:00:00"/>
        <d v="2020-06-03T00:00:00"/>
        <d v="2023-02-11T00:00:00"/>
        <d v="2024-02-17T00:00:00"/>
        <d v="2019-02-03T00:00:00"/>
        <d v="2021-04-09T00:00:00"/>
        <d v="2023-11-14T00:00:00"/>
        <d v="2020-04-28T00:00:00"/>
        <d v="2019-03-25T00:00:00"/>
        <d v="2015-04-16T00:00:00"/>
        <d v="2017-07-25T00:00:00"/>
        <d v="2021-01-08T00:00:00"/>
        <d v="2021-10-04T00:00:00"/>
        <d v="2021-07-01T00:00:00"/>
        <d v="2019-03-20T00:00:00"/>
        <d v="2023-02-25T00:00:00"/>
        <d v="2019-01-05T00:00:00"/>
        <d v="2019-11-26T00:00:00"/>
        <d v="2016-04-21T00:00:00"/>
        <d v="2022-08-20T00:00:00"/>
        <d v="2021-03-08T00:00:00"/>
        <d v="2024-02-03T00:00:00"/>
        <d v="2017-06-29T00:00:00"/>
        <d v="2020-06-25T00:00:00"/>
        <d v="2023-08-19T00:00:00"/>
        <d v="2022-11-28T00:00:00"/>
        <d v="2020-09-04T00:00:00"/>
        <d v="2016-01-27T00:00:00"/>
        <d v="2015-07-29T00:00:00"/>
        <d v="2017-05-19T00:00:00"/>
        <d v="2018-03-26T00:00:00"/>
        <d v="2022-10-28T00:00:00"/>
        <d v="2018-03-30T00:00:00"/>
        <d v="2022-12-16T00:00:00"/>
        <d v="2015-08-20T00:00:00"/>
        <d v="2020-07-05T00:00:00"/>
        <d v="2023-12-25T00:00:00"/>
        <d v="2021-06-16T00:00:00"/>
        <d v="2017-10-23T00:00:00"/>
        <d v="2023-10-08T00:00:00"/>
        <d v="2017-06-21T00:00:00"/>
        <d v="2022-02-24T00:00:00"/>
        <d v="2023-04-29T00:00:00"/>
        <d v="2015-01-01T00:00:00"/>
        <d v="2018-09-18T00:00:00"/>
        <d v="2024-01-07T00:00:00"/>
        <d v="2018-04-24T00:00:00"/>
        <d v="2022-04-11T00:00:00"/>
        <d v="2015-08-21T00:00:00"/>
        <d v="2019-03-12T00:00:00"/>
        <d v="2019-05-02T00:00:00"/>
        <d v="2023-06-17T00:00:00"/>
        <d v="2019-04-17T00:00:00"/>
        <d v="2021-07-21T00:00:00"/>
        <d v="2021-08-20T00:00:00"/>
        <d v="2023-02-16T00:00:00"/>
        <d v="2019-07-23T00:00:00"/>
        <d v="2020-12-28T00:00:00"/>
        <d v="2021-06-18T00:00:00"/>
        <d v="2019-06-10T00:00:00"/>
        <d v="2017-11-10T00:00:00"/>
        <d v="2021-03-14T00:00:00"/>
        <d v="2016-11-07T00:00:00"/>
        <d v="2021-12-03T00:00:00"/>
        <d v="2016-04-30T00:00:00"/>
        <d v="2017-06-22T00:00:00"/>
        <d v="2023-10-19T00:00:00"/>
        <d v="2023-07-18T00:00:00"/>
        <d v="2019-12-02T00:00:00"/>
        <d v="2015-01-07T00:00:00"/>
        <d v="2015-10-08T00:00:00"/>
        <d v="2024-03-04T00:00:00"/>
        <d v="2020-05-18T00:00:00"/>
        <d v="2020-03-09T00:00:00"/>
        <d v="2016-04-17T00:00:00"/>
        <d v="2019-03-14T00:00:00"/>
        <d v="2019-06-07T00:00:00"/>
        <d v="2019-01-06T00:00:00"/>
        <d v="2015-07-18T00:00:00"/>
        <d v="2017-02-27T00:00:00"/>
        <d v="2021-08-08T00:00:00"/>
        <d v="2023-09-16T00:00:00"/>
        <d v="2020-12-27T00:00:00"/>
        <d v="2019-02-10T00:00:00"/>
        <d v="2018-11-01T00:00:00"/>
        <d v="2019-05-04T00:00:00"/>
        <d v="2016-11-21T00:00:00"/>
        <d v="2015-11-02T00:00:00"/>
        <d v="2018-06-20T00:00:00"/>
        <d v="2018-05-10T00:00:00"/>
        <d v="2018-07-24T00:00:00"/>
        <d v="2020-05-07T00:00:00"/>
        <d v="2015-11-14T00:00:00"/>
        <d v="2015-07-06T00:00:00"/>
        <d v="2019-07-19T00:00:00"/>
        <d v="2018-05-13T00:00:00"/>
        <d v="2019-12-08T00:00:00"/>
        <d v="2018-03-13T00:00:00"/>
        <d v="2023-02-08T00:00:00"/>
        <d v="2015-12-20T00:00:00"/>
        <d v="2018-07-01T00:00:00"/>
        <d v="2018-07-03T00:00:00"/>
        <d v="2018-08-23T00:00:00"/>
        <d v="2021-03-29T00:00:00"/>
        <d v="2021-03-17T00:00:00"/>
        <d v="2021-02-04T00:00:00"/>
        <d v="2020-12-30T00:00:00"/>
        <d v="2021-12-04T00:00:00"/>
        <d v="2018-10-08T00:00:00"/>
        <d v="2018-10-07T00:00:00"/>
        <d v="2024-01-22T00:00:00"/>
        <d v="2022-11-17T00:00:00"/>
        <d v="2019-09-28T00:00:00"/>
        <d v="2023-03-02T00:00:00"/>
        <d v="2019-10-10T00:00:00"/>
        <d v="2019-10-09T00:00:00"/>
        <d v="2018-11-27T00:00:00"/>
        <d v="2022-08-28T00:00:00"/>
        <d v="2021-11-26T00:00:00"/>
        <d v="2019-05-27T00:00:00"/>
        <d v="2018-02-13T00:00:00"/>
        <d v="2019-07-30T00:00:00"/>
        <d v="2024-06-17T00:00:00"/>
        <d v="2023-07-03T00:00:00"/>
        <d v="2022-12-11T00:00:00"/>
        <d v="2019-02-27T00:00:00"/>
        <d v="2020-11-16T00:00:00"/>
        <d v="2024-04-11T00:00:00"/>
        <d v="2018-05-08T00:00:00"/>
        <d v="2020-10-17T00:00:00"/>
        <d v="2018-09-16T00:00:00"/>
        <d v="2019-05-16T00:00:00"/>
        <d v="2024-06-16T00:00:00"/>
        <d v="2015-11-15T00:00:00"/>
        <d v="2022-05-02T00:00:00"/>
        <d v="2021-08-11T00:00:00"/>
        <d v="2017-07-31T00:00:00"/>
        <d v="2020-12-22T00:00:00"/>
        <d v="2024-04-16T00:00:00"/>
        <d v="2020-07-12T00:00:00"/>
        <d v="2021-12-31T00:00:00"/>
        <d v="2019-11-08T00:00:00"/>
        <d v="2023-09-13T00:00:00"/>
        <d v="2016-11-27T00:00:00"/>
        <d v="2021-08-09T00:00:00"/>
        <d v="2021-10-26T00:00:00"/>
        <d v="2023-03-13T00:00:00"/>
        <d v="2020-09-22T00:00:00"/>
        <d v="2018-04-02T00:00:00"/>
        <d v="2022-12-24T00:00:00"/>
        <d v="2019-12-15T00:00:00"/>
        <d v="2021-12-22T00:00:00"/>
        <d v="2022-07-29T00:00:00"/>
        <d v="2020-07-28T00:00:00"/>
        <d v="2019-09-19T00:00:00"/>
        <d v="2023-05-01T00:00:00"/>
        <d v="2023-02-24T00:00:00"/>
        <d v="2017-06-07T00:00:00"/>
        <d v="2022-01-28T00:00:00"/>
        <d v="2021-08-22T00:00:00"/>
        <d v="2020-09-16T00:00:00"/>
        <d v="2018-07-25T00:00:00"/>
        <d v="2023-08-28T00:00:00"/>
        <d v="2020-08-03T00:00:00"/>
        <d v="2023-12-21T00:00:00"/>
        <d v="2015-07-04T00:00:00"/>
        <d v="2018-07-08T00:00:00"/>
        <d v="2023-01-03T00:00:00"/>
        <d v="2023-09-25T00:00:00"/>
        <d v="2021-06-06T00:00:00"/>
        <d v="2024-05-08T00:00:00"/>
        <d v="2021-12-14T00:00:00"/>
        <d v="2016-02-28T00:00:00"/>
        <d v="2020-06-17T00:00:00"/>
        <d v="2018-03-16T00:00:00"/>
        <d v="2022-03-25T00:00:00"/>
        <d v="2019-07-26T00:00:00"/>
        <d v="2017-10-16T00:00:00"/>
        <d v="2020-02-23T00:00:00"/>
        <d v="2015-03-30T00:00:00"/>
        <d v="2021-06-15T00:00:00"/>
        <d v="2018-08-16T00:00:00"/>
        <d v="2018-05-16T00:00:00"/>
        <d v="2023-09-06T00:00:00"/>
        <d v="2017-03-05T00:00:00"/>
        <d v="2020-09-28T00:00:00"/>
        <d v="2024-03-31T00:00:00"/>
        <d v="2018-04-08T00:00:00"/>
        <d v="2016-04-28T00:00:00"/>
        <d v="2023-01-10T00:00:00"/>
        <d v="2015-10-09T00:00:00"/>
        <d v="2018-02-05T00:00:00"/>
        <d v="2020-08-15T00:00:00"/>
        <d v="2021-03-10T00:00:00"/>
        <d v="2017-11-06T00:00:00"/>
        <d v="2020-06-13T00:00:00"/>
        <d v="2017-05-05T00:00:00"/>
        <d v="2022-11-12T00:00:00"/>
        <d v="2021-07-11T00:00:00"/>
        <d v="2018-11-26T00:00:00"/>
        <d v="2018-04-21T00:00:00"/>
        <d v="2022-05-15T00:00:00"/>
        <d v="2022-12-03T00:00:00"/>
        <d v="2023-04-27T00:00:00"/>
        <d v="2021-06-05T00:00:00"/>
        <d v="2023-03-11T00:00:00"/>
        <d v="2018-03-05T00:00:00"/>
        <d v="2018-09-02T00:00:00"/>
        <d v="2016-01-29T00:00:00"/>
        <d v="2020-12-17T00:00:00"/>
        <d v="2015-07-24T00:00:00"/>
        <d v="2021-07-16T00:00:00"/>
        <d v="2020-03-04T00:00:00"/>
        <d v="2020-10-10T00:00:00"/>
        <d v="2016-06-20T00:00:00"/>
        <d v="2023-05-28T00:00:00"/>
        <d v="2023-03-06T00:00:00"/>
        <d v="2017-09-12T00:00:00"/>
        <d v="2019-05-15T00:00:00"/>
        <d v="2017-10-29T00:00:00"/>
        <d v="2023-04-10T00:00:00"/>
        <d v="2022-09-14T00:00:00"/>
        <d v="2022-01-17T00:00:00"/>
        <d v="2021-04-24T00:00:00"/>
        <d v="2021-12-19T00:00:00"/>
        <d v="2020-12-21T00:00:00"/>
        <d v="2023-04-01T00:00:00"/>
        <d v="2017-09-11T00:00:00"/>
        <d v="2022-02-12T00:00:00"/>
        <d v="2018-10-30T00:00:00"/>
        <d v="2019-01-22T00:00:00"/>
        <d v="2015-04-30T00:00:00"/>
        <d v="2017-01-19T00:00:00"/>
        <d v="2017-02-28T00:00:00"/>
        <d v="2018-10-04T00:00:00"/>
        <d v="2022-09-22T00:00:00"/>
        <d v="2023-04-11T00:00:00"/>
        <d v="2023-02-12T00:00:00"/>
        <d v="2020-05-11T00:00:00"/>
        <d v="2020-09-07T00:00:00"/>
        <d v="2018-01-27T00:00:00"/>
        <d v="2020-08-12T00:00:00"/>
        <d v="2018-01-08T00:00:00"/>
        <d v="2015-09-03T00:00:00"/>
        <d v="2018-08-31T00:00:00"/>
        <d v="2018-03-23T00:00:00"/>
        <d v="2023-06-28T00:00:00"/>
        <d v="2021-03-11T00:00:00"/>
        <d v="2017-01-24T00:00:00"/>
        <d v="2023-09-21T00:00:00"/>
        <d v="2023-02-22T00:00:00"/>
        <d v="2019-08-29T00:00:00"/>
        <d v="2018-01-03T00:00:00"/>
        <d v="2023-06-15T00:00:00"/>
        <d v="2023-07-31T00:00:00"/>
        <d v="2018-02-11T00:00:00"/>
        <d v="2022-07-25T00:00:00"/>
        <d v="2019-04-09T00:00:00"/>
        <d v="2015-05-07T00:00:00"/>
        <d v="2020-04-24T00:00:00"/>
        <d v="2023-01-08T00:00:00"/>
        <d v="2023-08-20T00:00:00"/>
        <d v="2016-10-10T00:00:00"/>
        <d v="2019-04-29T00:00:00"/>
        <d v="2020-04-08T00:00:00"/>
        <d v="2020-03-15T00:00:00"/>
        <d v="2017-04-24T00:00:00"/>
        <d v="2019-03-31T00:00:00"/>
        <d v="2023-11-16T00:00:00"/>
        <d v="2020-02-06T00:00:00"/>
        <d v="2023-07-13T00:00:00"/>
        <d v="2016-07-11T00:00:00"/>
        <d v="2019-07-31T00:00:00"/>
        <d v="2016-08-24T00:00:00"/>
        <d v="2019-10-02T00:00:00"/>
        <d v="2023-08-21T00:00:00"/>
        <d v="2022-08-05T00:00:00"/>
        <d v="2021-02-17T00:00:00"/>
        <d v="2021-12-21T00:00:00"/>
        <d v="2024-03-22T00:00:00"/>
        <d v="2024-03-29T00:00:00"/>
        <d v="2021-12-09T00:00:00"/>
        <d v="2023-05-14T00:00:00"/>
        <d v="2021-02-11T00:00:00"/>
        <d v="2017-11-20T00:00:00"/>
        <d v="2015-01-27T00:00:00"/>
        <d v="2020-05-06T00:00:00"/>
        <d v="2017-01-23T00:00:00"/>
        <d v="2019-03-02T00:00:00"/>
        <d v="2022-04-18T00:00:00"/>
        <d v="2022-05-16T00:00:00"/>
        <d v="2020-07-17T00:00:00"/>
        <d v="2018-03-15T00:00:00"/>
        <d v="2020-03-11T00:00:00"/>
        <d v="2020-02-20T00:00:00"/>
        <d v="2020-11-11T00:00:00"/>
        <d v="2018-11-07T00:00:00"/>
        <d v="2018-08-27T00:00:00"/>
        <d v="2018-12-03T00:00:00"/>
        <d v="2022-08-12T00:00:00"/>
        <d v="2015-04-22T00:00:00"/>
        <d v="2020-02-09T00:00:00"/>
        <d v="2024-06-12T00:00:00"/>
        <d v="2019-10-01T00:00:00"/>
        <d v="2019-05-31T00:00:00"/>
        <d v="2018-12-10T00:00:00"/>
        <d v="2022-07-30T00:00:00"/>
        <d v="2016-08-01T00:00:00"/>
        <d v="2017-02-11T00:00:00"/>
        <d v="2020-02-25T00:00:00"/>
        <d v="2022-09-24T00:00:00"/>
        <d v="2016-10-02T00:00:00"/>
        <d v="2016-07-27T00:00:00"/>
        <d v="2018-11-12T00:00:00"/>
        <d v="2018-06-23T00:00:00"/>
        <d v="2024-01-03T00:00:00"/>
        <d v="2022-04-05T00:00:00"/>
        <d v="2020-05-22T00:00:00"/>
        <d v="2021-09-12T00:00:00"/>
        <d v="2018-05-24T00:00:00"/>
        <d v="2016-06-11T00:00:00"/>
        <d v="2018-01-01T00:00:00"/>
        <d v="2017-09-25T00:00:00"/>
        <d v="2018-02-18T00:00:00"/>
        <d v="2015-09-30T00:00:00"/>
        <d v="2021-09-29T00:00:00"/>
        <d v="2019-03-05T00:00:00"/>
        <d v="2020-09-29T00:00:00"/>
        <d v="2018-09-07T00:00:00"/>
        <d v="2015-02-05T00:00:00"/>
        <d v="2022-09-04T00:00:00"/>
        <d v="2020-04-22T00:00:00"/>
        <d v="2021-04-08T00:00:00"/>
        <d v="2021-11-03T00:00:00"/>
        <d v="2021-06-26T00:00:00"/>
        <d v="2022-10-31T00:00:00"/>
        <d v="2020-09-15T00:00:00"/>
        <d v="2022-06-26T00:00:00"/>
        <d v="2015-01-11T00:00:00"/>
        <d v="2016-01-18T00:00:00"/>
        <d v="2015-10-03T00:00:00"/>
        <d v="2016-11-04T00:00:00"/>
        <d v="2020-10-20T00:00:00"/>
        <d v="2021-12-11T00:00:00"/>
        <d v="2019-07-01T00:00:00"/>
        <d v="2021-10-31T00:00:00"/>
        <d v="2017-02-09T00:00:00"/>
        <d v="2017-06-26T00:00:00"/>
        <d v="2017-08-14T00:00:00"/>
        <d v="2020-06-26T00:00:00"/>
        <d v="2021-07-20T00:00:00"/>
        <d v="2016-07-02T00:00:00"/>
        <d v="2022-05-10T00:00:00"/>
        <d v="2023-02-02T00:00:00"/>
        <d v="2021-01-26T00:00:00"/>
        <d v="2017-07-15T00:00:00"/>
        <d v="2021-04-14T00:00:00"/>
        <d v="2021-04-21T00:00:00"/>
        <d v="2022-01-12T00:00:00"/>
        <d v="2020-03-23T00:00:00"/>
        <d v="2022-03-28T00:00:00"/>
        <d v="2020-03-12T00:00:00"/>
        <d v="2017-01-14T00:00:00"/>
        <d v="2024-06-05T00:00:00"/>
        <d v="2022-04-04T00:00:00"/>
        <d v="2022-08-26T00:00:00"/>
        <d v="2019-08-03T00:00:00"/>
        <d v="2021-11-07T00:00:00"/>
        <d v="2019-08-30T00:00:00"/>
        <d v="2017-11-09T00:00:00"/>
        <d v="2024-02-24T00:00:00"/>
        <d v="2019-08-21T00:00:00"/>
        <d v="2022-05-21T00:00:00"/>
        <d v="2021-07-23T00:00:00"/>
        <d v="2024-05-10T00:00:00"/>
        <d v="2017-03-16T00:00:00"/>
        <d v="2017-01-09T00:00:00"/>
        <d v="2016-09-23T00:00:00"/>
        <d v="2022-01-25T00:00:00"/>
        <d v="2022-03-26T00:00:00"/>
        <d v="2019-04-28T00:00:00"/>
        <d v="2020-02-17T00:00:00"/>
        <d v="2019-07-12T00:00:00"/>
        <d v="2022-10-11T00:00:00"/>
        <d v="2020-02-12T00:00:00"/>
        <d v="2022-03-11T00:00:00"/>
        <d v="2020-11-02T00:00:00"/>
        <d v="2017-02-26T00:00:00"/>
        <d v="2021-04-16T00:00:00"/>
        <d v="2021-01-04T00:00:00"/>
        <d v="2024-03-26T00:00:00"/>
        <d v="2017-03-31T00:00:00"/>
        <d v="2022-01-08T00:00:00"/>
        <d v="2020-01-19T00:00:00"/>
        <d v="2022-07-21T00:00:00"/>
        <d v="2017-06-20T00:00:00"/>
        <d v="2023-06-14T00:00:00"/>
        <d v="2022-04-06T00:00:00"/>
        <d v="2017-06-18T00:00:00"/>
        <d v="2018-08-20T00:00:00"/>
        <d v="2016-01-21T00:00:00"/>
        <d v="2019-02-01T00:00:00"/>
        <d v="2017-04-05T00:00:00"/>
        <d v="2019-09-08T00:00:00"/>
        <d v="2017-06-09T00:00:00"/>
        <d v="2017-06-10T00:00:00"/>
        <d v="2021-12-17T00:00:00"/>
        <d v="2022-04-25T00:00:00"/>
        <d v="2018-10-20T00:00:00"/>
        <d v="2020-06-15T00:00:00"/>
        <d v="2021-07-03T00:00:00"/>
        <d v="2016-01-11T00:00:00"/>
        <d v="2019-11-18T00:00:00"/>
        <d v="2019-05-07T00:00:00"/>
        <d v="2015-07-21T00:00:00"/>
        <d v="2020-01-09T00:00:00"/>
        <d v="2016-09-12T00:00:00"/>
        <d v="2015-08-23T00:00:00"/>
        <d v="2016-08-08T00:00:00"/>
        <d v="2017-04-30T00:00:00"/>
        <d v="2017-07-04T00:00:00"/>
        <d v="2015-01-16T00:00:00"/>
        <d v="2020-10-19T00:00:00"/>
        <d v="2022-10-23T00:00:00"/>
        <d v="2021-12-07T00:00:00"/>
        <d v="2021-06-24T00:00:00"/>
        <d v="2022-06-11T00:00:00"/>
        <d v="2022-12-25T00:00:00"/>
        <d v="2017-02-16T00:00:00"/>
        <d v="2019-10-20T00:00:00"/>
        <d v="2024-03-09T00:00:00"/>
        <d v="2017-10-06T00:00:00"/>
        <d v="2016-08-20T00:00:00"/>
        <d v="2020-02-16T00:00:00"/>
        <d v="2020-12-12T00:00:00"/>
        <d v="2017-12-27T00:00:00"/>
        <d v="2016-07-21T00:00:00"/>
        <d v="2017-05-29T00:00:00"/>
        <d v="2017-09-20T00:00:00"/>
        <d v="2019-11-19T00:00:00"/>
        <d v="2022-02-11T00:00:00"/>
        <d v="2016-07-04T00:00:00"/>
        <d v="2020-01-25T00:00:00"/>
        <d v="2018-01-25T00:00:00"/>
        <d v="2022-07-12T00:00:00"/>
        <d v="2018-04-03T00:00:00"/>
        <d v="2021-08-28T00:00:00"/>
        <d v="2020-09-08T00:00:00"/>
        <d v="2022-02-14T00:00:00"/>
        <d v="2015-05-19T00:00:00"/>
        <d v="2017-01-27T00:00:00"/>
        <d v="2016-05-16T00:00:00"/>
        <d v="2018-01-02T00:00:00"/>
        <d v="2023-02-19T00:00:00"/>
        <d v="2021-04-10T00:00:00"/>
        <d v="2020-09-14T00:00:00"/>
        <d v="2019-08-24T00:00:00"/>
        <d v="2019-04-26T00:00:00"/>
        <d v="2022-05-08T00:00:00"/>
        <d v="2023-05-15T00:00:00"/>
        <d v="2019-08-05T00:00:00"/>
        <d v="2015-01-26T00:00:00"/>
        <d v="2022-05-05T00:00:00"/>
        <d v="2023-01-27T00:00:00"/>
        <d v="2022-04-01T00:00:00"/>
        <d v="2020-04-30T00:00:00"/>
        <d v="2023-04-14T00:00:00"/>
        <d v="2015-12-10T00:00:00"/>
        <d v="2017-08-17T00:00:00"/>
        <d v="2019-06-24T00:00:00"/>
        <d v="2018-05-26T00:00:00"/>
        <d v="2022-03-10T00:00:00"/>
        <d v="2019-08-07T00:00:00"/>
        <d v="2021-09-03T00:00:00"/>
        <d v="2020-10-18T00:00:00"/>
        <d v="2023-05-19T00:00:00"/>
        <d v="2020-09-19T00:00:00"/>
        <d v="2016-02-15T00:00:00"/>
        <d v="2019-10-27T00:00:00"/>
        <d v="2018-12-11T00:00:00"/>
        <d v="2016-01-20T00:00:00"/>
        <d v="2022-09-09T00:00:00"/>
        <d v="2020-04-23T00:00:00"/>
        <d v="2020-03-30T00:00:00"/>
        <d v="2015-06-07T00:00:00"/>
        <d v="2022-06-28T00:00:00"/>
        <d v="2022-06-18T00:00:00"/>
        <d v="2018-10-12T00:00:00"/>
        <d v="2019-11-16T00:00:00"/>
        <d v="2023-11-17T00:00:00"/>
        <d v="2020-01-17T00:00:00"/>
        <d v="2024-02-16T00:00:00"/>
        <d v="2023-05-05T00:00:00"/>
        <d v="2022-04-16T00:00:00"/>
        <d v="2021-02-21T00:00:00"/>
        <d v="2022-04-26T00:00:00"/>
        <d v="2020-07-21T00:00:00"/>
        <d v="2023-05-16T00:00:00"/>
        <d v="2015-10-02T00:00:00"/>
        <d v="2015-04-19T00:00:00"/>
        <d v="2022-08-17T00:00:00"/>
        <d v="2020-11-12T00:00:00"/>
        <d v="2015-02-16T00:00:00"/>
        <d v="2020-02-22T00:00:00"/>
        <d v="2017-06-19T00:00:00"/>
        <d v="2015-12-05T00:00:00"/>
        <d v="2019-08-12T00:00:00"/>
        <d v="2023-01-18T00:00:00"/>
        <d v="2017-08-08T00:00:00"/>
        <d v="2018-02-15T00:00:00"/>
        <d v="2019-05-26T00:00:00"/>
        <d v="2017-09-15T00:00:00"/>
        <d v="2016-09-25T00:00:00"/>
        <d v="2023-05-11T00:00:00"/>
        <d v="2022-05-22T00:00:00"/>
        <d v="2019-02-05T00:00:00"/>
        <d v="2018-03-19T00:00:00"/>
        <d v="2023-06-23T00:00:00"/>
        <d v="2019-05-29T00:00:00"/>
        <d v="2018-12-08T00:00:00"/>
        <d v="2023-02-04T00:00:00"/>
        <d v="2016-07-05T00:00:00"/>
        <d v="2023-05-04T00:00:00"/>
        <d v="2023-12-24T00:00:00"/>
        <d v="2015-09-19T00:00:00"/>
        <d v="2015-09-02T00:00:00"/>
        <d v="2018-05-22T00:00:00"/>
        <d v="2023-02-06T00:00:00"/>
        <d v="2024-06-06T00:00:00"/>
        <d v="2019-04-04T00:00:00"/>
        <d v="2024-04-09T00:00:00"/>
        <d v="2021-10-03T00:00:00"/>
        <d v="2016-06-01T00:00:00"/>
        <d v="2021-11-15T00:00:00"/>
        <d v="2022-11-26T00:00:00"/>
        <d v="2017-09-07T00:00:00"/>
        <d v="2017-03-30T00:00:00"/>
        <d v="2016-10-17T00:00:00"/>
        <d v="2019-09-02T00:00:00"/>
        <d v="2019-05-22T00:00:00"/>
        <d v="2015-09-21T00:00:00"/>
        <d v="2015-04-12T00:00:00"/>
        <d v="2016-03-27T00:00:00"/>
        <d v="2019-03-19T00:00:00"/>
        <d v="2017-01-07T00:00:00"/>
        <d v="2022-08-24T00:00:00"/>
        <d v="2017-10-21T00:00:00"/>
        <d v="2022-10-18T00:00:00"/>
        <d v="2024-01-12T00:00:00"/>
        <d v="2022-09-18T00:00:00"/>
        <d v="2019-09-05T00:00:00"/>
        <d v="2022-10-25T00:00:00"/>
        <d v="2022-10-06T00:00:00"/>
        <d v="2017-04-09T00:00:00"/>
        <d v="2018-01-23T00:00:00"/>
        <d v="2015-07-12T00:00:00"/>
        <d v="2016-12-19T00:00:00"/>
        <d v="2021-03-19T00:00:00"/>
        <d v="2016-08-26T00:00:00"/>
        <d v="2022-10-29T00:00:00"/>
        <d v="2020-03-17T00:00:00"/>
        <d v="2015-12-30T00:00:00"/>
        <d v="2020-04-15T00:00:00"/>
        <d v="2020-06-09T00:00:00"/>
        <d v="2017-06-05T00:00:00"/>
        <d v="2015-12-08T00:00:00"/>
        <d v="2016-12-27T00:00:00"/>
        <d v="2023-06-18T00:00:00"/>
        <d v="2018-12-29T00:00:00"/>
        <d v="2022-10-19T00:00:00"/>
        <d v="2022-12-19T00:00:00"/>
        <d v="2019-06-30T00:00:00"/>
        <d v="2024-03-02T00:00:00"/>
        <d v="2020-02-05T00:00:00"/>
        <d v="2016-02-10T00:00:00"/>
        <d v="2019-12-26T00:00:00"/>
        <d v="2019-03-08T00:00:00"/>
        <d v="2017-12-11T00:00:00"/>
        <d v="2017-05-10T00:00:00"/>
        <d v="2016-05-15T00:00:00"/>
        <d v="2017-03-17T00:00:00"/>
        <d v="2021-09-25T00:00:00"/>
        <d v="2016-10-12T00:00:00"/>
        <d v="2018-07-18T00:00:00"/>
        <d v="2015-06-01T00:00:00"/>
        <d v="2017-03-08T00:00:00"/>
        <d v="2020-09-11T00:00:00"/>
        <d v="2021-02-23T00:00:00"/>
        <d v="2019-04-07T00:00:00"/>
        <d v="2017-11-18T00:00:00"/>
        <d v="2021-05-25T00:00:00"/>
        <d v="2018-05-06T00:00:00"/>
        <d v="2022-06-02T00:00:00"/>
        <d v="2015-02-06T00:00:00"/>
        <d v="2020-12-19T00:00:00"/>
        <d v="2018-11-13T00:00:00"/>
        <d v="2020-05-20T00:00:00"/>
        <d v="2017-11-27T00:00:00"/>
        <d v="2016-12-01T00:00:00"/>
        <d v="2015-03-31T00:00:00"/>
        <d v="2018-04-01T00:00:00"/>
        <d v="2023-06-01T00:00:00"/>
        <d v="2016-10-09T00:00:00"/>
        <d v="2019-02-14T00:00:00"/>
        <d v="2019-08-11T00:00:00"/>
        <d v="2018-12-13T00:00:00"/>
        <d v="2018-12-20T00:00:00"/>
        <d v="2017-10-07T00:00:00"/>
        <d v="2021-06-01T00:00:00"/>
        <d v="2021-04-25T00:00:00"/>
        <d v="2019-11-07T00:00:00"/>
        <d v="2017-12-22T00:00:00"/>
        <d v="2019-01-03T00:00:00"/>
        <d v="2018-09-06T00:00:00"/>
        <d v="2020-08-04T00:00:00"/>
        <d v="2016-12-16T00:00:00"/>
        <d v="2019-11-22T00:00:00"/>
        <d v="2015-01-20T00:00:00"/>
        <d v="2018-12-31T00:00:00"/>
        <d v="2019-06-01T00:00:00"/>
        <d v="2019-01-28T00:00:00"/>
        <d v="2021-08-13T00:00:00"/>
        <d v="2022-03-04T00:00:00"/>
        <d v="2020-04-14T00:00:00"/>
        <d v="2022-05-18T00:00:00"/>
        <d v="2023-12-03T00:00:00"/>
        <d v="2017-11-21T00:00:00"/>
        <d v="2020-04-25T00:00:00"/>
        <d v="2020-10-07T00:00:00"/>
        <d v="2022-05-31T00:00:00"/>
        <d v="2022-07-22T00:00:00"/>
        <d v="2019-11-12T00:00:00"/>
        <d v="2015-08-26T00:00:00"/>
        <d v="2020-11-14T00:00:00"/>
        <d v="2024-03-06T00:00:00"/>
        <d v="2015-09-20T00:00:00"/>
        <d v="2019-03-28T00:00:00"/>
        <d v="2016-08-22T00:00:00"/>
        <d v="2022-11-30T00:00:00"/>
        <d v="2019-12-13T00:00:00"/>
        <d v="2015-04-21T00:00:00"/>
        <d v="2015-06-22T00:00:00"/>
        <d v="2023-01-29T00:00:00"/>
        <d v="2024-06-13T00:00:00"/>
        <d v="2017-04-18T00:00:00"/>
        <d v="2023-04-23T00:00:00"/>
        <d v="2019-06-05T00:00:00"/>
        <d v="2020-04-10T00:00:00"/>
        <d v="2020-06-19T00:00:00"/>
        <d v="2021-02-03T00:00:00"/>
        <d v="2022-03-22T00:00:00"/>
        <d v="2023-08-06T00:00:00"/>
        <d v="2022-02-21T00:00:00"/>
        <d v="2016-06-25T00:00:00"/>
        <d v="2023-12-07T00:00:00"/>
        <d v="2018-04-25T00:00:00"/>
        <d v="2016-08-09T00:00:00"/>
        <d v="2015-07-19T00:00:00"/>
        <d v="2018-11-05T00:00:00"/>
        <d v="2016-01-30T00:00:00"/>
        <d v="2015-09-28T00:00:00"/>
        <d v="2024-04-27T00:00:00"/>
        <d v="2020-06-02T00:00:00"/>
        <d v="2017-06-13T00:00:00"/>
        <d v="2015-06-21T00:00:00"/>
        <d v="2017-08-10T00:00:00"/>
        <d v="2019-12-23T00:00:00"/>
        <d v="2022-01-01T00:00:00"/>
        <d v="2015-10-04T00:00:00"/>
        <d v="2018-02-03T00:00:00"/>
        <d v="2016-01-22T00:00:00"/>
        <d v="2017-09-24T00:00:00"/>
        <d v="2024-01-15T00:00:00"/>
        <d v="2018-06-25T00:00:00"/>
        <d v="2016-07-24T00:00:00"/>
        <d v="2020-03-06T00:00:00"/>
        <d v="2023-11-18T00:00:00"/>
        <d v="2015-05-22T00:00:00"/>
        <d v="2022-01-10T00:00:00"/>
        <d v="2020-06-14T00:00:00"/>
        <d v="2022-07-07T00:00:00"/>
        <d v="2018-08-06T00:00:00"/>
        <d v="2018-10-18T00:00:00"/>
        <d v="2019-05-24T00:00:00"/>
        <d v="2022-05-20T00:00:00"/>
        <d v="2022-02-17T00:00:00"/>
        <d v="2023-09-19T00:00:00"/>
        <d v="2015-10-23T00:00:00"/>
        <d v="2017-10-28T00:00:00"/>
        <d v="2016-12-04T00:00:00"/>
        <d v="2018-02-14T00:00:00"/>
        <d v="2019-07-18T00:00:00"/>
        <d v="2019-05-17T00:00:00"/>
        <d v="2017-10-13T00:00:00"/>
        <d v="2020-09-17T00:00:00"/>
        <d v="2019-10-04T00:00:00"/>
        <d v="2016-05-23T00:00:00"/>
        <d v="2016-05-26T00:00:00"/>
        <d v="2021-09-05T00:00:00"/>
        <d v="2016-03-16T00:00:00"/>
        <d v="2020-10-28T00:00:00"/>
        <d v="2016-02-16T00:00:00"/>
        <d v="2017-04-28T00:00:00"/>
        <d v="2022-11-21T00:00:00"/>
        <d v="2021-08-05T00:00:00"/>
        <d v="2018-10-27T00:00:00"/>
        <d v="2021-09-30T00:00:00"/>
        <d v="2021-06-09T00:00:00"/>
        <d v="2017-10-05T00:00:00"/>
        <d v="2019-07-04T00:00:00"/>
        <d v="2016-02-27T00:00:00"/>
        <d v="2019-05-13T00:00:00"/>
        <d v="2016-09-29T00:00:00"/>
        <d v="2017-12-25T00:00:00"/>
        <d v="2019-08-09T00:00:00"/>
        <d v="2020-10-15T00:00:00"/>
        <d v="2020-08-14T00:00:00"/>
        <d v="2019-07-03T00:00:00"/>
        <d v="2021-05-28T00:00:00"/>
        <d v="2021-01-09T00:00:00"/>
        <d v="2019-12-27T00:00:00"/>
        <d v="2017-08-26T00:00:00"/>
        <d v="2015-03-10T00:00:00"/>
        <d v="2015-08-13T00:00:00"/>
        <d v="2016-07-28T00:00:00"/>
        <d v="2024-05-27T00:00:00"/>
        <d v="2021-07-30T00:00:00"/>
        <d v="2015-05-08T00:00:00"/>
        <d v="2016-03-17T00:00:00"/>
        <d v="2018-02-01T00:00:00"/>
        <d v="2018-10-23T00:00:00"/>
        <d v="2020-11-25T00:00:00"/>
        <d v="2015-09-09T00:00:00"/>
        <d v="2018-06-03T00:00:00"/>
        <d v="2017-03-13T00:00:00"/>
        <d v="2021-05-05T00:00:00"/>
        <d v="2017-05-14T00:00:00"/>
        <d v="2016-05-03T00:00:00"/>
        <d v="2018-01-12T00:00:00"/>
        <d v="2019-08-26T00:00:00"/>
        <d v="2021-11-16T00:00:00"/>
        <d v="2020-04-01T00:00:00"/>
        <d v="2022-05-04T00:00:00"/>
        <d v="2018-07-14T00:00:00"/>
        <d v="2015-12-22T00:00:00"/>
        <d v="2021-11-06T00:00:00"/>
        <d v="2019-04-27T00:00:00"/>
        <d v="2022-09-02T00:00:00"/>
        <d v="2021-03-31T00:00:00"/>
        <d v="2020-02-02T00:00:00"/>
        <d v="2019-10-05T00:00:00"/>
        <d v="2015-04-09T00:00:00"/>
        <d v="2018-02-26T00:00:00"/>
        <d v="2023-06-08T00:00:00"/>
        <d v="2019-09-27T00:00:00"/>
        <d v="2015-09-11T00:00:00"/>
        <d v="2020-06-12T00:00:00"/>
        <d v="2019-05-23T00:00:00"/>
        <d v="2020-12-07T00:00:00"/>
        <d v="2021-10-10T00:00:00"/>
        <d v="2016-06-02T00:00:00"/>
        <d v="2021-02-10T00:00:00"/>
        <d v="2015-11-26T00:00:00"/>
        <d v="2015-11-20T00:00:00"/>
        <d v="2024-06-23T00:00:00"/>
        <d v="2020-05-31T00:00:00"/>
        <d v="2022-04-07T00:00:00"/>
        <d v="2017-09-04T00:00:00"/>
        <d v="2016-10-26T00:00:00"/>
        <d v="2019-10-14T00:00:00"/>
        <d v="2018-08-12T00:00:00"/>
        <d v="2016-11-19T00:00:00"/>
        <d v="2022-10-03T00:00:00"/>
        <d v="2019-02-02T00:00:00"/>
        <d v="2017-08-01T00:00:00"/>
        <d v="2018-04-19T00:00:00"/>
        <d v="2021-09-21T00:00:00"/>
        <d v="2024-03-21T00:00:00"/>
        <d v="2015-11-04T00:00:00"/>
        <d v="2019-08-25T00:00:00"/>
        <d v="2018-02-10T00:00:00"/>
        <d v="2020-07-23T00:00:00"/>
        <d v="2022-06-05T00:00:00"/>
        <d v="2019-09-17T00:00:00"/>
        <d v="2016-10-07T00:00:00"/>
        <d v="2015-08-01T00:00:00"/>
        <d v="2015-08-05T00:00:00"/>
        <d v="2021-11-01T00:00:00"/>
        <d v="2017-12-05T00:00:00"/>
        <d v="2016-07-13T00:00:00"/>
        <d v="2024-04-15T00:00:00"/>
        <d v="2017-10-20T00:00:00"/>
        <d v="2022-02-10T00:00:00"/>
        <d v="2017-03-15T00:00:00"/>
        <d v="2018-09-23T00:00:00"/>
        <d v="2016-01-16T00:00:00"/>
        <d v="2015-09-07T00:00:00"/>
        <d v="2015-10-13T00:00:00"/>
        <d v="2017-11-22T00:00:00"/>
        <d v="2022-03-15T00:00:00"/>
        <d v="2023-09-24T00:00:00"/>
        <d v="2022-04-21T00:00:00"/>
        <d v="2022-04-02T00:00:00"/>
        <d v="2016-07-20T00:00:00"/>
        <d v="2020-12-13T00:00:00"/>
        <d v="2019-09-09T00:00:00"/>
        <d v="2017-03-23T00:00:00"/>
        <d v="2019-12-31T00:00:00"/>
        <d v="2022-07-04T00:00:00"/>
        <d v="2021-03-12T00:00:00"/>
        <d v="2021-07-10T00:00:00"/>
        <d v="2018-08-08T00:00:00"/>
        <d v="2023-04-22T00:00:00"/>
        <d v="2016-07-23T00:00:00"/>
        <d v="2022-03-20T00:00:00"/>
        <d v="2019-06-20T00:00:00"/>
        <d v="2023-03-26T00:00:00"/>
        <d v="2021-09-02T00:00:00"/>
        <d v="2015-02-28T00:00:00"/>
        <d v="2024-01-10T00:00:00"/>
        <d v="2018-07-10T00:00:00"/>
        <d v="2019-09-25T00:00:00"/>
        <d v="2021-09-07T00:00:00"/>
        <d v="2017-09-27T00:00:00"/>
        <d v="2018-06-06T00:00:00"/>
        <d v="2016-07-25T00:00:00"/>
        <d v="2021-04-15T00:00:00"/>
        <d v="2016-03-10T00:00:00"/>
        <d v="2020-08-09T00:00:00"/>
        <d v="2017-03-24T00:00:00"/>
        <d v="2018-01-20T00:00:00"/>
        <d v="2019-03-09T00:00:00"/>
        <d v="2015-06-28T00:00:00"/>
        <d v="2021-10-06T00:00:00"/>
        <d v="2018-09-29T00:00:00"/>
        <d v="2016-03-31T00:00:00"/>
        <d v="2020-01-01T00:00:00"/>
        <d v="2021-06-21T00:00:00"/>
        <d v="2020-03-18T00:00:00"/>
        <d v="2023-12-31T00:00:00"/>
        <d v="2020-02-18T00:00:00"/>
        <d v="2017-08-11T00:00:00"/>
        <d v="2016-09-11T00:00:00"/>
        <d v="2016-02-09T00:00:00"/>
        <d v="2021-08-18T00:00:00"/>
        <d v="2019-02-22T00:00:00"/>
        <d v="2022-06-13T00:00:00"/>
        <d v="2021-10-11T00:00:00"/>
        <d v="2021-05-22T00:00:00"/>
        <d v="2021-03-16T00:00:00"/>
        <d v="2017-06-04T00:00:00"/>
        <d v="2019-12-04T00:00:00"/>
        <d v="2020-01-16T00:00:00"/>
        <d v="2017-10-31T00:00:00"/>
        <d v="2020-04-05T00:00:00"/>
        <d v="2015-08-14T00:00:00"/>
        <d v="2018-02-04T00:00:00"/>
        <d v="2019-03-15T00:00:00"/>
        <d v="2015-02-07T00:00:00"/>
        <d v="2021-01-18T00:00:00"/>
        <d v="2019-07-16T00:00:00"/>
        <d v="2019-12-24T00:00:00"/>
        <d v="2017-12-07T00:00:00"/>
        <d v="2022-10-04T00:00:00"/>
        <d v="2016-12-21T00:00:00"/>
        <d v="2019-06-13T00:00:00"/>
        <d v="2017-10-02T00:00:00"/>
        <d v="2023-03-23T00:00:00"/>
        <d v="2016-07-16T00:00:00"/>
        <d v="2022-05-01T00:00:00"/>
        <d v="2019-09-14T00:00:00"/>
        <d v="2019-09-26T00:00:00"/>
        <d v="2017-12-20T00:00:00"/>
        <d v="2024-02-21T00:00:00"/>
        <d v="2018-02-12T00:00:00"/>
        <d v="2019-08-01T00:00:00"/>
        <d v="2018-01-05T00:00:00"/>
        <d v="2018-12-09T00:00:00"/>
        <d v="2022-01-27T00:00:00"/>
        <d v="2024-03-19T00:00:00"/>
        <d v="2017-11-07T00:00:00"/>
        <d v="2020-07-01T00:00:00"/>
        <d v="2017-06-06T00:00:00"/>
        <d v="2017-06-11T00:00:00"/>
        <d v="2015-12-28T00:00:00"/>
        <d v="2015-02-23T00:00:00"/>
        <d v="2021-01-03T00:00:00"/>
        <d v="2017-01-30T00:00:00"/>
        <d v="2018-05-05T00:00:00"/>
        <d v="2021-09-17T00:00:00"/>
        <d v="2021-09-13T00:00:00"/>
        <d v="2021-01-12T00:00:00"/>
        <d v="2016-08-02T00:00:00"/>
        <d v="2020-09-06T00:00:00"/>
        <d v="2016-01-26T00:00:00"/>
        <d v="2016-07-14T00:00:00"/>
        <d v="2017-06-23T00:00:00"/>
        <d v="2016-06-23T00:00:00"/>
        <d v="2019-08-13T00:00:00"/>
        <d v="2018-10-26T00:00:00"/>
        <d v="2020-09-03T00:00:00"/>
        <d v="2019-06-11T00:00:00"/>
        <d v="2020-12-02T00:00:00"/>
        <d v="2017-12-04T00:00:00"/>
        <d v="2024-04-01T00:00:00"/>
        <d v="2016-08-16T00:00:00"/>
        <d v="2020-05-03T00:00:00"/>
        <d v="2016-04-14T00:00:00"/>
        <d v="2019-08-20T00:00:00"/>
        <d v="2017-07-06T00:00:00"/>
        <d v="2019-12-11T00:00:00"/>
        <d v="2015-12-26T00:00:00"/>
        <d v="2021-07-02T00:00:00"/>
        <d v="2015-04-20T00:00:00"/>
        <d v="2018-05-03T00:00:00"/>
        <d v="2020-08-07T00:00:00"/>
        <d v="2020-12-01T00:00:00"/>
        <d v="2016-10-16T00:00:00"/>
        <d v="2019-02-08T00:00:00"/>
        <d v="2015-10-18T00:00:00"/>
        <d v="2019-08-14T00:00:00"/>
        <d v="2018-11-28T00:00:00"/>
        <d v="2019-04-01T00:00:00"/>
        <d v="2022-02-07T00:00:00"/>
        <d v="2015-06-12T00:00:00"/>
        <d v="2015-11-09T00:00:00"/>
        <d v="2019-11-05T00:00:00"/>
        <d v="2017-09-10T00:00:00"/>
        <d v="2016-04-20T00:00:00"/>
        <d v="2015-02-20T00:00:00"/>
        <d v="2020-03-01T00:00:00"/>
        <d v="2019-01-21T00:00:00"/>
        <d v="2019-06-09T00:00:00"/>
        <d v="2016-06-08T00:00:00"/>
        <d v="2023-11-06T00:00:00"/>
        <d v="2019-09-23T00:00:00"/>
        <d v="2017-09-28T00:00:00"/>
        <d v="2017-04-11T00:00:00"/>
        <d v="2015-05-06T00:00:00"/>
        <d v="2021-04-23T00:00:00"/>
        <d v="2020-07-22T00:00:00"/>
        <d v="2019-10-03T00:00:00"/>
        <d v="2024-01-09T00:00:00"/>
        <d v="2018-05-15T00:00:00"/>
        <d v="2019-11-14T00:00:00"/>
        <d v="2016-09-30T00:00:00"/>
        <d v="2015-02-19T00:00:00"/>
        <d v="2019-01-11T00:00:00"/>
        <d v="2017-12-21T00:00:00"/>
        <d v="2020-03-26T00:00:00"/>
        <d v="2016-12-14T00:00:00"/>
        <d v="2015-08-24T00:00:00"/>
        <d v="2020-03-03T00:00:00"/>
        <d v="2019-05-11T00:00:00"/>
        <d v="2020-11-17T00:00:00"/>
        <d v="2017-07-23T00:00:00"/>
        <d v="2020-10-04T00:00:00"/>
        <d v="2018-03-17T00:00:00"/>
        <d v="2015-07-01T00:00:00"/>
        <d v="2015-08-09T00:00:00"/>
        <d v="2022-06-15T00:00:00"/>
        <d v="2020-09-20T00:00:00"/>
        <d v="2022-06-21T00:00:00"/>
        <d v="2022-06-08T00:00:00"/>
        <d v="2016-04-15T00:00:00"/>
        <d v="2016-03-19T00:00:00"/>
        <d v="2015-06-20T00:00:00"/>
        <d v="2015-10-30T00:00:00"/>
        <d v="2015-03-06T00:00:00"/>
        <d v="2019-11-15T00:00:00"/>
        <d v="2019-01-25T00:00:00"/>
        <d v="2017-11-12T00:00:00"/>
        <d v="2016-04-25T00:00:00"/>
        <d v="2015-10-22T00:00:00"/>
        <d v="2018-06-01T00:00:00"/>
        <d v="2017-06-08T00:00:00"/>
        <d v="2017-08-21T00:00:00"/>
        <d v="2015-03-11T00:00:00"/>
        <d v="2015-11-16T00:00:00"/>
        <d v="2018-01-06T00:00:00"/>
        <d v="2015-12-25T00:00:00"/>
        <d v="2021-07-28T00:00:00"/>
        <d v="2017-07-01T00:00:00"/>
        <d v="2017-07-11T00:00:00"/>
        <d v="2020-11-22T00:00:00"/>
        <d v="2019-07-15T00:00:00"/>
        <d v="2018-08-24T00:00:00"/>
        <d v="2020-09-23T00:00:00"/>
        <d v="2024-05-13T00:00:00"/>
        <d v="2018-09-13T00:00:00"/>
        <d v="2018-11-24T00:00:00"/>
        <d v="2022-05-29T00:00:00"/>
        <d v="2024-02-25T00:00:00"/>
        <d v="2024-01-02T00:00:00"/>
        <d v="2015-09-18T00:00:00"/>
        <d v="2020-12-25T00:00:00"/>
        <d v="2020-05-30T00:00:00"/>
        <d v="2019-09-22T00:00:00"/>
        <d v="2020-03-02T00:00:00"/>
        <d v="2017-10-22T00:00:00"/>
        <d v="2019-12-18T00:00:00"/>
        <d v="2017-05-30T00:00:00"/>
        <d v="2024-03-01T00:00:00"/>
        <d v="2021-01-21T00:00:00"/>
        <d v="2019-07-08T00:00:00"/>
        <d v="2021-04-19T00:00:00"/>
        <d v="2016-07-30T00:00:00"/>
        <d v="2015-03-02T00:00:00"/>
        <d v="2020-01-10T00:00:00"/>
        <d v="2015-11-03T00:00:00"/>
        <d v="2020-10-31T00:00:00"/>
        <d v="2019-12-21T00:00:00"/>
        <d v="2016-01-13T00:00:00"/>
        <d v="2015-06-04T00:00:00"/>
        <d v="2019-10-29T00:00:00"/>
        <d v="2018-08-30T00:00:00"/>
        <d v="2017-11-05T00:00:00"/>
        <d v="2023-03-24T00:00:00"/>
        <d v="2019-06-25T00:00:00"/>
        <d v="2021-08-01T00:00:00"/>
        <d v="2016-06-24T00:00:00"/>
        <d v="2020-08-29T00:00:00"/>
        <d v="2015-09-22T00:00:00"/>
        <d v="2018-12-19T00:00:00"/>
        <d v="2016-01-05T00:00:00"/>
        <d v="2022-12-26T00:00:00"/>
        <d v="2015-06-13T00:00:00"/>
        <d v="2019-01-09T00:00:00"/>
        <d v="2023-02-26T00:00:00"/>
        <d v="2024-06-03T00:00:00"/>
        <d v="2017-11-23T00:00:00"/>
        <d v="2015-01-12T00:00:00"/>
        <d v="2018-05-14T00:00:00"/>
        <d v="2019-04-23T00:00:00"/>
        <d v="2016-01-24T00:00:00"/>
        <d v="2019-02-26T00:00:00"/>
        <d v="2019-06-28T00:00:00"/>
        <d v="2023-05-02T00:00:00"/>
        <d v="2015-03-19T00:00:00"/>
        <d v="2017-04-23T00:00:00"/>
        <d v="2017-05-08T00:00:00"/>
        <d v="2021-07-06T00:00:00"/>
        <d v="2017-09-29T00:00:00"/>
        <d v="2022-06-24T00:00:00"/>
        <d v="2023-05-12T00:00:00"/>
        <d v="2020-12-31T00:00:00"/>
        <d v="2018-05-01T00:00:00"/>
        <d v="2017-12-29T00:00:00"/>
        <d v="2020-04-17T00:00:00"/>
        <d v="2015-08-03T00:00:00"/>
        <d v="2017-04-14T00:00:00"/>
        <d v="2024-04-30T00:00:00"/>
        <d v="2015-12-04T00:00:00"/>
        <d v="2020-02-15T00:00:00"/>
        <d v="2016-12-17T00:00:00"/>
        <d v="2021-05-02T00:00:00"/>
        <d v="2024-02-19T00:00:00"/>
        <d v="2017-08-22T00:00:00"/>
        <d v="2021-11-22T00:00:00"/>
        <d v="2016-05-01T00:00:00"/>
        <d v="2015-09-26T00:00:00"/>
        <d v="2016-06-17T00:00:00"/>
        <d v="2016-04-02T00:00:00"/>
        <d v="2020-11-24T00:00:00"/>
        <d v="2016-08-23T00:00:00"/>
        <d v="2017-01-18T00:00:00"/>
        <d v="2017-11-24T00:00:00"/>
        <d v="2018-02-09T00:00:00"/>
        <d v="2021-02-08T00:00:00"/>
        <d v="2016-06-18T00:00:00"/>
        <d v="2016-11-25T00:00:00"/>
        <d v="2017-06-02T00:00:00"/>
        <d v="2022-12-17T00:00:00"/>
        <d v="2022-01-22T00:00:00"/>
        <d v="2018-08-19T00:00:00"/>
        <d v="2019-01-08T00:00:00"/>
        <d v="2021-12-23T00:00:00"/>
        <d v="2022-11-15T00:00:00"/>
        <d v="2017-01-02T00:00:00"/>
        <d v="2016-11-20T00:00:00"/>
        <d v="2015-07-26T00:00:00"/>
        <d v="2017-02-05T00:00:00"/>
        <d v="2023-01-09T00:00:00"/>
        <d v="2023-04-15T00:00:00"/>
        <d v="2018-11-04T00:00:00"/>
        <d v="2015-10-24T00:00:00"/>
        <d v="2019-09-03T00:00:00"/>
        <d v="2016-11-11T00:00:00"/>
        <d v="2015-08-10T00:00:00"/>
        <d v="2017-08-06T00:00:00"/>
        <d v="2022-06-27T00:00:00"/>
        <d v="2023-04-16T00:00:00"/>
        <d v="2019-05-19T00:00:00"/>
        <d v="2020-07-31T00:00:00"/>
        <d v="2017-07-02T00:00:00"/>
        <d v="2017-09-22T00:00:00"/>
        <d v="2016-01-01T00:00:00"/>
        <d v="2015-09-01T00:00:00"/>
        <d v="2019-06-06T00:00:00"/>
        <d v="2015-05-30T00:00:00"/>
        <d v="2021-06-25T00:00:00"/>
        <d v="2019-12-17T00:00:00"/>
        <d v="2017-10-04T00:00:00"/>
        <d v="2019-03-26T00:00:00"/>
        <d v="2020-01-11T00:00:00"/>
        <d v="2023-09-22T00:00:00"/>
        <d v="2017-01-06T00:00:00"/>
        <d v="2016-12-06T00:00:00"/>
        <d v="2017-02-15T00:00:00"/>
        <d v="2020-08-30T00:00:00"/>
        <d v="2015-07-30T00:00:00"/>
        <d v="2016-11-23T00:00:00"/>
        <d v="2021-09-11T00:00:00"/>
        <d v="2022-08-08T00:00:00"/>
        <d v="2016-11-01T00:00:00"/>
        <d v="2018-06-13T00:00:00"/>
        <d v="2024-02-06T00:00:00"/>
        <d v="2016-10-06T00:00:00"/>
        <d v="2024-06-28T00:00:00"/>
        <d v="2015-04-18T00:00:00"/>
        <d v="2016-08-19T00:00:00"/>
        <d v="2024-02-01T00:00:00"/>
        <d v="2019-08-15T00:00:00"/>
        <d v="2015-04-11T00:00:00"/>
        <d v="2022-08-16T00:00:00"/>
        <d v="2015-07-05T00:00:00"/>
        <d v="2022-10-17T00:00:00"/>
        <d v="2016-03-30T00:00:00"/>
        <d v="2021-01-31T00:00:00"/>
        <d v="2020-12-11T00:00:00"/>
        <d v="2020-05-26T00:00:00"/>
        <d v="2016-01-09T00:00:00"/>
        <d v="2018-12-17T00:00:00"/>
        <d v="2016-09-06T00:00:00"/>
        <d v="2017-04-06T00:00:00"/>
        <d v="2019-05-30T00:00:00"/>
        <d v="2019-03-01T00:00:00"/>
        <d v="2017-10-10T00:00:00"/>
        <d v="2017-01-01T00:00:00"/>
        <d v="2022-01-31T00:00:00"/>
        <d v="2015-10-15T00:00:00"/>
        <d v="2017-08-20T00:00:00"/>
        <d v="2016-10-23T00:00:00"/>
        <d v="2023-12-19T00:00:00"/>
        <d v="2024-06-20T00:00:00"/>
        <d v="2022-11-13T00:00:00"/>
        <d v="2024-01-05T00:00:00"/>
        <d v="2023-06-11T00:00:00"/>
        <d v="2018-06-05T00:00:00"/>
        <d v="2019-07-25T00:00:00"/>
        <d v="2021-02-19T00:00:00"/>
        <d v="2019-12-25T00:00:00"/>
        <d v="2024-05-06T00:00:00"/>
        <d v="2016-10-14T00:00:00"/>
        <d v="2015-12-19T00:00:00"/>
        <d v="2021-01-19T00:00:00"/>
        <d v="2016-09-17T00:00:00"/>
        <d v="2017-03-21T00:00:00"/>
        <d v="2018-08-29T00:00:00"/>
        <d v="2019-07-11T00:00:00"/>
        <d v="2015-08-11T00:00:00"/>
        <d v="2019-05-14T00:00:00"/>
        <d v="2019-04-02T00:00:00"/>
        <d v="2019-10-28T00:00:00"/>
        <d v="2017-12-26T00:00:00"/>
        <d v="2017-02-24T00:00:00"/>
        <d v="2019-01-02T00:00:00"/>
        <d v="2020-07-25T00:00:00"/>
        <d v="2018-05-09T00:00:00"/>
        <d v="2018-12-16T00:00:00"/>
        <d v="2021-02-27T00:00:00"/>
        <d v="2016-07-12T00:00:00"/>
        <d v="2020-04-26T00:00:00"/>
        <d v="2018-02-06T00:00:00"/>
        <d v="2015-07-28T00:00:00"/>
        <d v="2016-10-13T00:00:00"/>
        <d v="2017-10-27T00:00:00"/>
        <d v="2022-01-14T00:00:00"/>
        <d v="2016-07-10T00:00:00"/>
        <d v="2017-01-03T00:00:00"/>
        <d v="2017-07-18T00:00:00"/>
        <d v="2015-04-26T00:00:00"/>
        <d v="2020-06-05T00:00:00"/>
        <d v="2015-05-02T00:00:00"/>
        <d v="2020-05-13T00:00:00"/>
        <d v="2018-01-16T00:00:00"/>
        <d v="2021-04-17T00:00:00"/>
        <d v="2016-03-25T00:00:00"/>
        <d v="2020-11-18T00:00:00"/>
        <d v="2016-12-22T00:00:00"/>
        <d v="2021-02-09T00:00:00"/>
        <d v="2015-01-19T00:00:00"/>
        <d v="2018-08-05T00:00:00"/>
        <d v="2015-11-18T00:00:00"/>
        <d v="2019-03-06T00:00:00"/>
        <d v="2015-03-18T00:00:00"/>
        <d v="2017-11-01T00:00:00"/>
        <d v="2021-07-13T00:00:00"/>
        <d v="2018-05-23T00:00:00"/>
        <d v="2016-10-18T00:00:00"/>
        <d v="2018-07-02T00:00:00"/>
        <d v="2017-06-01T00:00:00"/>
        <d v="2018-12-06T00:00:00"/>
        <d v="2016-12-12T00:00:00"/>
        <d v="2019-06-08T00:00:00"/>
        <d v="2016-04-05T00:00:00"/>
        <d v="2018-09-10T00:00:00"/>
        <d v="2019-12-19T00:00:00"/>
        <d v="2021-03-15T00:00:00"/>
        <d v="2022-11-29T00:00:00"/>
        <d v="2015-05-16T00:00:00"/>
        <d v="2018-12-21T00:00:00"/>
        <d v="2018-06-26T00:00:00"/>
        <d v="2015-09-23T00:00:00"/>
        <d v="2021-11-13T00:00:00"/>
        <d v="2019-11-02T00:00:00"/>
        <d v="2024-06-11T00:00:00"/>
        <d v="2017-03-01T00:00:00"/>
        <d v="2016-01-28T00:00:00"/>
        <d v="2024-04-28T00:00:00"/>
        <d v="2023-01-20T00:00:00"/>
        <d v="2019-09-07T00:00:00"/>
        <d v="2017-05-18T00:00:00"/>
        <d v="2017-04-13T00:00:00"/>
        <d v="2015-01-02T00:00:00"/>
        <d v="2024-02-23T00:00:00"/>
        <d v="2015-08-08T00:00:00"/>
        <d v="2022-01-16T00:00:00"/>
        <d v="2018-06-15T00:00:00"/>
        <d v="2016-06-22T00:00:00"/>
        <d v="2017-08-31T00:00:00"/>
        <d v="2015-01-25T00:00:00"/>
        <d v="2016-09-22T00:00:00"/>
        <d v="2018-02-27T00:00:00"/>
        <d v="2021-12-27T00:00:00"/>
        <d v="2016-03-04T00:00:00"/>
        <d v="2016-08-04T00:00:00"/>
        <d v="2016-06-19T00:00:00"/>
        <d v="2018-03-25T00:00:00"/>
        <d v="2015-11-30T00:00:00"/>
        <d v="2019-06-04T00:00:00"/>
        <d v="2022-09-13T00:00:00"/>
        <d v="2017-05-11T00:00:00"/>
        <d v="2018-06-09T00:00:00"/>
        <d v="2015-01-09T00:00:00"/>
        <d v="2017-12-01T00:00:00"/>
        <d v="2023-02-03T00:00:00"/>
        <d v="2018-02-25T00:00:00"/>
        <d v="2022-10-14T00:00:00"/>
        <d v="2018-07-05T00:00:00"/>
        <d v="2016-01-17T00:00:00"/>
        <d v="2015-08-04T00:00:00"/>
        <d v="2018-03-31T00:00:00"/>
        <d v="2017-09-05T00:00:00"/>
        <d v="2020-06-08T00:00:00"/>
        <d v="2019-02-12T00:00:00"/>
        <d v="2019-03-29T00:00:00"/>
        <d v="2020-10-12T00:00:00"/>
        <d v="2017-06-15T00:00:00"/>
        <d v="2021-03-18T00:00:00"/>
        <d v="2017-07-12T00:00:00"/>
        <d v="2022-04-15T00:00:00"/>
        <d v="2022-01-23T00:00:00"/>
        <d v="2019-05-03T00:00:00"/>
        <d v="2017-07-22T00:00:00"/>
        <d v="2021-08-02T00:00:00"/>
        <d v="2017-08-15T00:00:00"/>
        <d v="2020-04-13T00:00:00"/>
        <d v="2016-02-25T00:00:00"/>
        <d v="2022-01-11T00:00:00"/>
        <d v="2015-11-11T00:00:00"/>
        <d v="2015-11-21T00:00:00"/>
        <d v="2019-06-14T00:00:00"/>
        <d v="2015-03-13T00:00:00"/>
        <d v="2018-05-20T00:00:00"/>
        <d v="2021-09-20T00:00:00"/>
        <d v="2018-04-18T00:00:00"/>
        <d v="2024-03-12T00:00:00"/>
        <d v="2015-10-20T00:00:00"/>
        <d v="2020-12-29T00:00:00"/>
        <d v="2017-05-20T00:00:00"/>
        <d v="2017-02-22T00:00:00"/>
        <d v="2021-10-28T00:00:00"/>
        <d v="2020-01-05T00:00:00"/>
        <d v="2016-11-28T00:00:00"/>
        <d v="2017-12-28T00:00:00"/>
        <d v="2017-01-16T00:00:00"/>
        <d v="2017-12-15T00:00:00"/>
        <d v="2019-08-06T00:00:00"/>
        <d v="2019-02-21T00:00:00"/>
        <d v="2018-02-24T00:00:00"/>
        <d v="2020-05-09T00:00:00"/>
        <d v="2024-01-11T00:00:00"/>
        <d v="2018-04-22T00:00:00"/>
        <d v="2017-10-25T00:00:00"/>
        <d v="2017-10-18T00:00:00"/>
        <d v="2019-03-21T00:00:00"/>
        <d v="2018-08-28T00:00:00"/>
        <d v="2016-04-08T00:00:00"/>
        <d v="2019-03-17T00:00:00"/>
        <d v="2015-08-02T00:00:00"/>
        <d v="2015-04-23T00:00:00"/>
        <d v="2016-05-27T00:00:00"/>
        <d v="2020-11-29T00:00:00"/>
        <d v="2023-04-09T00:00:00"/>
        <d v="2018-11-23T00:00:00"/>
        <d v="2016-03-06T00:00:00"/>
        <d v="2015-04-03T00:00:00"/>
        <d v="2021-09-06T00:00:00"/>
        <d v="2016-08-11T00:00:00"/>
        <d v="2015-10-01T00:00:00"/>
        <d v="2019-04-19T00:00:00"/>
        <d v="2016-04-19T00:00:00"/>
        <d v="2018-01-22T00:00:00"/>
        <d v="2018-01-26T00:00:00"/>
        <d v="2015-12-27T00:00:00"/>
        <d v="2018-03-09T00:00:00"/>
        <d v="2020-01-30T00:00:00"/>
        <d v="2020-05-02T00:00:00"/>
        <d v="2022-12-01T00:00:00"/>
        <d v="2015-09-16T00:00:00"/>
        <d v="2019-03-10T00:00:00"/>
        <d v="2019-01-04T00:00:00"/>
        <d v="2017-05-12T00:00:00"/>
        <d v="2015-05-15T00:00:00"/>
        <d v="2016-05-13T00:00:00"/>
        <d v="2017-04-27T00:00:00"/>
        <d v="2023-03-09T00:00:00"/>
        <d v="2019-01-20T00:00:00"/>
        <d v="2015-12-21T00:00:00"/>
        <d v="2015-06-18T00:00:00"/>
        <d v="2023-03-12T00:00:00"/>
        <d v="2015-05-14T00:00:00"/>
        <d v="2018-11-17T00:00:00"/>
        <d v="2018-10-29T00:00:00"/>
        <d v="2016-04-29T00:00:00"/>
        <d v="2020-08-24T00:00:00"/>
        <d v="2018-01-19T00:00:00"/>
        <d v="2016-05-08T00:00:00"/>
        <d v="2020-01-08T00:00:00"/>
        <d v="2018-10-28T00:00:00"/>
        <d v="2015-09-24T00:00:00"/>
        <d v="2015-01-30T00:00:00"/>
        <d v="2019-06-02T00:00:00"/>
        <d v="2022-09-26T00:00:00"/>
        <d v="2018-06-22T00:00:00"/>
        <d v="2021-06-04T00:00:00"/>
        <d v="2019-03-18T00:00:00"/>
        <d v="2017-06-24T00:00:00"/>
        <d v="2018-10-10T00:00:00"/>
        <d v="2015-03-07T00:00:00"/>
        <d v="2017-01-22T00:00:00"/>
        <d v="2017-12-08T00:00:00"/>
        <d v="2022-04-28T00:00:00"/>
        <d v="2016-05-02T00:00:00"/>
        <d v="2018-07-22T00:00:00"/>
        <d v="2017-11-26T00:00:00"/>
        <d v="2016-07-09T00:00:00"/>
        <d v="2021-12-12T00:00:00"/>
        <d v="2019-12-07T00:00:00"/>
        <d v="2024-06-19T00:00:00"/>
        <d v="2018-09-08T00:00:00"/>
        <d v="2018-07-26T00:00:00"/>
        <d v="2018-02-08T00:00:00"/>
        <d v="2021-09-09T00:00:00"/>
        <d v="2020-01-06T00:00:00"/>
        <d v="2015-11-29T00:00:00"/>
        <d v="2015-02-15T00:00:00"/>
        <d v="2021-10-09T00:00:00"/>
        <d v="2017-04-21T00:00:00"/>
        <d v="2016-03-13T00:00:00"/>
        <d v="2016-11-18T00:00:00"/>
        <d v="2015-05-31T00:00:00"/>
        <d v="2015-10-07T00:00:00"/>
        <d v="2024-06-24T00:00:00"/>
        <d v="2017-03-20T00:00:00"/>
        <d v="2021-07-12T00:00:00"/>
        <d v="2018-01-18T00:00:00"/>
        <d v="2017-12-03T00:00:00"/>
        <d v="2018-07-21T00:00:00"/>
        <d v="2017-02-04T00:00:00"/>
        <d v="2015-07-11T00:00:00"/>
        <d v="2018-10-31T00:00:00"/>
        <d v="2023-01-17T00:00:00"/>
        <d v="2017-12-24T00:00:00"/>
        <d v="2015-01-14T00:00:00"/>
        <d v="2017-03-04T00:00:00"/>
        <d v="2021-12-08T00:00:00"/>
        <d v="2018-10-06T00:00:00"/>
        <d v="2018-01-09T00:00:00"/>
        <d v="2022-10-30T00:00:00"/>
        <d v="2017-04-17T00:00:00"/>
        <d v="2020-02-08T00:00:00"/>
        <d v="2021-03-02T00:00:00"/>
        <d v="2021-04-18T00:00:00"/>
        <d v="2018-07-07T00:00:00"/>
        <d v="2021-11-23T00:00:00"/>
        <d v="2016-09-03T00:00:00"/>
        <d v="2023-01-23T00:00:00"/>
        <d v="2022-10-12T00:00:00"/>
        <d v="2020-07-07T00:00:00"/>
        <d v="2015-01-31T00:00:00"/>
        <d v="2016-02-19T00:00:00"/>
        <d v="2018-05-12T00:00:00"/>
        <d v="2017-02-06T00:00:00"/>
        <d v="2015-01-22T00:00:00"/>
        <d v="2015-10-17T00:00:00"/>
        <d v="2020-03-29T00:00:00"/>
        <d v="2017-06-28T00:00:00"/>
        <d v="2017-05-01T00:00:00"/>
        <d v="2016-12-10T00:00:00"/>
        <d v="2019-07-02T00:00:00"/>
        <d v="2020-05-05T00:00:00"/>
        <d v="2015-06-15T00:00:00"/>
        <d v="2015-11-23T00:00:00"/>
        <d v="2021-12-06T00:00:00"/>
        <d v="2015-02-25T00:00:00"/>
        <d v="2015-07-13T00:00:00"/>
        <d v="2016-06-13T00:00:00"/>
        <d v="2021-04-28T00:00:00"/>
        <d v="2023-01-14T00:00:00"/>
        <d v="2016-01-03T00:00:00"/>
        <d v="2017-02-20T00:00:00"/>
        <d v="2018-02-23T00:00:00"/>
        <d v="2015-12-24T00:00:00"/>
        <d v="2019-06-29T00:00:00"/>
        <d v="2017-07-29T00:00:00"/>
        <d v="2018-02-16T00:00:00"/>
        <d v="2020-03-10T00:00:00"/>
        <d v="2016-07-01T00:00:00"/>
        <d v="2020-04-06T00:00:00"/>
        <d v="2020-07-16T00:00:00"/>
        <d v="2015-02-02T00:00:00"/>
        <d v="2021-06-22T00:00:00"/>
        <d v="2018-02-17T00:00:00"/>
        <d v="2019-08-16T00:00:00"/>
        <d v="2016-08-07T00:00:00"/>
        <d v="2021-05-06T00:00:00"/>
        <d v="2020-07-15T00:00:00"/>
        <d v="2018-09-03T00:00:00"/>
        <d v="2015-12-12T00:00:00"/>
        <d v="2020-10-06T00:00:00"/>
        <d v="2015-03-25T00:00:00"/>
        <d v="2021-07-04T00:00:00"/>
        <d v="2015-06-09T00:00:00"/>
        <d v="2015-02-14T00:00:00"/>
        <d v="2018-03-18T00:00:00"/>
        <d v="2018-12-26T00:00:00"/>
        <d v="2016-08-12T00:00:00"/>
        <d v="2017-12-19T00:00:00"/>
        <d v="2022-07-31T00:00:00"/>
        <d v="2017-03-07T00:00:00"/>
        <d v="2015-09-15T00:00:00"/>
        <d v="2016-07-17T00:00:00"/>
        <d v="2020-08-16T00:00:00"/>
        <d v="2019-10-31T00:00:00"/>
        <d v="2016-07-15T00:00:00"/>
        <d v="2020-05-10T00:00:00"/>
        <d v="2020-10-02T00:00:00"/>
        <d v="2016-03-01T00:00:00"/>
        <d v="2022-01-02T00:00:00"/>
        <d v="2022-12-15T00:00:00"/>
        <d v="2018-01-21T00:00:00"/>
        <d v="2023-07-17T00:00:00"/>
        <d v="2015-06-02T00:00:00"/>
        <d v="2023-10-24T00:00:00"/>
        <d v="2023-03-27T00:00:00"/>
        <d v="2018-10-22T00:00:00"/>
        <d v="2019-07-09T00:00:00"/>
        <d v="2023-11-09T00:00:00"/>
        <d v="2022-09-11T00:00:00"/>
        <d v="2021-07-05T00:00:00"/>
        <d v="2015-11-27T00:00:00"/>
        <d v="2016-05-20T00:00:00"/>
        <d v="2019-01-18T00:00:00"/>
        <d v="2020-01-24T00:00:00"/>
        <d v="2018-12-30T00:00:00"/>
        <d v="2017-09-17T00:00:00"/>
        <d v="2018-11-19T00:00:00"/>
        <d v="2016-07-06T00:00:00"/>
        <d v="2019-05-28T00:00:00"/>
        <d v="2017-08-03T00:00:00"/>
        <d v="2017-02-18T00:00:00"/>
        <d v="2018-03-07T00:00:00"/>
        <d v="2016-09-26T00:00:00"/>
        <d v="2015-07-31T00:00:00"/>
        <d v="2022-05-26T00:00:00"/>
        <d v="2017-09-08T00:00:00"/>
        <d v="2015-04-15T00:00:00"/>
        <d v="2016-10-22T00:00:00"/>
        <d v="2017-06-12T00:00:00"/>
        <d v="2015-12-07T00:00:00"/>
        <d v="2018-04-10T00:00:00"/>
        <d v="2016-11-14T00:00:00"/>
        <d v="2024-04-14T00:00:00"/>
        <d v="2022-08-23T00:00:00"/>
        <d v="2017-11-03T00:00:00"/>
        <d v="2016-03-11T00:00:00"/>
        <d v="2019-06-15T00:00:00"/>
        <d v="2017-02-10T00:00:00"/>
        <d v="2023-04-06T00:00:00"/>
        <d v="2023-08-11T00:00:00"/>
        <d v="2023-10-29T00:00:00"/>
        <d v="2017-07-16T00:00:00"/>
        <d v="2019-11-01T00:00:00"/>
        <d v="2016-09-05T00:00:00"/>
        <d v="2021-12-30T00:00:00"/>
        <d v="2020-06-22T00:00:00"/>
        <d v="2015-11-10T00:00:00"/>
        <d v="2016-08-17T00:00:00"/>
        <d v="2022-02-28T00:00:00"/>
        <d v="2021-04-30T00:00:00"/>
        <d v="2018-01-07T00:00:00"/>
        <d v="2021-08-07T00:00:00"/>
        <d v="2015-10-26T00:00:00"/>
        <d v="2020-10-25T00:00:00"/>
        <d v="2022-12-18T00:00:00"/>
        <d v="2015-04-24T00:00:00"/>
        <d v="2015-12-17T00:00:00"/>
        <d v="2024-03-08T00:00:00"/>
        <d v="2020-11-08T00:00:00"/>
        <d v="2015-12-02T00:00:00"/>
        <d v="2020-03-22T00:00:00"/>
        <d v="2016-12-25T00:00:00"/>
        <d v="2019-01-12T00:00:00"/>
        <d v="2024-04-06T00:00:00"/>
        <d v="2019-07-13T00:00:00"/>
        <d v="2019-04-05T00:00:00"/>
        <d v="2022-07-13T00:00:00"/>
        <d v="2016-09-19T00:00:00"/>
        <d v="2015-01-21T00:00:00"/>
        <d v="2022-05-09T00:00:00"/>
        <d v="2018-11-03T00:00:00"/>
        <d v="2023-11-13T00:00:00"/>
        <d v="2016-05-25T00:00:00"/>
        <d v="2024-06-30T00:00:00"/>
        <d v="2015-01-28T00:00:00"/>
        <d v="2015-08-28T00:00:00"/>
        <d v="2024-06-18T00:00:00"/>
        <d v="2019-12-10T00:00:00"/>
        <d v="2016-05-09T00:00:00"/>
        <d v="2018-01-29T00:00:00"/>
        <d v="2018-02-02T00:00:00"/>
        <d v="2022-02-23T00:00:00"/>
        <d v="2021-07-26T00:00:00"/>
        <d v="2018-06-24T00:00:00"/>
        <d v="2015-11-13T00:00:00"/>
        <d v="2020-11-07T00:00:00"/>
        <d v="2017-07-03T00:00:00"/>
        <d v="2015-12-29T00:00:00"/>
        <d v="2016-04-13T00:00:00"/>
        <d v="2018-10-19T00:00:00"/>
        <d v="2018-01-31T00:00:00"/>
        <d v="2021-01-23T00:00:00"/>
        <d v="2016-12-20T00:00:00"/>
        <d v="2018-05-11T00:00:00"/>
        <d v="2021-10-29T00:00:00"/>
        <d v="2016-02-29T00:00:00"/>
        <d v="2021-05-27T00:00:00"/>
        <d v="2018-05-27T00:00:00"/>
        <d v="2016-06-10T00:00:00"/>
        <d v="2021-10-18T00:00:00"/>
        <d v="2022-11-09T00:00:00"/>
        <d v="2015-02-26T00:00:00"/>
        <d v="2022-04-30T00:00:00"/>
        <d v="2017-10-08T00:00:00"/>
        <d v="2018-09-25T00:00:00"/>
        <d v="2015-10-10T00:00:00"/>
        <d v="2023-03-21T00:00:00"/>
        <d v="2019-11-24T00:00:00"/>
        <d v="2015-11-24T00:00:00"/>
        <d v="2015-01-06T00:00:00"/>
        <d v="2022-03-05T00:00:00"/>
        <d v="2017-02-21T00:00:00"/>
        <d v="2016-01-08T00:00:00"/>
        <d v="2018-08-21T00:00:00"/>
        <d v="2018-04-09T00:00:00"/>
        <d v="2022-07-17T00:00:00"/>
        <d v="2022-01-24T00:00:00"/>
        <d v="2016-05-12T00:00:00"/>
        <d v="2018-04-12T00:00:00"/>
        <d v="2015-12-06T00:00:00"/>
        <d v="2018-06-19T00:00:00"/>
        <d v="2020-09-05T00:00:00"/>
        <d v="2022-03-13T00:00:00"/>
        <d v="2017-11-02T00:00:00"/>
        <d v="2016-04-23T00:00:00"/>
        <d v="2015-04-14T00:00:00"/>
        <d v="2017-05-31T00:00:00"/>
        <d v="2019-08-23T00:00:00"/>
        <d v="2016-12-28T00:00:00"/>
        <d v="2016-05-24T00:00:00"/>
        <d v="2015-08-25T00:00:00"/>
        <d v="2017-07-08T00:00:00"/>
        <d v="2019-05-25T00:00:00"/>
        <d v="2020-03-28T00:00:00"/>
        <d v="2018-06-21T00:00:00"/>
        <d v="2018-06-08T00:00:00"/>
        <d v="2015-08-17T00:00:00"/>
        <d v="2023-12-30T00:00:00"/>
        <d v="2024-03-14T00:00:00"/>
        <d v="2024-06-25T00:00:00"/>
        <d v="2015-04-13T00:00:00"/>
        <d v="2015-06-23T00:00:00"/>
        <d v="2019-07-28T00:00:00"/>
        <d v="2015-10-12T00:00:00"/>
        <d v="2016-12-24T00:00:00"/>
        <d v="2022-05-12T00:00:00"/>
        <d v="2015-04-05T00:00:00"/>
        <d v="2016-03-09T00:00:00"/>
        <d v="2016-01-04T00:00:00"/>
        <d v="2022-08-06T00:00:00"/>
        <d v="2018-08-13T00:00:00"/>
        <d v="2023-02-05T00:00:00"/>
        <d v="2018-06-29T00:00:00"/>
        <d v="2022-08-01T00:00:00"/>
        <d v="2017-07-19T00:00:00"/>
        <d v="2017-02-25T00:00:00"/>
        <d v="2016-02-21T00:00:00"/>
        <d v="2016-12-05T00:00:00"/>
        <d v="2018-03-08T00:00:00"/>
        <d v="2022-07-18T00:00:00"/>
        <d v="2018-07-15T00:00:00"/>
        <d v="2016-04-01T00:00:00"/>
        <d v="2017-09-26T00:00:00"/>
        <d v="2016-09-28T00:00:00"/>
        <d v="2017-07-07T00:00:00"/>
        <d v="2016-05-07T00:00:00"/>
        <d v="2015-06-24T00:00:00"/>
        <d v="2019-08-04T00:00:00"/>
        <d v="2015-10-28T00:00:00"/>
        <d v="2015-10-27T00:00:00"/>
        <d v="2017-04-16T00:00:00"/>
        <d v="2016-09-08T00:00:00"/>
        <d v="2016-04-06T00:00:00"/>
        <d v="2017-01-29T00:00:00"/>
        <d v="2017-03-28T00:00:00"/>
        <d v="2015-09-27T00:00:00"/>
        <d v="2016-09-16T00:00:00"/>
        <d v="2018-07-17T00:00:00"/>
        <d v="2021-02-06T00:00:00"/>
        <d v="2015-02-27T00:00:00"/>
        <d v="2015-06-11T00:00:00"/>
        <d v="2023-12-11T00:00:00"/>
        <d v="2015-10-05T00:00:00"/>
        <d v="2015-04-10T00:00:00"/>
        <d v="2016-07-18T00:00:00"/>
        <d v="2016-09-27T00:00:00"/>
        <d v="2022-08-25T00:00:00"/>
        <d v="2015-07-03T00:00:00"/>
        <d v="2015-03-28T00:00:00"/>
        <d v="2015-03-21T00:00:00"/>
        <d v="2019-05-09T00:00:00"/>
        <d v="2015-02-01T00:00:00"/>
        <d v="2020-06-21T00:00:00"/>
        <d v="2016-03-03T00:00:00"/>
        <d v="2015-10-31T00:00:00"/>
        <d v="2017-06-16T00:00:00"/>
        <d v="2018-02-20T00:00:00"/>
        <d v="2017-08-07T00:00:00"/>
        <d v="2019-07-29T00:00:00"/>
        <d v="2018-09-01T00:00:00"/>
        <d v="2016-10-25T00:00:00"/>
        <d v="2022-06-09T00:00:00"/>
        <d v="2016-04-26T00:00:00"/>
        <d v="2017-08-16T00:00:00"/>
        <d v="2016-11-30T00:00:00"/>
        <d v="2020-11-23T00:00:00"/>
        <d v="2016-01-23T00:00:00"/>
        <d v="2023-12-09T00:00:00"/>
        <d v="2020-12-05T00:00:00"/>
        <d v="2023-09-15T00:00:00"/>
        <d v="2023-12-17T00:00:00"/>
        <d v="2017-11-11T00:00:00"/>
        <d v="2016-11-09T00:00:00"/>
        <d v="2016-09-07T00:00:00"/>
        <d v="2024-04-22T00:00:00"/>
        <d v="2016-01-07T00:00:00"/>
        <d v="2024-02-13T00:00:00"/>
        <d v="2017-01-25T00:00:00"/>
        <d v="2018-06-07T00:00:00"/>
        <d v="2021-03-09T00:00:00"/>
        <d v="2022-02-20T00:00:00"/>
        <d v="2019-12-29T00:00:00"/>
        <d v="2020-06-30T00:00:00"/>
        <d v="2016-11-12T00:00:00"/>
        <d v="2017-02-12T00:00:00"/>
        <d v="2016-08-15T00:00:00"/>
        <d v="2023-10-06T00:00:00"/>
        <d v="2017-05-07T00:00:00"/>
        <d v="2015-08-30T00:00:00"/>
        <d v="2018-10-09T00:00:00"/>
        <d v="2019-10-23T00:00:00"/>
        <d v="2015-04-29T00:00:00"/>
        <d v="2018-01-24T00:00:00"/>
        <d v="2018-04-27T00:00:00"/>
        <d v="2017-01-11T00:00:00"/>
        <d v="2022-12-07T00:00:00"/>
        <d v="2018-04-30T00:00:00"/>
        <d v="2017-12-09T00:00:00"/>
        <d v="2018-01-04T00:00:00"/>
        <d v="2020-06-24T00:00:00"/>
        <d v="2021-08-21T00:00:00"/>
        <d v="2022-02-04T00:00:00"/>
        <d v="2016-11-24T00:00:00"/>
        <d v="2018-05-31T00:00:00"/>
        <d v="2016-11-15T00:00:00"/>
        <d v="2017-05-04T00:00:00"/>
        <d v="2018-11-08T00:00:00"/>
        <d v="2021-12-20T00:00:00"/>
        <d v="2016-03-05T00:00:00"/>
        <d v="2016-04-07T00:00:00"/>
        <d v="2016-02-22T00:00:00"/>
        <d v="2015-01-03T00:00:00"/>
        <d v="2021-06-07T00:00:00"/>
        <d v="2024-04-05T00:00:00"/>
        <d v="2017-10-09T00:00:00"/>
        <d v="2016-03-21T00:00:00"/>
        <d v="2018-08-17T00:00:00"/>
        <d v="2020-05-23T00:00:00"/>
        <d v="2016-01-19T00:00:00"/>
        <d v="2017-01-15T00:00:00"/>
        <d v="2019-04-13T00:00:00"/>
        <d v="2016-11-06T00:00:00"/>
        <d v="2024-04-13T00:00:00"/>
        <d v="2021-11-10T00:00:00"/>
        <d v="2015-03-27T00:00:00"/>
        <d v="2016-08-18T00:00:00"/>
        <d v="2016-12-13T00:00:00"/>
        <d v="2023-11-11T00:00:00"/>
        <d v="2015-03-26T00:00:00"/>
        <d v="2015-07-22T00:00:00"/>
        <d v="2018-07-11T00:00:00"/>
        <d v="2023-10-02T00:00:00"/>
        <d v="2016-12-15T00:00:00"/>
        <d v="2018-04-05T00:00:00"/>
        <d v="2015-03-16T00:00:00"/>
        <d v="2019-07-06T00:00:00"/>
        <d v="2023-02-17T00:00:00"/>
        <d v="2023-04-30T00:00:00"/>
        <d v="2015-08-19T00:00:00"/>
        <d v="2015-12-18T00:00:00"/>
        <d v="2023-07-24T00:00:00"/>
        <d v="2020-09-12T00:00:00"/>
        <d v="2023-04-26T00:00:00"/>
        <d v="2015-10-19T00:00:00"/>
        <d v="2021-10-24T00:00:00"/>
        <d v="2023-10-22T00:00:00"/>
        <d v="2023-08-05T00:00:00"/>
        <d v="2019-03-13T00:00:00"/>
        <d v="2024-04-03T00:00:00"/>
        <d v="2016-11-22T00:00:00"/>
        <d v="2016-08-31T00:00:00"/>
        <d v="2020-06-06T00:00:00"/>
        <d v="2016-05-11T00:00:00"/>
        <d v="2018-03-29T00:00:00"/>
        <d v="2016-02-18T00:00:00"/>
        <d v="2015-08-22T00:00:00"/>
        <d v="2018-06-16T00:00:00"/>
        <d v="2022-12-28T00:00:00"/>
        <d v="2021-10-20T00:00:00"/>
        <d v="2022-12-09T00:00:00"/>
        <d v="2017-08-29T00:00:00"/>
        <d v="2019-09-06T00:00:00"/>
        <d v="2023-01-02T00:00:00"/>
        <d v="2020-06-23T00:00:00"/>
        <d v="2019-09-16T00:00:00"/>
        <d v="2022-05-27T00:00:00"/>
        <d v="2020-12-08T00:00:00"/>
        <d v="2015-03-23T00:00:00"/>
        <d v="2022-03-24T00:00:00"/>
        <d v="2021-08-25T00:00:00"/>
        <d v="2018-11-09T00:00:00"/>
        <d v="2024-01-16T00:00:00"/>
        <d v="2021-06-29T00:00:00"/>
        <d v="2021-11-17T00:00:00"/>
        <d v="2016-08-13T00:00:00"/>
        <d v="2015-10-25T00:00:00"/>
        <d v="2015-02-04T00:00:00"/>
        <d v="2022-12-12T00:00:00"/>
        <d v="2016-04-22T00:00:00"/>
        <d v="2022-11-24T00:00:00"/>
        <d v="2019-11-25T00:00:00"/>
        <d v="2021-07-15T00:00:00"/>
        <d v="2019-02-24T00:00:00"/>
        <d v="2015-03-15T00:00:00"/>
        <d v="2023-08-10T00:00:00"/>
        <d v="2022-06-19T00:00:00"/>
        <d v="2017-07-26T00:00:00"/>
        <d v="2016-06-14T00:00:00"/>
        <d v="2018-03-02T00:00:00"/>
        <d v="2015-01-05T00:00:00"/>
        <d v="2018-06-04T00:00:00"/>
        <d v="2016-12-23T00:00:00"/>
        <d v="2021-03-01T00:00:00"/>
        <d v="2017-09-13T00:00:00"/>
        <d v="2017-04-20T00:00:00"/>
        <d v="2021-11-04T00:00:00"/>
        <d v="2018-09-26T00:00:00"/>
        <d v="2016-08-14T00:00:00"/>
        <d v="2017-10-24T00:00:00"/>
        <d v="2022-08-21T00:00:00"/>
        <d v="2017-03-10T00:00:00"/>
        <d v="2016-03-15T00:00:00"/>
        <d v="2016-06-29T00:00:00"/>
        <d v="2015-03-22T00:00:00"/>
        <d v="2015-10-29T00:00:00"/>
        <d v="2017-04-02T00:00:00"/>
        <d v="2015-03-09T00:00:00"/>
        <d v="2017-04-22T00:00:00"/>
        <d v="2016-02-07T00:00:00"/>
        <d v="2017-01-13T00:00:00"/>
        <d v="2020-10-11T00:00:00"/>
        <d v="2016-09-14T00:00:00"/>
        <d v="2016-09-21T00:00:00"/>
        <d v="2022-12-31T00:00:00"/>
        <d v="2018-09-24T00:00:00"/>
        <d v="2016-08-27T00:00:00"/>
        <d v="2018-08-26T00:00:00"/>
        <d v="2016-06-16T00:00:00"/>
        <d v="2022-04-13T00:00:00"/>
        <d v="2016-05-28T00:00:00"/>
        <d v="2020-12-23T00:00:00"/>
        <d v="2017-11-30T00:00:00"/>
        <d v="2023-09-23T00:00:00"/>
        <d v="2016-06-21T00:00:00"/>
        <d v="2021-05-29T00:00:00"/>
        <d v="2015-07-25T00:00:00"/>
        <d v="2016-10-24T00:00:00"/>
        <d v="2018-03-14T00:00:00"/>
        <d v="2020-02-24T00:00:00"/>
        <d v="2020-03-24T00:00:00"/>
        <d v="2015-06-14T00:00:00"/>
        <d v="2018-05-17T00:00:00"/>
        <d v="2019-11-04T00:00:00"/>
        <d v="2016-07-29T00:00:00"/>
        <d v="2020-10-24T00:00:00"/>
        <d v="2022-07-06T00:00:00"/>
        <d v="2021-11-25T00:00:00"/>
        <d v="2016-05-19T00:00:00"/>
        <d v="2015-05-20T00:00:00"/>
        <d v="2019-10-08T00:00:00"/>
        <d v="2020-07-06T00:00:00"/>
        <d v="2015-03-01T00:00:00"/>
        <d v="2019-12-09T00:00:00"/>
        <d v="2016-04-24T00:00:00"/>
        <d v="2020-11-03T00:00:00"/>
        <d v="2021-03-22T00:00:00"/>
        <d v="2017-08-19T00:00:00"/>
        <d v="2017-11-25T00:00:00"/>
        <d v="2015-11-22T00:00:00"/>
        <d v="2021-03-24T00:00:00"/>
        <d v="2021-09-28T00:00:00"/>
        <d v="2023-04-24T00:00:00"/>
        <d v="2020-03-27T00:00:00"/>
        <d v="2017-03-19T00:00:00"/>
        <d v="2023-12-14T00:00:00"/>
        <d v="2020-05-14T00:00:00"/>
        <d v="2022-12-08T00:00:00"/>
        <d v="2021-01-05T00:00:00"/>
        <d v="2020-05-29T00:00:00"/>
        <d v="2016-05-06T00:00:00"/>
        <d v="2016-03-18T00:00:00"/>
        <d v="2019-04-03T00:00:00"/>
        <d v="2023-09-08T00:00:00"/>
        <d v="2021-03-05T00:00:00"/>
        <d v="2020-04-19T00:00:00"/>
        <d v="2015-02-11T00:00:00"/>
        <d v="2015-01-13T00:00:00"/>
        <d v="2015-04-17T00:00:00"/>
        <d v="2019-01-14T00:00:00"/>
        <d v="2019-05-12T00:00:00"/>
        <d v="2020-03-25T00:00:00"/>
        <d v="2017-06-17T00:00:00"/>
        <d v="2020-11-15T00:00:00"/>
        <d v="2017-01-05T00:00:00"/>
        <d v="2017-02-07T00:00:00"/>
        <d v="2015-01-23T00:00:00"/>
        <d v="2015-07-08T00:00:00"/>
        <d v="2023-02-28T00:00:00"/>
        <d v="2015-01-29T00:00:00"/>
        <d v="2021-12-10T00:00:00"/>
        <d v="2023-06-22T00:00:00"/>
        <d v="2019-01-29T00:00:00"/>
        <d v="2020-01-14T00:00:00"/>
        <d v="2023-05-13T00:00:00"/>
        <d v="2015-05-27T00:00:00"/>
        <d v="2017-02-01T00:00:00"/>
        <d v="2016-11-26T00:00:00"/>
        <d v="2017-09-01T00:00:00"/>
        <d v="2018-01-28T00:00:00"/>
        <d v="2020-02-03T00:00:00"/>
        <d v="2022-04-19T00:00:00"/>
        <d v="2023-08-01T00:00:00"/>
        <d v="2020-04-27T00:00:00"/>
        <d v="2015-02-03T00:00:00"/>
        <d v="2015-03-12T00:00:00"/>
        <d v="2015-11-07T00:00:00"/>
        <d v="2016-09-04T00:00:00"/>
        <d v="2016-10-20T00:00:00"/>
        <d v="2016-03-24T00:00:00"/>
        <d v="2020-04-29T00:00:00"/>
        <d v="2020-10-16T00:00:00"/>
        <d v="2023-08-13T00:00:00"/>
        <d v="2016-06-12T00:00:00"/>
        <d v="2018-08-01T00:00:00"/>
        <d v="2019-02-15T00:00:00"/>
        <d v="2018-12-01T00:00:00"/>
        <d v="2024-01-21T00:00:00"/>
        <d v="2018-01-11T00:00:00"/>
        <d v="2015-04-25T00:00:00"/>
        <d v="2016-06-05T00:00:00"/>
        <d v="2018-06-27T00:00:00"/>
        <d v="2017-02-03T00:00:00"/>
        <d v="2017-10-01T00:00:00"/>
        <d v="2015-03-05T00:00:00"/>
        <d v="2018-08-22T00:00:00"/>
        <d v="2022-05-03T00:00:00"/>
        <d v="2020-04-11T00:00:00"/>
        <d v="2019-04-30T00:00:00"/>
        <d v="2018-11-02T00:00:00"/>
        <d v="2021-04-20T00:00:00"/>
        <d v="2019-02-09T00:00:00"/>
        <d v="2019-02-13T00:00:00"/>
        <d v="2016-10-27T00:00:00"/>
        <d v="2020-01-20T00:00:00"/>
        <d v="2022-02-09T00:00:00"/>
        <d v="2015-04-02T00:00:00"/>
        <d v="2023-11-20T00:00:00"/>
        <d v="2017-04-26T00:00:00"/>
        <d v="2021-05-16T00:00:00"/>
        <d v="2020-08-01T00:00:00"/>
        <d v="2017-05-27T00:00:00"/>
        <d v="2015-10-11T00:00:00"/>
        <d v="2019-02-07T00:00:00"/>
        <d v="2019-09-13T00:00:00"/>
        <d v="2019-05-05T00:00:00"/>
        <d v="2017-05-13T00:00:00"/>
        <d v="2023-08-16T00:00:00"/>
        <d v="2021-08-03T00:00:00"/>
        <d v="2019-10-15T00:00:00"/>
        <d v="2018-03-06T00:00:00"/>
        <d v="2015-06-19T00:00:00"/>
        <d v="2018-05-02T00:00:00"/>
        <d v="2016-11-29T00:00:00"/>
        <d v="2015-06-26T00:00:00"/>
        <d v="2015-06-06T00:00:00"/>
        <d v="2022-01-26T00:00:00"/>
        <d v="2022-03-23T00:00:00"/>
        <d v="2019-09-10T00:00:00"/>
        <d v="2017-12-31T00:00:00"/>
        <d v="2022-02-06T00:00:00"/>
        <d v="2016-10-30T00:00:00"/>
        <d v="2015-07-10T00:00:00"/>
        <d v="2020-10-03T00:00:00"/>
        <d v="2020-04-04T00:00:00"/>
        <d v="2016-08-05T00:00:00"/>
        <d v="2020-03-19T00:00:00"/>
        <d v="2023-06-25T00:00:00"/>
        <d v="2018-03-11T00:00:00"/>
        <d v="2021-03-30T00:00:00"/>
        <d v="2017-06-27T00:00:00"/>
        <d v="2018-03-27T00:00:00"/>
        <d v="2018-11-30T00:00:00"/>
        <d v="2015-07-07T00:00:00"/>
        <d v="2018-08-15T00:00:00"/>
        <d v="2022-10-08T00:00:00"/>
        <d v="2023-10-25T00:00:00"/>
        <d v="2017-06-03T00:00:00"/>
        <d v="2016-04-27T00:00:00"/>
        <d v="2018-04-04T00:00:00"/>
        <d v="2015-04-04T00:00:00"/>
        <d v="2021-01-28T00:00:00"/>
        <d v="2017-05-06T00:00:00"/>
        <d v="2019-07-21T00:00:00"/>
        <d v="2019-03-23T00:00:00"/>
        <d v="2018-03-20T00:00:00"/>
        <d v="2017-03-02T00:00:00"/>
        <d v="2019-03-03T00:00:00"/>
        <d v="2017-04-07T00:00:00"/>
        <d v="2017-09-06T00:00:00"/>
        <d v="2018-10-15T00:00:00"/>
        <d v="2016-12-03T00:00:00"/>
        <d v="2020-03-07T00:00:00"/>
        <d v="2018-05-21T00:00:00"/>
        <d v="2015-05-28T00:00:00"/>
        <d v="2022-09-05T00:00:00"/>
        <d v="2018-09-17T00:00:00"/>
        <d v="2018-12-18T00:00:00"/>
        <d v="2017-08-12T00:00:00"/>
        <d v="2018-01-13T00:00:00"/>
        <d v="2019-02-25T00:00:00"/>
        <d v="2016-11-16T00:00:00"/>
        <d v="2020-01-04T00:00:00"/>
        <d v="2022-05-24T00:00:00"/>
        <d v="2020-02-14T00:00:00"/>
        <d v="2021-08-29T00:00:00"/>
        <d v="2018-09-05T00:00:00"/>
        <d v="2015-12-15T00:00:00"/>
        <d v="2018-11-21T00:00:00"/>
        <d v="2019-08-31T00:00:00"/>
        <d v="2017-12-12T00:00:00"/>
        <d v="2015-08-07T00:00:00"/>
        <d v="2021-03-26T00:00:00"/>
        <d v="2020-08-20T00:00:00"/>
        <d v="2022-07-26T00:00:00"/>
        <d v="2017-06-25T00:00:00"/>
        <d v="2016-05-05T00:00:00"/>
        <d v="2023-08-24T00:00:00"/>
        <d v="2015-08-18T00:00:00"/>
        <d v="2018-06-02T00:00:00"/>
        <d v="2019-10-18T00:00:00"/>
        <d v="2018-06-11T00:00:00"/>
        <d v="2020-12-03T00:00:00"/>
        <d v="2018-12-12T00:00:00"/>
        <d v="2018-04-17T00:00:00"/>
        <d v="2022-05-07T00:00:00"/>
        <d v="2017-08-27T00:00:00"/>
        <d v="2017-11-17T00:00:00"/>
        <d v="2020-09-18T00:00:00"/>
        <d v="2021-09-15T00:00:00"/>
        <d v="2017-05-21T00:00:00"/>
        <d v="2019-11-29T00:00:00"/>
        <d v="2016-11-08T00:00:00"/>
        <d v="2018-03-03T00:00:00"/>
        <d v="2022-05-13T00:00:00"/>
        <d v="2019-02-06T00:00:00"/>
        <d v="2019-08-18T00:00:00"/>
        <d v="2018-06-28T00:00:00"/>
        <d v="2015-09-17T00:00:00"/>
        <d v="2021-06-14T00:00:00"/>
        <d v="2022-08-31T00:00:00"/>
        <d v="2017-05-24T00:00:00"/>
        <d v="2020-06-18T00:00:00"/>
        <d v="2020-11-09T00:00:00"/>
        <d v="2023-03-19T00:00:00"/>
        <d v="2017-07-17T00:00:00"/>
        <d v="2016-09-13T00:00:00"/>
        <d v="2020-06-11T00:00:00"/>
        <d v="2020-09-13T00:00:00"/>
        <d v="2016-09-18T00:00:00"/>
        <d v="2015-06-30T00:00:00"/>
        <d v="2015-02-21T00:00:00"/>
        <d v="2015-06-16T00:00:00"/>
        <d v="2015-05-29T00:00:00"/>
        <d v="2017-04-12T00:00:00"/>
        <d v="2018-09-30T00:00:00"/>
        <d v="2016-10-11T00:00:00"/>
        <d v="2019-01-23T00:00:00"/>
        <d v="2017-11-08T00:00:00"/>
        <d v="2018-04-16T00:00:00"/>
        <d v="2022-06-03T00:00:00"/>
        <d v="2017-05-16T00:00:00"/>
        <d v="2016-09-02T00:00:00"/>
        <d v="2015-08-15T00:00:00"/>
        <d v="2019-02-20T00:00:00"/>
        <d v="2016-02-06T00:00:00"/>
        <d v="2016-03-02T00:00:00"/>
        <d v="2018-07-04T00:00:00"/>
        <d v="2018-01-17T00:00:00"/>
        <d v="2015-09-04T00:00:00"/>
        <d v="2018-08-11T00:00:00"/>
        <d v="2018-12-05T00:00:00"/>
        <d v="2020-04-02T00:00:00"/>
        <d v="2016-09-09T00:00:00"/>
        <d v="2015-06-27T00:00:00"/>
        <d v="2016-08-29T00:00:00"/>
        <d v="2018-04-06T00:00:00"/>
        <d v="2015-12-11T00:00:00"/>
        <d v="2021-06-20T00:00:00"/>
        <d v="2016-05-14T00:00:00"/>
        <d v="2018-12-02T00:00:00"/>
        <d v="2020-08-08T00:00:00"/>
        <d v="2015-02-08T00:00:00"/>
        <d v="2021-12-26T00:00:00"/>
        <d v="2016-03-29T00:00:00"/>
        <d v="2017-03-26T00:00:00"/>
        <d v="2018-06-18T00:00:00"/>
        <d v="2016-11-17T00:00:00"/>
        <d v="2016-03-23T00:00:00"/>
        <d v="2016-02-23T00:00:00"/>
        <d v="2017-07-30T00:00:00"/>
        <d v="2016-07-03T00:00:00"/>
        <d v="2017-04-10T00:00:00"/>
        <d v="2019-08-17T00:00:00"/>
        <d v="2019-02-17T00:00:00"/>
        <d v="2015-12-14T00:00:00"/>
        <d v="2019-09-01T00:00:00"/>
        <d v="2015-02-18T00:00:00"/>
        <d v="2018-12-27T00:00:00"/>
        <d v="2017-08-24T00:00:00"/>
        <d v="2018-07-16T00:00:00"/>
        <d v="2015-06-25T00:00:00"/>
        <d v="2019-12-06T00:00:00"/>
        <d v="2017-06-14T00:00:00"/>
        <d v="2016-12-02T00:00:00"/>
        <d v="2017-01-04T00:00:00"/>
        <d v="2015-05-11T00:00:00"/>
        <d v="2017-09-03T00:00:00"/>
        <d v="2015-03-24T00:00:00"/>
        <d v="2018-12-25T00:00:00"/>
        <d v="2016-02-12T00:00:00"/>
        <d v="2016-04-04T00:00:00"/>
        <d v="2017-04-25T00:00:00"/>
        <d v="2018-09-22T00:00:00"/>
        <d v="2015-07-14T00:00:00"/>
        <d v="2020-03-21T00:00:00"/>
        <d v="2016-09-24T00:00:00"/>
        <d v="2016-01-02T00:00:00"/>
        <d v="2018-09-09T00:00:00"/>
        <d v="2016-07-07T00:00:00"/>
        <d v="2016-09-10T00:00:00"/>
        <d v="2018-02-07T00:00:00"/>
        <d v="2015-10-14T00:00:00"/>
        <d v="2016-03-07T00:00:00"/>
        <d v="2015-06-08T00:00:00"/>
        <d v="2017-02-19T00:00:00"/>
        <d v="2017-02-02T00:00:00"/>
        <d v="2017-01-28T00:00:00"/>
        <d v="2017-04-19T00:00:00"/>
        <d v="2015-11-17T00:00:00"/>
        <d v="2017-01-20T00:00:00"/>
        <d v="2015-08-27T00:00:00"/>
        <d v="2016-10-05T00:00:00"/>
        <d v="2017-11-28T00:00:00"/>
        <d v="2015-01-24T00:00:00"/>
        <d v="2015-05-25T00:00:00"/>
        <d v="2016-01-10T00:00:00"/>
        <d v="2015-03-29T00:00:00"/>
        <d v="2016-02-01T00:00:00"/>
        <d v="2015-09-14T00:00:00"/>
      </sharedItems>
      <fieldGroup par="20"/>
    </cacheField>
    <cacheField name="Exit_Date" numFmtId="0">
      <sharedItems containsNonDate="0" containsDate="1" containsString="0" containsBlank="1" minDate="2016-01-24T00:00:00" maxDate="2025-11-16T00:00:00"/>
    </cacheField>
    <cacheField name="Years_of_Service" numFmtId="0">
      <sharedItems containsSemiMixedTypes="0" containsString="0" containsNumber="1" minValue="0.38" maxValue="10.8"/>
    </cacheField>
    <cacheField name="Tenure Bucket" numFmtId="0">
      <sharedItems count="4">
        <s v="1 to 2 yrs"/>
        <s v="2 to 5 yrs"/>
        <s v="5 to 10 yrs"/>
        <s v="10 to 20 yrs"/>
      </sharedItems>
    </cacheField>
    <cacheField name="Annual_Salary" numFmtId="0">
      <sharedItems containsSemiMixedTypes="0" containsString="0" containsNumber="1" containsInteger="1" minValue="36627" maxValue="141567"/>
    </cacheField>
    <cacheField name="Bonus_Percentage" numFmtId="0">
      <sharedItems containsSemiMixedTypes="0" containsString="0" containsNumber="1" minValue="0" maxValue="0.5"/>
    </cacheField>
    <cacheField name="Performance_Rating" numFmtId="0">
      <sharedItems/>
    </cacheField>
    <cacheField name="Reports_To_Manager_ID" numFmtId="0">
      <sharedItems containsString="0" containsBlank="1" containsNumber="1" containsInteger="1" minValue="1001" maxValue="10827"/>
    </cacheField>
    <cacheField name="Training_Hours_Last_Year" numFmtId="0">
      <sharedItems containsSemiMixedTypes="0" containsString="0" containsNumber="1" containsInteger="1" minValue="0" maxValue="99"/>
    </cacheField>
    <cacheField name="Location" numFmtId="0">
      <sharedItems count="19">
        <s v="Delhi"/>
        <s v="Mumbai"/>
        <s v="Dallas"/>
        <s v="Philadelphia"/>
        <s v="Austin"/>
        <s v="London"/>
        <s v="Hyderabad"/>
        <s v="San Diego"/>
        <s v="Bangalore"/>
        <s v="San Jose"/>
        <s v="Sydney"/>
        <s v="Houston"/>
        <s v="San Antonio"/>
        <s v="New York"/>
        <s v="Los Angeles"/>
        <s v="Singapore"/>
        <s v="Toronto"/>
        <s v="Chicago"/>
        <s v="Phoenix"/>
      </sharedItems>
    </cacheField>
    <cacheField name="Months (Hire_Date)" numFmtId="0" databaseField="0">
      <fieldGroup base="8">
        <rangePr groupBy="months" startDate="2015-01-01T00:00:00" endDate="2024-07-01T00:00:00"/>
        <groupItems count="14">
          <s v="&lt;1/1/2015"/>
          <s v="Jan"/>
          <s v="Feb"/>
          <s v="Mar"/>
          <s v="Apr"/>
          <s v="May"/>
          <s v="Jun"/>
          <s v="Jul"/>
          <s v="Aug"/>
          <s v="Sep"/>
          <s v="Oct"/>
          <s v="Nov"/>
          <s v="Dec"/>
          <s v="&gt;7/1/2024"/>
        </groupItems>
      </fieldGroup>
    </cacheField>
    <cacheField name="Quarters (Hire_Date)" numFmtId="0" databaseField="0">
      <fieldGroup base="8">
        <rangePr groupBy="quarters" startDate="2015-01-01T00:00:00" endDate="2024-07-01T00:00:00"/>
        <groupItems count="6">
          <s v="&lt;1/1/2015"/>
          <s v="Qtr1"/>
          <s v="Qtr2"/>
          <s v="Qtr3"/>
          <s v="Qtr4"/>
          <s v="&gt;7/1/2024"/>
        </groupItems>
      </fieldGroup>
    </cacheField>
    <cacheField name="Years (Hire_Date)" numFmtId="0" databaseField="0">
      <fieldGroup base="8">
        <rangePr groupBy="years" startDate="2015-01-01T00:00:00" endDate="2024-07-01T00:00:00"/>
        <groupItems count="12">
          <s v="&lt;1/1/2015"/>
          <s v="2015"/>
          <s v="2016"/>
          <s v="2017"/>
          <s v="2018"/>
          <s v="2019"/>
          <s v="2020"/>
          <s v="2021"/>
          <s v="2022"/>
          <s v="2023"/>
          <s v="2024"/>
          <s v="&gt;7/1/2024"/>
        </groupItems>
      </fieldGroup>
    </cacheField>
  </cacheFields>
  <extLst>
    <ext xmlns:x14="http://schemas.microsoft.com/office/spreadsheetml/2009/9/main" uri="{725AE2AE-9491-48be-B2B4-4EB974FC3084}">
      <x14:pivotCacheDefinition pivotCacheId="870804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4">
  <r>
    <n v="2198"/>
    <s v="Paul Davis"/>
    <x v="0"/>
    <n v="37"/>
    <x v="0"/>
    <x v="0"/>
    <s v="Contract"/>
    <s v="Support Engineer"/>
    <x v="0"/>
    <m/>
    <n v="0.42"/>
    <x v="0"/>
    <n v="36627"/>
    <n v="0.3"/>
    <s v="Needs Improvement"/>
    <n v="1740"/>
    <n v="58"/>
    <x v="0"/>
  </r>
  <r>
    <n v="8925"/>
    <s v="Christopher Kumar"/>
    <x v="0"/>
    <n v="55"/>
    <x v="1"/>
    <x v="0"/>
    <s v="Full-Time"/>
    <s v="Technical Specialist"/>
    <x v="1"/>
    <m/>
    <n v="0.47"/>
    <x v="0"/>
    <n v="37300"/>
    <n v="0.25"/>
    <s v="Exceeds Expectations"/>
    <n v="8445"/>
    <n v="90"/>
    <x v="1"/>
  </r>
  <r>
    <n v="6867"/>
    <s v="Anthony Lopez"/>
    <x v="0"/>
    <n v="49"/>
    <x v="2"/>
    <x v="0"/>
    <s v="Full-Time"/>
    <s v="Support Manager"/>
    <x v="2"/>
    <m/>
    <n v="0.82"/>
    <x v="0"/>
    <n v="37318"/>
    <n v="0.1"/>
    <s v="Meets Expectations"/>
    <n v="4389"/>
    <n v="75"/>
    <x v="2"/>
  </r>
  <r>
    <n v="8438"/>
    <s v="Paul Thomas"/>
    <x v="1"/>
    <n v="36"/>
    <x v="0"/>
    <x v="0"/>
    <s v="Part-Time"/>
    <s v="Support Executive"/>
    <x v="3"/>
    <m/>
    <n v="1.17"/>
    <x v="0"/>
    <n v="37681"/>
    <n v="0.2"/>
    <s v="Needs Improvement"/>
    <n v="5188"/>
    <n v="75"/>
    <x v="3"/>
  </r>
  <r>
    <n v="3530"/>
    <s v="Daniel Rodriguez"/>
    <x v="0"/>
    <n v="31"/>
    <x v="0"/>
    <x v="0"/>
    <s v="Full-Time"/>
    <s v="Customer Success Manager"/>
    <x v="4"/>
    <m/>
    <n v="0.77"/>
    <x v="0"/>
    <n v="37892"/>
    <n v="0.2"/>
    <s v="Below Expectations"/>
    <n v="1065"/>
    <n v="37"/>
    <x v="4"/>
  </r>
  <r>
    <n v="5974"/>
    <s v="Daniel Martinez"/>
    <x v="1"/>
    <n v="62"/>
    <x v="3"/>
    <x v="0"/>
    <s v="Full-Time"/>
    <s v="Support Manager"/>
    <x v="5"/>
    <m/>
    <n v="0.47"/>
    <x v="0"/>
    <n v="38130"/>
    <n v="0"/>
    <s v="Below Expectations"/>
    <n v="5272"/>
    <n v="48"/>
    <x v="5"/>
  </r>
  <r>
    <n v="2107"/>
    <s v="Arjun Reddy"/>
    <x v="0"/>
    <n v="24"/>
    <x v="4"/>
    <x v="0"/>
    <s v="Full-Time"/>
    <s v="Customer Success Manager"/>
    <x v="6"/>
    <m/>
    <n v="1.34"/>
    <x v="0"/>
    <n v="38157"/>
    <n v="0.2"/>
    <s v="Meets Expectations"/>
    <n v="1487"/>
    <n v="74"/>
    <x v="6"/>
  </r>
  <r>
    <n v="4026"/>
    <s v="Arun Reddy"/>
    <x v="0"/>
    <n v="41"/>
    <x v="2"/>
    <x v="0"/>
    <s v="Part-Time"/>
    <s v="Support Engineer"/>
    <x v="7"/>
    <m/>
    <n v="1.19"/>
    <x v="0"/>
    <n v="38203"/>
    <n v="0.2"/>
    <s v="Meets Expectations"/>
    <m/>
    <n v="9"/>
    <x v="7"/>
  </r>
  <r>
    <n v="3184"/>
    <s v="Mark Williams"/>
    <x v="1"/>
    <n v="27"/>
    <x v="0"/>
    <x v="0"/>
    <s v="Contract"/>
    <s v="Support Executive"/>
    <x v="8"/>
    <m/>
    <n v="1.27"/>
    <x v="0"/>
    <n v="38435"/>
    <n v="0.25"/>
    <s v="Meets Expectations"/>
    <n v="1346"/>
    <n v="87"/>
    <x v="8"/>
  </r>
  <r>
    <n v="1489"/>
    <s v="Donald Davis"/>
    <x v="0"/>
    <n v="61"/>
    <x v="3"/>
    <x v="0"/>
    <s v="Full-Time"/>
    <s v="Customer Success Manager"/>
    <x v="9"/>
    <m/>
    <n v="1.49"/>
    <x v="0"/>
    <n v="38691"/>
    <n v="0.15"/>
    <s v="Meets Expectations"/>
    <n v="1488"/>
    <n v="67"/>
    <x v="4"/>
  </r>
  <r>
    <n v="10171"/>
    <s v="Anjali Rodriguez"/>
    <x v="1"/>
    <n v="53"/>
    <x v="1"/>
    <x v="0"/>
    <s v="Full-Time"/>
    <s v="Customer Success Manager"/>
    <x v="10"/>
    <m/>
    <n v="1.57"/>
    <x v="0"/>
    <n v="38785"/>
    <n v="0.1"/>
    <s v="Meets Expectations"/>
    <m/>
    <n v="52"/>
    <x v="9"/>
  </r>
  <r>
    <n v="1147"/>
    <s v="Paul Jackson"/>
    <x v="0"/>
    <n v="29"/>
    <x v="0"/>
    <x v="0"/>
    <s v="Full-Time"/>
    <s v="Support Manager"/>
    <x v="11"/>
    <m/>
    <n v="1.23"/>
    <x v="0"/>
    <n v="38811"/>
    <n v="0.15"/>
    <s v="Meets Expectations"/>
    <n v="1002"/>
    <n v="85"/>
    <x v="10"/>
  </r>
  <r>
    <n v="7636"/>
    <s v="Priya Lopez"/>
    <x v="0"/>
    <n v="53"/>
    <x v="1"/>
    <x v="0"/>
    <s v="Full-Time"/>
    <s v="Technical Specialist"/>
    <x v="12"/>
    <m/>
    <n v="0.77"/>
    <x v="0"/>
    <n v="39048"/>
    <n v="0.1"/>
    <s v="Meets Expectations"/>
    <n v="3506"/>
    <n v="10"/>
    <x v="6"/>
  </r>
  <r>
    <n v="7693"/>
    <s v="Donald Kumar"/>
    <x v="1"/>
    <n v="60"/>
    <x v="3"/>
    <x v="0"/>
    <s v="Part-Time"/>
    <s v="Support Manager"/>
    <x v="13"/>
    <m/>
    <n v="0.71"/>
    <x v="0"/>
    <n v="39083"/>
    <n v="0.2"/>
    <s v="Needs Improvement"/>
    <m/>
    <n v="70"/>
    <x v="6"/>
  </r>
  <r>
    <n v="1385"/>
    <s v="Charles Davis"/>
    <x v="0"/>
    <n v="65"/>
    <x v="3"/>
    <x v="0"/>
    <s v="Part-Time"/>
    <s v="Technical Specialist"/>
    <x v="14"/>
    <d v="2019-02-04T00:00:00"/>
    <n v="2.04"/>
    <x v="1"/>
    <n v="39157"/>
    <n v="0.25"/>
    <s v="Meets Expectations"/>
    <n v="1210"/>
    <n v="98"/>
    <x v="3"/>
  </r>
  <r>
    <n v="2392"/>
    <s v="Barbara Taylor"/>
    <x v="1"/>
    <n v="34"/>
    <x v="0"/>
    <x v="0"/>
    <s v="Contract"/>
    <s v="Technical Specialist"/>
    <x v="1"/>
    <m/>
    <n v="0.47"/>
    <x v="0"/>
    <n v="39204"/>
    <n v="0.5"/>
    <s v="Below Expectations"/>
    <n v="1617"/>
    <n v="72"/>
    <x v="11"/>
  </r>
  <r>
    <n v="4222"/>
    <s v="Shreya Menon"/>
    <x v="1"/>
    <n v="64"/>
    <x v="3"/>
    <x v="0"/>
    <s v="Full-Time"/>
    <s v="Technical Specialist"/>
    <x v="15"/>
    <m/>
    <n v="1.1599999999999999"/>
    <x v="0"/>
    <n v="39246"/>
    <n v="0.1"/>
    <s v="Meets Expectations"/>
    <n v="3809"/>
    <n v="16"/>
    <x v="5"/>
  </r>
  <r>
    <n v="5703"/>
    <s v="Arjun Lopez"/>
    <x v="1"/>
    <n v="65"/>
    <x v="3"/>
    <x v="0"/>
    <s v="Contract"/>
    <s v="Support Manager"/>
    <x v="16"/>
    <m/>
    <n v="1.71"/>
    <x v="0"/>
    <n v="39412"/>
    <n v="0.2"/>
    <s v="Meets Expectations"/>
    <n v="5406"/>
    <n v="10"/>
    <x v="3"/>
  </r>
  <r>
    <n v="4402"/>
    <s v="Matthew Lopez"/>
    <x v="1"/>
    <n v="25"/>
    <x v="0"/>
    <x v="0"/>
    <s v="Part-Time"/>
    <s v="Support Manager"/>
    <x v="17"/>
    <m/>
    <n v="2.0299999999999998"/>
    <x v="1"/>
    <n v="39460"/>
    <n v="0.15"/>
    <s v="Meets Expectations"/>
    <n v="3597"/>
    <n v="29"/>
    <x v="12"/>
  </r>
  <r>
    <n v="2390"/>
    <s v="Daniel Gonzalez"/>
    <x v="0"/>
    <n v="22"/>
    <x v="4"/>
    <x v="0"/>
    <s v="Full-Time"/>
    <s v="Support Engineer"/>
    <x v="18"/>
    <m/>
    <n v="0.49"/>
    <x v="0"/>
    <n v="39634"/>
    <n v="0.1"/>
    <s v="Meets Expectations"/>
    <n v="1338"/>
    <n v="81"/>
    <x v="1"/>
  </r>
  <r>
    <n v="5990"/>
    <s v="Amit Hernandez"/>
    <x v="1"/>
    <n v="38"/>
    <x v="0"/>
    <x v="0"/>
    <s v="Full-Time"/>
    <s v="Support Executive"/>
    <x v="2"/>
    <m/>
    <n v="0.82"/>
    <x v="0"/>
    <n v="39635"/>
    <n v="0.3"/>
    <s v="Meets Expectations"/>
    <n v="2418"/>
    <n v="14"/>
    <x v="11"/>
  </r>
  <r>
    <n v="8376"/>
    <s v="Matthew Gonzalez"/>
    <x v="1"/>
    <n v="23"/>
    <x v="4"/>
    <x v="0"/>
    <s v="Part-Time"/>
    <s v="Customer Success Manager"/>
    <x v="19"/>
    <m/>
    <n v="2.19"/>
    <x v="1"/>
    <n v="39685"/>
    <n v="0.5"/>
    <s v="Below Expectations"/>
    <n v="6149"/>
    <n v="33"/>
    <x v="12"/>
  </r>
  <r>
    <n v="2281"/>
    <s v="Anjali Lopez"/>
    <x v="1"/>
    <n v="32"/>
    <x v="0"/>
    <x v="0"/>
    <s v="Full-Time"/>
    <s v="Support Manager"/>
    <x v="20"/>
    <m/>
    <n v="2.02"/>
    <x v="1"/>
    <n v="39777"/>
    <n v="0.2"/>
    <s v="Meets Expectations"/>
    <n v="1217"/>
    <n v="80"/>
    <x v="13"/>
  </r>
  <r>
    <n v="8478"/>
    <s v="Arjun Rodriguez"/>
    <x v="1"/>
    <n v="54"/>
    <x v="1"/>
    <x v="0"/>
    <s v="Full-Time"/>
    <s v="Customer Success Manager"/>
    <x v="21"/>
    <m/>
    <n v="2.2000000000000002"/>
    <x v="1"/>
    <n v="39889"/>
    <n v="0.2"/>
    <s v="Meets Expectations"/>
    <n v="3732"/>
    <n v="3"/>
    <x v="3"/>
  </r>
  <r>
    <n v="1803"/>
    <s v="Deborah Smith"/>
    <x v="0"/>
    <n v="22"/>
    <x v="4"/>
    <x v="0"/>
    <s v="Full-Time"/>
    <s v="Support Executive"/>
    <x v="22"/>
    <m/>
    <n v="1.07"/>
    <x v="0"/>
    <n v="40057"/>
    <n v="0.15"/>
    <s v="Needs Improvement"/>
    <n v="1578"/>
    <n v="59"/>
    <x v="0"/>
  </r>
  <r>
    <n v="7914"/>
    <s v="Sandra Iyer"/>
    <x v="0"/>
    <n v="58"/>
    <x v="1"/>
    <x v="0"/>
    <s v="Part-Time"/>
    <s v="Support Executive"/>
    <x v="23"/>
    <d v="2021-01-26T00:00:00"/>
    <n v="2.37"/>
    <x v="1"/>
    <n v="40069"/>
    <n v="0"/>
    <s v="Meets Expectations"/>
    <n v="6180"/>
    <n v="96"/>
    <x v="14"/>
  </r>
  <r>
    <n v="9241"/>
    <s v="Ashley Taylor"/>
    <x v="1"/>
    <n v="55"/>
    <x v="1"/>
    <x v="0"/>
    <s v="Full-Time"/>
    <s v="Technical Specialist"/>
    <x v="24"/>
    <m/>
    <n v="0.56000000000000005"/>
    <x v="0"/>
    <n v="40137"/>
    <n v="0.2"/>
    <s v="Meets Expectations"/>
    <m/>
    <n v="20"/>
    <x v="11"/>
  </r>
  <r>
    <n v="2354"/>
    <s v="Jessica Rodriguez"/>
    <x v="1"/>
    <n v="56"/>
    <x v="1"/>
    <x v="0"/>
    <s v="Full-Time"/>
    <s v="Support Manager"/>
    <x v="25"/>
    <d v="2018-01-07T00:00:00"/>
    <n v="2.36"/>
    <x v="1"/>
    <n v="40375"/>
    <n v="0.5"/>
    <s v="Meets Expectations"/>
    <n v="1363"/>
    <n v="35"/>
    <x v="1"/>
  </r>
  <r>
    <n v="4666"/>
    <s v="Donald Kumar"/>
    <x v="1"/>
    <n v="57"/>
    <x v="1"/>
    <x v="0"/>
    <s v="Contract"/>
    <s v="Support Manager"/>
    <x v="26"/>
    <d v="2024-09-10T00:00:00"/>
    <n v="2.6"/>
    <x v="1"/>
    <n v="40603"/>
    <n v="0.25"/>
    <s v="Meets Expectations"/>
    <n v="4114"/>
    <n v="62"/>
    <x v="3"/>
  </r>
  <r>
    <n v="8453"/>
    <s v="John Martin"/>
    <x v="1"/>
    <n v="43"/>
    <x v="2"/>
    <x v="0"/>
    <s v="Full-Time"/>
    <s v="Customer Success Manager"/>
    <x v="27"/>
    <m/>
    <n v="2.72"/>
    <x v="1"/>
    <n v="40665"/>
    <n v="0"/>
    <s v="Meets Expectations"/>
    <n v="7835"/>
    <n v="12"/>
    <x v="15"/>
  </r>
  <r>
    <n v="8699"/>
    <s v="Amanda Jackson"/>
    <x v="0"/>
    <n v="36"/>
    <x v="0"/>
    <x v="0"/>
    <s v="Full-Time"/>
    <s v="Support Manager"/>
    <x v="28"/>
    <m/>
    <n v="2.17"/>
    <x v="1"/>
    <n v="40671"/>
    <n v="0.25"/>
    <s v="Meets Expectations"/>
    <n v="8683"/>
    <n v="68"/>
    <x v="8"/>
  </r>
  <r>
    <n v="10843"/>
    <s v="Shreya Williams"/>
    <x v="1"/>
    <n v="53"/>
    <x v="1"/>
    <x v="0"/>
    <s v="Full-Time"/>
    <s v="Support Executive"/>
    <x v="29"/>
    <m/>
    <n v="1.17"/>
    <x v="0"/>
    <n v="40870"/>
    <n v="0.25"/>
    <s v="Meets Expectations"/>
    <n v="4345"/>
    <n v="22"/>
    <x v="8"/>
  </r>
  <r>
    <n v="1397"/>
    <s v="Lisa Reddy"/>
    <x v="1"/>
    <n v="31"/>
    <x v="0"/>
    <x v="0"/>
    <s v="Part-Time"/>
    <s v="Customer Success Manager"/>
    <x v="30"/>
    <m/>
    <n v="1.1000000000000001"/>
    <x v="0"/>
    <n v="40985"/>
    <n v="0"/>
    <s v="Below Expectations"/>
    <n v="1365"/>
    <n v="30"/>
    <x v="16"/>
  </r>
  <r>
    <n v="10287"/>
    <s v="Arjun Brown"/>
    <x v="0"/>
    <n v="24"/>
    <x v="4"/>
    <x v="0"/>
    <s v="Part-Time"/>
    <s v="Customer Success Manager"/>
    <x v="31"/>
    <m/>
    <n v="2.4500000000000002"/>
    <x v="1"/>
    <n v="40987"/>
    <n v="0.3"/>
    <s v="Meets Expectations"/>
    <n v="5211"/>
    <n v="32"/>
    <x v="12"/>
  </r>
  <r>
    <n v="6648"/>
    <s v="Emily Iyer"/>
    <x v="1"/>
    <n v="38"/>
    <x v="0"/>
    <x v="0"/>
    <s v="Full-Time"/>
    <s v="Technical Specialist"/>
    <x v="32"/>
    <m/>
    <n v="2.85"/>
    <x v="1"/>
    <n v="41126"/>
    <n v="0.25"/>
    <s v="Meets Expectations"/>
    <n v="5831"/>
    <n v="26"/>
    <x v="15"/>
  </r>
  <r>
    <n v="1804"/>
    <s v="Thomas Moore"/>
    <x v="0"/>
    <n v="46"/>
    <x v="2"/>
    <x v="0"/>
    <s v="Full-Time"/>
    <s v="Support Manager"/>
    <x v="33"/>
    <m/>
    <n v="1.08"/>
    <x v="0"/>
    <n v="41181"/>
    <n v="0"/>
    <s v="Meets Expectations"/>
    <n v="1673"/>
    <n v="12"/>
    <x v="13"/>
  </r>
  <r>
    <n v="8879"/>
    <s v="James Taylor"/>
    <x v="1"/>
    <n v="47"/>
    <x v="2"/>
    <x v="0"/>
    <s v="Full-Time"/>
    <s v="Support Manager"/>
    <x v="34"/>
    <m/>
    <n v="2.93"/>
    <x v="1"/>
    <n v="41286"/>
    <n v="0"/>
    <s v="Exceeds Expectations"/>
    <n v="3669"/>
    <n v="52"/>
    <x v="8"/>
  </r>
  <r>
    <n v="4753"/>
    <s v="John Brown"/>
    <x v="0"/>
    <n v="61"/>
    <x v="3"/>
    <x v="0"/>
    <s v="Full-Time"/>
    <s v="Support Executive"/>
    <x v="35"/>
    <d v="2022-04-04T00:00:00"/>
    <n v="1.95"/>
    <x v="0"/>
    <n v="41365"/>
    <n v="0.2"/>
    <s v="Meets Expectations"/>
    <n v="3187"/>
    <n v="74"/>
    <x v="5"/>
  </r>
  <r>
    <n v="7327"/>
    <s v="Maria Brown"/>
    <x v="1"/>
    <n v="22"/>
    <x v="4"/>
    <x v="0"/>
    <s v="Part-Time"/>
    <s v="Support Engineer"/>
    <x v="36"/>
    <m/>
    <n v="0.48"/>
    <x v="0"/>
    <n v="41421"/>
    <n v="0.5"/>
    <s v="Meets Expectations"/>
    <n v="3170"/>
    <n v="19"/>
    <x v="2"/>
  </r>
  <r>
    <n v="1823"/>
    <s v="Michael Desai"/>
    <x v="1"/>
    <n v="27"/>
    <x v="0"/>
    <x v="0"/>
    <s v="Full-Time"/>
    <s v="Support Manager"/>
    <x v="37"/>
    <m/>
    <n v="1.03"/>
    <x v="0"/>
    <n v="41549"/>
    <n v="0.1"/>
    <s v="Needs Improvement"/>
    <n v="1819"/>
    <n v="97"/>
    <x v="11"/>
  </r>
  <r>
    <n v="5903"/>
    <s v="Patricia Patel"/>
    <x v="1"/>
    <n v="33"/>
    <x v="0"/>
    <x v="0"/>
    <s v="Full-Time"/>
    <s v="Support Manager"/>
    <x v="38"/>
    <m/>
    <n v="1.8"/>
    <x v="0"/>
    <n v="41550"/>
    <n v="0"/>
    <s v="Meets Expectations"/>
    <n v="5238"/>
    <n v="47"/>
    <x v="8"/>
  </r>
  <r>
    <n v="8412"/>
    <s v="John Reddy"/>
    <x v="1"/>
    <n v="61"/>
    <x v="3"/>
    <x v="0"/>
    <s v="Part-Time"/>
    <s v="Support Engineer"/>
    <x v="39"/>
    <m/>
    <n v="2.2200000000000002"/>
    <x v="1"/>
    <n v="41571"/>
    <n v="0.1"/>
    <s v="Meets Expectations"/>
    <m/>
    <n v="95"/>
    <x v="0"/>
  </r>
  <r>
    <n v="6503"/>
    <s v="Anthony Iyer"/>
    <x v="1"/>
    <n v="42"/>
    <x v="2"/>
    <x v="0"/>
    <s v="Full-Time"/>
    <s v="Support Executive"/>
    <x v="40"/>
    <m/>
    <n v="1.26"/>
    <x v="0"/>
    <n v="41704"/>
    <n v="0.25"/>
    <s v="Below Expectations"/>
    <n v="5153"/>
    <n v="15"/>
    <x v="16"/>
  </r>
  <r>
    <n v="4237"/>
    <s v="Amit Williams"/>
    <x v="0"/>
    <n v="22"/>
    <x v="4"/>
    <x v="0"/>
    <s v="Full-Time"/>
    <s v="Technical Specialist"/>
    <x v="41"/>
    <m/>
    <n v="3.07"/>
    <x v="1"/>
    <n v="41760"/>
    <n v="0.2"/>
    <s v="Meets Expectations"/>
    <n v="3057"/>
    <n v="37"/>
    <x v="15"/>
  </r>
  <r>
    <n v="1134"/>
    <s v="Helen Moore"/>
    <x v="0"/>
    <n v="28"/>
    <x v="0"/>
    <x v="0"/>
    <s v="Full-Time"/>
    <s v="Support Engineer"/>
    <x v="42"/>
    <m/>
    <n v="0.38"/>
    <x v="0"/>
    <n v="42031"/>
    <n v="0.15"/>
    <s v="Meets Expectations"/>
    <n v="1099"/>
    <n v="49"/>
    <x v="5"/>
  </r>
  <r>
    <n v="1736"/>
    <s v="Priya Nair"/>
    <x v="0"/>
    <n v="51"/>
    <x v="1"/>
    <x v="0"/>
    <s v="Full-Time"/>
    <s v="Support Manager"/>
    <x v="43"/>
    <d v="2024-01-23T00:00:00"/>
    <n v="2.27"/>
    <x v="1"/>
    <n v="42046"/>
    <n v="0.1"/>
    <s v="Meets Expectations"/>
    <n v="1096"/>
    <n v="84"/>
    <x v="9"/>
  </r>
  <r>
    <n v="8287"/>
    <s v="Robert Sharma"/>
    <x v="0"/>
    <n v="48"/>
    <x v="2"/>
    <x v="0"/>
    <s v="Full-Time"/>
    <s v="Technical Specialist"/>
    <x v="44"/>
    <m/>
    <n v="3.06"/>
    <x v="1"/>
    <n v="42108"/>
    <n v="0"/>
    <s v="Below Expectations"/>
    <m/>
    <n v="69"/>
    <x v="1"/>
  </r>
  <r>
    <n v="1806"/>
    <s v="Barbara Singh"/>
    <x v="1"/>
    <n v="59"/>
    <x v="1"/>
    <x v="0"/>
    <s v="Full-Time"/>
    <s v="Technical Specialist"/>
    <x v="45"/>
    <m/>
    <n v="1.63"/>
    <x v="0"/>
    <n v="42118"/>
    <n v="0.25"/>
    <s v="Meets Expectations"/>
    <n v="1438"/>
    <n v="94"/>
    <x v="8"/>
  </r>
  <r>
    <n v="6340"/>
    <s v="Sandra Miller"/>
    <x v="1"/>
    <n v="57"/>
    <x v="1"/>
    <x v="0"/>
    <s v="Full-Time"/>
    <s v="Support Executive"/>
    <x v="46"/>
    <m/>
    <n v="2.92"/>
    <x v="1"/>
    <n v="42132"/>
    <n v="0.2"/>
    <s v="Exceeds Expectations"/>
    <n v="5406"/>
    <n v="43"/>
    <x v="5"/>
  </r>
  <r>
    <n v="5209"/>
    <s v="Maria Rodriguez"/>
    <x v="1"/>
    <n v="29"/>
    <x v="0"/>
    <x v="0"/>
    <s v="Full-Time"/>
    <s v="Support Manager"/>
    <x v="47"/>
    <m/>
    <n v="2.57"/>
    <x v="1"/>
    <n v="42251"/>
    <n v="0.3"/>
    <s v="Below Expectations"/>
    <n v="4541"/>
    <n v="87"/>
    <x v="17"/>
  </r>
  <r>
    <n v="8060"/>
    <s v="Michael Williams"/>
    <x v="1"/>
    <n v="62"/>
    <x v="3"/>
    <x v="0"/>
    <s v="Full-Time"/>
    <s v="Support Manager"/>
    <x v="48"/>
    <m/>
    <n v="2.74"/>
    <x v="1"/>
    <n v="42274"/>
    <n v="0"/>
    <s v="Below Expectations"/>
    <n v="3656"/>
    <n v="34"/>
    <x v="6"/>
  </r>
  <r>
    <n v="10785"/>
    <s v="Paul Singh"/>
    <x v="0"/>
    <n v="59"/>
    <x v="1"/>
    <x v="0"/>
    <s v="Full-Time"/>
    <s v="Customer Success Manager"/>
    <x v="49"/>
    <m/>
    <n v="2.13"/>
    <x v="1"/>
    <n v="42295"/>
    <n v="0.15"/>
    <s v="Meets Expectations"/>
    <m/>
    <n v="87"/>
    <x v="12"/>
  </r>
  <r>
    <n v="9925"/>
    <s v="Anthony Gonzalez"/>
    <x v="1"/>
    <n v="61"/>
    <x v="3"/>
    <x v="0"/>
    <s v="Full-Time"/>
    <s v="Support Engineer"/>
    <x v="50"/>
    <d v="2019-06-04T00:00:00"/>
    <n v="2.58"/>
    <x v="1"/>
    <n v="42301"/>
    <n v="0.1"/>
    <s v="Meets Expectations"/>
    <n v="2604"/>
    <n v="18"/>
    <x v="14"/>
  </r>
  <r>
    <n v="2942"/>
    <s v="Shreya Sharma"/>
    <x v="1"/>
    <n v="48"/>
    <x v="2"/>
    <x v="0"/>
    <s v="Part-Time"/>
    <s v="Customer Success Manager"/>
    <x v="51"/>
    <m/>
    <n v="2.9"/>
    <x v="1"/>
    <n v="42328"/>
    <n v="0"/>
    <s v="Below Expectations"/>
    <n v="2864"/>
    <n v="48"/>
    <x v="9"/>
  </r>
  <r>
    <n v="1567"/>
    <s v="Priya Johnson"/>
    <x v="1"/>
    <n v="23"/>
    <x v="4"/>
    <x v="0"/>
    <s v="Part-Time"/>
    <s v="Technical Specialist"/>
    <x v="52"/>
    <m/>
    <n v="3.59"/>
    <x v="1"/>
    <n v="42341"/>
    <n v="0.1"/>
    <s v="Meets Expectations"/>
    <n v="1489"/>
    <n v="55"/>
    <x v="5"/>
  </r>
  <r>
    <n v="3570"/>
    <s v="Paul Moore"/>
    <x v="0"/>
    <n v="36"/>
    <x v="0"/>
    <x v="0"/>
    <s v="Full-Time"/>
    <s v="Support Manager"/>
    <x v="53"/>
    <m/>
    <n v="2.76"/>
    <x v="1"/>
    <n v="42358"/>
    <n v="0.15"/>
    <s v="Below Expectations"/>
    <n v="2207"/>
    <n v="37"/>
    <x v="14"/>
  </r>
  <r>
    <n v="9895"/>
    <s v="Catherine Singh"/>
    <x v="1"/>
    <n v="44"/>
    <x v="2"/>
    <x v="0"/>
    <s v="Part-Time"/>
    <s v="Support Engineer"/>
    <x v="54"/>
    <m/>
    <n v="3.33"/>
    <x v="1"/>
    <n v="42397"/>
    <n v="0.1"/>
    <s v="Below Expectations"/>
    <n v="6888"/>
    <n v="85"/>
    <x v="5"/>
  </r>
  <r>
    <n v="3981"/>
    <s v="Amit Anderson"/>
    <x v="0"/>
    <n v="39"/>
    <x v="0"/>
    <x v="0"/>
    <s v="Full-Time"/>
    <s v="Support Executive"/>
    <x v="55"/>
    <m/>
    <n v="2.58"/>
    <x v="1"/>
    <n v="42490"/>
    <n v="0.25"/>
    <s v="Exceeds Expectations"/>
    <m/>
    <n v="51"/>
    <x v="8"/>
  </r>
  <r>
    <n v="3146"/>
    <s v="Arun Anderson"/>
    <x v="1"/>
    <n v="58"/>
    <x v="1"/>
    <x v="0"/>
    <s v="Contract"/>
    <s v="Support Manager"/>
    <x v="56"/>
    <m/>
    <n v="0.67"/>
    <x v="0"/>
    <n v="42500"/>
    <n v="0.2"/>
    <s v="Meets Expectations"/>
    <n v="2791"/>
    <n v="75"/>
    <x v="15"/>
  </r>
  <r>
    <n v="7995"/>
    <s v="Ashley Gonzalez"/>
    <x v="0"/>
    <n v="38"/>
    <x v="0"/>
    <x v="0"/>
    <s v="Part-Time"/>
    <s v="Technical Specialist"/>
    <x v="57"/>
    <m/>
    <n v="1.32"/>
    <x v="0"/>
    <n v="42511"/>
    <n v="0.25"/>
    <s v="Meets Expectations"/>
    <n v="4507"/>
    <n v="5"/>
    <x v="0"/>
  </r>
  <r>
    <n v="5936"/>
    <s v="Priya Lopez"/>
    <x v="0"/>
    <n v="50"/>
    <x v="1"/>
    <x v="0"/>
    <s v="Contract"/>
    <s v="Support Executive"/>
    <x v="58"/>
    <d v="2021-12-17T00:00:00"/>
    <n v="3.06"/>
    <x v="1"/>
    <n v="42522"/>
    <n v="0.1"/>
    <s v="Exceeds Expectations"/>
    <n v="3515"/>
    <n v="61"/>
    <x v="14"/>
  </r>
  <r>
    <n v="3672"/>
    <s v="Donald Miller"/>
    <x v="1"/>
    <n v="29"/>
    <x v="0"/>
    <x v="0"/>
    <s v="Full-Time"/>
    <s v="Support Executive"/>
    <x v="59"/>
    <m/>
    <n v="0.84"/>
    <x v="0"/>
    <n v="42534"/>
    <n v="0.1"/>
    <s v="Meets Expectations"/>
    <n v="2935"/>
    <n v="82"/>
    <x v="0"/>
  </r>
  <r>
    <n v="5527"/>
    <s v="Priya Williams"/>
    <x v="0"/>
    <n v="52"/>
    <x v="1"/>
    <x v="0"/>
    <s v="Full-Time"/>
    <s v="Technical Specialist"/>
    <x v="60"/>
    <d v="2018-11-15T00:00:00"/>
    <n v="2.74"/>
    <x v="1"/>
    <n v="42622"/>
    <n v="0.2"/>
    <s v="Exceeds Expectations"/>
    <n v="2377"/>
    <n v="44"/>
    <x v="13"/>
  </r>
  <r>
    <n v="5230"/>
    <s v="Helen Lopez"/>
    <x v="1"/>
    <n v="27"/>
    <x v="0"/>
    <x v="0"/>
    <s v="Full-Time"/>
    <s v="Support Manager"/>
    <x v="61"/>
    <d v="2016-12-21T00:00:00"/>
    <n v="1.6"/>
    <x v="0"/>
    <n v="42631"/>
    <n v="0.1"/>
    <s v="Meets Expectations"/>
    <n v="1361"/>
    <n v="60"/>
    <x v="8"/>
  </r>
  <r>
    <n v="4541"/>
    <s v="Karen Reddy"/>
    <x v="1"/>
    <n v="23"/>
    <x v="4"/>
    <x v="0"/>
    <s v="Full-Time"/>
    <s v="Support Executive"/>
    <x v="62"/>
    <d v="2024-01-10T00:00:00"/>
    <n v="3.29"/>
    <x v="1"/>
    <n v="42677"/>
    <n v="0.15"/>
    <s v="Needs Improvement"/>
    <n v="2395"/>
    <n v="28"/>
    <x v="0"/>
  </r>
  <r>
    <n v="7398"/>
    <s v="William Kapoor"/>
    <x v="0"/>
    <n v="40"/>
    <x v="2"/>
    <x v="0"/>
    <s v="Full-Time"/>
    <s v="Technical Specialist"/>
    <x v="63"/>
    <m/>
    <n v="3.15"/>
    <x v="1"/>
    <n v="42681"/>
    <n v="0.2"/>
    <s v="Exceeds Expectations"/>
    <n v="5536"/>
    <n v="40"/>
    <x v="10"/>
  </r>
  <r>
    <n v="4529"/>
    <s v="Jennifer Thomas"/>
    <x v="1"/>
    <n v="54"/>
    <x v="1"/>
    <x v="0"/>
    <s v="Full-Time"/>
    <s v="Support Engineer"/>
    <x v="64"/>
    <m/>
    <n v="1.33"/>
    <x v="0"/>
    <n v="42692"/>
    <n v="0.25"/>
    <s v="Meets Expectations"/>
    <m/>
    <n v="22"/>
    <x v="18"/>
  </r>
  <r>
    <n v="2523"/>
    <s v="Donald Kumar"/>
    <x v="0"/>
    <n v="55"/>
    <x v="1"/>
    <x v="0"/>
    <s v="Contract"/>
    <s v="Technical Specialist"/>
    <x v="65"/>
    <m/>
    <n v="3.36"/>
    <x v="1"/>
    <n v="42739"/>
    <n v="0"/>
    <s v="Exceeds Expectations"/>
    <n v="2514"/>
    <n v="1"/>
    <x v="1"/>
  </r>
  <r>
    <n v="7059"/>
    <s v="Ashley Garcia"/>
    <x v="0"/>
    <n v="61"/>
    <x v="3"/>
    <x v="0"/>
    <s v="Full-Time"/>
    <s v="Support Engineer"/>
    <x v="66"/>
    <d v="2021-12-01T00:00:00"/>
    <n v="1.1299999999999999"/>
    <x v="0"/>
    <n v="42790"/>
    <n v="0"/>
    <s v="Exceeds Expectations"/>
    <n v="1175"/>
    <n v="42"/>
    <x v="7"/>
  </r>
  <r>
    <n v="9706"/>
    <s v="Neha Gupta"/>
    <x v="0"/>
    <n v="25"/>
    <x v="0"/>
    <x v="0"/>
    <s v="Part-Time"/>
    <s v="Support Engineer"/>
    <x v="67"/>
    <d v="2024-09-15T00:00:00"/>
    <n v="3.67"/>
    <x v="1"/>
    <n v="42807"/>
    <n v="0.25"/>
    <s v="Meets Expectations"/>
    <n v="4069"/>
    <n v="96"/>
    <x v="16"/>
  </r>
  <r>
    <n v="7986"/>
    <s v="Charles Menon"/>
    <x v="0"/>
    <n v="41"/>
    <x v="2"/>
    <x v="0"/>
    <s v="Full-Time"/>
    <s v="Support Manager"/>
    <x v="68"/>
    <m/>
    <n v="1.7"/>
    <x v="0"/>
    <n v="42868"/>
    <n v="0.1"/>
    <s v="Meets Expectations"/>
    <m/>
    <n v="17"/>
    <x v="2"/>
  </r>
  <r>
    <n v="3717"/>
    <s v="Jennifer Martin"/>
    <x v="1"/>
    <n v="40"/>
    <x v="2"/>
    <x v="0"/>
    <s v="Full-Time"/>
    <s v="Customer Success Manager"/>
    <x v="69"/>
    <m/>
    <n v="2.56"/>
    <x v="1"/>
    <n v="42966"/>
    <n v="0.15"/>
    <s v="Meets Expectations"/>
    <n v="2715"/>
    <n v="64"/>
    <x v="17"/>
  </r>
  <r>
    <n v="4578"/>
    <s v="Priya Hernandez"/>
    <x v="0"/>
    <n v="32"/>
    <x v="0"/>
    <x v="0"/>
    <s v="Contract"/>
    <s v="Customer Success Manager"/>
    <x v="70"/>
    <m/>
    <n v="3.82"/>
    <x v="1"/>
    <n v="42968"/>
    <n v="0.5"/>
    <s v="Exceeds Expectations"/>
    <n v="4411"/>
    <n v="96"/>
    <x v="14"/>
  </r>
  <r>
    <n v="5509"/>
    <s v="Jennifer Wilson"/>
    <x v="1"/>
    <n v="58"/>
    <x v="1"/>
    <x v="0"/>
    <s v="Contract"/>
    <s v="Technical Specialist"/>
    <x v="71"/>
    <m/>
    <n v="3.26"/>
    <x v="1"/>
    <n v="43003"/>
    <n v="0.2"/>
    <s v="Meets Expectations"/>
    <n v="1984"/>
    <n v="19"/>
    <x v="0"/>
  </r>
  <r>
    <n v="10467"/>
    <s v="Thomas Martinez"/>
    <x v="0"/>
    <n v="53"/>
    <x v="1"/>
    <x v="0"/>
    <s v="Full-Time"/>
    <s v="Support Executive"/>
    <x v="72"/>
    <m/>
    <n v="3.49"/>
    <x v="1"/>
    <n v="43007"/>
    <n v="0.25"/>
    <s v="Below Expectations"/>
    <n v="6383"/>
    <n v="10"/>
    <x v="17"/>
  </r>
  <r>
    <n v="1255"/>
    <s v="Barbara Jackson"/>
    <x v="0"/>
    <n v="26"/>
    <x v="0"/>
    <x v="0"/>
    <s v="Part-Time"/>
    <s v="Support Manager"/>
    <x v="73"/>
    <m/>
    <n v="3.2"/>
    <x v="1"/>
    <n v="43025"/>
    <n v="0.15"/>
    <s v="Meets Expectations"/>
    <n v="1077"/>
    <n v="13"/>
    <x v="14"/>
  </r>
  <r>
    <n v="1468"/>
    <s v="Amit Lopez"/>
    <x v="0"/>
    <n v="23"/>
    <x v="4"/>
    <x v="0"/>
    <s v="Full-Time"/>
    <s v="Support Engineer"/>
    <x v="74"/>
    <d v="2021-08-05T00:00:00"/>
    <n v="2.6"/>
    <x v="1"/>
    <n v="43051"/>
    <n v="0.1"/>
    <s v="Meets Expectations"/>
    <n v="1123"/>
    <n v="33"/>
    <x v="18"/>
  </r>
  <r>
    <n v="2059"/>
    <s v="Charles Williams"/>
    <x v="1"/>
    <n v="63"/>
    <x v="3"/>
    <x v="0"/>
    <s v="Part-Time"/>
    <s v="Support Manager"/>
    <x v="75"/>
    <d v="2022-03-07T00:00:00"/>
    <n v="3.5"/>
    <x v="1"/>
    <n v="43091"/>
    <n v="0"/>
    <s v="Below Expectations"/>
    <n v="1276"/>
    <n v="19"/>
    <x v="0"/>
  </r>
  <r>
    <n v="9808"/>
    <s v="Sandra Martinez"/>
    <x v="0"/>
    <n v="58"/>
    <x v="1"/>
    <x v="0"/>
    <s v="Full-Time"/>
    <s v="Support Manager"/>
    <x v="76"/>
    <m/>
    <n v="0.9"/>
    <x v="0"/>
    <n v="43096"/>
    <n v="0.1"/>
    <s v="Below Expectations"/>
    <n v="5404"/>
    <n v="0"/>
    <x v="7"/>
  </r>
  <r>
    <n v="6110"/>
    <s v="David Taylor"/>
    <x v="0"/>
    <n v="36"/>
    <x v="0"/>
    <x v="0"/>
    <s v="Contract"/>
    <s v="Support Manager"/>
    <x v="77"/>
    <d v="2020-03-22T00:00:00"/>
    <n v="2"/>
    <x v="1"/>
    <n v="43214"/>
    <n v="0.15"/>
    <s v="Below Expectations"/>
    <m/>
    <n v="73"/>
    <x v="4"/>
  </r>
  <r>
    <n v="4141"/>
    <s v="Priya Taylor"/>
    <x v="1"/>
    <n v="58"/>
    <x v="1"/>
    <x v="0"/>
    <s v="Contract"/>
    <s v="Customer Success Manager"/>
    <x v="78"/>
    <m/>
    <n v="4.03"/>
    <x v="1"/>
    <n v="43223"/>
    <n v="0.5"/>
    <s v="Below Expectations"/>
    <n v="2002"/>
    <n v="80"/>
    <x v="12"/>
  </r>
  <r>
    <n v="6595"/>
    <s v="William Hernandez"/>
    <x v="1"/>
    <n v="41"/>
    <x v="2"/>
    <x v="0"/>
    <s v="Full-Time"/>
    <s v="Technical Specialist"/>
    <x v="79"/>
    <m/>
    <n v="3.83"/>
    <x v="1"/>
    <n v="43240"/>
    <n v="0.5"/>
    <s v="Meets Expectations"/>
    <n v="2842"/>
    <n v="15"/>
    <x v="8"/>
  </r>
  <r>
    <n v="4061"/>
    <s v="Anthony Singh"/>
    <x v="1"/>
    <n v="24"/>
    <x v="4"/>
    <x v="0"/>
    <s v="Full-Time"/>
    <s v="Support Manager"/>
    <x v="80"/>
    <m/>
    <n v="1.49"/>
    <x v="0"/>
    <n v="43323"/>
    <n v="0.15"/>
    <s v="Exceeds Expectations"/>
    <n v="1082"/>
    <n v="29"/>
    <x v="2"/>
  </r>
  <r>
    <n v="3296"/>
    <s v="Barbara Garcia"/>
    <x v="1"/>
    <n v="49"/>
    <x v="2"/>
    <x v="0"/>
    <s v="Full-Time"/>
    <s v="Customer Success Manager"/>
    <x v="81"/>
    <m/>
    <n v="2.52"/>
    <x v="1"/>
    <n v="43376"/>
    <n v="0.2"/>
    <s v="Meets Expectations"/>
    <n v="1556"/>
    <n v="59"/>
    <x v="8"/>
  </r>
  <r>
    <n v="2917"/>
    <s v="Nancy Thomas"/>
    <x v="1"/>
    <n v="53"/>
    <x v="1"/>
    <x v="0"/>
    <s v="Full-Time"/>
    <s v="Support Manager"/>
    <x v="82"/>
    <m/>
    <n v="2.4"/>
    <x v="1"/>
    <n v="43383"/>
    <n v="0.2"/>
    <s v="Meets Expectations"/>
    <n v="1977"/>
    <n v="78"/>
    <x v="2"/>
  </r>
  <r>
    <n v="4959"/>
    <s v="Deborah Jones"/>
    <x v="0"/>
    <n v="24"/>
    <x v="4"/>
    <x v="0"/>
    <s v="Full-Time"/>
    <s v="Support Executive"/>
    <x v="83"/>
    <m/>
    <n v="1.5"/>
    <x v="0"/>
    <n v="43464"/>
    <n v="0.3"/>
    <s v="Exceeds Expectations"/>
    <m/>
    <n v="20"/>
    <x v="7"/>
  </r>
  <r>
    <n v="10091"/>
    <s v="Joseph Lopez"/>
    <x v="0"/>
    <n v="26"/>
    <x v="0"/>
    <x v="0"/>
    <s v="Full-Time"/>
    <s v="Support Executive"/>
    <x v="84"/>
    <m/>
    <n v="3.46"/>
    <x v="1"/>
    <n v="43528"/>
    <n v="0.2"/>
    <s v="Below Expectations"/>
    <n v="1464"/>
    <n v="25"/>
    <x v="1"/>
  </r>
  <r>
    <n v="8111"/>
    <s v="Amanda Moore"/>
    <x v="0"/>
    <n v="34"/>
    <x v="0"/>
    <x v="0"/>
    <s v="Part-Time"/>
    <s v="Technical Specialist"/>
    <x v="13"/>
    <m/>
    <n v="0.71"/>
    <x v="0"/>
    <n v="43546"/>
    <n v="0.2"/>
    <s v="Below Expectations"/>
    <n v="3438"/>
    <n v="64"/>
    <x v="4"/>
  </r>
  <r>
    <n v="6467"/>
    <s v="Jessica Kapoor"/>
    <x v="1"/>
    <n v="55"/>
    <x v="1"/>
    <x v="0"/>
    <s v="Full-Time"/>
    <s v="Support Manager"/>
    <x v="85"/>
    <m/>
    <n v="2.0299999999999998"/>
    <x v="1"/>
    <n v="43600"/>
    <n v="0.25"/>
    <s v="Exceeds Expectations"/>
    <n v="3618"/>
    <n v="94"/>
    <x v="4"/>
  </r>
  <r>
    <n v="1594"/>
    <s v="Emily Garcia"/>
    <x v="1"/>
    <n v="51"/>
    <x v="1"/>
    <x v="0"/>
    <s v="Contract"/>
    <s v="Technical Specialist"/>
    <x v="86"/>
    <m/>
    <n v="3.84"/>
    <x v="1"/>
    <n v="43650"/>
    <n v="0.15"/>
    <s v="Meets Expectations"/>
    <n v="1574"/>
    <n v="57"/>
    <x v="9"/>
  </r>
  <r>
    <n v="2395"/>
    <s v="Susan Brown"/>
    <x v="0"/>
    <n v="46"/>
    <x v="2"/>
    <x v="0"/>
    <s v="Full-Time"/>
    <s v="Support Manager"/>
    <x v="87"/>
    <m/>
    <n v="2.33"/>
    <x v="1"/>
    <n v="43677"/>
    <n v="0.1"/>
    <s v="Meets Expectations"/>
    <n v="1816"/>
    <n v="7"/>
    <x v="6"/>
  </r>
  <r>
    <n v="8585"/>
    <s v="Margaret Thomas"/>
    <x v="1"/>
    <n v="49"/>
    <x v="2"/>
    <x v="0"/>
    <s v="Contract"/>
    <s v="Support Engineer"/>
    <x v="88"/>
    <m/>
    <n v="2.04"/>
    <x v="1"/>
    <n v="43681"/>
    <n v="0.15"/>
    <s v="Exceeds Expectations"/>
    <m/>
    <n v="64"/>
    <x v="17"/>
  </r>
  <r>
    <n v="2885"/>
    <s v="Karen Sharma"/>
    <x v="0"/>
    <n v="28"/>
    <x v="0"/>
    <x v="0"/>
    <s v="Full-Time"/>
    <s v="Technical Specialist"/>
    <x v="89"/>
    <m/>
    <n v="3.55"/>
    <x v="1"/>
    <n v="43728"/>
    <n v="0.2"/>
    <s v="Meets Expectations"/>
    <n v="1178"/>
    <n v="56"/>
    <x v="3"/>
  </r>
  <r>
    <n v="5149"/>
    <s v="Charles Anderson"/>
    <x v="1"/>
    <n v="51"/>
    <x v="1"/>
    <x v="0"/>
    <s v="Part-Time"/>
    <s v="Customer Success Manager"/>
    <x v="90"/>
    <m/>
    <n v="4.1100000000000003"/>
    <x v="1"/>
    <n v="43738"/>
    <n v="0"/>
    <s v="Meets Expectations"/>
    <m/>
    <n v="5"/>
    <x v="6"/>
  </r>
  <r>
    <n v="1019"/>
    <s v="John Gupta"/>
    <x v="1"/>
    <n v="36"/>
    <x v="0"/>
    <x v="0"/>
    <s v="Part-Time"/>
    <s v="Technical Specialist"/>
    <x v="91"/>
    <m/>
    <n v="1.26"/>
    <x v="0"/>
    <n v="43756"/>
    <n v="0.1"/>
    <s v="Below Expectations"/>
    <n v="1013"/>
    <n v="78"/>
    <x v="3"/>
  </r>
  <r>
    <n v="1912"/>
    <s v="Susan Gonzalez"/>
    <x v="0"/>
    <n v="44"/>
    <x v="2"/>
    <x v="0"/>
    <s v="Contract"/>
    <s v="Technical Specialist"/>
    <x v="1"/>
    <m/>
    <n v="0.47"/>
    <x v="0"/>
    <n v="43783"/>
    <n v="0.1"/>
    <s v="Meets Expectations"/>
    <n v="1426"/>
    <n v="26"/>
    <x v="14"/>
  </r>
  <r>
    <n v="2070"/>
    <s v="Steven Jones"/>
    <x v="0"/>
    <n v="27"/>
    <x v="0"/>
    <x v="0"/>
    <s v="Contract"/>
    <s v="Technical Specialist"/>
    <x v="34"/>
    <m/>
    <n v="2.93"/>
    <x v="1"/>
    <n v="43829"/>
    <n v="0.2"/>
    <s v="Meets Expectations"/>
    <n v="1684"/>
    <n v="16"/>
    <x v="6"/>
  </r>
  <r>
    <n v="10417"/>
    <s v="Susan Wilson"/>
    <x v="1"/>
    <n v="34"/>
    <x v="0"/>
    <x v="0"/>
    <s v="Full-Time"/>
    <s v="Technical Specialist"/>
    <x v="92"/>
    <m/>
    <n v="2.4900000000000002"/>
    <x v="1"/>
    <n v="43937"/>
    <n v="0.1"/>
    <s v="Meets Expectations"/>
    <n v="3560"/>
    <n v="53"/>
    <x v="15"/>
  </r>
  <r>
    <n v="9818"/>
    <s v="Robert Lopez"/>
    <x v="0"/>
    <n v="65"/>
    <x v="3"/>
    <x v="0"/>
    <s v="Full-Time"/>
    <s v="Technical Specialist"/>
    <x v="93"/>
    <d v="2024-04-24T00:00:00"/>
    <n v="1.72"/>
    <x v="0"/>
    <n v="44006"/>
    <n v="0.2"/>
    <s v="Exceeds Expectations"/>
    <n v="2455"/>
    <n v="92"/>
    <x v="1"/>
  </r>
  <r>
    <n v="7632"/>
    <s v="Lisa Anderson"/>
    <x v="1"/>
    <n v="30"/>
    <x v="0"/>
    <x v="0"/>
    <s v="Full-Time"/>
    <s v="Support Engineer"/>
    <x v="94"/>
    <m/>
    <n v="1.38"/>
    <x v="0"/>
    <n v="44017"/>
    <n v="0.25"/>
    <s v="Meets Expectations"/>
    <n v="4153"/>
    <n v="1"/>
    <x v="0"/>
  </r>
  <r>
    <n v="5995"/>
    <s v="Amanda Kapoor"/>
    <x v="0"/>
    <n v="47"/>
    <x v="2"/>
    <x v="0"/>
    <s v="Full-Time"/>
    <s v="Customer Success Manager"/>
    <x v="95"/>
    <m/>
    <n v="0.76"/>
    <x v="0"/>
    <n v="44061"/>
    <n v="0.2"/>
    <s v="Below Expectations"/>
    <n v="4688"/>
    <n v="2"/>
    <x v="8"/>
  </r>
  <r>
    <n v="10299"/>
    <s v="Helen Jackson"/>
    <x v="1"/>
    <n v="60"/>
    <x v="3"/>
    <x v="0"/>
    <s v="Full-Time"/>
    <s v="Technical Specialist"/>
    <x v="96"/>
    <d v="2021-08-12T00:00:00"/>
    <n v="1.5"/>
    <x v="0"/>
    <n v="44111"/>
    <n v="0.1"/>
    <s v="Meets Expectations"/>
    <n v="3921"/>
    <n v="96"/>
    <x v="16"/>
  </r>
  <r>
    <n v="1430"/>
    <s v="Matthew Rodriguez"/>
    <x v="1"/>
    <n v="22"/>
    <x v="4"/>
    <x v="0"/>
    <s v="Full-Time"/>
    <s v="Customer Success Manager"/>
    <x v="20"/>
    <m/>
    <n v="2.02"/>
    <x v="1"/>
    <n v="44157"/>
    <n v="0.25"/>
    <s v="Exceeds Expectations"/>
    <n v="1239"/>
    <n v="2"/>
    <x v="7"/>
  </r>
  <r>
    <n v="3836"/>
    <s v="Deborah Smith"/>
    <x v="0"/>
    <n v="36"/>
    <x v="0"/>
    <x v="0"/>
    <s v="Part-Time"/>
    <s v="Technical Specialist"/>
    <x v="97"/>
    <m/>
    <n v="3.61"/>
    <x v="1"/>
    <n v="44214"/>
    <n v="0.1"/>
    <s v="Needs Improvement"/>
    <n v="2762"/>
    <n v="69"/>
    <x v="2"/>
  </r>
  <r>
    <n v="1426"/>
    <s v="Emily Rodriguez"/>
    <x v="0"/>
    <n v="65"/>
    <x v="3"/>
    <x v="0"/>
    <s v="Full-Time"/>
    <s v="Support Executive"/>
    <x v="98"/>
    <m/>
    <n v="3.1"/>
    <x v="1"/>
    <n v="44296"/>
    <n v="0.15"/>
    <s v="Below Expectations"/>
    <n v="1049"/>
    <n v="9"/>
    <x v="1"/>
  </r>
  <r>
    <n v="3522"/>
    <s v="William Kumar"/>
    <x v="1"/>
    <n v="32"/>
    <x v="0"/>
    <x v="0"/>
    <s v="Contract"/>
    <s v="Support Engineer"/>
    <x v="99"/>
    <d v="2023-07-20T00:00:00"/>
    <n v="3"/>
    <x v="1"/>
    <n v="44305"/>
    <n v="0"/>
    <s v="Meets Expectations"/>
    <n v="1379"/>
    <n v="16"/>
    <x v="16"/>
  </r>
  <r>
    <n v="10232"/>
    <s v="Arun Williams"/>
    <x v="1"/>
    <n v="60"/>
    <x v="3"/>
    <x v="0"/>
    <s v="Full-Time"/>
    <s v="Customer Success Manager"/>
    <x v="100"/>
    <m/>
    <n v="2"/>
    <x v="1"/>
    <n v="44306"/>
    <n v="0.15"/>
    <s v="Meets Expectations"/>
    <m/>
    <n v="39"/>
    <x v="16"/>
  </r>
  <r>
    <n v="1279"/>
    <s v="Arjun Brown"/>
    <x v="0"/>
    <n v="26"/>
    <x v="0"/>
    <x v="0"/>
    <s v="Contract"/>
    <s v="Customer Success Manager"/>
    <x v="101"/>
    <m/>
    <n v="1.47"/>
    <x v="0"/>
    <n v="44330"/>
    <n v="0.2"/>
    <s v="Below Expectations"/>
    <m/>
    <n v="25"/>
    <x v="13"/>
  </r>
  <r>
    <n v="1733"/>
    <s v="Divya Iyer"/>
    <x v="0"/>
    <n v="39"/>
    <x v="0"/>
    <x v="0"/>
    <s v="Full-Time"/>
    <s v="Customer Success Manager"/>
    <x v="102"/>
    <d v="2018-09-09T00:00:00"/>
    <n v="2.12"/>
    <x v="1"/>
    <n v="44359"/>
    <n v="0.15"/>
    <s v="Meets Expectations"/>
    <n v="1655"/>
    <n v="79"/>
    <x v="11"/>
  </r>
  <r>
    <n v="4107"/>
    <s v="Divya Williams"/>
    <x v="1"/>
    <n v="28"/>
    <x v="0"/>
    <x v="0"/>
    <s v="Full-Time"/>
    <s v="Support Engineer"/>
    <x v="103"/>
    <d v="2020-02-21T00:00:00"/>
    <n v="1.52"/>
    <x v="0"/>
    <n v="44366"/>
    <n v="0.15"/>
    <s v="Meets Expectations"/>
    <n v="1174"/>
    <n v="62"/>
    <x v="15"/>
  </r>
  <r>
    <n v="10254"/>
    <s v="Arjun Anderson"/>
    <x v="0"/>
    <n v="65"/>
    <x v="3"/>
    <x v="0"/>
    <s v="Part-Time"/>
    <s v="Customer Success Manager"/>
    <x v="104"/>
    <m/>
    <n v="2.78"/>
    <x v="1"/>
    <n v="44400"/>
    <n v="0.25"/>
    <s v="Below Expectations"/>
    <n v="1473"/>
    <n v="96"/>
    <x v="18"/>
  </r>
  <r>
    <n v="3691"/>
    <s v="Barbara Reddy"/>
    <x v="1"/>
    <n v="32"/>
    <x v="0"/>
    <x v="0"/>
    <s v="Full-Time"/>
    <s v="Technical Specialist"/>
    <x v="105"/>
    <m/>
    <n v="2.04"/>
    <x v="1"/>
    <n v="44442"/>
    <n v="0.2"/>
    <s v="Needs Improvement"/>
    <n v="3204"/>
    <n v="50"/>
    <x v="9"/>
  </r>
  <r>
    <n v="6833"/>
    <s v="Michael Gupta"/>
    <x v="0"/>
    <n v="31"/>
    <x v="0"/>
    <x v="0"/>
    <s v="Full-Time"/>
    <s v="Customer Success Manager"/>
    <x v="106"/>
    <d v="2023-12-07T00:00:00"/>
    <n v="1.3"/>
    <x v="0"/>
    <n v="44508"/>
    <n v="0.15"/>
    <s v="Below Expectations"/>
    <n v="4229"/>
    <n v="88"/>
    <x v="1"/>
  </r>
  <r>
    <n v="9529"/>
    <s v="Matthew Gupta"/>
    <x v="0"/>
    <n v="44"/>
    <x v="2"/>
    <x v="0"/>
    <s v="Full-Time"/>
    <s v="Customer Success Manager"/>
    <x v="107"/>
    <m/>
    <n v="2.64"/>
    <x v="1"/>
    <n v="44541"/>
    <n v="0.25"/>
    <s v="Exceeds Expectations"/>
    <n v="9298"/>
    <n v="70"/>
    <x v="1"/>
  </r>
  <r>
    <n v="10472"/>
    <s v="Paul Thomas"/>
    <x v="1"/>
    <n v="61"/>
    <x v="3"/>
    <x v="0"/>
    <s v="Full-Time"/>
    <s v="Technical Specialist"/>
    <x v="108"/>
    <m/>
    <n v="1.9"/>
    <x v="0"/>
    <n v="44565"/>
    <n v="0.2"/>
    <s v="Meets Expectations"/>
    <m/>
    <n v="36"/>
    <x v="1"/>
  </r>
  <r>
    <n v="5891"/>
    <s v="Vikram Smith"/>
    <x v="1"/>
    <n v="60"/>
    <x v="3"/>
    <x v="0"/>
    <s v="Contract"/>
    <s v="Support Engineer"/>
    <x v="109"/>
    <m/>
    <n v="1.38"/>
    <x v="0"/>
    <n v="44586"/>
    <n v="0.1"/>
    <s v="Meets Expectations"/>
    <n v="4519"/>
    <n v="50"/>
    <x v="5"/>
  </r>
  <r>
    <n v="7107"/>
    <s v="Mark Rodriguez"/>
    <x v="1"/>
    <n v="44"/>
    <x v="2"/>
    <x v="0"/>
    <s v="Full-Time"/>
    <s v="Support Executive"/>
    <x v="110"/>
    <m/>
    <n v="3.76"/>
    <x v="1"/>
    <n v="44700"/>
    <n v="0"/>
    <s v="Meets Expectations"/>
    <n v="2829"/>
    <n v="75"/>
    <x v="8"/>
  </r>
  <r>
    <n v="1861"/>
    <s v="Joseph Hernandez"/>
    <x v="1"/>
    <n v="41"/>
    <x v="2"/>
    <x v="0"/>
    <s v="Part-Time"/>
    <s v="Support Executive"/>
    <x v="111"/>
    <m/>
    <n v="0.95"/>
    <x v="0"/>
    <n v="44713"/>
    <n v="0.1"/>
    <s v="Below Expectations"/>
    <n v="1392"/>
    <n v="41"/>
    <x v="7"/>
  </r>
  <r>
    <n v="2556"/>
    <s v="Michael Reddy"/>
    <x v="0"/>
    <n v="64"/>
    <x v="3"/>
    <x v="0"/>
    <s v="Part-Time"/>
    <s v="Support Manager"/>
    <x v="112"/>
    <d v="2023-12-05T00:00:00"/>
    <n v="3.83"/>
    <x v="1"/>
    <n v="44777"/>
    <n v="0.15"/>
    <s v="Meets Expectations"/>
    <n v="2103"/>
    <n v="0"/>
    <x v="11"/>
  </r>
  <r>
    <n v="6881"/>
    <s v="David Williams"/>
    <x v="0"/>
    <n v="34"/>
    <x v="0"/>
    <x v="0"/>
    <s v="Full-Time"/>
    <s v="Customer Success Manager"/>
    <x v="113"/>
    <d v="2018-09-11T00:00:00"/>
    <n v="3.15"/>
    <x v="1"/>
    <n v="44806"/>
    <n v="0.2"/>
    <s v="Below Expectations"/>
    <n v="1549"/>
    <n v="74"/>
    <x v="4"/>
  </r>
  <r>
    <n v="6407"/>
    <s v="Anjali Nair"/>
    <x v="0"/>
    <n v="60"/>
    <x v="3"/>
    <x v="0"/>
    <s v="Part-Time"/>
    <s v="Support Executive"/>
    <x v="114"/>
    <m/>
    <n v="1.45"/>
    <x v="0"/>
    <n v="44845"/>
    <n v="0.15"/>
    <s v="Below Expectations"/>
    <n v="4557"/>
    <n v="60"/>
    <x v="9"/>
  </r>
  <r>
    <n v="1799"/>
    <s v="Divya Patel"/>
    <x v="0"/>
    <n v="56"/>
    <x v="1"/>
    <x v="0"/>
    <s v="Contract"/>
    <s v="Customer Success Manager"/>
    <x v="115"/>
    <m/>
    <n v="4.05"/>
    <x v="1"/>
    <n v="44867"/>
    <n v="0.15"/>
    <s v="Exceeds Expectations"/>
    <n v="1296"/>
    <n v="30"/>
    <x v="10"/>
  </r>
  <r>
    <n v="10199"/>
    <s v="Richard Kumar"/>
    <x v="0"/>
    <n v="62"/>
    <x v="3"/>
    <x v="0"/>
    <s v="Full-Time"/>
    <s v="Customer Success Manager"/>
    <x v="116"/>
    <m/>
    <n v="3.25"/>
    <x v="1"/>
    <n v="44927"/>
    <n v="0"/>
    <s v="Exceeds Expectations"/>
    <n v="1470"/>
    <n v="72"/>
    <x v="7"/>
  </r>
  <r>
    <n v="3762"/>
    <s v="Amit Lopez"/>
    <x v="0"/>
    <n v="28"/>
    <x v="0"/>
    <x v="0"/>
    <s v="Full-Time"/>
    <s v="Technical Specialist"/>
    <x v="116"/>
    <m/>
    <n v="3.25"/>
    <x v="1"/>
    <n v="44985"/>
    <n v="0.15"/>
    <s v="Meets Expectations"/>
    <n v="1887"/>
    <n v="3"/>
    <x v="5"/>
  </r>
  <r>
    <n v="2087"/>
    <s v="Patricia Williams"/>
    <x v="0"/>
    <n v="41"/>
    <x v="2"/>
    <x v="0"/>
    <s v="Part-Time"/>
    <s v="Customer Success Manager"/>
    <x v="117"/>
    <d v="2019-11-17T00:00:00"/>
    <n v="1.88"/>
    <x v="0"/>
    <n v="44996"/>
    <n v="0.25"/>
    <s v="Below Expectations"/>
    <m/>
    <n v="73"/>
    <x v="18"/>
  </r>
  <r>
    <n v="3231"/>
    <s v="Karen Thomas"/>
    <x v="1"/>
    <n v="64"/>
    <x v="3"/>
    <x v="0"/>
    <s v="Part-Time"/>
    <s v="Support Executive"/>
    <x v="118"/>
    <m/>
    <n v="3.09"/>
    <x v="1"/>
    <n v="45055"/>
    <n v="0.1"/>
    <s v="Exceeds Expectations"/>
    <n v="2133"/>
    <n v="51"/>
    <x v="11"/>
  </r>
  <r>
    <n v="8569"/>
    <s v="Sandra Lopez"/>
    <x v="0"/>
    <n v="58"/>
    <x v="1"/>
    <x v="0"/>
    <s v="Full-Time"/>
    <s v="Support Engineer"/>
    <x v="119"/>
    <m/>
    <n v="4.1500000000000004"/>
    <x v="1"/>
    <n v="45094"/>
    <n v="0.25"/>
    <s v="Meets Expectations"/>
    <n v="8164"/>
    <n v="66"/>
    <x v="17"/>
  </r>
  <r>
    <n v="9510"/>
    <s v="Anthony Martin"/>
    <x v="0"/>
    <n v="65"/>
    <x v="3"/>
    <x v="0"/>
    <s v="Contract"/>
    <s v="Customer Success Manager"/>
    <x v="120"/>
    <m/>
    <n v="1.77"/>
    <x v="0"/>
    <n v="45112"/>
    <n v="0.15"/>
    <s v="Exceeds Expectations"/>
    <n v="7889"/>
    <n v="45"/>
    <x v="9"/>
  </r>
  <r>
    <n v="10777"/>
    <s v="Robert Gupta"/>
    <x v="1"/>
    <n v="23"/>
    <x v="4"/>
    <x v="0"/>
    <s v="Contract"/>
    <s v="Support Manager"/>
    <x v="121"/>
    <m/>
    <n v="2.06"/>
    <x v="1"/>
    <n v="45212"/>
    <n v="0.15"/>
    <s v="Exceeds Expectations"/>
    <n v="4550"/>
    <n v="3"/>
    <x v="14"/>
  </r>
  <r>
    <n v="3091"/>
    <s v="Nancy Gupta"/>
    <x v="1"/>
    <n v="63"/>
    <x v="3"/>
    <x v="0"/>
    <s v="Contract"/>
    <s v="Support Manager"/>
    <x v="122"/>
    <m/>
    <n v="3.63"/>
    <x v="1"/>
    <n v="45228"/>
    <n v="0.15"/>
    <s v="Meets Expectations"/>
    <n v="2721"/>
    <n v="98"/>
    <x v="13"/>
  </r>
  <r>
    <n v="6316"/>
    <s v="Anjali Martinez"/>
    <x v="1"/>
    <n v="44"/>
    <x v="2"/>
    <x v="0"/>
    <s v="Full-Time"/>
    <s v="Technical Specialist"/>
    <x v="123"/>
    <d v="2020-05-24T00:00:00"/>
    <n v="2.23"/>
    <x v="1"/>
    <n v="45247"/>
    <n v="0.5"/>
    <s v="Below Expectations"/>
    <n v="1988"/>
    <n v="13"/>
    <x v="12"/>
  </r>
  <r>
    <n v="5185"/>
    <s v="Patricia Jackson"/>
    <x v="1"/>
    <n v="25"/>
    <x v="0"/>
    <x v="0"/>
    <s v="Contract"/>
    <s v="Customer Success Manager"/>
    <x v="124"/>
    <m/>
    <n v="0.92"/>
    <x v="0"/>
    <n v="45264"/>
    <n v="0.2"/>
    <s v="Meets Expectations"/>
    <m/>
    <n v="96"/>
    <x v="18"/>
  </r>
  <r>
    <n v="10806"/>
    <s v="Deborah Gupta"/>
    <x v="1"/>
    <n v="23"/>
    <x v="4"/>
    <x v="0"/>
    <s v="Full-Time"/>
    <s v="Support Executive"/>
    <x v="125"/>
    <m/>
    <n v="1.77"/>
    <x v="0"/>
    <n v="45283"/>
    <n v="0.15"/>
    <s v="Needs Improvement"/>
    <n v="1849"/>
    <n v="80"/>
    <x v="2"/>
  </r>
  <r>
    <n v="7939"/>
    <s v="Susan Hernandez"/>
    <x v="1"/>
    <n v="59"/>
    <x v="1"/>
    <x v="0"/>
    <s v="Part-Time"/>
    <s v="Support Engineer"/>
    <x v="126"/>
    <m/>
    <n v="2.46"/>
    <x v="1"/>
    <n v="45287"/>
    <n v="0.15"/>
    <s v="Exceeds Expectations"/>
    <n v="2327"/>
    <n v="72"/>
    <x v="9"/>
  </r>
  <r>
    <n v="3935"/>
    <s v="Neha Nair"/>
    <x v="0"/>
    <n v="65"/>
    <x v="3"/>
    <x v="0"/>
    <s v="Contract"/>
    <s v="Support Executive"/>
    <x v="127"/>
    <m/>
    <n v="3.17"/>
    <x v="1"/>
    <n v="45308"/>
    <n v="0"/>
    <s v="Exceeds Expectations"/>
    <n v="1221"/>
    <n v="72"/>
    <x v="14"/>
  </r>
  <r>
    <n v="4743"/>
    <s v="Susan Sharma"/>
    <x v="0"/>
    <n v="36"/>
    <x v="0"/>
    <x v="1"/>
    <s v="Full-Time"/>
    <s v="Operations Manager"/>
    <x v="128"/>
    <m/>
    <n v="0.86"/>
    <x v="0"/>
    <n v="45322"/>
    <n v="0.2"/>
    <s v="Meets Expectations"/>
    <n v="2354"/>
    <n v="82"/>
    <x v="0"/>
  </r>
  <r>
    <n v="7166"/>
    <s v="Neha Davis"/>
    <x v="1"/>
    <n v="42"/>
    <x v="2"/>
    <x v="1"/>
    <s v="Contract"/>
    <s v="Process Analyst"/>
    <x v="129"/>
    <m/>
    <n v="0.78"/>
    <x v="0"/>
    <n v="45378"/>
    <n v="0.2"/>
    <s v="Meets Expectations"/>
    <n v="2196"/>
    <n v="20"/>
    <x v="1"/>
  </r>
  <r>
    <n v="10073"/>
    <s v="Patricia Kapoor"/>
    <x v="1"/>
    <n v="42"/>
    <x v="2"/>
    <x v="0"/>
    <s v="Full-Time"/>
    <s v="Technical Specialist"/>
    <x v="130"/>
    <m/>
    <n v="4.0599999999999996"/>
    <x v="1"/>
    <n v="45387"/>
    <n v="0.2"/>
    <s v="Meets Expectations"/>
    <n v="6747"/>
    <n v="22"/>
    <x v="8"/>
  </r>
  <r>
    <n v="7270"/>
    <s v="Helen Iyer"/>
    <x v="0"/>
    <n v="32"/>
    <x v="0"/>
    <x v="0"/>
    <s v="Full-Time"/>
    <s v="Support Engineer"/>
    <x v="131"/>
    <m/>
    <n v="5.09"/>
    <x v="2"/>
    <n v="45447"/>
    <n v="0.1"/>
    <s v="Below Expectations"/>
    <n v="5012"/>
    <n v="49"/>
    <x v="9"/>
  </r>
  <r>
    <n v="2708"/>
    <s v="Nancy Johnson"/>
    <x v="1"/>
    <n v="28"/>
    <x v="0"/>
    <x v="0"/>
    <s v="Full-Time"/>
    <s v="Support Engineer"/>
    <x v="132"/>
    <m/>
    <n v="1.31"/>
    <x v="0"/>
    <n v="45503"/>
    <n v="0.2"/>
    <s v="Exceeds Expectations"/>
    <m/>
    <n v="32"/>
    <x v="0"/>
  </r>
  <r>
    <n v="10581"/>
    <s v="Richard Nair"/>
    <x v="1"/>
    <n v="56"/>
    <x v="1"/>
    <x v="0"/>
    <s v="Contract"/>
    <s v="Technical Specialist"/>
    <x v="133"/>
    <m/>
    <n v="3.43"/>
    <x v="1"/>
    <n v="45512"/>
    <n v="0.15"/>
    <s v="Below Expectations"/>
    <n v="8132"/>
    <n v="13"/>
    <x v="18"/>
  </r>
  <r>
    <n v="7502"/>
    <s v="John Garcia"/>
    <x v="0"/>
    <n v="35"/>
    <x v="0"/>
    <x v="0"/>
    <s v="Full-Time"/>
    <s v="Support Executive"/>
    <x v="134"/>
    <m/>
    <n v="0.54"/>
    <x v="0"/>
    <n v="45544"/>
    <n v="0"/>
    <s v="Meets Expectations"/>
    <n v="4558"/>
    <n v="31"/>
    <x v="11"/>
  </r>
  <r>
    <n v="7514"/>
    <s v="Mark Garcia"/>
    <x v="0"/>
    <n v="32"/>
    <x v="0"/>
    <x v="1"/>
    <s v="Part-Time"/>
    <s v="Logistics Manager"/>
    <x v="135"/>
    <m/>
    <n v="0.67"/>
    <x v="0"/>
    <n v="45578"/>
    <n v="0.15"/>
    <s v="Meets Expectations"/>
    <n v="1624"/>
    <n v="98"/>
    <x v="9"/>
  </r>
  <r>
    <n v="9451"/>
    <s v="Amit Brown"/>
    <x v="1"/>
    <n v="24"/>
    <x v="4"/>
    <x v="0"/>
    <s v="Full-Time"/>
    <s v="Customer Success Manager"/>
    <x v="136"/>
    <m/>
    <n v="3.83"/>
    <x v="1"/>
    <n v="45595"/>
    <n v="0.1"/>
    <s v="Below Expectations"/>
    <m/>
    <n v="59"/>
    <x v="14"/>
  </r>
  <r>
    <n v="5048"/>
    <s v="Emily Kumar"/>
    <x v="1"/>
    <n v="40"/>
    <x v="2"/>
    <x v="0"/>
    <s v="Full-Time"/>
    <s v="Support Engineer"/>
    <x v="137"/>
    <m/>
    <n v="3.34"/>
    <x v="1"/>
    <n v="45596"/>
    <n v="0.2"/>
    <s v="Meets Expectations"/>
    <n v="1681"/>
    <n v="18"/>
    <x v="11"/>
  </r>
  <r>
    <n v="4934"/>
    <s v="Michael Patel"/>
    <x v="1"/>
    <n v="54"/>
    <x v="1"/>
    <x v="0"/>
    <s v="Full-Time"/>
    <s v="Support Engineer"/>
    <x v="138"/>
    <m/>
    <n v="1.74"/>
    <x v="0"/>
    <n v="45597"/>
    <n v="0.1"/>
    <s v="Meets Expectations"/>
    <n v="2491"/>
    <n v="30"/>
    <x v="12"/>
  </r>
  <r>
    <n v="7392"/>
    <s v="Joseph Menon"/>
    <x v="1"/>
    <n v="51"/>
    <x v="1"/>
    <x v="0"/>
    <s v="Full-Time"/>
    <s v="Customer Success Manager"/>
    <x v="139"/>
    <m/>
    <n v="4.2699999999999996"/>
    <x v="1"/>
    <n v="45653"/>
    <n v="0.3"/>
    <s v="Exceeds Expectations"/>
    <n v="6247"/>
    <n v="0"/>
    <x v="9"/>
  </r>
  <r>
    <n v="5015"/>
    <s v="Amit Taylor"/>
    <x v="0"/>
    <n v="43"/>
    <x v="2"/>
    <x v="0"/>
    <s v="Full-Time"/>
    <s v="Customer Success Manager"/>
    <x v="140"/>
    <m/>
    <n v="4.74"/>
    <x v="1"/>
    <n v="45654"/>
    <n v="0.25"/>
    <s v="Exceeds Expectations"/>
    <n v="4915"/>
    <n v="26"/>
    <x v="6"/>
  </r>
  <r>
    <n v="4467"/>
    <s v="John Miller"/>
    <x v="0"/>
    <n v="26"/>
    <x v="0"/>
    <x v="1"/>
    <s v="Part-Time"/>
    <s v="Process Analyst"/>
    <x v="95"/>
    <m/>
    <n v="0.76"/>
    <x v="0"/>
    <n v="45686"/>
    <n v="0.15"/>
    <s v="Below Expectations"/>
    <n v="2485"/>
    <n v="64"/>
    <x v="5"/>
  </r>
  <r>
    <n v="8658"/>
    <s v="Michael Martinez"/>
    <x v="0"/>
    <n v="50"/>
    <x v="1"/>
    <x v="0"/>
    <s v="Contract"/>
    <s v="Customer Success Manager"/>
    <x v="139"/>
    <m/>
    <n v="4.2699999999999996"/>
    <x v="1"/>
    <n v="45697"/>
    <n v="0.2"/>
    <s v="Meets Expectations"/>
    <n v="7471"/>
    <n v="39"/>
    <x v="7"/>
  </r>
  <r>
    <n v="1483"/>
    <s v="Mark Anderson"/>
    <x v="0"/>
    <n v="60"/>
    <x v="3"/>
    <x v="0"/>
    <s v="Contract"/>
    <s v="Support Executive"/>
    <x v="141"/>
    <m/>
    <n v="3.75"/>
    <x v="1"/>
    <n v="45705"/>
    <n v="0.15"/>
    <s v="Below Expectations"/>
    <n v="1080"/>
    <n v="16"/>
    <x v="1"/>
  </r>
  <r>
    <n v="4545"/>
    <s v="Jessica Singh"/>
    <x v="0"/>
    <n v="62"/>
    <x v="3"/>
    <x v="0"/>
    <s v="Contract"/>
    <s v="Support Executive"/>
    <x v="142"/>
    <m/>
    <n v="3.99"/>
    <x v="1"/>
    <n v="45716"/>
    <n v="0.1"/>
    <s v="Exceeds Expectations"/>
    <n v="4332"/>
    <n v="77"/>
    <x v="10"/>
  </r>
  <r>
    <n v="3969"/>
    <s v="Pamela Patel"/>
    <x v="0"/>
    <n v="49"/>
    <x v="2"/>
    <x v="0"/>
    <s v="Contract"/>
    <s v="Support Manager"/>
    <x v="143"/>
    <d v="2019-08-19T00:00:00"/>
    <n v="1.75"/>
    <x v="0"/>
    <n v="45805"/>
    <n v="0"/>
    <s v="Meets Expectations"/>
    <n v="1455"/>
    <n v="49"/>
    <x v="4"/>
  </r>
  <r>
    <n v="5860"/>
    <s v="Helen Davis"/>
    <x v="1"/>
    <n v="38"/>
    <x v="0"/>
    <x v="0"/>
    <s v="Full-Time"/>
    <s v="Support Manager"/>
    <x v="144"/>
    <m/>
    <n v="2.68"/>
    <x v="1"/>
    <n v="45805"/>
    <n v="0.1"/>
    <s v="Exceeds Expectations"/>
    <n v="4719"/>
    <n v="47"/>
    <x v="18"/>
  </r>
  <r>
    <n v="9699"/>
    <s v="Barbara Johnson"/>
    <x v="1"/>
    <n v="34"/>
    <x v="0"/>
    <x v="0"/>
    <s v="Full-Time"/>
    <s v="Support Manager"/>
    <x v="145"/>
    <m/>
    <n v="2.31"/>
    <x v="1"/>
    <n v="45808"/>
    <n v="0.3"/>
    <s v="Meets Expectations"/>
    <n v="8968"/>
    <n v="59"/>
    <x v="15"/>
  </r>
  <r>
    <n v="6904"/>
    <s v="Priya Kumar"/>
    <x v="0"/>
    <n v="46"/>
    <x v="2"/>
    <x v="1"/>
    <s v="Full-Time"/>
    <s v="Operations Executive"/>
    <x v="146"/>
    <m/>
    <n v="1.02"/>
    <x v="0"/>
    <n v="45857"/>
    <n v="0.25"/>
    <s v="Meets Expectations"/>
    <n v="5126"/>
    <n v="27"/>
    <x v="2"/>
  </r>
  <r>
    <n v="8806"/>
    <s v="Margaret Menon"/>
    <x v="1"/>
    <n v="39"/>
    <x v="0"/>
    <x v="0"/>
    <s v="Full-Time"/>
    <s v="Support Engineer"/>
    <x v="147"/>
    <d v="2021-09-07T00:00:00"/>
    <n v="3.72"/>
    <x v="1"/>
    <n v="45869"/>
    <n v="0.2"/>
    <s v="Meets Expectations"/>
    <n v="8737"/>
    <n v="23"/>
    <x v="0"/>
  </r>
  <r>
    <n v="4857"/>
    <s v="Vikram Johnson"/>
    <x v="1"/>
    <n v="37"/>
    <x v="0"/>
    <x v="0"/>
    <s v="Full-Time"/>
    <s v="Support Manager"/>
    <x v="148"/>
    <d v="2022-12-14T00:00:00"/>
    <n v="3.95"/>
    <x v="1"/>
    <n v="45906"/>
    <n v="0.2"/>
    <s v="Meets Expectations"/>
    <n v="4346"/>
    <n v="92"/>
    <x v="17"/>
  </r>
  <r>
    <n v="9673"/>
    <s v="Joseph Johnson"/>
    <x v="0"/>
    <n v="65"/>
    <x v="3"/>
    <x v="0"/>
    <s v="Full-Time"/>
    <s v="Support Engineer"/>
    <x v="149"/>
    <m/>
    <n v="2.3199999999999998"/>
    <x v="1"/>
    <n v="45922"/>
    <n v="0.2"/>
    <s v="Exceeds Expectations"/>
    <m/>
    <n v="72"/>
    <x v="8"/>
  </r>
  <r>
    <n v="6736"/>
    <s v="Shreya Martin"/>
    <x v="0"/>
    <n v="31"/>
    <x v="0"/>
    <x v="1"/>
    <s v="Full-Time"/>
    <s v="Operations Executive"/>
    <x v="150"/>
    <m/>
    <n v="0.56000000000000005"/>
    <x v="0"/>
    <n v="45924"/>
    <n v="0.25"/>
    <s v="Meets Expectations"/>
    <m/>
    <n v="27"/>
    <x v="15"/>
  </r>
  <r>
    <n v="6073"/>
    <s v="Pamela Moore"/>
    <x v="0"/>
    <n v="56"/>
    <x v="1"/>
    <x v="0"/>
    <s v="Contract"/>
    <s v="Technical Specialist"/>
    <x v="151"/>
    <d v="2023-07-29T00:00:00"/>
    <n v="5"/>
    <x v="2"/>
    <n v="46001"/>
    <n v="0.25"/>
    <s v="Meets Expectations"/>
    <n v="3026"/>
    <n v="26"/>
    <x v="11"/>
  </r>
  <r>
    <n v="9854"/>
    <s v="David Hernandez"/>
    <x v="0"/>
    <n v="36"/>
    <x v="0"/>
    <x v="0"/>
    <s v="Part-Time"/>
    <s v="Technical Specialist"/>
    <x v="152"/>
    <m/>
    <n v="3.51"/>
    <x v="1"/>
    <n v="46027"/>
    <n v="0.5"/>
    <s v="Meets Expectations"/>
    <m/>
    <n v="95"/>
    <x v="4"/>
  </r>
  <r>
    <n v="2976"/>
    <s v="Amit Lopez"/>
    <x v="0"/>
    <n v="39"/>
    <x v="0"/>
    <x v="0"/>
    <s v="Full-Time"/>
    <s v="Support Executive"/>
    <x v="153"/>
    <m/>
    <n v="4.49"/>
    <x v="1"/>
    <n v="46036"/>
    <n v="0.2"/>
    <s v="Meets Expectations"/>
    <n v="2096"/>
    <n v="70"/>
    <x v="7"/>
  </r>
  <r>
    <n v="7268"/>
    <s v="John Martin"/>
    <x v="1"/>
    <n v="32"/>
    <x v="0"/>
    <x v="1"/>
    <s v="Part-Time"/>
    <s v="Operations Executive"/>
    <x v="154"/>
    <m/>
    <n v="1.0900000000000001"/>
    <x v="0"/>
    <n v="46054"/>
    <n v="0.15"/>
    <s v="Exceeds Expectations"/>
    <m/>
    <n v="51"/>
    <x v="15"/>
  </r>
  <r>
    <n v="7115"/>
    <s v="Shreya Moore"/>
    <x v="0"/>
    <n v="50"/>
    <x v="1"/>
    <x v="0"/>
    <s v="Full-Time"/>
    <s v="Customer Success Manager"/>
    <x v="155"/>
    <m/>
    <n v="3.22"/>
    <x v="1"/>
    <n v="46144"/>
    <n v="0.2"/>
    <s v="Below Expectations"/>
    <m/>
    <n v="16"/>
    <x v="4"/>
  </r>
  <r>
    <n v="2572"/>
    <s v="William Patel"/>
    <x v="1"/>
    <n v="64"/>
    <x v="3"/>
    <x v="0"/>
    <s v="Full-Time"/>
    <s v="Customer Success Manager"/>
    <x v="156"/>
    <m/>
    <n v="3.97"/>
    <x v="1"/>
    <n v="46187"/>
    <n v="0.2"/>
    <s v="Meets Expectations"/>
    <n v="2264"/>
    <n v="18"/>
    <x v="6"/>
  </r>
  <r>
    <n v="6093"/>
    <s v="Divya Thomas"/>
    <x v="1"/>
    <n v="24"/>
    <x v="4"/>
    <x v="0"/>
    <s v="Full-Time"/>
    <s v="Support Engineer"/>
    <x v="157"/>
    <m/>
    <n v="4.3899999999999997"/>
    <x v="1"/>
    <n v="46195"/>
    <n v="0.3"/>
    <s v="Exceeds Expectations"/>
    <n v="4727"/>
    <n v="91"/>
    <x v="6"/>
  </r>
  <r>
    <n v="3330"/>
    <s v="Priya Davis"/>
    <x v="1"/>
    <n v="41"/>
    <x v="2"/>
    <x v="0"/>
    <s v="Part-Time"/>
    <s v="Support Executive"/>
    <x v="158"/>
    <m/>
    <n v="2.69"/>
    <x v="1"/>
    <n v="46218"/>
    <n v="0"/>
    <s v="Exceeds Expectations"/>
    <n v="2072"/>
    <n v="25"/>
    <x v="4"/>
  </r>
  <r>
    <n v="9679"/>
    <s v="Rajesh Davis"/>
    <x v="0"/>
    <n v="56"/>
    <x v="1"/>
    <x v="0"/>
    <s v="Full-Time"/>
    <s v="Support Executive"/>
    <x v="159"/>
    <m/>
    <n v="2.2599999999999998"/>
    <x v="1"/>
    <n v="46275"/>
    <n v="0.25"/>
    <s v="Meets Expectations"/>
    <n v="2761"/>
    <n v="39"/>
    <x v="14"/>
  </r>
  <r>
    <n v="3652"/>
    <s v="Arjun Gonzalez"/>
    <x v="0"/>
    <n v="37"/>
    <x v="0"/>
    <x v="0"/>
    <s v="Contract"/>
    <s v="Customer Success Manager"/>
    <x v="160"/>
    <m/>
    <n v="3.74"/>
    <x v="1"/>
    <n v="46308"/>
    <n v="0.1"/>
    <s v="Meets Expectations"/>
    <m/>
    <n v="80"/>
    <x v="4"/>
  </r>
  <r>
    <n v="9893"/>
    <s v="Karen Kumar"/>
    <x v="0"/>
    <n v="41"/>
    <x v="2"/>
    <x v="0"/>
    <s v="Full-Time"/>
    <s v="Support Executive"/>
    <x v="161"/>
    <m/>
    <n v="4.7"/>
    <x v="1"/>
    <n v="46356"/>
    <n v="0.25"/>
    <s v="Meets Expectations"/>
    <n v="9409"/>
    <n v="55"/>
    <x v="3"/>
  </r>
  <r>
    <n v="3750"/>
    <s v="Arun Smith"/>
    <x v="1"/>
    <n v="64"/>
    <x v="3"/>
    <x v="1"/>
    <s v="Part-Time"/>
    <s v="Operations Executive"/>
    <x v="124"/>
    <m/>
    <n v="0.92"/>
    <x v="0"/>
    <n v="46399"/>
    <n v="0.1"/>
    <s v="Exceeds Expectations"/>
    <n v="2777"/>
    <n v="39"/>
    <x v="7"/>
  </r>
  <r>
    <n v="8187"/>
    <s v="Shreya Lopez"/>
    <x v="0"/>
    <n v="61"/>
    <x v="3"/>
    <x v="2"/>
    <s v="Part-Time"/>
    <s v="Sales Manager"/>
    <x v="162"/>
    <m/>
    <n v="0.39"/>
    <x v="0"/>
    <n v="46434"/>
    <n v="0.25"/>
    <s v="Below Expectations"/>
    <n v="6595"/>
    <n v="72"/>
    <x v="11"/>
  </r>
  <r>
    <n v="5875"/>
    <s v="Arun Wilson"/>
    <x v="1"/>
    <n v="33"/>
    <x v="0"/>
    <x v="0"/>
    <s v="Full-Time"/>
    <s v="Technical Specialist"/>
    <x v="163"/>
    <m/>
    <n v="3.18"/>
    <x v="1"/>
    <n v="46452"/>
    <n v="0.2"/>
    <s v="Meets Expectations"/>
    <n v="3635"/>
    <n v="64"/>
    <x v="10"/>
  </r>
  <r>
    <n v="9876"/>
    <s v="Pamela Reddy"/>
    <x v="0"/>
    <n v="56"/>
    <x v="1"/>
    <x v="0"/>
    <s v="Full-Time"/>
    <s v="Support Engineer"/>
    <x v="164"/>
    <m/>
    <n v="1.69"/>
    <x v="0"/>
    <n v="46467"/>
    <n v="0.1"/>
    <s v="Meets Expectations"/>
    <n v="9518"/>
    <n v="73"/>
    <x v="6"/>
  </r>
  <r>
    <n v="6202"/>
    <s v="Sandra Miller"/>
    <x v="0"/>
    <n v="56"/>
    <x v="1"/>
    <x v="0"/>
    <s v="Full-Time"/>
    <s v="Support Engineer"/>
    <x v="165"/>
    <m/>
    <n v="1.62"/>
    <x v="0"/>
    <n v="46515"/>
    <n v="0.3"/>
    <s v="Below Expectations"/>
    <n v="3631"/>
    <n v="17"/>
    <x v="10"/>
  </r>
  <r>
    <n v="3619"/>
    <s v="Jessica Singh"/>
    <x v="0"/>
    <n v="23"/>
    <x v="4"/>
    <x v="0"/>
    <s v="Full-Time"/>
    <s v="Support Manager"/>
    <x v="45"/>
    <m/>
    <n v="1.63"/>
    <x v="0"/>
    <n v="46518"/>
    <n v="0.15"/>
    <s v="Below Expectations"/>
    <n v="1595"/>
    <n v="37"/>
    <x v="2"/>
  </r>
  <r>
    <n v="10734"/>
    <s v="Emily Hernandez"/>
    <x v="1"/>
    <n v="58"/>
    <x v="1"/>
    <x v="0"/>
    <s v="Full-Time"/>
    <s v="Support Manager"/>
    <x v="166"/>
    <d v="2023-04-13T00:00:00"/>
    <n v="4.54"/>
    <x v="1"/>
    <n v="46545"/>
    <n v="0.2"/>
    <s v="Exceeds Expectations"/>
    <m/>
    <n v="68"/>
    <x v="11"/>
  </r>
  <r>
    <n v="7350"/>
    <s v="Catherine Iyer"/>
    <x v="0"/>
    <n v="43"/>
    <x v="2"/>
    <x v="0"/>
    <s v="Contract"/>
    <s v="Customer Success Manager"/>
    <x v="167"/>
    <m/>
    <n v="4.3499999999999996"/>
    <x v="1"/>
    <n v="46598"/>
    <n v="0.5"/>
    <s v="Meets Expectations"/>
    <n v="4332"/>
    <n v="25"/>
    <x v="6"/>
  </r>
  <r>
    <n v="6884"/>
    <s v="William Wilson"/>
    <x v="1"/>
    <n v="43"/>
    <x v="2"/>
    <x v="0"/>
    <s v="Full-Time"/>
    <s v="Support Engineer"/>
    <x v="168"/>
    <m/>
    <n v="4.07"/>
    <x v="1"/>
    <n v="46603"/>
    <n v="0.15"/>
    <s v="Meets Expectations"/>
    <n v="3295"/>
    <n v="38"/>
    <x v="14"/>
  </r>
  <r>
    <n v="3214"/>
    <s v="Arun Gonzalez"/>
    <x v="0"/>
    <n v="48"/>
    <x v="2"/>
    <x v="0"/>
    <s v="Full-Time"/>
    <s v="Support Executive"/>
    <x v="169"/>
    <m/>
    <n v="5.59"/>
    <x v="2"/>
    <n v="46663"/>
    <n v="0.2"/>
    <s v="Meets Expectations"/>
    <n v="1059"/>
    <n v="73"/>
    <x v="8"/>
  </r>
  <r>
    <n v="5438"/>
    <s v="Susan Hernandez"/>
    <x v="1"/>
    <n v="47"/>
    <x v="2"/>
    <x v="0"/>
    <s v="Contract"/>
    <s v="Customer Success Manager"/>
    <x v="170"/>
    <m/>
    <n v="1.81"/>
    <x v="0"/>
    <n v="46670"/>
    <n v="0.2"/>
    <s v="Exceeds Expectations"/>
    <n v="1949"/>
    <n v="55"/>
    <x v="3"/>
  </r>
  <r>
    <n v="9564"/>
    <s v="Daniel Menon"/>
    <x v="1"/>
    <n v="51"/>
    <x v="1"/>
    <x v="1"/>
    <s v="Full-Time"/>
    <s v="Process Analyst"/>
    <x v="171"/>
    <m/>
    <n v="0.41"/>
    <x v="0"/>
    <n v="46675"/>
    <n v="0"/>
    <s v="Below Expectations"/>
    <m/>
    <n v="22"/>
    <x v="1"/>
  </r>
  <r>
    <n v="8784"/>
    <s v="Ashley Menon"/>
    <x v="1"/>
    <n v="43"/>
    <x v="2"/>
    <x v="1"/>
    <s v="Full-Time"/>
    <s v="Supply Chain Coordinator"/>
    <x v="172"/>
    <m/>
    <n v="1.29"/>
    <x v="0"/>
    <n v="46701"/>
    <n v="0.15"/>
    <s v="Meets Expectations"/>
    <n v="4103"/>
    <n v="31"/>
    <x v="1"/>
  </r>
  <r>
    <n v="4897"/>
    <s v="Lisa Gonzalez"/>
    <x v="0"/>
    <n v="25"/>
    <x v="0"/>
    <x v="0"/>
    <s v="Full-Time"/>
    <s v="Technical Specialist"/>
    <x v="173"/>
    <m/>
    <n v="2.04"/>
    <x v="1"/>
    <n v="46712"/>
    <n v="0.15"/>
    <s v="Meets Expectations"/>
    <m/>
    <n v="11"/>
    <x v="16"/>
  </r>
  <r>
    <n v="10364"/>
    <s v="Steven Reddy"/>
    <x v="1"/>
    <n v="47"/>
    <x v="2"/>
    <x v="0"/>
    <s v="Contract"/>
    <s v="Customer Success Manager"/>
    <x v="174"/>
    <m/>
    <n v="4.82"/>
    <x v="1"/>
    <n v="46728"/>
    <n v="0.25"/>
    <s v="Exceeds Expectations"/>
    <n v="10097"/>
    <n v="62"/>
    <x v="18"/>
  </r>
  <r>
    <n v="6780"/>
    <s v="Divya Menon"/>
    <x v="0"/>
    <n v="57"/>
    <x v="1"/>
    <x v="0"/>
    <s v="Full-Time"/>
    <s v="Support Manager"/>
    <x v="21"/>
    <m/>
    <n v="2.2000000000000002"/>
    <x v="1"/>
    <n v="46781"/>
    <n v="0.2"/>
    <s v="Meets Expectations"/>
    <n v="6402"/>
    <n v="69"/>
    <x v="8"/>
  </r>
  <r>
    <n v="7204"/>
    <s v="Catherine Gupta"/>
    <x v="0"/>
    <n v="34"/>
    <x v="0"/>
    <x v="1"/>
    <s v="Full-Time"/>
    <s v="Supply Chain Coordinator"/>
    <x v="175"/>
    <m/>
    <n v="0.57999999999999996"/>
    <x v="0"/>
    <n v="46799"/>
    <n v="0.5"/>
    <s v="Needs Improvement"/>
    <m/>
    <n v="49"/>
    <x v="12"/>
  </r>
  <r>
    <n v="5084"/>
    <s v="Sarah Gupta"/>
    <x v="0"/>
    <n v="24"/>
    <x v="4"/>
    <x v="0"/>
    <s v="Full-Time"/>
    <s v="Technical Specialist"/>
    <x v="176"/>
    <m/>
    <n v="2.21"/>
    <x v="1"/>
    <n v="46802"/>
    <n v="0.3"/>
    <s v="Meets Expectations"/>
    <n v="4858"/>
    <n v="56"/>
    <x v="14"/>
  </r>
  <r>
    <n v="6004"/>
    <s v="Neha Martinez"/>
    <x v="0"/>
    <n v="62"/>
    <x v="3"/>
    <x v="1"/>
    <s v="Full-Time"/>
    <s v="Supply Chain Coordinator"/>
    <x v="177"/>
    <m/>
    <n v="1.36"/>
    <x v="0"/>
    <n v="46811"/>
    <n v="0.3"/>
    <s v="Below Expectations"/>
    <n v="4140"/>
    <n v="3"/>
    <x v="7"/>
  </r>
  <r>
    <n v="5951"/>
    <s v="Divya Moore"/>
    <x v="1"/>
    <n v="51"/>
    <x v="1"/>
    <x v="0"/>
    <s v="Full-Time"/>
    <s v="Support Executive"/>
    <x v="178"/>
    <m/>
    <n v="4.7699999999999996"/>
    <x v="1"/>
    <n v="46874"/>
    <n v="0.1"/>
    <s v="Meets Expectations"/>
    <n v="1245"/>
    <n v="18"/>
    <x v="11"/>
  </r>
  <r>
    <n v="8148"/>
    <s v="Nancy Johnson"/>
    <x v="1"/>
    <n v="30"/>
    <x v="0"/>
    <x v="0"/>
    <s v="Contract"/>
    <s v="Support Manager"/>
    <x v="179"/>
    <m/>
    <n v="2.86"/>
    <x v="1"/>
    <n v="46918"/>
    <n v="0.2"/>
    <s v="Below Expectations"/>
    <n v="4795"/>
    <n v="32"/>
    <x v="8"/>
  </r>
  <r>
    <n v="4354"/>
    <s v="Emily Garcia"/>
    <x v="0"/>
    <n v="57"/>
    <x v="1"/>
    <x v="0"/>
    <s v="Full-Time"/>
    <s v="Technical Specialist"/>
    <x v="180"/>
    <m/>
    <n v="4.26"/>
    <x v="1"/>
    <n v="46924"/>
    <n v="0.15"/>
    <s v="Meets Expectations"/>
    <n v="2156"/>
    <n v="6"/>
    <x v="10"/>
  </r>
  <r>
    <n v="10687"/>
    <s v="Joseph Martinez"/>
    <x v="0"/>
    <n v="22"/>
    <x v="4"/>
    <x v="0"/>
    <s v="Part-Time"/>
    <s v="Support Executive"/>
    <x v="181"/>
    <m/>
    <n v="2.71"/>
    <x v="1"/>
    <n v="46950"/>
    <n v="0.25"/>
    <s v="Below Expectations"/>
    <n v="2269"/>
    <n v="97"/>
    <x v="7"/>
  </r>
  <r>
    <n v="1729"/>
    <s v="Daniel Lopez"/>
    <x v="0"/>
    <n v="54"/>
    <x v="1"/>
    <x v="0"/>
    <s v="Full-Time"/>
    <s v="Support Manager"/>
    <x v="182"/>
    <m/>
    <n v="4.4400000000000004"/>
    <x v="1"/>
    <n v="46952"/>
    <n v="0.2"/>
    <s v="Needs Improvement"/>
    <n v="1352"/>
    <n v="47"/>
    <x v="1"/>
  </r>
  <r>
    <n v="8822"/>
    <s v="Amit Sharma"/>
    <x v="0"/>
    <n v="47"/>
    <x v="2"/>
    <x v="0"/>
    <s v="Contract"/>
    <s v="Support Engineer"/>
    <x v="183"/>
    <m/>
    <n v="4.5"/>
    <x v="1"/>
    <n v="46982"/>
    <n v="0.2"/>
    <s v="Meets Expectations"/>
    <n v="5448"/>
    <n v="94"/>
    <x v="8"/>
  </r>
  <r>
    <n v="10012"/>
    <s v="Anjali Martinez"/>
    <x v="0"/>
    <n v="37"/>
    <x v="0"/>
    <x v="0"/>
    <s v="Full-Time"/>
    <s v="Support Engineer"/>
    <x v="184"/>
    <d v="2023-05-20T00:00:00"/>
    <n v="3.74"/>
    <x v="1"/>
    <n v="47011"/>
    <n v="0.15"/>
    <s v="Below Expectations"/>
    <n v="6486"/>
    <n v="33"/>
    <x v="15"/>
  </r>
  <r>
    <n v="3007"/>
    <s v="Christopher Williams"/>
    <x v="1"/>
    <n v="41"/>
    <x v="2"/>
    <x v="0"/>
    <s v="Part-Time"/>
    <s v="Support Manager"/>
    <x v="185"/>
    <d v="2020-05-18T00:00:00"/>
    <n v="5.23"/>
    <x v="2"/>
    <n v="47012"/>
    <n v="0.15"/>
    <s v="Needs Improvement"/>
    <n v="2878"/>
    <n v="12"/>
    <x v="7"/>
  </r>
  <r>
    <n v="8442"/>
    <s v="William Menon"/>
    <x v="1"/>
    <n v="56"/>
    <x v="1"/>
    <x v="0"/>
    <s v="Part-Time"/>
    <s v="Customer Success Manager"/>
    <x v="186"/>
    <m/>
    <n v="0.83"/>
    <x v="0"/>
    <n v="47067"/>
    <n v="0.2"/>
    <s v="Exceeds Expectations"/>
    <m/>
    <n v="76"/>
    <x v="11"/>
  </r>
  <r>
    <n v="2056"/>
    <s v="Margaret Anderson"/>
    <x v="0"/>
    <n v="64"/>
    <x v="3"/>
    <x v="0"/>
    <s v="Full-Time"/>
    <s v="Technical Specialist"/>
    <x v="187"/>
    <m/>
    <n v="0.8"/>
    <x v="0"/>
    <n v="47122"/>
    <n v="0.5"/>
    <s v="Below Expectations"/>
    <n v="2037"/>
    <n v="19"/>
    <x v="3"/>
  </r>
  <r>
    <n v="2256"/>
    <s v="Jennifer Moore"/>
    <x v="1"/>
    <n v="46"/>
    <x v="2"/>
    <x v="0"/>
    <s v="Part-Time"/>
    <s v="Customer Success Manager"/>
    <x v="188"/>
    <m/>
    <n v="5.07"/>
    <x v="2"/>
    <n v="47123"/>
    <n v="0.5"/>
    <s v="Exceeds Expectations"/>
    <n v="1758"/>
    <n v="92"/>
    <x v="18"/>
  </r>
  <r>
    <n v="2770"/>
    <s v="Michael Jackson"/>
    <x v="0"/>
    <n v="32"/>
    <x v="0"/>
    <x v="0"/>
    <s v="Full-Time"/>
    <s v="Technical Specialist"/>
    <x v="189"/>
    <m/>
    <n v="4.4400000000000004"/>
    <x v="1"/>
    <n v="47146"/>
    <n v="0.15"/>
    <s v="Exceeds Expectations"/>
    <n v="1676"/>
    <n v="5"/>
    <x v="3"/>
  </r>
  <r>
    <n v="8904"/>
    <s v="Thomas Singh"/>
    <x v="1"/>
    <n v="36"/>
    <x v="0"/>
    <x v="1"/>
    <s v="Full-Time"/>
    <s v="Operations Manager"/>
    <x v="190"/>
    <m/>
    <n v="0.54"/>
    <x v="0"/>
    <n v="47200"/>
    <n v="0.2"/>
    <s v="Exceeds Expectations"/>
    <n v="5571"/>
    <n v="46"/>
    <x v="7"/>
  </r>
  <r>
    <n v="8262"/>
    <s v="Shreya Reddy"/>
    <x v="0"/>
    <n v="55"/>
    <x v="1"/>
    <x v="0"/>
    <s v="Full-Time"/>
    <s v="Customer Success Manager"/>
    <x v="191"/>
    <m/>
    <n v="0.86"/>
    <x v="0"/>
    <n v="47211"/>
    <n v="0.1"/>
    <s v="Meets Expectations"/>
    <n v="4711"/>
    <n v="9"/>
    <x v="15"/>
  </r>
  <r>
    <n v="10411"/>
    <s v="Ashley Smith"/>
    <x v="0"/>
    <n v="27"/>
    <x v="0"/>
    <x v="0"/>
    <s v="Full-Time"/>
    <s v="Support Engineer"/>
    <x v="192"/>
    <m/>
    <n v="2.89"/>
    <x v="1"/>
    <n v="47215"/>
    <n v="0.2"/>
    <s v="Below Expectations"/>
    <n v="2077"/>
    <n v="44"/>
    <x v="13"/>
  </r>
  <r>
    <n v="7924"/>
    <s v="Christopher Desai"/>
    <x v="0"/>
    <n v="30"/>
    <x v="0"/>
    <x v="0"/>
    <s v="Full-Time"/>
    <s v="Support Engineer"/>
    <x v="193"/>
    <m/>
    <n v="0.65"/>
    <x v="0"/>
    <n v="47216"/>
    <n v="0"/>
    <s v="Meets Expectations"/>
    <n v="7405"/>
    <n v="93"/>
    <x v="12"/>
  </r>
  <r>
    <n v="2222"/>
    <s v="Patricia Jones"/>
    <x v="1"/>
    <n v="47"/>
    <x v="2"/>
    <x v="2"/>
    <s v="Part-Time"/>
    <s v="Account Executive"/>
    <x v="194"/>
    <m/>
    <n v="0.72"/>
    <x v="0"/>
    <n v="47244"/>
    <n v="0.15"/>
    <s v="Below Expectations"/>
    <n v="2160"/>
    <n v="28"/>
    <x v="11"/>
  </r>
  <r>
    <n v="5098"/>
    <s v="Joseph Martin"/>
    <x v="1"/>
    <n v="34"/>
    <x v="0"/>
    <x v="1"/>
    <s v="Contract"/>
    <s v="Operations Executive"/>
    <x v="195"/>
    <m/>
    <n v="1.41"/>
    <x v="0"/>
    <n v="47290"/>
    <n v="0.2"/>
    <s v="Meets Expectations"/>
    <n v="4776"/>
    <n v="68"/>
    <x v="2"/>
  </r>
  <r>
    <n v="1477"/>
    <s v="Ashley Wilson"/>
    <x v="0"/>
    <n v="48"/>
    <x v="2"/>
    <x v="0"/>
    <s v="Full-Time"/>
    <s v="Technical Specialist"/>
    <x v="196"/>
    <m/>
    <n v="5.69"/>
    <x v="2"/>
    <n v="47301"/>
    <n v="0.15"/>
    <s v="Meets Expectations"/>
    <n v="1115"/>
    <n v="82"/>
    <x v="5"/>
  </r>
  <r>
    <n v="4097"/>
    <s v="Joseph Kapoor"/>
    <x v="1"/>
    <n v="44"/>
    <x v="2"/>
    <x v="0"/>
    <s v="Full-Time"/>
    <s v="Support Executive"/>
    <x v="197"/>
    <m/>
    <n v="3.44"/>
    <x v="1"/>
    <n v="47317"/>
    <n v="0.2"/>
    <s v="Below Expectations"/>
    <n v="1674"/>
    <n v="63"/>
    <x v="9"/>
  </r>
  <r>
    <n v="8366"/>
    <s v="Michael Desai"/>
    <x v="0"/>
    <n v="47"/>
    <x v="2"/>
    <x v="1"/>
    <s v="Full-Time"/>
    <s v="Logistics Manager"/>
    <x v="187"/>
    <m/>
    <n v="0.8"/>
    <x v="0"/>
    <n v="47324"/>
    <n v="0"/>
    <s v="Below Expectations"/>
    <n v="1451"/>
    <n v="33"/>
    <x v="4"/>
  </r>
  <r>
    <n v="2607"/>
    <s v="Priya Davis"/>
    <x v="1"/>
    <n v="31"/>
    <x v="0"/>
    <x v="0"/>
    <s v="Part-Time"/>
    <s v="Support Manager"/>
    <x v="198"/>
    <m/>
    <n v="4.58"/>
    <x v="1"/>
    <n v="47360"/>
    <n v="0.25"/>
    <s v="Meets Expectations"/>
    <n v="2545"/>
    <n v="28"/>
    <x v="4"/>
  </r>
  <r>
    <n v="1556"/>
    <s v="Margaret Williams"/>
    <x v="1"/>
    <n v="39"/>
    <x v="0"/>
    <x v="2"/>
    <s v="Full-Time"/>
    <s v="Sales Executive"/>
    <x v="199"/>
    <m/>
    <n v="0.95"/>
    <x v="0"/>
    <n v="47392"/>
    <n v="0.1"/>
    <s v="Exceeds Expectations"/>
    <m/>
    <n v="79"/>
    <x v="14"/>
  </r>
  <r>
    <n v="5948"/>
    <s v="Lisa Taylor"/>
    <x v="1"/>
    <n v="49"/>
    <x v="2"/>
    <x v="0"/>
    <s v="Full-Time"/>
    <s v="Support Executive"/>
    <x v="27"/>
    <m/>
    <n v="2.72"/>
    <x v="1"/>
    <n v="47392"/>
    <n v="0.2"/>
    <s v="Below Expectations"/>
    <n v="1024"/>
    <n v="80"/>
    <x v="7"/>
  </r>
  <r>
    <n v="3186"/>
    <s v="Joseph Taylor"/>
    <x v="0"/>
    <n v="34"/>
    <x v="0"/>
    <x v="0"/>
    <s v="Full-Time"/>
    <s v="Support Engineer"/>
    <x v="200"/>
    <m/>
    <n v="1.68"/>
    <x v="0"/>
    <n v="47425"/>
    <n v="0.25"/>
    <s v="Exceeds Expectations"/>
    <n v="1847"/>
    <n v="19"/>
    <x v="9"/>
  </r>
  <r>
    <n v="5382"/>
    <s v="Jennifer Sharma"/>
    <x v="0"/>
    <n v="31"/>
    <x v="0"/>
    <x v="0"/>
    <s v="Contract"/>
    <s v="Technical Specialist"/>
    <x v="201"/>
    <m/>
    <n v="2.87"/>
    <x v="1"/>
    <n v="47462"/>
    <n v="0.25"/>
    <s v="Meets Expectations"/>
    <m/>
    <n v="35"/>
    <x v="14"/>
  </r>
  <r>
    <n v="7525"/>
    <s v="Patricia Kapoor"/>
    <x v="0"/>
    <n v="38"/>
    <x v="0"/>
    <x v="2"/>
    <s v="Full-Time"/>
    <s v="Sales Executive"/>
    <x v="202"/>
    <m/>
    <n v="0.8"/>
    <x v="0"/>
    <n v="47470"/>
    <n v="0.2"/>
    <s v="Meets Expectations"/>
    <n v="5066"/>
    <n v="68"/>
    <x v="8"/>
  </r>
  <r>
    <n v="2037"/>
    <s v="Ashley Gupta"/>
    <x v="1"/>
    <n v="41"/>
    <x v="2"/>
    <x v="0"/>
    <s v="Full-Time"/>
    <s v="Support Manager"/>
    <x v="203"/>
    <m/>
    <n v="4.01"/>
    <x v="1"/>
    <n v="47485"/>
    <n v="0.2"/>
    <s v="Meets Expectations"/>
    <m/>
    <n v="51"/>
    <x v="14"/>
  </r>
  <r>
    <n v="6831"/>
    <s v="Thomas Hernandez"/>
    <x v="0"/>
    <n v="33"/>
    <x v="0"/>
    <x v="0"/>
    <s v="Contract"/>
    <s v="Support Engineer"/>
    <x v="204"/>
    <m/>
    <n v="4.8"/>
    <x v="1"/>
    <n v="47528"/>
    <n v="0"/>
    <s v="Meets Expectations"/>
    <n v="2890"/>
    <n v="76"/>
    <x v="5"/>
  </r>
  <r>
    <n v="10685"/>
    <s v="Amit Desai"/>
    <x v="1"/>
    <n v="24"/>
    <x v="4"/>
    <x v="0"/>
    <s v="Full-Time"/>
    <s v="Support Manager"/>
    <x v="205"/>
    <m/>
    <n v="4.54"/>
    <x v="1"/>
    <n v="47561"/>
    <n v="0.1"/>
    <s v="Meets Expectations"/>
    <n v="3092"/>
    <n v="32"/>
    <x v="17"/>
  </r>
  <r>
    <n v="4303"/>
    <s v="Joseph Gupta"/>
    <x v="0"/>
    <n v="34"/>
    <x v="0"/>
    <x v="0"/>
    <s v="Full-Time"/>
    <s v="Support Engineer"/>
    <x v="206"/>
    <m/>
    <n v="0.81"/>
    <x v="0"/>
    <n v="47578"/>
    <n v="0.25"/>
    <s v="Meets Expectations"/>
    <n v="2310"/>
    <n v="43"/>
    <x v="2"/>
  </r>
  <r>
    <n v="8588"/>
    <s v="Anjali Sharma"/>
    <x v="1"/>
    <n v="40"/>
    <x v="2"/>
    <x v="1"/>
    <s v="Full-Time"/>
    <s v="Process Analyst"/>
    <x v="207"/>
    <m/>
    <n v="1.1200000000000001"/>
    <x v="0"/>
    <n v="47586"/>
    <n v="0.2"/>
    <s v="Meets Expectations"/>
    <m/>
    <n v="40"/>
    <x v="4"/>
  </r>
  <r>
    <n v="3783"/>
    <s v="Emily Nair"/>
    <x v="0"/>
    <n v="46"/>
    <x v="2"/>
    <x v="0"/>
    <s v="Full-Time"/>
    <s v="Support Manager"/>
    <x v="208"/>
    <m/>
    <n v="6.25"/>
    <x v="2"/>
    <n v="47639"/>
    <n v="0.15"/>
    <s v="Exceeds Expectations"/>
    <n v="3772"/>
    <n v="59"/>
    <x v="6"/>
  </r>
  <r>
    <n v="4182"/>
    <s v="Thomas Moore"/>
    <x v="0"/>
    <n v="51"/>
    <x v="1"/>
    <x v="0"/>
    <s v="Contract"/>
    <s v="Technical Specialist"/>
    <x v="209"/>
    <m/>
    <n v="4.13"/>
    <x v="1"/>
    <n v="47650"/>
    <n v="0.2"/>
    <s v="Meets Expectations"/>
    <n v="2073"/>
    <n v="13"/>
    <x v="18"/>
  </r>
  <r>
    <n v="3925"/>
    <s v="Daniel Martin"/>
    <x v="1"/>
    <n v="43"/>
    <x v="2"/>
    <x v="0"/>
    <s v="Contract"/>
    <s v="Customer Success Manager"/>
    <x v="210"/>
    <m/>
    <n v="3.48"/>
    <x v="1"/>
    <n v="47653"/>
    <n v="0.15"/>
    <s v="Needs Improvement"/>
    <n v="3080"/>
    <n v="61"/>
    <x v="5"/>
  </r>
  <r>
    <n v="7032"/>
    <s v="Richard Desai"/>
    <x v="0"/>
    <n v="61"/>
    <x v="3"/>
    <x v="0"/>
    <s v="Part-Time"/>
    <s v="Support Executive"/>
    <x v="211"/>
    <m/>
    <n v="4.82"/>
    <x v="1"/>
    <n v="47731"/>
    <n v="0.1"/>
    <s v="Exceeds Expectations"/>
    <n v="2550"/>
    <n v="85"/>
    <x v="17"/>
  </r>
  <r>
    <n v="7267"/>
    <s v="Robert Brown"/>
    <x v="0"/>
    <n v="56"/>
    <x v="1"/>
    <x v="2"/>
    <s v="Contract"/>
    <s v="Account Executive"/>
    <x v="212"/>
    <m/>
    <n v="0.52"/>
    <x v="0"/>
    <n v="47733"/>
    <n v="0.1"/>
    <s v="Meets Expectations"/>
    <n v="3022"/>
    <n v="40"/>
    <x v="6"/>
  </r>
  <r>
    <n v="1455"/>
    <s v="Divya Kapoor"/>
    <x v="0"/>
    <n v="24"/>
    <x v="4"/>
    <x v="1"/>
    <s v="Full-Time"/>
    <s v="Operations Manager"/>
    <x v="213"/>
    <m/>
    <n v="1.82"/>
    <x v="0"/>
    <n v="47748"/>
    <n v="0.25"/>
    <s v="Needs Improvement"/>
    <m/>
    <n v="44"/>
    <x v="15"/>
  </r>
  <r>
    <n v="9300"/>
    <s v="Maria Smith"/>
    <x v="1"/>
    <n v="63"/>
    <x v="3"/>
    <x v="0"/>
    <s v="Full-Time"/>
    <s v="Support Executive"/>
    <x v="214"/>
    <m/>
    <n v="0.51"/>
    <x v="0"/>
    <n v="47793"/>
    <n v="0.5"/>
    <s v="Exceeds Expectations"/>
    <n v="2182"/>
    <n v="20"/>
    <x v="15"/>
  </r>
  <r>
    <n v="8487"/>
    <s v="Joseph Wilson"/>
    <x v="1"/>
    <n v="64"/>
    <x v="3"/>
    <x v="1"/>
    <s v="Full-Time"/>
    <s v="Operations Executive"/>
    <x v="215"/>
    <d v="2024-08-21T00:00:00"/>
    <n v="1.66"/>
    <x v="0"/>
    <n v="47827"/>
    <n v="0.2"/>
    <s v="Meets Expectations"/>
    <n v="6046"/>
    <n v="47"/>
    <x v="5"/>
  </r>
  <r>
    <n v="10222"/>
    <s v="John Martinez"/>
    <x v="0"/>
    <n v="30"/>
    <x v="0"/>
    <x v="0"/>
    <s v="Part-Time"/>
    <s v="Support Executive"/>
    <x v="216"/>
    <m/>
    <n v="5.59"/>
    <x v="2"/>
    <n v="47860"/>
    <n v="0.1"/>
    <s v="Meets Expectations"/>
    <n v="4934"/>
    <n v="68"/>
    <x v="12"/>
  </r>
  <r>
    <n v="4357"/>
    <s v="Deborah Martin"/>
    <x v="1"/>
    <n v="45"/>
    <x v="2"/>
    <x v="0"/>
    <s v="Part-Time"/>
    <s v="Support Executive"/>
    <x v="217"/>
    <m/>
    <n v="1.76"/>
    <x v="0"/>
    <n v="47861"/>
    <n v="0"/>
    <s v="Meets Expectations"/>
    <n v="3016"/>
    <n v="5"/>
    <x v="9"/>
  </r>
  <r>
    <n v="3355"/>
    <s v="Barbara Anderson"/>
    <x v="1"/>
    <n v="50"/>
    <x v="1"/>
    <x v="0"/>
    <s v="Full-Time"/>
    <s v="Technical Specialist"/>
    <x v="218"/>
    <m/>
    <n v="5.31"/>
    <x v="2"/>
    <n v="47897"/>
    <n v="0.15"/>
    <s v="Meets Expectations"/>
    <n v="1505"/>
    <n v="8"/>
    <x v="3"/>
  </r>
  <r>
    <n v="6464"/>
    <s v="John Kapoor"/>
    <x v="1"/>
    <n v="29"/>
    <x v="0"/>
    <x v="1"/>
    <s v="Full-Time"/>
    <s v="Process Analyst"/>
    <x v="219"/>
    <m/>
    <n v="1.83"/>
    <x v="0"/>
    <n v="47996"/>
    <n v="0.25"/>
    <s v="Meets Expectations"/>
    <n v="3364"/>
    <n v="94"/>
    <x v="3"/>
  </r>
  <r>
    <n v="5046"/>
    <s v="Karen Taylor"/>
    <x v="0"/>
    <n v="63"/>
    <x v="3"/>
    <x v="0"/>
    <s v="Contract"/>
    <s v="Technical Specialist"/>
    <x v="220"/>
    <d v="2020-10-21T00:00:00"/>
    <n v="2.0499999999999998"/>
    <x v="1"/>
    <n v="48016"/>
    <n v="0.2"/>
    <s v="Meets Expectations"/>
    <n v="1410"/>
    <n v="29"/>
    <x v="1"/>
  </r>
  <r>
    <n v="10437"/>
    <s v="Deborah Davis"/>
    <x v="0"/>
    <n v="39"/>
    <x v="0"/>
    <x v="0"/>
    <s v="Part-Time"/>
    <s v="Customer Success Manager"/>
    <x v="221"/>
    <m/>
    <n v="3.27"/>
    <x v="1"/>
    <n v="48041"/>
    <n v="0.15"/>
    <s v="Exceeds Expectations"/>
    <n v="6615"/>
    <n v="87"/>
    <x v="18"/>
  </r>
  <r>
    <n v="10701"/>
    <s v="Richard Lopez"/>
    <x v="0"/>
    <n v="36"/>
    <x v="0"/>
    <x v="1"/>
    <s v="Full-Time"/>
    <s v="Operations Manager"/>
    <x v="222"/>
    <m/>
    <n v="1.22"/>
    <x v="0"/>
    <n v="48080"/>
    <n v="0.25"/>
    <s v="Exceeds Expectations"/>
    <n v="2243"/>
    <n v="88"/>
    <x v="0"/>
  </r>
  <r>
    <n v="5334"/>
    <s v="Catherine Martinez"/>
    <x v="0"/>
    <n v="31"/>
    <x v="0"/>
    <x v="0"/>
    <s v="Full-Time"/>
    <s v="Technical Specialist"/>
    <x v="223"/>
    <m/>
    <n v="2.2599999999999998"/>
    <x v="1"/>
    <n v="48088"/>
    <n v="0.25"/>
    <s v="Exceeds Expectations"/>
    <n v="3261"/>
    <n v="89"/>
    <x v="11"/>
  </r>
  <r>
    <n v="4931"/>
    <s v="Paul Reddy"/>
    <x v="1"/>
    <n v="52"/>
    <x v="1"/>
    <x v="0"/>
    <s v="Full-Time"/>
    <s v="Support Executive"/>
    <x v="224"/>
    <m/>
    <n v="1.48"/>
    <x v="0"/>
    <n v="48090"/>
    <n v="0.2"/>
    <s v="Meets Expectations"/>
    <n v="1615"/>
    <n v="41"/>
    <x v="18"/>
  </r>
  <r>
    <n v="8377"/>
    <s v="Rajesh Rodriguez"/>
    <x v="1"/>
    <n v="40"/>
    <x v="2"/>
    <x v="0"/>
    <s v="Contract"/>
    <s v="Support Executive"/>
    <x v="225"/>
    <m/>
    <n v="2.99"/>
    <x v="1"/>
    <n v="48091"/>
    <n v="0.1"/>
    <s v="Meets Expectations"/>
    <n v="5643"/>
    <n v="64"/>
    <x v="3"/>
  </r>
  <r>
    <n v="2413"/>
    <s v="Susan Desai"/>
    <x v="0"/>
    <n v="41"/>
    <x v="2"/>
    <x v="0"/>
    <s v="Full-Time"/>
    <s v="Support Executive"/>
    <x v="226"/>
    <d v="2019-06-17T00:00:00"/>
    <n v="3.44"/>
    <x v="1"/>
    <n v="48096"/>
    <n v="0.15"/>
    <s v="Meets Expectations"/>
    <n v="1136"/>
    <n v="41"/>
    <x v="8"/>
  </r>
  <r>
    <n v="5669"/>
    <s v="Pamela Jones"/>
    <x v="1"/>
    <n v="49"/>
    <x v="2"/>
    <x v="1"/>
    <s v="Part-Time"/>
    <s v="Process Analyst"/>
    <x v="200"/>
    <m/>
    <n v="1.68"/>
    <x v="0"/>
    <n v="48151"/>
    <n v="0.5"/>
    <s v="Meets Expectations"/>
    <n v="3997"/>
    <n v="68"/>
    <x v="16"/>
  </r>
  <r>
    <n v="6763"/>
    <s v="Sarah Nair"/>
    <x v="0"/>
    <n v="58"/>
    <x v="1"/>
    <x v="0"/>
    <s v="Full-Time"/>
    <s v="Customer Success Manager"/>
    <x v="227"/>
    <m/>
    <n v="4.8600000000000003"/>
    <x v="1"/>
    <n v="48151"/>
    <n v="0.15"/>
    <s v="Meets Expectations"/>
    <n v="2827"/>
    <n v="9"/>
    <x v="17"/>
  </r>
  <r>
    <n v="10295"/>
    <s v="William Anderson"/>
    <x v="1"/>
    <n v="22"/>
    <x v="4"/>
    <x v="1"/>
    <s v="Part-Time"/>
    <s v="Operations Executive"/>
    <x v="228"/>
    <m/>
    <n v="1.35"/>
    <x v="0"/>
    <n v="48156"/>
    <n v="0.15"/>
    <s v="Exceeds Expectations"/>
    <m/>
    <n v="62"/>
    <x v="18"/>
  </r>
  <r>
    <n v="7468"/>
    <s v="Sandra Singh"/>
    <x v="0"/>
    <n v="40"/>
    <x v="2"/>
    <x v="0"/>
    <s v="Contract"/>
    <s v="Support Executive"/>
    <x v="146"/>
    <m/>
    <n v="1.02"/>
    <x v="0"/>
    <n v="48163"/>
    <n v="0"/>
    <s v="Below Expectations"/>
    <n v="4070"/>
    <n v="94"/>
    <x v="13"/>
  </r>
  <r>
    <n v="8103"/>
    <s v="Anjali Reddy"/>
    <x v="0"/>
    <n v="52"/>
    <x v="1"/>
    <x v="0"/>
    <s v="Full-Time"/>
    <s v="Support Executive"/>
    <x v="229"/>
    <m/>
    <n v="3.42"/>
    <x v="1"/>
    <n v="48288"/>
    <n v="0"/>
    <s v="Meets Expectations"/>
    <n v="3514"/>
    <n v="79"/>
    <x v="17"/>
  </r>
  <r>
    <n v="8411"/>
    <s v="Vikram Reddy"/>
    <x v="0"/>
    <n v="47"/>
    <x v="2"/>
    <x v="0"/>
    <s v="Full-Time"/>
    <s v="Customer Success Manager"/>
    <x v="90"/>
    <m/>
    <n v="4.1100000000000003"/>
    <x v="1"/>
    <n v="48334"/>
    <n v="0.1"/>
    <s v="Exceeds Expectations"/>
    <n v="1607"/>
    <n v="16"/>
    <x v="12"/>
  </r>
  <r>
    <n v="6345"/>
    <s v="Emily Martinez"/>
    <x v="1"/>
    <n v="39"/>
    <x v="0"/>
    <x v="0"/>
    <s v="Part-Time"/>
    <s v="Technical Specialist"/>
    <x v="230"/>
    <d v="2021-05-10T00:00:00"/>
    <n v="3.09"/>
    <x v="1"/>
    <n v="48339"/>
    <n v="0"/>
    <s v="Exceeds Expectations"/>
    <n v="2949"/>
    <n v="61"/>
    <x v="13"/>
  </r>
  <r>
    <n v="9291"/>
    <s v="James Taylor"/>
    <x v="1"/>
    <n v="29"/>
    <x v="0"/>
    <x v="0"/>
    <s v="Full-Time"/>
    <s v="Technical Specialist"/>
    <x v="231"/>
    <m/>
    <n v="5.98"/>
    <x v="2"/>
    <n v="48349"/>
    <n v="0.15"/>
    <s v="Meets Expectations"/>
    <n v="3929"/>
    <n v="83"/>
    <x v="18"/>
  </r>
  <r>
    <n v="1400"/>
    <s v="Arjun Smith"/>
    <x v="0"/>
    <n v="48"/>
    <x v="2"/>
    <x v="0"/>
    <s v="Full-Time"/>
    <s v="Support Executive"/>
    <x v="232"/>
    <d v="2019-04-13T00:00:00"/>
    <n v="1.57"/>
    <x v="0"/>
    <n v="48376"/>
    <n v="0.3"/>
    <s v="Meets Expectations"/>
    <m/>
    <n v="52"/>
    <x v="1"/>
  </r>
  <r>
    <n v="10262"/>
    <s v="William Johnson"/>
    <x v="1"/>
    <n v="55"/>
    <x v="1"/>
    <x v="2"/>
    <s v="Full-Time"/>
    <s v="Regional Sales Lead"/>
    <x v="233"/>
    <d v="2025-02-08T00:00:00"/>
    <n v="1.34"/>
    <x v="0"/>
    <n v="48385"/>
    <n v="0.15"/>
    <s v="Meets Expectations"/>
    <n v="5913"/>
    <n v="64"/>
    <x v="14"/>
  </r>
  <r>
    <n v="10574"/>
    <s v="William Jackson"/>
    <x v="0"/>
    <n v="51"/>
    <x v="1"/>
    <x v="2"/>
    <s v="Contract"/>
    <s v="Regional Sales Lead"/>
    <x v="234"/>
    <m/>
    <n v="0.89"/>
    <x v="0"/>
    <n v="48393"/>
    <n v="0.2"/>
    <s v="Below Expectations"/>
    <n v="1838"/>
    <n v="29"/>
    <x v="0"/>
  </r>
  <r>
    <n v="3978"/>
    <s v="Margaret Menon"/>
    <x v="0"/>
    <n v="37"/>
    <x v="0"/>
    <x v="1"/>
    <s v="Part-Time"/>
    <s v="Process Analyst"/>
    <x v="235"/>
    <m/>
    <n v="1.98"/>
    <x v="0"/>
    <n v="48410"/>
    <n v="0.15"/>
    <s v="Below Expectations"/>
    <n v="2231"/>
    <n v="54"/>
    <x v="14"/>
  </r>
  <r>
    <n v="4498"/>
    <s v="Steven Martinez"/>
    <x v="0"/>
    <n v="37"/>
    <x v="0"/>
    <x v="0"/>
    <s v="Part-Time"/>
    <s v="Technical Specialist"/>
    <x v="236"/>
    <m/>
    <n v="6.36"/>
    <x v="2"/>
    <n v="48411"/>
    <n v="0.5"/>
    <s v="Exceeds Expectations"/>
    <n v="2935"/>
    <n v="3"/>
    <x v="11"/>
  </r>
  <r>
    <n v="1755"/>
    <s v="Mark Brown"/>
    <x v="1"/>
    <n v="26"/>
    <x v="0"/>
    <x v="1"/>
    <s v="Part-Time"/>
    <s v="Process Analyst"/>
    <x v="237"/>
    <m/>
    <n v="2.02"/>
    <x v="1"/>
    <n v="48432"/>
    <n v="0.2"/>
    <s v="Meets Expectations"/>
    <n v="1300"/>
    <n v="71"/>
    <x v="17"/>
  </r>
  <r>
    <n v="5588"/>
    <s v="Shreya Desai"/>
    <x v="0"/>
    <n v="37"/>
    <x v="0"/>
    <x v="2"/>
    <s v="Contract"/>
    <s v="Account Executive"/>
    <x v="238"/>
    <m/>
    <n v="0.48"/>
    <x v="0"/>
    <n v="48445"/>
    <n v="0.25"/>
    <s v="Exceeds Expectations"/>
    <n v="3137"/>
    <n v="57"/>
    <x v="12"/>
  </r>
  <r>
    <n v="9250"/>
    <s v="Helen Brown"/>
    <x v="1"/>
    <n v="51"/>
    <x v="1"/>
    <x v="0"/>
    <s v="Contract"/>
    <s v="Technical Specialist"/>
    <x v="239"/>
    <m/>
    <n v="2.88"/>
    <x v="1"/>
    <n v="48445"/>
    <n v="0.2"/>
    <s v="Meets Expectations"/>
    <n v="6062"/>
    <n v="52"/>
    <x v="12"/>
  </r>
  <r>
    <n v="8636"/>
    <s v="Nancy Williams"/>
    <x v="0"/>
    <n v="61"/>
    <x v="3"/>
    <x v="0"/>
    <s v="Part-Time"/>
    <s v="Support Executive"/>
    <x v="240"/>
    <m/>
    <n v="6.02"/>
    <x v="2"/>
    <n v="48450"/>
    <n v="0"/>
    <s v="Below Expectations"/>
    <n v="2760"/>
    <n v="10"/>
    <x v="2"/>
  </r>
  <r>
    <n v="3371"/>
    <s v="David Desai"/>
    <x v="1"/>
    <n v="53"/>
    <x v="1"/>
    <x v="0"/>
    <s v="Full-Time"/>
    <s v="Technical Specialist"/>
    <x v="241"/>
    <m/>
    <n v="1.58"/>
    <x v="0"/>
    <n v="48485"/>
    <n v="0"/>
    <s v="Meets Expectations"/>
    <n v="2382"/>
    <n v="68"/>
    <x v="16"/>
  </r>
  <r>
    <n v="5238"/>
    <s v="Charles Thomas"/>
    <x v="0"/>
    <n v="24"/>
    <x v="4"/>
    <x v="0"/>
    <s v="Full-Time"/>
    <s v="Support Executive"/>
    <x v="242"/>
    <m/>
    <n v="6.12"/>
    <x v="2"/>
    <n v="48485"/>
    <n v="0.25"/>
    <s v="Below Expectations"/>
    <n v="1636"/>
    <n v="15"/>
    <x v="8"/>
  </r>
  <r>
    <n v="8342"/>
    <s v="Richard Miller"/>
    <x v="1"/>
    <n v="65"/>
    <x v="3"/>
    <x v="0"/>
    <s v="Full-Time"/>
    <s v="Customer Success Manager"/>
    <x v="243"/>
    <m/>
    <n v="2.5499999999999998"/>
    <x v="1"/>
    <n v="48494"/>
    <n v="0.15"/>
    <s v="Needs Improvement"/>
    <n v="1496"/>
    <n v="80"/>
    <x v="8"/>
  </r>
  <r>
    <n v="2011"/>
    <s v="Vikram Wilson"/>
    <x v="0"/>
    <n v="39"/>
    <x v="0"/>
    <x v="2"/>
    <s v="Part-Time"/>
    <s v="Sales Executive"/>
    <x v="244"/>
    <m/>
    <n v="0.99"/>
    <x v="0"/>
    <n v="48496"/>
    <n v="0.1"/>
    <s v="Below Expectations"/>
    <n v="1076"/>
    <n v="15"/>
    <x v="3"/>
  </r>
  <r>
    <n v="5380"/>
    <s v="Emily Williams"/>
    <x v="0"/>
    <n v="63"/>
    <x v="3"/>
    <x v="0"/>
    <s v="Contract"/>
    <s v="Support Engineer"/>
    <x v="245"/>
    <m/>
    <n v="3.71"/>
    <x v="1"/>
    <n v="48504"/>
    <n v="0.1"/>
    <s v="Exceeds Expectations"/>
    <n v="5170"/>
    <n v="89"/>
    <x v="11"/>
  </r>
  <r>
    <n v="9954"/>
    <s v="William Kapoor"/>
    <x v="1"/>
    <n v="34"/>
    <x v="0"/>
    <x v="0"/>
    <s v="Full-Time"/>
    <s v="Technical Specialist"/>
    <x v="246"/>
    <m/>
    <n v="5.9"/>
    <x v="2"/>
    <n v="48539"/>
    <n v="0"/>
    <s v="Exceeds Expectations"/>
    <n v="5626"/>
    <n v="88"/>
    <x v="7"/>
  </r>
  <r>
    <n v="6805"/>
    <s v="Anthony Reddy"/>
    <x v="0"/>
    <n v="26"/>
    <x v="0"/>
    <x v="0"/>
    <s v="Contract"/>
    <s v="Customer Success Manager"/>
    <x v="173"/>
    <m/>
    <n v="2.04"/>
    <x v="1"/>
    <n v="48550"/>
    <n v="0"/>
    <s v="Meets Expectations"/>
    <n v="4723"/>
    <n v="60"/>
    <x v="0"/>
  </r>
  <r>
    <n v="8626"/>
    <s v="Patricia Smith"/>
    <x v="0"/>
    <n v="60"/>
    <x v="3"/>
    <x v="0"/>
    <s v="Part-Time"/>
    <s v="Support Engineer"/>
    <x v="247"/>
    <m/>
    <n v="6.47"/>
    <x v="2"/>
    <n v="48588"/>
    <n v="0.2"/>
    <s v="Exceeds Expectations"/>
    <n v="1320"/>
    <n v="0"/>
    <x v="18"/>
  </r>
  <r>
    <n v="3988"/>
    <s v="Mark Sharma"/>
    <x v="0"/>
    <n v="44"/>
    <x v="2"/>
    <x v="0"/>
    <s v="Contract"/>
    <s v="Customer Success Manager"/>
    <x v="248"/>
    <d v="2022-10-28T00:00:00"/>
    <n v="1.52"/>
    <x v="0"/>
    <n v="48613"/>
    <n v="0.25"/>
    <s v="Needs Improvement"/>
    <n v="2223"/>
    <n v="89"/>
    <x v="6"/>
  </r>
  <r>
    <n v="3923"/>
    <s v="Donald Garcia"/>
    <x v="0"/>
    <n v="45"/>
    <x v="2"/>
    <x v="0"/>
    <s v="Part-Time"/>
    <s v="Customer Success Manager"/>
    <x v="173"/>
    <m/>
    <n v="2.04"/>
    <x v="1"/>
    <n v="48634"/>
    <n v="0.1"/>
    <s v="Exceeds Expectations"/>
    <n v="1395"/>
    <n v="38"/>
    <x v="17"/>
  </r>
  <r>
    <n v="8013"/>
    <s v="Arjun Iyer"/>
    <x v="0"/>
    <n v="35"/>
    <x v="0"/>
    <x v="2"/>
    <s v="Full-Time"/>
    <s v="Regional Sales Lead"/>
    <x v="193"/>
    <m/>
    <n v="0.65"/>
    <x v="0"/>
    <n v="48636"/>
    <n v="0.2"/>
    <s v="Meets Expectations"/>
    <n v="3543"/>
    <n v="84"/>
    <x v="10"/>
  </r>
  <r>
    <n v="3303"/>
    <s v="Michael Nair"/>
    <x v="0"/>
    <n v="62"/>
    <x v="3"/>
    <x v="0"/>
    <s v="Full-Time"/>
    <s v="Customer Success Manager"/>
    <x v="249"/>
    <m/>
    <n v="2.34"/>
    <x v="1"/>
    <n v="48686"/>
    <n v="0.2"/>
    <s v="Below Expectations"/>
    <n v="2795"/>
    <n v="61"/>
    <x v="13"/>
  </r>
  <r>
    <n v="3254"/>
    <s v="Brian Moore"/>
    <x v="1"/>
    <n v="62"/>
    <x v="3"/>
    <x v="2"/>
    <s v="Full-Time"/>
    <s v="Account Executive"/>
    <x v="159"/>
    <d v="2024-01-25T00:00:00"/>
    <n v="1.45"/>
    <x v="0"/>
    <n v="48712"/>
    <n v="0.2"/>
    <s v="Meets Expectations"/>
    <n v="1874"/>
    <n v="64"/>
    <x v="3"/>
  </r>
  <r>
    <n v="9607"/>
    <s v="Sarah Kapoor"/>
    <x v="0"/>
    <n v="47"/>
    <x v="2"/>
    <x v="1"/>
    <s v="Contract"/>
    <s v="Process Analyst"/>
    <x v="250"/>
    <m/>
    <n v="1.8"/>
    <x v="0"/>
    <n v="48735"/>
    <n v="0.2"/>
    <s v="Exceeds Expectations"/>
    <n v="8806"/>
    <n v="81"/>
    <x v="2"/>
  </r>
  <r>
    <n v="2752"/>
    <s v="Shreya Gupta"/>
    <x v="1"/>
    <n v="37"/>
    <x v="0"/>
    <x v="0"/>
    <s v="Contract"/>
    <s v="Support Executive"/>
    <x v="251"/>
    <m/>
    <n v="5.6"/>
    <x v="2"/>
    <n v="48739"/>
    <n v="0.25"/>
    <s v="Exceeds Expectations"/>
    <m/>
    <n v="19"/>
    <x v="16"/>
  </r>
  <r>
    <n v="1881"/>
    <s v="Donald Taylor"/>
    <x v="0"/>
    <n v="37"/>
    <x v="0"/>
    <x v="0"/>
    <s v="Full-Time"/>
    <s v="Customer Success Manager"/>
    <x v="252"/>
    <m/>
    <n v="0.99"/>
    <x v="0"/>
    <n v="48740"/>
    <n v="0.25"/>
    <s v="Below Expectations"/>
    <n v="1802"/>
    <n v="2"/>
    <x v="15"/>
  </r>
  <r>
    <n v="7311"/>
    <s v="Robert Anderson"/>
    <x v="1"/>
    <n v="33"/>
    <x v="0"/>
    <x v="0"/>
    <s v="Part-Time"/>
    <s v="Customer Success Manager"/>
    <x v="253"/>
    <m/>
    <n v="0.46"/>
    <x v="0"/>
    <n v="48751"/>
    <n v="0.2"/>
    <s v="Exceeds Expectations"/>
    <n v="4868"/>
    <n v="54"/>
    <x v="4"/>
  </r>
  <r>
    <n v="4824"/>
    <s v="Sarah Martin"/>
    <x v="0"/>
    <n v="42"/>
    <x v="2"/>
    <x v="1"/>
    <s v="Contract"/>
    <s v="Supply Chain Coordinator"/>
    <x v="165"/>
    <m/>
    <n v="1.62"/>
    <x v="0"/>
    <n v="48763"/>
    <n v="0.3"/>
    <s v="Meets Expectations"/>
    <n v="2843"/>
    <n v="20"/>
    <x v="16"/>
  </r>
  <r>
    <n v="4986"/>
    <s v="Margaret Garcia"/>
    <x v="1"/>
    <n v="63"/>
    <x v="3"/>
    <x v="0"/>
    <s v="Full-Time"/>
    <s v="Customer Success Manager"/>
    <x v="254"/>
    <d v="2023-08-26T00:00:00"/>
    <n v="3.93"/>
    <x v="1"/>
    <n v="48786"/>
    <n v="0"/>
    <s v="Below Expectations"/>
    <m/>
    <n v="85"/>
    <x v="5"/>
  </r>
  <r>
    <n v="6187"/>
    <s v="Helen Gupta"/>
    <x v="0"/>
    <n v="29"/>
    <x v="0"/>
    <x v="0"/>
    <s v="Full-Time"/>
    <s v="Technical Specialist"/>
    <x v="255"/>
    <m/>
    <n v="6.02"/>
    <x v="2"/>
    <n v="48786"/>
    <n v="0.2"/>
    <s v="Below Expectations"/>
    <n v="2727"/>
    <n v="69"/>
    <x v="17"/>
  </r>
  <r>
    <n v="10381"/>
    <s v="Anthony Garcia"/>
    <x v="1"/>
    <n v="38"/>
    <x v="0"/>
    <x v="0"/>
    <s v="Full-Time"/>
    <s v="Support Manager"/>
    <x v="256"/>
    <m/>
    <n v="6.17"/>
    <x v="2"/>
    <n v="48789"/>
    <n v="0.15"/>
    <s v="Exceeds Expectations"/>
    <m/>
    <n v="77"/>
    <x v="11"/>
  </r>
  <r>
    <n v="4803"/>
    <s v="James Rodriguez"/>
    <x v="1"/>
    <n v="61"/>
    <x v="3"/>
    <x v="1"/>
    <s v="Full-Time"/>
    <s v="Logistics Manager"/>
    <x v="257"/>
    <m/>
    <n v="1.91"/>
    <x v="0"/>
    <n v="48794"/>
    <n v="0.3"/>
    <s v="Exceeds Expectations"/>
    <n v="4038"/>
    <n v="80"/>
    <x v="10"/>
  </r>
  <r>
    <n v="10751"/>
    <s v="Thomas Gupta"/>
    <x v="1"/>
    <n v="64"/>
    <x v="3"/>
    <x v="0"/>
    <s v="Part-Time"/>
    <s v="Support Manager"/>
    <x v="258"/>
    <m/>
    <n v="5.2"/>
    <x v="2"/>
    <n v="48812"/>
    <n v="0"/>
    <s v="Meets Expectations"/>
    <n v="1956"/>
    <n v="85"/>
    <x v="9"/>
  </r>
  <r>
    <n v="4236"/>
    <s v="David Martinez"/>
    <x v="1"/>
    <n v="55"/>
    <x v="1"/>
    <x v="1"/>
    <s v="Part-Time"/>
    <s v="Operations Executive"/>
    <x v="259"/>
    <m/>
    <n v="0.64"/>
    <x v="0"/>
    <n v="48814"/>
    <n v="0.2"/>
    <s v="Exceeds Expectations"/>
    <n v="3567"/>
    <n v="68"/>
    <x v="12"/>
  </r>
  <r>
    <n v="8782"/>
    <s v="Shreya Patel"/>
    <x v="1"/>
    <n v="38"/>
    <x v="0"/>
    <x v="2"/>
    <s v="Full-Time"/>
    <s v="Business Development Manager"/>
    <x v="260"/>
    <m/>
    <n v="0.42"/>
    <x v="0"/>
    <n v="48814"/>
    <n v="0.3"/>
    <s v="Needs Improvement"/>
    <n v="8329"/>
    <n v="2"/>
    <x v="0"/>
  </r>
  <r>
    <n v="10422"/>
    <s v="Barbara Johnson"/>
    <x v="0"/>
    <n v="59"/>
    <x v="1"/>
    <x v="0"/>
    <s v="Full-Time"/>
    <s v="Support Executive"/>
    <x v="261"/>
    <d v="2022-11-21T00:00:00"/>
    <n v="6.34"/>
    <x v="2"/>
    <n v="48820"/>
    <n v="0.15"/>
    <s v="Exceeds Expectations"/>
    <m/>
    <n v="32"/>
    <x v="3"/>
  </r>
  <r>
    <n v="5164"/>
    <s v="Jennifer Anderson"/>
    <x v="1"/>
    <n v="53"/>
    <x v="1"/>
    <x v="2"/>
    <s v="Contract"/>
    <s v="Sales Executive"/>
    <x v="262"/>
    <d v="2018-12-28T00:00:00"/>
    <n v="1.26"/>
    <x v="0"/>
    <n v="48834"/>
    <n v="0.25"/>
    <s v="Meets Expectations"/>
    <n v="2781"/>
    <n v="18"/>
    <x v="7"/>
  </r>
  <r>
    <n v="9047"/>
    <s v="Barbara Desai"/>
    <x v="0"/>
    <n v="25"/>
    <x v="0"/>
    <x v="0"/>
    <s v="Full-Time"/>
    <s v="Customer Success Manager"/>
    <x v="263"/>
    <d v="2020-05-11T00:00:00"/>
    <n v="3.25"/>
    <x v="1"/>
    <n v="48836"/>
    <n v="0.2"/>
    <s v="Meets Expectations"/>
    <n v="4053"/>
    <n v="99"/>
    <x v="18"/>
  </r>
  <r>
    <n v="1857"/>
    <s v="Paul Miller"/>
    <x v="0"/>
    <n v="59"/>
    <x v="1"/>
    <x v="0"/>
    <s v="Full-Time"/>
    <s v="Technical Specialist"/>
    <x v="264"/>
    <m/>
    <n v="3.9"/>
    <x v="1"/>
    <n v="48866"/>
    <n v="0.15"/>
    <s v="Exceeds Expectations"/>
    <m/>
    <n v="17"/>
    <x v="4"/>
  </r>
  <r>
    <n v="6118"/>
    <s v="Margaret Rodriguez"/>
    <x v="0"/>
    <n v="60"/>
    <x v="3"/>
    <x v="1"/>
    <s v="Part-Time"/>
    <s v="Operations Executive"/>
    <x v="265"/>
    <m/>
    <n v="1.36"/>
    <x v="0"/>
    <n v="48871"/>
    <n v="0.5"/>
    <s v="Exceeds Expectations"/>
    <n v="1907"/>
    <n v="39"/>
    <x v="8"/>
  </r>
  <r>
    <n v="10331"/>
    <s v="Richard Menon"/>
    <x v="1"/>
    <n v="54"/>
    <x v="1"/>
    <x v="1"/>
    <s v="Contract"/>
    <s v="Supply Chain Coordinator"/>
    <x v="266"/>
    <m/>
    <n v="1.83"/>
    <x v="0"/>
    <n v="48874"/>
    <n v="0.2"/>
    <s v="Below Expectations"/>
    <n v="3694"/>
    <n v="29"/>
    <x v="6"/>
  </r>
  <r>
    <n v="9086"/>
    <s v="Karen Singh"/>
    <x v="1"/>
    <n v="52"/>
    <x v="1"/>
    <x v="1"/>
    <s v="Full-Time"/>
    <s v="Operations Manager"/>
    <x v="267"/>
    <m/>
    <n v="1.61"/>
    <x v="0"/>
    <n v="48876"/>
    <n v="0.25"/>
    <s v="Meets Expectations"/>
    <n v="2909"/>
    <n v="64"/>
    <x v="7"/>
  </r>
  <r>
    <n v="9568"/>
    <s v="Maria Martinez"/>
    <x v="1"/>
    <n v="25"/>
    <x v="0"/>
    <x v="1"/>
    <s v="Full-Time"/>
    <s v="Operations Manager"/>
    <x v="39"/>
    <m/>
    <n v="2.2200000000000002"/>
    <x v="1"/>
    <n v="48919"/>
    <n v="0.1"/>
    <s v="Meets Expectations"/>
    <n v="3824"/>
    <n v="9"/>
    <x v="5"/>
  </r>
  <r>
    <n v="5041"/>
    <s v="Deborah Patel"/>
    <x v="1"/>
    <n v="30"/>
    <x v="0"/>
    <x v="0"/>
    <s v="Full-Time"/>
    <s v="Technical Specialist"/>
    <x v="268"/>
    <m/>
    <n v="1.63"/>
    <x v="0"/>
    <n v="48924"/>
    <n v="0.25"/>
    <s v="Meets Expectations"/>
    <n v="4254"/>
    <n v="45"/>
    <x v="12"/>
  </r>
  <r>
    <n v="7578"/>
    <s v="Donald Jones"/>
    <x v="1"/>
    <n v="58"/>
    <x v="1"/>
    <x v="0"/>
    <s v="Full-Time"/>
    <s v="Support Engineer"/>
    <x v="269"/>
    <m/>
    <n v="1.34"/>
    <x v="0"/>
    <n v="48932"/>
    <n v="0"/>
    <s v="Needs Improvement"/>
    <n v="4977"/>
    <n v="96"/>
    <x v="6"/>
  </r>
  <r>
    <n v="4462"/>
    <s v="Anjali Taylor"/>
    <x v="0"/>
    <n v="53"/>
    <x v="1"/>
    <x v="2"/>
    <s v="Contract"/>
    <s v="Sales Manager"/>
    <x v="270"/>
    <m/>
    <n v="0.6"/>
    <x v="0"/>
    <n v="48943"/>
    <n v="0.3"/>
    <s v="Below Expectations"/>
    <n v="3116"/>
    <n v="27"/>
    <x v="1"/>
  </r>
  <r>
    <n v="7831"/>
    <s v="John Gonzalez"/>
    <x v="0"/>
    <n v="44"/>
    <x v="2"/>
    <x v="0"/>
    <s v="Full-Time"/>
    <s v="Support Manager"/>
    <x v="271"/>
    <m/>
    <n v="2.66"/>
    <x v="1"/>
    <n v="48945"/>
    <n v="0.5"/>
    <s v="Exceeds Expectations"/>
    <n v="2883"/>
    <n v="64"/>
    <x v="4"/>
  </r>
  <r>
    <n v="7527"/>
    <s v="Pamela Anderson"/>
    <x v="0"/>
    <n v="61"/>
    <x v="3"/>
    <x v="1"/>
    <s v="Full-Time"/>
    <s v="Operations Executive"/>
    <x v="272"/>
    <m/>
    <n v="0.64"/>
    <x v="0"/>
    <n v="48947"/>
    <n v="0.15"/>
    <s v="Meets Expectations"/>
    <n v="6032"/>
    <n v="18"/>
    <x v="14"/>
  </r>
  <r>
    <n v="4140"/>
    <s v="Lisa Desai"/>
    <x v="0"/>
    <n v="48"/>
    <x v="2"/>
    <x v="0"/>
    <s v="Full-Time"/>
    <s v="Technical Specialist"/>
    <x v="273"/>
    <m/>
    <n v="6.09"/>
    <x v="2"/>
    <n v="49028"/>
    <n v="0.1"/>
    <s v="Meets Expectations"/>
    <n v="3585"/>
    <n v="75"/>
    <x v="18"/>
  </r>
  <r>
    <n v="10661"/>
    <s v="Ashley Martin"/>
    <x v="1"/>
    <n v="49"/>
    <x v="2"/>
    <x v="0"/>
    <s v="Full-Time"/>
    <s v="Customer Success Manager"/>
    <x v="125"/>
    <m/>
    <n v="1.77"/>
    <x v="0"/>
    <n v="49028"/>
    <n v="0.25"/>
    <s v="Meets Expectations"/>
    <n v="8059"/>
    <n v="69"/>
    <x v="14"/>
  </r>
  <r>
    <n v="8124"/>
    <s v="Amanda Garcia"/>
    <x v="0"/>
    <n v="45"/>
    <x v="2"/>
    <x v="0"/>
    <s v="Full-Time"/>
    <s v="Support Manager"/>
    <x v="274"/>
    <m/>
    <n v="2.12"/>
    <x v="1"/>
    <n v="49047"/>
    <n v="0.2"/>
    <s v="Below Expectations"/>
    <n v="5638"/>
    <n v="23"/>
    <x v="4"/>
  </r>
  <r>
    <n v="2854"/>
    <s v="Christopher Smith"/>
    <x v="0"/>
    <n v="33"/>
    <x v="0"/>
    <x v="0"/>
    <s v="Full-Time"/>
    <s v="Customer Success Manager"/>
    <x v="275"/>
    <d v="2022-04-18T00:00:00"/>
    <n v="6.35"/>
    <x v="2"/>
    <n v="49057"/>
    <n v="0.25"/>
    <s v="Exceeds Expectations"/>
    <m/>
    <n v="16"/>
    <x v="8"/>
  </r>
  <r>
    <n v="8213"/>
    <s v="Anjali Taylor"/>
    <x v="1"/>
    <n v="63"/>
    <x v="3"/>
    <x v="2"/>
    <s v="Full-Time"/>
    <s v="Sales Executive"/>
    <x v="276"/>
    <m/>
    <n v="1.0900000000000001"/>
    <x v="0"/>
    <n v="49079"/>
    <n v="0.2"/>
    <s v="Meets Expectations"/>
    <n v="1434"/>
    <n v="5"/>
    <x v="15"/>
  </r>
  <r>
    <n v="6280"/>
    <s v="Matthew Anderson"/>
    <x v="0"/>
    <n v="65"/>
    <x v="3"/>
    <x v="1"/>
    <s v="Full-Time"/>
    <s v="Supply Chain Coordinator"/>
    <x v="4"/>
    <m/>
    <n v="0.77"/>
    <x v="0"/>
    <n v="49102"/>
    <n v="0.15"/>
    <s v="Below Expectations"/>
    <n v="1796"/>
    <n v="80"/>
    <x v="5"/>
  </r>
  <r>
    <n v="6697"/>
    <s v="Karen Taylor"/>
    <x v="1"/>
    <n v="27"/>
    <x v="0"/>
    <x v="0"/>
    <s v="Full-Time"/>
    <s v="Support Manager"/>
    <x v="277"/>
    <m/>
    <n v="5.74"/>
    <x v="2"/>
    <n v="49103"/>
    <n v="0.25"/>
    <s v="Exceeds Expectations"/>
    <n v="3339"/>
    <n v="66"/>
    <x v="9"/>
  </r>
  <r>
    <n v="5353"/>
    <s v="Margaret Kumar"/>
    <x v="0"/>
    <n v="44"/>
    <x v="2"/>
    <x v="0"/>
    <s v="Full-Time"/>
    <s v="Technical Specialist"/>
    <x v="278"/>
    <m/>
    <n v="6.92"/>
    <x v="2"/>
    <n v="49111"/>
    <n v="0"/>
    <s v="Meets Expectations"/>
    <n v="3569"/>
    <n v="91"/>
    <x v="12"/>
  </r>
  <r>
    <n v="4319"/>
    <s v="Paul Garcia"/>
    <x v="0"/>
    <n v="34"/>
    <x v="0"/>
    <x v="0"/>
    <s v="Full-Time"/>
    <s v="Technical Specialist"/>
    <x v="279"/>
    <m/>
    <n v="4.62"/>
    <x v="1"/>
    <n v="49120"/>
    <n v="0.2"/>
    <s v="Below Expectations"/>
    <n v="3049"/>
    <n v="9"/>
    <x v="8"/>
  </r>
  <r>
    <n v="4000"/>
    <s v="William Thomas"/>
    <x v="1"/>
    <n v="54"/>
    <x v="1"/>
    <x v="1"/>
    <s v="Full-Time"/>
    <s v="Operations Executive"/>
    <x v="280"/>
    <m/>
    <n v="1.56"/>
    <x v="0"/>
    <n v="49146"/>
    <n v="0.25"/>
    <s v="Meets Expectations"/>
    <n v="2951"/>
    <n v="65"/>
    <x v="13"/>
  </r>
  <r>
    <n v="3902"/>
    <s v="James Singh"/>
    <x v="1"/>
    <n v="29"/>
    <x v="0"/>
    <x v="1"/>
    <s v="Part-Time"/>
    <s v="Supply Chain Coordinator"/>
    <x v="281"/>
    <m/>
    <n v="0.8"/>
    <x v="0"/>
    <n v="49162"/>
    <n v="0.15"/>
    <s v="Meets Expectations"/>
    <m/>
    <n v="91"/>
    <x v="17"/>
  </r>
  <r>
    <n v="1890"/>
    <s v="Deborah Wilson"/>
    <x v="0"/>
    <n v="45"/>
    <x v="2"/>
    <x v="0"/>
    <s v="Part-Time"/>
    <s v="Support Engineer"/>
    <x v="282"/>
    <d v="2025-10-10T00:00:00"/>
    <n v="4.1100000000000003"/>
    <x v="1"/>
    <n v="49188"/>
    <n v="0.5"/>
    <s v="Meets Expectations"/>
    <n v="1812"/>
    <n v="62"/>
    <x v="4"/>
  </r>
  <r>
    <n v="6295"/>
    <s v="Mark Moore"/>
    <x v="1"/>
    <n v="37"/>
    <x v="0"/>
    <x v="2"/>
    <s v="Full-Time"/>
    <s v="Regional Sales Lead"/>
    <x v="283"/>
    <m/>
    <n v="1.28"/>
    <x v="0"/>
    <n v="49193"/>
    <n v="0.2"/>
    <s v="Below Expectations"/>
    <n v="3609"/>
    <n v="5"/>
    <x v="17"/>
  </r>
  <r>
    <n v="5778"/>
    <s v="Karen Desai"/>
    <x v="1"/>
    <n v="35"/>
    <x v="0"/>
    <x v="0"/>
    <s v="Full-Time"/>
    <s v="Support Executive"/>
    <x v="284"/>
    <d v="2022-08-11T00:00:00"/>
    <n v="6.49"/>
    <x v="2"/>
    <n v="49197"/>
    <n v="0.1"/>
    <s v="Exceeds Expectations"/>
    <n v="3274"/>
    <n v="7"/>
    <x v="9"/>
  </r>
  <r>
    <n v="7226"/>
    <s v="Patricia Reddy"/>
    <x v="0"/>
    <n v="39"/>
    <x v="0"/>
    <x v="2"/>
    <s v="Part-Time"/>
    <s v="Business Development Manager"/>
    <x v="285"/>
    <m/>
    <n v="1.66"/>
    <x v="0"/>
    <n v="49215"/>
    <n v="0.25"/>
    <s v="Exceeds Expectations"/>
    <n v="6059"/>
    <n v="17"/>
    <x v="12"/>
  </r>
  <r>
    <n v="10194"/>
    <s v="Amanda Johnson"/>
    <x v="0"/>
    <n v="62"/>
    <x v="3"/>
    <x v="0"/>
    <s v="Contract"/>
    <s v="Technical Specialist"/>
    <x v="286"/>
    <m/>
    <n v="1.1000000000000001"/>
    <x v="0"/>
    <n v="49216"/>
    <n v="0.2"/>
    <s v="Needs Improvement"/>
    <n v="8001"/>
    <n v="72"/>
    <x v="0"/>
  </r>
  <r>
    <n v="4471"/>
    <s v="Rajesh Taylor"/>
    <x v="1"/>
    <n v="43"/>
    <x v="2"/>
    <x v="0"/>
    <s v="Full-Time"/>
    <s v="Support Executive"/>
    <x v="287"/>
    <m/>
    <n v="6.33"/>
    <x v="2"/>
    <n v="49238"/>
    <n v="0.15"/>
    <s v="Below Expectations"/>
    <n v="3770"/>
    <n v="62"/>
    <x v="6"/>
  </r>
  <r>
    <n v="7493"/>
    <s v="Pamela Smith"/>
    <x v="1"/>
    <n v="35"/>
    <x v="0"/>
    <x v="0"/>
    <s v="Full-Time"/>
    <s v="Technical Specialist"/>
    <x v="288"/>
    <m/>
    <n v="6.29"/>
    <x v="2"/>
    <n v="49238"/>
    <n v="0.25"/>
    <s v="Meets Expectations"/>
    <n v="6238"/>
    <n v="80"/>
    <x v="3"/>
  </r>
  <r>
    <n v="3861"/>
    <s v="Amit Taylor"/>
    <x v="0"/>
    <n v="30"/>
    <x v="0"/>
    <x v="0"/>
    <s v="Full-Time"/>
    <s v="Support Manager"/>
    <x v="289"/>
    <m/>
    <n v="1.94"/>
    <x v="0"/>
    <n v="49248"/>
    <n v="0.5"/>
    <s v="Meets Expectations"/>
    <n v="1339"/>
    <n v="4"/>
    <x v="1"/>
  </r>
  <r>
    <n v="9449"/>
    <s v="Helen Smith"/>
    <x v="0"/>
    <n v="36"/>
    <x v="0"/>
    <x v="0"/>
    <s v="Part-Time"/>
    <s v="Support Executive"/>
    <x v="290"/>
    <m/>
    <n v="4.83"/>
    <x v="1"/>
    <n v="49252"/>
    <n v="0.1"/>
    <s v="Below Expectations"/>
    <n v="8062"/>
    <n v="51"/>
    <x v="13"/>
  </r>
  <r>
    <n v="1741"/>
    <s v="Joseph Anderson"/>
    <x v="0"/>
    <n v="65"/>
    <x v="3"/>
    <x v="0"/>
    <s v="Full-Time"/>
    <s v="Customer Success Manager"/>
    <x v="291"/>
    <m/>
    <n v="7.06"/>
    <x v="2"/>
    <n v="49254"/>
    <n v="0.2"/>
    <s v="Exceeds Expectations"/>
    <n v="1426"/>
    <n v="35"/>
    <x v="1"/>
  </r>
  <r>
    <n v="4477"/>
    <s v="John Garcia"/>
    <x v="0"/>
    <n v="54"/>
    <x v="1"/>
    <x v="0"/>
    <s v="Full-Time"/>
    <s v="Technical Specialist"/>
    <x v="292"/>
    <m/>
    <n v="2.84"/>
    <x v="1"/>
    <n v="49256"/>
    <n v="0.2"/>
    <s v="Exceeds Expectations"/>
    <n v="3263"/>
    <n v="53"/>
    <x v="5"/>
  </r>
  <r>
    <n v="7559"/>
    <s v="Thomas Miller"/>
    <x v="0"/>
    <n v="44"/>
    <x v="2"/>
    <x v="0"/>
    <s v="Full-Time"/>
    <s v="Support Manager"/>
    <x v="293"/>
    <m/>
    <n v="1.24"/>
    <x v="0"/>
    <n v="49279"/>
    <n v="0"/>
    <s v="Meets Expectations"/>
    <n v="1740"/>
    <n v="94"/>
    <x v="8"/>
  </r>
  <r>
    <n v="9767"/>
    <s v="Arjun Garcia"/>
    <x v="0"/>
    <n v="33"/>
    <x v="0"/>
    <x v="0"/>
    <s v="Full-Time"/>
    <s v="Support Manager"/>
    <x v="294"/>
    <d v="2019-05-10T00:00:00"/>
    <n v="2.11"/>
    <x v="1"/>
    <n v="49309"/>
    <n v="0.15"/>
    <s v="Exceeds Expectations"/>
    <n v="4784"/>
    <n v="5"/>
    <x v="0"/>
  </r>
  <r>
    <n v="2771"/>
    <s v="Joseph Patel"/>
    <x v="0"/>
    <n v="23"/>
    <x v="4"/>
    <x v="0"/>
    <s v="Part-Time"/>
    <s v="Customer Success Manager"/>
    <x v="295"/>
    <m/>
    <n v="2.4"/>
    <x v="1"/>
    <n v="49338"/>
    <n v="0.5"/>
    <s v="Meets Expectations"/>
    <n v="2177"/>
    <n v="18"/>
    <x v="16"/>
  </r>
  <r>
    <n v="5425"/>
    <s v="Matthew Williams"/>
    <x v="1"/>
    <n v="40"/>
    <x v="2"/>
    <x v="0"/>
    <s v="Contract"/>
    <s v="Technical Specialist"/>
    <x v="296"/>
    <d v="2024-07-27T00:00:00"/>
    <n v="6.78"/>
    <x v="2"/>
    <n v="49362"/>
    <n v="0.2"/>
    <s v="Exceeds Expectations"/>
    <n v="3385"/>
    <n v="89"/>
    <x v="16"/>
  </r>
  <r>
    <n v="7923"/>
    <s v="Barbara Jones"/>
    <x v="0"/>
    <n v="52"/>
    <x v="1"/>
    <x v="1"/>
    <s v="Contract"/>
    <s v="Operations Manager"/>
    <x v="297"/>
    <m/>
    <n v="2.44"/>
    <x v="1"/>
    <n v="49364"/>
    <n v="0.2"/>
    <s v="Meets Expectations"/>
    <n v="4923"/>
    <n v="22"/>
    <x v="0"/>
  </r>
  <r>
    <n v="9264"/>
    <s v="Sandra Jackson"/>
    <x v="0"/>
    <n v="53"/>
    <x v="1"/>
    <x v="1"/>
    <s v="Full-Time"/>
    <s v="Logistics Manager"/>
    <x v="298"/>
    <d v="2019-07-30T00:00:00"/>
    <n v="1.01"/>
    <x v="0"/>
    <n v="49365"/>
    <n v="0.25"/>
    <s v="Meets Expectations"/>
    <n v="2192"/>
    <n v="88"/>
    <x v="0"/>
  </r>
  <r>
    <n v="9222"/>
    <s v="Brian Menon"/>
    <x v="0"/>
    <n v="56"/>
    <x v="1"/>
    <x v="0"/>
    <s v="Part-Time"/>
    <s v="Technical Specialist"/>
    <x v="299"/>
    <m/>
    <n v="3.01"/>
    <x v="1"/>
    <n v="49373"/>
    <n v="0.25"/>
    <s v="Exceeds Expectations"/>
    <n v="6750"/>
    <n v="14"/>
    <x v="4"/>
  </r>
  <r>
    <n v="4900"/>
    <s v="Barbara Desai"/>
    <x v="0"/>
    <n v="48"/>
    <x v="2"/>
    <x v="0"/>
    <s v="Contract"/>
    <s v="Customer Success Manager"/>
    <x v="300"/>
    <m/>
    <n v="3.25"/>
    <x v="1"/>
    <n v="49386"/>
    <n v="0.5"/>
    <s v="Exceeds Expectations"/>
    <m/>
    <n v="80"/>
    <x v="14"/>
  </r>
  <r>
    <n v="10223"/>
    <s v="Nancy Moore"/>
    <x v="0"/>
    <n v="51"/>
    <x v="1"/>
    <x v="0"/>
    <s v="Full-Time"/>
    <s v="Support Executive"/>
    <x v="301"/>
    <m/>
    <n v="2.69"/>
    <x v="1"/>
    <n v="49397"/>
    <n v="0"/>
    <s v="Exceeds Expectations"/>
    <m/>
    <n v="3"/>
    <x v="3"/>
  </r>
  <r>
    <n v="3873"/>
    <s v="Catherine Miller"/>
    <x v="0"/>
    <n v="56"/>
    <x v="1"/>
    <x v="2"/>
    <s v="Part-Time"/>
    <s v="Regional Sales Lead"/>
    <x v="302"/>
    <m/>
    <n v="1.1100000000000001"/>
    <x v="0"/>
    <n v="49404"/>
    <n v="0.2"/>
    <s v="Exceeds Expectations"/>
    <n v="3484"/>
    <n v="87"/>
    <x v="1"/>
  </r>
  <r>
    <n v="7903"/>
    <s v="Arjun Hernandez"/>
    <x v="1"/>
    <n v="60"/>
    <x v="3"/>
    <x v="0"/>
    <s v="Full-Time"/>
    <s v="Support Manager"/>
    <x v="303"/>
    <m/>
    <n v="3.79"/>
    <x v="1"/>
    <n v="49412"/>
    <n v="0.25"/>
    <s v="Meets Expectations"/>
    <m/>
    <n v="60"/>
    <x v="6"/>
  </r>
  <r>
    <n v="9031"/>
    <s v="Catherine Johnson"/>
    <x v="0"/>
    <n v="46"/>
    <x v="2"/>
    <x v="0"/>
    <s v="Full-Time"/>
    <s v="Support Manager"/>
    <x v="304"/>
    <m/>
    <n v="3.62"/>
    <x v="1"/>
    <n v="49447"/>
    <n v="0.15"/>
    <s v="Meets Expectations"/>
    <n v="5846"/>
    <n v="86"/>
    <x v="11"/>
  </r>
  <r>
    <n v="4213"/>
    <s v="Barbara Desai"/>
    <x v="1"/>
    <n v="50"/>
    <x v="1"/>
    <x v="1"/>
    <s v="Full-Time"/>
    <s v="Operations Executive"/>
    <x v="200"/>
    <m/>
    <n v="1.68"/>
    <x v="0"/>
    <n v="49471"/>
    <n v="0"/>
    <s v="Exceeds Expectations"/>
    <m/>
    <n v="43"/>
    <x v="6"/>
  </r>
  <r>
    <n v="4241"/>
    <s v="Patricia Lopez"/>
    <x v="1"/>
    <n v="43"/>
    <x v="2"/>
    <x v="2"/>
    <s v="Full-Time"/>
    <s v="Sales Manager"/>
    <x v="171"/>
    <m/>
    <n v="0.41"/>
    <x v="0"/>
    <n v="49479"/>
    <n v="0.15"/>
    <s v="Below Expectations"/>
    <m/>
    <n v="44"/>
    <x v="11"/>
  </r>
  <r>
    <n v="9548"/>
    <s v="Arun Davis"/>
    <x v="0"/>
    <n v="63"/>
    <x v="3"/>
    <x v="1"/>
    <s v="Contract"/>
    <s v="Supply Chain Coordinator"/>
    <x v="305"/>
    <m/>
    <n v="0.96"/>
    <x v="0"/>
    <n v="49525"/>
    <n v="0.25"/>
    <s v="Needs Improvement"/>
    <n v="3380"/>
    <n v="93"/>
    <x v="5"/>
  </r>
  <r>
    <n v="4144"/>
    <s v="Amanda Singh"/>
    <x v="0"/>
    <n v="48"/>
    <x v="2"/>
    <x v="0"/>
    <s v="Full-Time"/>
    <s v="Support Engineer"/>
    <x v="306"/>
    <m/>
    <n v="5.22"/>
    <x v="2"/>
    <n v="49543"/>
    <n v="0.2"/>
    <s v="Meets Expectations"/>
    <n v="1448"/>
    <n v="57"/>
    <x v="7"/>
  </r>
  <r>
    <n v="4568"/>
    <s v="Christopher Sharma"/>
    <x v="0"/>
    <n v="47"/>
    <x v="2"/>
    <x v="0"/>
    <s v="Contract"/>
    <s v="Customer Success Manager"/>
    <x v="307"/>
    <m/>
    <n v="1.6"/>
    <x v="0"/>
    <n v="49545"/>
    <n v="0.5"/>
    <s v="Meets Expectations"/>
    <n v="1559"/>
    <n v="83"/>
    <x v="2"/>
  </r>
  <r>
    <n v="10479"/>
    <s v="Deborah Kapoor"/>
    <x v="1"/>
    <n v="46"/>
    <x v="2"/>
    <x v="1"/>
    <s v="Part-Time"/>
    <s v="Process Analyst"/>
    <x v="308"/>
    <m/>
    <n v="1.68"/>
    <x v="0"/>
    <n v="49553"/>
    <n v="0"/>
    <s v="Meets Expectations"/>
    <n v="1886"/>
    <n v="90"/>
    <x v="17"/>
  </r>
  <r>
    <n v="4124"/>
    <s v="Amit Martinez"/>
    <x v="0"/>
    <n v="50"/>
    <x v="1"/>
    <x v="0"/>
    <s v="Full-Time"/>
    <s v="Support Manager"/>
    <x v="309"/>
    <m/>
    <n v="1.37"/>
    <x v="0"/>
    <n v="49561"/>
    <n v="0.5"/>
    <s v="Meets Expectations"/>
    <m/>
    <n v="54"/>
    <x v="5"/>
  </r>
  <r>
    <n v="7958"/>
    <s v="Neha Miller"/>
    <x v="1"/>
    <n v="48"/>
    <x v="2"/>
    <x v="1"/>
    <s v="Full-Time"/>
    <s v="Process Analyst"/>
    <x v="310"/>
    <d v="2016-09-12T00:00:00"/>
    <n v="1.37"/>
    <x v="0"/>
    <n v="49588"/>
    <n v="0.15"/>
    <s v="Meets Expectations"/>
    <n v="4880"/>
    <n v="13"/>
    <x v="3"/>
  </r>
  <r>
    <n v="3606"/>
    <s v="Karen Thomas"/>
    <x v="0"/>
    <n v="28"/>
    <x v="0"/>
    <x v="1"/>
    <s v="Part-Time"/>
    <s v="Logistics Manager"/>
    <x v="311"/>
    <d v="2017-10-11T00:00:00"/>
    <n v="1.69"/>
    <x v="0"/>
    <n v="49606"/>
    <n v="0.25"/>
    <s v="Below Expectations"/>
    <n v="2677"/>
    <n v="53"/>
    <x v="12"/>
  </r>
  <r>
    <n v="3383"/>
    <s v="William Iyer"/>
    <x v="1"/>
    <n v="30"/>
    <x v="0"/>
    <x v="0"/>
    <s v="Contract"/>
    <s v="Support Executive"/>
    <x v="312"/>
    <m/>
    <n v="5.52"/>
    <x v="2"/>
    <n v="49607"/>
    <n v="0.25"/>
    <s v="Below Expectations"/>
    <m/>
    <n v="63"/>
    <x v="15"/>
  </r>
  <r>
    <n v="5611"/>
    <s v="Divya Jackson"/>
    <x v="0"/>
    <n v="40"/>
    <x v="2"/>
    <x v="2"/>
    <s v="Full-Time"/>
    <s v="Account Executive"/>
    <x v="313"/>
    <m/>
    <n v="0.83"/>
    <x v="0"/>
    <n v="49637"/>
    <n v="0.5"/>
    <s v="Needs Improvement"/>
    <n v="1837"/>
    <n v="24"/>
    <x v="18"/>
  </r>
  <r>
    <n v="1739"/>
    <s v="Pamela Kapoor"/>
    <x v="0"/>
    <n v="36"/>
    <x v="0"/>
    <x v="1"/>
    <s v="Full-Time"/>
    <s v="Logistics Manager"/>
    <x v="314"/>
    <m/>
    <n v="2.11"/>
    <x v="1"/>
    <n v="49662"/>
    <n v="0.15"/>
    <s v="Below Expectations"/>
    <n v="1477"/>
    <n v="97"/>
    <x v="4"/>
  </r>
  <r>
    <n v="3302"/>
    <s v="Steven Smith"/>
    <x v="0"/>
    <n v="39"/>
    <x v="0"/>
    <x v="1"/>
    <s v="Contract"/>
    <s v="Operations Executive"/>
    <x v="315"/>
    <m/>
    <n v="2.21"/>
    <x v="1"/>
    <n v="49670"/>
    <n v="0.1"/>
    <s v="Meets Expectations"/>
    <n v="2665"/>
    <n v="94"/>
    <x v="5"/>
  </r>
  <r>
    <n v="2133"/>
    <s v="Anthony Lopez"/>
    <x v="1"/>
    <n v="39"/>
    <x v="0"/>
    <x v="0"/>
    <s v="Part-Time"/>
    <s v="Support Manager"/>
    <x v="316"/>
    <m/>
    <n v="1.96"/>
    <x v="0"/>
    <n v="49683"/>
    <n v="0.25"/>
    <s v="Meets Expectations"/>
    <m/>
    <n v="15"/>
    <x v="1"/>
  </r>
  <r>
    <n v="4511"/>
    <s v="Susan Menon"/>
    <x v="1"/>
    <n v="30"/>
    <x v="0"/>
    <x v="1"/>
    <s v="Part-Time"/>
    <s v="Supply Chain Coordinator"/>
    <x v="317"/>
    <m/>
    <n v="1.48"/>
    <x v="0"/>
    <n v="49698"/>
    <n v="0.15"/>
    <s v="Meets Expectations"/>
    <n v="2117"/>
    <n v="2"/>
    <x v="8"/>
  </r>
  <r>
    <n v="6790"/>
    <s v="Anjali Lopez"/>
    <x v="1"/>
    <n v="58"/>
    <x v="1"/>
    <x v="1"/>
    <s v="Full-Time"/>
    <s v="Operations Manager"/>
    <x v="318"/>
    <m/>
    <n v="2.5099999999999998"/>
    <x v="1"/>
    <n v="49703"/>
    <n v="0.2"/>
    <s v="Meets Expectations"/>
    <n v="2182"/>
    <n v="45"/>
    <x v="17"/>
  </r>
  <r>
    <n v="2301"/>
    <s v="Priya Martinez"/>
    <x v="0"/>
    <n v="50"/>
    <x v="1"/>
    <x v="0"/>
    <s v="Full-Time"/>
    <s v="Support Executive"/>
    <x v="319"/>
    <m/>
    <n v="4.8099999999999996"/>
    <x v="1"/>
    <n v="49741"/>
    <n v="0.15"/>
    <s v="Meets Expectations"/>
    <n v="2063"/>
    <n v="76"/>
    <x v="3"/>
  </r>
  <r>
    <n v="2314"/>
    <s v="Margaret Nair"/>
    <x v="0"/>
    <n v="23"/>
    <x v="4"/>
    <x v="0"/>
    <s v="Full-Time"/>
    <s v="Customer Success Manager"/>
    <x v="320"/>
    <m/>
    <n v="0.61"/>
    <x v="0"/>
    <n v="49762"/>
    <n v="0.2"/>
    <s v="Needs Improvement"/>
    <m/>
    <n v="6"/>
    <x v="14"/>
  </r>
  <r>
    <n v="8670"/>
    <s v="Anjali Taylor"/>
    <x v="0"/>
    <n v="22"/>
    <x v="4"/>
    <x v="1"/>
    <s v="Part-Time"/>
    <s v="Operations Manager"/>
    <x v="321"/>
    <m/>
    <n v="1.56"/>
    <x v="0"/>
    <n v="49765"/>
    <n v="0.15"/>
    <s v="Meets Expectations"/>
    <n v="5480"/>
    <n v="5"/>
    <x v="6"/>
  </r>
  <r>
    <n v="6342"/>
    <s v="David Reddy"/>
    <x v="1"/>
    <n v="26"/>
    <x v="0"/>
    <x v="0"/>
    <s v="Contract"/>
    <s v="Customer Success Manager"/>
    <x v="322"/>
    <m/>
    <n v="6.09"/>
    <x v="2"/>
    <n v="49789"/>
    <n v="0.15"/>
    <s v="Meets Expectations"/>
    <n v="5247"/>
    <n v="15"/>
    <x v="14"/>
  </r>
  <r>
    <n v="9157"/>
    <s v="Pamela Miller"/>
    <x v="0"/>
    <n v="62"/>
    <x v="3"/>
    <x v="1"/>
    <s v="Full-Time"/>
    <s v="Operations Executive"/>
    <x v="323"/>
    <m/>
    <n v="2.16"/>
    <x v="1"/>
    <n v="49792"/>
    <n v="0.2"/>
    <s v="Meets Expectations"/>
    <n v="3015"/>
    <n v="30"/>
    <x v="1"/>
  </r>
  <r>
    <n v="1909"/>
    <s v="Donald Menon"/>
    <x v="0"/>
    <n v="30"/>
    <x v="0"/>
    <x v="2"/>
    <s v="Contract"/>
    <s v="Sales Executive"/>
    <x v="24"/>
    <m/>
    <n v="0.56000000000000005"/>
    <x v="0"/>
    <n v="49797"/>
    <n v="0.1"/>
    <s v="Meets Expectations"/>
    <n v="1631"/>
    <n v="92"/>
    <x v="15"/>
  </r>
  <r>
    <n v="7987"/>
    <s v="Ashley Miller"/>
    <x v="1"/>
    <n v="26"/>
    <x v="0"/>
    <x v="0"/>
    <s v="Full-Time"/>
    <s v="Support Engineer"/>
    <x v="324"/>
    <m/>
    <n v="5.05"/>
    <x v="2"/>
    <n v="49872"/>
    <n v="0.1"/>
    <s v="Exceeds Expectations"/>
    <n v="1804"/>
    <n v="29"/>
    <x v="1"/>
  </r>
  <r>
    <n v="5308"/>
    <s v="Sarah Hernandez"/>
    <x v="1"/>
    <n v="27"/>
    <x v="0"/>
    <x v="0"/>
    <s v="Full-Time"/>
    <s v="Customer Success Manager"/>
    <x v="325"/>
    <m/>
    <n v="7.01"/>
    <x v="2"/>
    <n v="49881"/>
    <n v="0.15"/>
    <s v="Below Expectations"/>
    <n v="3394"/>
    <n v="31"/>
    <x v="13"/>
  </r>
  <r>
    <n v="8545"/>
    <s v="Neha Wilson"/>
    <x v="1"/>
    <n v="28"/>
    <x v="0"/>
    <x v="0"/>
    <s v="Full-Time"/>
    <s v="Customer Success Manager"/>
    <x v="326"/>
    <m/>
    <n v="1.1299999999999999"/>
    <x v="0"/>
    <n v="49889"/>
    <n v="0.2"/>
    <s v="Meets Expectations"/>
    <m/>
    <n v="92"/>
    <x v="15"/>
  </r>
  <r>
    <n v="9633"/>
    <s v="Nancy Williams"/>
    <x v="1"/>
    <n v="30"/>
    <x v="0"/>
    <x v="2"/>
    <s v="Contract"/>
    <s v="Sales Executive"/>
    <x v="289"/>
    <m/>
    <n v="1.94"/>
    <x v="0"/>
    <n v="49898"/>
    <n v="0.25"/>
    <s v="Meets Expectations"/>
    <n v="1797"/>
    <n v="3"/>
    <x v="2"/>
  </r>
  <r>
    <n v="3086"/>
    <s v="Susan Jackson"/>
    <x v="0"/>
    <n v="57"/>
    <x v="1"/>
    <x v="0"/>
    <s v="Contract"/>
    <s v="Technical Specialist"/>
    <x v="327"/>
    <m/>
    <n v="1.06"/>
    <x v="0"/>
    <n v="49934"/>
    <n v="0.15"/>
    <s v="Meets Expectations"/>
    <m/>
    <n v="46"/>
    <x v="5"/>
  </r>
  <r>
    <n v="6902"/>
    <s v="Anjali Miller"/>
    <x v="1"/>
    <n v="40"/>
    <x v="2"/>
    <x v="0"/>
    <s v="Part-Time"/>
    <s v="Technical Specialist"/>
    <x v="328"/>
    <m/>
    <n v="5.6"/>
    <x v="2"/>
    <n v="49953"/>
    <n v="0.2"/>
    <s v="Exceeds Expectations"/>
    <n v="4431"/>
    <n v="88"/>
    <x v="0"/>
  </r>
  <r>
    <n v="1588"/>
    <s v="Richard Wilson"/>
    <x v="0"/>
    <n v="33"/>
    <x v="0"/>
    <x v="0"/>
    <s v="Full-Time"/>
    <s v="Support Manager"/>
    <x v="329"/>
    <m/>
    <n v="3.85"/>
    <x v="1"/>
    <n v="49963"/>
    <n v="0.2"/>
    <s v="Meets Expectations"/>
    <n v="1529"/>
    <n v="17"/>
    <x v="15"/>
  </r>
  <r>
    <n v="2588"/>
    <s v="Christopher Kapoor"/>
    <x v="0"/>
    <n v="32"/>
    <x v="0"/>
    <x v="1"/>
    <s v="Full-Time"/>
    <s v="Supply Chain Coordinator"/>
    <x v="330"/>
    <m/>
    <n v="2.62"/>
    <x v="1"/>
    <n v="49980"/>
    <n v="0.15"/>
    <s v="Exceeds Expectations"/>
    <n v="2336"/>
    <n v="11"/>
    <x v="0"/>
  </r>
  <r>
    <n v="1648"/>
    <s v="Charles Anderson"/>
    <x v="0"/>
    <n v="56"/>
    <x v="1"/>
    <x v="0"/>
    <s v="Part-Time"/>
    <s v="Customer Success Manager"/>
    <x v="331"/>
    <m/>
    <n v="0.94"/>
    <x v="0"/>
    <n v="49998"/>
    <n v="0.15"/>
    <s v="Below Expectations"/>
    <n v="1478"/>
    <n v="14"/>
    <x v="16"/>
  </r>
  <r>
    <n v="5916"/>
    <s v="Brian Brown"/>
    <x v="1"/>
    <n v="37"/>
    <x v="0"/>
    <x v="0"/>
    <s v="Full-Time"/>
    <s v="Support Manager"/>
    <x v="332"/>
    <m/>
    <n v="5.85"/>
    <x v="2"/>
    <n v="50031"/>
    <n v="0.25"/>
    <s v="Exceeds Expectations"/>
    <n v="5035"/>
    <n v="42"/>
    <x v="1"/>
  </r>
  <r>
    <n v="8765"/>
    <s v="Margaret Garcia"/>
    <x v="0"/>
    <n v="49"/>
    <x v="2"/>
    <x v="0"/>
    <s v="Contract"/>
    <s v="Support Engineer"/>
    <x v="333"/>
    <m/>
    <n v="3.61"/>
    <x v="1"/>
    <n v="50062"/>
    <n v="0"/>
    <s v="Below Expectations"/>
    <n v="3160"/>
    <n v="12"/>
    <x v="17"/>
  </r>
  <r>
    <n v="3033"/>
    <s v="Robert Iyer"/>
    <x v="0"/>
    <n v="39"/>
    <x v="0"/>
    <x v="0"/>
    <s v="Part-Time"/>
    <s v="Customer Success Manager"/>
    <x v="334"/>
    <m/>
    <n v="1.53"/>
    <x v="0"/>
    <n v="50109"/>
    <n v="0"/>
    <s v="Needs Improvement"/>
    <n v="2341"/>
    <n v="72"/>
    <x v="4"/>
  </r>
  <r>
    <n v="5362"/>
    <s v="John Desai"/>
    <x v="0"/>
    <n v="47"/>
    <x v="2"/>
    <x v="0"/>
    <s v="Contract"/>
    <s v="Support Engineer"/>
    <x v="335"/>
    <d v="2020-08-31T00:00:00"/>
    <n v="5.05"/>
    <x v="2"/>
    <n v="50117"/>
    <n v="0.1"/>
    <s v="Needs Improvement"/>
    <n v="2225"/>
    <n v="36"/>
    <x v="5"/>
  </r>
  <r>
    <n v="8322"/>
    <s v="Thomas Desai"/>
    <x v="1"/>
    <n v="23"/>
    <x v="4"/>
    <x v="1"/>
    <s v="Contract"/>
    <s v="Supply Chain Coordinator"/>
    <x v="336"/>
    <m/>
    <n v="1.48"/>
    <x v="0"/>
    <n v="50128"/>
    <n v="0.2"/>
    <s v="Meets Expectations"/>
    <n v="4220"/>
    <n v="19"/>
    <x v="1"/>
  </r>
  <r>
    <n v="7224"/>
    <s v="Sarah Jackson"/>
    <x v="1"/>
    <n v="61"/>
    <x v="3"/>
    <x v="1"/>
    <s v="Full-Time"/>
    <s v="Logistics Manager"/>
    <x v="337"/>
    <d v="2019-03-26T00:00:00"/>
    <n v="2.79"/>
    <x v="1"/>
    <n v="50155"/>
    <n v="0"/>
    <s v="Meets Expectations"/>
    <n v="6274"/>
    <n v="42"/>
    <x v="0"/>
  </r>
  <r>
    <n v="7545"/>
    <s v="Arjun Desai"/>
    <x v="1"/>
    <n v="61"/>
    <x v="3"/>
    <x v="0"/>
    <s v="Contract"/>
    <s v="Support Engineer"/>
    <x v="338"/>
    <d v="2016-12-19T00:00:00"/>
    <n v="1.4"/>
    <x v="0"/>
    <n v="50191"/>
    <n v="0.15"/>
    <s v="Meets Expectations"/>
    <m/>
    <n v="77"/>
    <x v="2"/>
  </r>
  <r>
    <n v="9355"/>
    <s v="Amit Martin"/>
    <x v="0"/>
    <n v="59"/>
    <x v="1"/>
    <x v="1"/>
    <s v="Full-Time"/>
    <s v="Logistics Manager"/>
    <x v="339"/>
    <m/>
    <n v="1.67"/>
    <x v="0"/>
    <n v="50192"/>
    <n v="0.1"/>
    <s v="Needs Improvement"/>
    <m/>
    <n v="83"/>
    <x v="3"/>
  </r>
  <r>
    <n v="3334"/>
    <s v="Brian Gupta"/>
    <x v="0"/>
    <n v="54"/>
    <x v="1"/>
    <x v="0"/>
    <s v="Full-Time"/>
    <s v="Support Engineer"/>
    <x v="340"/>
    <m/>
    <n v="1.46"/>
    <x v="0"/>
    <n v="50223"/>
    <n v="0.1"/>
    <s v="Meets Expectations"/>
    <n v="2776"/>
    <n v="56"/>
    <x v="17"/>
  </r>
  <r>
    <n v="8660"/>
    <s v="Divya Anderson"/>
    <x v="1"/>
    <n v="42"/>
    <x v="2"/>
    <x v="2"/>
    <s v="Contract"/>
    <s v="Sales Manager"/>
    <x v="341"/>
    <m/>
    <n v="1.46"/>
    <x v="0"/>
    <n v="50228"/>
    <n v="0.1"/>
    <s v="Below Expectations"/>
    <n v="8574"/>
    <n v="49"/>
    <x v="12"/>
  </r>
  <r>
    <n v="10740"/>
    <s v="Brian Jackson"/>
    <x v="0"/>
    <n v="24"/>
    <x v="4"/>
    <x v="0"/>
    <s v="Full-Time"/>
    <s v="Support Manager"/>
    <x v="342"/>
    <m/>
    <n v="0.97"/>
    <x v="0"/>
    <n v="50242"/>
    <n v="0.2"/>
    <s v="Meets Expectations"/>
    <n v="7048"/>
    <n v="42"/>
    <x v="17"/>
  </r>
  <r>
    <n v="10872"/>
    <s v="Anthony Wilson"/>
    <x v="0"/>
    <n v="23"/>
    <x v="4"/>
    <x v="2"/>
    <s v="Full-Time"/>
    <s v="Business Development Manager"/>
    <x v="343"/>
    <m/>
    <n v="0.98"/>
    <x v="0"/>
    <n v="50244"/>
    <n v="0.2"/>
    <s v="Meets Expectations"/>
    <n v="8148"/>
    <n v="35"/>
    <x v="13"/>
  </r>
  <r>
    <n v="4146"/>
    <s v="Karen Menon"/>
    <x v="1"/>
    <n v="36"/>
    <x v="0"/>
    <x v="0"/>
    <s v="Contract"/>
    <s v="Customer Success Manager"/>
    <x v="344"/>
    <m/>
    <n v="3.92"/>
    <x v="1"/>
    <n v="50288"/>
    <n v="0.3"/>
    <s v="Below Expectations"/>
    <n v="1925"/>
    <n v="27"/>
    <x v="0"/>
  </r>
  <r>
    <n v="5081"/>
    <s v="Arun Brown"/>
    <x v="0"/>
    <n v="41"/>
    <x v="2"/>
    <x v="0"/>
    <s v="Full-Time"/>
    <s v="Support Manager"/>
    <x v="345"/>
    <m/>
    <n v="6.84"/>
    <x v="2"/>
    <n v="50314"/>
    <n v="0"/>
    <s v="Meets Expectations"/>
    <n v="3192"/>
    <n v="64"/>
    <x v="5"/>
  </r>
  <r>
    <n v="4712"/>
    <s v="Matthew Davis"/>
    <x v="0"/>
    <n v="46"/>
    <x v="2"/>
    <x v="0"/>
    <s v="Part-Time"/>
    <s v="Support Engineer"/>
    <x v="346"/>
    <m/>
    <n v="0.98"/>
    <x v="0"/>
    <n v="50354"/>
    <n v="0.15"/>
    <s v="Meets Expectations"/>
    <n v="4687"/>
    <n v="35"/>
    <x v="5"/>
  </r>
  <r>
    <n v="8929"/>
    <s v="Jennifer Singh"/>
    <x v="1"/>
    <n v="34"/>
    <x v="0"/>
    <x v="2"/>
    <s v="Full-Time"/>
    <s v="Regional Sales Lead"/>
    <x v="257"/>
    <m/>
    <n v="1.91"/>
    <x v="0"/>
    <n v="50357"/>
    <n v="0"/>
    <s v="Exceeds Expectations"/>
    <m/>
    <n v="70"/>
    <x v="5"/>
  </r>
  <r>
    <n v="9324"/>
    <s v="Divya Taylor"/>
    <x v="0"/>
    <n v="44"/>
    <x v="2"/>
    <x v="0"/>
    <s v="Full-Time"/>
    <s v="Technical Specialist"/>
    <x v="347"/>
    <d v="2018-04-17T00:00:00"/>
    <n v="3.27"/>
    <x v="1"/>
    <n v="50367"/>
    <n v="0.15"/>
    <s v="Meets Expectations"/>
    <n v="8589"/>
    <n v="52"/>
    <x v="2"/>
  </r>
  <r>
    <n v="1390"/>
    <s v="Joseph Gonzalez"/>
    <x v="0"/>
    <n v="31"/>
    <x v="0"/>
    <x v="1"/>
    <s v="Part-Time"/>
    <s v="Logistics Manager"/>
    <x v="348"/>
    <d v="2019-01-31T00:00:00"/>
    <n v="1.57"/>
    <x v="0"/>
    <n v="50372"/>
    <n v="0.5"/>
    <s v="Below Expectations"/>
    <n v="1345"/>
    <n v="35"/>
    <x v="10"/>
  </r>
  <r>
    <n v="2027"/>
    <s v="Steven Kumar"/>
    <x v="1"/>
    <n v="52"/>
    <x v="1"/>
    <x v="0"/>
    <s v="Full-Time"/>
    <s v="Support Executive"/>
    <x v="77"/>
    <d v="2023-11-20T00:00:00"/>
    <n v="5.66"/>
    <x v="2"/>
    <n v="50393"/>
    <n v="0.2"/>
    <s v="Meets Expectations"/>
    <n v="1031"/>
    <n v="87"/>
    <x v="8"/>
  </r>
  <r>
    <n v="7760"/>
    <s v="Karen Davis"/>
    <x v="1"/>
    <n v="38"/>
    <x v="0"/>
    <x v="0"/>
    <s v="Full-Time"/>
    <s v="Support Engineer"/>
    <x v="349"/>
    <d v="2025-05-21T00:00:00"/>
    <n v="6.43"/>
    <x v="2"/>
    <n v="50401"/>
    <n v="0.3"/>
    <s v="Exceeds Expectations"/>
    <n v="4168"/>
    <n v="20"/>
    <x v="17"/>
  </r>
  <r>
    <n v="8260"/>
    <s v="Deborah Taylor"/>
    <x v="1"/>
    <n v="65"/>
    <x v="3"/>
    <x v="0"/>
    <s v="Full-Time"/>
    <s v="Customer Success Manager"/>
    <x v="350"/>
    <m/>
    <n v="7.32"/>
    <x v="2"/>
    <n v="50408"/>
    <n v="0.15"/>
    <s v="Meets Expectations"/>
    <n v="8036"/>
    <n v="7"/>
    <x v="14"/>
  </r>
  <r>
    <n v="6198"/>
    <s v="Helen Garcia"/>
    <x v="1"/>
    <n v="29"/>
    <x v="0"/>
    <x v="2"/>
    <s v="Part-Time"/>
    <s v="Business Development Manager"/>
    <x v="177"/>
    <m/>
    <n v="1.36"/>
    <x v="0"/>
    <n v="50488"/>
    <n v="0.15"/>
    <s v="Below Expectations"/>
    <n v="6103"/>
    <n v="57"/>
    <x v="4"/>
  </r>
  <r>
    <n v="4009"/>
    <s v="Richard Sharma"/>
    <x v="1"/>
    <n v="42"/>
    <x v="2"/>
    <x v="0"/>
    <s v="Full-Time"/>
    <s v="Customer Success Manager"/>
    <x v="351"/>
    <m/>
    <n v="6.47"/>
    <x v="2"/>
    <n v="50519"/>
    <n v="0"/>
    <s v="Meets Expectations"/>
    <n v="2798"/>
    <n v="34"/>
    <x v="0"/>
  </r>
  <r>
    <n v="6150"/>
    <s v="Amanda Davis"/>
    <x v="0"/>
    <n v="48"/>
    <x v="2"/>
    <x v="0"/>
    <s v="Contract"/>
    <s v="Support Executive"/>
    <x v="352"/>
    <m/>
    <n v="1.4"/>
    <x v="0"/>
    <n v="50535"/>
    <n v="0.25"/>
    <s v="Below Expectations"/>
    <n v="3267"/>
    <n v="28"/>
    <x v="7"/>
  </r>
  <r>
    <n v="10483"/>
    <s v="Lisa Smith"/>
    <x v="0"/>
    <n v="54"/>
    <x v="1"/>
    <x v="0"/>
    <s v="Contract"/>
    <s v="Technical Specialist"/>
    <x v="353"/>
    <d v="2024-05-08T00:00:00"/>
    <n v="5.9"/>
    <x v="2"/>
    <n v="50537"/>
    <n v="0.2"/>
    <s v="Exceeds Expectations"/>
    <n v="7940"/>
    <n v="74"/>
    <x v="11"/>
  </r>
  <r>
    <n v="2922"/>
    <s v="David Lopez"/>
    <x v="0"/>
    <n v="42"/>
    <x v="2"/>
    <x v="0"/>
    <s v="Full-Time"/>
    <s v="Support Manager"/>
    <x v="354"/>
    <m/>
    <n v="6.18"/>
    <x v="2"/>
    <n v="50542"/>
    <n v="0.1"/>
    <s v="Meets Expectations"/>
    <n v="2659"/>
    <n v="68"/>
    <x v="18"/>
  </r>
  <r>
    <n v="6526"/>
    <s v="Sandra Martin"/>
    <x v="0"/>
    <n v="30"/>
    <x v="0"/>
    <x v="2"/>
    <s v="Full-Time"/>
    <s v="Sales Executive"/>
    <x v="355"/>
    <d v="2024-07-26T00:00:00"/>
    <n v="1.72"/>
    <x v="0"/>
    <n v="50543"/>
    <n v="0"/>
    <s v="Below Expectations"/>
    <n v="4835"/>
    <n v="68"/>
    <x v="16"/>
  </r>
  <r>
    <n v="1113"/>
    <s v="Paul Desai"/>
    <x v="1"/>
    <n v="45"/>
    <x v="2"/>
    <x v="0"/>
    <s v="Full-Time"/>
    <s v="Support Engineer"/>
    <x v="356"/>
    <m/>
    <n v="4.4800000000000004"/>
    <x v="1"/>
    <n v="50554"/>
    <n v="0.1"/>
    <s v="Exceeds Expectations"/>
    <n v="1102"/>
    <n v="40"/>
    <x v="17"/>
  </r>
  <r>
    <n v="2727"/>
    <s v="Susan Kapoor"/>
    <x v="1"/>
    <n v="52"/>
    <x v="1"/>
    <x v="1"/>
    <s v="Full-Time"/>
    <s v="Operations Executive"/>
    <x v="357"/>
    <m/>
    <n v="2.0099999999999998"/>
    <x v="1"/>
    <n v="50558"/>
    <n v="0.25"/>
    <s v="Below Expectations"/>
    <n v="1736"/>
    <n v="55"/>
    <x v="8"/>
  </r>
  <r>
    <n v="9738"/>
    <s v="Maria Taylor"/>
    <x v="0"/>
    <n v="58"/>
    <x v="1"/>
    <x v="0"/>
    <s v="Full-Time"/>
    <s v="Technical Specialist"/>
    <x v="358"/>
    <m/>
    <n v="1.47"/>
    <x v="0"/>
    <n v="50561"/>
    <n v="0.5"/>
    <s v="Meets Expectations"/>
    <n v="5294"/>
    <n v="90"/>
    <x v="0"/>
  </r>
  <r>
    <n v="4584"/>
    <s v="Deborah Rodriguez"/>
    <x v="1"/>
    <n v="55"/>
    <x v="1"/>
    <x v="1"/>
    <s v="Part-Time"/>
    <s v="Operations Executive"/>
    <x v="359"/>
    <m/>
    <n v="1.33"/>
    <x v="0"/>
    <n v="50579"/>
    <n v="0.5"/>
    <s v="Exceeds Expectations"/>
    <n v="2428"/>
    <n v="5"/>
    <x v="12"/>
  </r>
  <r>
    <n v="5806"/>
    <s v="Susan Johnson"/>
    <x v="0"/>
    <n v="37"/>
    <x v="0"/>
    <x v="0"/>
    <s v="Full-Time"/>
    <s v="Support Manager"/>
    <x v="360"/>
    <m/>
    <n v="2.37"/>
    <x v="1"/>
    <n v="50613"/>
    <n v="0.25"/>
    <s v="Meets Expectations"/>
    <n v="1108"/>
    <n v="89"/>
    <x v="1"/>
  </r>
  <r>
    <n v="1549"/>
    <s v="Mark Brown"/>
    <x v="1"/>
    <n v="57"/>
    <x v="1"/>
    <x v="0"/>
    <s v="Full-Time"/>
    <s v="Support Executive"/>
    <x v="361"/>
    <d v="2020-09-28T00:00:00"/>
    <n v="4.47"/>
    <x v="1"/>
    <n v="50621"/>
    <n v="0.1"/>
    <s v="Below Expectations"/>
    <m/>
    <n v="1"/>
    <x v="0"/>
  </r>
  <r>
    <n v="9044"/>
    <s v="Pamela Nair"/>
    <x v="1"/>
    <n v="55"/>
    <x v="1"/>
    <x v="0"/>
    <s v="Full-Time"/>
    <s v="Technical Specialist"/>
    <x v="362"/>
    <m/>
    <n v="1.99"/>
    <x v="0"/>
    <n v="50654"/>
    <n v="0.1"/>
    <s v="Meets Expectations"/>
    <m/>
    <n v="59"/>
    <x v="1"/>
  </r>
  <r>
    <n v="9873"/>
    <s v="Joseph Singh"/>
    <x v="0"/>
    <n v="28"/>
    <x v="0"/>
    <x v="0"/>
    <s v="Full-Time"/>
    <s v="Support Executive"/>
    <x v="363"/>
    <m/>
    <n v="5.0999999999999996"/>
    <x v="2"/>
    <n v="50687"/>
    <n v="0.2"/>
    <s v="Needs Improvement"/>
    <n v="7609"/>
    <n v="95"/>
    <x v="5"/>
  </r>
  <r>
    <n v="3516"/>
    <s v="Vikram Jackson"/>
    <x v="1"/>
    <n v="44"/>
    <x v="2"/>
    <x v="1"/>
    <s v="Part-Time"/>
    <s v="Supply Chain Coordinator"/>
    <x v="364"/>
    <m/>
    <n v="2.1800000000000002"/>
    <x v="1"/>
    <n v="50692"/>
    <n v="0.1"/>
    <s v="Meets Expectations"/>
    <m/>
    <n v="60"/>
    <x v="16"/>
  </r>
  <r>
    <n v="10787"/>
    <s v="William Miller"/>
    <x v="0"/>
    <n v="54"/>
    <x v="1"/>
    <x v="2"/>
    <s v="Contract"/>
    <s v="Sales Manager"/>
    <x v="257"/>
    <m/>
    <n v="1.91"/>
    <x v="0"/>
    <n v="50700"/>
    <n v="0.5"/>
    <s v="Meets Expectations"/>
    <n v="8717"/>
    <n v="24"/>
    <x v="1"/>
  </r>
  <r>
    <n v="4439"/>
    <s v="Shreya Jones"/>
    <x v="0"/>
    <n v="60"/>
    <x v="3"/>
    <x v="0"/>
    <s v="Part-Time"/>
    <s v="Support Manager"/>
    <x v="365"/>
    <m/>
    <n v="0.5"/>
    <x v="0"/>
    <n v="50725"/>
    <n v="0"/>
    <s v="Meets Expectations"/>
    <n v="2123"/>
    <n v="1"/>
    <x v="17"/>
  </r>
  <r>
    <n v="4911"/>
    <s v="Arjun Reddy"/>
    <x v="1"/>
    <n v="26"/>
    <x v="0"/>
    <x v="1"/>
    <s v="Full-Time"/>
    <s v="Process Analyst"/>
    <x v="366"/>
    <m/>
    <n v="1.62"/>
    <x v="0"/>
    <n v="50729"/>
    <n v="0.1"/>
    <s v="Meets Expectations"/>
    <n v="4561"/>
    <n v="80"/>
    <x v="12"/>
  </r>
  <r>
    <n v="10221"/>
    <s v="Shreya Reddy"/>
    <x v="0"/>
    <n v="52"/>
    <x v="1"/>
    <x v="1"/>
    <s v="Contract"/>
    <s v="Operations Manager"/>
    <x v="9"/>
    <m/>
    <n v="1.49"/>
    <x v="0"/>
    <n v="50743"/>
    <n v="0.15"/>
    <s v="Exceeds Expectations"/>
    <n v="4421"/>
    <n v="6"/>
    <x v="14"/>
  </r>
  <r>
    <n v="3084"/>
    <s v="Joseph Moore"/>
    <x v="1"/>
    <n v="56"/>
    <x v="1"/>
    <x v="0"/>
    <s v="Contract"/>
    <s v="Support Engineer"/>
    <x v="367"/>
    <d v="2025-01-06T00:00:00"/>
    <n v="3.2"/>
    <x v="1"/>
    <n v="50790"/>
    <n v="0.25"/>
    <s v="Below Expectations"/>
    <m/>
    <n v="1"/>
    <x v="12"/>
  </r>
  <r>
    <n v="9777"/>
    <s v="Patricia Menon"/>
    <x v="0"/>
    <n v="22"/>
    <x v="4"/>
    <x v="0"/>
    <s v="Part-Time"/>
    <s v="Technical Specialist"/>
    <x v="15"/>
    <m/>
    <n v="1.1599999999999999"/>
    <x v="0"/>
    <n v="50798"/>
    <n v="0"/>
    <s v="Meets Expectations"/>
    <n v="4095"/>
    <n v="28"/>
    <x v="18"/>
  </r>
  <r>
    <n v="1932"/>
    <s v="Sandra Nair"/>
    <x v="1"/>
    <n v="38"/>
    <x v="0"/>
    <x v="1"/>
    <s v="Full-Time"/>
    <s v="Operations Manager"/>
    <x v="368"/>
    <m/>
    <n v="1.35"/>
    <x v="0"/>
    <n v="50808"/>
    <n v="0.1"/>
    <s v="Meets Expectations"/>
    <n v="1667"/>
    <n v="54"/>
    <x v="15"/>
  </r>
  <r>
    <n v="8779"/>
    <s v="Priya Jones"/>
    <x v="0"/>
    <n v="41"/>
    <x v="2"/>
    <x v="1"/>
    <s v="Part-Time"/>
    <s v="Operations Manager"/>
    <x v="68"/>
    <m/>
    <n v="1.7"/>
    <x v="0"/>
    <n v="50808"/>
    <n v="0.2"/>
    <s v="Needs Improvement"/>
    <n v="5738"/>
    <n v="39"/>
    <x v="7"/>
  </r>
  <r>
    <n v="9917"/>
    <s v="Anthony Singh"/>
    <x v="0"/>
    <n v="50"/>
    <x v="1"/>
    <x v="0"/>
    <s v="Part-Time"/>
    <s v="Support Engineer"/>
    <x v="369"/>
    <m/>
    <n v="5.67"/>
    <x v="2"/>
    <n v="50835"/>
    <n v="0.25"/>
    <s v="Meets Expectations"/>
    <n v="5929"/>
    <n v="4"/>
    <x v="13"/>
  </r>
  <r>
    <n v="1316"/>
    <s v="Patricia Martin"/>
    <x v="1"/>
    <n v="60"/>
    <x v="3"/>
    <x v="0"/>
    <s v="Part-Time"/>
    <s v="Customer Success Manager"/>
    <x v="370"/>
    <m/>
    <n v="5.71"/>
    <x v="2"/>
    <n v="50849"/>
    <n v="0.2"/>
    <s v="Meets Expectations"/>
    <n v="1309"/>
    <n v="1"/>
    <x v="6"/>
  </r>
  <r>
    <n v="4562"/>
    <s v="Steven Lopez"/>
    <x v="1"/>
    <n v="52"/>
    <x v="1"/>
    <x v="0"/>
    <s v="Full-Time"/>
    <s v="Support Executive"/>
    <x v="371"/>
    <m/>
    <n v="1.06"/>
    <x v="0"/>
    <n v="50861"/>
    <n v="0"/>
    <s v="Exceeds Expectations"/>
    <n v="1487"/>
    <n v="2"/>
    <x v="16"/>
  </r>
  <r>
    <n v="1636"/>
    <s v="Deborah Nair"/>
    <x v="1"/>
    <n v="34"/>
    <x v="0"/>
    <x v="0"/>
    <s v="Contract"/>
    <s v="Support Executive"/>
    <x v="372"/>
    <m/>
    <n v="5.57"/>
    <x v="2"/>
    <n v="50919"/>
    <n v="0.2"/>
    <s v="Meets Expectations"/>
    <n v="1079"/>
    <n v="48"/>
    <x v="12"/>
  </r>
  <r>
    <n v="2331"/>
    <s v="Neha Patel"/>
    <x v="1"/>
    <n v="22"/>
    <x v="4"/>
    <x v="0"/>
    <s v="Full-Time"/>
    <s v="Support Engineer"/>
    <x v="373"/>
    <m/>
    <n v="4.2300000000000004"/>
    <x v="1"/>
    <n v="50928"/>
    <n v="0.2"/>
    <s v="Meets Expectations"/>
    <m/>
    <n v="1"/>
    <x v="10"/>
  </r>
  <r>
    <n v="4400"/>
    <s v="Joseph Desai"/>
    <x v="1"/>
    <n v="50"/>
    <x v="1"/>
    <x v="0"/>
    <s v="Part-Time"/>
    <s v="Support Manager"/>
    <x v="374"/>
    <m/>
    <n v="4.9000000000000004"/>
    <x v="1"/>
    <n v="50940"/>
    <n v="0.25"/>
    <s v="Below Expectations"/>
    <n v="1144"/>
    <n v="0"/>
    <x v="13"/>
  </r>
  <r>
    <n v="7348"/>
    <s v="Barbara Singh"/>
    <x v="0"/>
    <n v="48"/>
    <x v="2"/>
    <x v="0"/>
    <s v="Contract"/>
    <s v="Technical Specialist"/>
    <x v="375"/>
    <d v="2018-07-01T00:00:00"/>
    <n v="2.2200000000000002"/>
    <x v="1"/>
    <n v="50946"/>
    <n v="0.1"/>
    <s v="Below Expectations"/>
    <n v="4039"/>
    <n v="34"/>
    <x v="2"/>
  </r>
  <r>
    <n v="2397"/>
    <s v="Karen Jones"/>
    <x v="0"/>
    <n v="33"/>
    <x v="0"/>
    <x v="2"/>
    <s v="Full-Time"/>
    <s v="Regional Sales Lead"/>
    <x v="376"/>
    <m/>
    <n v="0.72"/>
    <x v="0"/>
    <n v="50954"/>
    <n v="0.15"/>
    <s v="Below Expectations"/>
    <n v="2006"/>
    <n v="25"/>
    <x v="6"/>
  </r>
  <r>
    <n v="8628"/>
    <s v="William Moore"/>
    <x v="0"/>
    <n v="22"/>
    <x v="4"/>
    <x v="0"/>
    <s v="Full-Time"/>
    <s v="Support Engineer"/>
    <x v="377"/>
    <d v="2025-06-17T00:00:00"/>
    <n v="7.55"/>
    <x v="2"/>
    <n v="50968"/>
    <n v="0"/>
    <s v="Below Expectations"/>
    <n v="2378"/>
    <n v="62"/>
    <x v="9"/>
  </r>
  <r>
    <n v="5453"/>
    <s v="John Gupta"/>
    <x v="0"/>
    <n v="58"/>
    <x v="1"/>
    <x v="0"/>
    <s v="Full-Time"/>
    <s v="Support Engineer"/>
    <x v="378"/>
    <m/>
    <n v="1.29"/>
    <x v="0"/>
    <n v="50980"/>
    <n v="0.5"/>
    <s v="Exceeds Expectations"/>
    <n v="5022"/>
    <n v="67"/>
    <x v="4"/>
  </r>
  <r>
    <n v="10170"/>
    <s v="Nancy Johnson"/>
    <x v="0"/>
    <n v="22"/>
    <x v="4"/>
    <x v="1"/>
    <s v="Full-Time"/>
    <s v="Operations Executive"/>
    <x v="379"/>
    <m/>
    <n v="2.96"/>
    <x v="1"/>
    <n v="50982"/>
    <n v="0.25"/>
    <s v="Exceeds Expectations"/>
    <n v="6364"/>
    <n v="61"/>
    <x v="7"/>
  </r>
  <r>
    <n v="10178"/>
    <s v="Sarah Nair"/>
    <x v="0"/>
    <n v="60"/>
    <x v="3"/>
    <x v="1"/>
    <s v="Contract"/>
    <s v="Operations Executive"/>
    <x v="380"/>
    <m/>
    <n v="1.26"/>
    <x v="0"/>
    <n v="50983"/>
    <n v="0.2"/>
    <s v="Meets Expectations"/>
    <n v="5324"/>
    <n v="81"/>
    <x v="14"/>
  </r>
  <r>
    <n v="3225"/>
    <s v="Margaret Miller"/>
    <x v="1"/>
    <n v="56"/>
    <x v="1"/>
    <x v="1"/>
    <s v="Contract"/>
    <s v="Supply Chain Coordinator"/>
    <x v="381"/>
    <m/>
    <n v="1.79"/>
    <x v="0"/>
    <n v="51017"/>
    <n v="0.5"/>
    <s v="Exceeds Expectations"/>
    <n v="1731"/>
    <n v="67"/>
    <x v="17"/>
  </r>
  <r>
    <n v="7037"/>
    <s v="Richard Gupta"/>
    <x v="1"/>
    <n v="65"/>
    <x v="3"/>
    <x v="1"/>
    <s v="Full-Time"/>
    <s v="Supply Chain Coordinator"/>
    <x v="367"/>
    <m/>
    <n v="3.06"/>
    <x v="1"/>
    <n v="51018"/>
    <n v="0.15"/>
    <s v="Below Expectations"/>
    <n v="3618"/>
    <n v="90"/>
    <x v="18"/>
  </r>
  <r>
    <n v="3477"/>
    <s v="Catherine Thomas"/>
    <x v="1"/>
    <n v="25"/>
    <x v="0"/>
    <x v="0"/>
    <s v="Full-Time"/>
    <s v="Support Manager"/>
    <x v="382"/>
    <m/>
    <n v="6.3"/>
    <x v="2"/>
    <n v="51018"/>
    <n v="0.3"/>
    <s v="Exceeds Expectations"/>
    <n v="1699"/>
    <n v="6"/>
    <x v="6"/>
  </r>
  <r>
    <n v="5108"/>
    <s v="Matthew Thomas"/>
    <x v="1"/>
    <n v="38"/>
    <x v="0"/>
    <x v="1"/>
    <s v="Part-Time"/>
    <s v="Supply Chain Coordinator"/>
    <x v="383"/>
    <m/>
    <n v="2.08"/>
    <x v="1"/>
    <n v="51023"/>
    <n v="0.25"/>
    <s v="Meets Expectations"/>
    <n v="1687"/>
    <n v="67"/>
    <x v="2"/>
  </r>
  <r>
    <n v="5368"/>
    <s v="Ashley Desai"/>
    <x v="0"/>
    <n v="59"/>
    <x v="1"/>
    <x v="0"/>
    <s v="Part-Time"/>
    <s v="Technical Specialist"/>
    <x v="384"/>
    <m/>
    <n v="4.97"/>
    <x v="1"/>
    <n v="51023"/>
    <n v="0.15"/>
    <s v="Meets Expectations"/>
    <n v="5302"/>
    <n v="56"/>
    <x v="4"/>
  </r>
  <r>
    <n v="4363"/>
    <s v="Jessica Miller"/>
    <x v="1"/>
    <n v="22"/>
    <x v="4"/>
    <x v="1"/>
    <s v="Full-Time"/>
    <s v="Process Analyst"/>
    <x v="144"/>
    <m/>
    <n v="2.68"/>
    <x v="1"/>
    <n v="51027"/>
    <n v="0.3"/>
    <s v="Below Expectations"/>
    <n v="2802"/>
    <n v="98"/>
    <x v="9"/>
  </r>
  <r>
    <n v="2735"/>
    <s v="Jessica Kapoor"/>
    <x v="0"/>
    <n v="28"/>
    <x v="0"/>
    <x v="0"/>
    <s v="Full-Time"/>
    <s v="Technical Specialist"/>
    <x v="385"/>
    <m/>
    <n v="1.84"/>
    <x v="0"/>
    <n v="51038"/>
    <n v="0.25"/>
    <s v="Below Expectations"/>
    <n v="2082"/>
    <n v="16"/>
    <x v="0"/>
  </r>
  <r>
    <n v="6512"/>
    <s v="Barbara Garcia"/>
    <x v="1"/>
    <n v="22"/>
    <x v="4"/>
    <x v="1"/>
    <s v="Full-Time"/>
    <s v="Operations Executive"/>
    <x v="36"/>
    <m/>
    <n v="0.48"/>
    <x v="0"/>
    <n v="51056"/>
    <n v="0.1"/>
    <s v="Below Expectations"/>
    <n v="2434"/>
    <n v="20"/>
    <x v="5"/>
  </r>
  <r>
    <n v="7729"/>
    <s v="Margaret Anderson"/>
    <x v="1"/>
    <n v="54"/>
    <x v="1"/>
    <x v="0"/>
    <s v="Full-Time"/>
    <s v="Support Engineer"/>
    <x v="386"/>
    <m/>
    <n v="6.55"/>
    <x v="2"/>
    <n v="51064"/>
    <n v="0.2"/>
    <s v="Exceeds Expectations"/>
    <n v="5599"/>
    <n v="98"/>
    <x v="8"/>
  </r>
  <r>
    <n v="4208"/>
    <s v="Deborah Iyer"/>
    <x v="0"/>
    <n v="63"/>
    <x v="3"/>
    <x v="0"/>
    <s v="Contract"/>
    <s v="Support Manager"/>
    <x v="387"/>
    <m/>
    <n v="7.93"/>
    <x v="2"/>
    <n v="51067"/>
    <n v="0.15"/>
    <s v="Below Expectations"/>
    <n v="3946"/>
    <n v="66"/>
    <x v="18"/>
  </r>
  <r>
    <n v="2440"/>
    <s v="Barbara Gupta"/>
    <x v="0"/>
    <n v="47"/>
    <x v="2"/>
    <x v="0"/>
    <s v="Contract"/>
    <s v="Support Engineer"/>
    <x v="388"/>
    <m/>
    <n v="1.23"/>
    <x v="0"/>
    <n v="51080"/>
    <n v="0.1"/>
    <s v="Meets Expectations"/>
    <n v="1274"/>
    <n v="98"/>
    <x v="4"/>
  </r>
  <r>
    <n v="10755"/>
    <s v="Patricia Taylor"/>
    <x v="0"/>
    <n v="64"/>
    <x v="3"/>
    <x v="1"/>
    <s v="Full-Time"/>
    <s v="Process Analyst"/>
    <x v="389"/>
    <m/>
    <n v="3.31"/>
    <x v="1"/>
    <n v="51092"/>
    <n v="0.2"/>
    <s v="Meets Expectations"/>
    <n v="1541"/>
    <n v="97"/>
    <x v="9"/>
  </r>
  <r>
    <n v="7070"/>
    <s v="Christopher Jones"/>
    <x v="1"/>
    <n v="48"/>
    <x v="2"/>
    <x v="2"/>
    <s v="Part-Time"/>
    <s v="Account Executive"/>
    <x v="320"/>
    <m/>
    <n v="0.61"/>
    <x v="0"/>
    <n v="51107"/>
    <n v="0"/>
    <s v="Meets Expectations"/>
    <n v="4154"/>
    <n v="29"/>
    <x v="7"/>
  </r>
  <r>
    <n v="9933"/>
    <s v="Donald Wilson"/>
    <x v="1"/>
    <n v="34"/>
    <x v="0"/>
    <x v="0"/>
    <s v="Full-Time"/>
    <s v="Technical Specialist"/>
    <x v="390"/>
    <m/>
    <n v="3.44"/>
    <x v="1"/>
    <n v="51110"/>
    <n v="0.2"/>
    <s v="Exceeds Expectations"/>
    <m/>
    <n v="15"/>
    <x v="8"/>
  </r>
  <r>
    <n v="3172"/>
    <s v="Nancy Williams"/>
    <x v="1"/>
    <n v="50"/>
    <x v="1"/>
    <x v="1"/>
    <s v="Part-Time"/>
    <s v="Process Analyst"/>
    <x v="391"/>
    <d v="2019-09-10T00:00:00"/>
    <n v="2.69"/>
    <x v="1"/>
    <n v="51123"/>
    <n v="0.2"/>
    <s v="Meets Expectations"/>
    <m/>
    <n v="50"/>
    <x v="14"/>
  </r>
  <r>
    <n v="1265"/>
    <s v="Maria Menon"/>
    <x v="0"/>
    <n v="32"/>
    <x v="0"/>
    <x v="0"/>
    <s v="Contract"/>
    <s v="Customer Success Manager"/>
    <x v="392"/>
    <m/>
    <n v="3.3"/>
    <x v="1"/>
    <n v="51132"/>
    <n v="0.15"/>
    <s v="Below Expectations"/>
    <n v="1184"/>
    <n v="9"/>
    <x v="17"/>
  </r>
  <r>
    <n v="10589"/>
    <s v="David Menon"/>
    <x v="0"/>
    <n v="26"/>
    <x v="0"/>
    <x v="0"/>
    <s v="Part-Time"/>
    <s v="Support Executive"/>
    <x v="393"/>
    <d v="2021-12-06T00:00:00"/>
    <n v="4.34"/>
    <x v="1"/>
    <n v="51140"/>
    <n v="0.25"/>
    <s v="Meets Expectations"/>
    <n v="3071"/>
    <n v="26"/>
    <x v="8"/>
  </r>
  <r>
    <n v="9537"/>
    <s v="Barbara Lopez"/>
    <x v="0"/>
    <n v="43"/>
    <x v="2"/>
    <x v="0"/>
    <s v="Full-Time"/>
    <s v="Support Manager"/>
    <x v="394"/>
    <m/>
    <n v="7.3"/>
    <x v="2"/>
    <n v="51146"/>
    <n v="0"/>
    <s v="Exceeds Expectations"/>
    <n v="8138"/>
    <n v="44"/>
    <x v="3"/>
  </r>
  <r>
    <n v="5795"/>
    <s v="Emily Miller"/>
    <x v="0"/>
    <n v="52"/>
    <x v="1"/>
    <x v="0"/>
    <s v="Full-Time"/>
    <s v="Support Manager"/>
    <x v="30"/>
    <m/>
    <n v="1.1000000000000001"/>
    <x v="0"/>
    <n v="51150"/>
    <n v="0.15"/>
    <s v="Exceeds Expectations"/>
    <n v="4227"/>
    <n v="62"/>
    <x v="16"/>
  </r>
  <r>
    <n v="2114"/>
    <s v="Jennifer Desai"/>
    <x v="0"/>
    <n v="30"/>
    <x v="0"/>
    <x v="0"/>
    <s v="Part-Time"/>
    <s v="Technical Specialist"/>
    <x v="395"/>
    <m/>
    <n v="5.73"/>
    <x v="2"/>
    <n v="51174"/>
    <n v="0.15"/>
    <s v="Meets Expectations"/>
    <n v="2015"/>
    <n v="25"/>
    <x v="9"/>
  </r>
  <r>
    <n v="5590"/>
    <s v="Matthew Singh"/>
    <x v="0"/>
    <n v="24"/>
    <x v="4"/>
    <x v="2"/>
    <s v="Full-Time"/>
    <s v="Regional Sales Lead"/>
    <x v="396"/>
    <d v="2025-05-19T00:00:00"/>
    <n v="1.98"/>
    <x v="0"/>
    <n v="51186"/>
    <n v="0.3"/>
    <s v="Needs Improvement"/>
    <n v="4080"/>
    <n v="63"/>
    <x v="10"/>
  </r>
  <r>
    <n v="9499"/>
    <s v="Patricia Menon"/>
    <x v="0"/>
    <n v="31"/>
    <x v="0"/>
    <x v="0"/>
    <s v="Contract"/>
    <s v="Technical Specialist"/>
    <x v="397"/>
    <m/>
    <n v="4.21"/>
    <x v="1"/>
    <n v="51201"/>
    <n v="0.15"/>
    <s v="Meets Expectations"/>
    <n v="4321"/>
    <n v="67"/>
    <x v="3"/>
  </r>
  <r>
    <n v="2170"/>
    <s v="Jessica Lopez"/>
    <x v="0"/>
    <n v="29"/>
    <x v="0"/>
    <x v="1"/>
    <s v="Part-Time"/>
    <s v="Process Analyst"/>
    <x v="398"/>
    <m/>
    <n v="2.34"/>
    <x v="1"/>
    <n v="51219"/>
    <n v="0.1"/>
    <s v="Meets Expectations"/>
    <n v="1596"/>
    <n v="3"/>
    <x v="10"/>
  </r>
  <r>
    <n v="9303"/>
    <s v="Margaret Iyer"/>
    <x v="0"/>
    <n v="32"/>
    <x v="0"/>
    <x v="2"/>
    <s v="Full-Time"/>
    <s v="Sales Manager"/>
    <x v="193"/>
    <m/>
    <n v="0.65"/>
    <x v="0"/>
    <n v="51243"/>
    <n v="0.15"/>
    <s v="Needs Improvement"/>
    <n v="2449"/>
    <n v="36"/>
    <x v="16"/>
  </r>
  <r>
    <n v="2869"/>
    <s v="Emily Brown"/>
    <x v="0"/>
    <n v="56"/>
    <x v="1"/>
    <x v="2"/>
    <s v="Part-Time"/>
    <s v="Sales Manager"/>
    <x v="399"/>
    <d v="2020-07-01T00:00:00"/>
    <n v="1.03"/>
    <x v="0"/>
    <n v="51261"/>
    <n v="0.15"/>
    <s v="Needs Improvement"/>
    <n v="1469"/>
    <n v="85"/>
    <x v="2"/>
  </r>
  <r>
    <n v="8369"/>
    <s v="Shreya Reddy"/>
    <x v="0"/>
    <n v="36"/>
    <x v="0"/>
    <x v="0"/>
    <s v="Full-Time"/>
    <s v="Customer Success Manager"/>
    <x v="400"/>
    <m/>
    <n v="7.48"/>
    <x v="2"/>
    <n v="51274"/>
    <n v="0.5"/>
    <s v="Exceeds Expectations"/>
    <n v="6929"/>
    <n v="78"/>
    <x v="7"/>
  </r>
  <r>
    <n v="5103"/>
    <s v="Mark Jones"/>
    <x v="0"/>
    <n v="45"/>
    <x v="2"/>
    <x v="0"/>
    <s v="Full-Time"/>
    <s v="Support Executive"/>
    <x v="401"/>
    <m/>
    <n v="5.83"/>
    <x v="2"/>
    <n v="51300"/>
    <n v="0.15"/>
    <s v="Exceeds Expectations"/>
    <n v="4923"/>
    <n v="98"/>
    <x v="6"/>
  </r>
  <r>
    <n v="5018"/>
    <s v="Charles Miller"/>
    <x v="0"/>
    <n v="59"/>
    <x v="1"/>
    <x v="0"/>
    <s v="Contract"/>
    <s v="Technical Specialist"/>
    <x v="402"/>
    <m/>
    <n v="5.83"/>
    <x v="2"/>
    <n v="51340"/>
    <n v="0.1"/>
    <s v="Meets Expectations"/>
    <n v="1762"/>
    <n v="42"/>
    <x v="8"/>
  </r>
  <r>
    <n v="9391"/>
    <s v="Neha Taylor"/>
    <x v="0"/>
    <n v="36"/>
    <x v="0"/>
    <x v="0"/>
    <s v="Full-Time"/>
    <s v="Support Engineer"/>
    <x v="186"/>
    <m/>
    <n v="0.83"/>
    <x v="0"/>
    <n v="51372"/>
    <n v="0.2"/>
    <s v="Meets Expectations"/>
    <n v="5514"/>
    <n v="5"/>
    <x v="12"/>
  </r>
  <r>
    <n v="1173"/>
    <s v="Mark Miller"/>
    <x v="0"/>
    <n v="29"/>
    <x v="0"/>
    <x v="0"/>
    <s v="Full-Time"/>
    <s v="Support Manager"/>
    <x v="403"/>
    <d v="2024-11-30T00:00:00"/>
    <n v="4.55"/>
    <x v="1"/>
    <n v="51377"/>
    <n v="0.2"/>
    <s v="Meets Expectations"/>
    <n v="1158"/>
    <n v="71"/>
    <x v="13"/>
  </r>
  <r>
    <n v="6406"/>
    <s v="Maria Garcia"/>
    <x v="1"/>
    <n v="65"/>
    <x v="3"/>
    <x v="0"/>
    <s v="Full-Time"/>
    <s v="Customer Success Manager"/>
    <x v="404"/>
    <m/>
    <n v="5.9"/>
    <x v="2"/>
    <n v="51405"/>
    <n v="0.15"/>
    <s v="Exceeds Expectations"/>
    <n v="3676"/>
    <n v="33"/>
    <x v="17"/>
  </r>
  <r>
    <n v="2143"/>
    <s v="Divya Desai"/>
    <x v="1"/>
    <n v="51"/>
    <x v="1"/>
    <x v="0"/>
    <s v="Full-Time"/>
    <s v="Support Executive"/>
    <x v="405"/>
    <m/>
    <n v="6.09"/>
    <x v="2"/>
    <n v="51419"/>
    <n v="0.2"/>
    <s v="Meets Expectations"/>
    <n v="1725"/>
    <n v="88"/>
    <x v="1"/>
  </r>
  <r>
    <n v="8355"/>
    <s v="Barbara Anderson"/>
    <x v="0"/>
    <n v="29"/>
    <x v="0"/>
    <x v="0"/>
    <s v="Full-Time"/>
    <s v="Support Executive"/>
    <x v="406"/>
    <d v="2020-03-22T00:00:00"/>
    <n v="3.57"/>
    <x v="1"/>
    <n v="51420"/>
    <n v="0.1"/>
    <s v="Meets Expectations"/>
    <n v="4870"/>
    <n v="35"/>
    <x v="15"/>
  </r>
  <r>
    <n v="1311"/>
    <s v="Shreya Patel"/>
    <x v="1"/>
    <n v="33"/>
    <x v="0"/>
    <x v="1"/>
    <s v="Contract"/>
    <s v="Supply Chain Coordinator"/>
    <x v="407"/>
    <m/>
    <n v="1.1399999999999999"/>
    <x v="0"/>
    <n v="51441"/>
    <n v="0.1"/>
    <s v="Meets Expectations"/>
    <n v="1169"/>
    <n v="87"/>
    <x v="3"/>
  </r>
  <r>
    <n v="4660"/>
    <s v="Thomas Martin"/>
    <x v="0"/>
    <n v="30"/>
    <x v="0"/>
    <x v="2"/>
    <s v="Part-Time"/>
    <s v="Account Executive"/>
    <x v="408"/>
    <m/>
    <n v="2.5"/>
    <x v="1"/>
    <n v="51462"/>
    <n v="0.15"/>
    <s v="Meets Expectations"/>
    <n v="3758"/>
    <n v="41"/>
    <x v="5"/>
  </r>
  <r>
    <n v="9691"/>
    <s v="Sarah Hernandez"/>
    <x v="0"/>
    <n v="43"/>
    <x v="2"/>
    <x v="0"/>
    <s v="Full-Time"/>
    <s v="Customer Success Manager"/>
    <x v="409"/>
    <m/>
    <n v="4.87"/>
    <x v="1"/>
    <n v="51465"/>
    <n v="0.2"/>
    <s v="Below Expectations"/>
    <n v="1536"/>
    <n v="26"/>
    <x v="12"/>
  </r>
  <r>
    <n v="1500"/>
    <s v="Nancy Moore"/>
    <x v="1"/>
    <n v="25"/>
    <x v="0"/>
    <x v="1"/>
    <s v="Part-Time"/>
    <s v="Supply Chain Coordinator"/>
    <x v="410"/>
    <m/>
    <n v="2.42"/>
    <x v="1"/>
    <n v="51467"/>
    <n v="0.15"/>
    <s v="Meets Expectations"/>
    <n v="1425"/>
    <n v="24"/>
    <x v="17"/>
  </r>
  <r>
    <n v="8263"/>
    <s v="Matthew Jones"/>
    <x v="1"/>
    <n v="30"/>
    <x v="0"/>
    <x v="0"/>
    <s v="Full-Time"/>
    <s v="Support Manager"/>
    <x v="411"/>
    <d v="2019-12-08T00:00:00"/>
    <n v="3.81"/>
    <x v="1"/>
    <n v="51488"/>
    <n v="0.2"/>
    <s v="Below Expectations"/>
    <m/>
    <n v="29"/>
    <x v="10"/>
  </r>
  <r>
    <n v="5579"/>
    <s v="Arun Kumar"/>
    <x v="1"/>
    <n v="30"/>
    <x v="0"/>
    <x v="0"/>
    <s v="Part-Time"/>
    <s v="Customer Success Manager"/>
    <x v="412"/>
    <m/>
    <n v="6.54"/>
    <x v="2"/>
    <n v="51489"/>
    <n v="0.2"/>
    <s v="Exceeds Expectations"/>
    <m/>
    <n v="97"/>
    <x v="6"/>
  </r>
  <r>
    <n v="3609"/>
    <s v="Neha Johnson"/>
    <x v="1"/>
    <n v="46"/>
    <x v="2"/>
    <x v="0"/>
    <s v="Full-Time"/>
    <s v="Customer Success Manager"/>
    <x v="413"/>
    <m/>
    <n v="6.29"/>
    <x v="2"/>
    <n v="51493"/>
    <n v="0.3"/>
    <s v="Exceeds Expectations"/>
    <n v="2432"/>
    <n v="40"/>
    <x v="2"/>
  </r>
  <r>
    <n v="10737"/>
    <s v="Amanda Anderson"/>
    <x v="1"/>
    <n v="48"/>
    <x v="2"/>
    <x v="0"/>
    <s v="Contract"/>
    <s v="Technical Specialist"/>
    <x v="80"/>
    <m/>
    <n v="1.49"/>
    <x v="0"/>
    <n v="51495"/>
    <n v="0.25"/>
    <s v="Meets Expectations"/>
    <n v="4137"/>
    <n v="22"/>
    <x v="0"/>
  </r>
  <r>
    <n v="10081"/>
    <s v="John Martinez"/>
    <x v="1"/>
    <n v="56"/>
    <x v="1"/>
    <x v="0"/>
    <s v="Full-Time"/>
    <s v="Support Manager"/>
    <x v="414"/>
    <m/>
    <n v="7.88"/>
    <x v="2"/>
    <n v="51515"/>
    <n v="0.25"/>
    <s v="Below Expectations"/>
    <n v="7597"/>
    <n v="53"/>
    <x v="10"/>
  </r>
  <r>
    <n v="2221"/>
    <s v="Helen Patel"/>
    <x v="0"/>
    <n v="51"/>
    <x v="1"/>
    <x v="1"/>
    <s v="Full-Time"/>
    <s v="Operations Executive"/>
    <x v="415"/>
    <d v="2022-01-22T00:00:00"/>
    <n v="2.88"/>
    <x v="1"/>
    <n v="51518"/>
    <n v="0"/>
    <s v="Exceeds Expectations"/>
    <n v="1298"/>
    <n v="15"/>
    <x v="17"/>
  </r>
  <r>
    <n v="10210"/>
    <s v="Amit Singh"/>
    <x v="1"/>
    <n v="38"/>
    <x v="0"/>
    <x v="0"/>
    <s v="Full-Time"/>
    <s v="Support Executive"/>
    <x v="416"/>
    <d v="2024-02-23T00:00:00"/>
    <n v="5.71"/>
    <x v="2"/>
    <n v="51521"/>
    <n v="0.5"/>
    <s v="Exceeds Expectations"/>
    <n v="3622"/>
    <n v="19"/>
    <x v="8"/>
  </r>
  <r>
    <n v="9316"/>
    <s v="Anjali Brown"/>
    <x v="0"/>
    <n v="36"/>
    <x v="0"/>
    <x v="1"/>
    <s v="Full-Time"/>
    <s v="Process Analyst"/>
    <x v="417"/>
    <m/>
    <n v="0.97"/>
    <x v="0"/>
    <n v="51524"/>
    <n v="0"/>
    <s v="Meets Expectations"/>
    <m/>
    <n v="65"/>
    <x v="7"/>
  </r>
  <r>
    <n v="9944"/>
    <s v="Neha Hernandez"/>
    <x v="0"/>
    <n v="44"/>
    <x v="2"/>
    <x v="2"/>
    <s v="Full-Time"/>
    <s v="Business Development Manager"/>
    <x v="418"/>
    <m/>
    <n v="2.25"/>
    <x v="1"/>
    <n v="51535"/>
    <n v="0.2"/>
    <s v="Exceeds Expectations"/>
    <m/>
    <n v="39"/>
    <x v="13"/>
  </r>
  <r>
    <n v="7563"/>
    <s v="Arjun Singh"/>
    <x v="0"/>
    <n v="24"/>
    <x v="4"/>
    <x v="0"/>
    <s v="Full-Time"/>
    <s v="Customer Success Manager"/>
    <x v="419"/>
    <m/>
    <n v="3.89"/>
    <x v="1"/>
    <n v="51541"/>
    <n v="0.1"/>
    <s v="Exceeds Expectations"/>
    <n v="7318"/>
    <n v="38"/>
    <x v="0"/>
  </r>
  <r>
    <n v="4708"/>
    <s v="Deborah Davis"/>
    <x v="1"/>
    <n v="38"/>
    <x v="0"/>
    <x v="0"/>
    <s v="Contract"/>
    <s v="Support Engineer"/>
    <x v="420"/>
    <m/>
    <n v="1.44"/>
    <x v="0"/>
    <n v="51579"/>
    <n v="0"/>
    <s v="Below Expectations"/>
    <n v="1451"/>
    <n v="84"/>
    <x v="9"/>
  </r>
  <r>
    <n v="6513"/>
    <s v="Deborah Menon"/>
    <x v="1"/>
    <n v="51"/>
    <x v="1"/>
    <x v="1"/>
    <s v="Contract"/>
    <s v="Operations Manager"/>
    <x v="421"/>
    <d v="2019-11-11T00:00:00"/>
    <n v="2.11"/>
    <x v="1"/>
    <n v="51585"/>
    <n v="0.5"/>
    <s v="Exceeds Expectations"/>
    <m/>
    <n v="52"/>
    <x v="0"/>
  </r>
  <r>
    <n v="8550"/>
    <s v="Karen Lopez"/>
    <x v="0"/>
    <n v="46"/>
    <x v="2"/>
    <x v="3"/>
    <s v="Contract"/>
    <s v="Recruiter"/>
    <x v="422"/>
    <m/>
    <n v="0.44"/>
    <x v="0"/>
    <n v="51589"/>
    <n v="0.2"/>
    <s v="Below Expectations"/>
    <n v="2802"/>
    <n v="23"/>
    <x v="4"/>
  </r>
  <r>
    <n v="5117"/>
    <s v="Richard Gupta"/>
    <x v="0"/>
    <n v="40"/>
    <x v="2"/>
    <x v="0"/>
    <s v="Full-Time"/>
    <s v="Technical Specialist"/>
    <x v="423"/>
    <m/>
    <n v="8.2100000000000009"/>
    <x v="2"/>
    <n v="51598"/>
    <n v="0.25"/>
    <s v="Meets Expectations"/>
    <n v="2091"/>
    <n v="52"/>
    <x v="18"/>
  </r>
  <r>
    <n v="4228"/>
    <s v="Joseph Martin"/>
    <x v="1"/>
    <n v="54"/>
    <x v="1"/>
    <x v="1"/>
    <s v="Full-Time"/>
    <s v="Operations Manager"/>
    <x v="424"/>
    <m/>
    <n v="2.38"/>
    <x v="1"/>
    <n v="51617"/>
    <n v="0"/>
    <s v="Below Expectations"/>
    <n v="1385"/>
    <n v="48"/>
    <x v="11"/>
  </r>
  <r>
    <n v="9053"/>
    <s v="Arjun Patel"/>
    <x v="1"/>
    <n v="46"/>
    <x v="2"/>
    <x v="0"/>
    <s v="Full-Time"/>
    <s v="Technical Specialist"/>
    <x v="425"/>
    <m/>
    <n v="3.8"/>
    <x v="1"/>
    <n v="51619"/>
    <n v="0.2"/>
    <s v="Meets Expectations"/>
    <m/>
    <n v="51"/>
    <x v="5"/>
  </r>
  <r>
    <n v="1947"/>
    <s v="Priya Martin"/>
    <x v="0"/>
    <n v="45"/>
    <x v="2"/>
    <x v="0"/>
    <s v="Contract"/>
    <s v="Support Manager"/>
    <x v="426"/>
    <d v="2025-02-16T00:00:00"/>
    <n v="4.93"/>
    <x v="1"/>
    <n v="51649"/>
    <n v="0.15"/>
    <s v="Meets Expectations"/>
    <n v="1121"/>
    <n v="87"/>
    <x v="11"/>
  </r>
  <r>
    <n v="1280"/>
    <s v="Matthew Nair"/>
    <x v="1"/>
    <n v="50"/>
    <x v="1"/>
    <x v="4"/>
    <s v="Full-Time"/>
    <s v="Marketing Manager"/>
    <x v="427"/>
    <m/>
    <n v="0.49"/>
    <x v="0"/>
    <n v="51676"/>
    <n v="0.15"/>
    <s v="Needs Improvement"/>
    <n v="1212"/>
    <n v="42"/>
    <x v="1"/>
  </r>
  <r>
    <n v="5556"/>
    <s v="James Taylor"/>
    <x v="1"/>
    <n v="40"/>
    <x v="2"/>
    <x v="0"/>
    <s v="Contract"/>
    <s v="Support Manager"/>
    <x v="428"/>
    <m/>
    <n v="3"/>
    <x v="1"/>
    <n v="51709"/>
    <n v="0.2"/>
    <s v="Exceeds Expectations"/>
    <m/>
    <n v="8"/>
    <x v="6"/>
  </r>
  <r>
    <n v="5510"/>
    <s v="Rajesh Smith"/>
    <x v="1"/>
    <n v="58"/>
    <x v="1"/>
    <x v="1"/>
    <s v="Contract"/>
    <s v="Process Analyst"/>
    <x v="429"/>
    <m/>
    <n v="2.71"/>
    <x v="1"/>
    <n v="51711"/>
    <n v="0.15"/>
    <s v="Below Expectations"/>
    <n v="1671"/>
    <n v="13"/>
    <x v="12"/>
  </r>
  <r>
    <n v="8053"/>
    <s v="Maria Anderson"/>
    <x v="0"/>
    <n v="55"/>
    <x v="1"/>
    <x v="1"/>
    <s v="Full-Time"/>
    <s v="Operations Executive"/>
    <x v="430"/>
    <d v="2019-05-02T00:00:00"/>
    <n v="3.1"/>
    <x v="1"/>
    <n v="51742"/>
    <n v="0.5"/>
    <s v="Exceeds Expectations"/>
    <m/>
    <n v="50"/>
    <x v="7"/>
  </r>
  <r>
    <n v="8388"/>
    <s v="Neha Rodriguez"/>
    <x v="0"/>
    <n v="51"/>
    <x v="1"/>
    <x v="0"/>
    <s v="Full-Time"/>
    <s v="Technical Specialist"/>
    <x v="431"/>
    <m/>
    <n v="8.1199999999999992"/>
    <x v="2"/>
    <n v="51745"/>
    <n v="0.15"/>
    <s v="Exceeds Expectations"/>
    <n v="2604"/>
    <n v="75"/>
    <x v="16"/>
  </r>
  <r>
    <n v="8457"/>
    <s v="John Gupta"/>
    <x v="1"/>
    <n v="36"/>
    <x v="0"/>
    <x v="1"/>
    <s v="Full-Time"/>
    <s v="Operations Executive"/>
    <x v="432"/>
    <m/>
    <n v="3.21"/>
    <x v="1"/>
    <n v="51747"/>
    <n v="0.1"/>
    <s v="Meets Expectations"/>
    <m/>
    <n v="27"/>
    <x v="16"/>
  </r>
  <r>
    <n v="5066"/>
    <s v="Donald Moore"/>
    <x v="0"/>
    <n v="28"/>
    <x v="0"/>
    <x v="2"/>
    <s v="Full-Time"/>
    <s v="Account Executive"/>
    <x v="433"/>
    <m/>
    <n v="0.74"/>
    <x v="0"/>
    <n v="51759"/>
    <n v="0.2"/>
    <s v="Meets Expectations"/>
    <n v="2238"/>
    <n v="15"/>
    <x v="14"/>
  </r>
  <r>
    <n v="6183"/>
    <s v="Arun Martin"/>
    <x v="1"/>
    <n v="45"/>
    <x v="2"/>
    <x v="0"/>
    <s v="Full-Time"/>
    <s v="Support Engineer"/>
    <x v="433"/>
    <m/>
    <n v="0.74"/>
    <x v="0"/>
    <n v="51765"/>
    <n v="0.5"/>
    <s v="Meets Expectations"/>
    <n v="2232"/>
    <n v="21"/>
    <x v="5"/>
  </r>
  <r>
    <n v="1023"/>
    <s v="Lisa Desai"/>
    <x v="1"/>
    <n v="38"/>
    <x v="0"/>
    <x v="2"/>
    <s v="Full-Time"/>
    <s v="Sales Executive"/>
    <x v="434"/>
    <m/>
    <n v="0.68"/>
    <x v="0"/>
    <n v="51776"/>
    <n v="0.5"/>
    <s v="Below Expectations"/>
    <n v="1014"/>
    <n v="16"/>
    <x v="10"/>
  </r>
  <r>
    <n v="8691"/>
    <s v="Paul Lopez"/>
    <x v="1"/>
    <n v="56"/>
    <x v="1"/>
    <x v="2"/>
    <s v="Part-Time"/>
    <s v="Sales Manager"/>
    <x v="435"/>
    <m/>
    <n v="1.49"/>
    <x v="0"/>
    <n v="51791"/>
    <n v="0.5"/>
    <s v="Exceeds Expectations"/>
    <n v="7640"/>
    <n v="89"/>
    <x v="10"/>
  </r>
  <r>
    <n v="8710"/>
    <s v="Jessica Singh"/>
    <x v="0"/>
    <n v="57"/>
    <x v="1"/>
    <x v="0"/>
    <s v="Contract"/>
    <s v="Support Manager"/>
    <x v="436"/>
    <m/>
    <n v="5.49"/>
    <x v="2"/>
    <n v="51791"/>
    <n v="0.15"/>
    <s v="Exceeds Expectations"/>
    <n v="3105"/>
    <n v="46"/>
    <x v="15"/>
  </r>
  <r>
    <n v="4039"/>
    <s v="Anthony Martin"/>
    <x v="0"/>
    <n v="64"/>
    <x v="3"/>
    <x v="2"/>
    <s v="Contract"/>
    <s v="Regional Sales Lead"/>
    <x v="437"/>
    <d v="2019-09-20T00:00:00"/>
    <n v="1.02"/>
    <x v="0"/>
    <n v="51809"/>
    <n v="0.5"/>
    <s v="Below Expectations"/>
    <n v="1175"/>
    <n v="64"/>
    <x v="14"/>
  </r>
  <r>
    <n v="6811"/>
    <s v="Arjun Patel"/>
    <x v="0"/>
    <n v="57"/>
    <x v="1"/>
    <x v="2"/>
    <s v="Part-Time"/>
    <s v="Regional Sales Lead"/>
    <x v="438"/>
    <d v="2023-10-04T00:00:00"/>
    <n v="2.4"/>
    <x v="1"/>
    <n v="51812"/>
    <n v="0.25"/>
    <s v="Exceeds Expectations"/>
    <m/>
    <n v="20"/>
    <x v="6"/>
  </r>
  <r>
    <n v="8239"/>
    <s v="Nancy Brown"/>
    <x v="1"/>
    <n v="63"/>
    <x v="3"/>
    <x v="0"/>
    <s v="Full-Time"/>
    <s v="Support Manager"/>
    <x v="439"/>
    <m/>
    <n v="1.52"/>
    <x v="0"/>
    <n v="51831"/>
    <n v="0.2"/>
    <s v="Meets Expectations"/>
    <n v="3940"/>
    <n v="13"/>
    <x v="16"/>
  </r>
  <r>
    <n v="2338"/>
    <s v="Donald Anderson"/>
    <x v="1"/>
    <n v="49"/>
    <x v="2"/>
    <x v="0"/>
    <s v="Contract"/>
    <s v="Support Executive"/>
    <x v="440"/>
    <m/>
    <n v="6.35"/>
    <x v="2"/>
    <n v="51861"/>
    <n v="0.15"/>
    <s v="Exceeds Expectations"/>
    <n v="2028"/>
    <n v="67"/>
    <x v="8"/>
  </r>
  <r>
    <n v="6913"/>
    <s v="Shreya Menon"/>
    <x v="0"/>
    <n v="37"/>
    <x v="0"/>
    <x v="0"/>
    <s v="Part-Time"/>
    <s v="Technical Specialist"/>
    <x v="441"/>
    <m/>
    <n v="1.58"/>
    <x v="0"/>
    <n v="51895"/>
    <n v="0.1"/>
    <s v="Below Expectations"/>
    <n v="6222"/>
    <n v="49"/>
    <x v="5"/>
  </r>
  <r>
    <n v="5516"/>
    <s v="Barbara Johnson"/>
    <x v="1"/>
    <n v="39"/>
    <x v="0"/>
    <x v="0"/>
    <s v="Contract"/>
    <s v="Support Engineer"/>
    <x v="442"/>
    <m/>
    <n v="3.75"/>
    <x v="1"/>
    <n v="51912"/>
    <n v="0.15"/>
    <s v="Below Expectations"/>
    <m/>
    <n v="73"/>
    <x v="13"/>
  </r>
  <r>
    <n v="4305"/>
    <s v="David Rodriguez"/>
    <x v="1"/>
    <n v="37"/>
    <x v="0"/>
    <x v="0"/>
    <s v="Part-Time"/>
    <s v="Support Manager"/>
    <x v="443"/>
    <m/>
    <n v="0.89"/>
    <x v="0"/>
    <n v="51946"/>
    <n v="0.2"/>
    <s v="Meets Expectations"/>
    <n v="2976"/>
    <n v="8"/>
    <x v="16"/>
  </r>
  <r>
    <n v="8625"/>
    <s v="Barbara Martin"/>
    <x v="1"/>
    <n v="36"/>
    <x v="0"/>
    <x v="0"/>
    <s v="Full-Time"/>
    <s v="Support Manager"/>
    <x v="444"/>
    <m/>
    <n v="2.67"/>
    <x v="1"/>
    <n v="51947"/>
    <n v="0.2"/>
    <s v="Meets Expectations"/>
    <n v="8175"/>
    <n v="38"/>
    <x v="11"/>
  </r>
  <r>
    <n v="1060"/>
    <s v="Christopher Gonzalez"/>
    <x v="0"/>
    <n v="40"/>
    <x v="2"/>
    <x v="0"/>
    <s v="Part-Time"/>
    <s v="Customer Success Manager"/>
    <x v="445"/>
    <m/>
    <n v="5.66"/>
    <x v="2"/>
    <n v="51953"/>
    <n v="0.1"/>
    <s v="Exceeds Expectations"/>
    <n v="1059"/>
    <n v="12"/>
    <x v="5"/>
  </r>
  <r>
    <n v="9245"/>
    <s v="Pamela Martinez"/>
    <x v="1"/>
    <n v="34"/>
    <x v="0"/>
    <x v="0"/>
    <s v="Part-Time"/>
    <s v="Technical Specialist"/>
    <x v="5"/>
    <m/>
    <n v="0.47"/>
    <x v="0"/>
    <n v="51956"/>
    <n v="0.2"/>
    <s v="Meets Expectations"/>
    <n v="5000"/>
    <n v="41"/>
    <x v="3"/>
  </r>
  <r>
    <n v="2528"/>
    <s v="Maria Sharma"/>
    <x v="0"/>
    <n v="52"/>
    <x v="1"/>
    <x v="0"/>
    <s v="Contract"/>
    <s v="Technical Specialist"/>
    <x v="446"/>
    <m/>
    <n v="4.1500000000000004"/>
    <x v="1"/>
    <n v="51957"/>
    <n v="0.5"/>
    <s v="Below Expectations"/>
    <n v="1298"/>
    <n v="80"/>
    <x v="7"/>
  </r>
  <r>
    <n v="8709"/>
    <s v="Christopher Lopez"/>
    <x v="1"/>
    <n v="29"/>
    <x v="0"/>
    <x v="2"/>
    <s v="Contract"/>
    <s v="Sales Executive"/>
    <x v="447"/>
    <m/>
    <n v="1.05"/>
    <x v="0"/>
    <n v="51959"/>
    <n v="0.15"/>
    <s v="Exceeds Expectations"/>
    <n v="5846"/>
    <n v="61"/>
    <x v="5"/>
  </r>
  <r>
    <n v="10844"/>
    <s v="Christopher Gupta"/>
    <x v="1"/>
    <n v="41"/>
    <x v="2"/>
    <x v="0"/>
    <s v="Full-Time"/>
    <s v="Support Manager"/>
    <x v="448"/>
    <m/>
    <n v="0.54"/>
    <x v="0"/>
    <n v="51964"/>
    <n v="0.15"/>
    <s v="Meets Expectations"/>
    <n v="8370"/>
    <n v="82"/>
    <x v="17"/>
  </r>
  <r>
    <n v="3403"/>
    <s v="Joseph Jones"/>
    <x v="0"/>
    <n v="40"/>
    <x v="2"/>
    <x v="0"/>
    <s v="Full-Time"/>
    <s v="Support Executive"/>
    <x v="344"/>
    <d v="2025-06-30T00:00:00"/>
    <n v="4.54"/>
    <x v="1"/>
    <n v="51966"/>
    <n v="0.15"/>
    <s v="Exceeds Expectations"/>
    <n v="2799"/>
    <n v="52"/>
    <x v="11"/>
  </r>
  <r>
    <n v="8693"/>
    <s v="David Garcia"/>
    <x v="1"/>
    <n v="52"/>
    <x v="1"/>
    <x v="0"/>
    <s v="Part-Time"/>
    <s v="Customer Success Manager"/>
    <x v="449"/>
    <m/>
    <n v="0.65"/>
    <x v="0"/>
    <n v="51970"/>
    <n v="0.1"/>
    <s v="Needs Improvement"/>
    <n v="6766"/>
    <n v="62"/>
    <x v="17"/>
  </r>
  <r>
    <n v="4711"/>
    <s v="Matthew Reddy"/>
    <x v="1"/>
    <n v="27"/>
    <x v="0"/>
    <x v="1"/>
    <s v="Part-Time"/>
    <s v="Operations Manager"/>
    <x v="450"/>
    <m/>
    <n v="2.61"/>
    <x v="1"/>
    <n v="51973"/>
    <n v="0.5"/>
    <s v="Below Expectations"/>
    <m/>
    <n v="25"/>
    <x v="5"/>
  </r>
  <r>
    <n v="10499"/>
    <s v="Brian Gonzalez"/>
    <x v="1"/>
    <n v="61"/>
    <x v="3"/>
    <x v="0"/>
    <s v="Full-Time"/>
    <s v="Customer Success Manager"/>
    <x v="451"/>
    <m/>
    <n v="6.16"/>
    <x v="2"/>
    <n v="51974"/>
    <n v="0.2"/>
    <s v="Needs Improvement"/>
    <m/>
    <n v="70"/>
    <x v="8"/>
  </r>
  <r>
    <n v="9491"/>
    <s v="Priya Johnson"/>
    <x v="1"/>
    <n v="27"/>
    <x v="0"/>
    <x v="0"/>
    <s v="Full-Time"/>
    <s v="Customer Success Manager"/>
    <x v="452"/>
    <d v="2024-09-07T00:00:00"/>
    <n v="1.52"/>
    <x v="0"/>
    <n v="51992"/>
    <n v="0"/>
    <s v="Below Expectations"/>
    <n v="5169"/>
    <n v="87"/>
    <x v="5"/>
  </r>
  <r>
    <n v="7340"/>
    <s v="Thomas Kapoor"/>
    <x v="1"/>
    <n v="27"/>
    <x v="0"/>
    <x v="0"/>
    <s v="Full-Time"/>
    <s v="Support Engineer"/>
    <x v="453"/>
    <m/>
    <n v="2.1"/>
    <x v="1"/>
    <n v="51994"/>
    <n v="0.3"/>
    <s v="Below Expectations"/>
    <n v="1044"/>
    <n v="65"/>
    <x v="7"/>
  </r>
  <r>
    <n v="3907"/>
    <s v="Arun Williams"/>
    <x v="1"/>
    <n v="63"/>
    <x v="3"/>
    <x v="1"/>
    <s v="Full-Time"/>
    <s v="Logistics Manager"/>
    <x v="68"/>
    <m/>
    <n v="1.7"/>
    <x v="0"/>
    <n v="52006"/>
    <n v="0.2"/>
    <s v="Meets Expectations"/>
    <n v="3179"/>
    <n v="75"/>
    <x v="8"/>
  </r>
  <r>
    <n v="3809"/>
    <s v="Vikram Wilson"/>
    <x v="0"/>
    <n v="58"/>
    <x v="1"/>
    <x v="1"/>
    <s v="Part-Time"/>
    <s v="Supply Chain Coordinator"/>
    <x v="454"/>
    <m/>
    <n v="2.86"/>
    <x v="1"/>
    <n v="52017"/>
    <n v="0.1"/>
    <s v="Meets Expectations"/>
    <n v="1734"/>
    <n v="87"/>
    <x v="18"/>
  </r>
  <r>
    <n v="9967"/>
    <s v="Arjun Davis"/>
    <x v="0"/>
    <n v="52"/>
    <x v="1"/>
    <x v="0"/>
    <s v="Contract"/>
    <s v="Support Engineer"/>
    <x v="455"/>
    <d v="2018-10-06T00:00:00"/>
    <n v="1.37"/>
    <x v="0"/>
    <n v="52028"/>
    <n v="0.15"/>
    <s v="Exceeds Expectations"/>
    <n v="6983"/>
    <n v="11"/>
    <x v="17"/>
  </r>
  <r>
    <n v="5607"/>
    <s v="Anjali Jackson"/>
    <x v="0"/>
    <n v="29"/>
    <x v="0"/>
    <x v="0"/>
    <s v="Part-Time"/>
    <s v="Technical Specialist"/>
    <x v="456"/>
    <d v="2021-03-08T00:00:00"/>
    <n v="1.02"/>
    <x v="0"/>
    <n v="52031"/>
    <n v="0.2"/>
    <s v="Meets Expectations"/>
    <n v="4559"/>
    <n v="25"/>
    <x v="16"/>
  </r>
  <r>
    <n v="2797"/>
    <s v="Amit Johnson"/>
    <x v="0"/>
    <n v="64"/>
    <x v="3"/>
    <x v="0"/>
    <s v="Full-Time"/>
    <s v="Support Executive"/>
    <x v="457"/>
    <m/>
    <n v="7.76"/>
    <x v="2"/>
    <n v="52037"/>
    <n v="0.3"/>
    <s v="Exceeds Expectations"/>
    <n v="2561"/>
    <n v="58"/>
    <x v="14"/>
  </r>
  <r>
    <n v="9199"/>
    <s v="Susan Smith"/>
    <x v="1"/>
    <n v="57"/>
    <x v="1"/>
    <x v="1"/>
    <s v="Full-Time"/>
    <s v="Logistics Manager"/>
    <x v="458"/>
    <m/>
    <n v="0.49"/>
    <x v="0"/>
    <n v="52042"/>
    <n v="0.5"/>
    <s v="Exceeds Expectations"/>
    <n v="3088"/>
    <n v="9"/>
    <x v="4"/>
  </r>
  <r>
    <n v="2408"/>
    <s v="Steven Anderson"/>
    <x v="0"/>
    <n v="45"/>
    <x v="2"/>
    <x v="0"/>
    <s v="Full-Time"/>
    <s v="Support Manager"/>
    <x v="459"/>
    <m/>
    <n v="7.59"/>
    <x v="2"/>
    <n v="52059"/>
    <n v="0.2"/>
    <s v="Exceeds Expectations"/>
    <n v="2401"/>
    <n v="45"/>
    <x v="4"/>
  </r>
  <r>
    <n v="4469"/>
    <s v="Catherine Martinez"/>
    <x v="0"/>
    <n v="28"/>
    <x v="0"/>
    <x v="0"/>
    <s v="Full-Time"/>
    <s v="Technical Specialist"/>
    <x v="460"/>
    <m/>
    <n v="1.32"/>
    <x v="0"/>
    <n v="52061"/>
    <n v="0.3"/>
    <s v="Meets Expectations"/>
    <n v="2570"/>
    <n v="6"/>
    <x v="5"/>
  </r>
  <r>
    <n v="5079"/>
    <s v="David Moore"/>
    <x v="1"/>
    <n v="52"/>
    <x v="1"/>
    <x v="1"/>
    <s v="Full-Time"/>
    <s v="Supply Chain Coordinator"/>
    <x v="461"/>
    <m/>
    <n v="0.55000000000000004"/>
    <x v="0"/>
    <n v="52069"/>
    <n v="0"/>
    <s v="Meets Expectations"/>
    <n v="4233"/>
    <n v="3"/>
    <x v="4"/>
  </r>
  <r>
    <n v="2477"/>
    <s v="Divya Davis"/>
    <x v="0"/>
    <n v="56"/>
    <x v="1"/>
    <x v="0"/>
    <s v="Full-Time"/>
    <s v="Support Executive"/>
    <x v="209"/>
    <m/>
    <n v="4.13"/>
    <x v="1"/>
    <n v="52077"/>
    <n v="0.2"/>
    <s v="Meets Expectations"/>
    <n v="1567"/>
    <n v="68"/>
    <x v="11"/>
  </r>
  <r>
    <n v="5192"/>
    <s v="Donald Martinez"/>
    <x v="0"/>
    <n v="32"/>
    <x v="0"/>
    <x v="0"/>
    <s v="Part-Time"/>
    <s v="Support Manager"/>
    <x v="462"/>
    <m/>
    <n v="2.98"/>
    <x v="1"/>
    <n v="52080"/>
    <n v="0.1"/>
    <s v="Exceeds Expectations"/>
    <m/>
    <n v="81"/>
    <x v="7"/>
  </r>
  <r>
    <n v="8760"/>
    <s v="Anthony Taylor"/>
    <x v="1"/>
    <n v="48"/>
    <x v="2"/>
    <x v="0"/>
    <s v="Full-Time"/>
    <s v="Support Engineer"/>
    <x v="463"/>
    <m/>
    <n v="4.46"/>
    <x v="1"/>
    <n v="52081"/>
    <n v="0"/>
    <s v="Meets Expectations"/>
    <n v="3383"/>
    <n v="91"/>
    <x v="6"/>
  </r>
  <r>
    <n v="2454"/>
    <s v="Priya Patel"/>
    <x v="0"/>
    <n v="44"/>
    <x v="2"/>
    <x v="1"/>
    <s v="Full-Time"/>
    <s v="Supply Chain Coordinator"/>
    <x v="464"/>
    <m/>
    <n v="3.03"/>
    <x v="1"/>
    <n v="52087"/>
    <n v="0.2"/>
    <s v="Exceeds Expectations"/>
    <n v="1352"/>
    <n v="87"/>
    <x v="0"/>
  </r>
  <r>
    <n v="2954"/>
    <s v="Neha Miller"/>
    <x v="1"/>
    <n v="38"/>
    <x v="0"/>
    <x v="2"/>
    <s v="Full-Time"/>
    <s v="Sales Manager"/>
    <x v="465"/>
    <m/>
    <n v="2.6"/>
    <x v="1"/>
    <n v="52115"/>
    <n v="0.15"/>
    <s v="Meets Expectations"/>
    <n v="1974"/>
    <n v="72"/>
    <x v="15"/>
  </r>
  <r>
    <n v="8689"/>
    <s v="Charles Garcia"/>
    <x v="1"/>
    <n v="41"/>
    <x v="2"/>
    <x v="0"/>
    <s v="Contract"/>
    <s v="Technical Specialist"/>
    <x v="466"/>
    <m/>
    <n v="3.99"/>
    <x v="1"/>
    <n v="52124"/>
    <n v="0.15"/>
    <s v="Below Expectations"/>
    <n v="1209"/>
    <n v="5"/>
    <x v="7"/>
  </r>
  <r>
    <n v="6726"/>
    <s v="Thomas Nair"/>
    <x v="1"/>
    <n v="44"/>
    <x v="2"/>
    <x v="0"/>
    <s v="Full-Time"/>
    <s v="Support Manager"/>
    <x v="467"/>
    <m/>
    <n v="5.0999999999999996"/>
    <x v="2"/>
    <n v="52155"/>
    <n v="0.1"/>
    <s v="Meets Expectations"/>
    <n v="6267"/>
    <n v="80"/>
    <x v="12"/>
  </r>
  <r>
    <n v="3266"/>
    <s v="Sandra Patel"/>
    <x v="0"/>
    <n v="57"/>
    <x v="1"/>
    <x v="1"/>
    <s v="Contract"/>
    <s v="Process Analyst"/>
    <x v="468"/>
    <m/>
    <n v="2.82"/>
    <x v="1"/>
    <n v="52158"/>
    <n v="0.1"/>
    <s v="Below Expectations"/>
    <n v="1471"/>
    <n v="60"/>
    <x v="9"/>
  </r>
  <r>
    <n v="8373"/>
    <s v="William Anderson"/>
    <x v="0"/>
    <n v="34"/>
    <x v="0"/>
    <x v="3"/>
    <s v="Full-Time"/>
    <s v="Compensation Manager"/>
    <x v="469"/>
    <m/>
    <n v="0.44"/>
    <x v="0"/>
    <n v="52167"/>
    <n v="0.15"/>
    <s v="Meets Expectations"/>
    <n v="4421"/>
    <n v="27"/>
    <x v="15"/>
  </r>
  <r>
    <n v="1958"/>
    <s v="Ashley Jackson"/>
    <x v="0"/>
    <n v="32"/>
    <x v="0"/>
    <x v="1"/>
    <s v="Full-Time"/>
    <s v="Logistics Manager"/>
    <x v="470"/>
    <d v="2021-12-13T00:00:00"/>
    <n v="1.02"/>
    <x v="0"/>
    <n v="52168"/>
    <n v="0.2"/>
    <s v="Exceeds Expectations"/>
    <n v="1826"/>
    <n v="91"/>
    <x v="9"/>
  </r>
  <r>
    <n v="7324"/>
    <s v="John Lopez"/>
    <x v="0"/>
    <n v="22"/>
    <x v="4"/>
    <x v="1"/>
    <s v="Part-Time"/>
    <s v="Operations Executive"/>
    <x v="471"/>
    <m/>
    <n v="2.09"/>
    <x v="1"/>
    <n v="52173"/>
    <n v="0.1"/>
    <s v="Meets Expectations"/>
    <n v="7322"/>
    <n v="3"/>
    <x v="14"/>
  </r>
  <r>
    <n v="5549"/>
    <s v="Mark Jackson"/>
    <x v="1"/>
    <n v="30"/>
    <x v="0"/>
    <x v="0"/>
    <s v="Part-Time"/>
    <s v="Customer Success Manager"/>
    <x v="472"/>
    <m/>
    <n v="1.19"/>
    <x v="0"/>
    <n v="52193"/>
    <n v="0.25"/>
    <s v="Meets Expectations"/>
    <n v="4499"/>
    <n v="23"/>
    <x v="15"/>
  </r>
  <r>
    <n v="1566"/>
    <s v="Margaret Jackson"/>
    <x v="1"/>
    <n v="33"/>
    <x v="0"/>
    <x v="0"/>
    <s v="Part-Time"/>
    <s v="Support Executive"/>
    <x v="473"/>
    <m/>
    <n v="0.81"/>
    <x v="0"/>
    <n v="52204"/>
    <n v="0"/>
    <s v="Meets Expectations"/>
    <n v="1354"/>
    <n v="65"/>
    <x v="13"/>
  </r>
  <r>
    <n v="1082"/>
    <s v="Rajesh Williams"/>
    <x v="1"/>
    <n v="33"/>
    <x v="0"/>
    <x v="0"/>
    <s v="Full-Time"/>
    <s v="Support Executive"/>
    <x v="474"/>
    <m/>
    <n v="1.22"/>
    <x v="0"/>
    <n v="52228"/>
    <n v="0.5"/>
    <s v="Meets Expectations"/>
    <n v="1001"/>
    <n v="55"/>
    <x v="15"/>
  </r>
  <r>
    <n v="2185"/>
    <s v="Ashley Moore"/>
    <x v="1"/>
    <n v="53"/>
    <x v="1"/>
    <x v="0"/>
    <s v="Contract"/>
    <s v="Support Executive"/>
    <x v="475"/>
    <m/>
    <n v="4.0199999999999996"/>
    <x v="1"/>
    <n v="52234"/>
    <n v="0.1"/>
    <s v="Exceeds Expectations"/>
    <n v="1752"/>
    <n v="26"/>
    <x v="0"/>
  </r>
  <r>
    <n v="6063"/>
    <s v="Jennifer Moore"/>
    <x v="0"/>
    <n v="65"/>
    <x v="3"/>
    <x v="2"/>
    <s v="Full-Time"/>
    <s v="Sales Executive"/>
    <x v="476"/>
    <m/>
    <n v="1.98"/>
    <x v="0"/>
    <n v="52248"/>
    <n v="0.5"/>
    <s v="Exceeds Expectations"/>
    <n v="4945"/>
    <n v="89"/>
    <x v="1"/>
  </r>
  <r>
    <n v="6468"/>
    <s v="Karen Martinez"/>
    <x v="1"/>
    <n v="65"/>
    <x v="3"/>
    <x v="0"/>
    <s v="Full-Time"/>
    <s v="Support Manager"/>
    <x v="477"/>
    <m/>
    <n v="4.3600000000000003"/>
    <x v="1"/>
    <n v="52253"/>
    <n v="0.5"/>
    <s v="Below Expectations"/>
    <n v="5138"/>
    <n v="27"/>
    <x v="5"/>
  </r>
  <r>
    <n v="10791"/>
    <s v="Amit Garcia"/>
    <x v="0"/>
    <n v="60"/>
    <x v="3"/>
    <x v="0"/>
    <s v="Full-Time"/>
    <s v="Technical Specialist"/>
    <x v="478"/>
    <m/>
    <n v="5.29"/>
    <x v="2"/>
    <n v="52264"/>
    <n v="0.2"/>
    <s v="Exceeds Expectations"/>
    <n v="7428"/>
    <n v="29"/>
    <x v="15"/>
  </r>
  <r>
    <n v="10284"/>
    <s v="Matthew Singh"/>
    <x v="1"/>
    <n v="33"/>
    <x v="0"/>
    <x v="1"/>
    <s v="Full-Time"/>
    <s v="Operations Executive"/>
    <x v="479"/>
    <m/>
    <n v="3.5"/>
    <x v="1"/>
    <n v="52293"/>
    <n v="0.3"/>
    <s v="Exceeds Expectations"/>
    <n v="1651"/>
    <n v="20"/>
    <x v="7"/>
  </r>
  <r>
    <n v="8070"/>
    <s v="Brian Anderson"/>
    <x v="1"/>
    <n v="35"/>
    <x v="0"/>
    <x v="0"/>
    <s v="Full-Time"/>
    <s v="Support Engineer"/>
    <x v="480"/>
    <m/>
    <n v="7.52"/>
    <x v="2"/>
    <n v="52296"/>
    <n v="0"/>
    <s v="Below Expectations"/>
    <n v="3028"/>
    <n v="12"/>
    <x v="12"/>
  </r>
  <r>
    <n v="6096"/>
    <s v="Steven Patel"/>
    <x v="1"/>
    <n v="52"/>
    <x v="1"/>
    <x v="1"/>
    <s v="Full-Time"/>
    <s v="Logistics Manager"/>
    <x v="481"/>
    <m/>
    <n v="3.16"/>
    <x v="1"/>
    <n v="52307"/>
    <n v="0"/>
    <s v="Meets Expectations"/>
    <n v="5379"/>
    <n v="60"/>
    <x v="14"/>
  </r>
  <r>
    <n v="10857"/>
    <s v="David Nair"/>
    <x v="0"/>
    <n v="42"/>
    <x v="2"/>
    <x v="0"/>
    <s v="Contract"/>
    <s v="Customer Success Manager"/>
    <x v="482"/>
    <m/>
    <n v="3.07"/>
    <x v="1"/>
    <n v="52313"/>
    <n v="0.15"/>
    <s v="Meets Expectations"/>
    <n v="1905"/>
    <n v="63"/>
    <x v="7"/>
  </r>
  <r>
    <n v="8753"/>
    <s v="Nancy Rodriguez"/>
    <x v="1"/>
    <n v="55"/>
    <x v="1"/>
    <x v="1"/>
    <s v="Part-Time"/>
    <s v="Supply Chain Coordinator"/>
    <x v="483"/>
    <d v="2019-07-23T00:00:00"/>
    <n v="1.05"/>
    <x v="0"/>
    <n v="52318"/>
    <n v="0.3"/>
    <s v="Meets Expectations"/>
    <n v="6468"/>
    <n v="38"/>
    <x v="3"/>
  </r>
  <r>
    <n v="10796"/>
    <s v="Arun Rodriguez"/>
    <x v="0"/>
    <n v="45"/>
    <x v="2"/>
    <x v="0"/>
    <s v="Part-Time"/>
    <s v="Support Manager"/>
    <x v="484"/>
    <m/>
    <n v="8.16"/>
    <x v="2"/>
    <n v="52344"/>
    <n v="0.2"/>
    <s v="Meets Expectations"/>
    <n v="9864"/>
    <n v="76"/>
    <x v="13"/>
  </r>
  <r>
    <n v="6179"/>
    <s v="Nancy Desai"/>
    <x v="1"/>
    <n v="33"/>
    <x v="0"/>
    <x v="1"/>
    <s v="Full-Time"/>
    <s v="Operations Manager"/>
    <x v="485"/>
    <m/>
    <n v="3.19"/>
    <x v="1"/>
    <n v="52390"/>
    <n v="0.2"/>
    <s v="Meets Expectations"/>
    <n v="2495"/>
    <n v="29"/>
    <x v="14"/>
  </r>
  <r>
    <n v="1222"/>
    <s v="Charles Garcia"/>
    <x v="0"/>
    <n v="57"/>
    <x v="1"/>
    <x v="2"/>
    <s v="Full-Time"/>
    <s v="Regional Sales Lead"/>
    <x v="486"/>
    <m/>
    <n v="1.04"/>
    <x v="0"/>
    <n v="52397"/>
    <n v="0.2"/>
    <s v="Needs Improvement"/>
    <m/>
    <n v="50"/>
    <x v="9"/>
  </r>
  <r>
    <n v="1892"/>
    <s v="Pamela Sharma"/>
    <x v="0"/>
    <n v="47"/>
    <x v="2"/>
    <x v="1"/>
    <s v="Contract"/>
    <s v="Supply Chain Coordinator"/>
    <x v="487"/>
    <m/>
    <n v="1.04"/>
    <x v="0"/>
    <n v="52405"/>
    <n v="0.15"/>
    <s v="Exceeds Expectations"/>
    <n v="1270"/>
    <n v="9"/>
    <x v="0"/>
  </r>
  <r>
    <n v="5094"/>
    <s v="Sarah Gupta"/>
    <x v="0"/>
    <n v="36"/>
    <x v="0"/>
    <x v="0"/>
    <s v="Full-Time"/>
    <s v="Support Engineer"/>
    <x v="488"/>
    <m/>
    <n v="3.46"/>
    <x v="1"/>
    <n v="52408"/>
    <n v="0.1"/>
    <s v="Meets Expectations"/>
    <m/>
    <n v="69"/>
    <x v="4"/>
  </r>
  <r>
    <n v="8450"/>
    <s v="Robert Patel"/>
    <x v="1"/>
    <n v="38"/>
    <x v="0"/>
    <x v="0"/>
    <s v="Contract"/>
    <s v="Customer Success Manager"/>
    <x v="489"/>
    <m/>
    <n v="7.49"/>
    <x v="2"/>
    <n v="52417"/>
    <n v="0.25"/>
    <s v="Meets Expectations"/>
    <n v="3149"/>
    <n v="64"/>
    <x v="1"/>
  </r>
  <r>
    <n v="8056"/>
    <s v="Paul Miller"/>
    <x v="0"/>
    <n v="44"/>
    <x v="2"/>
    <x v="0"/>
    <s v="Contract"/>
    <s v="Support Executive"/>
    <x v="490"/>
    <m/>
    <n v="2.29"/>
    <x v="1"/>
    <n v="52428"/>
    <n v="0.2"/>
    <s v="Exceeds Expectations"/>
    <n v="3139"/>
    <n v="53"/>
    <x v="14"/>
  </r>
  <r>
    <n v="9639"/>
    <s v="Barbara Rodriguez"/>
    <x v="0"/>
    <n v="59"/>
    <x v="1"/>
    <x v="0"/>
    <s v="Full-Time"/>
    <s v="Support Manager"/>
    <x v="491"/>
    <d v="2025-09-04T00:00:00"/>
    <n v="2.17"/>
    <x v="1"/>
    <n v="52459"/>
    <n v="0"/>
    <s v="Exceeds Expectations"/>
    <n v="6513"/>
    <n v="64"/>
    <x v="9"/>
  </r>
  <r>
    <n v="4802"/>
    <s v="Daniel Patel"/>
    <x v="1"/>
    <n v="22"/>
    <x v="4"/>
    <x v="0"/>
    <s v="Full-Time"/>
    <s v="Support Executive"/>
    <x v="492"/>
    <m/>
    <n v="7.54"/>
    <x v="2"/>
    <n v="52512"/>
    <n v="0.2"/>
    <s v="Meets Expectations"/>
    <n v="4779"/>
    <n v="51"/>
    <x v="18"/>
  </r>
  <r>
    <n v="1206"/>
    <s v="Thomas Miller"/>
    <x v="0"/>
    <n v="36"/>
    <x v="0"/>
    <x v="0"/>
    <s v="Part-Time"/>
    <s v="Customer Success Manager"/>
    <x v="203"/>
    <m/>
    <n v="4.01"/>
    <x v="1"/>
    <n v="52513"/>
    <n v="0.5"/>
    <s v="Exceeds Expectations"/>
    <n v="1044"/>
    <n v="62"/>
    <x v="17"/>
  </r>
  <r>
    <n v="2812"/>
    <s v="John Smith"/>
    <x v="0"/>
    <n v="46"/>
    <x v="2"/>
    <x v="0"/>
    <s v="Full-Time"/>
    <s v="Technical Specialist"/>
    <x v="493"/>
    <m/>
    <n v="7.1"/>
    <x v="2"/>
    <n v="52596"/>
    <n v="0.5"/>
    <s v="Meets Expectations"/>
    <n v="2512"/>
    <n v="71"/>
    <x v="4"/>
  </r>
  <r>
    <n v="5515"/>
    <s v="Brian Jackson"/>
    <x v="0"/>
    <n v="51"/>
    <x v="1"/>
    <x v="1"/>
    <s v="Full-Time"/>
    <s v="Logistics Manager"/>
    <x v="491"/>
    <m/>
    <n v="1.37"/>
    <x v="0"/>
    <n v="52604"/>
    <n v="0.15"/>
    <s v="Below Expectations"/>
    <n v="1840"/>
    <n v="49"/>
    <x v="3"/>
  </r>
  <r>
    <n v="1625"/>
    <s v="Christopher Singh"/>
    <x v="0"/>
    <n v="31"/>
    <x v="0"/>
    <x v="0"/>
    <s v="Contract"/>
    <s v="Technical Specialist"/>
    <x v="494"/>
    <m/>
    <n v="7.66"/>
    <x v="2"/>
    <n v="52604"/>
    <n v="0.2"/>
    <s v="Exceeds Expectations"/>
    <n v="1615"/>
    <n v="75"/>
    <x v="6"/>
  </r>
  <r>
    <n v="7666"/>
    <s v="Karen Martin"/>
    <x v="1"/>
    <n v="53"/>
    <x v="1"/>
    <x v="0"/>
    <s v="Contract"/>
    <s v="Support Manager"/>
    <x v="495"/>
    <m/>
    <n v="1.1000000000000001"/>
    <x v="0"/>
    <n v="52611"/>
    <n v="0.5"/>
    <s v="Exceeds Expectations"/>
    <n v="4401"/>
    <n v="65"/>
    <x v="8"/>
  </r>
  <r>
    <n v="8333"/>
    <s v="Karen Kumar"/>
    <x v="1"/>
    <n v="32"/>
    <x v="0"/>
    <x v="0"/>
    <s v="Full-Time"/>
    <s v="Support Executive"/>
    <x v="496"/>
    <m/>
    <n v="7.09"/>
    <x v="2"/>
    <n v="52613"/>
    <n v="0"/>
    <s v="Exceeds Expectations"/>
    <n v="1575"/>
    <n v="93"/>
    <x v="10"/>
  </r>
  <r>
    <n v="7779"/>
    <s v="Richard Menon"/>
    <x v="1"/>
    <n v="37"/>
    <x v="0"/>
    <x v="1"/>
    <s v="Part-Time"/>
    <s v="Operations Manager"/>
    <x v="497"/>
    <m/>
    <n v="1.2"/>
    <x v="0"/>
    <n v="52614"/>
    <n v="0.15"/>
    <s v="Meets Expectations"/>
    <n v="2835"/>
    <n v="51"/>
    <x v="16"/>
  </r>
  <r>
    <n v="10056"/>
    <s v="Deborah Smith"/>
    <x v="0"/>
    <n v="41"/>
    <x v="2"/>
    <x v="3"/>
    <s v="Contract"/>
    <s v="Compensation Manager"/>
    <x v="498"/>
    <m/>
    <n v="0.83"/>
    <x v="0"/>
    <n v="52624"/>
    <n v="0.25"/>
    <s v="Exceeds Expectations"/>
    <n v="5181"/>
    <n v="27"/>
    <x v="7"/>
  </r>
  <r>
    <n v="8791"/>
    <s v="Donald Desai"/>
    <x v="0"/>
    <n v="23"/>
    <x v="4"/>
    <x v="2"/>
    <s v="Full-Time"/>
    <s v="Sales Manager"/>
    <x v="499"/>
    <d v="2025-05-10T00:00:00"/>
    <n v="2.4300000000000002"/>
    <x v="1"/>
    <n v="52647"/>
    <n v="0"/>
    <s v="Meets Expectations"/>
    <n v="8512"/>
    <n v="6"/>
    <x v="2"/>
  </r>
  <r>
    <n v="6052"/>
    <s v="Helen Martin"/>
    <x v="0"/>
    <n v="34"/>
    <x v="0"/>
    <x v="0"/>
    <s v="Full-Time"/>
    <s v="Customer Success Manager"/>
    <x v="500"/>
    <m/>
    <n v="1.45"/>
    <x v="0"/>
    <n v="52651"/>
    <n v="0.1"/>
    <s v="Below Expectations"/>
    <n v="4592"/>
    <n v="81"/>
    <x v="14"/>
  </r>
  <r>
    <n v="3660"/>
    <s v="Margaret Martinez"/>
    <x v="1"/>
    <n v="41"/>
    <x v="2"/>
    <x v="0"/>
    <s v="Full-Time"/>
    <s v="Support Engineer"/>
    <x v="501"/>
    <d v="2021-05-17T00:00:00"/>
    <n v="3.65"/>
    <x v="1"/>
    <n v="52657"/>
    <n v="0.1"/>
    <s v="Below Expectations"/>
    <n v="2875"/>
    <n v="24"/>
    <x v="0"/>
  </r>
  <r>
    <n v="6083"/>
    <s v="Jennifer Thomas"/>
    <x v="0"/>
    <n v="36"/>
    <x v="0"/>
    <x v="1"/>
    <s v="Part-Time"/>
    <s v="Operations Manager"/>
    <x v="502"/>
    <m/>
    <n v="0.62"/>
    <x v="0"/>
    <n v="52664"/>
    <n v="0"/>
    <s v="Below Expectations"/>
    <n v="5618"/>
    <n v="23"/>
    <x v="12"/>
  </r>
  <r>
    <n v="3320"/>
    <s v="Catherine Johnson"/>
    <x v="0"/>
    <n v="40"/>
    <x v="2"/>
    <x v="0"/>
    <s v="Contract"/>
    <s v="Support Executive"/>
    <x v="153"/>
    <m/>
    <n v="4.49"/>
    <x v="1"/>
    <n v="52671"/>
    <n v="0.15"/>
    <s v="Needs Improvement"/>
    <n v="1777"/>
    <n v="68"/>
    <x v="8"/>
  </r>
  <r>
    <n v="2714"/>
    <s v="Maria Thomas"/>
    <x v="0"/>
    <n v="35"/>
    <x v="0"/>
    <x v="2"/>
    <s v="Part-Time"/>
    <s v="Account Executive"/>
    <x v="17"/>
    <m/>
    <n v="2.0299999999999998"/>
    <x v="1"/>
    <n v="52672"/>
    <n v="0.1"/>
    <s v="Below Expectations"/>
    <n v="1470"/>
    <n v="36"/>
    <x v="8"/>
  </r>
  <r>
    <n v="10569"/>
    <s v="Jessica Martin"/>
    <x v="0"/>
    <n v="59"/>
    <x v="1"/>
    <x v="0"/>
    <s v="Full-Time"/>
    <s v="Support Manager"/>
    <x v="503"/>
    <d v="2019-06-15T00:00:00"/>
    <n v="4.25"/>
    <x v="1"/>
    <n v="52704"/>
    <n v="0.15"/>
    <s v="Below Expectations"/>
    <n v="10500"/>
    <n v="55"/>
    <x v="11"/>
  </r>
  <r>
    <n v="9724"/>
    <s v="Mark Singh"/>
    <x v="0"/>
    <n v="37"/>
    <x v="0"/>
    <x v="1"/>
    <s v="Full-Time"/>
    <s v="Supply Chain Coordinator"/>
    <x v="504"/>
    <m/>
    <n v="2.2000000000000002"/>
    <x v="1"/>
    <n v="52709"/>
    <n v="0"/>
    <s v="Meets Expectations"/>
    <n v="3456"/>
    <n v="31"/>
    <x v="11"/>
  </r>
  <r>
    <n v="4478"/>
    <s v="Jessica Rodriguez"/>
    <x v="0"/>
    <n v="26"/>
    <x v="0"/>
    <x v="2"/>
    <s v="Full-Time"/>
    <s v="Sales Executive"/>
    <x v="505"/>
    <d v="2024-06-13T00:00:00"/>
    <n v="2.2999999999999998"/>
    <x v="1"/>
    <n v="52715"/>
    <n v="0.15"/>
    <s v="Exceeds Expectations"/>
    <n v="3006"/>
    <n v="44"/>
    <x v="0"/>
  </r>
  <r>
    <n v="7405"/>
    <s v="Helen Johnson"/>
    <x v="1"/>
    <n v="58"/>
    <x v="1"/>
    <x v="0"/>
    <s v="Full-Time"/>
    <s v="Customer Success Manager"/>
    <x v="506"/>
    <m/>
    <n v="3.48"/>
    <x v="1"/>
    <n v="52717"/>
    <n v="0.2"/>
    <s v="Meets Expectations"/>
    <n v="4753"/>
    <n v="30"/>
    <x v="4"/>
  </r>
  <r>
    <n v="6102"/>
    <s v="Arjun Jones"/>
    <x v="1"/>
    <n v="40"/>
    <x v="2"/>
    <x v="0"/>
    <s v="Full-Time"/>
    <s v="Support Engineer"/>
    <x v="507"/>
    <d v="2017-10-31T00:00:00"/>
    <n v="1.4"/>
    <x v="0"/>
    <n v="52723"/>
    <n v="0.15"/>
    <s v="Exceeds Expectations"/>
    <n v="1874"/>
    <n v="70"/>
    <x v="17"/>
  </r>
  <r>
    <n v="1676"/>
    <s v="Amit Thomas"/>
    <x v="0"/>
    <n v="45"/>
    <x v="2"/>
    <x v="0"/>
    <s v="Full-Time"/>
    <s v="Customer Success Manager"/>
    <x v="508"/>
    <m/>
    <n v="8.7200000000000006"/>
    <x v="2"/>
    <n v="52752"/>
    <n v="0.2"/>
    <s v="Below Expectations"/>
    <n v="1611"/>
    <n v="48"/>
    <x v="18"/>
  </r>
  <r>
    <n v="7874"/>
    <s v="Rajesh Miller"/>
    <x v="1"/>
    <n v="23"/>
    <x v="4"/>
    <x v="1"/>
    <s v="Full-Time"/>
    <s v="Supply Chain Coordinator"/>
    <x v="244"/>
    <m/>
    <n v="0.99"/>
    <x v="0"/>
    <n v="52764"/>
    <n v="0.1"/>
    <s v="Needs Improvement"/>
    <n v="1012"/>
    <n v="66"/>
    <x v="11"/>
  </r>
  <r>
    <n v="5135"/>
    <s v="Michael Taylor"/>
    <x v="0"/>
    <n v="60"/>
    <x v="3"/>
    <x v="1"/>
    <s v="Contract"/>
    <s v="Operations Manager"/>
    <x v="509"/>
    <m/>
    <n v="2.16"/>
    <x v="1"/>
    <n v="52786"/>
    <n v="0.25"/>
    <s v="Below Expectations"/>
    <n v="3326"/>
    <n v="25"/>
    <x v="2"/>
  </r>
  <r>
    <n v="1921"/>
    <s v="Jessica Williams"/>
    <x v="0"/>
    <n v="44"/>
    <x v="2"/>
    <x v="3"/>
    <s v="Full-Time"/>
    <s v="Learning &amp; Development Specialist"/>
    <x v="365"/>
    <m/>
    <n v="0.5"/>
    <x v="0"/>
    <n v="52828"/>
    <n v="0.1"/>
    <s v="Exceeds Expectations"/>
    <m/>
    <n v="15"/>
    <x v="6"/>
  </r>
  <r>
    <n v="6626"/>
    <s v="Pamela Singh"/>
    <x v="0"/>
    <n v="36"/>
    <x v="0"/>
    <x v="0"/>
    <s v="Part-Time"/>
    <s v="Technical Specialist"/>
    <x v="510"/>
    <m/>
    <n v="4.79"/>
    <x v="1"/>
    <n v="52840"/>
    <n v="0.2"/>
    <s v="Exceeds Expectations"/>
    <n v="4122"/>
    <n v="61"/>
    <x v="1"/>
  </r>
  <r>
    <n v="10851"/>
    <s v="Karen Hernandez"/>
    <x v="0"/>
    <n v="29"/>
    <x v="0"/>
    <x v="0"/>
    <s v="Contract"/>
    <s v="Support Executive"/>
    <x v="511"/>
    <m/>
    <n v="2.4"/>
    <x v="1"/>
    <n v="52843"/>
    <n v="0"/>
    <s v="Exceeds Expectations"/>
    <n v="2624"/>
    <n v="65"/>
    <x v="7"/>
  </r>
  <r>
    <n v="5807"/>
    <s v="Robert Patel"/>
    <x v="0"/>
    <n v="33"/>
    <x v="0"/>
    <x v="2"/>
    <s v="Full-Time"/>
    <s v="Regional Sales Lead"/>
    <x v="512"/>
    <d v="2017-04-25T00:00:00"/>
    <n v="2.27"/>
    <x v="1"/>
    <n v="52846"/>
    <n v="0.15"/>
    <s v="Meets Expectations"/>
    <n v="5190"/>
    <n v="22"/>
    <x v="9"/>
  </r>
  <r>
    <n v="10459"/>
    <s v="Jennifer Desai"/>
    <x v="0"/>
    <n v="61"/>
    <x v="3"/>
    <x v="4"/>
    <s v="Full-Time"/>
    <s v="Marketing Executive"/>
    <x v="513"/>
    <m/>
    <n v="0.93"/>
    <x v="0"/>
    <n v="52872"/>
    <n v="0.3"/>
    <s v="Below Expectations"/>
    <m/>
    <n v="61"/>
    <x v="8"/>
  </r>
  <r>
    <n v="3726"/>
    <s v="Susan Martinez"/>
    <x v="1"/>
    <n v="34"/>
    <x v="0"/>
    <x v="0"/>
    <s v="Full-Time"/>
    <s v="Support Engineer"/>
    <x v="514"/>
    <m/>
    <n v="8.09"/>
    <x v="2"/>
    <n v="52877"/>
    <n v="0.15"/>
    <s v="Meets Expectations"/>
    <n v="2143"/>
    <n v="56"/>
    <x v="2"/>
  </r>
  <r>
    <n v="7547"/>
    <s v="William Rodriguez"/>
    <x v="1"/>
    <n v="27"/>
    <x v="0"/>
    <x v="0"/>
    <s v="Full-Time"/>
    <s v="Support Manager"/>
    <x v="515"/>
    <m/>
    <n v="1.58"/>
    <x v="0"/>
    <n v="52883"/>
    <n v="0"/>
    <s v="Meets Expectations"/>
    <n v="4724"/>
    <n v="2"/>
    <x v="6"/>
  </r>
  <r>
    <n v="6216"/>
    <s v="Shreya Martinez"/>
    <x v="1"/>
    <n v="35"/>
    <x v="0"/>
    <x v="2"/>
    <s v="Full-Time"/>
    <s v="Sales Executive"/>
    <x v="44"/>
    <m/>
    <n v="3.06"/>
    <x v="1"/>
    <n v="52888"/>
    <n v="0.5"/>
    <s v="Meets Expectations"/>
    <n v="2998"/>
    <n v="31"/>
    <x v="3"/>
  </r>
  <r>
    <n v="6458"/>
    <s v="Vikram Desai"/>
    <x v="1"/>
    <n v="60"/>
    <x v="3"/>
    <x v="0"/>
    <s v="Full-Time"/>
    <s v="Support Manager"/>
    <x v="516"/>
    <m/>
    <n v="8.24"/>
    <x v="2"/>
    <n v="52901"/>
    <n v="0.25"/>
    <s v="Below Expectations"/>
    <m/>
    <n v="97"/>
    <x v="9"/>
  </r>
  <r>
    <n v="9223"/>
    <s v="Donald Desai"/>
    <x v="1"/>
    <n v="36"/>
    <x v="0"/>
    <x v="2"/>
    <s v="Full-Time"/>
    <s v="Sales Manager"/>
    <x v="517"/>
    <m/>
    <n v="0.88"/>
    <x v="0"/>
    <n v="52904"/>
    <n v="0"/>
    <s v="Exceeds Expectations"/>
    <m/>
    <n v="23"/>
    <x v="2"/>
  </r>
  <r>
    <n v="5435"/>
    <s v="Neha Jackson"/>
    <x v="1"/>
    <n v="38"/>
    <x v="0"/>
    <x v="1"/>
    <s v="Part-Time"/>
    <s v="Operations Executive"/>
    <x v="518"/>
    <m/>
    <n v="1.3"/>
    <x v="0"/>
    <n v="52911"/>
    <n v="0.15"/>
    <s v="Meets Expectations"/>
    <n v="3894"/>
    <n v="68"/>
    <x v="13"/>
  </r>
  <r>
    <n v="5687"/>
    <s v="Paul Moore"/>
    <x v="0"/>
    <n v="56"/>
    <x v="1"/>
    <x v="4"/>
    <s v="Contract"/>
    <s v="Digital Marketing Specialist"/>
    <x v="519"/>
    <m/>
    <n v="0.9"/>
    <x v="0"/>
    <n v="52912"/>
    <n v="0.25"/>
    <s v="Below Expectations"/>
    <n v="4824"/>
    <n v="15"/>
    <x v="7"/>
  </r>
  <r>
    <n v="7306"/>
    <s v="Patricia Nair"/>
    <x v="1"/>
    <n v="42"/>
    <x v="2"/>
    <x v="1"/>
    <s v="Full-Time"/>
    <s v="Process Analyst"/>
    <x v="520"/>
    <m/>
    <n v="1.88"/>
    <x v="0"/>
    <n v="52961"/>
    <n v="0.2"/>
    <s v="Below Expectations"/>
    <n v="1776"/>
    <n v="43"/>
    <x v="13"/>
  </r>
  <r>
    <n v="4017"/>
    <s v="Steven Jones"/>
    <x v="0"/>
    <n v="55"/>
    <x v="1"/>
    <x v="0"/>
    <s v="Part-Time"/>
    <s v="Technical Specialist"/>
    <x v="521"/>
    <m/>
    <n v="5.42"/>
    <x v="2"/>
    <n v="52964"/>
    <n v="0.25"/>
    <s v="Exceeds Expectations"/>
    <n v="3022"/>
    <n v="52"/>
    <x v="17"/>
  </r>
  <r>
    <n v="3328"/>
    <s v="Charles Jackson"/>
    <x v="0"/>
    <n v="33"/>
    <x v="0"/>
    <x v="2"/>
    <s v="Full-Time"/>
    <s v="Business Development Manager"/>
    <x v="522"/>
    <m/>
    <n v="1.21"/>
    <x v="0"/>
    <n v="52968"/>
    <n v="0.15"/>
    <s v="Meets Expectations"/>
    <n v="1768"/>
    <n v="62"/>
    <x v="10"/>
  </r>
  <r>
    <n v="2746"/>
    <s v="Lisa Thomas"/>
    <x v="1"/>
    <n v="35"/>
    <x v="0"/>
    <x v="0"/>
    <s v="Full-Time"/>
    <s v="Technical Specialist"/>
    <x v="523"/>
    <m/>
    <n v="8.17"/>
    <x v="2"/>
    <n v="52984"/>
    <n v="0.1"/>
    <s v="Meets Expectations"/>
    <n v="1764"/>
    <n v="27"/>
    <x v="2"/>
  </r>
  <r>
    <n v="5629"/>
    <s v="Lisa Desai"/>
    <x v="0"/>
    <n v="47"/>
    <x v="2"/>
    <x v="0"/>
    <s v="Part-Time"/>
    <s v="Technical Specialist"/>
    <x v="184"/>
    <m/>
    <n v="5.24"/>
    <x v="2"/>
    <n v="52990"/>
    <n v="0.5"/>
    <s v="Meets Expectations"/>
    <n v="4432"/>
    <n v="5"/>
    <x v="8"/>
  </r>
  <r>
    <n v="6460"/>
    <s v="Divya Brown"/>
    <x v="0"/>
    <n v="27"/>
    <x v="0"/>
    <x v="1"/>
    <s v="Contract"/>
    <s v="Supply Chain Coordinator"/>
    <x v="524"/>
    <m/>
    <n v="0.44"/>
    <x v="0"/>
    <n v="53008"/>
    <n v="0.15"/>
    <s v="Meets Expectations"/>
    <m/>
    <n v="97"/>
    <x v="0"/>
  </r>
  <r>
    <n v="10586"/>
    <s v="Neha Kapoor"/>
    <x v="1"/>
    <n v="28"/>
    <x v="0"/>
    <x v="0"/>
    <s v="Full-Time"/>
    <s v="Customer Success Manager"/>
    <x v="220"/>
    <m/>
    <n v="6.12"/>
    <x v="2"/>
    <n v="53025"/>
    <n v="0.2"/>
    <s v="Meets Expectations"/>
    <n v="3135"/>
    <n v="62"/>
    <x v="11"/>
  </r>
  <r>
    <n v="8010"/>
    <s v="Arjun Martin"/>
    <x v="0"/>
    <n v="40"/>
    <x v="2"/>
    <x v="0"/>
    <s v="Full-Time"/>
    <s v="Technical Specialist"/>
    <x v="525"/>
    <m/>
    <n v="4.68"/>
    <x v="1"/>
    <n v="53035"/>
    <n v="0.3"/>
    <s v="Below Expectations"/>
    <n v="5432"/>
    <n v="20"/>
    <x v="11"/>
  </r>
  <r>
    <n v="7768"/>
    <s v="Divya Jones"/>
    <x v="1"/>
    <n v="34"/>
    <x v="0"/>
    <x v="2"/>
    <s v="Full-Time"/>
    <s v="Sales Executive"/>
    <x v="526"/>
    <d v="2017-10-07T00:00:00"/>
    <n v="1.87"/>
    <x v="0"/>
    <n v="53039"/>
    <n v="0.15"/>
    <s v="Exceeds Expectations"/>
    <n v="4954"/>
    <n v="63"/>
    <x v="2"/>
  </r>
  <r>
    <n v="10789"/>
    <s v="William Nair"/>
    <x v="1"/>
    <n v="39"/>
    <x v="0"/>
    <x v="1"/>
    <s v="Full-Time"/>
    <s v="Operations Manager"/>
    <x v="527"/>
    <m/>
    <n v="0.67"/>
    <x v="0"/>
    <n v="53041"/>
    <n v="0.2"/>
    <s v="Meets Expectations"/>
    <n v="4117"/>
    <n v="24"/>
    <x v="14"/>
  </r>
  <r>
    <n v="1757"/>
    <s v="Paul Lopez"/>
    <x v="1"/>
    <n v="60"/>
    <x v="3"/>
    <x v="2"/>
    <s v="Full-Time"/>
    <s v="Sales Executive"/>
    <x v="528"/>
    <m/>
    <n v="1"/>
    <x v="0"/>
    <n v="53042"/>
    <n v="0.2"/>
    <s v="Meets Expectations"/>
    <n v="1664"/>
    <n v="5"/>
    <x v="18"/>
  </r>
  <r>
    <n v="5490"/>
    <s v="Charles Nair"/>
    <x v="0"/>
    <n v="45"/>
    <x v="2"/>
    <x v="1"/>
    <s v="Full-Time"/>
    <s v="Logistics Manager"/>
    <x v="529"/>
    <m/>
    <n v="3.73"/>
    <x v="1"/>
    <n v="53046"/>
    <n v="0.15"/>
    <s v="Meets Expectations"/>
    <n v="1320"/>
    <n v="42"/>
    <x v="7"/>
  </r>
  <r>
    <n v="4253"/>
    <s v="Christopher Desai"/>
    <x v="0"/>
    <n v="33"/>
    <x v="0"/>
    <x v="0"/>
    <s v="Contract"/>
    <s v="Support Executive"/>
    <x v="480"/>
    <m/>
    <n v="7.52"/>
    <x v="2"/>
    <n v="53062"/>
    <n v="0.2"/>
    <s v="Below Expectations"/>
    <n v="3976"/>
    <n v="28"/>
    <x v="16"/>
  </r>
  <r>
    <n v="5265"/>
    <s v="Amanda Smith"/>
    <x v="0"/>
    <n v="29"/>
    <x v="0"/>
    <x v="0"/>
    <s v="Full-Time"/>
    <s v="Technical Specialist"/>
    <x v="530"/>
    <m/>
    <n v="6.29"/>
    <x v="2"/>
    <n v="53065"/>
    <n v="0.5"/>
    <s v="Exceeds Expectations"/>
    <n v="1558"/>
    <n v="33"/>
    <x v="10"/>
  </r>
  <r>
    <n v="8484"/>
    <s v="Anthony Jones"/>
    <x v="0"/>
    <n v="39"/>
    <x v="0"/>
    <x v="1"/>
    <s v="Full-Time"/>
    <s v="Supply Chain Coordinator"/>
    <x v="454"/>
    <m/>
    <n v="2.86"/>
    <x v="1"/>
    <n v="53087"/>
    <n v="0.15"/>
    <s v="Meets Expectations"/>
    <n v="7303"/>
    <n v="29"/>
    <x v="13"/>
  </r>
  <r>
    <n v="4432"/>
    <s v="Maria Thomas"/>
    <x v="1"/>
    <n v="65"/>
    <x v="3"/>
    <x v="0"/>
    <s v="Full-Time"/>
    <s v="Support Manager"/>
    <x v="531"/>
    <m/>
    <n v="6.06"/>
    <x v="2"/>
    <n v="53100"/>
    <n v="0.5"/>
    <s v="Meets Expectations"/>
    <n v="2783"/>
    <n v="20"/>
    <x v="1"/>
  </r>
  <r>
    <n v="7391"/>
    <s v="Michael Miller"/>
    <x v="1"/>
    <n v="42"/>
    <x v="2"/>
    <x v="0"/>
    <s v="Full-Time"/>
    <s v="Support Engineer"/>
    <x v="532"/>
    <m/>
    <n v="4.18"/>
    <x v="1"/>
    <n v="53113"/>
    <n v="0.25"/>
    <s v="Exceeds Expectations"/>
    <n v="5414"/>
    <n v="71"/>
    <x v="5"/>
  </r>
  <r>
    <n v="1099"/>
    <s v="Jennifer Taylor"/>
    <x v="1"/>
    <n v="65"/>
    <x v="3"/>
    <x v="0"/>
    <s v="Full-Time"/>
    <s v="Customer Success Manager"/>
    <x v="533"/>
    <m/>
    <n v="4.2699999999999996"/>
    <x v="1"/>
    <n v="53137"/>
    <n v="0.25"/>
    <s v="Meets Expectations"/>
    <n v="1030"/>
    <n v="45"/>
    <x v="4"/>
  </r>
  <r>
    <n v="3321"/>
    <s v="Deborah Williams"/>
    <x v="0"/>
    <n v="23"/>
    <x v="4"/>
    <x v="0"/>
    <s v="Full-Time"/>
    <s v="Customer Success Manager"/>
    <x v="534"/>
    <m/>
    <n v="1.73"/>
    <x v="0"/>
    <n v="53142"/>
    <n v="0.1"/>
    <s v="Meets Expectations"/>
    <n v="1472"/>
    <n v="14"/>
    <x v="6"/>
  </r>
  <r>
    <n v="5343"/>
    <s v="John Martinez"/>
    <x v="1"/>
    <n v="43"/>
    <x v="2"/>
    <x v="0"/>
    <s v="Part-Time"/>
    <s v="Technical Specialist"/>
    <x v="535"/>
    <m/>
    <n v="6.53"/>
    <x v="2"/>
    <n v="53146"/>
    <n v="0"/>
    <s v="Exceeds Expectations"/>
    <n v="1147"/>
    <n v="80"/>
    <x v="17"/>
  </r>
  <r>
    <n v="8057"/>
    <s v="Anjali Garcia"/>
    <x v="1"/>
    <n v="41"/>
    <x v="2"/>
    <x v="0"/>
    <s v="Part-Time"/>
    <s v="Customer Success Manager"/>
    <x v="536"/>
    <d v="2021-07-14T00:00:00"/>
    <n v="5.05"/>
    <x v="2"/>
    <n v="53160"/>
    <n v="0.2"/>
    <s v="Meets Expectations"/>
    <n v="4158"/>
    <n v="16"/>
    <x v="7"/>
  </r>
  <r>
    <n v="2777"/>
    <s v="Richard Hernandez"/>
    <x v="1"/>
    <n v="50"/>
    <x v="1"/>
    <x v="0"/>
    <s v="Part-Time"/>
    <s v="Support Manager"/>
    <x v="537"/>
    <m/>
    <n v="7.79"/>
    <x v="2"/>
    <n v="53166"/>
    <n v="0.25"/>
    <s v="Meets Expectations"/>
    <n v="1312"/>
    <n v="61"/>
    <x v="5"/>
  </r>
  <r>
    <n v="2601"/>
    <s v="William Gonzalez"/>
    <x v="1"/>
    <n v="35"/>
    <x v="0"/>
    <x v="1"/>
    <s v="Full-Time"/>
    <s v="Supply Chain Coordinator"/>
    <x v="538"/>
    <m/>
    <n v="1.81"/>
    <x v="0"/>
    <n v="53171"/>
    <n v="0.25"/>
    <s v="Meets Expectations"/>
    <m/>
    <n v="50"/>
    <x v="9"/>
  </r>
  <r>
    <n v="8599"/>
    <s v="Neha Reddy"/>
    <x v="0"/>
    <n v="63"/>
    <x v="3"/>
    <x v="1"/>
    <s v="Contract"/>
    <s v="Operations Executive"/>
    <x v="539"/>
    <m/>
    <n v="0.97"/>
    <x v="0"/>
    <n v="53171"/>
    <n v="0.25"/>
    <s v="Needs Improvement"/>
    <n v="6883"/>
    <n v="27"/>
    <x v="3"/>
  </r>
  <r>
    <n v="3056"/>
    <s v="Steven Gonzalez"/>
    <x v="0"/>
    <n v="40"/>
    <x v="2"/>
    <x v="0"/>
    <s v="Full-Time"/>
    <s v="Customer Success Manager"/>
    <x v="540"/>
    <m/>
    <n v="4.8499999999999996"/>
    <x v="1"/>
    <n v="53185"/>
    <n v="0.15"/>
    <s v="Below Expectations"/>
    <n v="1262"/>
    <n v="45"/>
    <x v="7"/>
  </r>
  <r>
    <n v="2820"/>
    <s v="Robert Taylor"/>
    <x v="0"/>
    <n v="64"/>
    <x v="3"/>
    <x v="1"/>
    <s v="Full-Time"/>
    <s v="Logistics Manager"/>
    <x v="541"/>
    <m/>
    <n v="3.64"/>
    <x v="1"/>
    <n v="53187"/>
    <n v="0.15"/>
    <s v="Meets Expectations"/>
    <n v="1684"/>
    <n v="92"/>
    <x v="3"/>
  </r>
  <r>
    <n v="9579"/>
    <s v="James Reddy"/>
    <x v="0"/>
    <n v="41"/>
    <x v="2"/>
    <x v="2"/>
    <s v="Full-Time"/>
    <s v="Business Development Manager"/>
    <x v="24"/>
    <m/>
    <n v="0.56000000000000005"/>
    <x v="0"/>
    <n v="53201"/>
    <n v="0"/>
    <s v="Meets Expectations"/>
    <n v="1961"/>
    <n v="45"/>
    <x v="0"/>
  </r>
  <r>
    <n v="7777"/>
    <s v="Neha Jackson"/>
    <x v="1"/>
    <n v="49"/>
    <x v="2"/>
    <x v="2"/>
    <s v="Full-Time"/>
    <s v="Account Executive"/>
    <x v="542"/>
    <m/>
    <n v="2.57"/>
    <x v="1"/>
    <n v="53217"/>
    <n v="0.2"/>
    <s v="Exceeds Expectations"/>
    <n v="5051"/>
    <n v="23"/>
    <x v="14"/>
  </r>
  <r>
    <n v="5586"/>
    <s v="Deborah Thomas"/>
    <x v="0"/>
    <n v="59"/>
    <x v="1"/>
    <x v="2"/>
    <s v="Full-Time"/>
    <s v="Business Development Manager"/>
    <x v="543"/>
    <m/>
    <n v="2.67"/>
    <x v="1"/>
    <n v="53222"/>
    <n v="0.5"/>
    <s v="Meets Expectations"/>
    <n v="4211"/>
    <n v="42"/>
    <x v="18"/>
  </r>
  <r>
    <n v="1814"/>
    <s v="Priya Menon"/>
    <x v="1"/>
    <n v="30"/>
    <x v="0"/>
    <x v="2"/>
    <s v="Full-Time"/>
    <s v="Sales Manager"/>
    <x v="544"/>
    <m/>
    <n v="1.19"/>
    <x v="0"/>
    <n v="53224"/>
    <n v="0.5"/>
    <s v="Below Expectations"/>
    <n v="1073"/>
    <n v="76"/>
    <x v="8"/>
  </r>
  <r>
    <n v="7702"/>
    <s v="Steven Williams"/>
    <x v="1"/>
    <n v="37"/>
    <x v="0"/>
    <x v="0"/>
    <s v="Part-Time"/>
    <s v="Technical Specialist"/>
    <x v="545"/>
    <m/>
    <n v="3.85"/>
    <x v="1"/>
    <n v="53227"/>
    <n v="0.5"/>
    <s v="Meets Expectations"/>
    <n v="2480"/>
    <n v="20"/>
    <x v="11"/>
  </r>
  <r>
    <n v="7991"/>
    <s v="John Lopez"/>
    <x v="0"/>
    <n v="57"/>
    <x v="1"/>
    <x v="1"/>
    <s v="Contract"/>
    <s v="Process Analyst"/>
    <x v="546"/>
    <d v="2022-12-09T00:00:00"/>
    <n v="1.93"/>
    <x v="0"/>
    <n v="53229"/>
    <n v="0.2"/>
    <s v="Meets Expectations"/>
    <n v="6955"/>
    <n v="29"/>
    <x v="5"/>
  </r>
  <r>
    <n v="3113"/>
    <s v="Lisa Iyer"/>
    <x v="1"/>
    <n v="50"/>
    <x v="1"/>
    <x v="1"/>
    <s v="Contract"/>
    <s v="Process Analyst"/>
    <x v="547"/>
    <m/>
    <n v="3.62"/>
    <x v="1"/>
    <n v="53236"/>
    <n v="0.15"/>
    <s v="Below Expectations"/>
    <m/>
    <n v="11"/>
    <x v="15"/>
  </r>
  <r>
    <n v="4923"/>
    <s v="Paul Gonzalez"/>
    <x v="1"/>
    <n v="65"/>
    <x v="3"/>
    <x v="0"/>
    <s v="Full-Time"/>
    <s v="Customer Success Manager"/>
    <x v="548"/>
    <m/>
    <n v="7.62"/>
    <x v="2"/>
    <n v="53238"/>
    <n v="0.2"/>
    <s v="Meets Expectations"/>
    <n v="4025"/>
    <n v="83"/>
    <x v="6"/>
  </r>
  <r>
    <n v="6208"/>
    <s v="Pamela Gupta"/>
    <x v="0"/>
    <n v="24"/>
    <x v="4"/>
    <x v="1"/>
    <s v="Part-Time"/>
    <s v="Process Analyst"/>
    <x v="549"/>
    <m/>
    <n v="3.52"/>
    <x v="1"/>
    <n v="53244"/>
    <n v="0"/>
    <s v="Below Expectations"/>
    <n v="5887"/>
    <n v="78"/>
    <x v="6"/>
  </r>
  <r>
    <n v="3627"/>
    <s v="Deborah Moore"/>
    <x v="1"/>
    <n v="34"/>
    <x v="0"/>
    <x v="0"/>
    <s v="Full-Time"/>
    <s v="Customer Success Manager"/>
    <x v="550"/>
    <m/>
    <n v="5.42"/>
    <x v="2"/>
    <n v="53246"/>
    <n v="0.3"/>
    <s v="Needs Improvement"/>
    <n v="3388"/>
    <n v="88"/>
    <x v="10"/>
  </r>
  <r>
    <n v="3705"/>
    <s v="Matthew Johnson"/>
    <x v="1"/>
    <n v="34"/>
    <x v="0"/>
    <x v="0"/>
    <s v="Full-Time"/>
    <s v="Support Manager"/>
    <x v="551"/>
    <d v="2019-03-23T00:00:00"/>
    <n v="2.73"/>
    <x v="1"/>
    <n v="53248"/>
    <n v="0.5"/>
    <s v="Meets Expectations"/>
    <n v="3055"/>
    <n v="10"/>
    <x v="4"/>
  </r>
  <r>
    <n v="9362"/>
    <s v="Steven Patel"/>
    <x v="1"/>
    <n v="58"/>
    <x v="1"/>
    <x v="2"/>
    <s v="Part-Time"/>
    <s v="Regional Sales Lead"/>
    <x v="552"/>
    <m/>
    <n v="0.77"/>
    <x v="0"/>
    <n v="53254"/>
    <n v="0.25"/>
    <s v="Meets Expectations"/>
    <n v="2556"/>
    <n v="15"/>
    <x v="12"/>
  </r>
  <r>
    <n v="3340"/>
    <s v="Arjun Menon"/>
    <x v="0"/>
    <n v="45"/>
    <x v="2"/>
    <x v="4"/>
    <s v="Full-Time"/>
    <s v="Product Marketing Lead"/>
    <x v="553"/>
    <m/>
    <n v="0.65"/>
    <x v="0"/>
    <n v="53274"/>
    <n v="0.15"/>
    <s v="Exceeds Expectations"/>
    <n v="1845"/>
    <n v="1"/>
    <x v="15"/>
  </r>
  <r>
    <n v="6632"/>
    <s v="Helen Kapoor"/>
    <x v="0"/>
    <n v="44"/>
    <x v="2"/>
    <x v="1"/>
    <s v="Contract"/>
    <s v="Process Analyst"/>
    <x v="554"/>
    <m/>
    <n v="1.44"/>
    <x v="0"/>
    <n v="53276"/>
    <n v="0"/>
    <s v="Below Expectations"/>
    <n v="5354"/>
    <n v="60"/>
    <x v="13"/>
  </r>
  <r>
    <n v="10695"/>
    <s v="Paul Kapoor"/>
    <x v="0"/>
    <n v="26"/>
    <x v="0"/>
    <x v="2"/>
    <s v="Part-Time"/>
    <s v="Regional Sales Lead"/>
    <x v="555"/>
    <m/>
    <n v="1.36"/>
    <x v="0"/>
    <n v="53280"/>
    <n v="0.25"/>
    <s v="Below Expectations"/>
    <n v="2365"/>
    <n v="1"/>
    <x v="16"/>
  </r>
  <r>
    <n v="5473"/>
    <s v="Emily Smith"/>
    <x v="0"/>
    <n v="40"/>
    <x v="2"/>
    <x v="0"/>
    <s v="Full-Time"/>
    <s v="Technical Specialist"/>
    <x v="431"/>
    <m/>
    <n v="8.1199999999999992"/>
    <x v="2"/>
    <n v="53300"/>
    <n v="0.25"/>
    <s v="Meets Expectations"/>
    <n v="2883"/>
    <n v="41"/>
    <x v="5"/>
  </r>
  <r>
    <n v="7853"/>
    <s v="Karen Lopez"/>
    <x v="0"/>
    <n v="47"/>
    <x v="2"/>
    <x v="1"/>
    <s v="Full-Time"/>
    <s v="Supply Chain Coordinator"/>
    <x v="556"/>
    <m/>
    <n v="2.71"/>
    <x v="1"/>
    <n v="53302"/>
    <n v="0.2"/>
    <s v="Exceeds Expectations"/>
    <n v="7295"/>
    <n v="61"/>
    <x v="17"/>
  </r>
  <r>
    <n v="6211"/>
    <s v="Arun Johnson"/>
    <x v="1"/>
    <n v="40"/>
    <x v="2"/>
    <x v="2"/>
    <s v="Contract"/>
    <s v="Business Development Manager"/>
    <x v="557"/>
    <m/>
    <n v="2.14"/>
    <x v="1"/>
    <n v="53311"/>
    <n v="0.15"/>
    <s v="Meets Expectations"/>
    <n v="2280"/>
    <n v="24"/>
    <x v="13"/>
  </r>
  <r>
    <n v="4325"/>
    <s v="Joseph Taylor"/>
    <x v="0"/>
    <n v="43"/>
    <x v="2"/>
    <x v="0"/>
    <s v="Full-Time"/>
    <s v="Support Executive"/>
    <x v="558"/>
    <m/>
    <n v="7.33"/>
    <x v="2"/>
    <n v="53311"/>
    <n v="0.1"/>
    <s v="Exceeds Expectations"/>
    <n v="4046"/>
    <n v="80"/>
    <x v="4"/>
  </r>
  <r>
    <n v="8633"/>
    <s v="Maria Miller"/>
    <x v="1"/>
    <n v="49"/>
    <x v="2"/>
    <x v="0"/>
    <s v="Full-Time"/>
    <s v="Support Executive"/>
    <x v="559"/>
    <m/>
    <n v="8.2899999999999991"/>
    <x v="2"/>
    <n v="53327"/>
    <n v="0.2"/>
    <s v="Below Expectations"/>
    <n v="2035"/>
    <n v="30"/>
    <x v="13"/>
  </r>
  <r>
    <n v="1175"/>
    <s v="Emily Garcia"/>
    <x v="1"/>
    <n v="26"/>
    <x v="0"/>
    <x v="0"/>
    <s v="Part-Time"/>
    <s v="Support Executive"/>
    <x v="214"/>
    <m/>
    <n v="0.51"/>
    <x v="0"/>
    <n v="53338"/>
    <n v="0.3"/>
    <s v="Below Expectations"/>
    <m/>
    <n v="44"/>
    <x v="10"/>
  </r>
  <r>
    <n v="6525"/>
    <s v="Deborah Martin"/>
    <x v="1"/>
    <n v="64"/>
    <x v="3"/>
    <x v="2"/>
    <s v="Full-Time"/>
    <s v="Business Development Manager"/>
    <x v="225"/>
    <m/>
    <n v="2.99"/>
    <x v="1"/>
    <n v="53358"/>
    <n v="0"/>
    <s v="Below Expectations"/>
    <m/>
    <n v="7"/>
    <x v="16"/>
  </r>
  <r>
    <n v="9347"/>
    <s v="Deborah Johnson"/>
    <x v="0"/>
    <n v="49"/>
    <x v="2"/>
    <x v="0"/>
    <s v="Full-Time"/>
    <s v="Support Engineer"/>
    <x v="560"/>
    <d v="2021-03-23T00:00:00"/>
    <n v="2.06"/>
    <x v="1"/>
    <n v="53367"/>
    <n v="0.15"/>
    <s v="Exceeds Expectations"/>
    <n v="5351"/>
    <n v="84"/>
    <x v="6"/>
  </r>
  <r>
    <n v="4550"/>
    <s v="Mark Lopez"/>
    <x v="1"/>
    <n v="46"/>
    <x v="2"/>
    <x v="2"/>
    <s v="Full-Time"/>
    <s v="Business Development Manager"/>
    <x v="561"/>
    <d v="2022-07-04T00:00:00"/>
    <n v="2.14"/>
    <x v="1"/>
    <n v="53376"/>
    <n v="0.1"/>
    <s v="Exceeds Expectations"/>
    <n v="2279"/>
    <n v="48"/>
    <x v="1"/>
  </r>
  <r>
    <n v="4327"/>
    <s v="Daniel Thomas"/>
    <x v="0"/>
    <n v="44"/>
    <x v="2"/>
    <x v="1"/>
    <s v="Full-Time"/>
    <s v="Operations Executive"/>
    <x v="562"/>
    <m/>
    <n v="3.56"/>
    <x v="1"/>
    <n v="53384"/>
    <n v="0.5"/>
    <s v="Meets Expectations"/>
    <n v="2884"/>
    <n v="32"/>
    <x v="16"/>
  </r>
  <r>
    <n v="4665"/>
    <s v="Shreya Martinez"/>
    <x v="0"/>
    <n v="48"/>
    <x v="2"/>
    <x v="1"/>
    <s v="Contract"/>
    <s v="Process Analyst"/>
    <x v="563"/>
    <d v="2022-11-21T00:00:00"/>
    <n v="4.07"/>
    <x v="1"/>
    <n v="53390"/>
    <n v="0.15"/>
    <s v="Below Expectations"/>
    <n v="3825"/>
    <n v="80"/>
    <x v="13"/>
  </r>
  <r>
    <n v="9970"/>
    <s v="Matthew Kumar"/>
    <x v="1"/>
    <n v="55"/>
    <x v="1"/>
    <x v="4"/>
    <s v="Full-Time"/>
    <s v="Product Marketing Lead"/>
    <x v="564"/>
    <m/>
    <n v="0.48"/>
    <x v="0"/>
    <n v="53405"/>
    <n v="0.1"/>
    <s v="Meets Expectations"/>
    <n v="5336"/>
    <n v="38"/>
    <x v="16"/>
  </r>
  <r>
    <n v="2837"/>
    <s v="Vikram Smith"/>
    <x v="1"/>
    <n v="54"/>
    <x v="1"/>
    <x v="0"/>
    <s v="Contract"/>
    <s v="Technical Specialist"/>
    <x v="565"/>
    <m/>
    <n v="7.94"/>
    <x v="2"/>
    <n v="53414"/>
    <n v="0.15"/>
    <s v="Meets Expectations"/>
    <m/>
    <n v="38"/>
    <x v="15"/>
  </r>
  <r>
    <n v="4002"/>
    <s v="Neha Patel"/>
    <x v="1"/>
    <n v="52"/>
    <x v="1"/>
    <x v="0"/>
    <s v="Full-Time"/>
    <s v="Support Manager"/>
    <x v="566"/>
    <m/>
    <n v="8.0399999999999991"/>
    <x v="2"/>
    <n v="53418"/>
    <n v="0.15"/>
    <s v="Meets Expectations"/>
    <n v="3847"/>
    <n v="12"/>
    <x v="0"/>
  </r>
  <r>
    <n v="9384"/>
    <s v="James Anderson"/>
    <x v="0"/>
    <n v="28"/>
    <x v="0"/>
    <x v="1"/>
    <s v="Full-Time"/>
    <s v="Operations Executive"/>
    <x v="567"/>
    <m/>
    <n v="3.4"/>
    <x v="1"/>
    <n v="53421"/>
    <n v="0.5"/>
    <s v="Needs Improvement"/>
    <n v="9203"/>
    <n v="46"/>
    <x v="17"/>
  </r>
  <r>
    <n v="10121"/>
    <s v="Ashley Garcia"/>
    <x v="1"/>
    <n v="43"/>
    <x v="2"/>
    <x v="3"/>
    <s v="Full-Time"/>
    <s v="Learning &amp; Development Specialist"/>
    <x v="422"/>
    <m/>
    <n v="0.44"/>
    <x v="0"/>
    <n v="53433"/>
    <n v="0.2"/>
    <s v="Needs Improvement"/>
    <n v="9871"/>
    <n v="69"/>
    <x v="9"/>
  </r>
  <r>
    <n v="5664"/>
    <s v="Thomas Brown"/>
    <x v="0"/>
    <n v="25"/>
    <x v="0"/>
    <x v="1"/>
    <s v="Part-Time"/>
    <s v="Operations Manager"/>
    <x v="568"/>
    <m/>
    <n v="1.82"/>
    <x v="0"/>
    <n v="53443"/>
    <n v="0.3"/>
    <s v="Meets Expectations"/>
    <n v="2283"/>
    <n v="98"/>
    <x v="17"/>
  </r>
  <r>
    <n v="1200"/>
    <s v="Helen Martin"/>
    <x v="0"/>
    <n v="33"/>
    <x v="0"/>
    <x v="0"/>
    <s v="Part-Time"/>
    <s v="Customer Success Manager"/>
    <x v="569"/>
    <m/>
    <n v="2.34"/>
    <x v="1"/>
    <n v="53450"/>
    <n v="0.1"/>
    <s v="Below Expectations"/>
    <n v="1037"/>
    <n v="8"/>
    <x v="4"/>
  </r>
  <r>
    <n v="10929"/>
    <s v="Daniel Desai"/>
    <x v="0"/>
    <n v="62"/>
    <x v="3"/>
    <x v="1"/>
    <s v="Full-Time"/>
    <s v="Operations Executive"/>
    <x v="570"/>
    <m/>
    <n v="4.3499999999999996"/>
    <x v="1"/>
    <n v="53453"/>
    <n v="0.2"/>
    <s v="Exceeds Expectations"/>
    <n v="8521"/>
    <n v="98"/>
    <x v="14"/>
  </r>
  <r>
    <n v="5410"/>
    <s v="William Martinez"/>
    <x v="1"/>
    <n v="25"/>
    <x v="0"/>
    <x v="4"/>
    <s v="Full-Time"/>
    <s v="Brand Manager"/>
    <x v="447"/>
    <m/>
    <n v="1.05"/>
    <x v="0"/>
    <n v="53456"/>
    <n v="0.25"/>
    <s v="Meets Expectations"/>
    <n v="4725"/>
    <n v="66"/>
    <x v="6"/>
  </r>
  <r>
    <n v="2411"/>
    <s v="Sarah Williams"/>
    <x v="1"/>
    <n v="29"/>
    <x v="0"/>
    <x v="0"/>
    <s v="Full-Time"/>
    <s v="Customer Success Manager"/>
    <x v="571"/>
    <m/>
    <n v="7.26"/>
    <x v="2"/>
    <n v="53468"/>
    <n v="0.1"/>
    <s v="Exceeds Expectations"/>
    <n v="2201"/>
    <n v="31"/>
    <x v="2"/>
  </r>
  <r>
    <n v="8631"/>
    <s v="John Gupta"/>
    <x v="0"/>
    <n v="65"/>
    <x v="3"/>
    <x v="2"/>
    <s v="Part-Time"/>
    <s v="Business Development Manager"/>
    <x v="572"/>
    <d v="2024-07-16T00:00:00"/>
    <n v="2.75"/>
    <x v="1"/>
    <n v="53469"/>
    <n v="0.25"/>
    <s v="Exceeds Expectations"/>
    <m/>
    <n v="85"/>
    <x v="6"/>
  </r>
  <r>
    <n v="8017"/>
    <s v="Anjali Gonzalez"/>
    <x v="0"/>
    <n v="57"/>
    <x v="1"/>
    <x v="0"/>
    <s v="Full-Time"/>
    <s v="Support Manager"/>
    <x v="573"/>
    <m/>
    <n v="7.67"/>
    <x v="2"/>
    <n v="53481"/>
    <n v="0.3"/>
    <s v="Meets Expectations"/>
    <n v="1991"/>
    <n v="85"/>
    <x v="1"/>
  </r>
  <r>
    <n v="4587"/>
    <s v="Paul Singh"/>
    <x v="0"/>
    <n v="35"/>
    <x v="0"/>
    <x v="0"/>
    <s v="Full-Time"/>
    <s v="Support Executive"/>
    <x v="574"/>
    <m/>
    <n v="1.28"/>
    <x v="0"/>
    <n v="53495"/>
    <n v="0.1"/>
    <s v="Exceeds Expectations"/>
    <n v="3779"/>
    <n v="33"/>
    <x v="0"/>
  </r>
  <r>
    <n v="8459"/>
    <s v="Michael Jones"/>
    <x v="1"/>
    <n v="42"/>
    <x v="2"/>
    <x v="0"/>
    <s v="Full-Time"/>
    <s v="Support Manager"/>
    <x v="575"/>
    <m/>
    <n v="4.24"/>
    <x v="1"/>
    <n v="53512"/>
    <n v="0"/>
    <s v="Exceeds Expectations"/>
    <n v="1762"/>
    <n v="84"/>
    <x v="7"/>
  </r>
  <r>
    <n v="4580"/>
    <s v="Pamela Wilson"/>
    <x v="0"/>
    <n v="29"/>
    <x v="0"/>
    <x v="0"/>
    <s v="Full-Time"/>
    <s v="Support Executive"/>
    <x v="576"/>
    <m/>
    <n v="2.66"/>
    <x v="1"/>
    <n v="53542"/>
    <n v="0.3"/>
    <s v="Meets Expectations"/>
    <n v="4547"/>
    <n v="45"/>
    <x v="9"/>
  </r>
  <r>
    <n v="4394"/>
    <s v="John Menon"/>
    <x v="1"/>
    <n v="58"/>
    <x v="1"/>
    <x v="0"/>
    <s v="Full-Time"/>
    <s v="Support Manager"/>
    <x v="5"/>
    <m/>
    <n v="0.47"/>
    <x v="0"/>
    <n v="53565"/>
    <n v="0.2"/>
    <s v="Below Expectations"/>
    <m/>
    <n v="33"/>
    <x v="10"/>
  </r>
  <r>
    <n v="5190"/>
    <s v="Anthony Martinez"/>
    <x v="1"/>
    <n v="39"/>
    <x v="0"/>
    <x v="0"/>
    <s v="Full-Time"/>
    <s v="Support Engineer"/>
    <x v="577"/>
    <d v="2021-08-27T00:00:00"/>
    <n v="5.56"/>
    <x v="2"/>
    <n v="53570"/>
    <n v="0"/>
    <s v="Below Expectations"/>
    <n v="1441"/>
    <n v="80"/>
    <x v="1"/>
  </r>
  <r>
    <n v="3147"/>
    <s v="Vikram Singh"/>
    <x v="0"/>
    <n v="49"/>
    <x v="2"/>
    <x v="2"/>
    <s v="Part-Time"/>
    <s v="Regional Sales Lead"/>
    <x v="578"/>
    <d v="2021-11-02T00:00:00"/>
    <n v="1.54"/>
    <x v="0"/>
    <n v="53578"/>
    <n v="0.2"/>
    <s v="Meets Expectations"/>
    <n v="1663"/>
    <n v="23"/>
    <x v="7"/>
  </r>
  <r>
    <n v="10904"/>
    <s v="Arjun Patel"/>
    <x v="0"/>
    <n v="48"/>
    <x v="2"/>
    <x v="1"/>
    <s v="Full-Time"/>
    <s v="Logistics Manager"/>
    <x v="579"/>
    <m/>
    <n v="1.1299999999999999"/>
    <x v="0"/>
    <n v="53609"/>
    <n v="0.1"/>
    <s v="Exceeds Expectations"/>
    <n v="7866"/>
    <n v="16"/>
    <x v="6"/>
  </r>
  <r>
    <n v="7736"/>
    <s v="Richard Smith"/>
    <x v="1"/>
    <n v="35"/>
    <x v="0"/>
    <x v="1"/>
    <s v="Contract"/>
    <s v="Operations Manager"/>
    <x v="321"/>
    <m/>
    <n v="1.56"/>
    <x v="0"/>
    <n v="53615"/>
    <n v="0.15"/>
    <s v="Below Expectations"/>
    <n v="2522"/>
    <n v="57"/>
    <x v="5"/>
  </r>
  <r>
    <n v="6267"/>
    <s v="David Singh"/>
    <x v="0"/>
    <n v="37"/>
    <x v="0"/>
    <x v="0"/>
    <s v="Contract"/>
    <s v="Support Manager"/>
    <x v="580"/>
    <m/>
    <n v="2.7"/>
    <x v="1"/>
    <n v="53630"/>
    <n v="0.3"/>
    <s v="Exceeds Expectations"/>
    <n v="6237"/>
    <n v="74"/>
    <x v="16"/>
  </r>
  <r>
    <n v="6053"/>
    <s v="Jessica Jones"/>
    <x v="1"/>
    <n v="30"/>
    <x v="0"/>
    <x v="1"/>
    <s v="Full-Time"/>
    <s v="Operations Manager"/>
    <x v="581"/>
    <m/>
    <n v="3.66"/>
    <x v="1"/>
    <n v="53636"/>
    <n v="0.2"/>
    <s v="Meets Expectations"/>
    <n v="5856"/>
    <n v="49"/>
    <x v="10"/>
  </r>
  <r>
    <n v="5024"/>
    <s v="Nancy Singh"/>
    <x v="1"/>
    <n v="49"/>
    <x v="2"/>
    <x v="4"/>
    <s v="Contract"/>
    <s v="Marketing Manager"/>
    <x v="582"/>
    <m/>
    <n v="0.75"/>
    <x v="0"/>
    <n v="53654"/>
    <n v="0.1"/>
    <s v="Meets Expectations"/>
    <n v="1821"/>
    <n v="4"/>
    <x v="0"/>
  </r>
  <r>
    <n v="9212"/>
    <s v="Pamela Smith"/>
    <x v="0"/>
    <n v="57"/>
    <x v="1"/>
    <x v="0"/>
    <s v="Contract"/>
    <s v="Support Manager"/>
    <x v="583"/>
    <m/>
    <n v="2.38"/>
    <x v="1"/>
    <n v="53663"/>
    <n v="0.25"/>
    <s v="Meets Expectations"/>
    <n v="2565"/>
    <n v="41"/>
    <x v="10"/>
  </r>
  <r>
    <n v="9480"/>
    <s v="Charles Kapoor"/>
    <x v="1"/>
    <n v="22"/>
    <x v="4"/>
    <x v="2"/>
    <s v="Contract"/>
    <s v="Regional Sales Lead"/>
    <x v="584"/>
    <m/>
    <n v="0.95"/>
    <x v="0"/>
    <n v="53665"/>
    <n v="0.5"/>
    <s v="Exceeds Expectations"/>
    <n v="1355"/>
    <n v="88"/>
    <x v="10"/>
  </r>
  <r>
    <n v="6703"/>
    <s v="Sandra Wilson"/>
    <x v="1"/>
    <n v="22"/>
    <x v="4"/>
    <x v="0"/>
    <s v="Full-Time"/>
    <s v="Support Executive"/>
    <x v="585"/>
    <m/>
    <n v="6.74"/>
    <x v="2"/>
    <n v="53668"/>
    <n v="0.2"/>
    <s v="Meets Expectations"/>
    <n v="4021"/>
    <n v="38"/>
    <x v="14"/>
  </r>
  <r>
    <n v="5598"/>
    <s v="Catherine Singh"/>
    <x v="0"/>
    <n v="44"/>
    <x v="2"/>
    <x v="0"/>
    <s v="Full-Time"/>
    <s v="Customer Success Manager"/>
    <x v="586"/>
    <m/>
    <n v="6.55"/>
    <x v="2"/>
    <n v="53686"/>
    <n v="0.15"/>
    <s v="Exceeds Expectations"/>
    <n v="5242"/>
    <n v="22"/>
    <x v="18"/>
  </r>
  <r>
    <n v="1179"/>
    <s v="Sandra Sharma"/>
    <x v="0"/>
    <n v="40"/>
    <x v="2"/>
    <x v="0"/>
    <s v="Part-Time"/>
    <s v="Technical Specialist"/>
    <x v="587"/>
    <m/>
    <n v="7.54"/>
    <x v="2"/>
    <n v="53695"/>
    <n v="0.2"/>
    <s v="Exceeds Expectations"/>
    <m/>
    <n v="78"/>
    <x v="5"/>
  </r>
  <r>
    <n v="10010"/>
    <s v="Barbara Thomas"/>
    <x v="0"/>
    <n v="57"/>
    <x v="1"/>
    <x v="1"/>
    <s v="Full-Time"/>
    <s v="Supply Chain Coordinator"/>
    <x v="588"/>
    <m/>
    <n v="1.41"/>
    <x v="0"/>
    <n v="53704"/>
    <n v="0.2"/>
    <s v="Meets Expectations"/>
    <n v="1740"/>
    <n v="55"/>
    <x v="10"/>
  </r>
  <r>
    <n v="3885"/>
    <s v="Pamela Jones"/>
    <x v="1"/>
    <n v="37"/>
    <x v="0"/>
    <x v="1"/>
    <s v="Full-Time"/>
    <s v="Operations Executive"/>
    <x v="469"/>
    <m/>
    <n v="0.44"/>
    <x v="0"/>
    <n v="53719"/>
    <n v="0.1"/>
    <s v="Meets Expectations"/>
    <n v="3366"/>
    <n v="60"/>
    <x v="1"/>
  </r>
  <r>
    <n v="3549"/>
    <s v="Patricia Garcia"/>
    <x v="1"/>
    <n v="30"/>
    <x v="0"/>
    <x v="0"/>
    <s v="Contract"/>
    <s v="Support Engineer"/>
    <x v="589"/>
    <m/>
    <n v="5.32"/>
    <x v="2"/>
    <n v="53723"/>
    <n v="0.15"/>
    <s v="Below Expectations"/>
    <m/>
    <n v="4"/>
    <x v="8"/>
  </r>
  <r>
    <n v="8037"/>
    <s v="David Sharma"/>
    <x v="1"/>
    <n v="41"/>
    <x v="2"/>
    <x v="2"/>
    <s v="Full-Time"/>
    <s v="Sales Manager"/>
    <x v="53"/>
    <m/>
    <n v="2.76"/>
    <x v="1"/>
    <n v="53735"/>
    <n v="0.25"/>
    <s v="Meets Expectations"/>
    <n v="5380"/>
    <n v="23"/>
    <x v="2"/>
  </r>
  <r>
    <n v="7014"/>
    <s v="Arun Hernandez"/>
    <x v="0"/>
    <n v="27"/>
    <x v="0"/>
    <x v="0"/>
    <s v="Full-Time"/>
    <s v="Support Engineer"/>
    <x v="590"/>
    <d v="2024-10-09T00:00:00"/>
    <n v="4.0999999999999996"/>
    <x v="1"/>
    <n v="53742"/>
    <n v="0.2"/>
    <s v="Exceeds Expectations"/>
    <n v="2466"/>
    <n v="44"/>
    <x v="0"/>
  </r>
  <r>
    <n v="8300"/>
    <s v="Emily Gonzalez"/>
    <x v="0"/>
    <n v="49"/>
    <x v="2"/>
    <x v="0"/>
    <s v="Part-Time"/>
    <s v="Technical Specialist"/>
    <x v="591"/>
    <d v="2019-11-13T00:00:00"/>
    <n v="2.2000000000000002"/>
    <x v="1"/>
    <n v="53753"/>
    <n v="0.2"/>
    <s v="Exceeds Expectations"/>
    <n v="8063"/>
    <n v="55"/>
    <x v="15"/>
  </r>
  <r>
    <n v="8142"/>
    <s v="Thomas Smith"/>
    <x v="0"/>
    <n v="23"/>
    <x v="4"/>
    <x v="1"/>
    <s v="Part-Time"/>
    <s v="Operations Executive"/>
    <x v="592"/>
    <m/>
    <n v="1.39"/>
    <x v="0"/>
    <n v="53764"/>
    <n v="0.15"/>
    <s v="Meets Expectations"/>
    <n v="3096"/>
    <n v="25"/>
    <x v="0"/>
  </r>
  <r>
    <n v="2488"/>
    <s v="Shreya Patel"/>
    <x v="0"/>
    <n v="48"/>
    <x v="2"/>
    <x v="2"/>
    <s v="Contract"/>
    <s v="Sales Executive"/>
    <x v="593"/>
    <m/>
    <n v="1.1000000000000001"/>
    <x v="0"/>
    <n v="53770"/>
    <n v="0.2"/>
    <s v="Below Expectations"/>
    <n v="1630"/>
    <n v="66"/>
    <x v="4"/>
  </r>
  <r>
    <n v="2769"/>
    <s v="Christopher Wilson"/>
    <x v="0"/>
    <n v="39"/>
    <x v="0"/>
    <x v="0"/>
    <s v="Contract"/>
    <s v="Customer Success Manager"/>
    <x v="194"/>
    <m/>
    <n v="0.72"/>
    <x v="0"/>
    <n v="53777"/>
    <n v="0.15"/>
    <s v="Meets Expectations"/>
    <n v="2426"/>
    <n v="72"/>
    <x v="13"/>
  </r>
  <r>
    <n v="10236"/>
    <s v="William Iyer"/>
    <x v="0"/>
    <n v="37"/>
    <x v="0"/>
    <x v="0"/>
    <s v="Full-Time"/>
    <s v="Support Executive"/>
    <x v="594"/>
    <m/>
    <n v="8.39"/>
    <x v="2"/>
    <n v="53801"/>
    <n v="0.5"/>
    <s v="Meets Expectations"/>
    <n v="8855"/>
    <n v="27"/>
    <x v="11"/>
  </r>
  <r>
    <n v="3018"/>
    <s v="Sandra Desai"/>
    <x v="1"/>
    <n v="28"/>
    <x v="0"/>
    <x v="0"/>
    <s v="Part-Time"/>
    <s v="Support Engineer"/>
    <x v="595"/>
    <m/>
    <n v="9.18"/>
    <x v="2"/>
    <n v="53815"/>
    <n v="0"/>
    <s v="Below Expectations"/>
    <n v="1429"/>
    <n v="78"/>
    <x v="3"/>
  </r>
  <r>
    <n v="2484"/>
    <s v="Lisa Wilson"/>
    <x v="0"/>
    <n v="31"/>
    <x v="0"/>
    <x v="2"/>
    <s v="Full-Time"/>
    <s v="Regional Sales Lead"/>
    <x v="4"/>
    <m/>
    <n v="0.77"/>
    <x v="0"/>
    <n v="53823"/>
    <n v="0.2"/>
    <s v="Meets Expectations"/>
    <n v="1861"/>
    <n v="96"/>
    <x v="9"/>
  </r>
  <r>
    <n v="5350"/>
    <s v="Amit Patel"/>
    <x v="0"/>
    <n v="37"/>
    <x v="0"/>
    <x v="0"/>
    <s v="Full-Time"/>
    <s v="Support Engineer"/>
    <x v="596"/>
    <m/>
    <n v="0.98"/>
    <x v="0"/>
    <n v="53823"/>
    <n v="0.3"/>
    <s v="Below Expectations"/>
    <n v="4947"/>
    <n v="10"/>
    <x v="8"/>
  </r>
  <r>
    <n v="9848"/>
    <s v="James Rodriguez"/>
    <x v="1"/>
    <n v="29"/>
    <x v="0"/>
    <x v="0"/>
    <s v="Contract"/>
    <s v="Technical Specialist"/>
    <x v="597"/>
    <m/>
    <n v="8.99"/>
    <x v="2"/>
    <n v="53841"/>
    <n v="0.2"/>
    <s v="Below Expectations"/>
    <n v="6168"/>
    <n v="46"/>
    <x v="6"/>
  </r>
  <r>
    <n v="9234"/>
    <s v="Sandra Iyer"/>
    <x v="1"/>
    <n v="32"/>
    <x v="0"/>
    <x v="0"/>
    <s v="Full-Time"/>
    <s v="Customer Success Manager"/>
    <x v="598"/>
    <m/>
    <n v="1.95"/>
    <x v="0"/>
    <n v="53845"/>
    <n v="0"/>
    <s v="Meets Expectations"/>
    <n v="6307"/>
    <n v="59"/>
    <x v="14"/>
  </r>
  <r>
    <n v="9315"/>
    <s v="Emily Rodriguez"/>
    <x v="1"/>
    <n v="43"/>
    <x v="2"/>
    <x v="4"/>
    <s v="Part-Time"/>
    <s v="Brand Manager"/>
    <x v="599"/>
    <m/>
    <n v="1.0900000000000001"/>
    <x v="0"/>
    <n v="53846"/>
    <n v="0.25"/>
    <s v="Below Expectations"/>
    <n v="8072"/>
    <n v="4"/>
    <x v="5"/>
  </r>
  <r>
    <n v="1581"/>
    <s v="Neha Martinez"/>
    <x v="1"/>
    <n v="52"/>
    <x v="1"/>
    <x v="1"/>
    <s v="Full-Time"/>
    <s v="Process Analyst"/>
    <x v="600"/>
    <d v="2023-06-09T00:00:00"/>
    <n v="4.0199999999999996"/>
    <x v="1"/>
    <n v="53852"/>
    <n v="0.2"/>
    <s v="Below Expectations"/>
    <m/>
    <n v="22"/>
    <x v="16"/>
  </r>
  <r>
    <n v="2252"/>
    <s v="Catherine Rodriguez"/>
    <x v="1"/>
    <n v="43"/>
    <x v="2"/>
    <x v="0"/>
    <s v="Contract"/>
    <s v="Customer Success Manager"/>
    <x v="601"/>
    <m/>
    <n v="7.23"/>
    <x v="2"/>
    <n v="53868"/>
    <n v="0.25"/>
    <s v="Exceeds Expectations"/>
    <n v="1874"/>
    <n v="26"/>
    <x v="5"/>
  </r>
  <r>
    <n v="5329"/>
    <s v="Steven Smith"/>
    <x v="0"/>
    <n v="29"/>
    <x v="0"/>
    <x v="0"/>
    <s v="Full-Time"/>
    <s v="Technical Specialist"/>
    <x v="602"/>
    <m/>
    <n v="3.17"/>
    <x v="1"/>
    <n v="53870"/>
    <n v="0.2"/>
    <s v="Meets Expectations"/>
    <n v="2134"/>
    <n v="58"/>
    <x v="10"/>
  </r>
  <r>
    <n v="7886"/>
    <s v="Amit Moore"/>
    <x v="0"/>
    <n v="55"/>
    <x v="1"/>
    <x v="0"/>
    <s v="Contract"/>
    <s v="Support Engineer"/>
    <x v="498"/>
    <m/>
    <n v="0.83"/>
    <x v="0"/>
    <n v="53889"/>
    <n v="0"/>
    <s v="Meets Expectations"/>
    <n v="5092"/>
    <n v="78"/>
    <x v="1"/>
  </r>
  <r>
    <n v="6341"/>
    <s v="Pamela Kumar"/>
    <x v="1"/>
    <n v="39"/>
    <x v="0"/>
    <x v="3"/>
    <s v="Part-Time"/>
    <s v="HR Executive"/>
    <x v="603"/>
    <m/>
    <n v="0.96"/>
    <x v="0"/>
    <n v="53896"/>
    <n v="0.2"/>
    <s v="Exceeds Expectations"/>
    <n v="4430"/>
    <n v="40"/>
    <x v="0"/>
  </r>
  <r>
    <n v="2290"/>
    <s v="Barbara Gonzalez"/>
    <x v="0"/>
    <n v="33"/>
    <x v="0"/>
    <x v="0"/>
    <s v="Full-Time"/>
    <s v="Technical Specialist"/>
    <x v="604"/>
    <m/>
    <n v="5.28"/>
    <x v="2"/>
    <n v="53972"/>
    <n v="0.15"/>
    <s v="Exceeds Expectations"/>
    <n v="1636"/>
    <n v="15"/>
    <x v="17"/>
  </r>
  <r>
    <n v="10850"/>
    <s v="Jessica Anderson"/>
    <x v="0"/>
    <n v="31"/>
    <x v="0"/>
    <x v="0"/>
    <s v="Full-Time"/>
    <s v="Support Manager"/>
    <x v="605"/>
    <m/>
    <n v="8.9600000000000009"/>
    <x v="2"/>
    <n v="53988"/>
    <n v="0.1"/>
    <s v="Exceeds Expectations"/>
    <n v="4576"/>
    <n v="96"/>
    <x v="17"/>
  </r>
  <r>
    <n v="10721"/>
    <s v="Michael Martin"/>
    <x v="1"/>
    <n v="35"/>
    <x v="0"/>
    <x v="0"/>
    <s v="Contract"/>
    <s v="Support Engineer"/>
    <x v="606"/>
    <m/>
    <n v="2.77"/>
    <x v="1"/>
    <n v="54000"/>
    <n v="0.15"/>
    <s v="Below Expectations"/>
    <n v="5848"/>
    <n v="70"/>
    <x v="5"/>
  </r>
  <r>
    <n v="4416"/>
    <s v="John Jackson"/>
    <x v="0"/>
    <n v="52"/>
    <x v="1"/>
    <x v="2"/>
    <s v="Full-Time"/>
    <s v="Account Executive"/>
    <x v="552"/>
    <m/>
    <n v="0.77"/>
    <x v="0"/>
    <n v="54005"/>
    <n v="0.3"/>
    <s v="Exceeds Expectations"/>
    <n v="3539"/>
    <n v="67"/>
    <x v="15"/>
  </r>
  <r>
    <n v="5637"/>
    <s v="Amanda Sharma"/>
    <x v="1"/>
    <n v="27"/>
    <x v="0"/>
    <x v="0"/>
    <s v="Full-Time"/>
    <s v="Support Engineer"/>
    <x v="46"/>
    <m/>
    <n v="2.92"/>
    <x v="1"/>
    <n v="54007"/>
    <n v="0.2"/>
    <s v="Below Expectations"/>
    <n v="4407"/>
    <n v="90"/>
    <x v="3"/>
  </r>
  <r>
    <n v="3731"/>
    <s v="Amit Desai"/>
    <x v="0"/>
    <n v="36"/>
    <x v="0"/>
    <x v="2"/>
    <s v="Full-Time"/>
    <s v="Account Executive"/>
    <x v="47"/>
    <m/>
    <n v="2.57"/>
    <x v="1"/>
    <n v="54020"/>
    <n v="0"/>
    <s v="Below Expectations"/>
    <n v="2439"/>
    <n v="97"/>
    <x v="0"/>
  </r>
  <r>
    <n v="6057"/>
    <s v="David Kapoor"/>
    <x v="0"/>
    <n v="22"/>
    <x v="4"/>
    <x v="2"/>
    <s v="Contract"/>
    <s v="Sales Executive"/>
    <x v="517"/>
    <m/>
    <n v="0.88"/>
    <x v="0"/>
    <n v="54025"/>
    <n v="0.5"/>
    <s v="Needs Improvement"/>
    <n v="1958"/>
    <n v="89"/>
    <x v="10"/>
  </r>
  <r>
    <n v="7439"/>
    <s v="Deborah Desai"/>
    <x v="1"/>
    <n v="29"/>
    <x v="0"/>
    <x v="1"/>
    <s v="Part-Time"/>
    <s v="Operations Executive"/>
    <x v="607"/>
    <m/>
    <n v="3.84"/>
    <x v="1"/>
    <n v="54044"/>
    <n v="0.25"/>
    <s v="Meets Expectations"/>
    <n v="7294"/>
    <n v="10"/>
    <x v="17"/>
  </r>
  <r>
    <n v="9556"/>
    <s v="James Martin"/>
    <x v="0"/>
    <n v="30"/>
    <x v="0"/>
    <x v="2"/>
    <s v="Part-Time"/>
    <s v="Business Development Manager"/>
    <x v="608"/>
    <m/>
    <n v="3.29"/>
    <x v="1"/>
    <n v="54046"/>
    <n v="0.15"/>
    <s v="Exceeds Expectations"/>
    <n v="4394"/>
    <n v="72"/>
    <x v="16"/>
  </r>
  <r>
    <n v="9353"/>
    <s v="Priya Singh"/>
    <x v="1"/>
    <n v="65"/>
    <x v="3"/>
    <x v="1"/>
    <s v="Full-Time"/>
    <s v="Logistics Manager"/>
    <x v="609"/>
    <m/>
    <n v="3.01"/>
    <x v="1"/>
    <n v="54056"/>
    <n v="0.5"/>
    <s v="Below Expectations"/>
    <n v="6437"/>
    <n v="96"/>
    <x v="10"/>
  </r>
  <r>
    <n v="6670"/>
    <s v="Amit Brown"/>
    <x v="0"/>
    <n v="53"/>
    <x v="1"/>
    <x v="1"/>
    <s v="Full-Time"/>
    <s v="Operations Manager"/>
    <x v="506"/>
    <m/>
    <n v="3.48"/>
    <x v="1"/>
    <n v="54057"/>
    <n v="0.2"/>
    <s v="Exceeds Expectations"/>
    <n v="1189"/>
    <n v="93"/>
    <x v="4"/>
  </r>
  <r>
    <n v="10220"/>
    <s v="Jennifer Kumar"/>
    <x v="1"/>
    <n v="47"/>
    <x v="2"/>
    <x v="1"/>
    <s v="Part-Time"/>
    <s v="Operations Manager"/>
    <x v="610"/>
    <m/>
    <n v="2.09"/>
    <x v="1"/>
    <n v="54072"/>
    <n v="0.25"/>
    <s v="Meets Expectations"/>
    <n v="1432"/>
    <n v="68"/>
    <x v="6"/>
  </r>
  <r>
    <n v="1528"/>
    <s v="Richard Miller"/>
    <x v="1"/>
    <n v="41"/>
    <x v="2"/>
    <x v="0"/>
    <s v="Full-Time"/>
    <s v="Support Manager"/>
    <x v="387"/>
    <m/>
    <n v="7.93"/>
    <x v="2"/>
    <n v="54092"/>
    <n v="0.1"/>
    <s v="Meets Expectations"/>
    <n v="1291"/>
    <n v="88"/>
    <x v="14"/>
  </r>
  <r>
    <n v="10234"/>
    <s v="Helen Kumar"/>
    <x v="0"/>
    <n v="47"/>
    <x v="2"/>
    <x v="0"/>
    <s v="Part-Time"/>
    <s v="Support Manager"/>
    <x v="156"/>
    <m/>
    <n v="3.97"/>
    <x v="1"/>
    <n v="54096"/>
    <n v="0.15"/>
    <s v="Needs Improvement"/>
    <n v="10143"/>
    <n v="87"/>
    <x v="10"/>
  </r>
  <r>
    <n v="9348"/>
    <s v="Amanda Martinez"/>
    <x v="1"/>
    <n v="35"/>
    <x v="0"/>
    <x v="0"/>
    <s v="Part-Time"/>
    <s v="Customer Success Manager"/>
    <x v="611"/>
    <d v="2018-03-31T00:00:00"/>
    <n v="2.1"/>
    <x v="1"/>
    <n v="54149"/>
    <n v="0.1"/>
    <s v="Meets Expectations"/>
    <n v="6319"/>
    <n v="5"/>
    <x v="1"/>
  </r>
  <r>
    <n v="8102"/>
    <s v="Paul Singh"/>
    <x v="1"/>
    <n v="41"/>
    <x v="2"/>
    <x v="0"/>
    <s v="Full-Time"/>
    <s v="Customer Success Manager"/>
    <x v="612"/>
    <m/>
    <n v="5.92"/>
    <x v="2"/>
    <n v="54150"/>
    <n v="0.2"/>
    <s v="Below Expectations"/>
    <n v="1462"/>
    <n v="46"/>
    <x v="3"/>
  </r>
  <r>
    <n v="1946"/>
    <s v="Maria Gupta"/>
    <x v="0"/>
    <n v="56"/>
    <x v="1"/>
    <x v="1"/>
    <s v="Contract"/>
    <s v="Supply Chain Coordinator"/>
    <x v="613"/>
    <m/>
    <n v="0.5"/>
    <x v="0"/>
    <n v="54174"/>
    <n v="0.15"/>
    <s v="Meets Expectations"/>
    <n v="1473"/>
    <n v="43"/>
    <x v="14"/>
  </r>
  <r>
    <n v="4583"/>
    <s v="Barbara Lopez"/>
    <x v="1"/>
    <n v="43"/>
    <x v="2"/>
    <x v="1"/>
    <s v="Full-Time"/>
    <s v="Supply Chain Coordinator"/>
    <x v="614"/>
    <m/>
    <n v="1.08"/>
    <x v="0"/>
    <n v="54188"/>
    <n v="0.3"/>
    <s v="Below Expectations"/>
    <n v="1530"/>
    <n v="16"/>
    <x v="11"/>
  </r>
  <r>
    <n v="8486"/>
    <s v="Joseph Smith"/>
    <x v="0"/>
    <n v="43"/>
    <x v="2"/>
    <x v="1"/>
    <s v="Part-Time"/>
    <s v="Operations Executive"/>
    <x v="615"/>
    <m/>
    <n v="3.86"/>
    <x v="1"/>
    <n v="54194"/>
    <n v="0.15"/>
    <s v="Meets Expectations"/>
    <m/>
    <n v="20"/>
    <x v="7"/>
  </r>
  <r>
    <n v="9318"/>
    <s v="Robert Reddy"/>
    <x v="1"/>
    <n v="31"/>
    <x v="0"/>
    <x v="0"/>
    <s v="Full-Time"/>
    <s v="Customer Success Manager"/>
    <x v="616"/>
    <m/>
    <n v="8.4499999999999993"/>
    <x v="2"/>
    <n v="54199"/>
    <n v="0.15"/>
    <s v="Below Expectations"/>
    <n v="2335"/>
    <n v="95"/>
    <x v="16"/>
  </r>
  <r>
    <n v="7772"/>
    <s v="William Smith"/>
    <x v="1"/>
    <n v="44"/>
    <x v="2"/>
    <x v="0"/>
    <s v="Full-Time"/>
    <s v="Support Manager"/>
    <x v="617"/>
    <d v="2019-08-22T00:00:00"/>
    <n v="1.18"/>
    <x v="0"/>
    <n v="54213"/>
    <n v="0.15"/>
    <s v="Meets Expectations"/>
    <n v="1455"/>
    <n v="66"/>
    <x v="7"/>
  </r>
  <r>
    <n v="6021"/>
    <s v="Rajesh Kumar"/>
    <x v="0"/>
    <n v="64"/>
    <x v="3"/>
    <x v="0"/>
    <s v="Full-Time"/>
    <s v="Support Executive"/>
    <x v="618"/>
    <m/>
    <n v="2.48"/>
    <x v="1"/>
    <n v="54221"/>
    <n v="0.1"/>
    <s v="Exceeds Expectations"/>
    <m/>
    <n v="1"/>
    <x v="15"/>
  </r>
  <r>
    <n v="1662"/>
    <s v="Nancy Wilson"/>
    <x v="0"/>
    <n v="56"/>
    <x v="1"/>
    <x v="2"/>
    <s v="Part-Time"/>
    <s v="Regional Sales Lead"/>
    <x v="125"/>
    <m/>
    <n v="1.77"/>
    <x v="0"/>
    <n v="54237"/>
    <n v="0.25"/>
    <s v="Exceeds Expectations"/>
    <m/>
    <n v="57"/>
    <x v="3"/>
  </r>
  <r>
    <n v="6975"/>
    <s v="Neha Taylor"/>
    <x v="0"/>
    <n v="64"/>
    <x v="3"/>
    <x v="2"/>
    <s v="Contract"/>
    <s v="Sales Manager"/>
    <x v="556"/>
    <m/>
    <n v="2.71"/>
    <x v="1"/>
    <n v="54242"/>
    <n v="0"/>
    <s v="Meets Expectations"/>
    <n v="3448"/>
    <n v="45"/>
    <x v="16"/>
  </r>
  <r>
    <n v="7968"/>
    <s v="Patricia Wilson"/>
    <x v="1"/>
    <n v="51"/>
    <x v="1"/>
    <x v="2"/>
    <s v="Full-Time"/>
    <s v="Business Development Manager"/>
    <x v="619"/>
    <m/>
    <n v="3.05"/>
    <x v="1"/>
    <n v="54244"/>
    <n v="0.1"/>
    <s v="Below Expectations"/>
    <n v="3592"/>
    <n v="91"/>
    <x v="15"/>
  </r>
  <r>
    <n v="4220"/>
    <s v="Jessica Martinez"/>
    <x v="1"/>
    <n v="41"/>
    <x v="2"/>
    <x v="0"/>
    <s v="Part-Time"/>
    <s v="Support Executive"/>
    <x v="620"/>
    <m/>
    <n v="9.5399999999999991"/>
    <x v="2"/>
    <n v="54261"/>
    <n v="0.1"/>
    <s v="Meets Expectations"/>
    <n v="1859"/>
    <n v="84"/>
    <x v="1"/>
  </r>
  <r>
    <n v="8467"/>
    <s v="Shreya Reddy"/>
    <x v="1"/>
    <n v="39"/>
    <x v="0"/>
    <x v="3"/>
    <s v="Full-Time"/>
    <s v="HR Executive"/>
    <x v="621"/>
    <m/>
    <n v="1.1399999999999999"/>
    <x v="0"/>
    <n v="54264"/>
    <n v="0.2"/>
    <s v="Meets Expectations"/>
    <m/>
    <n v="60"/>
    <x v="1"/>
  </r>
  <r>
    <n v="5681"/>
    <s v="Arun Gupta"/>
    <x v="1"/>
    <n v="51"/>
    <x v="1"/>
    <x v="0"/>
    <s v="Full-Time"/>
    <s v="Customer Success Manager"/>
    <x v="622"/>
    <m/>
    <n v="4.54"/>
    <x v="1"/>
    <n v="54267"/>
    <n v="0.2"/>
    <s v="Meets Expectations"/>
    <n v="1660"/>
    <n v="29"/>
    <x v="18"/>
  </r>
  <r>
    <n v="8241"/>
    <s v="Donald Garcia"/>
    <x v="0"/>
    <n v="52"/>
    <x v="1"/>
    <x v="0"/>
    <s v="Full-Time"/>
    <s v="Support Manager"/>
    <x v="623"/>
    <m/>
    <n v="9.2100000000000009"/>
    <x v="2"/>
    <n v="54277"/>
    <n v="0.15"/>
    <s v="Exceeds Expectations"/>
    <n v="2526"/>
    <n v="81"/>
    <x v="16"/>
  </r>
  <r>
    <n v="9258"/>
    <s v="Charles Iyer"/>
    <x v="0"/>
    <n v="43"/>
    <x v="2"/>
    <x v="3"/>
    <s v="Full-Time"/>
    <s v="Compensation Manager"/>
    <x v="624"/>
    <m/>
    <n v="0.66"/>
    <x v="0"/>
    <n v="54284"/>
    <n v="0"/>
    <s v="Needs Improvement"/>
    <m/>
    <n v="76"/>
    <x v="10"/>
  </r>
  <r>
    <n v="9851"/>
    <s v="Daniel Iyer"/>
    <x v="1"/>
    <n v="27"/>
    <x v="0"/>
    <x v="2"/>
    <s v="Full-Time"/>
    <s v="Sales Executive"/>
    <x v="172"/>
    <m/>
    <n v="1.29"/>
    <x v="0"/>
    <n v="54287"/>
    <n v="0.25"/>
    <s v="Meets Expectations"/>
    <n v="2550"/>
    <n v="6"/>
    <x v="16"/>
  </r>
  <r>
    <n v="5086"/>
    <s v="Anthony Desai"/>
    <x v="1"/>
    <n v="48"/>
    <x v="2"/>
    <x v="0"/>
    <s v="Contract"/>
    <s v="Support Executive"/>
    <x v="625"/>
    <m/>
    <n v="3.72"/>
    <x v="1"/>
    <n v="54298"/>
    <n v="0.15"/>
    <s v="Exceeds Expectations"/>
    <n v="2441"/>
    <n v="78"/>
    <x v="10"/>
  </r>
  <r>
    <n v="10150"/>
    <s v="Sandra Kumar"/>
    <x v="0"/>
    <n v="31"/>
    <x v="0"/>
    <x v="0"/>
    <s v="Part-Time"/>
    <s v="Support Executive"/>
    <x v="626"/>
    <m/>
    <n v="7.68"/>
    <x v="2"/>
    <n v="54321"/>
    <n v="0.2"/>
    <s v="Exceeds Expectations"/>
    <n v="4972"/>
    <n v="90"/>
    <x v="6"/>
  </r>
  <r>
    <n v="6558"/>
    <s v="Deborah Singh"/>
    <x v="1"/>
    <n v="41"/>
    <x v="2"/>
    <x v="1"/>
    <s v="Full-Time"/>
    <s v="Logistics Manager"/>
    <x v="627"/>
    <m/>
    <n v="3.74"/>
    <x v="1"/>
    <n v="54323"/>
    <n v="0.2"/>
    <s v="Meets Expectations"/>
    <n v="6270"/>
    <n v="76"/>
    <x v="13"/>
  </r>
  <r>
    <n v="10382"/>
    <s v="William Gonzalez"/>
    <x v="0"/>
    <n v="57"/>
    <x v="1"/>
    <x v="0"/>
    <s v="Full-Time"/>
    <s v="Technical Specialist"/>
    <x v="628"/>
    <d v="2025-02-17T00:00:00"/>
    <n v="5.25"/>
    <x v="2"/>
    <n v="54339"/>
    <n v="0.2"/>
    <s v="Exceeds Expectations"/>
    <n v="3132"/>
    <n v="51"/>
    <x v="3"/>
  </r>
  <r>
    <n v="8941"/>
    <s v="Brian Smith"/>
    <x v="0"/>
    <n v="50"/>
    <x v="1"/>
    <x v="3"/>
    <s v="Full-Time"/>
    <s v="Recruiter"/>
    <x v="629"/>
    <m/>
    <n v="1.31"/>
    <x v="0"/>
    <n v="54344"/>
    <n v="0.15"/>
    <s v="Meets Expectations"/>
    <n v="2588"/>
    <n v="87"/>
    <x v="15"/>
  </r>
  <r>
    <n v="10329"/>
    <s v="Susan Smith"/>
    <x v="1"/>
    <n v="25"/>
    <x v="0"/>
    <x v="0"/>
    <s v="Contract"/>
    <s v="Customer Success Manager"/>
    <x v="630"/>
    <m/>
    <n v="6.12"/>
    <x v="2"/>
    <n v="54350"/>
    <n v="0.1"/>
    <s v="Exceeds Expectations"/>
    <n v="1453"/>
    <n v="50"/>
    <x v="14"/>
  </r>
  <r>
    <n v="1649"/>
    <s v="Arjun Thomas"/>
    <x v="1"/>
    <n v="52"/>
    <x v="1"/>
    <x v="0"/>
    <s v="Full-Time"/>
    <s v="Technical Specialist"/>
    <x v="631"/>
    <m/>
    <n v="8.7799999999999994"/>
    <x v="2"/>
    <n v="54356"/>
    <n v="0.1"/>
    <s v="Meets Expectations"/>
    <n v="1061"/>
    <n v="20"/>
    <x v="5"/>
  </r>
  <r>
    <n v="2539"/>
    <s v="Robert Singh"/>
    <x v="1"/>
    <n v="48"/>
    <x v="2"/>
    <x v="0"/>
    <s v="Part-Time"/>
    <s v="Support Executive"/>
    <x v="632"/>
    <m/>
    <n v="3.16"/>
    <x v="1"/>
    <n v="54365"/>
    <n v="0.25"/>
    <s v="Below Expectations"/>
    <n v="2289"/>
    <n v="49"/>
    <x v="1"/>
  </r>
  <r>
    <n v="2316"/>
    <s v="Neha Kapoor"/>
    <x v="1"/>
    <n v="52"/>
    <x v="1"/>
    <x v="0"/>
    <s v="Part-Time"/>
    <s v="Support Executive"/>
    <x v="633"/>
    <m/>
    <n v="5.53"/>
    <x v="2"/>
    <n v="54382"/>
    <n v="0.2"/>
    <s v="Meets Expectations"/>
    <n v="1998"/>
    <n v="78"/>
    <x v="6"/>
  </r>
  <r>
    <n v="10109"/>
    <s v="Anjali Gupta"/>
    <x v="0"/>
    <n v="27"/>
    <x v="0"/>
    <x v="2"/>
    <s v="Full-Time"/>
    <s v="Regional Sales Lead"/>
    <x v="634"/>
    <m/>
    <n v="3.07"/>
    <x v="1"/>
    <n v="54384"/>
    <n v="0.15"/>
    <s v="Meets Expectations"/>
    <n v="9566"/>
    <n v="29"/>
    <x v="17"/>
  </r>
  <r>
    <n v="3851"/>
    <s v="Arjun Brown"/>
    <x v="1"/>
    <n v="39"/>
    <x v="0"/>
    <x v="0"/>
    <s v="Full-Time"/>
    <s v="Support Executive"/>
    <x v="635"/>
    <d v="2020-06-07T00:00:00"/>
    <n v="3.92"/>
    <x v="1"/>
    <n v="54386"/>
    <n v="0.1"/>
    <s v="Below Expectations"/>
    <m/>
    <n v="73"/>
    <x v="12"/>
  </r>
  <r>
    <n v="3049"/>
    <s v="Priya Jackson"/>
    <x v="0"/>
    <n v="61"/>
    <x v="3"/>
    <x v="2"/>
    <s v="Contract"/>
    <s v="Sales Executive"/>
    <x v="636"/>
    <m/>
    <n v="1.67"/>
    <x v="0"/>
    <n v="54395"/>
    <n v="0.25"/>
    <s v="Below Expectations"/>
    <n v="1751"/>
    <n v="11"/>
    <x v="5"/>
  </r>
  <r>
    <n v="9745"/>
    <s v="James Kapoor"/>
    <x v="1"/>
    <n v="35"/>
    <x v="0"/>
    <x v="1"/>
    <s v="Full-Time"/>
    <s v="Logistics Manager"/>
    <x v="614"/>
    <m/>
    <n v="1.08"/>
    <x v="0"/>
    <n v="54404"/>
    <n v="0.2"/>
    <s v="Exceeds Expectations"/>
    <m/>
    <n v="6"/>
    <x v="10"/>
  </r>
  <r>
    <n v="6472"/>
    <s v="Christopher Menon"/>
    <x v="1"/>
    <n v="43"/>
    <x v="2"/>
    <x v="1"/>
    <s v="Contract"/>
    <s v="Supply Chain Coordinator"/>
    <x v="637"/>
    <d v="2020-03-17T00:00:00"/>
    <n v="1.08"/>
    <x v="0"/>
    <n v="54420"/>
    <n v="0.15"/>
    <s v="Below Expectations"/>
    <m/>
    <n v="99"/>
    <x v="5"/>
  </r>
  <r>
    <n v="6265"/>
    <s v="Margaret Martin"/>
    <x v="1"/>
    <n v="53"/>
    <x v="1"/>
    <x v="0"/>
    <s v="Full-Time"/>
    <s v="Technical Specialist"/>
    <x v="638"/>
    <m/>
    <n v="2.99"/>
    <x v="1"/>
    <n v="54452"/>
    <n v="0.1"/>
    <s v="Exceeds Expectations"/>
    <n v="4879"/>
    <n v="17"/>
    <x v="15"/>
  </r>
  <r>
    <n v="7075"/>
    <s v="Richard Davis"/>
    <x v="0"/>
    <n v="47"/>
    <x v="2"/>
    <x v="1"/>
    <s v="Contract"/>
    <s v="Logistics Manager"/>
    <x v="639"/>
    <m/>
    <n v="3.38"/>
    <x v="1"/>
    <n v="54456"/>
    <n v="0.1"/>
    <s v="Meets Expectations"/>
    <n v="4774"/>
    <n v="49"/>
    <x v="8"/>
  </r>
  <r>
    <n v="7396"/>
    <s v="Sandra Menon"/>
    <x v="0"/>
    <n v="53"/>
    <x v="1"/>
    <x v="0"/>
    <s v="Full-Time"/>
    <s v="Support Manager"/>
    <x v="640"/>
    <m/>
    <n v="4.3600000000000003"/>
    <x v="1"/>
    <n v="54459"/>
    <n v="0.1"/>
    <s v="Meets Expectations"/>
    <m/>
    <n v="77"/>
    <x v="13"/>
  </r>
  <r>
    <n v="4646"/>
    <s v="Donald Wilson"/>
    <x v="1"/>
    <n v="38"/>
    <x v="0"/>
    <x v="0"/>
    <s v="Contract"/>
    <s v="Support Engineer"/>
    <x v="641"/>
    <m/>
    <n v="5.9"/>
    <x v="2"/>
    <n v="54491"/>
    <n v="0.3"/>
    <s v="Exceeds Expectations"/>
    <n v="2570"/>
    <n v="26"/>
    <x v="3"/>
  </r>
  <r>
    <n v="9667"/>
    <s v="Amanda Kumar"/>
    <x v="1"/>
    <n v="35"/>
    <x v="0"/>
    <x v="0"/>
    <s v="Full-Time"/>
    <s v="Support Executive"/>
    <x v="213"/>
    <m/>
    <n v="1.82"/>
    <x v="0"/>
    <n v="54501"/>
    <n v="0.1"/>
    <s v="Needs Improvement"/>
    <n v="5589"/>
    <n v="98"/>
    <x v="0"/>
  </r>
  <r>
    <n v="10477"/>
    <s v="Steven Singh"/>
    <x v="0"/>
    <n v="46"/>
    <x v="2"/>
    <x v="4"/>
    <s v="Full-Time"/>
    <s v="Brand Manager"/>
    <x v="187"/>
    <m/>
    <n v="0.8"/>
    <x v="0"/>
    <n v="54535"/>
    <n v="0.25"/>
    <s v="Exceeds Expectations"/>
    <m/>
    <n v="2"/>
    <x v="15"/>
  </r>
  <r>
    <n v="10741"/>
    <s v="Lisa Martin"/>
    <x v="1"/>
    <n v="51"/>
    <x v="1"/>
    <x v="1"/>
    <s v="Part-Time"/>
    <s v="Operations Executive"/>
    <x v="642"/>
    <m/>
    <n v="3.97"/>
    <x v="1"/>
    <n v="54541"/>
    <n v="0.1"/>
    <s v="Below Expectations"/>
    <n v="6417"/>
    <n v="55"/>
    <x v="13"/>
  </r>
  <r>
    <n v="2212"/>
    <s v="Mark Johnson"/>
    <x v="1"/>
    <n v="36"/>
    <x v="0"/>
    <x v="4"/>
    <s v="Full-Time"/>
    <s v="Brand Manager"/>
    <x v="643"/>
    <m/>
    <n v="0.8"/>
    <x v="0"/>
    <n v="54564"/>
    <n v="0.25"/>
    <s v="Exceeds Expectations"/>
    <n v="1011"/>
    <n v="9"/>
    <x v="14"/>
  </r>
  <r>
    <n v="9179"/>
    <s v="Divya Gupta"/>
    <x v="0"/>
    <n v="31"/>
    <x v="0"/>
    <x v="0"/>
    <s v="Part-Time"/>
    <s v="Customer Success Manager"/>
    <x v="411"/>
    <m/>
    <n v="8.76"/>
    <x v="2"/>
    <n v="54565"/>
    <n v="0.5"/>
    <s v="Below Expectations"/>
    <n v="7553"/>
    <n v="76"/>
    <x v="12"/>
  </r>
  <r>
    <n v="7351"/>
    <s v="Priya Menon"/>
    <x v="1"/>
    <n v="45"/>
    <x v="2"/>
    <x v="4"/>
    <s v="Full-Time"/>
    <s v="Product Marketing Lead"/>
    <x v="644"/>
    <m/>
    <n v="1.03"/>
    <x v="0"/>
    <n v="54570"/>
    <n v="0.1"/>
    <s v="Below Expectations"/>
    <n v="6459"/>
    <n v="67"/>
    <x v="10"/>
  </r>
  <r>
    <n v="3185"/>
    <s v="James Jackson"/>
    <x v="0"/>
    <n v="42"/>
    <x v="2"/>
    <x v="3"/>
    <s v="Full-Time"/>
    <s v="HR Executive"/>
    <x v="645"/>
    <m/>
    <n v="1.6"/>
    <x v="0"/>
    <n v="54590"/>
    <n v="0.2"/>
    <s v="Exceeds Expectations"/>
    <n v="2037"/>
    <n v="53"/>
    <x v="17"/>
  </r>
  <r>
    <n v="9326"/>
    <s v="Emily Sharma"/>
    <x v="0"/>
    <n v="52"/>
    <x v="1"/>
    <x v="0"/>
    <s v="Contract"/>
    <s v="Technical Specialist"/>
    <x v="646"/>
    <m/>
    <n v="5.1100000000000003"/>
    <x v="2"/>
    <n v="54590"/>
    <n v="0.5"/>
    <s v="Exceeds Expectations"/>
    <n v="3361"/>
    <n v="64"/>
    <x v="0"/>
  </r>
  <r>
    <n v="9409"/>
    <s v="Thomas Jones"/>
    <x v="1"/>
    <n v="57"/>
    <x v="1"/>
    <x v="0"/>
    <s v="Full-Time"/>
    <s v="Technical Specialist"/>
    <x v="103"/>
    <m/>
    <n v="6.26"/>
    <x v="2"/>
    <n v="54611"/>
    <n v="0.2"/>
    <s v="Meets Expectations"/>
    <n v="8155"/>
    <n v="18"/>
    <x v="0"/>
  </r>
  <r>
    <n v="8406"/>
    <s v="Maria Rodriguez"/>
    <x v="1"/>
    <n v="46"/>
    <x v="2"/>
    <x v="1"/>
    <s v="Part-Time"/>
    <s v="Logistics Manager"/>
    <x v="647"/>
    <m/>
    <n v="1.21"/>
    <x v="0"/>
    <n v="54614"/>
    <n v="0.5"/>
    <s v="Meets Expectations"/>
    <m/>
    <n v="58"/>
    <x v="5"/>
  </r>
  <r>
    <n v="6553"/>
    <s v="Helen Singh"/>
    <x v="1"/>
    <n v="33"/>
    <x v="0"/>
    <x v="2"/>
    <s v="Full-Time"/>
    <s v="Account Executive"/>
    <x v="648"/>
    <m/>
    <n v="0.67"/>
    <x v="0"/>
    <n v="54635"/>
    <n v="0.15"/>
    <s v="Needs Improvement"/>
    <n v="4413"/>
    <n v="0"/>
    <x v="7"/>
  </r>
  <r>
    <n v="10079"/>
    <s v="Jennifer Jones"/>
    <x v="0"/>
    <n v="24"/>
    <x v="4"/>
    <x v="3"/>
    <s v="Contract"/>
    <s v="Learning &amp; Development Specialist"/>
    <x v="649"/>
    <m/>
    <n v="1.38"/>
    <x v="0"/>
    <n v="54640"/>
    <n v="0.2"/>
    <s v="Meets Expectations"/>
    <n v="9775"/>
    <n v="94"/>
    <x v="6"/>
  </r>
  <r>
    <n v="7164"/>
    <s v="Priya Kumar"/>
    <x v="0"/>
    <n v="46"/>
    <x v="2"/>
    <x v="1"/>
    <s v="Full-Time"/>
    <s v="Logistics Manager"/>
    <x v="650"/>
    <m/>
    <n v="3.23"/>
    <x v="1"/>
    <n v="54641"/>
    <n v="0.25"/>
    <s v="Exceeds Expectations"/>
    <n v="1958"/>
    <n v="54"/>
    <x v="7"/>
  </r>
  <r>
    <n v="3815"/>
    <s v="John Menon"/>
    <x v="1"/>
    <n v="30"/>
    <x v="0"/>
    <x v="1"/>
    <s v="Full-Time"/>
    <s v="Operations Executive"/>
    <x v="651"/>
    <m/>
    <n v="4.84"/>
    <x v="1"/>
    <n v="54646"/>
    <n v="0"/>
    <s v="Meets Expectations"/>
    <n v="3744"/>
    <n v="2"/>
    <x v="12"/>
  </r>
  <r>
    <n v="10094"/>
    <s v="Charles Reddy"/>
    <x v="1"/>
    <n v="57"/>
    <x v="1"/>
    <x v="0"/>
    <s v="Full-Time"/>
    <s v="Support Executive"/>
    <x v="652"/>
    <m/>
    <n v="1.84"/>
    <x v="0"/>
    <n v="54649"/>
    <n v="0.15"/>
    <s v="Needs Improvement"/>
    <n v="2601"/>
    <n v="56"/>
    <x v="3"/>
  </r>
  <r>
    <n v="7244"/>
    <s v="James Johnson"/>
    <x v="1"/>
    <n v="38"/>
    <x v="0"/>
    <x v="2"/>
    <s v="Full-Time"/>
    <s v="Sales Executive"/>
    <x v="652"/>
    <m/>
    <n v="1.84"/>
    <x v="0"/>
    <n v="54664"/>
    <n v="0.2"/>
    <s v="Meets Expectations"/>
    <n v="2838"/>
    <n v="62"/>
    <x v="10"/>
  </r>
  <r>
    <n v="10760"/>
    <s v="Brian Davis"/>
    <x v="1"/>
    <n v="61"/>
    <x v="3"/>
    <x v="0"/>
    <s v="Contract"/>
    <s v="Customer Success Manager"/>
    <x v="384"/>
    <m/>
    <n v="4.97"/>
    <x v="1"/>
    <n v="54664"/>
    <n v="0.2"/>
    <s v="Meets Expectations"/>
    <n v="8650"/>
    <n v="15"/>
    <x v="8"/>
  </r>
  <r>
    <n v="9833"/>
    <s v="Michael Desai"/>
    <x v="1"/>
    <n v="23"/>
    <x v="4"/>
    <x v="3"/>
    <s v="Full-Time"/>
    <s v="Recruiter"/>
    <x v="267"/>
    <m/>
    <n v="1.61"/>
    <x v="0"/>
    <n v="54670"/>
    <n v="0"/>
    <s v="Meets Expectations"/>
    <n v="5791"/>
    <n v="35"/>
    <x v="8"/>
  </r>
  <r>
    <n v="4234"/>
    <s v="Maria Anderson"/>
    <x v="1"/>
    <n v="37"/>
    <x v="0"/>
    <x v="0"/>
    <s v="Part-Time"/>
    <s v="Customer Success Manager"/>
    <x v="27"/>
    <m/>
    <n v="2.72"/>
    <x v="1"/>
    <n v="54679"/>
    <n v="0.15"/>
    <s v="Meets Expectations"/>
    <n v="2864"/>
    <n v="50"/>
    <x v="13"/>
  </r>
  <r>
    <n v="4690"/>
    <s v="Anthony Rodriguez"/>
    <x v="1"/>
    <n v="23"/>
    <x v="4"/>
    <x v="0"/>
    <s v="Full-Time"/>
    <s v="Support Executive"/>
    <x v="653"/>
    <m/>
    <n v="6.74"/>
    <x v="2"/>
    <n v="54682"/>
    <n v="0.2"/>
    <s v="Exceeds Expectations"/>
    <n v="1193"/>
    <n v="44"/>
    <x v="18"/>
  </r>
  <r>
    <n v="2348"/>
    <s v="William Garcia"/>
    <x v="0"/>
    <n v="51"/>
    <x v="1"/>
    <x v="0"/>
    <s v="Full-Time"/>
    <s v="Support Engineer"/>
    <x v="261"/>
    <m/>
    <n v="8.33"/>
    <x v="2"/>
    <n v="54685"/>
    <n v="0.3"/>
    <s v="Meets Expectations"/>
    <n v="1203"/>
    <n v="44"/>
    <x v="1"/>
  </r>
  <r>
    <n v="10235"/>
    <s v="Sarah Gupta"/>
    <x v="1"/>
    <n v="58"/>
    <x v="1"/>
    <x v="1"/>
    <s v="Full-Time"/>
    <s v="Operations Manager"/>
    <x v="654"/>
    <m/>
    <n v="2.74"/>
    <x v="1"/>
    <n v="54700"/>
    <n v="0.5"/>
    <s v="Meets Expectations"/>
    <n v="9387"/>
    <n v="76"/>
    <x v="10"/>
  </r>
  <r>
    <n v="9516"/>
    <s v="Robert Johnson"/>
    <x v="1"/>
    <n v="37"/>
    <x v="0"/>
    <x v="2"/>
    <s v="Part-Time"/>
    <s v="Regional Sales Lead"/>
    <x v="655"/>
    <d v="2021-03-13T00:00:00"/>
    <n v="3.87"/>
    <x v="1"/>
    <n v="54706"/>
    <n v="0.1"/>
    <s v="Meets Expectations"/>
    <n v="3488"/>
    <n v="67"/>
    <x v="0"/>
  </r>
  <r>
    <n v="3960"/>
    <s v="Steven Davis"/>
    <x v="0"/>
    <n v="64"/>
    <x v="3"/>
    <x v="0"/>
    <s v="Full-Time"/>
    <s v="Support Manager"/>
    <x v="472"/>
    <m/>
    <n v="1.19"/>
    <x v="0"/>
    <n v="54707"/>
    <n v="0.2"/>
    <s v="Exceeds Expectations"/>
    <n v="1844"/>
    <n v="53"/>
    <x v="10"/>
  </r>
  <r>
    <n v="3996"/>
    <s v="Charles Moore"/>
    <x v="0"/>
    <n v="30"/>
    <x v="0"/>
    <x v="0"/>
    <s v="Part-Time"/>
    <s v="Support Engineer"/>
    <x v="656"/>
    <m/>
    <n v="7.83"/>
    <x v="2"/>
    <n v="54707"/>
    <n v="0.1"/>
    <s v="Meets Expectations"/>
    <n v="1052"/>
    <n v="49"/>
    <x v="10"/>
  </r>
  <r>
    <n v="4860"/>
    <s v="Anthony Reddy"/>
    <x v="0"/>
    <n v="34"/>
    <x v="0"/>
    <x v="2"/>
    <s v="Full-Time"/>
    <s v="Regional Sales Lead"/>
    <x v="657"/>
    <m/>
    <n v="2.58"/>
    <x v="1"/>
    <n v="54709"/>
    <n v="0.15"/>
    <s v="Meets Expectations"/>
    <n v="4625"/>
    <n v="47"/>
    <x v="10"/>
  </r>
  <r>
    <n v="1459"/>
    <s v="Arjun Reddy"/>
    <x v="0"/>
    <n v="65"/>
    <x v="3"/>
    <x v="0"/>
    <s v="Part-Time"/>
    <s v="Technical Specialist"/>
    <x v="658"/>
    <m/>
    <n v="2.63"/>
    <x v="1"/>
    <n v="54709"/>
    <n v="0.15"/>
    <s v="Exceeds Expectations"/>
    <n v="1444"/>
    <n v="71"/>
    <x v="1"/>
  </r>
  <r>
    <n v="6011"/>
    <s v="Arjun Brown"/>
    <x v="0"/>
    <n v="40"/>
    <x v="2"/>
    <x v="1"/>
    <s v="Full-Time"/>
    <s v="Supply Chain Coordinator"/>
    <x v="659"/>
    <m/>
    <n v="4.59"/>
    <x v="1"/>
    <n v="54717"/>
    <n v="0.15"/>
    <s v="Exceeds Expectations"/>
    <n v="3438"/>
    <n v="92"/>
    <x v="16"/>
  </r>
  <r>
    <n v="5563"/>
    <s v="Rajesh Garcia"/>
    <x v="0"/>
    <n v="33"/>
    <x v="0"/>
    <x v="2"/>
    <s v="Contract"/>
    <s v="Sales Manager"/>
    <x v="541"/>
    <m/>
    <n v="3.64"/>
    <x v="1"/>
    <n v="54717"/>
    <n v="0.25"/>
    <s v="Meets Expectations"/>
    <m/>
    <n v="50"/>
    <x v="18"/>
  </r>
  <r>
    <n v="7489"/>
    <s v="William Brown"/>
    <x v="0"/>
    <n v="47"/>
    <x v="2"/>
    <x v="2"/>
    <s v="Part-Time"/>
    <s v="Regional Sales Lead"/>
    <x v="660"/>
    <m/>
    <n v="2.0699999999999998"/>
    <x v="1"/>
    <n v="54729"/>
    <n v="0.25"/>
    <s v="Below Expectations"/>
    <n v="7066"/>
    <n v="49"/>
    <x v="12"/>
  </r>
  <r>
    <n v="6457"/>
    <s v="Matthew Martinez"/>
    <x v="1"/>
    <n v="57"/>
    <x v="1"/>
    <x v="0"/>
    <s v="Part-Time"/>
    <s v="Support Engineer"/>
    <x v="661"/>
    <m/>
    <n v="5.65"/>
    <x v="2"/>
    <n v="54731"/>
    <n v="0.2"/>
    <s v="Meets Expectations"/>
    <n v="2927"/>
    <n v="67"/>
    <x v="15"/>
  </r>
  <r>
    <n v="2610"/>
    <s v="Ashley Anderson"/>
    <x v="0"/>
    <n v="40"/>
    <x v="2"/>
    <x v="0"/>
    <s v="Contract"/>
    <s v="Technical Specialist"/>
    <x v="594"/>
    <m/>
    <n v="8.39"/>
    <x v="2"/>
    <n v="54738"/>
    <n v="0.2"/>
    <s v="Below Expectations"/>
    <n v="1488"/>
    <n v="24"/>
    <x v="10"/>
  </r>
  <r>
    <n v="3298"/>
    <s v="Robert Menon"/>
    <x v="0"/>
    <n v="59"/>
    <x v="1"/>
    <x v="0"/>
    <s v="Contract"/>
    <s v="Customer Success Manager"/>
    <x v="662"/>
    <m/>
    <n v="9.51"/>
    <x v="2"/>
    <n v="54743"/>
    <n v="0.3"/>
    <s v="Meets Expectations"/>
    <n v="2265"/>
    <n v="10"/>
    <x v="17"/>
  </r>
  <r>
    <n v="8349"/>
    <s v="Arun Jones"/>
    <x v="0"/>
    <n v="30"/>
    <x v="0"/>
    <x v="1"/>
    <s v="Full-Time"/>
    <s v="Operations Executive"/>
    <x v="663"/>
    <m/>
    <n v="2.27"/>
    <x v="1"/>
    <n v="54750"/>
    <n v="0.1"/>
    <s v="Meets Expectations"/>
    <n v="4077"/>
    <n v="6"/>
    <x v="6"/>
  </r>
  <r>
    <n v="10256"/>
    <s v="Pamela Lopez"/>
    <x v="1"/>
    <n v="28"/>
    <x v="0"/>
    <x v="0"/>
    <s v="Contract"/>
    <s v="Support Manager"/>
    <x v="664"/>
    <m/>
    <n v="4.28"/>
    <x v="1"/>
    <n v="54782"/>
    <n v="0.15"/>
    <s v="Exceeds Expectations"/>
    <n v="3972"/>
    <n v="21"/>
    <x v="11"/>
  </r>
  <r>
    <n v="2164"/>
    <s v="Donald Menon"/>
    <x v="1"/>
    <n v="61"/>
    <x v="3"/>
    <x v="1"/>
    <s v="Contract"/>
    <s v="Supply Chain Coordinator"/>
    <x v="665"/>
    <m/>
    <n v="1.1200000000000001"/>
    <x v="0"/>
    <n v="54786"/>
    <n v="0.2"/>
    <s v="Below Expectations"/>
    <n v="1726"/>
    <n v="87"/>
    <x v="3"/>
  </r>
  <r>
    <n v="3155"/>
    <s v="Charles Hernandez"/>
    <x v="1"/>
    <n v="39"/>
    <x v="0"/>
    <x v="0"/>
    <s v="Full-Time"/>
    <s v="Support Engineer"/>
    <x v="666"/>
    <m/>
    <n v="0.89"/>
    <x v="0"/>
    <n v="54788"/>
    <n v="0.2"/>
    <s v="Meets Expectations"/>
    <n v="2529"/>
    <n v="10"/>
    <x v="12"/>
  </r>
  <r>
    <n v="5776"/>
    <s v="Nancy Taylor"/>
    <x v="1"/>
    <n v="35"/>
    <x v="0"/>
    <x v="4"/>
    <s v="Full-Time"/>
    <s v="Brand Manager"/>
    <x v="427"/>
    <m/>
    <n v="0.49"/>
    <x v="0"/>
    <n v="54794"/>
    <n v="0"/>
    <s v="Meets Expectations"/>
    <n v="4261"/>
    <n v="5"/>
    <x v="1"/>
  </r>
  <r>
    <n v="8786"/>
    <s v="Ashley Thomas"/>
    <x v="0"/>
    <n v="39"/>
    <x v="0"/>
    <x v="0"/>
    <s v="Full-Time"/>
    <s v="Technical Specialist"/>
    <x v="667"/>
    <m/>
    <n v="3.41"/>
    <x v="1"/>
    <n v="54804"/>
    <n v="0.25"/>
    <s v="Below Expectations"/>
    <n v="8664"/>
    <n v="84"/>
    <x v="16"/>
  </r>
  <r>
    <n v="6665"/>
    <s v="Pamela Iyer"/>
    <x v="1"/>
    <n v="56"/>
    <x v="1"/>
    <x v="3"/>
    <s v="Full-Time"/>
    <s v="Learning &amp; Development Specialist"/>
    <x v="443"/>
    <m/>
    <n v="0.89"/>
    <x v="0"/>
    <n v="54806"/>
    <n v="0.1"/>
    <s v="Meets Expectations"/>
    <n v="1834"/>
    <n v="96"/>
    <x v="8"/>
  </r>
  <r>
    <n v="7996"/>
    <s v="Sandra Singh"/>
    <x v="1"/>
    <n v="26"/>
    <x v="0"/>
    <x v="1"/>
    <s v="Contract"/>
    <s v="Operations Executive"/>
    <x v="217"/>
    <m/>
    <n v="1.76"/>
    <x v="0"/>
    <n v="54807"/>
    <n v="0.25"/>
    <s v="Below Expectations"/>
    <n v="3798"/>
    <n v="47"/>
    <x v="13"/>
  </r>
  <r>
    <n v="7425"/>
    <s v="Brian Miller"/>
    <x v="0"/>
    <n v="31"/>
    <x v="0"/>
    <x v="1"/>
    <s v="Full-Time"/>
    <s v="Supply Chain Coordinator"/>
    <x v="668"/>
    <m/>
    <n v="4.33"/>
    <x v="1"/>
    <n v="54837"/>
    <n v="0"/>
    <s v="Needs Improvement"/>
    <n v="3154"/>
    <n v="56"/>
    <x v="10"/>
  </r>
  <r>
    <n v="3462"/>
    <s v="Christopher Iyer"/>
    <x v="1"/>
    <n v="27"/>
    <x v="0"/>
    <x v="0"/>
    <s v="Contract"/>
    <s v="Support Manager"/>
    <x v="669"/>
    <m/>
    <n v="8.39"/>
    <x v="2"/>
    <n v="54839"/>
    <n v="0.5"/>
    <s v="Meets Expectations"/>
    <n v="2206"/>
    <n v="15"/>
    <x v="9"/>
  </r>
  <r>
    <n v="3610"/>
    <s v="Steven Jackson"/>
    <x v="1"/>
    <n v="40"/>
    <x v="2"/>
    <x v="0"/>
    <s v="Contract"/>
    <s v="Support Executive"/>
    <x v="471"/>
    <m/>
    <n v="2.09"/>
    <x v="1"/>
    <n v="54843"/>
    <n v="0.5"/>
    <s v="Meets Expectations"/>
    <n v="1974"/>
    <n v="50"/>
    <x v="14"/>
  </r>
  <r>
    <n v="5008"/>
    <s v="Catherine Gupta"/>
    <x v="1"/>
    <n v="62"/>
    <x v="3"/>
    <x v="2"/>
    <s v="Full-Time"/>
    <s v="Sales Manager"/>
    <x v="670"/>
    <m/>
    <n v="2.96"/>
    <x v="1"/>
    <n v="54849"/>
    <n v="0.15"/>
    <s v="Needs Improvement"/>
    <n v="1478"/>
    <n v="24"/>
    <x v="18"/>
  </r>
  <r>
    <n v="2871"/>
    <s v="David Hernandez"/>
    <x v="0"/>
    <n v="52"/>
    <x v="1"/>
    <x v="1"/>
    <s v="Full-Time"/>
    <s v="Operations Executive"/>
    <x v="671"/>
    <m/>
    <n v="0.46"/>
    <x v="0"/>
    <n v="54851"/>
    <n v="0.2"/>
    <s v="Below Expectations"/>
    <n v="1478"/>
    <n v="63"/>
    <x v="10"/>
  </r>
  <r>
    <n v="7165"/>
    <s v="Margaret Iyer"/>
    <x v="0"/>
    <n v="52"/>
    <x v="1"/>
    <x v="0"/>
    <s v="Part-Time"/>
    <s v="Support Manager"/>
    <x v="52"/>
    <m/>
    <n v="3.59"/>
    <x v="1"/>
    <n v="54857"/>
    <n v="0.1"/>
    <s v="Meets Expectations"/>
    <n v="6521"/>
    <n v="52"/>
    <x v="13"/>
  </r>
  <r>
    <n v="1254"/>
    <s v="Michael Reddy"/>
    <x v="0"/>
    <n v="33"/>
    <x v="0"/>
    <x v="0"/>
    <s v="Full-Time"/>
    <s v="Support Engineer"/>
    <x v="533"/>
    <d v="2024-05-30T00:00:00"/>
    <n v="3.8"/>
    <x v="1"/>
    <n v="54860"/>
    <n v="0.1"/>
    <s v="Meets Expectations"/>
    <m/>
    <n v="72"/>
    <x v="5"/>
  </r>
  <r>
    <n v="8835"/>
    <s v="Steven Jackson"/>
    <x v="0"/>
    <n v="44"/>
    <x v="2"/>
    <x v="0"/>
    <s v="Contract"/>
    <s v="Support Engineer"/>
    <x v="672"/>
    <m/>
    <n v="2.57"/>
    <x v="1"/>
    <n v="54878"/>
    <n v="0.25"/>
    <s v="Meets Expectations"/>
    <n v="6552"/>
    <n v="94"/>
    <x v="12"/>
  </r>
  <r>
    <n v="9459"/>
    <s v="Arun Desai"/>
    <x v="0"/>
    <n v="54"/>
    <x v="1"/>
    <x v="0"/>
    <s v="Full-Time"/>
    <s v="Support Engineer"/>
    <x v="673"/>
    <d v="2019-02-01T00:00:00"/>
    <n v="2.89"/>
    <x v="1"/>
    <n v="54898"/>
    <n v="0.1"/>
    <s v="Meets Expectations"/>
    <n v="2226"/>
    <n v="55"/>
    <x v="0"/>
  </r>
  <r>
    <n v="5632"/>
    <s v="Amanda Williams"/>
    <x v="0"/>
    <n v="48"/>
    <x v="2"/>
    <x v="1"/>
    <s v="Full-Time"/>
    <s v="Logistics Manager"/>
    <x v="213"/>
    <m/>
    <n v="1.82"/>
    <x v="0"/>
    <n v="54899"/>
    <n v="0.2"/>
    <s v="Meets Expectations"/>
    <n v="1799"/>
    <n v="22"/>
    <x v="6"/>
  </r>
  <r>
    <n v="1156"/>
    <s v="Divya Kumar"/>
    <x v="1"/>
    <n v="54"/>
    <x v="1"/>
    <x v="1"/>
    <s v="Full-Time"/>
    <s v="Logistics Manager"/>
    <x v="674"/>
    <m/>
    <n v="3.65"/>
    <x v="1"/>
    <n v="54900"/>
    <n v="0.2"/>
    <s v="Exceeds Expectations"/>
    <n v="1134"/>
    <n v="12"/>
    <x v="6"/>
  </r>
  <r>
    <n v="2246"/>
    <s v="Deborah Patel"/>
    <x v="1"/>
    <n v="27"/>
    <x v="0"/>
    <x v="0"/>
    <s v="Contract"/>
    <s v="Support Manager"/>
    <x v="422"/>
    <m/>
    <n v="0.44"/>
    <x v="0"/>
    <n v="54916"/>
    <n v="0.2"/>
    <s v="Needs Improvement"/>
    <n v="1423"/>
    <n v="62"/>
    <x v="5"/>
  </r>
  <r>
    <n v="7662"/>
    <s v="Sarah Martin"/>
    <x v="1"/>
    <n v="57"/>
    <x v="1"/>
    <x v="2"/>
    <s v="Contract"/>
    <s v="Account Executive"/>
    <x v="675"/>
    <d v="2024-03-18T00:00:00"/>
    <n v="1.04"/>
    <x v="0"/>
    <n v="54918"/>
    <n v="0.1"/>
    <s v="Meets Expectations"/>
    <n v="5947"/>
    <n v="18"/>
    <x v="0"/>
  </r>
  <r>
    <n v="9437"/>
    <s v="Robert Sharma"/>
    <x v="1"/>
    <n v="45"/>
    <x v="2"/>
    <x v="0"/>
    <s v="Part-Time"/>
    <s v="Technical Specialist"/>
    <x v="676"/>
    <m/>
    <n v="6.8"/>
    <x v="2"/>
    <n v="54920"/>
    <n v="0.2"/>
    <s v="Meets Expectations"/>
    <n v="2316"/>
    <n v="58"/>
    <x v="8"/>
  </r>
  <r>
    <n v="3261"/>
    <s v="Christopher Gonzalez"/>
    <x v="0"/>
    <n v="59"/>
    <x v="1"/>
    <x v="2"/>
    <s v="Full-Time"/>
    <s v="Business Development Manager"/>
    <x v="677"/>
    <m/>
    <n v="3.81"/>
    <x v="1"/>
    <n v="54955"/>
    <n v="0.1"/>
    <s v="Meets Expectations"/>
    <n v="2961"/>
    <n v="52"/>
    <x v="12"/>
  </r>
  <r>
    <n v="1602"/>
    <s v="Nancy Taylor"/>
    <x v="1"/>
    <n v="55"/>
    <x v="1"/>
    <x v="1"/>
    <s v="Part-Time"/>
    <s v="Logistics Manager"/>
    <x v="420"/>
    <m/>
    <n v="1.44"/>
    <x v="0"/>
    <n v="54960"/>
    <n v="0.25"/>
    <s v="Below Expectations"/>
    <n v="1456"/>
    <n v="53"/>
    <x v="0"/>
  </r>
  <r>
    <n v="6490"/>
    <s v="Anjali Garcia"/>
    <x v="0"/>
    <n v="25"/>
    <x v="0"/>
    <x v="2"/>
    <s v="Full-Time"/>
    <s v="Account Executive"/>
    <x v="191"/>
    <m/>
    <n v="0.86"/>
    <x v="0"/>
    <n v="54961"/>
    <n v="0.2"/>
    <s v="Meets Expectations"/>
    <n v="1284"/>
    <n v="7"/>
    <x v="14"/>
  </r>
  <r>
    <n v="10887"/>
    <s v="Jessica Moore"/>
    <x v="0"/>
    <n v="39"/>
    <x v="0"/>
    <x v="2"/>
    <s v="Contract"/>
    <s v="Account Executive"/>
    <x v="555"/>
    <m/>
    <n v="1.36"/>
    <x v="0"/>
    <n v="54963"/>
    <n v="0.15"/>
    <s v="Meets Expectations"/>
    <n v="4230"/>
    <n v="64"/>
    <x v="14"/>
  </r>
  <r>
    <n v="2029"/>
    <s v="Steven Miller"/>
    <x v="0"/>
    <n v="52"/>
    <x v="1"/>
    <x v="3"/>
    <s v="Full-Time"/>
    <s v="Learning &amp; Development Specialist"/>
    <x v="317"/>
    <m/>
    <n v="1.48"/>
    <x v="0"/>
    <n v="54968"/>
    <n v="0.2"/>
    <s v="Meets Expectations"/>
    <n v="1284"/>
    <n v="47"/>
    <x v="5"/>
  </r>
  <r>
    <n v="8144"/>
    <s v="Neha Jones"/>
    <x v="0"/>
    <n v="43"/>
    <x v="2"/>
    <x v="0"/>
    <s v="Contract"/>
    <s v="Support Manager"/>
    <x v="678"/>
    <m/>
    <n v="9.42"/>
    <x v="2"/>
    <n v="54973"/>
    <n v="0"/>
    <s v="Meets Expectations"/>
    <n v="2126"/>
    <n v="95"/>
    <x v="18"/>
  </r>
  <r>
    <n v="9539"/>
    <s v="Sandra Kapoor"/>
    <x v="1"/>
    <n v="38"/>
    <x v="0"/>
    <x v="3"/>
    <s v="Full-Time"/>
    <s v="HR Executive"/>
    <x v="679"/>
    <d v="2019-11-12T00:00:00"/>
    <n v="1.02"/>
    <x v="0"/>
    <n v="54982"/>
    <n v="0.2"/>
    <s v="Below Expectations"/>
    <n v="9110"/>
    <n v="29"/>
    <x v="2"/>
  </r>
  <r>
    <n v="10266"/>
    <s v="Arjun Wilson"/>
    <x v="0"/>
    <n v="44"/>
    <x v="2"/>
    <x v="0"/>
    <s v="Full-Time"/>
    <s v="Support Executive"/>
    <x v="680"/>
    <m/>
    <n v="3.5"/>
    <x v="1"/>
    <n v="55007"/>
    <n v="0.3"/>
    <s v="Meets Expectations"/>
    <m/>
    <n v="22"/>
    <x v="7"/>
  </r>
  <r>
    <n v="3110"/>
    <s v="William Martin"/>
    <x v="1"/>
    <n v="60"/>
    <x v="3"/>
    <x v="2"/>
    <s v="Full-Time"/>
    <s v="Regional Sales Lead"/>
    <x v="681"/>
    <m/>
    <n v="3.09"/>
    <x v="1"/>
    <n v="55014"/>
    <n v="0.15"/>
    <s v="Meets Expectations"/>
    <n v="3098"/>
    <n v="97"/>
    <x v="18"/>
  </r>
  <r>
    <n v="5480"/>
    <s v="Vikram Hernandez"/>
    <x v="1"/>
    <n v="36"/>
    <x v="0"/>
    <x v="0"/>
    <s v="Full-Time"/>
    <s v="Support Executive"/>
    <x v="682"/>
    <m/>
    <n v="1.52"/>
    <x v="0"/>
    <n v="55025"/>
    <n v="0.2"/>
    <s v="Meets Expectations"/>
    <n v="1237"/>
    <n v="54"/>
    <x v="9"/>
  </r>
  <r>
    <n v="2974"/>
    <s v="Jessica Brown"/>
    <x v="1"/>
    <n v="46"/>
    <x v="2"/>
    <x v="1"/>
    <s v="Contract"/>
    <s v="Operations Manager"/>
    <x v="84"/>
    <d v="2024-06-21T00:00:00"/>
    <n v="3.06"/>
    <x v="1"/>
    <n v="55029"/>
    <n v="0.15"/>
    <s v="Meets Expectations"/>
    <n v="2488"/>
    <n v="50"/>
    <x v="5"/>
  </r>
  <r>
    <n v="6752"/>
    <s v="Karen Wilson"/>
    <x v="1"/>
    <n v="65"/>
    <x v="3"/>
    <x v="1"/>
    <s v="Full-Time"/>
    <s v="Supply Chain Coordinator"/>
    <x v="419"/>
    <d v="2025-06-20T00:00:00"/>
    <n v="4.4800000000000004"/>
    <x v="1"/>
    <n v="55041"/>
    <n v="0.15"/>
    <s v="Meets Expectations"/>
    <n v="2176"/>
    <n v="21"/>
    <x v="18"/>
  </r>
  <r>
    <n v="3287"/>
    <s v="Sandra Rodriguez"/>
    <x v="0"/>
    <n v="59"/>
    <x v="1"/>
    <x v="0"/>
    <s v="Full-Time"/>
    <s v="Technical Specialist"/>
    <x v="683"/>
    <m/>
    <n v="8.0500000000000007"/>
    <x v="2"/>
    <n v="55044"/>
    <n v="0.15"/>
    <s v="Exceeds Expectations"/>
    <n v="1482"/>
    <n v="45"/>
    <x v="6"/>
  </r>
  <r>
    <n v="10670"/>
    <s v="Arun Taylor"/>
    <x v="1"/>
    <n v="26"/>
    <x v="0"/>
    <x v="2"/>
    <s v="Contract"/>
    <s v="Sales Manager"/>
    <x v="684"/>
    <m/>
    <n v="0.7"/>
    <x v="0"/>
    <n v="55060"/>
    <n v="0"/>
    <s v="Meets Expectations"/>
    <n v="6332"/>
    <n v="94"/>
    <x v="15"/>
  </r>
  <r>
    <n v="7948"/>
    <s v="Rajesh Hernandez"/>
    <x v="0"/>
    <n v="29"/>
    <x v="0"/>
    <x v="1"/>
    <s v="Full-Time"/>
    <s v="Operations Executive"/>
    <x v="685"/>
    <d v="2024-09-26T00:00:00"/>
    <n v="4.1900000000000004"/>
    <x v="1"/>
    <n v="55063"/>
    <n v="0.2"/>
    <s v="Meets Expectations"/>
    <m/>
    <n v="74"/>
    <x v="3"/>
  </r>
  <r>
    <n v="1014"/>
    <s v="Neha Kumar"/>
    <x v="0"/>
    <n v="24"/>
    <x v="4"/>
    <x v="1"/>
    <s v="Contract"/>
    <s v="Supply Chain Coordinator"/>
    <x v="269"/>
    <m/>
    <n v="1.34"/>
    <x v="0"/>
    <n v="55071"/>
    <n v="0.15"/>
    <s v="Meets Expectations"/>
    <n v="1010"/>
    <n v="87"/>
    <x v="2"/>
  </r>
  <r>
    <n v="5129"/>
    <s v="Christopher Gonzalez"/>
    <x v="1"/>
    <n v="51"/>
    <x v="1"/>
    <x v="2"/>
    <s v="Full-Time"/>
    <s v="Business Development Manager"/>
    <x v="686"/>
    <m/>
    <n v="3.26"/>
    <x v="1"/>
    <n v="55071"/>
    <n v="0.25"/>
    <s v="Meets Expectations"/>
    <n v="3200"/>
    <n v="13"/>
    <x v="8"/>
  </r>
  <r>
    <n v="2308"/>
    <s v="Jessica Iyer"/>
    <x v="1"/>
    <n v="37"/>
    <x v="0"/>
    <x v="1"/>
    <s v="Full-Time"/>
    <s v="Process Analyst"/>
    <x v="687"/>
    <m/>
    <n v="4.24"/>
    <x v="1"/>
    <n v="55073"/>
    <n v="0.3"/>
    <s v="Meets Expectations"/>
    <n v="1784"/>
    <n v="46"/>
    <x v="17"/>
  </r>
  <r>
    <n v="7820"/>
    <s v="Amanda Rodriguez"/>
    <x v="1"/>
    <n v="55"/>
    <x v="1"/>
    <x v="2"/>
    <s v="Contract"/>
    <s v="Regional Sales Lead"/>
    <x v="688"/>
    <m/>
    <n v="0.51"/>
    <x v="0"/>
    <n v="55089"/>
    <n v="0.3"/>
    <s v="Below Expectations"/>
    <m/>
    <n v="61"/>
    <x v="11"/>
  </r>
  <r>
    <n v="10202"/>
    <s v="Divya Nair"/>
    <x v="1"/>
    <n v="57"/>
    <x v="1"/>
    <x v="0"/>
    <s v="Full-Time"/>
    <s v="Support Executive"/>
    <x v="689"/>
    <m/>
    <n v="5.32"/>
    <x v="2"/>
    <n v="55100"/>
    <n v="0.2"/>
    <s v="Exceeds Expectations"/>
    <n v="3389"/>
    <n v="8"/>
    <x v="10"/>
  </r>
  <r>
    <n v="5575"/>
    <s v="Pamela Gupta"/>
    <x v="0"/>
    <n v="23"/>
    <x v="4"/>
    <x v="0"/>
    <s v="Full-Time"/>
    <s v="Support Executive"/>
    <x v="154"/>
    <m/>
    <n v="1.0900000000000001"/>
    <x v="0"/>
    <n v="55104"/>
    <n v="0.15"/>
    <s v="Below Expectations"/>
    <n v="4025"/>
    <n v="9"/>
    <x v="8"/>
  </r>
  <r>
    <n v="4036"/>
    <s v="Patricia Martinez"/>
    <x v="0"/>
    <n v="49"/>
    <x v="2"/>
    <x v="1"/>
    <s v="Full-Time"/>
    <s v="Operations Executive"/>
    <x v="465"/>
    <m/>
    <n v="2.6"/>
    <x v="1"/>
    <n v="55115"/>
    <n v="0.2"/>
    <s v="Below Expectations"/>
    <n v="1574"/>
    <n v="25"/>
    <x v="3"/>
  </r>
  <r>
    <n v="7635"/>
    <s v="Nancy Kumar"/>
    <x v="1"/>
    <n v="23"/>
    <x v="4"/>
    <x v="0"/>
    <s v="Full-Time"/>
    <s v="Support Manager"/>
    <x v="690"/>
    <m/>
    <n v="5.33"/>
    <x v="2"/>
    <n v="55123"/>
    <n v="0.2"/>
    <s v="Meets Expectations"/>
    <n v="4919"/>
    <n v="59"/>
    <x v="3"/>
  </r>
  <r>
    <n v="10275"/>
    <s v="Lisa Rodriguez"/>
    <x v="1"/>
    <n v="55"/>
    <x v="1"/>
    <x v="0"/>
    <s v="Full-Time"/>
    <s v="Support Executive"/>
    <x v="691"/>
    <m/>
    <n v="4.3099999999999996"/>
    <x v="1"/>
    <n v="55129"/>
    <n v="0.2"/>
    <s v="Exceeds Expectations"/>
    <n v="6080"/>
    <n v="96"/>
    <x v="2"/>
  </r>
  <r>
    <n v="4776"/>
    <s v="Vikram Wilson"/>
    <x v="1"/>
    <n v="35"/>
    <x v="0"/>
    <x v="2"/>
    <s v="Full-Time"/>
    <s v="Sales Manager"/>
    <x v="692"/>
    <m/>
    <n v="1.37"/>
    <x v="0"/>
    <n v="55159"/>
    <n v="0.15"/>
    <s v="Below Expectations"/>
    <n v="3114"/>
    <n v="57"/>
    <x v="15"/>
  </r>
  <r>
    <n v="3379"/>
    <s v="Lisa Anderson"/>
    <x v="0"/>
    <n v="51"/>
    <x v="1"/>
    <x v="2"/>
    <s v="Full-Time"/>
    <s v="Regional Sales Lead"/>
    <x v="693"/>
    <m/>
    <n v="3.65"/>
    <x v="1"/>
    <n v="55164"/>
    <n v="0.25"/>
    <s v="Exceeds Expectations"/>
    <n v="1292"/>
    <n v="79"/>
    <x v="8"/>
  </r>
  <r>
    <n v="4949"/>
    <s v="Paul Jones"/>
    <x v="0"/>
    <n v="32"/>
    <x v="0"/>
    <x v="1"/>
    <s v="Part-Time"/>
    <s v="Operations Manager"/>
    <x v="694"/>
    <m/>
    <n v="3.15"/>
    <x v="1"/>
    <n v="55165"/>
    <n v="0.15"/>
    <s v="Meets Expectations"/>
    <n v="2378"/>
    <n v="51"/>
    <x v="6"/>
  </r>
  <r>
    <n v="5398"/>
    <s v="Susan Thomas"/>
    <x v="1"/>
    <n v="55"/>
    <x v="1"/>
    <x v="0"/>
    <s v="Full-Time"/>
    <s v="Support Manager"/>
    <x v="695"/>
    <m/>
    <n v="5.34"/>
    <x v="2"/>
    <n v="55166"/>
    <n v="0.5"/>
    <s v="Exceeds Expectations"/>
    <n v="2435"/>
    <n v="83"/>
    <x v="18"/>
  </r>
  <r>
    <n v="8271"/>
    <s v="Patricia Wilson"/>
    <x v="1"/>
    <n v="34"/>
    <x v="0"/>
    <x v="3"/>
    <s v="Contract"/>
    <s v="Learning &amp; Development Specialist"/>
    <x v="696"/>
    <m/>
    <n v="1.18"/>
    <x v="0"/>
    <n v="55167"/>
    <n v="0.1"/>
    <s v="Meets Expectations"/>
    <n v="2752"/>
    <n v="55"/>
    <x v="14"/>
  </r>
  <r>
    <n v="5232"/>
    <s v="Margaret Hernandez"/>
    <x v="0"/>
    <n v="65"/>
    <x v="3"/>
    <x v="0"/>
    <s v="Contract"/>
    <s v="Support Engineer"/>
    <x v="697"/>
    <m/>
    <n v="7.81"/>
    <x v="2"/>
    <n v="55174"/>
    <n v="0.3"/>
    <s v="Exceeds Expectations"/>
    <n v="1856"/>
    <n v="79"/>
    <x v="1"/>
  </r>
  <r>
    <n v="7544"/>
    <s v="Robert Gonzalez"/>
    <x v="1"/>
    <n v="45"/>
    <x v="2"/>
    <x v="0"/>
    <s v="Part-Time"/>
    <s v="Customer Success Manager"/>
    <x v="698"/>
    <m/>
    <n v="2.2200000000000002"/>
    <x v="1"/>
    <n v="55174"/>
    <n v="0.15"/>
    <s v="Below Expectations"/>
    <n v="3845"/>
    <n v="96"/>
    <x v="17"/>
  </r>
  <r>
    <n v="7453"/>
    <s v="Susan Hernandez"/>
    <x v="1"/>
    <n v="57"/>
    <x v="1"/>
    <x v="2"/>
    <s v="Full-Time"/>
    <s v="Sales Executive"/>
    <x v="699"/>
    <m/>
    <n v="2.15"/>
    <x v="1"/>
    <n v="55187"/>
    <n v="0.25"/>
    <s v="Exceeds Expectations"/>
    <n v="1394"/>
    <n v="94"/>
    <x v="11"/>
  </r>
  <r>
    <n v="1445"/>
    <s v="Lisa Anderson"/>
    <x v="1"/>
    <n v="50"/>
    <x v="1"/>
    <x v="0"/>
    <s v="Full-Time"/>
    <s v="Support Engineer"/>
    <x v="700"/>
    <m/>
    <n v="9.34"/>
    <x v="2"/>
    <n v="55193"/>
    <n v="0.2"/>
    <s v="Meets Expectations"/>
    <n v="1417"/>
    <n v="0"/>
    <x v="13"/>
  </r>
  <r>
    <n v="1474"/>
    <s v="Sandra Desai"/>
    <x v="1"/>
    <n v="41"/>
    <x v="2"/>
    <x v="1"/>
    <s v="Full-Time"/>
    <s v="Logistics Manager"/>
    <x v="317"/>
    <m/>
    <n v="1.48"/>
    <x v="0"/>
    <n v="55194"/>
    <n v="0.5"/>
    <s v="Meets Expectations"/>
    <n v="1294"/>
    <n v="37"/>
    <x v="1"/>
  </r>
  <r>
    <n v="3976"/>
    <s v="Rajesh Desai"/>
    <x v="0"/>
    <n v="51"/>
    <x v="1"/>
    <x v="2"/>
    <s v="Contract"/>
    <s v="Regional Sales Lead"/>
    <x v="701"/>
    <m/>
    <n v="3.73"/>
    <x v="1"/>
    <n v="55204"/>
    <n v="0.2"/>
    <s v="Meets Expectations"/>
    <n v="2230"/>
    <n v="10"/>
    <x v="18"/>
  </r>
  <r>
    <n v="7087"/>
    <s v="Sarah Rodriguez"/>
    <x v="1"/>
    <n v="48"/>
    <x v="2"/>
    <x v="3"/>
    <s v="Contract"/>
    <s v="HR Manager"/>
    <x v="702"/>
    <m/>
    <n v="1.81"/>
    <x v="0"/>
    <n v="55208"/>
    <n v="0.2"/>
    <s v="Needs Improvement"/>
    <m/>
    <n v="73"/>
    <x v="15"/>
  </r>
  <r>
    <n v="4881"/>
    <s v="Susan Sharma"/>
    <x v="1"/>
    <n v="23"/>
    <x v="4"/>
    <x v="1"/>
    <s v="Full-Time"/>
    <s v="Operations Executive"/>
    <x v="703"/>
    <m/>
    <n v="3.55"/>
    <x v="1"/>
    <n v="55220"/>
    <n v="0.2"/>
    <s v="Below Expectations"/>
    <n v="4582"/>
    <n v="69"/>
    <x v="11"/>
  </r>
  <r>
    <n v="7619"/>
    <s v="Steven Brown"/>
    <x v="0"/>
    <n v="58"/>
    <x v="1"/>
    <x v="2"/>
    <s v="Part-Time"/>
    <s v="Account Executive"/>
    <x v="704"/>
    <m/>
    <n v="1.5"/>
    <x v="0"/>
    <n v="55232"/>
    <n v="0.5"/>
    <s v="Meets Expectations"/>
    <n v="6243"/>
    <n v="96"/>
    <x v="15"/>
  </r>
  <r>
    <n v="10759"/>
    <s v="Thomas Nair"/>
    <x v="0"/>
    <n v="31"/>
    <x v="0"/>
    <x v="1"/>
    <s v="Part-Time"/>
    <s v="Supply Chain Coordinator"/>
    <x v="462"/>
    <m/>
    <n v="2.98"/>
    <x v="1"/>
    <n v="55233"/>
    <n v="0.1"/>
    <s v="Below Expectations"/>
    <n v="9202"/>
    <n v="69"/>
    <x v="12"/>
  </r>
  <r>
    <n v="9575"/>
    <s v="Anthony Sharma"/>
    <x v="0"/>
    <n v="32"/>
    <x v="0"/>
    <x v="2"/>
    <s v="Full-Time"/>
    <s v="Regional Sales Lead"/>
    <x v="705"/>
    <m/>
    <n v="1.53"/>
    <x v="0"/>
    <n v="55234"/>
    <n v="0.5"/>
    <s v="Meets Expectations"/>
    <n v="2424"/>
    <n v="45"/>
    <x v="5"/>
  </r>
  <r>
    <n v="3806"/>
    <s v="William Thomas"/>
    <x v="0"/>
    <n v="50"/>
    <x v="1"/>
    <x v="3"/>
    <s v="Part-Time"/>
    <s v="HR Manager"/>
    <x v="706"/>
    <m/>
    <n v="1.2"/>
    <x v="0"/>
    <n v="55237"/>
    <n v="0"/>
    <s v="Meets Expectations"/>
    <m/>
    <n v="27"/>
    <x v="3"/>
  </r>
  <r>
    <n v="6581"/>
    <s v="Patricia Menon"/>
    <x v="1"/>
    <n v="25"/>
    <x v="0"/>
    <x v="0"/>
    <s v="Full-Time"/>
    <s v="Support Manager"/>
    <x v="468"/>
    <m/>
    <n v="2.82"/>
    <x v="1"/>
    <n v="55244"/>
    <n v="0.3"/>
    <s v="Meets Expectations"/>
    <n v="3603"/>
    <n v="15"/>
    <x v="17"/>
  </r>
  <r>
    <n v="8328"/>
    <s v="James Hernandez"/>
    <x v="1"/>
    <n v="43"/>
    <x v="2"/>
    <x v="0"/>
    <s v="Full-Time"/>
    <s v="Support Engineer"/>
    <x v="707"/>
    <m/>
    <n v="4.03"/>
    <x v="1"/>
    <n v="55247"/>
    <n v="0"/>
    <s v="Meets Expectations"/>
    <n v="4315"/>
    <n v="36"/>
    <x v="18"/>
  </r>
  <r>
    <n v="1438"/>
    <s v="Sarah Desai"/>
    <x v="1"/>
    <n v="59"/>
    <x v="1"/>
    <x v="1"/>
    <s v="Full-Time"/>
    <s v="Logistics Manager"/>
    <x v="488"/>
    <m/>
    <n v="3.46"/>
    <x v="1"/>
    <n v="55271"/>
    <n v="0.15"/>
    <s v="Meets Expectations"/>
    <n v="1263"/>
    <n v="63"/>
    <x v="5"/>
  </r>
  <r>
    <n v="3784"/>
    <s v="Vikram Jackson"/>
    <x v="1"/>
    <n v="29"/>
    <x v="0"/>
    <x v="0"/>
    <s v="Full-Time"/>
    <s v="Customer Success Manager"/>
    <x v="708"/>
    <m/>
    <n v="4.9800000000000004"/>
    <x v="1"/>
    <n v="55275"/>
    <n v="0.25"/>
    <s v="Meets Expectations"/>
    <n v="3250"/>
    <n v="52"/>
    <x v="3"/>
  </r>
  <r>
    <n v="5030"/>
    <s v="Steven Sharma"/>
    <x v="1"/>
    <n v="36"/>
    <x v="0"/>
    <x v="0"/>
    <s v="Full-Time"/>
    <s v="Support Executive"/>
    <x v="709"/>
    <m/>
    <n v="4.3899999999999997"/>
    <x v="1"/>
    <n v="55276"/>
    <n v="0.1"/>
    <s v="Meets Expectations"/>
    <n v="3350"/>
    <n v="65"/>
    <x v="2"/>
  </r>
  <r>
    <n v="6855"/>
    <s v="Robert Jones"/>
    <x v="0"/>
    <n v="64"/>
    <x v="3"/>
    <x v="4"/>
    <s v="Part-Time"/>
    <s v="Marketing Executive"/>
    <x v="378"/>
    <m/>
    <n v="1.29"/>
    <x v="0"/>
    <n v="55282"/>
    <n v="0.1"/>
    <s v="Meets Expectations"/>
    <n v="3184"/>
    <n v="63"/>
    <x v="2"/>
  </r>
  <r>
    <n v="8704"/>
    <s v="Priya Kapoor"/>
    <x v="0"/>
    <n v="23"/>
    <x v="4"/>
    <x v="1"/>
    <s v="Part-Time"/>
    <s v="Operations Executive"/>
    <x v="82"/>
    <m/>
    <n v="2.4"/>
    <x v="1"/>
    <n v="55283"/>
    <n v="0.25"/>
    <s v="Below Expectations"/>
    <n v="4842"/>
    <n v="9"/>
    <x v="3"/>
  </r>
  <r>
    <n v="1503"/>
    <s v="Karen Patel"/>
    <x v="0"/>
    <n v="26"/>
    <x v="0"/>
    <x v="2"/>
    <s v="Full-Time"/>
    <s v="Sales Manager"/>
    <x v="710"/>
    <m/>
    <n v="3.54"/>
    <x v="1"/>
    <n v="55286"/>
    <n v="0.2"/>
    <s v="Below Expectations"/>
    <m/>
    <n v="83"/>
    <x v="5"/>
  </r>
  <r>
    <n v="9139"/>
    <s v="Catherine Martin"/>
    <x v="0"/>
    <n v="25"/>
    <x v="0"/>
    <x v="0"/>
    <s v="Full-Time"/>
    <s v="Customer Success Manager"/>
    <x v="711"/>
    <d v="2022-04-07T00:00:00"/>
    <n v="5.91"/>
    <x v="2"/>
    <n v="55289"/>
    <n v="0.5"/>
    <s v="Meets Expectations"/>
    <n v="8034"/>
    <n v="28"/>
    <x v="15"/>
  </r>
  <r>
    <n v="2682"/>
    <s v="Amanda Johnson"/>
    <x v="1"/>
    <n v="43"/>
    <x v="2"/>
    <x v="0"/>
    <s v="Full-Time"/>
    <s v="Customer Success Manager"/>
    <x v="376"/>
    <m/>
    <n v="0.72"/>
    <x v="0"/>
    <n v="55296"/>
    <n v="0.15"/>
    <s v="Exceeds Expectations"/>
    <m/>
    <n v="55"/>
    <x v="5"/>
  </r>
  <r>
    <n v="6091"/>
    <s v="Paul Wilson"/>
    <x v="0"/>
    <n v="25"/>
    <x v="0"/>
    <x v="1"/>
    <s v="Full-Time"/>
    <s v="Logistics Manager"/>
    <x v="712"/>
    <m/>
    <n v="2.42"/>
    <x v="1"/>
    <n v="55298"/>
    <n v="0.1"/>
    <s v="Below Expectations"/>
    <n v="1547"/>
    <n v="90"/>
    <x v="6"/>
  </r>
  <r>
    <n v="7041"/>
    <s v="Brian Garcia"/>
    <x v="1"/>
    <n v="48"/>
    <x v="2"/>
    <x v="1"/>
    <s v="Part-Time"/>
    <s v="Process Analyst"/>
    <x v="713"/>
    <m/>
    <n v="1.01"/>
    <x v="0"/>
    <n v="55300"/>
    <n v="0.2"/>
    <s v="Meets Expectations"/>
    <m/>
    <n v="13"/>
    <x v="4"/>
  </r>
  <r>
    <n v="4426"/>
    <s v="Brian Wilson"/>
    <x v="1"/>
    <n v="24"/>
    <x v="4"/>
    <x v="3"/>
    <s v="Contract"/>
    <s v="Compensation Manager"/>
    <x v="714"/>
    <m/>
    <n v="1.1399999999999999"/>
    <x v="0"/>
    <n v="55302"/>
    <n v="0.25"/>
    <s v="Meets Expectations"/>
    <n v="4292"/>
    <n v="17"/>
    <x v="15"/>
  </r>
  <r>
    <n v="7191"/>
    <s v="Arjun Singh"/>
    <x v="1"/>
    <n v="64"/>
    <x v="3"/>
    <x v="0"/>
    <s v="Full-Time"/>
    <s v="Support Engineer"/>
    <x v="684"/>
    <m/>
    <n v="0.7"/>
    <x v="0"/>
    <n v="55306"/>
    <n v="0.3"/>
    <s v="Needs Improvement"/>
    <n v="6025"/>
    <n v="88"/>
    <x v="11"/>
  </r>
  <r>
    <n v="3909"/>
    <s v="Patricia Garcia"/>
    <x v="1"/>
    <n v="22"/>
    <x v="4"/>
    <x v="0"/>
    <s v="Part-Time"/>
    <s v="Support Executive"/>
    <x v="715"/>
    <m/>
    <n v="6.7"/>
    <x v="2"/>
    <n v="55316"/>
    <n v="0"/>
    <s v="Exceeds Expectations"/>
    <n v="3047"/>
    <n v="96"/>
    <x v="16"/>
  </r>
  <r>
    <n v="1639"/>
    <s v="Brian Anderson"/>
    <x v="1"/>
    <n v="45"/>
    <x v="2"/>
    <x v="3"/>
    <s v="Full-Time"/>
    <s v="Recruiter"/>
    <x v="544"/>
    <m/>
    <n v="1.19"/>
    <x v="0"/>
    <n v="55318"/>
    <n v="0.2"/>
    <s v="Meets Expectations"/>
    <m/>
    <n v="84"/>
    <x v="12"/>
  </r>
  <r>
    <n v="7180"/>
    <s v="Divya Singh"/>
    <x v="0"/>
    <n v="30"/>
    <x v="0"/>
    <x v="0"/>
    <s v="Contract"/>
    <s v="Technical Specialist"/>
    <x v="716"/>
    <m/>
    <n v="8.4700000000000006"/>
    <x v="2"/>
    <n v="55321"/>
    <n v="0.1"/>
    <s v="Exceeds Expectations"/>
    <n v="4345"/>
    <n v="24"/>
    <x v="17"/>
  </r>
  <r>
    <n v="5499"/>
    <s v="Anjali Iyer"/>
    <x v="0"/>
    <n v="39"/>
    <x v="0"/>
    <x v="2"/>
    <s v="Full-Time"/>
    <s v="Sales Executive"/>
    <x v="717"/>
    <d v="2021-04-29T00:00:00"/>
    <n v="1.69"/>
    <x v="0"/>
    <n v="55322"/>
    <n v="0.5"/>
    <s v="Meets Expectations"/>
    <m/>
    <n v="64"/>
    <x v="15"/>
  </r>
  <r>
    <n v="10478"/>
    <s v="Michael Martin"/>
    <x v="0"/>
    <n v="22"/>
    <x v="4"/>
    <x v="1"/>
    <s v="Part-Time"/>
    <s v="Process Analyst"/>
    <x v="718"/>
    <m/>
    <n v="3.56"/>
    <x v="1"/>
    <n v="55324"/>
    <n v="0.2"/>
    <s v="Meets Expectations"/>
    <n v="4363"/>
    <n v="65"/>
    <x v="2"/>
  </r>
  <r>
    <n v="3290"/>
    <s v="Paul Kumar"/>
    <x v="0"/>
    <n v="64"/>
    <x v="3"/>
    <x v="1"/>
    <s v="Part-Time"/>
    <s v="Supply Chain Coordinator"/>
    <x v="719"/>
    <d v="2021-08-23T00:00:00"/>
    <n v="3.94"/>
    <x v="1"/>
    <n v="55332"/>
    <n v="0.1"/>
    <s v="Below Expectations"/>
    <n v="2554"/>
    <n v="80"/>
    <x v="1"/>
  </r>
  <r>
    <n v="3993"/>
    <s v="John Hernandez"/>
    <x v="1"/>
    <n v="30"/>
    <x v="0"/>
    <x v="0"/>
    <s v="Part-Time"/>
    <s v="Customer Success Manager"/>
    <x v="720"/>
    <m/>
    <n v="9.83"/>
    <x v="2"/>
    <n v="55333"/>
    <n v="0.1"/>
    <s v="Meets Expectations"/>
    <m/>
    <n v="32"/>
    <x v="8"/>
  </r>
  <r>
    <n v="2807"/>
    <s v="Priya Kapoor"/>
    <x v="1"/>
    <n v="44"/>
    <x v="2"/>
    <x v="4"/>
    <s v="Contract"/>
    <s v="Marketing Executive"/>
    <x v="721"/>
    <m/>
    <n v="1.61"/>
    <x v="0"/>
    <n v="55336"/>
    <n v="0.25"/>
    <s v="Below Expectations"/>
    <n v="1333"/>
    <n v="7"/>
    <x v="8"/>
  </r>
  <r>
    <n v="1977"/>
    <s v="Pamela Martin"/>
    <x v="1"/>
    <n v="24"/>
    <x v="4"/>
    <x v="0"/>
    <s v="Part-Time"/>
    <s v="Support Manager"/>
    <x v="722"/>
    <m/>
    <n v="8.42"/>
    <x v="2"/>
    <n v="55336"/>
    <n v="0.15"/>
    <s v="Below Expectations"/>
    <m/>
    <n v="31"/>
    <x v="13"/>
  </r>
  <r>
    <n v="1215"/>
    <s v="Paul Brown"/>
    <x v="0"/>
    <n v="63"/>
    <x v="3"/>
    <x v="0"/>
    <s v="Full-Time"/>
    <s v="Customer Success Manager"/>
    <x v="579"/>
    <m/>
    <n v="1.1299999999999999"/>
    <x v="0"/>
    <n v="55354"/>
    <n v="0.25"/>
    <s v="Below Expectations"/>
    <n v="1177"/>
    <n v="13"/>
    <x v="11"/>
  </r>
  <r>
    <n v="7080"/>
    <s v="Amanda Rodriguez"/>
    <x v="1"/>
    <n v="24"/>
    <x v="4"/>
    <x v="2"/>
    <s v="Full-Time"/>
    <s v="Sales Manager"/>
    <x v="723"/>
    <m/>
    <n v="2.4300000000000002"/>
    <x v="1"/>
    <n v="55355"/>
    <n v="0.1"/>
    <s v="Meets Expectations"/>
    <n v="6890"/>
    <n v="29"/>
    <x v="4"/>
  </r>
  <r>
    <n v="8980"/>
    <s v="William Menon"/>
    <x v="0"/>
    <n v="51"/>
    <x v="1"/>
    <x v="2"/>
    <s v="Part-Time"/>
    <s v="Sales Manager"/>
    <x v="214"/>
    <m/>
    <n v="0.51"/>
    <x v="0"/>
    <n v="55356"/>
    <n v="0.2"/>
    <s v="Below Expectations"/>
    <n v="5850"/>
    <n v="59"/>
    <x v="4"/>
  </r>
  <r>
    <n v="2864"/>
    <s v="Matthew Gupta"/>
    <x v="1"/>
    <n v="61"/>
    <x v="3"/>
    <x v="0"/>
    <s v="Full-Time"/>
    <s v="Support Manager"/>
    <x v="724"/>
    <m/>
    <n v="9.32"/>
    <x v="2"/>
    <n v="55363"/>
    <n v="0.3"/>
    <s v="Needs Improvement"/>
    <n v="2644"/>
    <n v="49"/>
    <x v="9"/>
  </r>
  <r>
    <n v="4500"/>
    <s v="Amanda Iyer"/>
    <x v="1"/>
    <n v="47"/>
    <x v="2"/>
    <x v="0"/>
    <s v="Full-Time"/>
    <s v="Support Engineer"/>
    <x v="155"/>
    <m/>
    <n v="3.22"/>
    <x v="1"/>
    <n v="55397"/>
    <n v="0.3"/>
    <s v="Below Expectations"/>
    <n v="3881"/>
    <n v="99"/>
    <x v="7"/>
  </r>
  <r>
    <n v="4889"/>
    <s v="Daniel Menon"/>
    <x v="0"/>
    <n v="44"/>
    <x v="2"/>
    <x v="0"/>
    <s v="Full-Time"/>
    <s v="Support Executive"/>
    <x v="725"/>
    <m/>
    <n v="1.04"/>
    <x v="0"/>
    <n v="55399"/>
    <n v="0.2"/>
    <s v="Needs Improvement"/>
    <n v="2719"/>
    <n v="40"/>
    <x v="5"/>
  </r>
  <r>
    <n v="5551"/>
    <s v="Emily Singh"/>
    <x v="1"/>
    <n v="55"/>
    <x v="1"/>
    <x v="4"/>
    <s v="Contract"/>
    <s v="Product Marketing Lead"/>
    <x v="726"/>
    <m/>
    <n v="1.2"/>
    <x v="0"/>
    <n v="55404"/>
    <n v="0.25"/>
    <s v="Below Expectations"/>
    <n v="2031"/>
    <n v="11"/>
    <x v="1"/>
  </r>
  <r>
    <n v="3863"/>
    <s v="Rajesh Sharma"/>
    <x v="0"/>
    <n v="56"/>
    <x v="1"/>
    <x v="2"/>
    <s v="Full-Time"/>
    <s v="Business Development Manager"/>
    <x v="452"/>
    <m/>
    <n v="1.71"/>
    <x v="0"/>
    <n v="55412"/>
    <n v="0.15"/>
    <s v="Meets Expectations"/>
    <n v="1246"/>
    <n v="2"/>
    <x v="4"/>
  </r>
  <r>
    <n v="9268"/>
    <s v="Daniel Davis"/>
    <x v="0"/>
    <n v="57"/>
    <x v="1"/>
    <x v="0"/>
    <s v="Full-Time"/>
    <s v="Support Engineer"/>
    <x v="117"/>
    <d v="2021-09-10T00:00:00"/>
    <n v="3.7"/>
    <x v="1"/>
    <n v="55412"/>
    <n v="0.2"/>
    <s v="Below Expectations"/>
    <n v="1721"/>
    <n v="15"/>
    <x v="10"/>
  </r>
  <r>
    <n v="1148"/>
    <s v="Mark Davis"/>
    <x v="0"/>
    <n v="51"/>
    <x v="1"/>
    <x v="2"/>
    <s v="Contract"/>
    <s v="Sales Manager"/>
    <x v="727"/>
    <m/>
    <n v="1.45"/>
    <x v="0"/>
    <n v="55420"/>
    <n v="0.1"/>
    <s v="Meets Expectations"/>
    <n v="1036"/>
    <n v="56"/>
    <x v="12"/>
  </r>
  <r>
    <n v="2385"/>
    <s v="Lisa Hernandez"/>
    <x v="0"/>
    <n v="47"/>
    <x v="2"/>
    <x v="1"/>
    <s v="Full-Time"/>
    <s v="Supply Chain Coordinator"/>
    <x v="281"/>
    <m/>
    <n v="0.8"/>
    <x v="0"/>
    <n v="55459"/>
    <n v="0"/>
    <s v="Below Expectations"/>
    <n v="2292"/>
    <n v="99"/>
    <x v="12"/>
  </r>
  <r>
    <n v="8048"/>
    <s v="Lisa Desai"/>
    <x v="1"/>
    <n v="38"/>
    <x v="0"/>
    <x v="1"/>
    <s v="Full-Time"/>
    <s v="Operations Manager"/>
    <x v="728"/>
    <m/>
    <n v="5.15"/>
    <x v="2"/>
    <n v="55473"/>
    <n v="0.5"/>
    <s v="Exceeds Expectations"/>
    <n v="2993"/>
    <n v="53"/>
    <x v="9"/>
  </r>
  <r>
    <n v="9889"/>
    <s v="Michael Wilson"/>
    <x v="0"/>
    <n v="25"/>
    <x v="0"/>
    <x v="0"/>
    <s v="Full-Time"/>
    <s v="Customer Success Manager"/>
    <x v="729"/>
    <m/>
    <n v="2.38"/>
    <x v="1"/>
    <n v="55473"/>
    <n v="0.2"/>
    <s v="Exceeds Expectations"/>
    <n v="8120"/>
    <n v="13"/>
    <x v="17"/>
  </r>
  <r>
    <n v="10955"/>
    <s v="Lisa Brown"/>
    <x v="1"/>
    <n v="29"/>
    <x v="0"/>
    <x v="1"/>
    <s v="Part-Time"/>
    <s v="Process Analyst"/>
    <x v="426"/>
    <d v="2021-11-14T00:00:00"/>
    <n v="1.67"/>
    <x v="0"/>
    <n v="55478"/>
    <n v="0.25"/>
    <s v="Needs Improvement"/>
    <n v="5906"/>
    <n v="91"/>
    <x v="5"/>
  </r>
  <r>
    <n v="7540"/>
    <s v="Sandra Anderson"/>
    <x v="1"/>
    <n v="31"/>
    <x v="0"/>
    <x v="0"/>
    <s v="Full-Time"/>
    <s v="Technical Specialist"/>
    <x v="63"/>
    <m/>
    <n v="3.15"/>
    <x v="1"/>
    <n v="55479"/>
    <n v="0.15"/>
    <s v="Meets Expectations"/>
    <n v="1185"/>
    <n v="3"/>
    <x v="11"/>
  </r>
  <r>
    <n v="5500"/>
    <s v="Anthony Nair"/>
    <x v="0"/>
    <n v="56"/>
    <x v="1"/>
    <x v="2"/>
    <s v="Full-Time"/>
    <s v="Sales Manager"/>
    <x v="730"/>
    <m/>
    <n v="1.08"/>
    <x v="0"/>
    <n v="55490"/>
    <n v="0.15"/>
    <s v="Meets Expectations"/>
    <m/>
    <n v="62"/>
    <x v="6"/>
  </r>
  <r>
    <n v="2313"/>
    <s v="Brian Martinez"/>
    <x v="0"/>
    <n v="44"/>
    <x v="2"/>
    <x v="4"/>
    <s v="Contract"/>
    <s v="Marketing Manager"/>
    <x v="731"/>
    <m/>
    <n v="0.81"/>
    <x v="0"/>
    <n v="55492"/>
    <n v="0.25"/>
    <s v="Needs Improvement"/>
    <n v="1484"/>
    <n v="60"/>
    <x v="12"/>
  </r>
  <r>
    <n v="5147"/>
    <s v="Deborah Menon"/>
    <x v="0"/>
    <n v="48"/>
    <x v="2"/>
    <x v="1"/>
    <s v="Part-Time"/>
    <s v="Operations Executive"/>
    <x v="732"/>
    <m/>
    <n v="5.1100000000000003"/>
    <x v="2"/>
    <n v="55492"/>
    <n v="0.2"/>
    <s v="Exceeds Expectations"/>
    <n v="1325"/>
    <n v="34"/>
    <x v="17"/>
  </r>
  <r>
    <n v="10209"/>
    <s v="Anthony Reddy"/>
    <x v="0"/>
    <n v="22"/>
    <x v="4"/>
    <x v="0"/>
    <s v="Full-Time"/>
    <s v="Technical Specialist"/>
    <x v="258"/>
    <m/>
    <n v="5.2"/>
    <x v="2"/>
    <n v="55493"/>
    <n v="0.15"/>
    <s v="Meets Expectations"/>
    <n v="10148"/>
    <n v="94"/>
    <x v="3"/>
  </r>
  <r>
    <n v="7219"/>
    <s v="William Hernandez"/>
    <x v="0"/>
    <n v="59"/>
    <x v="1"/>
    <x v="1"/>
    <s v="Full-Time"/>
    <s v="Operations Manager"/>
    <x v="733"/>
    <m/>
    <n v="1.36"/>
    <x v="0"/>
    <n v="55497"/>
    <n v="0.1"/>
    <s v="Exceeds Expectations"/>
    <n v="4241"/>
    <n v="37"/>
    <x v="9"/>
  </r>
  <r>
    <n v="1457"/>
    <s v="Neha Miller"/>
    <x v="1"/>
    <n v="59"/>
    <x v="1"/>
    <x v="0"/>
    <s v="Full-Time"/>
    <s v="Support Manager"/>
    <x v="734"/>
    <m/>
    <n v="4.8"/>
    <x v="1"/>
    <n v="55502"/>
    <n v="0.25"/>
    <s v="Below Expectations"/>
    <m/>
    <n v="34"/>
    <x v="12"/>
  </r>
  <r>
    <n v="2284"/>
    <s v="Rajesh Jones"/>
    <x v="0"/>
    <n v="26"/>
    <x v="0"/>
    <x v="1"/>
    <s v="Contract"/>
    <s v="Operations Manager"/>
    <x v="701"/>
    <m/>
    <n v="3.73"/>
    <x v="1"/>
    <n v="55518"/>
    <n v="0.15"/>
    <s v="Meets Expectations"/>
    <n v="2003"/>
    <n v="0"/>
    <x v="13"/>
  </r>
  <r>
    <n v="3039"/>
    <s v="Pamela Taylor"/>
    <x v="1"/>
    <n v="31"/>
    <x v="0"/>
    <x v="0"/>
    <s v="Full-Time"/>
    <s v="Support Manager"/>
    <x v="300"/>
    <m/>
    <n v="3.25"/>
    <x v="1"/>
    <n v="55521"/>
    <n v="0.25"/>
    <s v="Below Expectations"/>
    <n v="1890"/>
    <n v="46"/>
    <x v="12"/>
  </r>
  <r>
    <n v="3496"/>
    <s v="Sandra Iyer"/>
    <x v="1"/>
    <n v="36"/>
    <x v="0"/>
    <x v="0"/>
    <s v="Contract"/>
    <s v="Support Executive"/>
    <x v="701"/>
    <m/>
    <n v="3.73"/>
    <x v="1"/>
    <n v="55532"/>
    <n v="0.3"/>
    <s v="Meets Expectations"/>
    <n v="1198"/>
    <n v="90"/>
    <x v="16"/>
  </r>
  <r>
    <n v="8913"/>
    <s v="Robert Jones"/>
    <x v="1"/>
    <n v="45"/>
    <x v="2"/>
    <x v="0"/>
    <s v="Full-Time"/>
    <s v="Support Manager"/>
    <x v="735"/>
    <m/>
    <n v="5.18"/>
    <x v="2"/>
    <n v="55532"/>
    <n v="0.1"/>
    <s v="Meets Expectations"/>
    <n v="6685"/>
    <n v="61"/>
    <x v="1"/>
  </r>
  <r>
    <n v="4577"/>
    <s v="Mark Desai"/>
    <x v="1"/>
    <n v="33"/>
    <x v="0"/>
    <x v="4"/>
    <s v="Full-Time"/>
    <s v="Product Marketing Lead"/>
    <x v="736"/>
    <m/>
    <n v="1.03"/>
    <x v="0"/>
    <n v="55544"/>
    <n v="0.2"/>
    <s v="Meets Expectations"/>
    <n v="2232"/>
    <n v="50"/>
    <x v="11"/>
  </r>
  <r>
    <n v="1350"/>
    <s v="Karen Thomas"/>
    <x v="0"/>
    <n v="51"/>
    <x v="1"/>
    <x v="1"/>
    <s v="Contract"/>
    <s v="Process Analyst"/>
    <x v="737"/>
    <m/>
    <n v="2.27"/>
    <x v="1"/>
    <n v="55548"/>
    <n v="0.15"/>
    <s v="Exceeds Expectations"/>
    <n v="1009"/>
    <n v="98"/>
    <x v="6"/>
  </r>
  <r>
    <n v="2766"/>
    <s v="Arun Thomas"/>
    <x v="1"/>
    <n v="24"/>
    <x v="4"/>
    <x v="0"/>
    <s v="Contract"/>
    <s v="Support Engineer"/>
    <x v="738"/>
    <m/>
    <n v="3.36"/>
    <x v="1"/>
    <n v="55559"/>
    <n v="0.25"/>
    <s v="Exceeds Expectations"/>
    <n v="1715"/>
    <n v="39"/>
    <x v="3"/>
  </r>
  <r>
    <n v="3476"/>
    <s v="Joseph Smith"/>
    <x v="0"/>
    <n v="49"/>
    <x v="2"/>
    <x v="2"/>
    <s v="Full-Time"/>
    <s v="Sales Executive"/>
    <x v="739"/>
    <d v="2017-11-25T00:00:00"/>
    <n v="2.41"/>
    <x v="1"/>
    <n v="55566"/>
    <n v="0"/>
    <s v="Exceeds Expectations"/>
    <n v="1436"/>
    <n v="74"/>
    <x v="11"/>
  </r>
  <r>
    <n v="1002"/>
    <s v="Sarah Patel"/>
    <x v="1"/>
    <n v="28"/>
    <x v="0"/>
    <x v="1"/>
    <s v="Part-Time"/>
    <s v="Supply Chain Coordinator"/>
    <x v="225"/>
    <m/>
    <n v="2.99"/>
    <x v="1"/>
    <n v="55575"/>
    <n v="0"/>
    <s v="Meets Expectations"/>
    <n v="1001"/>
    <n v="51"/>
    <x v="9"/>
  </r>
  <r>
    <n v="6097"/>
    <s v="Paul Smith"/>
    <x v="1"/>
    <n v="31"/>
    <x v="0"/>
    <x v="1"/>
    <s v="Contract"/>
    <s v="Operations Executive"/>
    <x v="265"/>
    <m/>
    <n v="1.36"/>
    <x v="0"/>
    <n v="55596"/>
    <n v="0.1"/>
    <s v="Below Expectations"/>
    <m/>
    <n v="82"/>
    <x v="18"/>
  </r>
  <r>
    <n v="3970"/>
    <s v="Anjali Smith"/>
    <x v="0"/>
    <n v="44"/>
    <x v="2"/>
    <x v="0"/>
    <s v="Contract"/>
    <s v="Support Manager"/>
    <x v="328"/>
    <m/>
    <n v="5.6"/>
    <x v="2"/>
    <n v="55598"/>
    <n v="0.5"/>
    <s v="Needs Improvement"/>
    <n v="2352"/>
    <n v="79"/>
    <x v="12"/>
  </r>
  <r>
    <n v="3139"/>
    <s v="Jessica Gonzalez"/>
    <x v="1"/>
    <n v="50"/>
    <x v="1"/>
    <x v="4"/>
    <s v="Full-Time"/>
    <s v="Product Marketing Lead"/>
    <x v="740"/>
    <d v="2023-02-22T00:00:00"/>
    <n v="1.39"/>
    <x v="0"/>
    <n v="55602"/>
    <n v="0.15"/>
    <s v="Meets Expectations"/>
    <n v="2864"/>
    <n v="19"/>
    <x v="14"/>
  </r>
  <r>
    <n v="5365"/>
    <s v="Lisa Moore"/>
    <x v="0"/>
    <n v="30"/>
    <x v="0"/>
    <x v="1"/>
    <s v="Contract"/>
    <s v="Operations Manager"/>
    <x v="741"/>
    <m/>
    <n v="3.33"/>
    <x v="1"/>
    <n v="55610"/>
    <n v="0"/>
    <s v="Meets Expectations"/>
    <n v="3195"/>
    <n v="70"/>
    <x v="12"/>
  </r>
  <r>
    <n v="3866"/>
    <s v="Arun Martin"/>
    <x v="0"/>
    <n v="22"/>
    <x v="4"/>
    <x v="1"/>
    <s v="Full-Time"/>
    <s v="Process Analyst"/>
    <x v="742"/>
    <m/>
    <n v="4.3099999999999996"/>
    <x v="1"/>
    <n v="55629"/>
    <n v="0.15"/>
    <s v="Meets Expectations"/>
    <n v="3186"/>
    <n v="60"/>
    <x v="5"/>
  </r>
  <r>
    <n v="8965"/>
    <s v="Helen Martinez"/>
    <x v="0"/>
    <n v="61"/>
    <x v="3"/>
    <x v="0"/>
    <s v="Part-Time"/>
    <s v="Support Engineer"/>
    <x v="743"/>
    <m/>
    <n v="0.48"/>
    <x v="0"/>
    <n v="55651"/>
    <n v="0.1"/>
    <s v="Meets Expectations"/>
    <n v="1441"/>
    <n v="99"/>
    <x v="3"/>
  </r>
  <r>
    <n v="8748"/>
    <s v="Sandra Thomas"/>
    <x v="1"/>
    <n v="30"/>
    <x v="0"/>
    <x v="1"/>
    <s v="Full-Time"/>
    <s v="Operations Executive"/>
    <x v="744"/>
    <m/>
    <n v="4.5"/>
    <x v="1"/>
    <n v="55658"/>
    <n v="0.2"/>
    <s v="Exceeds Expectations"/>
    <n v="3392"/>
    <n v="45"/>
    <x v="12"/>
  </r>
  <r>
    <n v="8308"/>
    <s v="Emily Martinez"/>
    <x v="0"/>
    <n v="46"/>
    <x v="2"/>
    <x v="0"/>
    <s v="Part-Time"/>
    <s v="Support Executive"/>
    <x v="560"/>
    <m/>
    <n v="5.72"/>
    <x v="2"/>
    <n v="55674"/>
    <n v="0.2"/>
    <s v="Exceeds Expectations"/>
    <m/>
    <n v="83"/>
    <x v="1"/>
  </r>
  <r>
    <n v="8041"/>
    <s v="Deborah Moore"/>
    <x v="1"/>
    <n v="60"/>
    <x v="3"/>
    <x v="0"/>
    <s v="Full-Time"/>
    <s v="Support Engineer"/>
    <x v="745"/>
    <m/>
    <n v="2.83"/>
    <x v="1"/>
    <n v="55679"/>
    <n v="0.5"/>
    <s v="Meets Expectations"/>
    <n v="1704"/>
    <n v="18"/>
    <x v="1"/>
  </r>
  <r>
    <n v="5198"/>
    <s v="Thomas Smith"/>
    <x v="0"/>
    <n v="23"/>
    <x v="4"/>
    <x v="1"/>
    <s v="Part-Time"/>
    <s v="Supply Chain Coordinator"/>
    <x v="746"/>
    <d v="2023-10-29T00:00:00"/>
    <n v="4.08"/>
    <x v="1"/>
    <n v="55688"/>
    <n v="0.5"/>
    <s v="Exceeds Expectations"/>
    <n v="4277"/>
    <n v="24"/>
    <x v="4"/>
  </r>
  <r>
    <n v="4094"/>
    <s v="Thomas Miller"/>
    <x v="1"/>
    <n v="60"/>
    <x v="3"/>
    <x v="0"/>
    <s v="Full-Time"/>
    <s v="Support Executive"/>
    <x v="747"/>
    <m/>
    <n v="0.46"/>
    <x v="0"/>
    <n v="55688"/>
    <n v="0.1"/>
    <s v="Exceeds Expectations"/>
    <m/>
    <n v="74"/>
    <x v="3"/>
  </r>
  <r>
    <n v="8433"/>
    <s v="Ashley Menon"/>
    <x v="0"/>
    <n v="42"/>
    <x v="2"/>
    <x v="0"/>
    <s v="Full-Time"/>
    <s v="Support Engineer"/>
    <x v="748"/>
    <m/>
    <n v="9.76"/>
    <x v="2"/>
    <n v="55691"/>
    <n v="0.1"/>
    <s v="Exceeds Expectations"/>
    <n v="7718"/>
    <n v="93"/>
    <x v="4"/>
  </r>
  <r>
    <n v="9884"/>
    <s v="Lisa Smith"/>
    <x v="0"/>
    <n v="27"/>
    <x v="0"/>
    <x v="0"/>
    <s v="Full-Time"/>
    <s v="Support Executive"/>
    <x v="132"/>
    <m/>
    <n v="1.31"/>
    <x v="0"/>
    <n v="55697"/>
    <n v="0.5"/>
    <s v="Meets Expectations"/>
    <n v="5759"/>
    <n v="46"/>
    <x v="10"/>
  </r>
  <r>
    <n v="10888"/>
    <s v="Amanda Moore"/>
    <x v="1"/>
    <n v="42"/>
    <x v="2"/>
    <x v="1"/>
    <s v="Full-Time"/>
    <s v="Process Analyst"/>
    <x v="87"/>
    <m/>
    <n v="2.33"/>
    <x v="1"/>
    <n v="55702"/>
    <n v="0.2"/>
    <s v="Meets Expectations"/>
    <n v="7715"/>
    <n v="5"/>
    <x v="13"/>
  </r>
  <r>
    <n v="9997"/>
    <s v="Nancy Thomas"/>
    <x v="0"/>
    <n v="60"/>
    <x v="3"/>
    <x v="0"/>
    <s v="Part-Time"/>
    <s v="Support Engineer"/>
    <x v="749"/>
    <m/>
    <n v="7.34"/>
    <x v="2"/>
    <n v="55709"/>
    <n v="0.25"/>
    <s v="Exceeds Expectations"/>
    <n v="3821"/>
    <n v="7"/>
    <x v="17"/>
  </r>
  <r>
    <n v="2128"/>
    <s v="Jennifer Reddy"/>
    <x v="1"/>
    <n v="65"/>
    <x v="3"/>
    <x v="0"/>
    <s v="Part-Time"/>
    <s v="Support Executive"/>
    <x v="750"/>
    <m/>
    <n v="7.94"/>
    <x v="2"/>
    <n v="55711"/>
    <n v="0.1"/>
    <s v="Meets Expectations"/>
    <n v="1408"/>
    <n v="9"/>
    <x v="7"/>
  </r>
  <r>
    <n v="6952"/>
    <s v="Barbara Anderson"/>
    <x v="0"/>
    <n v="36"/>
    <x v="0"/>
    <x v="0"/>
    <s v="Part-Time"/>
    <s v="Technical Specialist"/>
    <x v="751"/>
    <m/>
    <n v="10.8"/>
    <x v="3"/>
    <n v="55727"/>
    <n v="0.2"/>
    <s v="Below Expectations"/>
    <m/>
    <n v="14"/>
    <x v="10"/>
  </r>
  <r>
    <n v="9319"/>
    <s v="Charles Jackson"/>
    <x v="0"/>
    <n v="42"/>
    <x v="2"/>
    <x v="0"/>
    <s v="Contract"/>
    <s v="Technical Specialist"/>
    <x v="752"/>
    <m/>
    <n v="6.73"/>
    <x v="2"/>
    <n v="55757"/>
    <n v="0.1"/>
    <s v="Meets Expectations"/>
    <n v="9272"/>
    <n v="40"/>
    <x v="5"/>
  </r>
  <r>
    <n v="3301"/>
    <s v="Joseph Patel"/>
    <x v="0"/>
    <n v="39"/>
    <x v="0"/>
    <x v="2"/>
    <s v="Part-Time"/>
    <s v="Account Executive"/>
    <x v="753"/>
    <m/>
    <n v="0.92"/>
    <x v="0"/>
    <n v="55763"/>
    <n v="0"/>
    <s v="Meets Expectations"/>
    <n v="1868"/>
    <n v="6"/>
    <x v="11"/>
  </r>
  <r>
    <n v="2080"/>
    <s v="William Lopez"/>
    <x v="0"/>
    <n v="32"/>
    <x v="0"/>
    <x v="2"/>
    <s v="Part-Time"/>
    <s v="Account Executive"/>
    <x v="754"/>
    <d v="2019-08-21T00:00:00"/>
    <n v="1.42"/>
    <x v="0"/>
    <n v="55766"/>
    <n v="0.2"/>
    <s v="Exceeds Expectations"/>
    <n v="1970"/>
    <n v="46"/>
    <x v="7"/>
  </r>
  <r>
    <n v="4870"/>
    <s v="Joseph Moore"/>
    <x v="1"/>
    <n v="22"/>
    <x v="4"/>
    <x v="1"/>
    <s v="Part-Time"/>
    <s v="Logistics Manager"/>
    <x v="755"/>
    <m/>
    <n v="4.92"/>
    <x v="1"/>
    <n v="55769"/>
    <n v="0.15"/>
    <s v="Exceeds Expectations"/>
    <n v="3414"/>
    <n v="39"/>
    <x v="3"/>
  </r>
  <r>
    <n v="2062"/>
    <s v="Rajesh Taylor"/>
    <x v="0"/>
    <n v="57"/>
    <x v="1"/>
    <x v="0"/>
    <s v="Full-Time"/>
    <s v="Support Engineer"/>
    <x v="756"/>
    <m/>
    <n v="4.1399999999999997"/>
    <x v="1"/>
    <n v="55775"/>
    <n v="0.1"/>
    <s v="Meets Expectations"/>
    <m/>
    <n v="6"/>
    <x v="8"/>
  </r>
  <r>
    <n v="5199"/>
    <s v="Susan Thomas"/>
    <x v="0"/>
    <n v="45"/>
    <x v="2"/>
    <x v="2"/>
    <s v="Full-Time"/>
    <s v="Sales Executive"/>
    <x v="757"/>
    <d v="2019-05-23T00:00:00"/>
    <n v="1.01"/>
    <x v="0"/>
    <n v="55799"/>
    <n v="0.2"/>
    <s v="Below Expectations"/>
    <n v="3790"/>
    <n v="85"/>
    <x v="4"/>
  </r>
  <r>
    <n v="7161"/>
    <s v="Nancy Singh"/>
    <x v="1"/>
    <n v="37"/>
    <x v="0"/>
    <x v="1"/>
    <s v="Full-Time"/>
    <s v="Operations Executive"/>
    <x v="758"/>
    <m/>
    <n v="1.42"/>
    <x v="0"/>
    <n v="55810"/>
    <n v="0.1"/>
    <s v="Meets Expectations"/>
    <n v="5128"/>
    <n v="81"/>
    <x v="14"/>
  </r>
  <r>
    <n v="3127"/>
    <s v="Arjun Nair"/>
    <x v="0"/>
    <n v="58"/>
    <x v="1"/>
    <x v="0"/>
    <s v="Contract"/>
    <s v="Support Manager"/>
    <x v="759"/>
    <d v="2022-10-18T00:00:00"/>
    <n v="4.2"/>
    <x v="1"/>
    <n v="55812"/>
    <n v="0.1"/>
    <s v="Needs Improvement"/>
    <n v="2446"/>
    <n v="30"/>
    <x v="15"/>
  </r>
  <r>
    <n v="3397"/>
    <s v="Donald Moore"/>
    <x v="1"/>
    <n v="33"/>
    <x v="0"/>
    <x v="3"/>
    <s v="Full-Time"/>
    <s v="Compensation Manager"/>
    <x v="760"/>
    <m/>
    <n v="0.57999999999999996"/>
    <x v="0"/>
    <n v="55813"/>
    <n v="0.2"/>
    <s v="Meets Expectations"/>
    <n v="1492"/>
    <n v="59"/>
    <x v="14"/>
  </r>
  <r>
    <n v="8593"/>
    <s v="Rajesh Gupta"/>
    <x v="1"/>
    <n v="26"/>
    <x v="0"/>
    <x v="0"/>
    <s v="Contract"/>
    <s v="Technical Specialist"/>
    <x v="375"/>
    <m/>
    <n v="8.6"/>
    <x v="2"/>
    <n v="55816"/>
    <n v="0.2"/>
    <s v="Below Expectations"/>
    <n v="4872"/>
    <n v="92"/>
    <x v="4"/>
  </r>
  <r>
    <n v="8317"/>
    <s v="Shreya Hernandez"/>
    <x v="1"/>
    <n v="52"/>
    <x v="1"/>
    <x v="0"/>
    <s v="Full-Time"/>
    <s v="Support Executive"/>
    <x v="568"/>
    <m/>
    <n v="1.82"/>
    <x v="0"/>
    <n v="55817"/>
    <n v="0.25"/>
    <s v="Exceeds Expectations"/>
    <n v="3107"/>
    <n v="88"/>
    <x v="10"/>
  </r>
  <r>
    <n v="9623"/>
    <s v="Brian Anderson"/>
    <x v="0"/>
    <n v="24"/>
    <x v="4"/>
    <x v="0"/>
    <s v="Contract"/>
    <s v="Support Manager"/>
    <x v="464"/>
    <m/>
    <n v="3.03"/>
    <x v="1"/>
    <n v="55820"/>
    <n v="0.15"/>
    <s v="Exceeds Expectations"/>
    <m/>
    <n v="84"/>
    <x v="2"/>
  </r>
  <r>
    <n v="8364"/>
    <s v="Arjun Desai"/>
    <x v="0"/>
    <n v="60"/>
    <x v="3"/>
    <x v="3"/>
    <s v="Full-Time"/>
    <s v="HR Executive"/>
    <x v="495"/>
    <m/>
    <n v="1.1000000000000001"/>
    <x v="0"/>
    <n v="55829"/>
    <n v="0.25"/>
    <s v="Exceeds Expectations"/>
    <n v="1638"/>
    <n v="37"/>
    <x v="14"/>
  </r>
  <r>
    <n v="5375"/>
    <s v="Donald Johnson"/>
    <x v="0"/>
    <n v="50"/>
    <x v="1"/>
    <x v="3"/>
    <s v="Contract"/>
    <s v="Recruiter"/>
    <x v="527"/>
    <m/>
    <n v="0.67"/>
    <x v="0"/>
    <n v="55846"/>
    <n v="0.2"/>
    <s v="Below Expectations"/>
    <n v="5114"/>
    <n v="0"/>
    <x v="16"/>
  </r>
  <r>
    <n v="7025"/>
    <s v="William Sharma"/>
    <x v="0"/>
    <n v="48"/>
    <x v="2"/>
    <x v="0"/>
    <s v="Full-Time"/>
    <s v="Support Manager"/>
    <x v="761"/>
    <m/>
    <n v="5.6"/>
    <x v="2"/>
    <n v="55859"/>
    <n v="0.2"/>
    <s v="Exceeds Expectations"/>
    <n v="4289"/>
    <n v="97"/>
    <x v="7"/>
  </r>
  <r>
    <n v="9883"/>
    <s v="Arun Patel"/>
    <x v="1"/>
    <n v="54"/>
    <x v="1"/>
    <x v="2"/>
    <s v="Full-Time"/>
    <s v="Account Executive"/>
    <x v="762"/>
    <m/>
    <n v="2.67"/>
    <x v="1"/>
    <n v="55876"/>
    <n v="0"/>
    <s v="Meets Expectations"/>
    <n v="1293"/>
    <n v="36"/>
    <x v="17"/>
  </r>
  <r>
    <n v="9443"/>
    <s v="Donald Singh"/>
    <x v="1"/>
    <n v="41"/>
    <x v="2"/>
    <x v="0"/>
    <s v="Full-Time"/>
    <s v="Customer Success Manager"/>
    <x v="763"/>
    <d v="2025-06-12T00:00:00"/>
    <n v="5.94"/>
    <x v="2"/>
    <n v="55883"/>
    <n v="0.15"/>
    <s v="Meets Expectations"/>
    <n v="1573"/>
    <n v="83"/>
    <x v="16"/>
  </r>
  <r>
    <n v="7787"/>
    <s v="Anthony Gupta"/>
    <x v="1"/>
    <n v="34"/>
    <x v="0"/>
    <x v="3"/>
    <s v="Full-Time"/>
    <s v="HR Executive"/>
    <x v="432"/>
    <d v="2023-04-10T00:00:00"/>
    <n v="1.61"/>
    <x v="0"/>
    <n v="55884"/>
    <n v="0.1"/>
    <s v="Needs Improvement"/>
    <n v="7118"/>
    <n v="90"/>
    <x v="4"/>
  </r>
  <r>
    <n v="10242"/>
    <s v="Divya Kumar"/>
    <x v="1"/>
    <n v="30"/>
    <x v="0"/>
    <x v="3"/>
    <s v="Full-Time"/>
    <s v="HR Executive"/>
    <x v="441"/>
    <m/>
    <n v="1.58"/>
    <x v="0"/>
    <n v="55888"/>
    <n v="0.1"/>
    <s v="Needs Improvement"/>
    <n v="5326"/>
    <n v="48"/>
    <x v="12"/>
  </r>
  <r>
    <n v="9022"/>
    <s v="Matthew Davis"/>
    <x v="1"/>
    <n v="52"/>
    <x v="1"/>
    <x v="1"/>
    <s v="Part-Time"/>
    <s v="Operations Executive"/>
    <x v="206"/>
    <m/>
    <n v="0.81"/>
    <x v="0"/>
    <n v="55890"/>
    <n v="0.25"/>
    <s v="Below Expectations"/>
    <n v="1791"/>
    <n v="46"/>
    <x v="10"/>
  </r>
  <r>
    <n v="7888"/>
    <s v="Lisa Garcia"/>
    <x v="0"/>
    <n v="55"/>
    <x v="1"/>
    <x v="0"/>
    <s v="Full-Time"/>
    <s v="Technical Specialist"/>
    <x v="764"/>
    <m/>
    <n v="1.33"/>
    <x v="0"/>
    <n v="55896"/>
    <n v="0.15"/>
    <s v="Needs Improvement"/>
    <m/>
    <n v="83"/>
    <x v="1"/>
  </r>
  <r>
    <n v="4856"/>
    <s v="Jessica Anderson"/>
    <x v="0"/>
    <n v="39"/>
    <x v="0"/>
    <x v="2"/>
    <s v="Full-Time"/>
    <s v="Sales Executive"/>
    <x v="765"/>
    <m/>
    <n v="3.46"/>
    <x v="1"/>
    <n v="55897"/>
    <n v="0.15"/>
    <s v="Meets Expectations"/>
    <n v="4380"/>
    <n v="33"/>
    <x v="4"/>
  </r>
  <r>
    <n v="9622"/>
    <s v="Divya Martinez"/>
    <x v="0"/>
    <n v="50"/>
    <x v="1"/>
    <x v="1"/>
    <s v="Full-Time"/>
    <s v="Logistics Manager"/>
    <x v="313"/>
    <m/>
    <n v="0.83"/>
    <x v="0"/>
    <n v="55903"/>
    <n v="0"/>
    <s v="Below Expectations"/>
    <n v="5768"/>
    <n v="2"/>
    <x v="8"/>
  </r>
  <r>
    <n v="3946"/>
    <s v="Karen Thomas"/>
    <x v="1"/>
    <n v="65"/>
    <x v="3"/>
    <x v="1"/>
    <s v="Part-Time"/>
    <s v="Operations Executive"/>
    <x v="766"/>
    <m/>
    <n v="2.92"/>
    <x v="1"/>
    <n v="55904"/>
    <n v="0"/>
    <s v="Meets Expectations"/>
    <n v="1254"/>
    <n v="31"/>
    <x v="2"/>
  </r>
  <r>
    <n v="2626"/>
    <s v="Maria Menon"/>
    <x v="0"/>
    <n v="39"/>
    <x v="0"/>
    <x v="0"/>
    <s v="Contract"/>
    <s v="Customer Success Manager"/>
    <x v="767"/>
    <m/>
    <n v="7.91"/>
    <x v="2"/>
    <n v="55921"/>
    <n v="0.25"/>
    <s v="Meets Expectations"/>
    <n v="2206"/>
    <n v="43"/>
    <x v="4"/>
  </r>
  <r>
    <n v="5826"/>
    <s v="Mark Jackson"/>
    <x v="1"/>
    <n v="58"/>
    <x v="1"/>
    <x v="1"/>
    <s v="Full-Time"/>
    <s v="Supply Chain Coordinator"/>
    <x v="768"/>
    <m/>
    <n v="2.06"/>
    <x v="1"/>
    <n v="55929"/>
    <n v="0.2"/>
    <s v="Below Expectations"/>
    <n v="4802"/>
    <n v="59"/>
    <x v="5"/>
  </r>
  <r>
    <n v="10099"/>
    <s v="Thomas Moore"/>
    <x v="0"/>
    <n v="43"/>
    <x v="2"/>
    <x v="0"/>
    <s v="Contract"/>
    <s v="Customer Success Manager"/>
    <x v="769"/>
    <m/>
    <n v="7.68"/>
    <x v="2"/>
    <n v="55930"/>
    <n v="0.2"/>
    <s v="Meets Expectations"/>
    <n v="6372"/>
    <n v="6"/>
    <x v="12"/>
  </r>
  <r>
    <n v="10149"/>
    <s v="Amanda Moore"/>
    <x v="1"/>
    <n v="34"/>
    <x v="0"/>
    <x v="0"/>
    <s v="Full-Time"/>
    <s v="Support Engineer"/>
    <x v="770"/>
    <m/>
    <n v="5.81"/>
    <x v="2"/>
    <n v="55955"/>
    <n v="0.25"/>
    <s v="Exceeds Expectations"/>
    <n v="6395"/>
    <n v="40"/>
    <x v="14"/>
  </r>
  <r>
    <n v="6705"/>
    <s v="Amit Patel"/>
    <x v="1"/>
    <n v="45"/>
    <x v="2"/>
    <x v="3"/>
    <s v="Part-Time"/>
    <s v="Recruiter"/>
    <x v="771"/>
    <d v="2020-06-25T00:00:00"/>
    <n v="1.61"/>
    <x v="0"/>
    <n v="55958"/>
    <n v="0.25"/>
    <s v="Meets Expectations"/>
    <n v="4812"/>
    <n v="97"/>
    <x v="15"/>
  </r>
  <r>
    <n v="8116"/>
    <s v="Barbara Kapoor"/>
    <x v="0"/>
    <n v="48"/>
    <x v="2"/>
    <x v="4"/>
    <s v="Part-Time"/>
    <s v="Brand Manager"/>
    <x v="772"/>
    <m/>
    <n v="0.45"/>
    <x v="0"/>
    <n v="55974"/>
    <n v="0.15"/>
    <s v="Meets Expectations"/>
    <m/>
    <n v="26"/>
    <x v="1"/>
  </r>
  <r>
    <n v="9452"/>
    <s v="Lisa Johnson"/>
    <x v="0"/>
    <n v="32"/>
    <x v="0"/>
    <x v="1"/>
    <s v="Full-Time"/>
    <s v="Operations Manager"/>
    <x v="773"/>
    <m/>
    <n v="3.02"/>
    <x v="1"/>
    <n v="55979"/>
    <n v="0.15"/>
    <s v="Meets Expectations"/>
    <n v="5898"/>
    <n v="79"/>
    <x v="7"/>
  </r>
  <r>
    <n v="3945"/>
    <s v="Amit Patel"/>
    <x v="1"/>
    <n v="35"/>
    <x v="0"/>
    <x v="4"/>
    <s v="Contract"/>
    <s v="Product Marketing Lead"/>
    <x v="441"/>
    <m/>
    <n v="1.58"/>
    <x v="0"/>
    <n v="55993"/>
    <n v="0.2"/>
    <s v="Meets Expectations"/>
    <m/>
    <n v="60"/>
    <x v="11"/>
  </r>
  <r>
    <n v="10225"/>
    <s v="Patricia Anderson"/>
    <x v="0"/>
    <n v="42"/>
    <x v="2"/>
    <x v="3"/>
    <s v="Full-Time"/>
    <s v="Compensation Manager"/>
    <x v="774"/>
    <m/>
    <n v="2.14"/>
    <x v="1"/>
    <n v="56000"/>
    <n v="0.1"/>
    <s v="Meets Expectations"/>
    <n v="5762"/>
    <n v="72"/>
    <x v="16"/>
  </r>
  <r>
    <n v="1045"/>
    <s v="Barbara Lopez"/>
    <x v="1"/>
    <n v="24"/>
    <x v="4"/>
    <x v="2"/>
    <s v="Part-Time"/>
    <s v="Regional Sales Lead"/>
    <x v="775"/>
    <m/>
    <n v="0.82"/>
    <x v="0"/>
    <n v="56001"/>
    <n v="0.5"/>
    <s v="Meets Expectations"/>
    <n v="1017"/>
    <n v="28"/>
    <x v="17"/>
  </r>
  <r>
    <n v="2158"/>
    <s v="Jessica Gupta"/>
    <x v="0"/>
    <n v="60"/>
    <x v="3"/>
    <x v="2"/>
    <s v="Full-Time"/>
    <s v="Sales Manager"/>
    <x v="776"/>
    <m/>
    <n v="3.11"/>
    <x v="1"/>
    <n v="56009"/>
    <n v="0.3"/>
    <s v="Meets Expectations"/>
    <n v="1021"/>
    <n v="57"/>
    <x v="13"/>
  </r>
  <r>
    <n v="5649"/>
    <s v="Emily Gonzalez"/>
    <x v="0"/>
    <n v="33"/>
    <x v="0"/>
    <x v="2"/>
    <s v="Part-Time"/>
    <s v="Sales Manager"/>
    <x v="777"/>
    <m/>
    <n v="3.15"/>
    <x v="1"/>
    <n v="56012"/>
    <n v="0.25"/>
    <s v="Exceeds Expectations"/>
    <n v="5202"/>
    <n v="93"/>
    <x v="15"/>
  </r>
  <r>
    <n v="7701"/>
    <s v="Lisa Davis"/>
    <x v="0"/>
    <n v="22"/>
    <x v="4"/>
    <x v="3"/>
    <s v="Full-Time"/>
    <s v="Recruiter"/>
    <x v="778"/>
    <m/>
    <n v="1.87"/>
    <x v="0"/>
    <n v="56050"/>
    <n v="0.25"/>
    <s v="Meets Expectations"/>
    <n v="2932"/>
    <n v="26"/>
    <x v="15"/>
  </r>
  <r>
    <n v="9751"/>
    <s v="Charles Hernandez"/>
    <x v="0"/>
    <n v="25"/>
    <x v="0"/>
    <x v="2"/>
    <s v="Full-Time"/>
    <s v="Regional Sales Lead"/>
    <x v="779"/>
    <m/>
    <n v="3.62"/>
    <x v="1"/>
    <n v="56056"/>
    <n v="0.2"/>
    <s v="Meets Expectations"/>
    <n v="3919"/>
    <n v="12"/>
    <x v="3"/>
  </r>
  <r>
    <n v="4336"/>
    <s v="Jennifer Garcia"/>
    <x v="0"/>
    <n v="28"/>
    <x v="0"/>
    <x v="1"/>
    <s v="Full-Time"/>
    <s v="Logistics Manager"/>
    <x v="780"/>
    <m/>
    <n v="4.71"/>
    <x v="1"/>
    <n v="56092"/>
    <n v="0.5"/>
    <s v="Below Expectations"/>
    <m/>
    <n v="98"/>
    <x v="12"/>
  </r>
  <r>
    <n v="9331"/>
    <s v="Joseph Menon"/>
    <x v="1"/>
    <n v="25"/>
    <x v="0"/>
    <x v="1"/>
    <s v="Full-Time"/>
    <s v="Process Analyst"/>
    <x v="263"/>
    <d v="2018-04-07T00:00:00"/>
    <n v="1.1599999999999999"/>
    <x v="0"/>
    <n v="56095"/>
    <n v="0.15"/>
    <s v="Below Expectations"/>
    <n v="7116"/>
    <n v="5"/>
    <x v="16"/>
  </r>
  <r>
    <n v="5357"/>
    <s v="Brian Hernandez"/>
    <x v="1"/>
    <n v="62"/>
    <x v="3"/>
    <x v="0"/>
    <s v="Full-Time"/>
    <s v="Technical Specialist"/>
    <x v="781"/>
    <m/>
    <n v="5.0599999999999996"/>
    <x v="2"/>
    <n v="56095"/>
    <n v="0.3"/>
    <s v="Exceeds Expectations"/>
    <n v="4267"/>
    <n v="93"/>
    <x v="18"/>
  </r>
  <r>
    <n v="8396"/>
    <s v="James Rodriguez"/>
    <x v="1"/>
    <n v="47"/>
    <x v="2"/>
    <x v="0"/>
    <s v="Full-Time"/>
    <s v="Technical Specialist"/>
    <x v="782"/>
    <d v="2025-10-24T00:00:00"/>
    <n v="1.99"/>
    <x v="0"/>
    <n v="56097"/>
    <n v="0.2"/>
    <s v="Exceeds Expectations"/>
    <n v="7140"/>
    <n v="55"/>
    <x v="0"/>
  </r>
  <r>
    <n v="3544"/>
    <s v="David Iyer"/>
    <x v="1"/>
    <n v="22"/>
    <x v="4"/>
    <x v="0"/>
    <s v="Contract"/>
    <s v="Support Manager"/>
    <x v="783"/>
    <d v="2021-07-24T00:00:00"/>
    <n v="1.53"/>
    <x v="0"/>
    <n v="56114"/>
    <n v="0.5"/>
    <s v="Meets Expectations"/>
    <n v="2097"/>
    <n v="28"/>
    <x v="1"/>
  </r>
  <r>
    <n v="2213"/>
    <s v="Vikram Gonzalez"/>
    <x v="1"/>
    <n v="34"/>
    <x v="0"/>
    <x v="2"/>
    <s v="Contract"/>
    <s v="Sales Executive"/>
    <x v="233"/>
    <m/>
    <n v="1.1100000000000001"/>
    <x v="0"/>
    <n v="56125"/>
    <n v="0"/>
    <s v="Exceeds Expectations"/>
    <m/>
    <n v="26"/>
    <x v="6"/>
  </r>
  <r>
    <n v="9931"/>
    <s v="Vikram Reddy"/>
    <x v="1"/>
    <n v="65"/>
    <x v="3"/>
    <x v="2"/>
    <s v="Contract"/>
    <s v="Sales Manager"/>
    <x v="164"/>
    <m/>
    <n v="1.69"/>
    <x v="0"/>
    <n v="56136"/>
    <n v="0.15"/>
    <s v="Meets Expectations"/>
    <n v="6490"/>
    <n v="74"/>
    <x v="10"/>
  </r>
  <r>
    <n v="4279"/>
    <s v="Deborah Gupta"/>
    <x v="1"/>
    <n v="58"/>
    <x v="1"/>
    <x v="0"/>
    <s v="Full-Time"/>
    <s v="Support Manager"/>
    <x v="556"/>
    <m/>
    <n v="2.71"/>
    <x v="1"/>
    <n v="56138"/>
    <n v="0.2"/>
    <s v="Exceeds Expectations"/>
    <n v="1913"/>
    <n v="79"/>
    <x v="2"/>
  </r>
  <r>
    <n v="4926"/>
    <s v="David Patel"/>
    <x v="1"/>
    <n v="47"/>
    <x v="2"/>
    <x v="4"/>
    <s v="Full-Time"/>
    <s v="Brand Manager"/>
    <x v="552"/>
    <m/>
    <n v="0.77"/>
    <x v="0"/>
    <n v="56148"/>
    <n v="0.15"/>
    <s v="Needs Improvement"/>
    <n v="3086"/>
    <n v="57"/>
    <x v="10"/>
  </r>
  <r>
    <n v="10497"/>
    <s v="Anthony Kumar"/>
    <x v="0"/>
    <n v="24"/>
    <x v="4"/>
    <x v="3"/>
    <s v="Full-Time"/>
    <s v="Learning &amp; Development Specialist"/>
    <x v="434"/>
    <m/>
    <n v="0.68"/>
    <x v="0"/>
    <n v="56154"/>
    <n v="0.2"/>
    <s v="Meets Expectations"/>
    <m/>
    <n v="53"/>
    <x v="13"/>
  </r>
  <r>
    <n v="8226"/>
    <s v="Sandra Thomas"/>
    <x v="1"/>
    <n v="58"/>
    <x v="1"/>
    <x v="2"/>
    <s v="Part-Time"/>
    <s v="Sales Executive"/>
    <x v="776"/>
    <m/>
    <n v="3.11"/>
    <x v="1"/>
    <n v="56160"/>
    <n v="0.15"/>
    <s v="Meets Expectations"/>
    <n v="4187"/>
    <n v="60"/>
    <x v="1"/>
  </r>
  <r>
    <n v="5600"/>
    <s v="Brian Kumar"/>
    <x v="0"/>
    <n v="46"/>
    <x v="2"/>
    <x v="4"/>
    <s v="Full-Time"/>
    <s v="Marketing Manager"/>
    <x v="340"/>
    <m/>
    <n v="1.46"/>
    <x v="0"/>
    <n v="56164"/>
    <n v="0.5"/>
    <s v="Meets Expectations"/>
    <n v="1239"/>
    <n v="85"/>
    <x v="10"/>
  </r>
  <r>
    <n v="6938"/>
    <s v="Shreya Jackson"/>
    <x v="1"/>
    <n v="31"/>
    <x v="0"/>
    <x v="0"/>
    <s v="Full-Time"/>
    <s v="Support Manager"/>
    <x v="784"/>
    <d v="2017-07-09T00:00:00"/>
    <n v="1.25"/>
    <x v="0"/>
    <n v="56166"/>
    <n v="0.2"/>
    <s v="Exceeds Expectations"/>
    <n v="2956"/>
    <n v="31"/>
    <x v="3"/>
  </r>
  <r>
    <n v="9106"/>
    <s v="Donald Nair"/>
    <x v="0"/>
    <n v="31"/>
    <x v="0"/>
    <x v="2"/>
    <s v="Full-Time"/>
    <s v="Sales Manager"/>
    <x v="785"/>
    <d v="2016-05-29T00:00:00"/>
    <n v="1.05"/>
    <x v="0"/>
    <n v="56167"/>
    <n v="0.2"/>
    <s v="Meets Expectations"/>
    <n v="4705"/>
    <n v="35"/>
    <x v="9"/>
  </r>
  <r>
    <n v="10186"/>
    <s v="Robert Johnson"/>
    <x v="0"/>
    <n v="23"/>
    <x v="4"/>
    <x v="0"/>
    <s v="Full-Time"/>
    <s v="Customer Success Manager"/>
    <x v="786"/>
    <d v="2021-01-08T00:00:00"/>
    <n v="1.17"/>
    <x v="0"/>
    <n v="56171"/>
    <n v="0.2"/>
    <s v="Meets Expectations"/>
    <n v="7975"/>
    <n v="27"/>
    <x v="14"/>
  </r>
  <r>
    <n v="7201"/>
    <s v="Amanda Singh"/>
    <x v="0"/>
    <n v="49"/>
    <x v="2"/>
    <x v="2"/>
    <s v="Contract"/>
    <s v="Sales Manager"/>
    <x v="429"/>
    <m/>
    <n v="2.71"/>
    <x v="1"/>
    <n v="56187"/>
    <n v="0.15"/>
    <s v="Meets Expectations"/>
    <n v="6080"/>
    <n v="97"/>
    <x v="18"/>
  </r>
  <r>
    <n v="10816"/>
    <s v="Charles Reddy"/>
    <x v="1"/>
    <n v="63"/>
    <x v="3"/>
    <x v="1"/>
    <s v="Full-Time"/>
    <s v="Operations Manager"/>
    <x v="787"/>
    <m/>
    <n v="4.3"/>
    <x v="1"/>
    <n v="56189"/>
    <n v="0.15"/>
    <s v="Needs Improvement"/>
    <n v="3992"/>
    <n v="69"/>
    <x v="5"/>
  </r>
  <r>
    <n v="3511"/>
    <s v="Paul Gonzalez"/>
    <x v="1"/>
    <n v="26"/>
    <x v="0"/>
    <x v="0"/>
    <s v="Part-Time"/>
    <s v="Support Manager"/>
    <x v="589"/>
    <m/>
    <n v="5.32"/>
    <x v="2"/>
    <n v="56208"/>
    <n v="0.1"/>
    <s v="Exceeds Expectations"/>
    <n v="2818"/>
    <n v="23"/>
    <x v="14"/>
  </r>
  <r>
    <n v="1643"/>
    <s v="Pamela Kumar"/>
    <x v="1"/>
    <n v="56"/>
    <x v="1"/>
    <x v="2"/>
    <s v="Full-Time"/>
    <s v="Sales Manager"/>
    <x v="788"/>
    <m/>
    <n v="3.53"/>
    <x v="1"/>
    <n v="56226"/>
    <n v="0.1"/>
    <s v="Meets Expectations"/>
    <n v="1058"/>
    <n v="7"/>
    <x v="4"/>
  </r>
  <r>
    <n v="5058"/>
    <s v="Catherine Desai"/>
    <x v="0"/>
    <n v="49"/>
    <x v="2"/>
    <x v="3"/>
    <s v="Full-Time"/>
    <s v="HR Executive"/>
    <x v="552"/>
    <m/>
    <n v="0.77"/>
    <x v="0"/>
    <n v="56232"/>
    <n v="0.2"/>
    <s v="Needs Improvement"/>
    <n v="3229"/>
    <n v="51"/>
    <x v="1"/>
  </r>
  <r>
    <n v="1745"/>
    <s v="Susan Menon"/>
    <x v="0"/>
    <n v="37"/>
    <x v="0"/>
    <x v="2"/>
    <s v="Full-Time"/>
    <s v="Regional Sales Lead"/>
    <x v="789"/>
    <m/>
    <n v="4.25"/>
    <x v="1"/>
    <n v="56232"/>
    <n v="0.2"/>
    <s v="Exceeds Expectations"/>
    <n v="1379"/>
    <n v="74"/>
    <x v="0"/>
  </r>
  <r>
    <n v="1201"/>
    <s v="Michael Martin"/>
    <x v="0"/>
    <n v="37"/>
    <x v="0"/>
    <x v="2"/>
    <s v="Contract"/>
    <s v="Sales Manager"/>
    <x v="790"/>
    <m/>
    <n v="2.09"/>
    <x v="1"/>
    <n v="56233"/>
    <n v="0.25"/>
    <s v="Below Expectations"/>
    <n v="1070"/>
    <n v="3"/>
    <x v="13"/>
  </r>
  <r>
    <n v="1266"/>
    <s v="Anthony Martin"/>
    <x v="1"/>
    <n v="63"/>
    <x v="3"/>
    <x v="4"/>
    <s v="Full-Time"/>
    <s v="Marketing Executive"/>
    <x v="476"/>
    <d v="2024-09-03T00:00:00"/>
    <n v="1.77"/>
    <x v="0"/>
    <n v="56242"/>
    <n v="0.2"/>
    <s v="Meets Expectations"/>
    <m/>
    <n v="92"/>
    <x v="14"/>
  </r>
  <r>
    <n v="4268"/>
    <s v="Rajesh Williams"/>
    <x v="0"/>
    <n v="41"/>
    <x v="2"/>
    <x v="0"/>
    <s v="Contract"/>
    <s v="Technical Specialist"/>
    <x v="791"/>
    <m/>
    <n v="5.64"/>
    <x v="2"/>
    <n v="56244"/>
    <n v="0.25"/>
    <s v="Meets Expectations"/>
    <m/>
    <n v="66"/>
    <x v="2"/>
  </r>
  <r>
    <n v="6657"/>
    <s v="Deborah Williams"/>
    <x v="0"/>
    <n v="33"/>
    <x v="0"/>
    <x v="1"/>
    <s v="Full-Time"/>
    <s v="Supply Chain Coordinator"/>
    <x v="792"/>
    <m/>
    <n v="3.87"/>
    <x v="1"/>
    <n v="56246"/>
    <n v="0.1"/>
    <s v="Meets Expectations"/>
    <n v="4616"/>
    <n v="86"/>
    <x v="0"/>
  </r>
  <r>
    <n v="2994"/>
    <s v="Ashley Lopez"/>
    <x v="0"/>
    <n v="64"/>
    <x v="3"/>
    <x v="1"/>
    <s v="Part-Time"/>
    <s v="Supply Chain Coordinator"/>
    <x v="793"/>
    <m/>
    <n v="1.91"/>
    <x v="0"/>
    <n v="56256"/>
    <n v="0.2"/>
    <s v="Exceeds Expectations"/>
    <n v="2048"/>
    <n v="95"/>
    <x v="14"/>
  </r>
  <r>
    <n v="7875"/>
    <s v="Neha Jones"/>
    <x v="0"/>
    <n v="26"/>
    <x v="0"/>
    <x v="2"/>
    <s v="Full-Time"/>
    <s v="Account Executive"/>
    <x v="794"/>
    <m/>
    <n v="1.64"/>
    <x v="0"/>
    <n v="56274"/>
    <n v="0.2"/>
    <s v="Below Expectations"/>
    <m/>
    <n v="47"/>
    <x v="7"/>
  </r>
  <r>
    <n v="1920"/>
    <s v="Jessica Reddy"/>
    <x v="1"/>
    <n v="39"/>
    <x v="0"/>
    <x v="0"/>
    <s v="Part-Time"/>
    <s v="Customer Success Manager"/>
    <x v="795"/>
    <m/>
    <n v="4.53"/>
    <x v="1"/>
    <n v="56281"/>
    <n v="0.25"/>
    <s v="Exceeds Expectations"/>
    <n v="1045"/>
    <n v="37"/>
    <x v="18"/>
  </r>
  <r>
    <n v="3448"/>
    <s v="Sarah Menon"/>
    <x v="0"/>
    <n v="62"/>
    <x v="3"/>
    <x v="0"/>
    <s v="Full-Time"/>
    <s v="Support Executive"/>
    <x v="796"/>
    <m/>
    <n v="7.28"/>
    <x v="2"/>
    <n v="56282"/>
    <n v="0.1"/>
    <s v="Exceeds Expectations"/>
    <n v="3131"/>
    <n v="5"/>
    <x v="13"/>
  </r>
  <r>
    <n v="2243"/>
    <s v="Anjali Hernandez"/>
    <x v="0"/>
    <n v="27"/>
    <x v="0"/>
    <x v="4"/>
    <s v="Full-Time"/>
    <s v="Product Marketing Lead"/>
    <x v="797"/>
    <m/>
    <n v="2.06"/>
    <x v="1"/>
    <n v="56285"/>
    <n v="0"/>
    <s v="Meets Expectations"/>
    <m/>
    <n v="83"/>
    <x v="16"/>
  </r>
  <r>
    <n v="7326"/>
    <s v="Daniel Smith"/>
    <x v="1"/>
    <n v="23"/>
    <x v="4"/>
    <x v="0"/>
    <s v="Full-Time"/>
    <s v="Support Engineer"/>
    <x v="798"/>
    <m/>
    <n v="8.4499999999999993"/>
    <x v="2"/>
    <n v="56293"/>
    <n v="0.5"/>
    <s v="Exceeds Expectations"/>
    <n v="2948"/>
    <n v="88"/>
    <x v="16"/>
  </r>
  <r>
    <n v="4645"/>
    <s v="Helen Taylor"/>
    <x v="1"/>
    <n v="33"/>
    <x v="0"/>
    <x v="0"/>
    <s v="Contract"/>
    <s v="Customer Success Manager"/>
    <x v="799"/>
    <m/>
    <n v="6.08"/>
    <x v="2"/>
    <n v="56294"/>
    <n v="0.25"/>
    <s v="Below Expectations"/>
    <n v="4524"/>
    <n v="0"/>
    <x v="2"/>
  </r>
  <r>
    <n v="6376"/>
    <s v="Sandra Kapoor"/>
    <x v="0"/>
    <n v="34"/>
    <x v="0"/>
    <x v="0"/>
    <s v="Full-Time"/>
    <s v="Customer Success Manager"/>
    <x v="800"/>
    <m/>
    <n v="8.1199999999999992"/>
    <x v="2"/>
    <n v="56308"/>
    <n v="0.2"/>
    <s v="Exceeds Expectations"/>
    <n v="2124"/>
    <n v="62"/>
    <x v="6"/>
  </r>
  <r>
    <n v="7370"/>
    <s v="James Nair"/>
    <x v="1"/>
    <n v="45"/>
    <x v="2"/>
    <x v="1"/>
    <s v="Part-Time"/>
    <s v="Operations Manager"/>
    <x v="801"/>
    <m/>
    <n v="4.22"/>
    <x v="1"/>
    <n v="56321"/>
    <n v="0.25"/>
    <s v="Exceeds Expectations"/>
    <n v="4309"/>
    <n v="57"/>
    <x v="7"/>
  </r>
  <r>
    <n v="6864"/>
    <s v="William Williams"/>
    <x v="1"/>
    <n v="24"/>
    <x v="4"/>
    <x v="2"/>
    <s v="Full-Time"/>
    <s v="Business Development Manager"/>
    <x v="802"/>
    <m/>
    <n v="2.35"/>
    <x v="1"/>
    <n v="56323"/>
    <n v="0.2"/>
    <s v="Below Expectations"/>
    <n v="1862"/>
    <n v="14"/>
    <x v="16"/>
  </r>
  <r>
    <n v="9311"/>
    <s v="Deborah Singh"/>
    <x v="1"/>
    <n v="46"/>
    <x v="2"/>
    <x v="4"/>
    <s v="Full-Time"/>
    <s v="Marketing Manager"/>
    <x v="803"/>
    <m/>
    <n v="0.5"/>
    <x v="0"/>
    <n v="56333"/>
    <n v="0.25"/>
    <s v="Below Expectations"/>
    <n v="6685"/>
    <n v="12"/>
    <x v="11"/>
  </r>
  <r>
    <n v="6810"/>
    <s v="Lisa Martinez"/>
    <x v="1"/>
    <n v="25"/>
    <x v="0"/>
    <x v="2"/>
    <s v="Contract"/>
    <s v="Account Executive"/>
    <x v="804"/>
    <m/>
    <n v="1.77"/>
    <x v="0"/>
    <n v="56372"/>
    <n v="0.15"/>
    <s v="Meets Expectations"/>
    <n v="6289"/>
    <n v="8"/>
    <x v="3"/>
  </r>
  <r>
    <n v="6984"/>
    <s v="Amanda Lopez"/>
    <x v="1"/>
    <n v="45"/>
    <x v="2"/>
    <x v="0"/>
    <s v="Contract"/>
    <s v="Support Manager"/>
    <x v="805"/>
    <m/>
    <n v="9.19"/>
    <x v="2"/>
    <n v="56382"/>
    <n v="0.2"/>
    <s v="Below Expectations"/>
    <n v="4320"/>
    <n v="37"/>
    <x v="8"/>
  </r>
  <r>
    <n v="2768"/>
    <s v="Lisa Lopez"/>
    <x v="0"/>
    <n v="62"/>
    <x v="3"/>
    <x v="0"/>
    <s v="Full-Time"/>
    <s v="Technical Specialist"/>
    <x v="806"/>
    <m/>
    <n v="3.52"/>
    <x v="1"/>
    <n v="56385"/>
    <n v="0.3"/>
    <s v="Meets Expectations"/>
    <n v="1739"/>
    <n v="1"/>
    <x v="0"/>
  </r>
  <r>
    <n v="4484"/>
    <s v="Neha Williams"/>
    <x v="0"/>
    <n v="26"/>
    <x v="0"/>
    <x v="0"/>
    <s v="Part-Time"/>
    <s v="Support Executive"/>
    <x v="807"/>
    <m/>
    <n v="0.79"/>
    <x v="0"/>
    <n v="56399"/>
    <n v="0.25"/>
    <s v="Meets Expectations"/>
    <n v="1574"/>
    <n v="75"/>
    <x v="2"/>
  </r>
  <r>
    <n v="10192"/>
    <s v="James Williams"/>
    <x v="1"/>
    <n v="31"/>
    <x v="0"/>
    <x v="0"/>
    <s v="Contract"/>
    <s v="Customer Success Manager"/>
    <x v="808"/>
    <m/>
    <n v="6.47"/>
    <x v="2"/>
    <n v="56405"/>
    <n v="0.25"/>
    <s v="Meets Expectations"/>
    <n v="4736"/>
    <n v="64"/>
    <x v="12"/>
  </r>
  <r>
    <n v="9426"/>
    <s v="Matthew Gupta"/>
    <x v="0"/>
    <n v="40"/>
    <x v="2"/>
    <x v="1"/>
    <s v="Full-Time"/>
    <s v="Logistics Manager"/>
    <x v="64"/>
    <m/>
    <n v="1.33"/>
    <x v="0"/>
    <n v="56412"/>
    <n v="0.2"/>
    <s v="Exceeds Expectations"/>
    <n v="6344"/>
    <n v="69"/>
    <x v="6"/>
  </r>
  <r>
    <n v="9487"/>
    <s v="Karen Nair"/>
    <x v="1"/>
    <n v="32"/>
    <x v="0"/>
    <x v="1"/>
    <s v="Contract"/>
    <s v="Process Analyst"/>
    <x v="760"/>
    <m/>
    <n v="0.57999999999999996"/>
    <x v="0"/>
    <n v="56435"/>
    <n v="0.2"/>
    <s v="Meets Expectations"/>
    <n v="2305"/>
    <n v="22"/>
    <x v="4"/>
  </r>
  <r>
    <n v="5912"/>
    <s v="Neha Williams"/>
    <x v="0"/>
    <n v="61"/>
    <x v="3"/>
    <x v="2"/>
    <s v="Full-Time"/>
    <s v="Regional Sales Lead"/>
    <x v="428"/>
    <m/>
    <n v="3"/>
    <x v="1"/>
    <n v="56436"/>
    <n v="0.2"/>
    <s v="Meets Expectations"/>
    <n v="4371"/>
    <n v="80"/>
    <x v="9"/>
  </r>
  <r>
    <n v="6184"/>
    <s v="Karen Taylor"/>
    <x v="0"/>
    <n v="32"/>
    <x v="0"/>
    <x v="0"/>
    <s v="Full-Time"/>
    <s v="Customer Success Manager"/>
    <x v="809"/>
    <m/>
    <n v="6.15"/>
    <x v="2"/>
    <n v="56436"/>
    <n v="0.2"/>
    <s v="Meets Expectations"/>
    <n v="3304"/>
    <n v="16"/>
    <x v="12"/>
  </r>
  <r>
    <n v="3644"/>
    <s v="Anthony Rodriguez"/>
    <x v="0"/>
    <n v="25"/>
    <x v="0"/>
    <x v="2"/>
    <s v="Full-Time"/>
    <s v="Account Executive"/>
    <x v="41"/>
    <m/>
    <n v="3.07"/>
    <x v="1"/>
    <n v="56441"/>
    <n v="0.15"/>
    <s v="Meets Expectations"/>
    <n v="3309"/>
    <n v="91"/>
    <x v="3"/>
  </r>
  <r>
    <n v="2096"/>
    <s v="Amit Jones"/>
    <x v="1"/>
    <n v="29"/>
    <x v="0"/>
    <x v="2"/>
    <s v="Full-Time"/>
    <s v="Sales Executive"/>
    <x v="810"/>
    <d v="2025-07-14T00:00:00"/>
    <n v="1.78"/>
    <x v="0"/>
    <n v="56492"/>
    <n v="0.1"/>
    <s v="Meets Expectations"/>
    <m/>
    <n v="63"/>
    <x v="17"/>
  </r>
  <r>
    <n v="2896"/>
    <s v="Nancy Brown"/>
    <x v="0"/>
    <n v="45"/>
    <x v="2"/>
    <x v="0"/>
    <s v="Full-Time"/>
    <s v="Support Engineer"/>
    <x v="811"/>
    <m/>
    <n v="6.27"/>
    <x v="2"/>
    <n v="56497"/>
    <n v="0.5"/>
    <s v="Meets Expectations"/>
    <n v="1393"/>
    <n v="35"/>
    <x v="12"/>
  </r>
  <r>
    <n v="6016"/>
    <s v="Sarah Gonzalez"/>
    <x v="0"/>
    <n v="47"/>
    <x v="2"/>
    <x v="0"/>
    <s v="Part-Time"/>
    <s v="Technical Specialist"/>
    <x v="250"/>
    <m/>
    <n v="1.8"/>
    <x v="0"/>
    <n v="56509"/>
    <n v="0.25"/>
    <s v="Meets Expectations"/>
    <n v="5394"/>
    <n v="97"/>
    <x v="13"/>
  </r>
  <r>
    <n v="9930"/>
    <s v="Joseph Hernandez"/>
    <x v="0"/>
    <n v="35"/>
    <x v="0"/>
    <x v="3"/>
    <s v="Part-Time"/>
    <s v="Recruiter"/>
    <x v="812"/>
    <d v="2016-01-24T00:00:00"/>
    <n v="1.02"/>
    <x v="0"/>
    <n v="56511"/>
    <n v="0.25"/>
    <s v="Needs Improvement"/>
    <n v="9416"/>
    <n v="17"/>
    <x v="11"/>
  </r>
  <r>
    <n v="8969"/>
    <s v="Sandra Menon"/>
    <x v="0"/>
    <n v="22"/>
    <x v="4"/>
    <x v="0"/>
    <s v="Part-Time"/>
    <s v="Customer Success Manager"/>
    <x v="638"/>
    <d v="2024-01-05T00:00:00"/>
    <n v="2.13"/>
    <x v="1"/>
    <n v="56524"/>
    <n v="0.1"/>
    <s v="Below Expectations"/>
    <n v="3299"/>
    <n v="35"/>
    <x v="11"/>
  </r>
  <r>
    <n v="4472"/>
    <s v="Catherine Sharma"/>
    <x v="0"/>
    <n v="44"/>
    <x v="2"/>
    <x v="2"/>
    <s v="Part-Time"/>
    <s v="Business Development Manager"/>
    <x v="272"/>
    <m/>
    <n v="0.64"/>
    <x v="0"/>
    <n v="56557"/>
    <n v="0.3"/>
    <s v="Below Expectations"/>
    <n v="1621"/>
    <n v="95"/>
    <x v="11"/>
  </r>
  <r>
    <n v="9195"/>
    <s v="Shreya Lopez"/>
    <x v="1"/>
    <n v="63"/>
    <x v="3"/>
    <x v="4"/>
    <s v="Contract"/>
    <s v="Marketing Executive"/>
    <x v="453"/>
    <m/>
    <n v="2.1"/>
    <x v="1"/>
    <n v="56582"/>
    <n v="0.15"/>
    <s v="Meets Expectations"/>
    <n v="4123"/>
    <n v="18"/>
    <x v="14"/>
  </r>
  <r>
    <n v="3942"/>
    <s v="Catherine Sharma"/>
    <x v="0"/>
    <n v="27"/>
    <x v="0"/>
    <x v="0"/>
    <s v="Full-Time"/>
    <s v="Support Manager"/>
    <x v="813"/>
    <m/>
    <n v="5.08"/>
    <x v="2"/>
    <n v="56584"/>
    <n v="0.3"/>
    <s v="Below Expectations"/>
    <n v="2051"/>
    <n v="42"/>
    <x v="1"/>
  </r>
  <r>
    <n v="1773"/>
    <s v="Divya Gupta"/>
    <x v="0"/>
    <n v="47"/>
    <x v="2"/>
    <x v="4"/>
    <s v="Part-Time"/>
    <s v="Product Marketing Lead"/>
    <x v="814"/>
    <m/>
    <n v="0.56999999999999995"/>
    <x v="0"/>
    <n v="56590"/>
    <n v="0.2"/>
    <s v="Needs Improvement"/>
    <n v="1543"/>
    <n v="18"/>
    <x v="11"/>
  </r>
  <r>
    <n v="10297"/>
    <s v="Sarah Anderson"/>
    <x v="0"/>
    <n v="32"/>
    <x v="0"/>
    <x v="1"/>
    <s v="Contract"/>
    <s v="Logistics Manager"/>
    <x v="815"/>
    <m/>
    <n v="3.7"/>
    <x v="1"/>
    <n v="56591"/>
    <n v="0.1"/>
    <s v="Meets Expectations"/>
    <n v="7573"/>
    <n v="11"/>
    <x v="0"/>
  </r>
  <r>
    <n v="7069"/>
    <s v="Matthew Brown"/>
    <x v="0"/>
    <n v="57"/>
    <x v="1"/>
    <x v="0"/>
    <s v="Full-Time"/>
    <s v="Support Executive"/>
    <x v="816"/>
    <m/>
    <n v="4.6100000000000003"/>
    <x v="1"/>
    <n v="56594"/>
    <n v="0.15"/>
    <s v="Exceeds Expectations"/>
    <n v="6034"/>
    <n v="24"/>
    <x v="4"/>
  </r>
  <r>
    <n v="2836"/>
    <s v="Mark Johnson"/>
    <x v="1"/>
    <n v="30"/>
    <x v="0"/>
    <x v="0"/>
    <s v="Full-Time"/>
    <s v="Customer Success Manager"/>
    <x v="817"/>
    <m/>
    <n v="3.99"/>
    <x v="1"/>
    <n v="56609"/>
    <n v="0"/>
    <s v="Meets Expectations"/>
    <n v="1102"/>
    <n v="3"/>
    <x v="1"/>
  </r>
  <r>
    <n v="1133"/>
    <s v="Patricia Smith"/>
    <x v="0"/>
    <n v="52"/>
    <x v="1"/>
    <x v="2"/>
    <s v="Full-Time"/>
    <s v="Business Development Manager"/>
    <x v="818"/>
    <m/>
    <n v="4.2300000000000004"/>
    <x v="1"/>
    <n v="56615"/>
    <n v="0.1"/>
    <s v="Exceeds Expectations"/>
    <n v="1041"/>
    <n v="63"/>
    <x v="15"/>
  </r>
  <r>
    <n v="5240"/>
    <s v="Arjun Nair"/>
    <x v="0"/>
    <n v="45"/>
    <x v="2"/>
    <x v="4"/>
    <s v="Full-Time"/>
    <s v="Digital Marketing Specialist"/>
    <x v="819"/>
    <m/>
    <n v="2.12"/>
    <x v="1"/>
    <n v="56642"/>
    <n v="0.1"/>
    <s v="Below Expectations"/>
    <n v="2316"/>
    <n v="2"/>
    <x v="15"/>
  </r>
  <r>
    <n v="2981"/>
    <s v="Deborah Desai"/>
    <x v="0"/>
    <n v="64"/>
    <x v="3"/>
    <x v="1"/>
    <s v="Part-Time"/>
    <s v="Operations Executive"/>
    <x v="285"/>
    <m/>
    <n v="1.66"/>
    <x v="0"/>
    <n v="56644"/>
    <n v="0"/>
    <s v="Meets Expectations"/>
    <n v="1960"/>
    <n v="20"/>
    <x v="8"/>
  </r>
  <r>
    <n v="3505"/>
    <s v="Jennifer Gonzalez"/>
    <x v="1"/>
    <n v="60"/>
    <x v="3"/>
    <x v="4"/>
    <s v="Full-Time"/>
    <s v="Marketing Manager"/>
    <x v="820"/>
    <m/>
    <n v="0.47"/>
    <x v="0"/>
    <n v="56648"/>
    <n v="0.3"/>
    <s v="Meets Expectations"/>
    <n v="2920"/>
    <n v="71"/>
    <x v="3"/>
  </r>
  <r>
    <n v="9554"/>
    <s v="Rajesh Kumar"/>
    <x v="0"/>
    <n v="40"/>
    <x v="2"/>
    <x v="2"/>
    <s v="Contract"/>
    <s v="Account Executive"/>
    <x v="821"/>
    <m/>
    <n v="1.99"/>
    <x v="0"/>
    <n v="56659"/>
    <n v="0"/>
    <s v="Meets Expectations"/>
    <n v="1606"/>
    <n v="11"/>
    <x v="11"/>
  </r>
  <r>
    <n v="5670"/>
    <s v="Anjali Kumar"/>
    <x v="1"/>
    <n v="38"/>
    <x v="0"/>
    <x v="1"/>
    <s v="Full-Time"/>
    <s v="Process Analyst"/>
    <x v="822"/>
    <m/>
    <n v="3.32"/>
    <x v="1"/>
    <n v="56699"/>
    <n v="0.2"/>
    <s v="Meets Expectations"/>
    <m/>
    <n v="65"/>
    <x v="8"/>
  </r>
  <r>
    <n v="3637"/>
    <s v="Helen Jackson"/>
    <x v="0"/>
    <n v="61"/>
    <x v="3"/>
    <x v="1"/>
    <s v="Full-Time"/>
    <s v="Operations Executive"/>
    <x v="312"/>
    <m/>
    <n v="5.52"/>
    <x v="2"/>
    <n v="56707"/>
    <n v="0.2"/>
    <s v="Below Expectations"/>
    <n v="1002"/>
    <n v="99"/>
    <x v="0"/>
  </r>
  <r>
    <n v="4913"/>
    <s v="Maria Taylor"/>
    <x v="0"/>
    <n v="63"/>
    <x v="3"/>
    <x v="2"/>
    <s v="Part-Time"/>
    <s v="Sales Executive"/>
    <x v="823"/>
    <d v="2024-09-19T00:00:00"/>
    <n v="3.09"/>
    <x v="1"/>
    <n v="56707"/>
    <n v="0.15"/>
    <s v="Needs Improvement"/>
    <n v="1070"/>
    <n v="73"/>
    <x v="11"/>
  </r>
  <r>
    <n v="10532"/>
    <s v="Amanda Brown"/>
    <x v="0"/>
    <n v="38"/>
    <x v="0"/>
    <x v="0"/>
    <s v="Contract"/>
    <s v="Support Manager"/>
    <x v="824"/>
    <m/>
    <n v="2.44"/>
    <x v="1"/>
    <n v="56715"/>
    <n v="0.1"/>
    <s v="Meets Expectations"/>
    <n v="6497"/>
    <n v="15"/>
    <x v="4"/>
  </r>
  <r>
    <n v="2793"/>
    <s v="Brian Kumar"/>
    <x v="0"/>
    <n v="40"/>
    <x v="2"/>
    <x v="2"/>
    <s v="Full-Time"/>
    <s v="Business Development Manager"/>
    <x v="825"/>
    <m/>
    <n v="3.49"/>
    <x v="1"/>
    <n v="56727"/>
    <n v="0.15"/>
    <s v="Meets Expectations"/>
    <n v="1345"/>
    <n v="94"/>
    <x v="12"/>
  </r>
  <r>
    <n v="5414"/>
    <s v="Deborah Reddy"/>
    <x v="1"/>
    <n v="61"/>
    <x v="3"/>
    <x v="0"/>
    <s v="Contract"/>
    <s v="Support Manager"/>
    <x v="826"/>
    <m/>
    <n v="9.1999999999999993"/>
    <x v="2"/>
    <n v="56727"/>
    <n v="0.25"/>
    <s v="Meets Expectations"/>
    <m/>
    <n v="26"/>
    <x v="9"/>
  </r>
  <r>
    <n v="1833"/>
    <s v="Arun Jones"/>
    <x v="0"/>
    <n v="29"/>
    <x v="0"/>
    <x v="0"/>
    <s v="Contract"/>
    <s v="Support Executive"/>
    <x v="827"/>
    <m/>
    <n v="3.32"/>
    <x v="1"/>
    <n v="56729"/>
    <n v="0.15"/>
    <s v="Below Expectations"/>
    <n v="1668"/>
    <n v="55"/>
    <x v="12"/>
  </r>
  <r>
    <n v="9837"/>
    <s v="Sarah Lopez"/>
    <x v="0"/>
    <n v="52"/>
    <x v="1"/>
    <x v="4"/>
    <s v="Full-Time"/>
    <s v="Brand Manager"/>
    <x v="828"/>
    <m/>
    <n v="1.63"/>
    <x v="0"/>
    <n v="56732"/>
    <n v="0.2"/>
    <s v="Meets Expectations"/>
    <n v="9550"/>
    <n v="14"/>
    <x v="4"/>
  </r>
  <r>
    <n v="6405"/>
    <s v="Nancy Singh"/>
    <x v="0"/>
    <n v="53"/>
    <x v="1"/>
    <x v="1"/>
    <s v="Part-Time"/>
    <s v="Logistics Manager"/>
    <x v="829"/>
    <m/>
    <n v="0.69"/>
    <x v="0"/>
    <n v="56734"/>
    <n v="0.2"/>
    <s v="Meets Expectations"/>
    <n v="4390"/>
    <n v="54"/>
    <x v="18"/>
  </r>
  <r>
    <n v="6619"/>
    <s v="Nancy Jackson"/>
    <x v="1"/>
    <n v="47"/>
    <x v="2"/>
    <x v="2"/>
    <s v="Part-Time"/>
    <s v="Sales Executive"/>
    <x v="830"/>
    <d v="2022-10-09T00:00:00"/>
    <n v="4.28"/>
    <x v="1"/>
    <n v="56744"/>
    <n v="0.5"/>
    <s v="Below Expectations"/>
    <n v="5665"/>
    <n v="41"/>
    <x v="15"/>
  </r>
  <r>
    <n v="1264"/>
    <s v="Daniel Gupta"/>
    <x v="0"/>
    <n v="35"/>
    <x v="0"/>
    <x v="0"/>
    <s v="Part-Time"/>
    <s v="Customer Success Manager"/>
    <x v="831"/>
    <m/>
    <n v="9.01"/>
    <x v="2"/>
    <n v="56746"/>
    <n v="0.5"/>
    <s v="Meets Expectations"/>
    <m/>
    <n v="31"/>
    <x v="13"/>
  </r>
  <r>
    <n v="3527"/>
    <s v="John Rodriguez"/>
    <x v="0"/>
    <n v="52"/>
    <x v="1"/>
    <x v="1"/>
    <s v="Part-Time"/>
    <s v="Logistics Manager"/>
    <x v="832"/>
    <m/>
    <n v="5.62"/>
    <x v="2"/>
    <n v="56762"/>
    <n v="0.2"/>
    <s v="Meets Expectations"/>
    <n v="3412"/>
    <n v="92"/>
    <x v="2"/>
  </r>
  <r>
    <n v="5462"/>
    <s v="Paul Iyer"/>
    <x v="0"/>
    <n v="60"/>
    <x v="3"/>
    <x v="4"/>
    <s v="Full-Time"/>
    <s v="Brand Manager"/>
    <x v="833"/>
    <m/>
    <n v="1.95"/>
    <x v="0"/>
    <n v="56768"/>
    <n v="0.25"/>
    <s v="Needs Improvement"/>
    <n v="2111"/>
    <n v="65"/>
    <x v="3"/>
  </r>
  <r>
    <n v="1484"/>
    <s v="Sandra Reddy"/>
    <x v="1"/>
    <n v="39"/>
    <x v="0"/>
    <x v="1"/>
    <s v="Contract"/>
    <s v="Logistics Manager"/>
    <x v="834"/>
    <m/>
    <n v="5"/>
    <x v="2"/>
    <n v="56780"/>
    <n v="0.5"/>
    <s v="Meets Expectations"/>
    <n v="1475"/>
    <n v="34"/>
    <x v="5"/>
  </r>
  <r>
    <n v="2802"/>
    <s v="Ashley Smith"/>
    <x v="0"/>
    <n v="38"/>
    <x v="0"/>
    <x v="1"/>
    <s v="Part-Time"/>
    <s v="Operations Manager"/>
    <x v="835"/>
    <m/>
    <n v="3.14"/>
    <x v="1"/>
    <n v="56780"/>
    <n v="0.15"/>
    <s v="Meets Expectations"/>
    <n v="1449"/>
    <n v="95"/>
    <x v="0"/>
  </r>
  <r>
    <n v="6842"/>
    <s v="Amanda Brown"/>
    <x v="0"/>
    <n v="56"/>
    <x v="1"/>
    <x v="4"/>
    <s v="Full-Time"/>
    <s v="Digital Marketing Specialist"/>
    <x v="836"/>
    <d v="2018-08-05T00:00:00"/>
    <n v="1.84"/>
    <x v="0"/>
    <n v="56786"/>
    <n v="0.15"/>
    <s v="Exceeds Expectations"/>
    <n v="3941"/>
    <n v="95"/>
    <x v="12"/>
  </r>
  <r>
    <n v="5496"/>
    <s v="Pamela Singh"/>
    <x v="0"/>
    <n v="26"/>
    <x v="0"/>
    <x v="3"/>
    <s v="Contract"/>
    <s v="Compensation Manager"/>
    <x v="729"/>
    <m/>
    <n v="2.38"/>
    <x v="1"/>
    <n v="56788"/>
    <n v="0.15"/>
    <s v="Below Expectations"/>
    <n v="3265"/>
    <n v="14"/>
    <x v="2"/>
  </r>
  <r>
    <n v="2002"/>
    <s v="Daniel Williams"/>
    <x v="0"/>
    <n v="26"/>
    <x v="0"/>
    <x v="1"/>
    <s v="Full-Time"/>
    <s v="Logistics Manager"/>
    <x v="837"/>
    <m/>
    <n v="2.33"/>
    <x v="1"/>
    <n v="56790"/>
    <n v="0.2"/>
    <s v="Meets Expectations"/>
    <n v="1009"/>
    <n v="70"/>
    <x v="12"/>
  </r>
  <r>
    <n v="3967"/>
    <s v="Pamela Anderson"/>
    <x v="0"/>
    <n v="60"/>
    <x v="3"/>
    <x v="3"/>
    <s v="Part-Time"/>
    <s v="HR Executive"/>
    <x v="838"/>
    <d v="2018-07-31T00:00:00"/>
    <n v="1.08"/>
    <x v="0"/>
    <n v="56803"/>
    <n v="0.2"/>
    <s v="Meets Expectations"/>
    <n v="1844"/>
    <n v="72"/>
    <x v="15"/>
  </r>
  <r>
    <n v="10668"/>
    <s v="Helen Smith"/>
    <x v="0"/>
    <n v="25"/>
    <x v="0"/>
    <x v="0"/>
    <s v="Full-Time"/>
    <s v="Support Engineer"/>
    <x v="165"/>
    <m/>
    <n v="1.62"/>
    <x v="0"/>
    <n v="56809"/>
    <n v="0.2"/>
    <s v="Meets Expectations"/>
    <n v="7806"/>
    <n v="51"/>
    <x v="3"/>
  </r>
  <r>
    <n v="4298"/>
    <s v="Jennifer Jackson"/>
    <x v="1"/>
    <n v="38"/>
    <x v="0"/>
    <x v="0"/>
    <s v="Full-Time"/>
    <s v="Support Manager"/>
    <x v="839"/>
    <m/>
    <n v="2.96"/>
    <x v="1"/>
    <n v="56820"/>
    <n v="0"/>
    <s v="Meets Expectations"/>
    <n v="2868"/>
    <n v="41"/>
    <x v="14"/>
  </r>
  <r>
    <n v="9731"/>
    <s v="Barbara Davis"/>
    <x v="0"/>
    <n v="56"/>
    <x v="1"/>
    <x v="1"/>
    <s v="Full-Time"/>
    <s v="Process Analyst"/>
    <x v="840"/>
    <m/>
    <n v="1.88"/>
    <x v="0"/>
    <n v="56831"/>
    <n v="0.2"/>
    <s v="Meets Expectations"/>
    <n v="6390"/>
    <n v="13"/>
    <x v="6"/>
  </r>
  <r>
    <n v="8269"/>
    <s v="Divya Davis"/>
    <x v="0"/>
    <n v="38"/>
    <x v="0"/>
    <x v="0"/>
    <s v="Full-Time"/>
    <s v="Customer Success Manager"/>
    <x v="841"/>
    <m/>
    <n v="7.31"/>
    <x v="2"/>
    <n v="56850"/>
    <n v="0.25"/>
    <s v="Exceeds Expectations"/>
    <n v="1725"/>
    <n v="72"/>
    <x v="12"/>
  </r>
  <r>
    <n v="8937"/>
    <s v="Catherine Patel"/>
    <x v="1"/>
    <n v="54"/>
    <x v="1"/>
    <x v="1"/>
    <s v="Full-Time"/>
    <s v="Logistics Manager"/>
    <x v="842"/>
    <d v="2019-03-07T00:00:00"/>
    <n v="2.31"/>
    <x v="1"/>
    <n v="56859"/>
    <n v="0.2"/>
    <s v="Meets Expectations"/>
    <n v="8830"/>
    <n v="60"/>
    <x v="9"/>
  </r>
  <r>
    <n v="9732"/>
    <s v="Susan Hernandez"/>
    <x v="1"/>
    <n v="36"/>
    <x v="0"/>
    <x v="0"/>
    <s v="Contract"/>
    <s v="Support Manager"/>
    <x v="843"/>
    <d v="2024-05-10T00:00:00"/>
    <n v="5.61"/>
    <x v="2"/>
    <n v="56881"/>
    <n v="0.15"/>
    <s v="Exceeds Expectations"/>
    <n v="6000"/>
    <n v="12"/>
    <x v="0"/>
  </r>
  <r>
    <n v="1046"/>
    <s v="Lisa Singh"/>
    <x v="1"/>
    <n v="52"/>
    <x v="1"/>
    <x v="0"/>
    <s v="Contract"/>
    <s v="Technical Specialist"/>
    <x v="844"/>
    <m/>
    <n v="8.77"/>
    <x v="2"/>
    <n v="56882"/>
    <n v="0.3"/>
    <s v="Below Expectations"/>
    <n v="1005"/>
    <n v="34"/>
    <x v="15"/>
  </r>
  <r>
    <n v="3378"/>
    <s v="Brian Lopez"/>
    <x v="1"/>
    <n v="38"/>
    <x v="0"/>
    <x v="1"/>
    <s v="Contract"/>
    <s v="Operations Executive"/>
    <x v="845"/>
    <m/>
    <n v="0.76"/>
    <x v="0"/>
    <n v="56887"/>
    <n v="0.3"/>
    <s v="Meets Expectations"/>
    <n v="2977"/>
    <n v="24"/>
    <x v="9"/>
  </r>
  <r>
    <n v="10927"/>
    <s v="Michael Gupta"/>
    <x v="1"/>
    <n v="59"/>
    <x v="1"/>
    <x v="0"/>
    <s v="Part-Time"/>
    <s v="Customer Success Manager"/>
    <x v="846"/>
    <d v="2021-06-23T00:00:00"/>
    <n v="1.2"/>
    <x v="0"/>
    <n v="56890"/>
    <n v="0.25"/>
    <s v="Below Expectations"/>
    <m/>
    <n v="19"/>
    <x v="12"/>
  </r>
  <r>
    <n v="6571"/>
    <s v="Michael Smith"/>
    <x v="1"/>
    <n v="27"/>
    <x v="0"/>
    <x v="2"/>
    <s v="Contract"/>
    <s v="Regional Sales Lead"/>
    <x v="145"/>
    <m/>
    <n v="2.31"/>
    <x v="1"/>
    <n v="56896"/>
    <n v="0.2"/>
    <s v="Meets Expectations"/>
    <n v="5278"/>
    <n v="38"/>
    <x v="15"/>
  </r>
  <r>
    <n v="9963"/>
    <s v="Pamela Johnson"/>
    <x v="0"/>
    <n v="57"/>
    <x v="1"/>
    <x v="2"/>
    <s v="Full-Time"/>
    <s v="Sales Executive"/>
    <x v="189"/>
    <d v="2022-10-14T00:00:00"/>
    <n v="2.35"/>
    <x v="1"/>
    <n v="56898"/>
    <n v="0.3"/>
    <s v="Meets Expectations"/>
    <n v="4168"/>
    <n v="21"/>
    <x v="14"/>
  </r>
  <r>
    <n v="4185"/>
    <s v="Thomas Wilson"/>
    <x v="1"/>
    <n v="22"/>
    <x v="4"/>
    <x v="2"/>
    <s v="Full-Time"/>
    <s v="Sales Executive"/>
    <x v="847"/>
    <m/>
    <n v="0.5"/>
    <x v="0"/>
    <n v="56905"/>
    <n v="0.15"/>
    <s v="Exceeds Expectations"/>
    <n v="3372"/>
    <n v="53"/>
    <x v="7"/>
  </r>
  <r>
    <n v="7052"/>
    <s v="Sandra Garcia"/>
    <x v="0"/>
    <n v="53"/>
    <x v="1"/>
    <x v="2"/>
    <s v="Part-Time"/>
    <s v="Account Executive"/>
    <x v="848"/>
    <m/>
    <n v="4.45"/>
    <x v="1"/>
    <n v="56917"/>
    <n v="0.15"/>
    <s v="Below Expectations"/>
    <m/>
    <n v="68"/>
    <x v="5"/>
  </r>
  <r>
    <n v="1563"/>
    <s v="Donald Kapoor"/>
    <x v="0"/>
    <n v="41"/>
    <x v="2"/>
    <x v="4"/>
    <s v="Contract"/>
    <s v="Marketing Executive"/>
    <x v="849"/>
    <d v="2022-07-14T00:00:00"/>
    <n v="1.88"/>
    <x v="0"/>
    <n v="56923"/>
    <n v="0.2"/>
    <s v="Below Expectations"/>
    <m/>
    <n v="59"/>
    <x v="6"/>
  </r>
  <r>
    <n v="8598"/>
    <s v="Susan Moore"/>
    <x v="0"/>
    <n v="33"/>
    <x v="0"/>
    <x v="1"/>
    <s v="Full-Time"/>
    <s v="Operations Executive"/>
    <x v="850"/>
    <m/>
    <n v="5.78"/>
    <x v="2"/>
    <n v="56925"/>
    <n v="0.2"/>
    <s v="Meets Expectations"/>
    <n v="5232"/>
    <n v="76"/>
    <x v="13"/>
  </r>
  <r>
    <n v="8359"/>
    <s v="Mark Wilson"/>
    <x v="1"/>
    <n v="34"/>
    <x v="0"/>
    <x v="3"/>
    <s v="Part-Time"/>
    <s v="HR Executive"/>
    <x v="837"/>
    <m/>
    <n v="2.33"/>
    <x v="1"/>
    <n v="56940"/>
    <n v="0"/>
    <s v="Meets Expectations"/>
    <n v="1766"/>
    <n v="2"/>
    <x v="8"/>
  </r>
  <r>
    <n v="7726"/>
    <s v="Maria Patel"/>
    <x v="0"/>
    <n v="27"/>
    <x v="0"/>
    <x v="4"/>
    <s v="Full-Time"/>
    <s v="Brand Manager"/>
    <x v="365"/>
    <m/>
    <n v="0.5"/>
    <x v="0"/>
    <n v="56964"/>
    <n v="0.25"/>
    <s v="Meets Expectations"/>
    <n v="2992"/>
    <n v="33"/>
    <x v="12"/>
  </r>
  <r>
    <n v="7386"/>
    <s v="Neha Desai"/>
    <x v="0"/>
    <n v="58"/>
    <x v="1"/>
    <x v="1"/>
    <s v="Full-Time"/>
    <s v="Supply Chain Coordinator"/>
    <x v="851"/>
    <d v="2023-05-06T00:00:00"/>
    <n v="2.11"/>
    <x v="1"/>
    <n v="56972"/>
    <n v="0.2"/>
    <s v="Meets Expectations"/>
    <n v="2520"/>
    <n v="49"/>
    <x v="1"/>
  </r>
  <r>
    <n v="2776"/>
    <s v="Charles Jones"/>
    <x v="1"/>
    <n v="65"/>
    <x v="3"/>
    <x v="3"/>
    <s v="Full-Time"/>
    <s v="HR Executive"/>
    <x v="852"/>
    <d v="2020-01-20T00:00:00"/>
    <n v="2.1800000000000002"/>
    <x v="1"/>
    <n v="56976"/>
    <n v="0.15"/>
    <s v="Exceeds Expectations"/>
    <n v="1546"/>
    <n v="29"/>
    <x v="9"/>
  </r>
  <r>
    <n v="9484"/>
    <s v="William Desai"/>
    <x v="1"/>
    <n v="22"/>
    <x v="4"/>
    <x v="4"/>
    <s v="Full-Time"/>
    <s v="Marketing Manager"/>
    <x v="853"/>
    <d v="2020-01-26T00:00:00"/>
    <n v="1.29"/>
    <x v="0"/>
    <n v="56982"/>
    <n v="0.2"/>
    <s v="Below Expectations"/>
    <n v="5465"/>
    <n v="63"/>
    <x v="4"/>
  </r>
  <r>
    <n v="3399"/>
    <s v="Karen Brown"/>
    <x v="0"/>
    <n v="64"/>
    <x v="3"/>
    <x v="1"/>
    <s v="Full-Time"/>
    <s v="Supply Chain Coordinator"/>
    <x v="560"/>
    <m/>
    <n v="5.72"/>
    <x v="2"/>
    <n v="56984"/>
    <n v="0"/>
    <s v="Exceeds Expectations"/>
    <n v="3387"/>
    <n v="64"/>
    <x v="12"/>
  </r>
  <r>
    <n v="6277"/>
    <s v="Michael Wilson"/>
    <x v="0"/>
    <n v="50"/>
    <x v="1"/>
    <x v="2"/>
    <s v="Full-Time"/>
    <s v="Business Development Manager"/>
    <x v="854"/>
    <d v="2019-03-21T00:00:00"/>
    <n v="2.2000000000000002"/>
    <x v="1"/>
    <n v="56984"/>
    <n v="0"/>
    <s v="Below Expectations"/>
    <n v="4690"/>
    <n v="38"/>
    <x v="5"/>
  </r>
  <r>
    <n v="6802"/>
    <s v="Susan Jones"/>
    <x v="0"/>
    <n v="55"/>
    <x v="1"/>
    <x v="3"/>
    <s v="Full-Time"/>
    <s v="Recruiter"/>
    <x v="355"/>
    <m/>
    <n v="2.0299999999999998"/>
    <x v="1"/>
    <n v="56990"/>
    <n v="0.1"/>
    <s v="Meets Expectations"/>
    <n v="1981"/>
    <n v="72"/>
    <x v="0"/>
  </r>
  <r>
    <n v="2131"/>
    <s v="William Patel"/>
    <x v="1"/>
    <n v="23"/>
    <x v="4"/>
    <x v="3"/>
    <s v="Full-Time"/>
    <s v="HR Executive"/>
    <x v="855"/>
    <d v="2021-09-09T00:00:00"/>
    <n v="1.82"/>
    <x v="0"/>
    <n v="56991"/>
    <n v="0.5"/>
    <s v="Meets Expectations"/>
    <n v="1316"/>
    <n v="38"/>
    <x v="1"/>
  </r>
  <r>
    <n v="7135"/>
    <s v="Arjun Jones"/>
    <x v="0"/>
    <n v="55"/>
    <x v="1"/>
    <x v="0"/>
    <s v="Full-Time"/>
    <s v="Support Executive"/>
    <x v="856"/>
    <m/>
    <n v="2.2400000000000002"/>
    <x v="1"/>
    <n v="57000"/>
    <n v="0"/>
    <s v="Exceeds Expectations"/>
    <n v="4678"/>
    <n v="23"/>
    <x v="16"/>
  </r>
  <r>
    <n v="9464"/>
    <s v="Mark Taylor"/>
    <x v="1"/>
    <n v="65"/>
    <x v="3"/>
    <x v="1"/>
    <s v="Contract"/>
    <s v="Process Analyst"/>
    <x v="857"/>
    <m/>
    <n v="5.0199999999999996"/>
    <x v="2"/>
    <n v="57006"/>
    <n v="0"/>
    <s v="Below Expectations"/>
    <m/>
    <n v="46"/>
    <x v="8"/>
  </r>
  <r>
    <n v="2726"/>
    <s v="Neha Jones"/>
    <x v="1"/>
    <n v="65"/>
    <x v="3"/>
    <x v="1"/>
    <s v="Full-Time"/>
    <s v="Supply Chain Coordinator"/>
    <x v="858"/>
    <m/>
    <n v="0.6"/>
    <x v="0"/>
    <n v="57008"/>
    <n v="0.3"/>
    <s v="Needs Improvement"/>
    <n v="1296"/>
    <n v="69"/>
    <x v="0"/>
  </r>
  <r>
    <n v="3725"/>
    <s v="Thomas Miller"/>
    <x v="0"/>
    <n v="43"/>
    <x v="2"/>
    <x v="0"/>
    <s v="Full-Time"/>
    <s v="Support Manager"/>
    <x v="859"/>
    <m/>
    <n v="1.92"/>
    <x v="0"/>
    <n v="57014"/>
    <n v="0.15"/>
    <s v="Meets Expectations"/>
    <n v="3052"/>
    <n v="95"/>
    <x v="15"/>
  </r>
  <r>
    <n v="4758"/>
    <s v="Richard Anderson"/>
    <x v="1"/>
    <n v="52"/>
    <x v="1"/>
    <x v="1"/>
    <s v="Full-Time"/>
    <s v="Operations Executive"/>
    <x v="860"/>
    <m/>
    <n v="1.34"/>
    <x v="0"/>
    <n v="57032"/>
    <n v="0.15"/>
    <s v="Below Expectations"/>
    <m/>
    <n v="62"/>
    <x v="16"/>
  </r>
  <r>
    <n v="7465"/>
    <s v="Amit Reddy"/>
    <x v="1"/>
    <n v="40"/>
    <x v="2"/>
    <x v="4"/>
    <s v="Part-Time"/>
    <s v="Product Marketing Lead"/>
    <x v="295"/>
    <m/>
    <n v="2.4"/>
    <x v="1"/>
    <n v="57034"/>
    <n v="0.5"/>
    <s v="Meets Expectations"/>
    <n v="3760"/>
    <n v="61"/>
    <x v="2"/>
  </r>
  <r>
    <n v="5268"/>
    <s v="Lisa Iyer"/>
    <x v="1"/>
    <n v="46"/>
    <x v="2"/>
    <x v="1"/>
    <s v="Full-Time"/>
    <s v="Operations Manager"/>
    <x v="788"/>
    <m/>
    <n v="3.53"/>
    <x v="1"/>
    <n v="57035"/>
    <n v="0.1"/>
    <s v="Exceeds Expectations"/>
    <n v="4024"/>
    <n v="26"/>
    <x v="7"/>
  </r>
  <r>
    <n v="6602"/>
    <s v="Jennifer Johnson"/>
    <x v="0"/>
    <n v="31"/>
    <x v="0"/>
    <x v="1"/>
    <s v="Full-Time"/>
    <s v="Logistics Manager"/>
    <x v="861"/>
    <m/>
    <n v="0.7"/>
    <x v="0"/>
    <n v="57039"/>
    <n v="0.15"/>
    <s v="Exceeds Expectations"/>
    <n v="6443"/>
    <n v="57"/>
    <x v="8"/>
  </r>
  <r>
    <n v="9999"/>
    <s v="Arjun Moore"/>
    <x v="0"/>
    <n v="64"/>
    <x v="3"/>
    <x v="2"/>
    <s v="Contract"/>
    <s v="Account Executive"/>
    <x v="862"/>
    <m/>
    <n v="4.22"/>
    <x v="1"/>
    <n v="57040"/>
    <n v="0.15"/>
    <s v="Exceeds Expectations"/>
    <n v="7809"/>
    <n v="5"/>
    <x v="2"/>
  </r>
  <r>
    <n v="4417"/>
    <s v="Catherine Brown"/>
    <x v="1"/>
    <n v="42"/>
    <x v="2"/>
    <x v="0"/>
    <s v="Full-Time"/>
    <s v="Support Manager"/>
    <x v="863"/>
    <d v="2025-08-28T00:00:00"/>
    <n v="4.72"/>
    <x v="1"/>
    <n v="57044"/>
    <n v="0.15"/>
    <s v="Meets Expectations"/>
    <n v="3687"/>
    <n v="7"/>
    <x v="14"/>
  </r>
  <r>
    <n v="1119"/>
    <s v="Amit Thomas"/>
    <x v="1"/>
    <n v="63"/>
    <x v="3"/>
    <x v="0"/>
    <s v="Contract"/>
    <s v="Support Engineer"/>
    <x v="864"/>
    <m/>
    <n v="4.42"/>
    <x v="1"/>
    <n v="57054"/>
    <n v="0.3"/>
    <s v="Meets Expectations"/>
    <m/>
    <n v="52"/>
    <x v="0"/>
  </r>
  <r>
    <n v="3763"/>
    <s v="Steven Martinez"/>
    <x v="0"/>
    <n v="36"/>
    <x v="0"/>
    <x v="0"/>
    <s v="Full-Time"/>
    <s v="Support Manager"/>
    <x v="817"/>
    <m/>
    <n v="3.99"/>
    <x v="1"/>
    <n v="57060"/>
    <n v="0.5"/>
    <s v="Below Expectations"/>
    <n v="2144"/>
    <n v="7"/>
    <x v="4"/>
  </r>
  <r>
    <n v="1626"/>
    <s v="Robert Nair"/>
    <x v="1"/>
    <n v="60"/>
    <x v="3"/>
    <x v="0"/>
    <s v="Full-Time"/>
    <s v="Support Manager"/>
    <x v="865"/>
    <m/>
    <n v="9.0299999999999994"/>
    <x v="2"/>
    <n v="57061"/>
    <n v="0.15"/>
    <s v="Meets Expectations"/>
    <m/>
    <n v="75"/>
    <x v="15"/>
  </r>
  <r>
    <n v="7364"/>
    <s v="Richard Nair"/>
    <x v="0"/>
    <n v="64"/>
    <x v="3"/>
    <x v="2"/>
    <s v="Full-Time"/>
    <s v="Business Development Manager"/>
    <x v="866"/>
    <m/>
    <n v="1.93"/>
    <x v="0"/>
    <n v="57068"/>
    <n v="0.2"/>
    <s v="Meets Expectations"/>
    <n v="1478"/>
    <n v="57"/>
    <x v="2"/>
  </r>
  <r>
    <n v="9382"/>
    <s v="Donald Johnson"/>
    <x v="0"/>
    <n v="38"/>
    <x v="0"/>
    <x v="2"/>
    <s v="Full-Time"/>
    <s v="Business Development Manager"/>
    <x v="190"/>
    <m/>
    <n v="0.54"/>
    <x v="0"/>
    <n v="57081"/>
    <n v="0.5"/>
    <s v="Meets Expectations"/>
    <n v="1641"/>
    <n v="46"/>
    <x v="13"/>
  </r>
  <r>
    <n v="9574"/>
    <s v="Emily Lopez"/>
    <x v="0"/>
    <n v="57"/>
    <x v="1"/>
    <x v="0"/>
    <s v="Full-Time"/>
    <s v="Support Manager"/>
    <x v="867"/>
    <m/>
    <n v="5.08"/>
    <x v="2"/>
    <n v="57084"/>
    <n v="0.2"/>
    <s v="Meets Expectations"/>
    <n v="7190"/>
    <n v="56"/>
    <x v="11"/>
  </r>
  <r>
    <n v="4086"/>
    <s v="Arjun Martinez"/>
    <x v="0"/>
    <n v="62"/>
    <x v="3"/>
    <x v="2"/>
    <s v="Full-Time"/>
    <s v="Business Development Manager"/>
    <x v="868"/>
    <m/>
    <n v="2.91"/>
    <x v="1"/>
    <n v="57085"/>
    <n v="0.25"/>
    <s v="Below Expectations"/>
    <n v="2817"/>
    <n v="2"/>
    <x v="7"/>
  </r>
  <r>
    <n v="8655"/>
    <s v="Helen Iyer"/>
    <x v="1"/>
    <n v="61"/>
    <x v="3"/>
    <x v="2"/>
    <s v="Full-Time"/>
    <s v="Regional Sales Lead"/>
    <x v="869"/>
    <m/>
    <n v="1.41"/>
    <x v="0"/>
    <n v="57085"/>
    <n v="0.5"/>
    <s v="Meets Expectations"/>
    <n v="8220"/>
    <n v="50"/>
    <x v="4"/>
  </r>
  <r>
    <n v="10924"/>
    <s v="Margaret Garcia"/>
    <x v="1"/>
    <n v="46"/>
    <x v="2"/>
    <x v="4"/>
    <s v="Full-Time"/>
    <s v="Product Marketing Lead"/>
    <x v="870"/>
    <m/>
    <n v="1.29"/>
    <x v="0"/>
    <n v="57086"/>
    <n v="0.25"/>
    <s v="Exceeds Expectations"/>
    <n v="5750"/>
    <n v="22"/>
    <x v="18"/>
  </r>
  <r>
    <n v="10559"/>
    <s v="Susan Kumar"/>
    <x v="1"/>
    <n v="42"/>
    <x v="2"/>
    <x v="4"/>
    <s v="Contract"/>
    <s v="Brand Manager"/>
    <x v="871"/>
    <d v="2025-06-09T00:00:00"/>
    <n v="2.2799999999999998"/>
    <x v="1"/>
    <n v="57097"/>
    <n v="0.2"/>
    <s v="Meets Expectations"/>
    <n v="3413"/>
    <n v="70"/>
    <x v="2"/>
  </r>
  <r>
    <n v="6287"/>
    <s v="James Martinez"/>
    <x v="1"/>
    <n v="41"/>
    <x v="2"/>
    <x v="2"/>
    <s v="Full-Time"/>
    <s v="Sales Executive"/>
    <x v="872"/>
    <m/>
    <n v="1.53"/>
    <x v="0"/>
    <n v="57110"/>
    <n v="0.5"/>
    <s v="Below Expectations"/>
    <n v="1934"/>
    <n v="64"/>
    <x v="10"/>
  </r>
  <r>
    <n v="6327"/>
    <s v="Sarah Sharma"/>
    <x v="0"/>
    <n v="59"/>
    <x v="1"/>
    <x v="2"/>
    <s v="Full-Time"/>
    <s v="Sales Executive"/>
    <x v="873"/>
    <d v="2019-10-09T00:00:00"/>
    <n v="4.5999999999999996"/>
    <x v="1"/>
    <n v="57115"/>
    <n v="0.2"/>
    <s v="Exceeds Expectations"/>
    <n v="1433"/>
    <n v="4"/>
    <x v="0"/>
  </r>
  <r>
    <n v="8536"/>
    <s v="James Iyer"/>
    <x v="0"/>
    <n v="60"/>
    <x v="3"/>
    <x v="1"/>
    <s v="Full-Time"/>
    <s v="Logistics Manager"/>
    <x v="874"/>
    <m/>
    <n v="2.19"/>
    <x v="1"/>
    <n v="57139"/>
    <n v="0.2"/>
    <s v="Meets Expectations"/>
    <m/>
    <n v="29"/>
    <x v="11"/>
  </r>
  <r>
    <n v="7543"/>
    <s v="Arjun Jackson"/>
    <x v="0"/>
    <n v="26"/>
    <x v="0"/>
    <x v="0"/>
    <s v="Full-Time"/>
    <s v="Customer Success Manager"/>
    <x v="875"/>
    <m/>
    <n v="2.87"/>
    <x v="1"/>
    <n v="57164"/>
    <n v="0.25"/>
    <s v="Meets Expectations"/>
    <n v="5715"/>
    <n v="31"/>
    <x v="0"/>
  </r>
  <r>
    <n v="7584"/>
    <s v="Charles Brown"/>
    <x v="1"/>
    <n v="25"/>
    <x v="0"/>
    <x v="0"/>
    <s v="Part-Time"/>
    <s v="Support Executive"/>
    <x v="852"/>
    <m/>
    <n v="7"/>
    <x v="2"/>
    <n v="57169"/>
    <n v="0"/>
    <s v="Exceeds Expectations"/>
    <n v="4137"/>
    <n v="12"/>
    <x v="3"/>
  </r>
  <r>
    <n v="1710"/>
    <s v="Divya Nair"/>
    <x v="1"/>
    <n v="46"/>
    <x v="2"/>
    <x v="4"/>
    <s v="Part-Time"/>
    <s v="Digital Marketing Specialist"/>
    <x v="876"/>
    <d v="2016-06-14T00:00:00"/>
    <n v="1.34"/>
    <x v="0"/>
    <n v="57174"/>
    <n v="0.15"/>
    <s v="Meets Expectations"/>
    <n v="1285"/>
    <n v="20"/>
    <x v="18"/>
  </r>
  <r>
    <n v="1934"/>
    <s v="Charles Martin"/>
    <x v="0"/>
    <n v="51"/>
    <x v="1"/>
    <x v="1"/>
    <s v="Part-Time"/>
    <s v="Operations Manager"/>
    <x v="877"/>
    <m/>
    <n v="3.43"/>
    <x v="1"/>
    <n v="57174"/>
    <n v="0.2"/>
    <s v="Meets Expectations"/>
    <n v="1929"/>
    <n v="90"/>
    <x v="14"/>
  </r>
  <r>
    <n v="7475"/>
    <s v="James Jones"/>
    <x v="1"/>
    <n v="65"/>
    <x v="3"/>
    <x v="2"/>
    <s v="Part-Time"/>
    <s v="Sales Executive"/>
    <x v="870"/>
    <m/>
    <n v="1.29"/>
    <x v="0"/>
    <n v="57177"/>
    <n v="0"/>
    <s v="Meets Expectations"/>
    <n v="6739"/>
    <n v="93"/>
    <x v="10"/>
  </r>
  <r>
    <n v="4907"/>
    <s v="Margaret Smith"/>
    <x v="0"/>
    <n v="44"/>
    <x v="2"/>
    <x v="1"/>
    <s v="Part-Time"/>
    <s v="Operations Executive"/>
    <x v="878"/>
    <m/>
    <n v="0.78"/>
    <x v="0"/>
    <n v="57186"/>
    <n v="0.2"/>
    <s v="Meets Expectations"/>
    <n v="1236"/>
    <n v="38"/>
    <x v="10"/>
  </r>
  <r>
    <n v="2672"/>
    <s v="Sarah Martinez"/>
    <x v="0"/>
    <n v="65"/>
    <x v="3"/>
    <x v="0"/>
    <s v="Contract"/>
    <s v="Customer Success Manager"/>
    <x v="879"/>
    <m/>
    <n v="5.79"/>
    <x v="2"/>
    <n v="57213"/>
    <n v="0.2"/>
    <s v="Meets Expectations"/>
    <n v="1014"/>
    <n v="47"/>
    <x v="9"/>
  </r>
  <r>
    <n v="10913"/>
    <s v="Joseph Jackson"/>
    <x v="1"/>
    <n v="31"/>
    <x v="0"/>
    <x v="4"/>
    <s v="Full-Time"/>
    <s v="Digital Marketing Specialist"/>
    <x v="880"/>
    <d v="2024-03-30T00:00:00"/>
    <n v="1.1100000000000001"/>
    <x v="0"/>
    <n v="57216"/>
    <n v="0.1"/>
    <s v="Below Expectations"/>
    <n v="9004"/>
    <n v="19"/>
    <x v="18"/>
  </r>
  <r>
    <n v="10034"/>
    <s v="Maria Iyer"/>
    <x v="0"/>
    <n v="45"/>
    <x v="2"/>
    <x v="0"/>
    <s v="Part-Time"/>
    <s v="Support Engineer"/>
    <x v="222"/>
    <m/>
    <n v="1.22"/>
    <x v="0"/>
    <n v="57219"/>
    <n v="0.1"/>
    <s v="Needs Improvement"/>
    <n v="3323"/>
    <n v="30"/>
    <x v="7"/>
  </r>
  <r>
    <n v="8649"/>
    <s v="Arjun Singh"/>
    <x v="1"/>
    <n v="48"/>
    <x v="2"/>
    <x v="1"/>
    <s v="Full-Time"/>
    <s v="Operations Manager"/>
    <x v="881"/>
    <m/>
    <n v="4.87"/>
    <x v="1"/>
    <n v="57238"/>
    <n v="0.25"/>
    <s v="Below Expectations"/>
    <m/>
    <n v="41"/>
    <x v="8"/>
  </r>
  <r>
    <n v="7727"/>
    <s v="Jennifer Rodriguez"/>
    <x v="0"/>
    <n v="58"/>
    <x v="1"/>
    <x v="0"/>
    <s v="Contract"/>
    <s v="Support Engineer"/>
    <x v="742"/>
    <m/>
    <n v="4.3099999999999996"/>
    <x v="1"/>
    <n v="57243"/>
    <n v="0.15"/>
    <s v="Meets Expectations"/>
    <n v="2058"/>
    <n v="81"/>
    <x v="18"/>
  </r>
  <r>
    <n v="2936"/>
    <s v="Christopher Martin"/>
    <x v="1"/>
    <n v="24"/>
    <x v="4"/>
    <x v="2"/>
    <s v="Part-Time"/>
    <s v="Account Executive"/>
    <x v="189"/>
    <d v="2023-02-09T00:00:00"/>
    <n v="2.67"/>
    <x v="1"/>
    <n v="57258"/>
    <n v="0.3"/>
    <s v="Needs Improvement"/>
    <n v="1137"/>
    <n v="65"/>
    <x v="10"/>
  </r>
  <r>
    <n v="7755"/>
    <s v="Pamela Kumar"/>
    <x v="1"/>
    <n v="32"/>
    <x v="0"/>
    <x v="1"/>
    <s v="Part-Time"/>
    <s v="Operations Manager"/>
    <x v="882"/>
    <m/>
    <n v="3.47"/>
    <x v="1"/>
    <n v="57263"/>
    <n v="0.5"/>
    <s v="Meets Expectations"/>
    <n v="2449"/>
    <n v="33"/>
    <x v="4"/>
  </r>
  <r>
    <n v="3043"/>
    <s v="Helen Brown"/>
    <x v="0"/>
    <n v="62"/>
    <x v="3"/>
    <x v="0"/>
    <s v="Contract"/>
    <s v="Customer Success Manager"/>
    <x v="883"/>
    <d v="2021-03-15T00:00:00"/>
    <n v="4.03"/>
    <x v="1"/>
    <n v="57263"/>
    <n v="0.5"/>
    <s v="Below Expectations"/>
    <n v="1739"/>
    <n v="14"/>
    <x v="4"/>
  </r>
  <r>
    <n v="5633"/>
    <s v="Rajesh Jones"/>
    <x v="1"/>
    <n v="37"/>
    <x v="0"/>
    <x v="0"/>
    <s v="Part-Time"/>
    <s v="Support Executive"/>
    <x v="884"/>
    <m/>
    <n v="6.6"/>
    <x v="2"/>
    <n v="57282"/>
    <n v="0"/>
    <s v="Meets Expectations"/>
    <n v="3184"/>
    <n v="4"/>
    <x v="14"/>
  </r>
  <r>
    <n v="7283"/>
    <s v="Anjali Gupta"/>
    <x v="0"/>
    <n v="39"/>
    <x v="0"/>
    <x v="1"/>
    <s v="Contract"/>
    <s v="Process Analyst"/>
    <x v="885"/>
    <m/>
    <n v="5.95"/>
    <x v="2"/>
    <n v="57295"/>
    <n v="0.5"/>
    <s v="Needs Improvement"/>
    <n v="1618"/>
    <n v="1"/>
    <x v="3"/>
  </r>
  <r>
    <n v="1202"/>
    <s v="Jessica Wilson"/>
    <x v="1"/>
    <n v="44"/>
    <x v="2"/>
    <x v="2"/>
    <s v="Full-Time"/>
    <s v="Sales Manager"/>
    <x v="886"/>
    <d v="2017-03-04T00:00:00"/>
    <n v="1.83"/>
    <x v="0"/>
    <n v="57297"/>
    <n v="0"/>
    <s v="Meets Expectations"/>
    <n v="1027"/>
    <n v="94"/>
    <x v="5"/>
  </r>
  <r>
    <n v="1769"/>
    <s v="Joseph Martin"/>
    <x v="1"/>
    <n v="49"/>
    <x v="2"/>
    <x v="1"/>
    <s v="Full-Time"/>
    <s v="Operations Manager"/>
    <x v="887"/>
    <m/>
    <n v="5.04"/>
    <x v="2"/>
    <n v="57305"/>
    <n v="0"/>
    <s v="Meets Expectations"/>
    <m/>
    <n v="2"/>
    <x v="6"/>
  </r>
  <r>
    <n v="2852"/>
    <s v="Amit Johnson"/>
    <x v="0"/>
    <n v="24"/>
    <x v="4"/>
    <x v="1"/>
    <s v="Contract"/>
    <s v="Operations Executive"/>
    <x v="888"/>
    <m/>
    <n v="1.3"/>
    <x v="0"/>
    <n v="57306"/>
    <n v="0"/>
    <s v="Exceeds Expectations"/>
    <n v="1931"/>
    <n v="13"/>
    <x v="10"/>
  </r>
  <r>
    <n v="6272"/>
    <s v="Pamela Thomas"/>
    <x v="0"/>
    <n v="41"/>
    <x v="2"/>
    <x v="1"/>
    <s v="Contract"/>
    <s v="Supply Chain Coordinator"/>
    <x v="889"/>
    <d v="2021-07-04T00:00:00"/>
    <n v="3.13"/>
    <x v="1"/>
    <n v="57315"/>
    <n v="0.15"/>
    <s v="Exceeds Expectations"/>
    <n v="5217"/>
    <n v="78"/>
    <x v="16"/>
  </r>
  <r>
    <n v="1509"/>
    <s v="Donald Iyer"/>
    <x v="1"/>
    <n v="38"/>
    <x v="0"/>
    <x v="0"/>
    <s v="Full-Time"/>
    <s v="Support Manager"/>
    <x v="890"/>
    <m/>
    <n v="8.02"/>
    <x v="2"/>
    <n v="57319"/>
    <n v="0.2"/>
    <s v="Meets Expectations"/>
    <n v="1504"/>
    <n v="8"/>
    <x v="8"/>
  </r>
  <r>
    <n v="6960"/>
    <s v="David Lopez"/>
    <x v="1"/>
    <n v="57"/>
    <x v="1"/>
    <x v="0"/>
    <s v="Contract"/>
    <s v="Support Manager"/>
    <x v="891"/>
    <d v="2024-04-15T00:00:00"/>
    <n v="5.42"/>
    <x v="2"/>
    <n v="57346"/>
    <n v="0.1"/>
    <s v="Meets Expectations"/>
    <n v="1329"/>
    <n v="51"/>
    <x v="14"/>
  </r>
  <r>
    <n v="1609"/>
    <s v="Jessica Davis"/>
    <x v="1"/>
    <n v="27"/>
    <x v="0"/>
    <x v="2"/>
    <s v="Contract"/>
    <s v="Sales Executive"/>
    <x v="579"/>
    <m/>
    <n v="1.1299999999999999"/>
    <x v="0"/>
    <n v="57352"/>
    <n v="0.25"/>
    <s v="Meets Expectations"/>
    <m/>
    <n v="78"/>
    <x v="8"/>
  </r>
  <r>
    <n v="5844"/>
    <s v="Charles Martin"/>
    <x v="1"/>
    <n v="54"/>
    <x v="1"/>
    <x v="3"/>
    <s v="Full-Time"/>
    <s v="Learning &amp; Development Specialist"/>
    <x v="644"/>
    <m/>
    <n v="1.03"/>
    <x v="0"/>
    <n v="57358"/>
    <n v="0.1"/>
    <s v="Meets Expectations"/>
    <n v="2657"/>
    <n v="23"/>
    <x v="8"/>
  </r>
  <r>
    <n v="4229"/>
    <s v="Thomas Miller"/>
    <x v="0"/>
    <n v="37"/>
    <x v="0"/>
    <x v="2"/>
    <s v="Full-Time"/>
    <s v="Regional Sales Lead"/>
    <x v="892"/>
    <m/>
    <n v="3.39"/>
    <x v="1"/>
    <n v="57360"/>
    <n v="0.15"/>
    <s v="Exceeds Expectations"/>
    <n v="1926"/>
    <n v="89"/>
    <x v="2"/>
  </r>
  <r>
    <n v="6630"/>
    <s v="Divya Brown"/>
    <x v="1"/>
    <n v="59"/>
    <x v="1"/>
    <x v="0"/>
    <s v="Full-Time"/>
    <s v="Support Manager"/>
    <x v="893"/>
    <d v="2021-05-10T00:00:00"/>
    <n v="3.6"/>
    <x v="1"/>
    <n v="57362"/>
    <n v="0"/>
    <s v="Meets Expectations"/>
    <n v="2281"/>
    <n v="6"/>
    <x v="18"/>
  </r>
  <r>
    <n v="2022"/>
    <s v="Jessica Gonzalez"/>
    <x v="0"/>
    <n v="50"/>
    <x v="1"/>
    <x v="2"/>
    <s v="Full-Time"/>
    <s v="Business Development Manager"/>
    <x v="894"/>
    <d v="2019-05-10T00:00:00"/>
    <n v="3.24"/>
    <x v="1"/>
    <n v="57365"/>
    <n v="0.2"/>
    <s v="Meets Expectations"/>
    <n v="1778"/>
    <n v="38"/>
    <x v="17"/>
  </r>
  <r>
    <n v="8101"/>
    <s v="Neha Lopez"/>
    <x v="1"/>
    <n v="45"/>
    <x v="2"/>
    <x v="0"/>
    <s v="Full-Time"/>
    <s v="Support Manager"/>
    <x v="318"/>
    <m/>
    <n v="2.5099999999999998"/>
    <x v="1"/>
    <n v="57389"/>
    <n v="0.3"/>
    <s v="Meets Expectations"/>
    <m/>
    <n v="7"/>
    <x v="2"/>
  </r>
  <r>
    <n v="1764"/>
    <s v="Divya Gupta"/>
    <x v="1"/>
    <n v="28"/>
    <x v="0"/>
    <x v="1"/>
    <s v="Contract"/>
    <s v="Operations Executive"/>
    <x v="474"/>
    <m/>
    <n v="1.22"/>
    <x v="0"/>
    <n v="57400"/>
    <n v="0.3"/>
    <s v="Below Expectations"/>
    <m/>
    <n v="86"/>
    <x v="14"/>
  </r>
  <r>
    <n v="2910"/>
    <s v="Jessica Patel"/>
    <x v="0"/>
    <n v="41"/>
    <x v="2"/>
    <x v="2"/>
    <s v="Full-Time"/>
    <s v="Sales Executive"/>
    <x v="190"/>
    <m/>
    <n v="0.54"/>
    <x v="0"/>
    <n v="57409"/>
    <n v="0.5"/>
    <s v="Below Expectations"/>
    <n v="2300"/>
    <n v="65"/>
    <x v="16"/>
  </r>
  <r>
    <n v="2271"/>
    <s v="Amit Kumar"/>
    <x v="1"/>
    <n v="63"/>
    <x v="3"/>
    <x v="0"/>
    <s v="Part-Time"/>
    <s v="Customer Success Manager"/>
    <x v="895"/>
    <m/>
    <n v="5.43"/>
    <x v="2"/>
    <n v="57423"/>
    <n v="0.25"/>
    <s v="Exceeds Expectations"/>
    <n v="1970"/>
    <n v="29"/>
    <x v="5"/>
  </r>
  <r>
    <n v="4919"/>
    <s v="Thomas Lopez"/>
    <x v="1"/>
    <n v="49"/>
    <x v="2"/>
    <x v="0"/>
    <s v="Part-Time"/>
    <s v="Technical Specialist"/>
    <x v="896"/>
    <m/>
    <n v="6.64"/>
    <x v="2"/>
    <n v="57431"/>
    <n v="0.15"/>
    <s v="Meets Expectations"/>
    <n v="2654"/>
    <n v="26"/>
    <x v="14"/>
  </r>
  <r>
    <n v="8268"/>
    <s v="Steven Smith"/>
    <x v="0"/>
    <n v="64"/>
    <x v="3"/>
    <x v="2"/>
    <s v="Full-Time"/>
    <s v="Sales Executive"/>
    <x v="302"/>
    <m/>
    <n v="1.1100000000000001"/>
    <x v="0"/>
    <n v="57439"/>
    <n v="0.5"/>
    <s v="Needs Improvement"/>
    <n v="2638"/>
    <n v="66"/>
    <x v="16"/>
  </r>
  <r>
    <n v="5036"/>
    <s v="Susan Moore"/>
    <x v="0"/>
    <n v="56"/>
    <x v="1"/>
    <x v="2"/>
    <s v="Full-Time"/>
    <s v="Sales Manager"/>
    <x v="897"/>
    <m/>
    <n v="3.51"/>
    <x v="1"/>
    <n v="57446"/>
    <n v="0.15"/>
    <s v="Exceeds Expectations"/>
    <n v="4805"/>
    <n v="4"/>
    <x v="5"/>
  </r>
  <r>
    <n v="1071"/>
    <s v="Brian Rodriguez"/>
    <x v="1"/>
    <n v="23"/>
    <x v="4"/>
    <x v="1"/>
    <s v="Full-Time"/>
    <s v="Logistics Manager"/>
    <x v="898"/>
    <m/>
    <n v="5.58"/>
    <x v="2"/>
    <n v="57460"/>
    <n v="0.2"/>
    <s v="Meets Expectations"/>
    <n v="1037"/>
    <n v="89"/>
    <x v="17"/>
  </r>
  <r>
    <n v="7494"/>
    <s v="Jennifer Miller"/>
    <x v="1"/>
    <n v="24"/>
    <x v="4"/>
    <x v="0"/>
    <s v="Full-Time"/>
    <s v="Support Executive"/>
    <x v="899"/>
    <d v="2025-01-21T00:00:00"/>
    <n v="5.34"/>
    <x v="2"/>
    <n v="57461"/>
    <n v="0.3"/>
    <s v="Meets Expectations"/>
    <n v="3504"/>
    <n v="18"/>
    <x v="8"/>
  </r>
  <r>
    <n v="3636"/>
    <s v="Ashley Jackson"/>
    <x v="1"/>
    <n v="53"/>
    <x v="1"/>
    <x v="0"/>
    <s v="Part-Time"/>
    <s v="Customer Success Manager"/>
    <x v="23"/>
    <m/>
    <n v="6.17"/>
    <x v="2"/>
    <n v="57462"/>
    <n v="0"/>
    <s v="Exceeds Expectations"/>
    <n v="2390"/>
    <n v="32"/>
    <x v="17"/>
  </r>
  <r>
    <n v="6189"/>
    <s v="Lisa Sharma"/>
    <x v="0"/>
    <n v="29"/>
    <x v="0"/>
    <x v="4"/>
    <s v="Part-Time"/>
    <s v="Digital Marketing Specialist"/>
    <x v="33"/>
    <m/>
    <n v="1.08"/>
    <x v="0"/>
    <n v="57482"/>
    <n v="0.1"/>
    <s v="Below Expectations"/>
    <m/>
    <n v="89"/>
    <x v="10"/>
  </r>
  <r>
    <n v="2912"/>
    <s v="Karen Jackson"/>
    <x v="1"/>
    <n v="33"/>
    <x v="0"/>
    <x v="3"/>
    <s v="Full-Time"/>
    <s v="HR Manager"/>
    <x v="900"/>
    <d v="2020-10-04T00:00:00"/>
    <n v="1.46"/>
    <x v="0"/>
    <n v="57484"/>
    <n v="0.15"/>
    <s v="Needs Improvement"/>
    <n v="2395"/>
    <n v="90"/>
    <x v="18"/>
  </r>
  <r>
    <n v="2500"/>
    <s v="Anjali Iyer"/>
    <x v="0"/>
    <n v="42"/>
    <x v="2"/>
    <x v="1"/>
    <s v="Part-Time"/>
    <s v="Supply Chain Coordinator"/>
    <x v="901"/>
    <m/>
    <n v="4.25"/>
    <x v="1"/>
    <n v="57484"/>
    <n v="0.25"/>
    <s v="Meets Expectations"/>
    <n v="1053"/>
    <n v="87"/>
    <x v="14"/>
  </r>
  <r>
    <n v="6627"/>
    <s v="Robert Menon"/>
    <x v="0"/>
    <n v="38"/>
    <x v="0"/>
    <x v="1"/>
    <s v="Full-Time"/>
    <s v="Logistics Manager"/>
    <x v="902"/>
    <m/>
    <n v="0.56999999999999995"/>
    <x v="0"/>
    <n v="57487"/>
    <n v="0.15"/>
    <s v="Meets Expectations"/>
    <n v="3891"/>
    <n v="79"/>
    <x v="5"/>
  </r>
  <r>
    <n v="4068"/>
    <s v="Emily Singh"/>
    <x v="0"/>
    <n v="48"/>
    <x v="2"/>
    <x v="4"/>
    <s v="Part-Time"/>
    <s v="Marketing Executive"/>
    <x v="903"/>
    <m/>
    <n v="1.43"/>
    <x v="0"/>
    <n v="57498"/>
    <n v="0.1"/>
    <s v="Meets Expectations"/>
    <m/>
    <n v="53"/>
    <x v="6"/>
  </r>
  <r>
    <n v="7631"/>
    <s v="John Gonzalez"/>
    <x v="1"/>
    <n v="38"/>
    <x v="0"/>
    <x v="0"/>
    <s v="Contract"/>
    <s v="Customer Success Manager"/>
    <x v="904"/>
    <m/>
    <n v="9.56"/>
    <x v="2"/>
    <n v="57501"/>
    <n v="0.15"/>
    <s v="Exceeds Expectations"/>
    <m/>
    <n v="46"/>
    <x v="14"/>
  </r>
  <r>
    <n v="1217"/>
    <s v="Lisa Taylor"/>
    <x v="1"/>
    <n v="61"/>
    <x v="3"/>
    <x v="3"/>
    <s v="Part-Time"/>
    <s v="Compensation Manager"/>
    <x v="905"/>
    <m/>
    <n v="1.1599999999999999"/>
    <x v="0"/>
    <n v="57509"/>
    <n v="0.1"/>
    <s v="Meets Expectations"/>
    <n v="1164"/>
    <n v="91"/>
    <x v="16"/>
  </r>
  <r>
    <n v="6573"/>
    <s v="Priya Gonzalez"/>
    <x v="1"/>
    <n v="54"/>
    <x v="1"/>
    <x v="1"/>
    <s v="Contract"/>
    <s v="Supply Chain Coordinator"/>
    <x v="906"/>
    <d v="2025-03-23T00:00:00"/>
    <n v="5.84"/>
    <x v="2"/>
    <n v="57511"/>
    <n v="0.5"/>
    <s v="Meets Expectations"/>
    <n v="2909"/>
    <n v="72"/>
    <x v="3"/>
  </r>
  <r>
    <n v="10702"/>
    <s v="Amit Johnson"/>
    <x v="1"/>
    <n v="47"/>
    <x v="2"/>
    <x v="4"/>
    <s v="Full-Time"/>
    <s v="Product Marketing Lead"/>
    <x v="297"/>
    <d v="2024-01-19T00:00:00"/>
    <n v="1.62"/>
    <x v="0"/>
    <n v="57518"/>
    <n v="0"/>
    <s v="Meets Expectations"/>
    <n v="3729"/>
    <n v="12"/>
    <x v="7"/>
  </r>
  <r>
    <n v="2552"/>
    <s v="Arun Nair"/>
    <x v="0"/>
    <n v="40"/>
    <x v="2"/>
    <x v="0"/>
    <s v="Part-Time"/>
    <s v="Technical Specialist"/>
    <x v="907"/>
    <m/>
    <n v="9.52"/>
    <x v="2"/>
    <n v="57519"/>
    <n v="0.1"/>
    <s v="Meets Expectations"/>
    <n v="2085"/>
    <n v="2"/>
    <x v="10"/>
  </r>
  <r>
    <n v="9563"/>
    <s v="Shreya Reddy"/>
    <x v="0"/>
    <n v="40"/>
    <x v="2"/>
    <x v="0"/>
    <s v="Full-Time"/>
    <s v="Support Engineer"/>
    <x v="61"/>
    <m/>
    <n v="9.5"/>
    <x v="2"/>
    <n v="57519"/>
    <n v="0.3"/>
    <s v="Exceeds Expectations"/>
    <n v="5132"/>
    <n v="74"/>
    <x v="10"/>
  </r>
  <r>
    <n v="5403"/>
    <s v="Jennifer Sharma"/>
    <x v="1"/>
    <n v="51"/>
    <x v="1"/>
    <x v="0"/>
    <s v="Contract"/>
    <s v="Customer Success Manager"/>
    <x v="908"/>
    <d v="2019-05-28T00:00:00"/>
    <n v="3.66"/>
    <x v="1"/>
    <n v="57521"/>
    <n v="0.15"/>
    <s v="Meets Expectations"/>
    <n v="1428"/>
    <n v="75"/>
    <x v="4"/>
  </r>
  <r>
    <n v="1422"/>
    <s v="Sarah Williams"/>
    <x v="1"/>
    <n v="54"/>
    <x v="1"/>
    <x v="2"/>
    <s v="Full-Time"/>
    <s v="Sales Manager"/>
    <x v="88"/>
    <m/>
    <n v="2.04"/>
    <x v="1"/>
    <n v="57529"/>
    <n v="0.2"/>
    <s v="Meets Expectations"/>
    <n v="1120"/>
    <n v="43"/>
    <x v="2"/>
  </r>
  <r>
    <n v="9708"/>
    <s v="Helen Sharma"/>
    <x v="0"/>
    <n v="53"/>
    <x v="1"/>
    <x v="3"/>
    <s v="Part-Time"/>
    <s v="Learning &amp; Development Specialist"/>
    <x v="121"/>
    <m/>
    <n v="2.06"/>
    <x v="1"/>
    <n v="57542"/>
    <n v="0.1"/>
    <s v="Meets Expectations"/>
    <n v="1526"/>
    <n v="5"/>
    <x v="16"/>
  </r>
  <r>
    <n v="5852"/>
    <s v="Catherine Thomas"/>
    <x v="1"/>
    <n v="37"/>
    <x v="0"/>
    <x v="0"/>
    <s v="Full-Time"/>
    <s v="Technical Specialist"/>
    <x v="909"/>
    <m/>
    <n v="2.5"/>
    <x v="1"/>
    <n v="57554"/>
    <n v="0.5"/>
    <s v="Below Expectations"/>
    <n v="1245"/>
    <n v="23"/>
    <x v="10"/>
  </r>
  <r>
    <n v="8496"/>
    <s v="Joseph Brown"/>
    <x v="0"/>
    <n v="45"/>
    <x v="2"/>
    <x v="2"/>
    <s v="Part-Time"/>
    <s v="Sales Executive"/>
    <x v="910"/>
    <d v="2018-02-10T00:00:00"/>
    <n v="2.61"/>
    <x v="1"/>
    <n v="57578"/>
    <n v="0.1"/>
    <s v="Exceeds Expectations"/>
    <n v="5093"/>
    <n v="99"/>
    <x v="17"/>
  </r>
  <r>
    <n v="3744"/>
    <s v="Catherine Gupta"/>
    <x v="0"/>
    <n v="24"/>
    <x v="4"/>
    <x v="3"/>
    <s v="Contract"/>
    <s v="Learning &amp; Development Specialist"/>
    <x v="911"/>
    <d v="2017-07-29T00:00:00"/>
    <n v="1.84"/>
    <x v="0"/>
    <n v="57588"/>
    <n v="0"/>
    <s v="Meets Expectations"/>
    <n v="2411"/>
    <n v="3"/>
    <x v="16"/>
  </r>
  <r>
    <n v="3608"/>
    <s v="Deborah Menon"/>
    <x v="0"/>
    <n v="43"/>
    <x v="2"/>
    <x v="4"/>
    <s v="Full-Time"/>
    <s v="Digital Marketing Specialist"/>
    <x v="4"/>
    <m/>
    <n v="0.77"/>
    <x v="0"/>
    <n v="57592"/>
    <n v="0.1"/>
    <s v="Meets Expectations"/>
    <n v="2886"/>
    <n v="93"/>
    <x v="7"/>
  </r>
  <r>
    <n v="4022"/>
    <s v="Helen Thomas"/>
    <x v="1"/>
    <n v="36"/>
    <x v="0"/>
    <x v="3"/>
    <s v="Full-Time"/>
    <s v="Learning &amp; Development Specialist"/>
    <x v="660"/>
    <m/>
    <n v="2.0699999999999998"/>
    <x v="1"/>
    <n v="57600"/>
    <n v="0.1"/>
    <s v="Meets Expectations"/>
    <n v="1480"/>
    <n v="0"/>
    <x v="18"/>
  </r>
  <r>
    <n v="8898"/>
    <s v="Daniel Garcia"/>
    <x v="1"/>
    <n v="35"/>
    <x v="0"/>
    <x v="1"/>
    <s v="Full-Time"/>
    <s v="Process Analyst"/>
    <x v="912"/>
    <m/>
    <n v="0.57999999999999996"/>
    <x v="0"/>
    <n v="57605"/>
    <n v="0.15"/>
    <s v="Meets Expectations"/>
    <n v="4146"/>
    <n v="25"/>
    <x v="14"/>
  </r>
  <r>
    <n v="9192"/>
    <s v="Margaret Iyer"/>
    <x v="1"/>
    <n v="41"/>
    <x v="2"/>
    <x v="1"/>
    <s v="Full-Time"/>
    <s v="Operations Manager"/>
    <x v="424"/>
    <m/>
    <n v="2.38"/>
    <x v="1"/>
    <n v="57605"/>
    <n v="0.1"/>
    <s v="Below Expectations"/>
    <m/>
    <n v="43"/>
    <x v="1"/>
  </r>
  <r>
    <n v="9663"/>
    <s v="Joseph Kumar"/>
    <x v="1"/>
    <n v="57"/>
    <x v="1"/>
    <x v="2"/>
    <s v="Full-Time"/>
    <s v="Regional Sales Lead"/>
    <x v="602"/>
    <m/>
    <n v="3.17"/>
    <x v="1"/>
    <n v="57608"/>
    <n v="0.5"/>
    <s v="Exceeds Expectations"/>
    <n v="7081"/>
    <n v="93"/>
    <x v="8"/>
  </r>
  <r>
    <n v="1622"/>
    <s v="Pamela Williams"/>
    <x v="1"/>
    <n v="34"/>
    <x v="0"/>
    <x v="2"/>
    <s v="Contract"/>
    <s v="Sales Executive"/>
    <x v="501"/>
    <d v="2019-03-21T00:00:00"/>
    <n v="1.49"/>
    <x v="0"/>
    <n v="57612"/>
    <n v="0.25"/>
    <s v="Meets Expectations"/>
    <n v="1172"/>
    <n v="64"/>
    <x v="17"/>
  </r>
  <r>
    <n v="4628"/>
    <s v="Priya Martinez"/>
    <x v="0"/>
    <n v="54"/>
    <x v="1"/>
    <x v="2"/>
    <s v="Full-Time"/>
    <s v="Account Executive"/>
    <x v="913"/>
    <d v="2017-11-21T00:00:00"/>
    <n v="2.37"/>
    <x v="1"/>
    <n v="57635"/>
    <n v="0.2"/>
    <s v="Below Expectations"/>
    <n v="1019"/>
    <n v="5"/>
    <x v="18"/>
  </r>
  <r>
    <n v="8564"/>
    <s v="Amanda Desai"/>
    <x v="1"/>
    <n v="62"/>
    <x v="3"/>
    <x v="2"/>
    <s v="Full-Time"/>
    <s v="Sales Manager"/>
    <x v="914"/>
    <d v="2023-01-23T00:00:00"/>
    <n v="3.79"/>
    <x v="1"/>
    <n v="57656"/>
    <n v="0.2"/>
    <s v="Below Expectations"/>
    <n v="5402"/>
    <n v="87"/>
    <x v="0"/>
  </r>
  <r>
    <n v="2940"/>
    <s v="Deborah Desai"/>
    <x v="0"/>
    <n v="29"/>
    <x v="0"/>
    <x v="1"/>
    <s v="Contract"/>
    <s v="Supply Chain Coordinator"/>
    <x v="76"/>
    <m/>
    <n v="0.9"/>
    <x v="0"/>
    <n v="57658"/>
    <n v="0.1"/>
    <s v="Meets Expectations"/>
    <m/>
    <n v="14"/>
    <x v="4"/>
  </r>
  <r>
    <n v="8439"/>
    <s v="Arun Garcia"/>
    <x v="0"/>
    <n v="65"/>
    <x v="3"/>
    <x v="1"/>
    <s v="Full-Time"/>
    <s v="Operations Executive"/>
    <x v="915"/>
    <m/>
    <n v="2.63"/>
    <x v="1"/>
    <n v="57659"/>
    <n v="0.2"/>
    <s v="Exceeds Expectations"/>
    <n v="1646"/>
    <n v="25"/>
    <x v="7"/>
  </r>
  <r>
    <n v="10159"/>
    <s v="Richard Gonzalez"/>
    <x v="0"/>
    <n v="39"/>
    <x v="0"/>
    <x v="4"/>
    <s v="Full-Time"/>
    <s v="Brand Manager"/>
    <x v="916"/>
    <d v="2020-11-17T00:00:00"/>
    <n v="2.4300000000000002"/>
    <x v="1"/>
    <n v="57662"/>
    <n v="0.25"/>
    <s v="Meets Expectations"/>
    <n v="3835"/>
    <n v="50"/>
    <x v="3"/>
  </r>
  <r>
    <n v="9823"/>
    <s v="William Martinez"/>
    <x v="1"/>
    <n v="39"/>
    <x v="0"/>
    <x v="1"/>
    <s v="Full-Time"/>
    <s v="Supply Chain Coordinator"/>
    <x v="917"/>
    <d v="2024-08-04T00:00:00"/>
    <n v="2.5099999999999998"/>
    <x v="1"/>
    <n v="57669"/>
    <n v="0.3"/>
    <s v="Below Expectations"/>
    <n v="8674"/>
    <n v="43"/>
    <x v="0"/>
  </r>
  <r>
    <n v="3292"/>
    <s v="Susan Taylor"/>
    <x v="1"/>
    <n v="27"/>
    <x v="0"/>
    <x v="4"/>
    <s v="Contract"/>
    <s v="Digital Marketing Specialist"/>
    <x v="408"/>
    <m/>
    <n v="2.5"/>
    <x v="1"/>
    <n v="57678"/>
    <n v="0.15"/>
    <s v="Needs Improvement"/>
    <n v="2254"/>
    <n v="95"/>
    <x v="9"/>
  </r>
  <r>
    <n v="4145"/>
    <s v="Daniel Anderson"/>
    <x v="0"/>
    <n v="60"/>
    <x v="3"/>
    <x v="2"/>
    <s v="Part-Time"/>
    <s v="Sales Manager"/>
    <x v="473"/>
    <m/>
    <n v="0.81"/>
    <x v="0"/>
    <n v="57693"/>
    <n v="0.2"/>
    <s v="Needs Improvement"/>
    <n v="2265"/>
    <n v="41"/>
    <x v="13"/>
  </r>
  <r>
    <n v="10175"/>
    <s v="Thomas Rodriguez"/>
    <x v="0"/>
    <n v="45"/>
    <x v="2"/>
    <x v="2"/>
    <s v="Full-Time"/>
    <s v="Account Executive"/>
    <x v="918"/>
    <m/>
    <n v="3.72"/>
    <x v="1"/>
    <n v="57703"/>
    <n v="0"/>
    <s v="Below Expectations"/>
    <n v="1246"/>
    <n v="11"/>
    <x v="9"/>
  </r>
  <r>
    <n v="2298"/>
    <s v="Thomas Gupta"/>
    <x v="0"/>
    <n v="43"/>
    <x v="2"/>
    <x v="0"/>
    <s v="Contract"/>
    <s v="Customer Success Manager"/>
    <x v="919"/>
    <m/>
    <n v="9.69"/>
    <x v="2"/>
    <n v="57706"/>
    <n v="0.2"/>
    <s v="Meets Expectations"/>
    <n v="2008"/>
    <n v="93"/>
    <x v="0"/>
  </r>
  <r>
    <n v="1191"/>
    <s v="Catherine Garcia"/>
    <x v="0"/>
    <n v="58"/>
    <x v="1"/>
    <x v="2"/>
    <s v="Full-Time"/>
    <s v="Regional Sales Lead"/>
    <x v="470"/>
    <m/>
    <n v="3.95"/>
    <x v="1"/>
    <n v="57712"/>
    <n v="0.2"/>
    <s v="Meets Expectations"/>
    <n v="1190"/>
    <n v="32"/>
    <x v="3"/>
  </r>
  <r>
    <n v="8516"/>
    <s v="David Iyer"/>
    <x v="0"/>
    <n v="50"/>
    <x v="1"/>
    <x v="1"/>
    <s v="Full-Time"/>
    <s v="Process Analyst"/>
    <x v="110"/>
    <m/>
    <n v="3.76"/>
    <x v="1"/>
    <n v="57716"/>
    <n v="0.25"/>
    <s v="Below Expectations"/>
    <n v="3998"/>
    <n v="48"/>
    <x v="15"/>
  </r>
  <r>
    <n v="4216"/>
    <s v="Amanda Johnson"/>
    <x v="1"/>
    <n v="38"/>
    <x v="0"/>
    <x v="1"/>
    <s v="Part-Time"/>
    <s v="Supply Chain Coordinator"/>
    <x v="920"/>
    <m/>
    <n v="3.02"/>
    <x v="1"/>
    <n v="57736"/>
    <n v="0.2"/>
    <s v="Meets Expectations"/>
    <n v="1764"/>
    <n v="63"/>
    <x v="9"/>
  </r>
  <r>
    <n v="1315"/>
    <s v="Amit Kapoor"/>
    <x v="0"/>
    <n v="22"/>
    <x v="4"/>
    <x v="1"/>
    <s v="Full-Time"/>
    <s v="Supply Chain Coordinator"/>
    <x v="921"/>
    <m/>
    <n v="3.79"/>
    <x v="1"/>
    <n v="57762"/>
    <n v="0.2"/>
    <s v="Below Expectations"/>
    <n v="1151"/>
    <n v="38"/>
    <x v="10"/>
  </r>
  <r>
    <n v="2695"/>
    <s v="Lisa Gupta"/>
    <x v="0"/>
    <n v="29"/>
    <x v="0"/>
    <x v="0"/>
    <s v="Part-Time"/>
    <s v="Customer Success Manager"/>
    <x v="922"/>
    <d v="2019-03-03T00:00:00"/>
    <n v="1.45"/>
    <x v="0"/>
    <n v="57768"/>
    <n v="0.2"/>
    <s v="Needs Improvement"/>
    <n v="1107"/>
    <n v="52"/>
    <x v="18"/>
  </r>
  <r>
    <n v="7994"/>
    <s v="Divya Iyer"/>
    <x v="0"/>
    <n v="40"/>
    <x v="2"/>
    <x v="1"/>
    <s v="Part-Time"/>
    <s v="Operations Executive"/>
    <x v="923"/>
    <d v="2021-02-13T00:00:00"/>
    <n v="5.85"/>
    <x v="2"/>
    <n v="57772"/>
    <n v="0.2"/>
    <s v="Meets Expectations"/>
    <n v="1240"/>
    <n v="32"/>
    <x v="1"/>
  </r>
  <r>
    <n v="4128"/>
    <s v="Neha Hernandez"/>
    <x v="1"/>
    <n v="52"/>
    <x v="1"/>
    <x v="1"/>
    <s v="Part-Time"/>
    <s v="Supply Chain Coordinator"/>
    <x v="411"/>
    <d v="2021-12-31T00:00:00"/>
    <n v="5.88"/>
    <x v="2"/>
    <n v="57780"/>
    <n v="0.5"/>
    <s v="Below Expectations"/>
    <n v="3041"/>
    <n v="34"/>
    <x v="5"/>
  </r>
  <r>
    <n v="6998"/>
    <s v="Shreya Thomas"/>
    <x v="1"/>
    <n v="38"/>
    <x v="0"/>
    <x v="3"/>
    <s v="Part-Time"/>
    <s v="Compensation Manager"/>
    <x v="924"/>
    <m/>
    <n v="0.53"/>
    <x v="0"/>
    <n v="57782"/>
    <n v="0.15"/>
    <s v="Meets Expectations"/>
    <n v="3195"/>
    <n v="79"/>
    <x v="16"/>
  </r>
  <r>
    <n v="10875"/>
    <s v="Emily Reddy"/>
    <x v="0"/>
    <n v="59"/>
    <x v="1"/>
    <x v="1"/>
    <s v="Full-Time"/>
    <s v="Operations Manager"/>
    <x v="207"/>
    <m/>
    <n v="1.1200000000000001"/>
    <x v="0"/>
    <n v="57784"/>
    <n v="0.2"/>
    <s v="Below Expectations"/>
    <m/>
    <n v="73"/>
    <x v="1"/>
  </r>
  <r>
    <n v="9052"/>
    <s v="Robert Hernandez"/>
    <x v="1"/>
    <n v="59"/>
    <x v="1"/>
    <x v="4"/>
    <s v="Full-Time"/>
    <s v="Marketing Executive"/>
    <x v="660"/>
    <m/>
    <n v="2.0699999999999998"/>
    <x v="1"/>
    <n v="57802"/>
    <n v="0.2"/>
    <s v="Exceeds Expectations"/>
    <n v="6230"/>
    <n v="18"/>
    <x v="6"/>
  </r>
  <r>
    <n v="2991"/>
    <s v="Deborah Anderson"/>
    <x v="1"/>
    <n v="47"/>
    <x v="2"/>
    <x v="0"/>
    <s v="Part-Time"/>
    <s v="Customer Success Manager"/>
    <x v="925"/>
    <m/>
    <n v="4.37"/>
    <x v="1"/>
    <n v="57803"/>
    <n v="0.15"/>
    <s v="Exceeds Expectations"/>
    <n v="1536"/>
    <n v="11"/>
    <x v="0"/>
  </r>
  <r>
    <n v="3602"/>
    <s v="Matthew Reddy"/>
    <x v="0"/>
    <n v="51"/>
    <x v="1"/>
    <x v="3"/>
    <s v="Full-Time"/>
    <s v="Learning &amp; Development Specialist"/>
    <x v="636"/>
    <m/>
    <n v="1.67"/>
    <x v="0"/>
    <n v="57818"/>
    <n v="0"/>
    <s v="Exceeds Expectations"/>
    <n v="3322"/>
    <n v="0"/>
    <x v="15"/>
  </r>
  <r>
    <n v="1894"/>
    <s v="Jessica Hernandez"/>
    <x v="0"/>
    <n v="64"/>
    <x v="3"/>
    <x v="0"/>
    <s v="Part-Time"/>
    <s v="Customer Success Manager"/>
    <x v="572"/>
    <d v="2023-08-16T00:00:00"/>
    <n v="1.83"/>
    <x v="0"/>
    <n v="57828"/>
    <n v="0.15"/>
    <s v="Meets Expectations"/>
    <n v="1478"/>
    <n v="4"/>
    <x v="18"/>
  </r>
  <r>
    <n v="3102"/>
    <s v="Thomas Lopez"/>
    <x v="0"/>
    <n v="50"/>
    <x v="1"/>
    <x v="1"/>
    <s v="Full-Time"/>
    <s v="Process Analyst"/>
    <x v="231"/>
    <m/>
    <n v="5.98"/>
    <x v="2"/>
    <n v="57829"/>
    <n v="0.3"/>
    <s v="Meets Expectations"/>
    <n v="1315"/>
    <n v="43"/>
    <x v="13"/>
  </r>
  <r>
    <n v="5381"/>
    <s v="Sandra Gonzalez"/>
    <x v="1"/>
    <n v="63"/>
    <x v="3"/>
    <x v="0"/>
    <s v="Part-Time"/>
    <s v="Customer Success Manager"/>
    <x v="926"/>
    <m/>
    <n v="2.73"/>
    <x v="1"/>
    <n v="57829"/>
    <n v="0.2"/>
    <s v="Below Expectations"/>
    <n v="2202"/>
    <n v="9"/>
    <x v="15"/>
  </r>
  <r>
    <n v="10298"/>
    <s v="Priya Anderson"/>
    <x v="0"/>
    <n v="55"/>
    <x v="1"/>
    <x v="1"/>
    <s v="Full-Time"/>
    <s v="Process Analyst"/>
    <x v="927"/>
    <m/>
    <n v="2.84"/>
    <x v="1"/>
    <n v="57842"/>
    <n v="0.15"/>
    <s v="Meets Expectations"/>
    <n v="3126"/>
    <n v="31"/>
    <x v="6"/>
  </r>
  <r>
    <n v="8089"/>
    <s v="Thomas Gonzalez"/>
    <x v="0"/>
    <n v="59"/>
    <x v="1"/>
    <x v="4"/>
    <s v="Full-Time"/>
    <s v="Product Marketing Lead"/>
    <x v="928"/>
    <m/>
    <n v="0.54"/>
    <x v="0"/>
    <n v="57850"/>
    <n v="0.25"/>
    <s v="Needs Improvement"/>
    <n v="6404"/>
    <n v="22"/>
    <x v="5"/>
  </r>
  <r>
    <n v="9401"/>
    <s v="Deborah Williams"/>
    <x v="1"/>
    <n v="40"/>
    <x v="2"/>
    <x v="2"/>
    <s v="Full-Time"/>
    <s v="Regional Sales Lead"/>
    <x v="825"/>
    <m/>
    <n v="3.49"/>
    <x v="1"/>
    <n v="57852"/>
    <n v="0.2"/>
    <s v="Meets Expectations"/>
    <m/>
    <n v="67"/>
    <x v="17"/>
  </r>
  <r>
    <n v="3208"/>
    <s v="Shreya Jones"/>
    <x v="1"/>
    <n v="23"/>
    <x v="4"/>
    <x v="0"/>
    <s v="Full-Time"/>
    <s v="Customer Success Manager"/>
    <x v="929"/>
    <m/>
    <n v="6.27"/>
    <x v="2"/>
    <n v="57858"/>
    <n v="0.25"/>
    <s v="Below Expectations"/>
    <n v="1183"/>
    <n v="17"/>
    <x v="1"/>
  </r>
  <r>
    <n v="5894"/>
    <s v="Arjun Hernandez"/>
    <x v="0"/>
    <n v="64"/>
    <x v="3"/>
    <x v="1"/>
    <s v="Contract"/>
    <s v="Supply Chain Coordinator"/>
    <x v="515"/>
    <d v="2025-07-04T00:00:00"/>
    <n v="2.21"/>
    <x v="1"/>
    <n v="57864"/>
    <n v="0.1"/>
    <s v="Below Expectations"/>
    <n v="1814"/>
    <n v="49"/>
    <x v="5"/>
  </r>
  <r>
    <n v="6530"/>
    <s v="Paul Brown"/>
    <x v="0"/>
    <n v="32"/>
    <x v="0"/>
    <x v="1"/>
    <s v="Full-Time"/>
    <s v="Operations Executive"/>
    <x v="930"/>
    <d v="2023-09-20T00:00:00"/>
    <n v="3.66"/>
    <x v="1"/>
    <n v="57884"/>
    <n v="0.2"/>
    <s v="Meets Expectations"/>
    <n v="4504"/>
    <n v="72"/>
    <x v="11"/>
  </r>
  <r>
    <n v="5378"/>
    <s v="Divya Johnson"/>
    <x v="1"/>
    <n v="31"/>
    <x v="0"/>
    <x v="3"/>
    <s v="Full-Time"/>
    <s v="HR Executive"/>
    <x v="31"/>
    <m/>
    <n v="2.4500000000000002"/>
    <x v="1"/>
    <n v="57894"/>
    <n v="0.25"/>
    <s v="Below Expectations"/>
    <n v="4644"/>
    <n v="26"/>
    <x v="5"/>
  </r>
  <r>
    <n v="8133"/>
    <s v="Emily Garcia"/>
    <x v="1"/>
    <n v="56"/>
    <x v="1"/>
    <x v="2"/>
    <s v="Contract"/>
    <s v="Sales Executive"/>
    <x v="931"/>
    <m/>
    <n v="1.86"/>
    <x v="0"/>
    <n v="57895"/>
    <n v="0.5"/>
    <s v="Meets Expectations"/>
    <n v="3407"/>
    <n v="36"/>
    <x v="15"/>
  </r>
  <r>
    <n v="1793"/>
    <s v="Mark Desai"/>
    <x v="0"/>
    <n v="48"/>
    <x v="2"/>
    <x v="1"/>
    <s v="Full-Time"/>
    <s v="Supply Chain Coordinator"/>
    <x v="303"/>
    <m/>
    <n v="3.79"/>
    <x v="1"/>
    <n v="57912"/>
    <n v="0.5"/>
    <s v="Meets Expectations"/>
    <n v="1498"/>
    <n v="12"/>
    <x v="12"/>
  </r>
  <r>
    <n v="1058"/>
    <s v="Emily Davis"/>
    <x v="0"/>
    <n v="39"/>
    <x v="0"/>
    <x v="0"/>
    <s v="Contract"/>
    <s v="Support Executive"/>
    <x v="377"/>
    <m/>
    <n v="6.97"/>
    <x v="2"/>
    <n v="57914"/>
    <n v="0.5"/>
    <s v="Exceeds Expectations"/>
    <m/>
    <n v="47"/>
    <x v="6"/>
  </r>
  <r>
    <n v="4681"/>
    <s v="Vikram Menon"/>
    <x v="0"/>
    <n v="37"/>
    <x v="0"/>
    <x v="0"/>
    <s v="Contract"/>
    <s v="Support Manager"/>
    <x v="932"/>
    <m/>
    <n v="2.95"/>
    <x v="1"/>
    <n v="57919"/>
    <n v="0"/>
    <s v="Meets Expectations"/>
    <n v="4676"/>
    <n v="25"/>
    <x v="13"/>
  </r>
  <r>
    <n v="7679"/>
    <s v="Michael Taylor"/>
    <x v="1"/>
    <n v="36"/>
    <x v="0"/>
    <x v="2"/>
    <s v="Contract"/>
    <s v="Business Development Manager"/>
    <x v="933"/>
    <m/>
    <n v="4.0999999999999996"/>
    <x v="1"/>
    <n v="57920"/>
    <n v="0.2"/>
    <s v="Meets Expectations"/>
    <n v="5677"/>
    <n v="6"/>
    <x v="0"/>
  </r>
  <r>
    <n v="6185"/>
    <s v="Paul Williams"/>
    <x v="1"/>
    <n v="34"/>
    <x v="0"/>
    <x v="1"/>
    <s v="Part-Time"/>
    <s v="Supply Chain Coordinator"/>
    <x v="934"/>
    <m/>
    <n v="3.68"/>
    <x v="1"/>
    <n v="57935"/>
    <n v="0.2"/>
    <s v="Below Expectations"/>
    <n v="1387"/>
    <n v="22"/>
    <x v="7"/>
  </r>
  <r>
    <n v="4878"/>
    <s v="Robert Gupta"/>
    <x v="0"/>
    <n v="56"/>
    <x v="1"/>
    <x v="2"/>
    <s v="Full-Time"/>
    <s v="Account Executive"/>
    <x v="935"/>
    <m/>
    <n v="2.4300000000000002"/>
    <x v="1"/>
    <n v="57937"/>
    <n v="0.15"/>
    <s v="Below Expectations"/>
    <n v="2341"/>
    <n v="82"/>
    <x v="13"/>
  </r>
  <r>
    <n v="10196"/>
    <s v="Neha Johnson"/>
    <x v="1"/>
    <n v="65"/>
    <x v="3"/>
    <x v="1"/>
    <s v="Full-Time"/>
    <s v="Operations Executive"/>
    <x v="321"/>
    <m/>
    <n v="1.56"/>
    <x v="0"/>
    <n v="57948"/>
    <n v="0"/>
    <s v="Needs Improvement"/>
    <n v="1644"/>
    <n v="9"/>
    <x v="2"/>
  </r>
  <r>
    <n v="9481"/>
    <s v="Thomas Gonzalez"/>
    <x v="1"/>
    <n v="33"/>
    <x v="0"/>
    <x v="0"/>
    <s v="Part-Time"/>
    <s v="Support Executive"/>
    <x v="936"/>
    <m/>
    <n v="1.85"/>
    <x v="0"/>
    <n v="57951"/>
    <n v="0.2"/>
    <s v="Needs Improvement"/>
    <n v="6047"/>
    <n v="42"/>
    <x v="4"/>
  </r>
  <r>
    <n v="6605"/>
    <s v="Susan Wilson"/>
    <x v="1"/>
    <n v="51"/>
    <x v="1"/>
    <x v="2"/>
    <s v="Full-Time"/>
    <s v="Sales Executive"/>
    <x v="38"/>
    <d v="2025-07-08T00:00:00"/>
    <n v="2.44"/>
    <x v="1"/>
    <n v="57955"/>
    <n v="0.25"/>
    <s v="Exceeds Expectations"/>
    <n v="2906"/>
    <n v="50"/>
    <x v="15"/>
  </r>
  <r>
    <n v="2448"/>
    <s v="Susan Jones"/>
    <x v="1"/>
    <n v="35"/>
    <x v="0"/>
    <x v="0"/>
    <s v="Contract"/>
    <s v="Support Engineer"/>
    <x v="937"/>
    <m/>
    <n v="9.66"/>
    <x v="2"/>
    <n v="57956"/>
    <n v="0"/>
    <s v="Exceeds Expectations"/>
    <n v="2408"/>
    <n v="72"/>
    <x v="16"/>
  </r>
  <r>
    <n v="5865"/>
    <s v="Michael Johnson"/>
    <x v="0"/>
    <n v="60"/>
    <x v="3"/>
    <x v="0"/>
    <s v="Full-Time"/>
    <s v="Support Manager"/>
    <x v="938"/>
    <m/>
    <n v="9.34"/>
    <x v="2"/>
    <n v="57957"/>
    <n v="0.15"/>
    <s v="Exceeds Expectations"/>
    <n v="3375"/>
    <n v="70"/>
    <x v="4"/>
  </r>
  <r>
    <n v="2927"/>
    <s v="Richard Anderson"/>
    <x v="0"/>
    <n v="34"/>
    <x v="0"/>
    <x v="4"/>
    <s v="Contract"/>
    <s v="Digital Marketing Specialist"/>
    <x v="939"/>
    <d v="2018-04-11T00:00:00"/>
    <n v="2.65"/>
    <x v="1"/>
    <n v="57978"/>
    <n v="0.25"/>
    <s v="Below Expectations"/>
    <n v="2037"/>
    <n v="58"/>
    <x v="8"/>
  </r>
  <r>
    <n v="2932"/>
    <s v="Patricia Anderson"/>
    <x v="1"/>
    <n v="60"/>
    <x v="3"/>
    <x v="2"/>
    <s v="Contract"/>
    <s v="Business Development Manager"/>
    <x v="461"/>
    <m/>
    <n v="0.55000000000000004"/>
    <x v="0"/>
    <n v="57978"/>
    <n v="0.25"/>
    <s v="Below Expectations"/>
    <n v="1214"/>
    <n v="4"/>
    <x v="18"/>
  </r>
  <r>
    <n v="3968"/>
    <s v="Christopher Brown"/>
    <x v="0"/>
    <n v="63"/>
    <x v="3"/>
    <x v="2"/>
    <s v="Part-Time"/>
    <s v="Sales Executive"/>
    <x v="940"/>
    <m/>
    <n v="3.26"/>
    <x v="1"/>
    <n v="57979"/>
    <n v="0.15"/>
    <s v="Exceeds Expectations"/>
    <n v="3226"/>
    <n v="85"/>
    <x v="5"/>
  </r>
  <r>
    <n v="2207"/>
    <s v="David Desai"/>
    <x v="0"/>
    <n v="49"/>
    <x v="2"/>
    <x v="1"/>
    <s v="Full-Time"/>
    <s v="Operations Manager"/>
    <x v="941"/>
    <m/>
    <n v="5.53"/>
    <x v="2"/>
    <n v="57981"/>
    <n v="0"/>
    <s v="Meets Expectations"/>
    <n v="1533"/>
    <n v="8"/>
    <x v="12"/>
  </r>
  <r>
    <n v="8696"/>
    <s v="Mark Rodriguez"/>
    <x v="0"/>
    <n v="62"/>
    <x v="3"/>
    <x v="1"/>
    <s v="Full-Time"/>
    <s v="Operations Executive"/>
    <x v="942"/>
    <m/>
    <n v="1.7"/>
    <x v="0"/>
    <n v="57986"/>
    <n v="0.1"/>
    <s v="Meets Expectations"/>
    <n v="4355"/>
    <n v="86"/>
    <x v="9"/>
  </r>
  <r>
    <n v="6972"/>
    <s v="Steven Jones"/>
    <x v="1"/>
    <n v="43"/>
    <x v="2"/>
    <x v="1"/>
    <s v="Full-Time"/>
    <s v="Operations Executive"/>
    <x v="943"/>
    <m/>
    <n v="1.65"/>
    <x v="0"/>
    <n v="57995"/>
    <n v="0.1"/>
    <s v="Meets Expectations"/>
    <n v="2501"/>
    <n v="94"/>
    <x v="2"/>
  </r>
  <r>
    <n v="10273"/>
    <s v="Nancy Williams"/>
    <x v="0"/>
    <n v="49"/>
    <x v="2"/>
    <x v="1"/>
    <s v="Contract"/>
    <s v="Operations Executive"/>
    <x v="944"/>
    <m/>
    <n v="2.8"/>
    <x v="1"/>
    <n v="58024"/>
    <n v="0.15"/>
    <s v="Meets Expectations"/>
    <n v="8276"/>
    <n v="24"/>
    <x v="13"/>
  </r>
  <r>
    <n v="4982"/>
    <s v="Barbara Lopez"/>
    <x v="0"/>
    <n v="40"/>
    <x v="2"/>
    <x v="2"/>
    <s v="Full-Time"/>
    <s v="Regional Sales Lead"/>
    <x v="945"/>
    <m/>
    <n v="4.97"/>
    <x v="1"/>
    <n v="58034"/>
    <n v="0.25"/>
    <s v="Exceeds Expectations"/>
    <n v="1024"/>
    <n v="75"/>
    <x v="14"/>
  </r>
  <r>
    <n v="10946"/>
    <s v="Donald Anderson"/>
    <x v="0"/>
    <n v="62"/>
    <x v="3"/>
    <x v="0"/>
    <s v="Full-Time"/>
    <s v="Support Engineer"/>
    <x v="946"/>
    <m/>
    <n v="5.34"/>
    <x v="2"/>
    <n v="58034"/>
    <n v="0"/>
    <s v="Meets Expectations"/>
    <n v="5259"/>
    <n v="90"/>
    <x v="7"/>
  </r>
  <r>
    <n v="1423"/>
    <s v="Anjali Wilson"/>
    <x v="1"/>
    <n v="50"/>
    <x v="1"/>
    <x v="1"/>
    <s v="Full-Time"/>
    <s v="Operations Executive"/>
    <x v="947"/>
    <m/>
    <n v="3.11"/>
    <x v="1"/>
    <n v="58036"/>
    <n v="0.25"/>
    <s v="Below Expectations"/>
    <n v="1313"/>
    <n v="2"/>
    <x v="5"/>
  </r>
  <r>
    <n v="3063"/>
    <s v="Anjali Kapoor"/>
    <x v="0"/>
    <n v="33"/>
    <x v="0"/>
    <x v="3"/>
    <s v="Contract"/>
    <s v="Compensation Manager"/>
    <x v="948"/>
    <d v="2021-07-27T00:00:00"/>
    <n v="1.04"/>
    <x v="0"/>
    <n v="58051"/>
    <n v="0.25"/>
    <s v="Meets Expectations"/>
    <n v="2365"/>
    <n v="80"/>
    <x v="12"/>
  </r>
  <r>
    <n v="6522"/>
    <s v="Richard Rodriguez"/>
    <x v="1"/>
    <n v="28"/>
    <x v="0"/>
    <x v="0"/>
    <s v="Full-Time"/>
    <s v="Support Engineer"/>
    <x v="612"/>
    <m/>
    <n v="5.92"/>
    <x v="2"/>
    <n v="58055"/>
    <n v="0.1"/>
    <s v="Exceeds Expectations"/>
    <n v="4472"/>
    <n v="36"/>
    <x v="10"/>
  </r>
  <r>
    <n v="8505"/>
    <s v="Patricia Martin"/>
    <x v="0"/>
    <n v="48"/>
    <x v="2"/>
    <x v="0"/>
    <s v="Full-Time"/>
    <s v="Support Manager"/>
    <x v="949"/>
    <m/>
    <n v="9.07"/>
    <x v="2"/>
    <n v="58055"/>
    <n v="0.5"/>
    <s v="Meets Expectations"/>
    <m/>
    <n v="6"/>
    <x v="7"/>
  </r>
  <r>
    <n v="5296"/>
    <s v="Patricia Anderson"/>
    <x v="1"/>
    <n v="36"/>
    <x v="0"/>
    <x v="0"/>
    <s v="Full-Time"/>
    <s v="Customer Success Manager"/>
    <x v="950"/>
    <m/>
    <n v="2.5299999999999998"/>
    <x v="1"/>
    <n v="58061"/>
    <n v="0.5"/>
    <s v="Exceeds Expectations"/>
    <n v="5170"/>
    <n v="61"/>
    <x v="7"/>
  </r>
  <r>
    <n v="5834"/>
    <s v="Richard Kumar"/>
    <x v="1"/>
    <n v="61"/>
    <x v="3"/>
    <x v="0"/>
    <s v="Full-Time"/>
    <s v="Support Executive"/>
    <x v="637"/>
    <m/>
    <n v="5.74"/>
    <x v="2"/>
    <n v="58064"/>
    <n v="0"/>
    <s v="Meets Expectations"/>
    <m/>
    <n v="21"/>
    <x v="2"/>
  </r>
  <r>
    <n v="7865"/>
    <s v="Joseph Martin"/>
    <x v="0"/>
    <n v="48"/>
    <x v="2"/>
    <x v="0"/>
    <s v="Full-Time"/>
    <s v="Support Engineer"/>
    <x v="951"/>
    <m/>
    <n v="8.32"/>
    <x v="2"/>
    <n v="58073"/>
    <n v="0.2"/>
    <s v="Meets Expectations"/>
    <n v="2681"/>
    <n v="49"/>
    <x v="0"/>
  </r>
  <r>
    <n v="8021"/>
    <s v="Amanda Brown"/>
    <x v="1"/>
    <n v="24"/>
    <x v="4"/>
    <x v="2"/>
    <s v="Full-Time"/>
    <s v="Sales Manager"/>
    <x v="776"/>
    <m/>
    <n v="3.11"/>
    <x v="1"/>
    <n v="58076"/>
    <n v="0.25"/>
    <s v="Meets Expectations"/>
    <n v="2496"/>
    <n v="22"/>
    <x v="9"/>
  </r>
  <r>
    <n v="3635"/>
    <s v="Anthony Jones"/>
    <x v="1"/>
    <n v="59"/>
    <x v="1"/>
    <x v="0"/>
    <s v="Full-Time"/>
    <s v="Technical Specialist"/>
    <x v="952"/>
    <d v="2022-09-15T00:00:00"/>
    <n v="2.89"/>
    <x v="1"/>
    <n v="58077"/>
    <n v="0.2"/>
    <s v="Meets Expectations"/>
    <n v="2246"/>
    <n v="67"/>
    <x v="9"/>
  </r>
  <r>
    <n v="4126"/>
    <s v="Paul Moore"/>
    <x v="1"/>
    <n v="31"/>
    <x v="0"/>
    <x v="1"/>
    <s v="Full-Time"/>
    <s v="Logistics Manager"/>
    <x v="953"/>
    <m/>
    <n v="4.34"/>
    <x v="1"/>
    <n v="58085"/>
    <n v="0.25"/>
    <s v="Exceeds Expectations"/>
    <n v="1196"/>
    <n v="62"/>
    <x v="15"/>
  </r>
  <r>
    <n v="9365"/>
    <s v="Mark Martinez"/>
    <x v="1"/>
    <n v="53"/>
    <x v="1"/>
    <x v="4"/>
    <s v="Full-Time"/>
    <s v="Marketing Manager"/>
    <x v="954"/>
    <d v="2019-03-17T00:00:00"/>
    <n v="1.02"/>
    <x v="0"/>
    <n v="58092"/>
    <n v="0.15"/>
    <s v="Below Expectations"/>
    <n v="6675"/>
    <n v="70"/>
    <x v="13"/>
  </r>
  <r>
    <n v="10051"/>
    <s v="Sandra Thomas"/>
    <x v="0"/>
    <n v="30"/>
    <x v="0"/>
    <x v="2"/>
    <s v="Full-Time"/>
    <s v="Business Development Manager"/>
    <x v="955"/>
    <m/>
    <n v="3.7"/>
    <x v="1"/>
    <n v="58098"/>
    <n v="0"/>
    <s v="Meets Expectations"/>
    <n v="2803"/>
    <n v="81"/>
    <x v="8"/>
  </r>
  <r>
    <n v="8493"/>
    <s v="Neha Reddy"/>
    <x v="0"/>
    <n v="34"/>
    <x v="0"/>
    <x v="2"/>
    <s v="Part-Time"/>
    <s v="Sales Manager"/>
    <x v="956"/>
    <m/>
    <n v="3.8"/>
    <x v="1"/>
    <n v="58124"/>
    <n v="0.2"/>
    <s v="Exceeds Expectations"/>
    <n v="7050"/>
    <n v="8"/>
    <x v="14"/>
  </r>
  <r>
    <n v="2334"/>
    <s v="Anthony Reddy"/>
    <x v="1"/>
    <n v="63"/>
    <x v="3"/>
    <x v="1"/>
    <s v="Full-Time"/>
    <s v="Process Analyst"/>
    <x v="957"/>
    <m/>
    <n v="5.39"/>
    <x v="2"/>
    <n v="58141"/>
    <n v="0.15"/>
    <s v="Exceeds Expectations"/>
    <n v="1023"/>
    <n v="68"/>
    <x v="11"/>
  </r>
  <r>
    <n v="10253"/>
    <s v="Charles Rodriguez"/>
    <x v="0"/>
    <n v="42"/>
    <x v="2"/>
    <x v="0"/>
    <s v="Full-Time"/>
    <s v="Support Manager"/>
    <x v="958"/>
    <m/>
    <n v="8.94"/>
    <x v="2"/>
    <n v="58148"/>
    <n v="0.25"/>
    <s v="Exceeds Expectations"/>
    <n v="7942"/>
    <n v="86"/>
    <x v="17"/>
  </r>
  <r>
    <n v="10172"/>
    <s v="Anjali Thomas"/>
    <x v="1"/>
    <n v="29"/>
    <x v="0"/>
    <x v="3"/>
    <s v="Full-Time"/>
    <s v="HR Executive"/>
    <x v="218"/>
    <d v="2021-09-07T00:00:00"/>
    <n v="2.12"/>
    <x v="1"/>
    <n v="58164"/>
    <n v="0.15"/>
    <s v="Exceeds Expectations"/>
    <n v="2953"/>
    <n v="65"/>
    <x v="4"/>
  </r>
  <r>
    <n v="9290"/>
    <s v="Sandra Brown"/>
    <x v="1"/>
    <n v="53"/>
    <x v="1"/>
    <x v="0"/>
    <s v="Contract"/>
    <s v="Technical Specialist"/>
    <x v="959"/>
    <d v="2025-10-14T00:00:00"/>
    <n v="4.3899999999999997"/>
    <x v="1"/>
    <n v="58196"/>
    <n v="0.1"/>
    <s v="Below Expectations"/>
    <m/>
    <n v="17"/>
    <x v="3"/>
  </r>
  <r>
    <n v="4437"/>
    <s v="Daniel Gupta"/>
    <x v="0"/>
    <n v="33"/>
    <x v="0"/>
    <x v="2"/>
    <s v="Full-Time"/>
    <s v="Account Executive"/>
    <x v="960"/>
    <m/>
    <n v="3.72"/>
    <x v="1"/>
    <n v="58200"/>
    <n v="0.1"/>
    <s v="Meets Expectations"/>
    <n v="2085"/>
    <n v="3"/>
    <x v="7"/>
  </r>
  <r>
    <n v="8462"/>
    <s v="Ashley Desai"/>
    <x v="0"/>
    <n v="65"/>
    <x v="3"/>
    <x v="2"/>
    <s v="Part-Time"/>
    <s v="Account Executive"/>
    <x v="860"/>
    <m/>
    <n v="1.34"/>
    <x v="0"/>
    <n v="58201"/>
    <n v="0.15"/>
    <s v="Below Expectations"/>
    <n v="1628"/>
    <n v="11"/>
    <x v="6"/>
  </r>
  <r>
    <n v="7374"/>
    <s v="Arun Williams"/>
    <x v="0"/>
    <n v="26"/>
    <x v="0"/>
    <x v="1"/>
    <s v="Contract"/>
    <s v="Operations Manager"/>
    <x v="961"/>
    <m/>
    <n v="5.97"/>
    <x v="2"/>
    <n v="58204"/>
    <n v="0.2"/>
    <s v="Meets Expectations"/>
    <n v="4223"/>
    <n v="51"/>
    <x v="13"/>
  </r>
  <r>
    <n v="8472"/>
    <s v="Paul Menon"/>
    <x v="1"/>
    <n v="31"/>
    <x v="0"/>
    <x v="2"/>
    <s v="Full-Time"/>
    <s v="Regional Sales Lead"/>
    <x v="810"/>
    <m/>
    <n v="1.1200000000000001"/>
    <x v="0"/>
    <n v="58207"/>
    <n v="0.5"/>
    <s v="Needs Improvement"/>
    <n v="1810"/>
    <n v="90"/>
    <x v="7"/>
  </r>
  <r>
    <n v="4362"/>
    <s v="Charles Desai"/>
    <x v="1"/>
    <n v="33"/>
    <x v="0"/>
    <x v="1"/>
    <s v="Contract"/>
    <s v="Operations Executive"/>
    <x v="782"/>
    <m/>
    <n v="1.05"/>
    <x v="0"/>
    <n v="58209"/>
    <n v="0.2"/>
    <s v="Below Expectations"/>
    <n v="1509"/>
    <n v="11"/>
    <x v="0"/>
  </r>
  <r>
    <n v="2197"/>
    <s v="Vikram Taylor"/>
    <x v="1"/>
    <n v="54"/>
    <x v="1"/>
    <x v="2"/>
    <s v="Full-Time"/>
    <s v="Sales Manager"/>
    <x v="930"/>
    <m/>
    <n v="4.82"/>
    <x v="1"/>
    <n v="58211"/>
    <n v="0.3"/>
    <s v="Meets Expectations"/>
    <n v="1732"/>
    <n v="17"/>
    <x v="6"/>
  </r>
  <r>
    <n v="1819"/>
    <s v="Susan Kapoor"/>
    <x v="1"/>
    <n v="31"/>
    <x v="0"/>
    <x v="2"/>
    <s v="Full-Time"/>
    <s v="Sales Executive"/>
    <x v="962"/>
    <m/>
    <n v="0.97"/>
    <x v="0"/>
    <n v="58216"/>
    <n v="0.2"/>
    <s v="Exceeds Expectations"/>
    <n v="1634"/>
    <n v="26"/>
    <x v="14"/>
  </r>
  <r>
    <n v="9517"/>
    <s v="Pamela Taylor"/>
    <x v="1"/>
    <n v="41"/>
    <x v="2"/>
    <x v="0"/>
    <s v="Contract"/>
    <s v="Technical Specialist"/>
    <x v="963"/>
    <m/>
    <n v="5.75"/>
    <x v="2"/>
    <n v="58221"/>
    <n v="0.2"/>
    <s v="Below Expectations"/>
    <n v="2921"/>
    <n v="71"/>
    <x v="17"/>
  </r>
  <r>
    <n v="3614"/>
    <s v="Amanda Desai"/>
    <x v="1"/>
    <n v="62"/>
    <x v="3"/>
    <x v="2"/>
    <s v="Part-Time"/>
    <s v="Sales Executive"/>
    <x v="964"/>
    <d v="2020-04-30T00:00:00"/>
    <n v="1.75"/>
    <x v="0"/>
    <n v="58225"/>
    <n v="0.1"/>
    <s v="Meets Expectations"/>
    <n v="3113"/>
    <n v="37"/>
    <x v="14"/>
  </r>
  <r>
    <n v="2989"/>
    <s v="Paul Davis"/>
    <x v="0"/>
    <n v="46"/>
    <x v="2"/>
    <x v="5"/>
    <s v="Part-Time"/>
    <s v="Finance Manager"/>
    <x v="305"/>
    <m/>
    <n v="0.96"/>
    <x v="0"/>
    <n v="58227"/>
    <n v="0.2"/>
    <s v="Needs Improvement"/>
    <n v="1045"/>
    <n v="18"/>
    <x v="6"/>
  </r>
  <r>
    <n v="6176"/>
    <s v="Sarah Williams"/>
    <x v="1"/>
    <n v="65"/>
    <x v="3"/>
    <x v="5"/>
    <s v="Full-Time"/>
    <s v="Financial Analyst"/>
    <x v="624"/>
    <m/>
    <n v="0.66"/>
    <x v="0"/>
    <n v="58230"/>
    <n v="0.5"/>
    <s v="Meets Expectations"/>
    <n v="5048"/>
    <n v="25"/>
    <x v="17"/>
  </r>
  <r>
    <n v="5203"/>
    <s v="Lisa Jackson"/>
    <x v="1"/>
    <n v="35"/>
    <x v="0"/>
    <x v="1"/>
    <s v="Full-Time"/>
    <s v="Operations Executive"/>
    <x v="112"/>
    <m/>
    <n v="4.78"/>
    <x v="1"/>
    <n v="58240"/>
    <n v="0.2"/>
    <s v="Meets Expectations"/>
    <n v="3553"/>
    <n v="95"/>
    <x v="8"/>
  </r>
  <r>
    <n v="10252"/>
    <s v="Richard Garcia"/>
    <x v="1"/>
    <n v="51"/>
    <x v="1"/>
    <x v="2"/>
    <s v="Contract"/>
    <s v="Regional Sales Lead"/>
    <x v="965"/>
    <m/>
    <n v="2.17"/>
    <x v="1"/>
    <n v="58244"/>
    <n v="0.1"/>
    <s v="Exceeds Expectations"/>
    <n v="8397"/>
    <n v="59"/>
    <x v="9"/>
  </r>
  <r>
    <n v="8312"/>
    <s v="Anthony Davis"/>
    <x v="1"/>
    <n v="44"/>
    <x v="2"/>
    <x v="0"/>
    <s v="Full-Time"/>
    <s v="Support Executive"/>
    <x v="697"/>
    <m/>
    <n v="7.81"/>
    <x v="2"/>
    <n v="58246"/>
    <n v="0.25"/>
    <s v="Meets Expectations"/>
    <n v="2305"/>
    <n v="98"/>
    <x v="13"/>
  </r>
  <r>
    <n v="2783"/>
    <s v="Thomas Gupta"/>
    <x v="1"/>
    <n v="54"/>
    <x v="1"/>
    <x v="1"/>
    <s v="Full-Time"/>
    <s v="Operations Executive"/>
    <x v="966"/>
    <m/>
    <n v="5.27"/>
    <x v="2"/>
    <n v="58251"/>
    <n v="0.15"/>
    <s v="Needs Improvement"/>
    <n v="2161"/>
    <n v="27"/>
    <x v="9"/>
  </r>
  <r>
    <n v="1668"/>
    <s v="Shreya Menon"/>
    <x v="1"/>
    <n v="49"/>
    <x v="2"/>
    <x v="0"/>
    <s v="Part-Time"/>
    <s v="Customer Success Manager"/>
    <x v="967"/>
    <m/>
    <n v="6.31"/>
    <x v="2"/>
    <n v="58261"/>
    <n v="0.5"/>
    <s v="Exceeds Expectations"/>
    <n v="1049"/>
    <n v="20"/>
    <x v="17"/>
  </r>
  <r>
    <n v="8554"/>
    <s v="James Kapoor"/>
    <x v="0"/>
    <n v="44"/>
    <x v="2"/>
    <x v="2"/>
    <s v="Full-Time"/>
    <s v="Sales Manager"/>
    <x v="968"/>
    <m/>
    <n v="3.54"/>
    <x v="1"/>
    <n v="58265"/>
    <n v="0.15"/>
    <s v="Below Expectations"/>
    <n v="4461"/>
    <n v="45"/>
    <x v="12"/>
  </r>
  <r>
    <n v="8280"/>
    <s v="Jennifer Davis"/>
    <x v="0"/>
    <n v="65"/>
    <x v="3"/>
    <x v="3"/>
    <s v="Full-Time"/>
    <s v="Recruiter"/>
    <x v="909"/>
    <m/>
    <n v="2.5"/>
    <x v="1"/>
    <n v="58284"/>
    <n v="0.25"/>
    <s v="Meets Expectations"/>
    <n v="4086"/>
    <n v="78"/>
    <x v="1"/>
  </r>
  <r>
    <n v="9340"/>
    <s v="John Jones"/>
    <x v="1"/>
    <n v="60"/>
    <x v="3"/>
    <x v="4"/>
    <s v="Contract"/>
    <s v="Brand Manager"/>
    <x v="607"/>
    <d v="2023-01-19T00:00:00"/>
    <n v="2.0099999999999998"/>
    <x v="1"/>
    <n v="58288"/>
    <n v="0.2"/>
    <s v="Below Expectations"/>
    <n v="3554"/>
    <n v="36"/>
    <x v="8"/>
  </r>
  <r>
    <n v="9825"/>
    <s v="Robert Kapoor"/>
    <x v="0"/>
    <n v="40"/>
    <x v="2"/>
    <x v="4"/>
    <s v="Full-Time"/>
    <s v="Product Marketing Lead"/>
    <x v="802"/>
    <m/>
    <n v="2.35"/>
    <x v="1"/>
    <n v="58290"/>
    <n v="0.5"/>
    <s v="Exceeds Expectations"/>
    <n v="2421"/>
    <n v="0"/>
    <x v="16"/>
  </r>
  <r>
    <n v="6439"/>
    <s v="Helen Johnson"/>
    <x v="0"/>
    <n v="34"/>
    <x v="0"/>
    <x v="0"/>
    <s v="Full-Time"/>
    <s v="Support Manager"/>
    <x v="969"/>
    <m/>
    <n v="7.35"/>
    <x v="2"/>
    <n v="58290"/>
    <n v="0.2"/>
    <s v="Exceeds Expectations"/>
    <n v="3342"/>
    <n v="7"/>
    <x v="4"/>
  </r>
  <r>
    <n v="8659"/>
    <s v="William Jones"/>
    <x v="1"/>
    <n v="59"/>
    <x v="1"/>
    <x v="0"/>
    <s v="Contract"/>
    <s v="Support Manager"/>
    <x v="970"/>
    <m/>
    <n v="5.22"/>
    <x v="2"/>
    <n v="58299"/>
    <n v="0.2"/>
    <s v="Exceeds Expectations"/>
    <m/>
    <n v="31"/>
    <x v="10"/>
  </r>
  <r>
    <n v="5124"/>
    <s v="Karen Wilson"/>
    <x v="1"/>
    <n v="37"/>
    <x v="0"/>
    <x v="0"/>
    <s v="Full-Time"/>
    <s v="Technical Specialist"/>
    <x v="971"/>
    <m/>
    <n v="3.28"/>
    <x v="1"/>
    <n v="58300"/>
    <n v="0.2"/>
    <s v="Below Expectations"/>
    <n v="2452"/>
    <n v="55"/>
    <x v="5"/>
  </r>
  <r>
    <n v="3648"/>
    <s v="Michael Garcia"/>
    <x v="0"/>
    <n v="35"/>
    <x v="0"/>
    <x v="1"/>
    <s v="Full-Time"/>
    <s v="Process Analyst"/>
    <x v="972"/>
    <m/>
    <n v="2.36"/>
    <x v="1"/>
    <n v="58307"/>
    <n v="0"/>
    <s v="Meets Expectations"/>
    <n v="3357"/>
    <n v="64"/>
    <x v="13"/>
  </r>
  <r>
    <n v="5073"/>
    <s v="Arjun Sharma"/>
    <x v="0"/>
    <n v="64"/>
    <x v="3"/>
    <x v="0"/>
    <s v="Full-Time"/>
    <s v="Customer Success Manager"/>
    <x v="630"/>
    <m/>
    <n v="6.12"/>
    <x v="2"/>
    <n v="58314"/>
    <n v="0.5"/>
    <s v="Below Expectations"/>
    <n v="1484"/>
    <n v="78"/>
    <x v="1"/>
  </r>
  <r>
    <n v="7763"/>
    <s v="Neha Singh"/>
    <x v="1"/>
    <n v="59"/>
    <x v="1"/>
    <x v="4"/>
    <s v="Full-Time"/>
    <s v="Marketing Manager"/>
    <x v="443"/>
    <m/>
    <n v="0.89"/>
    <x v="0"/>
    <n v="58318"/>
    <n v="0.2"/>
    <s v="Meets Expectations"/>
    <n v="7584"/>
    <n v="38"/>
    <x v="4"/>
  </r>
  <r>
    <n v="9088"/>
    <s v="Lisa Sharma"/>
    <x v="0"/>
    <n v="35"/>
    <x v="0"/>
    <x v="3"/>
    <s v="Part-Time"/>
    <s v="Recruiter"/>
    <x v="973"/>
    <m/>
    <n v="1.18"/>
    <x v="0"/>
    <n v="58326"/>
    <n v="0.5"/>
    <s v="Meets Expectations"/>
    <n v="7473"/>
    <n v="34"/>
    <x v="9"/>
  </r>
  <r>
    <n v="5374"/>
    <s v="Patricia Moore"/>
    <x v="0"/>
    <n v="30"/>
    <x v="0"/>
    <x v="0"/>
    <s v="Full-Time"/>
    <s v="Technical Specialist"/>
    <x v="201"/>
    <m/>
    <n v="2.87"/>
    <x v="1"/>
    <n v="58327"/>
    <n v="0.2"/>
    <s v="Meets Expectations"/>
    <n v="2570"/>
    <n v="9"/>
    <x v="2"/>
  </r>
  <r>
    <n v="6276"/>
    <s v="Sarah Desai"/>
    <x v="0"/>
    <n v="22"/>
    <x v="4"/>
    <x v="4"/>
    <s v="Full-Time"/>
    <s v="Brand Manager"/>
    <x v="974"/>
    <d v="2023-07-04T00:00:00"/>
    <n v="2.91"/>
    <x v="1"/>
    <n v="58342"/>
    <n v="0"/>
    <s v="Meets Expectations"/>
    <n v="4579"/>
    <n v="44"/>
    <x v="5"/>
  </r>
  <r>
    <n v="6304"/>
    <s v="Helen Johnson"/>
    <x v="0"/>
    <n v="41"/>
    <x v="2"/>
    <x v="1"/>
    <s v="Full-Time"/>
    <s v="Logistics Manager"/>
    <x v="250"/>
    <m/>
    <n v="1.8"/>
    <x v="0"/>
    <n v="58345"/>
    <n v="0.5"/>
    <s v="Meets Expectations"/>
    <n v="5108"/>
    <n v="30"/>
    <x v="0"/>
  </r>
  <r>
    <n v="7445"/>
    <s v="Ashley Nair"/>
    <x v="0"/>
    <n v="63"/>
    <x v="3"/>
    <x v="2"/>
    <s v="Part-Time"/>
    <s v="Regional Sales Lead"/>
    <x v="975"/>
    <m/>
    <n v="4.29"/>
    <x v="1"/>
    <n v="58357"/>
    <n v="0.5"/>
    <s v="Below Expectations"/>
    <n v="2851"/>
    <n v="25"/>
    <x v="18"/>
  </r>
  <r>
    <n v="2750"/>
    <s v="Richard Desai"/>
    <x v="0"/>
    <n v="60"/>
    <x v="3"/>
    <x v="2"/>
    <s v="Full-Time"/>
    <s v="Sales Executive"/>
    <x v="867"/>
    <m/>
    <n v="5.08"/>
    <x v="2"/>
    <n v="58361"/>
    <n v="0.2"/>
    <s v="Meets Expectations"/>
    <n v="1461"/>
    <n v="35"/>
    <x v="6"/>
  </r>
  <r>
    <n v="8174"/>
    <s v="Sandra Singh"/>
    <x v="0"/>
    <n v="39"/>
    <x v="0"/>
    <x v="0"/>
    <s v="Full-Time"/>
    <s v="Technical Specialist"/>
    <x v="976"/>
    <m/>
    <n v="3.78"/>
    <x v="1"/>
    <n v="58361"/>
    <n v="0.15"/>
    <s v="Meets Expectations"/>
    <n v="5429"/>
    <n v="84"/>
    <x v="5"/>
  </r>
  <r>
    <n v="2655"/>
    <s v="Jennifer Gupta"/>
    <x v="1"/>
    <n v="27"/>
    <x v="0"/>
    <x v="4"/>
    <s v="Contract"/>
    <s v="Marketing Manager"/>
    <x v="977"/>
    <m/>
    <n v="0.79"/>
    <x v="0"/>
    <n v="58362"/>
    <n v="0.1"/>
    <s v="Meets Expectations"/>
    <n v="1943"/>
    <n v="33"/>
    <x v="15"/>
  </r>
  <r>
    <n v="2438"/>
    <s v="Deborah Lopez"/>
    <x v="0"/>
    <n v="28"/>
    <x v="0"/>
    <x v="1"/>
    <s v="Contract"/>
    <s v="Logistics Manager"/>
    <x v="978"/>
    <d v="2019-06-24T00:00:00"/>
    <n v="3.5"/>
    <x v="1"/>
    <n v="58365"/>
    <n v="0.25"/>
    <s v="Meets Expectations"/>
    <n v="2016"/>
    <n v="88"/>
    <x v="6"/>
  </r>
  <r>
    <n v="10078"/>
    <s v="Christopher Wilson"/>
    <x v="0"/>
    <n v="60"/>
    <x v="3"/>
    <x v="0"/>
    <s v="Full-Time"/>
    <s v="Technical Specialist"/>
    <x v="891"/>
    <m/>
    <n v="6.01"/>
    <x v="2"/>
    <n v="58370"/>
    <n v="0.15"/>
    <s v="Exceeds Expectations"/>
    <n v="6378"/>
    <n v="65"/>
    <x v="0"/>
  </r>
  <r>
    <n v="2400"/>
    <s v="Matthew Nair"/>
    <x v="0"/>
    <n v="55"/>
    <x v="1"/>
    <x v="0"/>
    <s v="Full-Time"/>
    <s v="Technical Specialist"/>
    <x v="979"/>
    <m/>
    <n v="4.38"/>
    <x v="1"/>
    <n v="58386"/>
    <n v="0.25"/>
    <s v="Meets Expectations"/>
    <m/>
    <n v="23"/>
    <x v="17"/>
  </r>
  <r>
    <n v="1085"/>
    <s v="Catherine Rodriguez"/>
    <x v="0"/>
    <n v="43"/>
    <x v="2"/>
    <x v="4"/>
    <s v="Part-Time"/>
    <s v="Marketing Executive"/>
    <x v="980"/>
    <m/>
    <n v="1.21"/>
    <x v="0"/>
    <n v="58394"/>
    <n v="0.2"/>
    <s v="Exceeds Expectations"/>
    <n v="1033"/>
    <n v="87"/>
    <x v="11"/>
  </r>
  <r>
    <n v="10886"/>
    <s v="David Jackson"/>
    <x v="1"/>
    <n v="33"/>
    <x v="0"/>
    <x v="2"/>
    <s v="Full-Time"/>
    <s v="Sales Manager"/>
    <x v="981"/>
    <m/>
    <n v="4.05"/>
    <x v="1"/>
    <n v="58395"/>
    <n v="0.25"/>
    <s v="Below Expectations"/>
    <n v="1964"/>
    <n v="37"/>
    <x v="8"/>
  </r>
  <r>
    <n v="2293"/>
    <s v="Amanda Smith"/>
    <x v="1"/>
    <n v="23"/>
    <x v="4"/>
    <x v="1"/>
    <s v="Contract"/>
    <s v="Operations Manager"/>
    <x v="543"/>
    <m/>
    <n v="2.67"/>
    <x v="1"/>
    <n v="58403"/>
    <n v="0.15"/>
    <s v="Exceeds Expectations"/>
    <n v="1852"/>
    <n v="38"/>
    <x v="7"/>
  </r>
  <r>
    <n v="8688"/>
    <s v="Christopher Garcia"/>
    <x v="1"/>
    <n v="53"/>
    <x v="1"/>
    <x v="1"/>
    <s v="Full-Time"/>
    <s v="Supply Chain Coordinator"/>
    <x v="982"/>
    <m/>
    <n v="0.39"/>
    <x v="0"/>
    <n v="58434"/>
    <n v="0"/>
    <s v="Meets Expectations"/>
    <n v="2230"/>
    <n v="68"/>
    <x v="9"/>
  </r>
  <r>
    <n v="5952"/>
    <s v="James Thomas"/>
    <x v="1"/>
    <n v="25"/>
    <x v="0"/>
    <x v="2"/>
    <s v="Contract"/>
    <s v="Sales Executive"/>
    <x v="836"/>
    <d v="2021-12-29T00:00:00"/>
    <n v="5.24"/>
    <x v="2"/>
    <n v="58452"/>
    <n v="0.2"/>
    <s v="Below Expectations"/>
    <n v="1461"/>
    <n v="85"/>
    <x v="0"/>
  </r>
  <r>
    <n v="1728"/>
    <s v="Emily Martinez"/>
    <x v="0"/>
    <n v="58"/>
    <x v="1"/>
    <x v="2"/>
    <s v="Contract"/>
    <s v="Regional Sales Lead"/>
    <x v="983"/>
    <m/>
    <n v="4.93"/>
    <x v="1"/>
    <n v="58453"/>
    <n v="0"/>
    <s v="Meets Expectations"/>
    <n v="1357"/>
    <n v="10"/>
    <x v="9"/>
  </r>
  <r>
    <n v="5908"/>
    <s v="Susan Martin"/>
    <x v="0"/>
    <n v="59"/>
    <x v="1"/>
    <x v="0"/>
    <s v="Full-Time"/>
    <s v="Support Manager"/>
    <x v="984"/>
    <m/>
    <n v="3.33"/>
    <x v="1"/>
    <n v="58453"/>
    <n v="0.3"/>
    <s v="Meets Expectations"/>
    <n v="1776"/>
    <n v="93"/>
    <x v="14"/>
  </r>
  <r>
    <n v="2055"/>
    <s v="Steven Williams"/>
    <x v="0"/>
    <n v="31"/>
    <x v="0"/>
    <x v="1"/>
    <s v="Full-Time"/>
    <s v="Operations Manager"/>
    <x v="985"/>
    <m/>
    <n v="5.07"/>
    <x v="2"/>
    <n v="58455"/>
    <n v="0.25"/>
    <s v="Needs Improvement"/>
    <n v="1414"/>
    <n v="9"/>
    <x v="11"/>
  </r>
  <r>
    <n v="10454"/>
    <s v="Steven Patel"/>
    <x v="1"/>
    <n v="53"/>
    <x v="1"/>
    <x v="2"/>
    <s v="Full-Time"/>
    <s v="Account Executive"/>
    <x v="986"/>
    <m/>
    <n v="1.79"/>
    <x v="0"/>
    <n v="58460"/>
    <n v="0.1"/>
    <s v="Meets Expectations"/>
    <n v="5380"/>
    <n v="45"/>
    <x v="14"/>
  </r>
  <r>
    <n v="2740"/>
    <s v="Nancy Gonzalez"/>
    <x v="0"/>
    <n v="40"/>
    <x v="2"/>
    <x v="2"/>
    <s v="Part-Time"/>
    <s v="Sales Manager"/>
    <x v="987"/>
    <m/>
    <n v="4.07"/>
    <x v="1"/>
    <n v="58462"/>
    <n v="0.5"/>
    <s v="Meets Expectations"/>
    <n v="1496"/>
    <n v="39"/>
    <x v="10"/>
  </r>
  <r>
    <n v="3799"/>
    <s v="Jessica Thomas"/>
    <x v="0"/>
    <n v="22"/>
    <x v="4"/>
    <x v="1"/>
    <s v="Contract"/>
    <s v="Supply Chain Coordinator"/>
    <x v="644"/>
    <m/>
    <n v="1.03"/>
    <x v="0"/>
    <n v="58475"/>
    <n v="0.25"/>
    <s v="Below Expectations"/>
    <n v="3569"/>
    <n v="0"/>
    <x v="9"/>
  </r>
  <r>
    <n v="6103"/>
    <s v="Daniel Garcia"/>
    <x v="0"/>
    <n v="58"/>
    <x v="1"/>
    <x v="0"/>
    <s v="Full-Time"/>
    <s v="Support Engineer"/>
    <x v="988"/>
    <m/>
    <n v="3.82"/>
    <x v="1"/>
    <n v="58475"/>
    <n v="0.25"/>
    <s v="Meets Expectations"/>
    <n v="1780"/>
    <n v="55"/>
    <x v="13"/>
  </r>
  <r>
    <n v="1761"/>
    <s v="Amit Gonzalez"/>
    <x v="1"/>
    <n v="51"/>
    <x v="1"/>
    <x v="1"/>
    <s v="Full-Time"/>
    <s v="Operations Manager"/>
    <x v="366"/>
    <m/>
    <n v="1.62"/>
    <x v="0"/>
    <n v="58497"/>
    <n v="0.2"/>
    <s v="Meets Expectations"/>
    <n v="1489"/>
    <n v="20"/>
    <x v="18"/>
  </r>
  <r>
    <n v="3898"/>
    <s v="Divya Hernandez"/>
    <x v="0"/>
    <n v="48"/>
    <x v="2"/>
    <x v="3"/>
    <s v="Full-Time"/>
    <s v="Compensation Manager"/>
    <x v="989"/>
    <m/>
    <n v="2.4500000000000002"/>
    <x v="1"/>
    <n v="58500"/>
    <n v="0.25"/>
    <s v="Exceeds Expectations"/>
    <n v="2636"/>
    <n v="49"/>
    <x v="10"/>
  </r>
  <r>
    <n v="1246"/>
    <s v="Thomas Garcia"/>
    <x v="1"/>
    <n v="46"/>
    <x v="2"/>
    <x v="0"/>
    <s v="Full-Time"/>
    <s v="Customer Success Manager"/>
    <x v="81"/>
    <m/>
    <n v="2.52"/>
    <x v="1"/>
    <n v="58532"/>
    <n v="0.5"/>
    <s v="Meets Expectations"/>
    <n v="1102"/>
    <n v="62"/>
    <x v="10"/>
  </r>
  <r>
    <n v="9587"/>
    <s v="Donald Kumar"/>
    <x v="1"/>
    <n v="26"/>
    <x v="0"/>
    <x v="1"/>
    <s v="Full-Time"/>
    <s v="Operations Executive"/>
    <x v="352"/>
    <m/>
    <n v="1.4"/>
    <x v="0"/>
    <n v="58537"/>
    <n v="0.1"/>
    <s v="Exceeds Expectations"/>
    <n v="6561"/>
    <n v="14"/>
    <x v="15"/>
  </r>
  <r>
    <n v="7640"/>
    <s v="Rajesh Thomas"/>
    <x v="1"/>
    <n v="59"/>
    <x v="1"/>
    <x v="3"/>
    <s v="Full-Time"/>
    <s v="HR Manager"/>
    <x v="774"/>
    <m/>
    <n v="2.14"/>
    <x v="1"/>
    <n v="58538"/>
    <n v="0.25"/>
    <s v="Needs Improvement"/>
    <n v="1021"/>
    <n v="98"/>
    <x v="6"/>
  </r>
  <r>
    <n v="5494"/>
    <s v="Sarah Jones"/>
    <x v="1"/>
    <n v="53"/>
    <x v="1"/>
    <x v="1"/>
    <s v="Full-Time"/>
    <s v="Operations Manager"/>
    <x v="990"/>
    <m/>
    <n v="5.07"/>
    <x v="2"/>
    <n v="58552"/>
    <n v="0.15"/>
    <s v="Exceeds Expectations"/>
    <n v="1772"/>
    <n v="32"/>
    <x v="15"/>
  </r>
  <r>
    <n v="4647"/>
    <s v="William Garcia"/>
    <x v="1"/>
    <n v="58"/>
    <x v="1"/>
    <x v="2"/>
    <s v="Part-Time"/>
    <s v="Business Development Manager"/>
    <x v="991"/>
    <m/>
    <n v="2.13"/>
    <x v="1"/>
    <n v="58553"/>
    <n v="0.1"/>
    <s v="Exceeds Expectations"/>
    <m/>
    <n v="21"/>
    <x v="5"/>
  </r>
  <r>
    <n v="8130"/>
    <s v="Charles Moore"/>
    <x v="1"/>
    <n v="56"/>
    <x v="1"/>
    <x v="1"/>
    <s v="Part-Time"/>
    <s v="Operations Manager"/>
    <x v="992"/>
    <m/>
    <n v="3.95"/>
    <x v="1"/>
    <n v="58559"/>
    <n v="0.2"/>
    <s v="Below Expectations"/>
    <n v="1671"/>
    <n v="50"/>
    <x v="10"/>
  </r>
  <r>
    <n v="4419"/>
    <s v="Matthew Kumar"/>
    <x v="1"/>
    <n v="62"/>
    <x v="3"/>
    <x v="4"/>
    <s v="Full-Time"/>
    <s v="Marketing Manager"/>
    <x v="993"/>
    <m/>
    <n v="1.31"/>
    <x v="0"/>
    <n v="58562"/>
    <n v="0.25"/>
    <s v="Meets Expectations"/>
    <n v="1805"/>
    <n v="55"/>
    <x v="18"/>
  </r>
  <r>
    <n v="4481"/>
    <s v="Deborah Jackson"/>
    <x v="1"/>
    <n v="36"/>
    <x v="0"/>
    <x v="4"/>
    <s v="Full-Time"/>
    <s v="Digital Marketing Specialist"/>
    <x v="802"/>
    <m/>
    <n v="2.35"/>
    <x v="1"/>
    <n v="58588"/>
    <n v="0.1"/>
    <s v="Below Expectations"/>
    <m/>
    <n v="44"/>
    <x v="7"/>
  </r>
  <r>
    <n v="4331"/>
    <s v="James Anderson"/>
    <x v="0"/>
    <n v="54"/>
    <x v="1"/>
    <x v="0"/>
    <s v="Full-Time"/>
    <s v="Customer Success Manager"/>
    <x v="994"/>
    <m/>
    <n v="4.72"/>
    <x v="1"/>
    <n v="58590"/>
    <n v="0.2"/>
    <s v="Below Expectations"/>
    <n v="3615"/>
    <n v="50"/>
    <x v="7"/>
  </r>
  <r>
    <n v="2857"/>
    <s v="Neha Reddy"/>
    <x v="0"/>
    <n v="46"/>
    <x v="2"/>
    <x v="1"/>
    <s v="Contract"/>
    <s v="Logistics Manager"/>
    <x v="995"/>
    <m/>
    <n v="5.36"/>
    <x v="2"/>
    <n v="58598"/>
    <n v="0.2"/>
    <s v="Exceeds Expectations"/>
    <m/>
    <n v="96"/>
    <x v="0"/>
  </r>
  <r>
    <n v="1962"/>
    <s v="Sarah Williams"/>
    <x v="0"/>
    <n v="25"/>
    <x v="0"/>
    <x v="2"/>
    <s v="Contract"/>
    <s v="Account Executive"/>
    <x v="92"/>
    <m/>
    <n v="2.4900000000000002"/>
    <x v="1"/>
    <n v="58604"/>
    <n v="0.2"/>
    <s v="Meets Expectations"/>
    <n v="1297"/>
    <n v="61"/>
    <x v="18"/>
  </r>
  <r>
    <n v="6691"/>
    <s v="Charles Anderson"/>
    <x v="1"/>
    <n v="27"/>
    <x v="0"/>
    <x v="1"/>
    <s v="Contract"/>
    <s v="Operations Manager"/>
    <x v="996"/>
    <d v="2023-05-04T00:00:00"/>
    <n v="5.05"/>
    <x v="2"/>
    <n v="58606"/>
    <n v="0.25"/>
    <s v="Meets Expectations"/>
    <n v="6210"/>
    <n v="7"/>
    <x v="5"/>
  </r>
  <r>
    <n v="3857"/>
    <s v="Arjun Singh"/>
    <x v="1"/>
    <n v="33"/>
    <x v="0"/>
    <x v="0"/>
    <s v="Contract"/>
    <s v="Customer Success Manager"/>
    <x v="997"/>
    <d v="2021-05-06T00:00:00"/>
    <n v="5.92"/>
    <x v="2"/>
    <n v="58608"/>
    <n v="0.15"/>
    <s v="Below Expectations"/>
    <n v="3225"/>
    <n v="18"/>
    <x v="16"/>
  </r>
  <r>
    <n v="4999"/>
    <s v="Ashley Nair"/>
    <x v="1"/>
    <n v="65"/>
    <x v="3"/>
    <x v="4"/>
    <s v="Part-Time"/>
    <s v="Brand Manager"/>
    <x v="998"/>
    <m/>
    <n v="2.75"/>
    <x v="1"/>
    <n v="58610"/>
    <n v="0.1"/>
    <s v="Exceeds Expectations"/>
    <n v="4081"/>
    <n v="57"/>
    <x v="7"/>
  </r>
  <r>
    <n v="8888"/>
    <s v="Sarah Wilson"/>
    <x v="1"/>
    <n v="55"/>
    <x v="1"/>
    <x v="2"/>
    <s v="Part-Time"/>
    <s v="Account Executive"/>
    <x v="999"/>
    <m/>
    <n v="2.79"/>
    <x v="1"/>
    <n v="58615"/>
    <n v="0"/>
    <s v="Below Expectations"/>
    <n v="2621"/>
    <n v="46"/>
    <x v="5"/>
  </r>
  <r>
    <n v="8000"/>
    <s v="Jennifer Desai"/>
    <x v="0"/>
    <n v="48"/>
    <x v="2"/>
    <x v="5"/>
    <s v="Part-Time"/>
    <s v="Finance Manager"/>
    <x v="1000"/>
    <m/>
    <n v="0.91"/>
    <x v="0"/>
    <n v="58622"/>
    <n v="0.5"/>
    <s v="Below Expectations"/>
    <n v="7011"/>
    <n v="48"/>
    <x v="3"/>
  </r>
  <r>
    <n v="4317"/>
    <s v="Shreya Rodriguez"/>
    <x v="1"/>
    <n v="24"/>
    <x v="4"/>
    <x v="5"/>
    <s v="Full-Time"/>
    <s v="Controller"/>
    <x v="1001"/>
    <m/>
    <n v="0.44"/>
    <x v="0"/>
    <n v="58623"/>
    <n v="0.2"/>
    <s v="Meets Expectations"/>
    <n v="3721"/>
    <n v="0"/>
    <x v="4"/>
  </r>
  <r>
    <n v="6400"/>
    <s v="Anjali Menon"/>
    <x v="0"/>
    <n v="25"/>
    <x v="0"/>
    <x v="5"/>
    <s v="Part-Time"/>
    <s v="Tax Specialist"/>
    <x v="212"/>
    <m/>
    <n v="0.52"/>
    <x v="0"/>
    <n v="58624"/>
    <n v="0.15"/>
    <s v="Below Expectations"/>
    <n v="3638"/>
    <n v="14"/>
    <x v="7"/>
  </r>
  <r>
    <n v="6524"/>
    <s v="William Johnson"/>
    <x v="1"/>
    <n v="49"/>
    <x v="2"/>
    <x v="0"/>
    <s v="Part-Time"/>
    <s v="Technical Specialist"/>
    <x v="1002"/>
    <m/>
    <n v="2.2799999999999998"/>
    <x v="1"/>
    <n v="58625"/>
    <n v="0"/>
    <s v="Meets Expectations"/>
    <n v="1543"/>
    <n v="60"/>
    <x v="16"/>
  </r>
  <r>
    <n v="1167"/>
    <s v="Maria Brown"/>
    <x v="1"/>
    <n v="44"/>
    <x v="2"/>
    <x v="0"/>
    <s v="Part-Time"/>
    <s v="Support Manager"/>
    <x v="1003"/>
    <m/>
    <n v="4.88"/>
    <x v="1"/>
    <n v="58633"/>
    <n v="0.1"/>
    <s v="Exceeds Expectations"/>
    <n v="1003"/>
    <n v="28"/>
    <x v="6"/>
  </r>
  <r>
    <n v="1713"/>
    <s v="Neha Menon"/>
    <x v="0"/>
    <n v="60"/>
    <x v="3"/>
    <x v="2"/>
    <s v="Part-Time"/>
    <s v="Regional Sales Lead"/>
    <x v="1004"/>
    <d v="2019-10-10T00:00:00"/>
    <n v="1.74"/>
    <x v="0"/>
    <n v="58639"/>
    <n v="0"/>
    <s v="Meets Expectations"/>
    <n v="1302"/>
    <n v="22"/>
    <x v="10"/>
  </r>
  <r>
    <n v="9204"/>
    <s v="Rajesh Thomas"/>
    <x v="0"/>
    <n v="53"/>
    <x v="1"/>
    <x v="2"/>
    <s v="Part-Time"/>
    <s v="Sales Executive"/>
    <x v="1005"/>
    <m/>
    <n v="3.14"/>
    <x v="1"/>
    <n v="58641"/>
    <n v="0.25"/>
    <s v="Meets Expectations"/>
    <n v="4553"/>
    <n v="43"/>
    <x v="2"/>
  </r>
  <r>
    <n v="10783"/>
    <s v="Margaret Kapoor"/>
    <x v="1"/>
    <n v="24"/>
    <x v="4"/>
    <x v="0"/>
    <s v="Contract"/>
    <s v="Technical Specialist"/>
    <x v="1006"/>
    <m/>
    <n v="8.68"/>
    <x v="2"/>
    <n v="58644"/>
    <n v="0.15"/>
    <s v="Exceeds Expectations"/>
    <m/>
    <n v="77"/>
    <x v="3"/>
  </r>
  <r>
    <n v="2344"/>
    <s v="Steven Kapoor"/>
    <x v="0"/>
    <n v="33"/>
    <x v="0"/>
    <x v="0"/>
    <s v="Full-Time"/>
    <s v="Support Engineer"/>
    <x v="1007"/>
    <m/>
    <n v="2.35"/>
    <x v="1"/>
    <n v="58648"/>
    <n v="0.25"/>
    <s v="Meets Expectations"/>
    <n v="2026"/>
    <n v="8"/>
    <x v="6"/>
  </r>
  <r>
    <n v="2753"/>
    <s v="Mark Kapoor"/>
    <x v="1"/>
    <n v="48"/>
    <x v="2"/>
    <x v="2"/>
    <s v="Contract"/>
    <s v="Business Development Manager"/>
    <x v="1008"/>
    <m/>
    <n v="5.36"/>
    <x v="2"/>
    <n v="58660"/>
    <n v="0.1"/>
    <s v="Meets Expectations"/>
    <n v="1761"/>
    <n v="90"/>
    <x v="13"/>
  </r>
  <r>
    <n v="2330"/>
    <s v="Margaret Gonzalez"/>
    <x v="0"/>
    <n v="42"/>
    <x v="2"/>
    <x v="0"/>
    <s v="Contract"/>
    <s v="Support Engineer"/>
    <x v="932"/>
    <m/>
    <n v="2.95"/>
    <x v="1"/>
    <n v="58668"/>
    <n v="0.2"/>
    <s v="Meets Expectations"/>
    <n v="1233"/>
    <n v="36"/>
    <x v="11"/>
  </r>
  <r>
    <n v="2688"/>
    <s v="Michael Anderson"/>
    <x v="0"/>
    <n v="39"/>
    <x v="0"/>
    <x v="3"/>
    <s v="Full-Time"/>
    <s v="HR Manager"/>
    <x v="465"/>
    <m/>
    <n v="2.6"/>
    <x v="1"/>
    <n v="58676"/>
    <n v="0.2"/>
    <s v="Below Expectations"/>
    <m/>
    <n v="83"/>
    <x v="15"/>
  </r>
  <r>
    <n v="3833"/>
    <s v="Patricia Menon"/>
    <x v="0"/>
    <n v="30"/>
    <x v="0"/>
    <x v="2"/>
    <s v="Full-Time"/>
    <s v="Business Development Manager"/>
    <x v="1009"/>
    <d v="2023-08-10T00:00:00"/>
    <n v="3.64"/>
    <x v="1"/>
    <n v="58692"/>
    <n v="0.2"/>
    <s v="Below Expectations"/>
    <n v="3056"/>
    <n v="22"/>
    <x v="15"/>
  </r>
  <r>
    <n v="4621"/>
    <s v="Anjali Kumar"/>
    <x v="1"/>
    <n v="24"/>
    <x v="4"/>
    <x v="2"/>
    <s v="Contract"/>
    <s v="Business Development Manager"/>
    <x v="1010"/>
    <m/>
    <n v="4.1399999999999997"/>
    <x v="1"/>
    <n v="58713"/>
    <n v="0.2"/>
    <s v="Meets Expectations"/>
    <n v="4232"/>
    <n v="35"/>
    <x v="9"/>
  </r>
  <r>
    <n v="9624"/>
    <s v="Sandra Jackson"/>
    <x v="0"/>
    <n v="58"/>
    <x v="1"/>
    <x v="1"/>
    <s v="Full-Time"/>
    <s v="Operations Executive"/>
    <x v="1011"/>
    <m/>
    <n v="2.6"/>
    <x v="1"/>
    <n v="58716"/>
    <n v="0.2"/>
    <s v="Meets Expectations"/>
    <m/>
    <n v="82"/>
    <x v="4"/>
  </r>
  <r>
    <n v="1392"/>
    <s v="Neha Miller"/>
    <x v="0"/>
    <n v="63"/>
    <x v="3"/>
    <x v="1"/>
    <s v="Full-Time"/>
    <s v="Process Analyst"/>
    <x v="731"/>
    <m/>
    <n v="0.81"/>
    <x v="0"/>
    <n v="58726"/>
    <n v="0.2"/>
    <s v="Meets Expectations"/>
    <n v="1223"/>
    <n v="80"/>
    <x v="11"/>
  </r>
  <r>
    <n v="1078"/>
    <s v="Emily Nair"/>
    <x v="1"/>
    <n v="29"/>
    <x v="0"/>
    <x v="3"/>
    <s v="Contract"/>
    <s v="Compensation Manager"/>
    <x v="692"/>
    <m/>
    <n v="1.37"/>
    <x v="0"/>
    <n v="58730"/>
    <n v="0.15"/>
    <s v="Exceeds Expectations"/>
    <n v="1020"/>
    <n v="74"/>
    <x v="12"/>
  </r>
  <r>
    <n v="3839"/>
    <s v="Lisa Patel"/>
    <x v="0"/>
    <n v="25"/>
    <x v="0"/>
    <x v="0"/>
    <s v="Full-Time"/>
    <s v="Support Manager"/>
    <x v="1012"/>
    <m/>
    <n v="7.21"/>
    <x v="2"/>
    <n v="58740"/>
    <n v="0.5"/>
    <s v="Meets Expectations"/>
    <m/>
    <n v="62"/>
    <x v="13"/>
  </r>
  <r>
    <n v="7147"/>
    <s v="David Moore"/>
    <x v="1"/>
    <n v="35"/>
    <x v="0"/>
    <x v="5"/>
    <s v="Contract"/>
    <s v="Tax Specialist"/>
    <x v="1013"/>
    <m/>
    <n v="0.74"/>
    <x v="0"/>
    <n v="58742"/>
    <n v="0.2"/>
    <s v="Below Expectations"/>
    <n v="6250"/>
    <n v="92"/>
    <x v="1"/>
  </r>
  <r>
    <n v="5741"/>
    <s v="Robert Brown"/>
    <x v="0"/>
    <n v="53"/>
    <x v="1"/>
    <x v="4"/>
    <s v="Full-Time"/>
    <s v="Digital Marketing Specialist"/>
    <x v="1014"/>
    <d v="2022-07-06T00:00:00"/>
    <n v="1.41"/>
    <x v="0"/>
    <n v="58748"/>
    <n v="0.2"/>
    <s v="Meets Expectations"/>
    <n v="1860"/>
    <n v="98"/>
    <x v="0"/>
  </r>
  <r>
    <n v="6395"/>
    <s v="Ashley Miller"/>
    <x v="1"/>
    <n v="27"/>
    <x v="0"/>
    <x v="2"/>
    <s v="Contract"/>
    <s v="Business Development Manager"/>
    <x v="589"/>
    <m/>
    <n v="5.32"/>
    <x v="2"/>
    <n v="58755"/>
    <n v="0.3"/>
    <s v="Below Expectations"/>
    <m/>
    <n v="69"/>
    <x v="8"/>
  </r>
  <r>
    <n v="2156"/>
    <s v="Catherine Nair"/>
    <x v="0"/>
    <n v="23"/>
    <x v="4"/>
    <x v="5"/>
    <s v="Full-Time"/>
    <s v="Financial Analyst"/>
    <x v="579"/>
    <m/>
    <n v="1.1299999999999999"/>
    <x v="0"/>
    <n v="58756"/>
    <n v="0.2"/>
    <s v="Needs Improvement"/>
    <n v="1257"/>
    <n v="50"/>
    <x v="3"/>
  </r>
  <r>
    <n v="10523"/>
    <s v="William Martin"/>
    <x v="1"/>
    <n v="63"/>
    <x v="3"/>
    <x v="0"/>
    <s v="Full-Time"/>
    <s v="Technical Specialist"/>
    <x v="1015"/>
    <d v="2023-07-07T00:00:00"/>
    <n v="4.79"/>
    <x v="1"/>
    <n v="58764"/>
    <n v="0.15"/>
    <s v="Below Expectations"/>
    <n v="3132"/>
    <n v="96"/>
    <x v="4"/>
  </r>
  <r>
    <n v="1906"/>
    <s v="Anjali Kumar"/>
    <x v="1"/>
    <n v="48"/>
    <x v="2"/>
    <x v="1"/>
    <s v="Part-Time"/>
    <s v="Supply Chain Coordinator"/>
    <x v="1016"/>
    <m/>
    <n v="5.41"/>
    <x v="2"/>
    <n v="58771"/>
    <n v="0.2"/>
    <s v="Meets Expectations"/>
    <n v="1199"/>
    <n v="75"/>
    <x v="9"/>
  </r>
  <r>
    <n v="1063"/>
    <s v="Paul Menon"/>
    <x v="0"/>
    <n v="38"/>
    <x v="0"/>
    <x v="4"/>
    <s v="Full-Time"/>
    <s v="Marketing Executive"/>
    <x v="359"/>
    <m/>
    <n v="1.33"/>
    <x v="0"/>
    <n v="58780"/>
    <n v="0.2"/>
    <s v="Meets Expectations"/>
    <n v="1015"/>
    <n v="96"/>
    <x v="0"/>
  </r>
  <r>
    <n v="2790"/>
    <s v="James Patel"/>
    <x v="1"/>
    <n v="27"/>
    <x v="0"/>
    <x v="0"/>
    <s v="Full-Time"/>
    <s v="Customer Success Manager"/>
    <x v="1017"/>
    <m/>
    <n v="5.41"/>
    <x v="2"/>
    <n v="58785"/>
    <n v="0.3"/>
    <s v="Meets Expectations"/>
    <m/>
    <n v="8"/>
    <x v="3"/>
  </r>
  <r>
    <n v="3452"/>
    <s v="Helen Davis"/>
    <x v="1"/>
    <n v="28"/>
    <x v="0"/>
    <x v="5"/>
    <s v="Contract"/>
    <s v="Financial Analyst"/>
    <x v="1018"/>
    <m/>
    <n v="0.63"/>
    <x v="0"/>
    <n v="58786"/>
    <n v="0.1"/>
    <s v="Needs Improvement"/>
    <n v="2548"/>
    <n v="41"/>
    <x v="17"/>
  </r>
  <r>
    <n v="3030"/>
    <s v="Lisa Rodriguez"/>
    <x v="1"/>
    <n v="31"/>
    <x v="0"/>
    <x v="2"/>
    <s v="Part-Time"/>
    <s v="Business Development Manager"/>
    <x v="166"/>
    <d v="2021-11-28T00:00:00"/>
    <n v="3.17"/>
    <x v="1"/>
    <n v="58791"/>
    <n v="0"/>
    <s v="Meets Expectations"/>
    <n v="1321"/>
    <n v="92"/>
    <x v="8"/>
  </r>
  <r>
    <n v="8504"/>
    <s v="Sandra Taylor"/>
    <x v="1"/>
    <n v="57"/>
    <x v="1"/>
    <x v="2"/>
    <s v="Full-Time"/>
    <s v="Sales Executive"/>
    <x v="1019"/>
    <d v="2019-01-30T00:00:00"/>
    <n v="2.15"/>
    <x v="1"/>
    <n v="58792"/>
    <n v="0.1"/>
    <s v="Meets Expectations"/>
    <n v="4471"/>
    <n v="4"/>
    <x v="18"/>
  </r>
  <r>
    <n v="6412"/>
    <s v="Rajesh Martinez"/>
    <x v="0"/>
    <n v="54"/>
    <x v="1"/>
    <x v="0"/>
    <s v="Part-Time"/>
    <s v="Support Manager"/>
    <x v="1020"/>
    <m/>
    <n v="7.29"/>
    <x v="2"/>
    <n v="58802"/>
    <n v="0.1"/>
    <s v="Exceeds Expectations"/>
    <n v="6071"/>
    <n v="91"/>
    <x v="14"/>
  </r>
  <r>
    <n v="2161"/>
    <s v="Steven Jones"/>
    <x v="1"/>
    <n v="39"/>
    <x v="0"/>
    <x v="1"/>
    <s v="Full-Time"/>
    <s v="Operations Executive"/>
    <x v="1021"/>
    <m/>
    <n v="0.93"/>
    <x v="0"/>
    <n v="58811"/>
    <n v="0"/>
    <s v="Needs Improvement"/>
    <n v="1251"/>
    <n v="31"/>
    <x v="4"/>
  </r>
  <r>
    <n v="4995"/>
    <s v="Jessica Brown"/>
    <x v="1"/>
    <n v="65"/>
    <x v="3"/>
    <x v="4"/>
    <s v="Part-Time"/>
    <s v="Brand Manager"/>
    <x v="225"/>
    <m/>
    <n v="2.99"/>
    <x v="1"/>
    <n v="58812"/>
    <n v="0.25"/>
    <s v="Needs Improvement"/>
    <n v="4760"/>
    <n v="45"/>
    <x v="2"/>
  </r>
  <r>
    <n v="1026"/>
    <s v="Robert Lopez"/>
    <x v="1"/>
    <n v="29"/>
    <x v="0"/>
    <x v="2"/>
    <s v="Full-Time"/>
    <s v="Sales Executive"/>
    <x v="1022"/>
    <m/>
    <n v="1.05"/>
    <x v="0"/>
    <n v="58814"/>
    <n v="0.15"/>
    <s v="Meets Expectations"/>
    <n v="1015"/>
    <n v="61"/>
    <x v="0"/>
  </r>
  <r>
    <n v="7681"/>
    <s v="Charles Gupta"/>
    <x v="1"/>
    <n v="50"/>
    <x v="1"/>
    <x v="3"/>
    <s v="Full-Time"/>
    <s v="Compensation Manager"/>
    <x v="1023"/>
    <m/>
    <n v="2.13"/>
    <x v="1"/>
    <n v="58828"/>
    <n v="0.25"/>
    <s v="Meets Expectations"/>
    <n v="5934"/>
    <n v="8"/>
    <x v="15"/>
  </r>
  <r>
    <n v="10900"/>
    <s v="David Garcia"/>
    <x v="1"/>
    <n v="42"/>
    <x v="2"/>
    <x v="0"/>
    <s v="Part-Time"/>
    <s v="Technical Specialist"/>
    <x v="1024"/>
    <m/>
    <n v="4.8899999999999997"/>
    <x v="1"/>
    <n v="58848"/>
    <n v="0.2"/>
    <s v="Below Expectations"/>
    <n v="5352"/>
    <n v="47"/>
    <x v="15"/>
  </r>
  <r>
    <n v="3092"/>
    <s v="Brian Reddy"/>
    <x v="1"/>
    <n v="58"/>
    <x v="1"/>
    <x v="4"/>
    <s v="Full-Time"/>
    <s v="Brand Manager"/>
    <x v="665"/>
    <m/>
    <n v="1.1200000000000001"/>
    <x v="0"/>
    <n v="58859"/>
    <n v="0.25"/>
    <s v="Below Expectations"/>
    <m/>
    <n v="0"/>
    <x v="9"/>
  </r>
  <r>
    <n v="4475"/>
    <s v="Michael Lopez"/>
    <x v="0"/>
    <n v="53"/>
    <x v="1"/>
    <x v="2"/>
    <s v="Contract"/>
    <s v="Sales Executive"/>
    <x v="1025"/>
    <m/>
    <n v="1.86"/>
    <x v="0"/>
    <n v="58871"/>
    <n v="0.5"/>
    <s v="Meets Expectations"/>
    <n v="2302"/>
    <n v="70"/>
    <x v="3"/>
  </r>
  <r>
    <n v="2983"/>
    <s v="Sandra Brown"/>
    <x v="1"/>
    <n v="55"/>
    <x v="1"/>
    <x v="5"/>
    <s v="Part-Time"/>
    <s v="Finance Manager"/>
    <x v="1026"/>
    <m/>
    <n v="1.23"/>
    <x v="0"/>
    <n v="58872"/>
    <n v="0.2"/>
    <s v="Meets Expectations"/>
    <n v="1048"/>
    <n v="4"/>
    <x v="3"/>
  </r>
  <r>
    <n v="3813"/>
    <s v="Brian Miller"/>
    <x v="0"/>
    <n v="58"/>
    <x v="1"/>
    <x v="0"/>
    <s v="Full-Time"/>
    <s v="Support Manager"/>
    <x v="337"/>
    <m/>
    <n v="8.44"/>
    <x v="2"/>
    <n v="58872"/>
    <n v="0.1"/>
    <s v="Meets Expectations"/>
    <m/>
    <n v="61"/>
    <x v="4"/>
  </r>
  <r>
    <n v="7925"/>
    <s v="Matthew Jackson"/>
    <x v="1"/>
    <n v="59"/>
    <x v="1"/>
    <x v="0"/>
    <s v="Full-Time"/>
    <s v="Support Executive"/>
    <x v="1027"/>
    <m/>
    <n v="5.18"/>
    <x v="2"/>
    <n v="58872"/>
    <n v="0.25"/>
    <s v="Meets Expectations"/>
    <n v="3404"/>
    <n v="0"/>
    <x v="10"/>
  </r>
  <r>
    <n v="9766"/>
    <s v="Sandra Smith"/>
    <x v="1"/>
    <n v="37"/>
    <x v="0"/>
    <x v="2"/>
    <s v="Part-Time"/>
    <s v="Sales Manager"/>
    <x v="1028"/>
    <d v="2023-03-23T00:00:00"/>
    <n v="4.29"/>
    <x v="1"/>
    <n v="58878"/>
    <n v="0.25"/>
    <s v="Meets Expectations"/>
    <n v="9127"/>
    <n v="40"/>
    <x v="14"/>
  </r>
  <r>
    <n v="6301"/>
    <s v="Daniel Gupta"/>
    <x v="1"/>
    <n v="54"/>
    <x v="1"/>
    <x v="0"/>
    <s v="Full-Time"/>
    <s v="Technical Specialist"/>
    <x v="1029"/>
    <d v="2024-04-13T00:00:00"/>
    <n v="7.87"/>
    <x v="2"/>
    <n v="58881"/>
    <n v="0.15"/>
    <s v="Exceeds Expectations"/>
    <n v="3431"/>
    <n v="32"/>
    <x v="4"/>
  </r>
  <r>
    <n v="2550"/>
    <s v="Paul Davis"/>
    <x v="1"/>
    <n v="63"/>
    <x v="3"/>
    <x v="1"/>
    <s v="Contract"/>
    <s v="Process Analyst"/>
    <x v="1030"/>
    <m/>
    <n v="2.82"/>
    <x v="1"/>
    <n v="58883"/>
    <n v="0.15"/>
    <s v="Meets Expectations"/>
    <n v="2130"/>
    <n v="19"/>
    <x v="15"/>
  </r>
  <r>
    <n v="4538"/>
    <s v="Karen Nair"/>
    <x v="0"/>
    <n v="46"/>
    <x v="2"/>
    <x v="1"/>
    <s v="Full-Time"/>
    <s v="Operations Manager"/>
    <x v="1031"/>
    <m/>
    <n v="4.21"/>
    <x v="1"/>
    <n v="58892"/>
    <n v="0.25"/>
    <s v="Exceeds Expectations"/>
    <m/>
    <n v="40"/>
    <x v="7"/>
  </r>
  <r>
    <n v="4656"/>
    <s v="Mark Moore"/>
    <x v="1"/>
    <n v="56"/>
    <x v="1"/>
    <x v="2"/>
    <s v="Full-Time"/>
    <s v="Account Executive"/>
    <x v="378"/>
    <m/>
    <n v="1.29"/>
    <x v="0"/>
    <n v="58903"/>
    <n v="0"/>
    <s v="Meets Expectations"/>
    <n v="2212"/>
    <n v="73"/>
    <x v="8"/>
  </r>
  <r>
    <n v="9228"/>
    <s v="Helen Wilson"/>
    <x v="0"/>
    <n v="49"/>
    <x v="2"/>
    <x v="0"/>
    <s v="Full-Time"/>
    <s v="Support Executive"/>
    <x v="99"/>
    <m/>
    <n v="4.33"/>
    <x v="1"/>
    <n v="58908"/>
    <n v="0.25"/>
    <s v="Below Expectations"/>
    <n v="3184"/>
    <n v="24"/>
    <x v="10"/>
  </r>
  <r>
    <n v="9439"/>
    <s v="James Kumar"/>
    <x v="1"/>
    <n v="26"/>
    <x v="0"/>
    <x v="4"/>
    <s v="Full-Time"/>
    <s v="Digital Marketing Specialist"/>
    <x v="515"/>
    <m/>
    <n v="1.58"/>
    <x v="0"/>
    <n v="58919"/>
    <n v="0.1"/>
    <s v="Below Expectations"/>
    <n v="7225"/>
    <n v="29"/>
    <x v="16"/>
  </r>
  <r>
    <n v="2146"/>
    <s v="Charles Gupta"/>
    <x v="1"/>
    <n v="24"/>
    <x v="4"/>
    <x v="1"/>
    <s v="Part-Time"/>
    <s v="Operations Executive"/>
    <x v="1032"/>
    <m/>
    <n v="4.47"/>
    <x v="1"/>
    <n v="58935"/>
    <n v="0.2"/>
    <s v="Meets Expectations"/>
    <n v="1264"/>
    <n v="72"/>
    <x v="1"/>
  </r>
  <r>
    <n v="10540"/>
    <s v="Daniel Gupta"/>
    <x v="0"/>
    <n v="28"/>
    <x v="0"/>
    <x v="1"/>
    <s v="Full-Time"/>
    <s v="Supply Chain Coordinator"/>
    <x v="385"/>
    <m/>
    <n v="1.84"/>
    <x v="0"/>
    <n v="58939"/>
    <n v="0.25"/>
    <s v="Meets Expectations"/>
    <n v="5905"/>
    <n v="2"/>
    <x v="6"/>
  </r>
  <r>
    <n v="4763"/>
    <s v="Divya Desai"/>
    <x v="0"/>
    <n v="36"/>
    <x v="0"/>
    <x v="1"/>
    <s v="Full-Time"/>
    <s v="Supply Chain Coordinator"/>
    <x v="1033"/>
    <d v="2024-06-25T00:00:00"/>
    <n v="1.34"/>
    <x v="0"/>
    <n v="58960"/>
    <n v="0.25"/>
    <s v="Meets Expectations"/>
    <n v="1771"/>
    <n v="6"/>
    <x v="10"/>
  </r>
  <r>
    <n v="8344"/>
    <s v="Robert Williams"/>
    <x v="1"/>
    <n v="34"/>
    <x v="0"/>
    <x v="3"/>
    <s v="Full-Time"/>
    <s v="HR Manager"/>
    <x v="935"/>
    <m/>
    <n v="2.4300000000000002"/>
    <x v="1"/>
    <n v="58962"/>
    <n v="0.1"/>
    <s v="Meets Expectations"/>
    <n v="1254"/>
    <n v="90"/>
    <x v="18"/>
  </r>
  <r>
    <n v="6898"/>
    <s v="Nancy Menon"/>
    <x v="0"/>
    <n v="51"/>
    <x v="1"/>
    <x v="0"/>
    <s v="Contract"/>
    <s v="Technical Specialist"/>
    <x v="1034"/>
    <m/>
    <n v="5.13"/>
    <x v="2"/>
    <n v="58964"/>
    <n v="0.25"/>
    <s v="Exceeds Expectations"/>
    <n v="5552"/>
    <n v="74"/>
    <x v="14"/>
  </r>
  <r>
    <n v="7885"/>
    <s v="Amanda Thomas"/>
    <x v="0"/>
    <n v="41"/>
    <x v="2"/>
    <x v="3"/>
    <s v="Full-Time"/>
    <s v="HR Executive"/>
    <x v="1035"/>
    <d v="2018-07-18T00:00:00"/>
    <n v="2.5099999999999998"/>
    <x v="1"/>
    <n v="58976"/>
    <n v="0.2"/>
    <s v="Meets Expectations"/>
    <n v="7717"/>
    <n v="71"/>
    <x v="10"/>
  </r>
  <r>
    <n v="3041"/>
    <s v="Rajesh Gonzalez"/>
    <x v="0"/>
    <n v="59"/>
    <x v="1"/>
    <x v="0"/>
    <s v="Part-Time"/>
    <s v="Technical Specialist"/>
    <x v="1036"/>
    <m/>
    <n v="4.09"/>
    <x v="1"/>
    <n v="58981"/>
    <n v="0.25"/>
    <s v="Meets Expectations"/>
    <n v="2994"/>
    <n v="30"/>
    <x v="11"/>
  </r>
  <r>
    <n v="7581"/>
    <s v="William Garcia"/>
    <x v="1"/>
    <n v="56"/>
    <x v="1"/>
    <x v="1"/>
    <s v="Full-Time"/>
    <s v="Supply Chain Coordinator"/>
    <x v="1037"/>
    <m/>
    <n v="1.1299999999999999"/>
    <x v="0"/>
    <n v="58989"/>
    <n v="0.5"/>
    <s v="Meets Expectations"/>
    <n v="1479"/>
    <n v="60"/>
    <x v="8"/>
  </r>
  <r>
    <n v="1129"/>
    <s v="Barbara Anderson"/>
    <x v="1"/>
    <n v="55"/>
    <x v="1"/>
    <x v="1"/>
    <s v="Full-Time"/>
    <s v="Operations Manager"/>
    <x v="648"/>
    <m/>
    <n v="0.67"/>
    <x v="0"/>
    <n v="58997"/>
    <n v="0.5"/>
    <s v="Below Expectations"/>
    <m/>
    <n v="20"/>
    <x v="14"/>
  </r>
  <r>
    <n v="5682"/>
    <s v="David Moore"/>
    <x v="0"/>
    <n v="55"/>
    <x v="1"/>
    <x v="4"/>
    <s v="Full-Time"/>
    <s v="Marketing Manager"/>
    <x v="1038"/>
    <m/>
    <n v="2.41"/>
    <x v="1"/>
    <n v="59008"/>
    <n v="0.5"/>
    <s v="Meets Expectations"/>
    <n v="5453"/>
    <n v="31"/>
    <x v="15"/>
  </r>
  <r>
    <n v="10712"/>
    <s v="Paul Taylor"/>
    <x v="0"/>
    <n v="59"/>
    <x v="1"/>
    <x v="2"/>
    <s v="Part-Time"/>
    <s v="Sales Executive"/>
    <x v="981"/>
    <m/>
    <n v="4.05"/>
    <x v="1"/>
    <n v="59013"/>
    <n v="0.2"/>
    <s v="Needs Improvement"/>
    <n v="2761"/>
    <n v="13"/>
    <x v="9"/>
  </r>
  <r>
    <n v="6128"/>
    <s v="William Brown"/>
    <x v="1"/>
    <n v="31"/>
    <x v="0"/>
    <x v="4"/>
    <s v="Full-Time"/>
    <s v="Digital Marketing Specialist"/>
    <x v="1039"/>
    <d v="2023-03-11T00:00:00"/>
    <n v="2.92"/>
    <x v="1"/>
    <n v="59016"/>
    <n v="0"/>
    <s v="Meets Expectations"/>
    <n v="3841"/>
    <n v="70"/>
    <x v="5"/>
  </r>
  <r>
    <n v="1446"/>
    <s v="Arjun Rodriguez"/>
    <x v="0"/>
    <n v="40"/>
    <x v="2"/>
    <x v="0"/>
    <s v="Full-Time"/>
    <s v="Support Engineer"/>
    <x v="535"/>
    <m/>
    <n v="6.53"/>
    <x v="2"/>
    <n v="59019"/>
    <n v="0.2"/>
    <s v="Needs Improvement"/>
    <n v="1442"/>
    <n v="11"/>
    <x v="8"/>
  </r>
  <r>
    <n v="8331"/>
    <s v="Helen Taylor"/>
    <x v="1"/>
    <n v="36"/>
    <x v="0"/>
    <x v="1"/>
    <s v="Part-Time"/>
    <s v="Operations Executive"/>
    <x v="330"/>
    <m/>
    <n v="2.62"/>
    <x v="1"/>
    <n v="59030"/>
    <n v="0.2"/>
    <s v="Exceeds Expectations"/>
    <n v="1740"/>
    <n v="90"/>
    <x v="6"/>
  </r>
  <r>
    <n v="8931"/>
    <s v="Rajesh Nair"/>
    <x v="1"/>
    <n v="32"/>
    <x v="0"/>
    <x v="0"/>
    <s v="Contract"/>
    <s v="Support Executive"/>
    <x v="1040"/>
    <m/>
    <n v="2.61"/>
    <x v="1"/>
    <n v="59037"/>
    <n v="0.25"/>
    <s v="Exceeds Expectations"/>
    <n v="1018"/>
    <n v="89"/>
    <x v="0"/>
  </r>
  <r>
    <n v="3325"/>
    <s v="Jessica Moore"/>
    <x v="0"/>
    <n v="42"/>
    <x v="2"/>
    <x v="1"/>
    <s v="Part-Time"/>
    <s v="Operations Executive"/>
    <x v="1041"/>
    <m/>
    <n v="3.91"/>
    <x v="1"/>
    <n v="59038"/>
    <n v="0.2"/>
    <s v="Meets Expectations"/>
    <n v="2694"/>
    <n v="3"/>
    <x v="4"/>
  </r>
  <r>
    <n v="6717"/>
    <s v="Neha Martinez"/>
    <x v="1"/>
    <n v="34"/>
    <x v="0"/>
    <x v="4"/>
    <s v="Contract"/>
    <s v="Marketing Manager"/>
    <x v="428"/>
    <m/>
    <n v="3"/>
    <x v="1"/>
    <n v="59043"/>
    <n v="0.2"/>
    <s v="Meets Expectations"/>
    <n v="5035"/>
    <n v="41"/>
    <x v="18"/>
  </r>
  <r>
    <n v="5059"/>
    <s v="Divya Martin"/>
    <x v="0"/>
    <n v="37"/>
    <x v="0"/>
    <x v="5"/>
    <s v="Full-Time"/>
    <s v="Tax Specialist"/>
    <x v="1042"/>
    <d v="2017-01-24T00:00:00"/>
    <n v="1.03"/>
    <x v="0"/>
    <n v="59050"/>
    <n v="0.5"/>
    <s v="Meets Expectations"/>
    <n v="1494"/>
    <n v="70"/>
    <x v="11"/>
  </r>
  <r>
    <n v="5072"/>
    <s v="James Martinez"/>
    <x v="0"/>
    <n v="44"/>
    <x v="2"/>
    <x v="4"/>
    <s v="Full-Time"/>
    <s v="Product Marketing Lead"/>
    <x v="234"/>
    <m/>
    <n v="0.89"/>
    <x v="0"/>
    <n v="59050"/>
    <n v="0.15"/>
    <s v="Meets Expectations"/>
    <n v="3866"/>
    <n v="54"/>
    <x v="5"/>
  </r>
  <r>
    <n v="5441"/>
    <s v="Margaret Desai"/>
    <x v="1"/>
    <n v="45"/>
    <x v="2"/>
    <x v="1"/>
    <s v="Part-Time"/>
    <s v="Supply Chain Coordinator"/>
    <x v="571"/>
    <d v="2019-03-20T00:00:00"/>
    <n v="1.6"/>
    <x v="0"/>
    <n v="59051"/>
    <n v="0.1"/>
    <s v="Meets Expectations"/>
    <n v="1647"/>
    <n v="29"/>
    <x v="16"/>
  </r>
  <r>
    <n v="10118"/>
    <s v="Joseph Miller"/>
    <x v="1"/>
    <n v="48"/>
    <x v="2"/>
    <x v="0"/>
    <s v="Full-Time"/>
    <s v="Support Executive"/>
    <x v="390"/>
    <m/>
    <n v="3.44"/>
    <x v="1"/>
    <n v="59051"/>
    <n v="0.25"/>
    <s v="Below Expectations"/>
    <n v="5609"/>
    <n v="72"/>
    <x v="0"/>
  </r>
  <r>
    <n v="6372"/>
    <s v="Shreya Desai"/>
    <x v="0"/>
    <n v="50"/>
    <x v="1"/>
    <x v="0"/>
    <s v="Full-Time"/>
    <s v="Support Executive"/>
    <x v="1043"/>
    <m/>
    <n v="8.11"/>
    <x v="2"/>
    <n v="59052"/>
    <n v="0.2"/>
    <s v="Meets Expectations"/>
    <n v="5538"/>
    <n v="86"/>
    <x v="12"/>
  </r>
  <r>
    <n v="10435"/>
    <s v="Arun Johnson"/>
    <x v="0"/>
    <n v="44"/>
    <x v="2"/>
    <x v="2"/>
    <s v="Full-Time"/>
    <s v="Account Executive"/>
    <x v="1044"/>
    <d v="2025-06-12T00:00:00"/>
    <n v="5.04"/>
    <x v="2"/>
    <n v="59058"/>
    <n v="0.1"/>
    <s v="Meets Expectations"/>
    <m/>
    <n v="65"/>
    <x v="7"/>
  </r>
  <r>
    <n v="7650"/>
    <s v="Patricia Garcia"/>
    <x v="1"/>
    <n v="25"/>
    <x v="0"/>
    <x v="5"/>
    <s v="Full-Time"/>
    <s v="Finance Manager"/>
    <x v="977"/>
    <m/>
    <n v="0.79"/>
    <x v="0"/>
    <n v="59060"/>
    <n v="0.15"/>
    <s v="Needs Improvement"/>
    <m/>
    <n v="79"/>
    <x v="11"/>
  </r>
  <r>
    <n v="2874"/>
    <s v="Rajesh Gonzalez"/>
    <x v="1"/>
    <n v="44"/>
    <x v="2"/>
    <x v="3"/>
    <s v="Contract"/>
    <s v="HR Executive"/>
    <x v="704"/>
    <m/>
    <n v="1.5"/>
    <x v="0"/>
    <n v="59076"/>
    <n v="0.1"/>
    <s v="Needs Improvement"/>
    <n v="1378"/>
    <n v="52"/>
    <x v="10"/>
  </r>
  <r>
    <n v="8528"/>
    <s v="Christopher Jones"/>
    <x v="0"/>
    <n v="55"/>
    <x v="1"/>
    <x v="5"/>
    <s v="Full-Time"/>
    <s v="Finance Manager"/>
    <x v="584"/>
    <m/>
    <n v="0.95"/>
    <x v="0"/>
    <n v="59079"/>
    <n v="0.2"/>
    <s v="Exceeds Expectations"/>
    <n v="6558"/>
    <n v="39"/>
    <x v="12"/>
  </r>
  <r>
    <n v="2208"/>
    <s v="Catherine Moore"/>
    <x v="1"/>
    <n v="26"/>
    <x v="0"/>
    <x v="1"/>
    <s v="Full-Time"/>
    <s v="Supply Chain Coordinator"/>
    <x v="195"/>
    <m/>
    <n v="1.41"/>
    <x v="0"/>
    <n v="59084"/>
    <n v="0.2"/>
    <s v="Meets Expectations"/>
    <n v="1893"/>
    <n v="22"/>
    <x v="0"/>
  </r>
  <r>
    <n v="2762"/>
    <s v="Margaret Rodriguez"/>
    <x v="0"/>
    <n v="31"/>
    <x v="0"/>
    <x v="1"/>
    <s v="Part-Time"/>
    <s v="Operations Manager"/>
    <x v="1045"/>
    <m/>
    <n v="3.31"/>
    <x v="1"/>
    <n v="59086"/>
    <n v="0.25"/>
    <s v="Meets Expectations"/>
    <n v="1809"/>
    <n v="47"/>
    <x v="18"/>
  </r>
  <r>
    <n v="10122"/>
    <s v="Mark Nair"/>
    <x v="0"/>
    <n v="52"/>
    <x v="1"/>
    <x v="0"/>
    <s v="Full-Time"/>
    <s v="Technical Specialist"/>
    <x v="1046"/>
    <d v="2021-02-22T00:00:00"/>
    <n v="3.43"/>
    <x v="1"/>
    <n v="59098"/>
    <n v="0.2"/>
    <s v="Below Expectations"/>
    <m/>
    <n v="33"/>
    <x v="13"/>
  </r>
  <r>
    <n v="2581"/>
    <s v="Vikram Menon"/>
    <x v="1"/>
    <n v="44"/>
    <x v="2"/>
    <x v="0"/>
    <s v="Contract"/>
    <s v="Technical Specialist"/>
    <x v="532"/>
    <m/>
    <n v="4.18"/>
    <x v="1"/>
    <n v="59100"/>
    <n v="0.2"/>
    <s v="Below Expectations"/>
    <n v="2103"/>
    <n v="60"/>
    <x v="5"/>
  </r>
  <r>
    <n v="7583"/>
    <s v="Robert Garcia"/>
    <x v="1"/>
    <n v="24"/>
    <x v="4"/>
    <x v="1"/>
    <s v="Full-Time"/>
    <s v="Process Analyst"/>
    <x v="797"/>
    <m/>
    <n v="2.06"/>
    <x v="1"/>
    <n v="59103"/>
    <n v="0.2"/>
    <s v="Meets Expectations"/>
    <n v="5820"/>
    <n v="49"/>
    <x v="7"/>
  </r>
  <r>
    <n v="4935"/>
    <s v="Paul Gonzalez"/>
    <x v="0"/>
    <n v="60"/>
    <x v="3"/>
    <x v="3"/>
    <s v="Contract"/>
    <s v="Compensation Manager"/>
    <x v="658"/>
    <m/>
    <n v="2.63"/>
    <x v="1"/>
    <n v="59108"/>
    <n v="0.2"/>
    <s v="Needs Improvement"/>
    <m/>
    <n v="58"/>
    <x v="5"/>
  </r>
  <r>
    <n v="7539"/>
    <s v="Priya Patel"/>
    <x v="1"/>
    <n v="50"/>
    <x v="1"/>
    <x v="1"/>
    <s v="Contract"/>
    <s v="Operations Executive"/>
    <x v="976"/>
    <m/>
    <n v="3.78"/>
    <x v="1"/>
    <n v="59110"/>
    <n v="0.2"/>
    <s v="Meets Expectations"/>
    <n v="2855"/>
    <n v="45"/>
    <x v="6"/>
  </r>
  <r>
    <n v="5363"/>
    <s v="Priya Moore"/>
    <x v="0"/>
    <n v="57"/>
    <x v="1"/>
    <x v="2"/>
    <s v="Part-Time"/>
    <s v="Sales Executive"/>
    <x v="1047"/>
    <d v="2024-08-08T00:00:00"/>
    <n v="1.42"/>
    <x v="0"/>
    <n v="59112"/>
    <n v="0"/>
    <s v="Meets Expectations"/>
    <n v="5055"/>
    <n v="76"/>
    <x v="3"/>
  </r>
  <r>
    <n v="6123"/>
    <s v="Ashley Smith"/>
    <x v="1"/>
    <n v="61"/>
    <x v="3"/>
    <x v="2"/>
    <s v="Full-Time"/>
    <s v="Sales Executive"/>
    <x v="6"/>
    <m/>
    <n v="1.34"/>
    <x v="0"/>
    <n v="59112"/>
    <n v="0.15"/>
    <s v="Below Expectations"/>
    <n v="3306"/>
    <n v="89"/>
    <x v="16"/>
  </r>
  <r>
    <n v="9739"/>
    <s v="David Kapoor"/>
    <x v="0"/>
    <n v="62"/>
    <x v="3"/>
    <x v="1"/>
    <s v="Full-Time"/>
    <s v="Process Analyst"/>
    <x v="1048"/>
    <m/>
    <n v="4.72"/>
    <x v="1"/>
    <n v="59115"/>
    <n v="0"/>
    <s v="Exceeds Expectations"/>
    <n v="3966"/>
    <n v="29"/>
    <x v="6"/>
  </r>
  <r>
    <n v="2407"/>
    <s v="William Thomas"/>
    <x v="1"/>
    <n v="26"/>
    <x v="0"/>
    <x v="1"/>
    <s v="Full-Time"/>
    <s v="Operations Executive"/>
    <x v="1049"/>
    <m/>
    <n v="1.25"/>
    <x v="0"/>
    <n v="59116"/>
    <n v="0.2"/>
    <s v="Meets Expectations"/>
    <m/>
    <n v="70"/>
    <x v="13"/>
  </r>
  <r>
    <n v="1655"/>
    <s v="Maria Wilson"/>
    <x v="1"/>
    <n v="35"/>
    <x v="0"/>
    <x v="2"/>
    <s v="Full-Time"/>
    <s v="Business Development Manager"/>
    <x v="1050"/>
    <d v="2017-01-25T00:00:00"/>
    <n v="1.22"/>
    <x v="0"/>
    <n v="59123"/>
    <n v="0.1"/>
    <s v="Exceeds Expectations"/>
    <n v="1396"/>
    <n v="88"/>
    <x v="8"/>
  </r>
  <r>
    <n v="9906"/>
    <s v="Charles Wilson"/>
    <x v="1"/>
    <n v="55"/>
    <x v="1"/>
    <x v="3"/>
    <s v="Part-Time"/>
    <s v="HR Executive"/>
    <x v="1051"/>
    <d v="2024-10-27T00:00:00"/>
    <n v="2.93"/>
    <x v="1"/>
    <n v="59130"/>
    <n v="0"/>
    <s v="Meets Expectations"/>
    <n v="6539"/>
    <n v="15"/>
    <x v="9"/>
  </r>
  <r>
    <n v="6542"/>
    <s v="Lisa Martin"/>
    <x v="1"/>
    <n v="44"/>
    <x v="2"/>
    <x v="1"/>
    <s v="Full-Time"/>
    <s v="Process Analyst"/>
    <x v="450"/>
    <m/>
    <n v="2.61"/>
    <x v="1"/>
    <n v="59144"/>
    <n v="0.15"/>
    <s v="Below Expectations"/>
    <n v="5853"/>
    <n v="39"/>
    <x v="13"/>
  </r>
  <r>
    <n v="10521"/>
    <s v="Sarah Jones"/>
    <x v="1"/>
    <n v="25"/>
    <x v="0"/>
    <x v="3"/>
    <s v="Full-Time"/>
    <s v="Compensation Manager"/>
    <x v="1052"/>
    <m/>
    <n v="0.52"/>
    <x v="0"/>
    <n v="59148"/>
    <n v="0.2"/>
    <s v="Meets Expectations"/>
    <n v="2974"/>
    <n v="32"/>
    <x v="13"/>
  </r>
  <r>
    <n v="1478"/>
    <s v="Jennifer Patel"/>
    <x v="1"/>
    <n v="23"/>
    <x v="4"/>
    <x v="0"/>
    <s v="Part-Time"/>
    <s v="Customer Success Manager"/>
    <x v="1053"/>
    <m/>
    <n v="9.6199999999999992"/>
    <x v="2"/>
    <n v="59157"/>
    <n v="0.2"/>
    <s v="Meets Expectations"/>
    <n v="1178"/>
    <n v="24"/>
    <x v="12"/>
  </r>
  <r>
    <n v="5956"/>
    <s v="Charles Miller"/>
    <x v="0"/>
    <n v="27"/>
    <x v="0"/>
    <x v="1"/>
    <s v="Contract"/>
    <s v="Operations Manager"/>
    <x v="368"/>
    <m/>
    <n v="1.35"/>
    <x v="0"/>
    <n v="59160"/>
    <n v="0.15"/>
    <s v="Meets Expectations"/>
    <n v="5791"/>
    <n v="17"/>
    <x v="16"/>
  </r>
  <r>
    <n v="8501"/>
    <s v="Jessica Menon"/>
    <x v="1"/>
    <n v="47"/>
    <x v="2"/>
    <x v="3"/>
    <s v="Part-Time"/>
    <s v="HR Manager"/>
    <x v="712"/>
    <m/>
    <n v="2.42"/>
    <x v="1"/>
    <n v="59174"/>
    <n v="0.1"/>
    <s v="Meets Expectations"/>
    <m/>
    <n v="67"/>
    <x v="13"/>
  </r>
  <r>
    <n v="4650"/>
    <s v="Amit Rodriguez"/>
    <x v="0"/>
    <n v="34"/>
    <x v="0"/>
    <x v="4"/>
    <s v="Part-Time"/>
    <s v="Brand Manager"/>
    <x v="76"/>
    <m/>
    <n v="0.9"/>
    <x v="0"/>
    <n v="59176"/>
    <n v="0"/>
    <s v="Meets Expectations"/>
    <n v="3825"/>
    <n v="34"/>
    <x v="2"/>
  </r>
  <r>
    <n v="4866"/>
    <s v="Margaret Williams"/>
    <x v="1"/>
    <n v="34"/>
    <x v="0"/>
    <x v="4"/>
    <s v="Full-Time"/>
    <s v="Marketing Executive"/>
    <x v="1054"/>
    <m/>
    <n v="3.04"/>
    <x v="1"/>
    <n v="59201"/>
    <n v="0.1"/>
    <s v="Meets Expectations"/>
    <n v="2219"/>
    <n v="81"/>
    <x v="15"/>
  </r>
  <r>
    <n v="3000"/>
    <s v="Daniel Martinez"/>
    <x v="0"/>
    <n v="26"/>
    <x v="0"/>
    <x v="2"/>
    <s v="Contract"/>
    <s v="Account Executive"/>
    <x v="1055"/>
    <d v="2020-11-03T00:00:00"/>
    <n v="3.66"/>
    <x v="1"/>
    <n v="59201"/>
    <n v="0"/>
    <s v="Exceeds Expectations"/>
    <m/>
    <n v="43"/>
    <x v="3"/>
  </r>
  <r>
    <n v="7049"/>
    <s v="Helen Johnson"/>
    <x v="1"/>
    <n v="40"/>
    <x v="2"/>
    <x v="1"/>
    <s v="Contract"/>
    <s v="Supply Chain Coordinator"/>
    <x v="658"/>
    <m/>
    <n v="2.63"/>
    <x v="1"/>
    <n v="59202"/>
    <n v="0.1"/>
    <s v="Below Expectations"/>
    <n v="2570"/>
    <n v="39"/>
    <x v="7"/>
  </r>
  <r>
    <n v="2510"/>
    <s v="Neha Thomas"/>
    <x v="1"/>
    <n v="46"/>
    <x v="2"/>
    <x v="3"/>
    <s v="Full-Time"/>
    <s v="Learning &amp; Development Specialist"/>
    <x v="1056"/>
    <d v="2018-11-29T00:00:00"/>
    <n v="2.63"/>
    <x v="1"/>
    <n v="59204"/>
    <n v="0.25"/>
    <s v="Meets Expectations"/>
    <n v="1858"/>
    <n v="78"/>
    <x v="13"/>
  </r>
  <r>
    <n v="1895"/>
    <s v="Rajesh Jones"/>
    <x v="1"/>
    <n v="49"/>
    <x v="2"/>
    <x v="1"/>
    <s v="Full-Time"/>
    <s v="Logistics Manager"/>
    <x v="100"/>
    <m/>
    <n v="2"/>
    <x v="1"/>
    <n v="59210"/>
    <n v="0.2"/>
    <s v="Meets Expectations"/>
    <m/>
    <n v="28"/>
    <x v="12"/>
  </r>
  <r>
    <n v="1415"/>
    <s v="Deborah Patel"/>
    <x v="0"/>
    <n v="59"/>
    <x v="1"/>
    <x v="2"/>
    <s v="Contract"/>
    <s v="Sales Manager"/>
    <x v="1057"/>
    <m/>
    <n v="2.97"/>
    <x v="1"/>
    <n v="59210"/>
    <n v="0.15"/>
    <s v="Meets Expectations"/>
    <n v="1277"/>
    <n v="82"/>
    <x v="5"/>
  </r>
  <r>
    <n v="7680"/>
    <s v="Anthony Kumar"/>
    <x v="1"/>
    <n v="53"/>
    <x v="1"/>
    <x v="2"/>
    <s v="Full-Time"/>
    <s v="Sales Executive"/>
    <x v="1058"/>
    <m/>
    <n v="0.56000000000000005"/>
    <x v="0"/>
    <n v="59211"/>
    <n v="0.2"/>
    <s v="Meets Expectations"/>
    <m/>
    <n v="68"/>
    <x v="15"/>
  </r>
  <r>
    <n v="8272"/>
    <s v="Rajesh Patel"/>
    <x v="1"/>
    <n v="28"/>
    <x v="0"/>
    <x v="1"/>
    <s v="Contract"/>
    <s v="Operations Manager"/>
    <x v="1059"/>
    <m/>
    <n v="3.92"/>
    <x v="1"/>
    <n v="59215"/>
    <n v="0.25"/>
    <s v="Meets Expectations"/>
    <n v="5362"/>
    <n v="19"/>
    <x v="18"/>
  </r>
  <r>
    <n v="1224"/>
    <s v="Brian Sharma"/>
    <x v="1"/>
    <n v="27"/>
    <x v="0"/>
    <x v="4"/>
    <s v="Full-Time"/>
    <s v="Marketing Executive"/>
    <x v="28"/>
    <m/>
    <n v="2.17"/>
    <x v="1"/>
    <n v="59220"/>
    <n v="0.2"/>
    <s v="Meets Expectations"/>
    <n v="1214"/>
    <n v="1"/>
    <x v="16"/>
  </r>
  <r>
    <n v="9256"/>
    <s v="Thomas Jones"/>
    <x v="1"/>
    <n v="43"/>
    <x v="2"/>
    <x v="4"/>
    <s v="Part-Time"/>
    <s v="Marketing Executive"/>
    <x v="1050"/>
    <d v="2018-12-22T00:00:00"/>
    <n v="3.12"/>
    <x v="1"/>
    <n v="59237"/>
    <n v="0.5"/>
    <s v="Meets Expectations"/>
    <n v="6073"/>
    <n v="61"/>
    <x v="15"/>
  </r>
  <r>
    <n v="7067"/>
    <s v="Sarah Sharma"/>
    <x v="1"/>
    <n v="48"/>
    <x v="2"/>
    <x v="0"/>
    <s v="Part-Time"/>
    <s v="Technical Specialist"/>
    <x v="479"/>
    <m/>
    <n v="3.5"/>
    <x v="1"/>
    <n v="59242"/>
    <n v="0.3"/>
    <s v="Below Expectations"/>
    <n v="6404"/>
    <n v="63"/>
    <x v="9"/>
  </r>
  <r>
    <n v="6656"/>
    <s v="Karen Desai"/>
    <x v="1"/>
    <n v="55"/>
    <x v="1"/>
    <x v="5"/>
    <s v="Contract"/>
    <s v="Controller"/>
    <x v="195"/>
    <m/>
    <n v="1.41"/>
    <x v="0"/>
    <n v="59243"/>
    <n v="0.2"/>
    <s v="Meets Expectations"/>
    <n v="2806"/>
    <n v="94"/>
    <x v="15"/>
  </r>
  <r>
    <n v="10921"/>
    <s v="Paul Jones"/>
    <x v="0"/>
    <n v="37"/>
    <x v="0"/>
    <x v="4"/>
    <s v="Full-Time"/>
    <s v="Brand Manager"/>
    <x v="1060"/>
    <m/>
    <n v="0.51"/>
    <x v="0"/>
    <n v="59244"/>
    <n v="0.5"/>
    <s v="Exceeds Expectations"/>
    <n v="1157"/>
    <n v="56"/>
    <x v="17"/>
  </r>
  <r>
    <n v="5115"/>
    <s v="Anthony Davis"/>
    <x v="1"/>
    <n v="23"/>
    <x v="4"/>
    <x v="2"/>
    <s v="Full-Time"/>
    <s v="Sales Executive"/>
    <x v="814"/>
    <m/>
    <n v="0.56999999999999995"/>
    <x v="0"/>
    <n v="59248"/>
    <n v="0.2"/>
    <s v="Meets Expectations"/>
    <n v="1975"/>
    <n v="19"/>
    <x v="17"/>
  </r>
  <r>
    <n v="8721"/>
    <s v="Paul Gonzalez"/>
    <x v="1"/>
    <n v="29"/>
    <x v="0"/>
    <x v="0"/>
    <s v="Contract"/>
    <s v="Support Manager"/>
    <x v="1061"/>
    <m/>
    <n v="8.64"/>
    <x v="2"/>
    <n v="59256"/>
    <n v="0"/>
    <s v="Exceeds Expectations"/>
    <n v="7221"/>
    <n v="74"/>
    <x v="5"/>
  </r>
  <r>
    <n v="9007"/>
    <s v="Maria Rodriguez"/>
    <x v="1"/>
    <n v="61"/>
    <x v="3"/>
    <x v="0"/>
    <s v="Part-Time"/>
    <s v="Customer Success Manager"/>
    <x v="1062"/>
    <m/>
    <n v="8.49"/>
    <x v="2"/>
    <n v="59266"/>
    <n v="0.5"/>
    <s v="Exceeds Expectations"/>
    <n v="6172"/>
    <n v="25"/>
    <x v="18"/>
  </r>
  <r>
    <n v="8165"/>
    <s v="Jessica Kumar"/>
    <x v="0"/>
    <n v="61"/>
    <x v="3"/>
    <x v="0"/>
    <s v="Part-Time"/>
    <s v="Support Engineer"/>
    <x v="1063"/>
    <m/>
    <n v="2.15"/>
    <x v="1"/>
    <n v="59269"/>
    <n v="0.2"/>
    <s v="Exceeds Expectations"/>
    <m/>
    <n v="63"/>
    <x v="5"/>
  </r>
  <r>
    <n v="3658"/>
    <s v="Barbara Smith"/>
    <x v="1"/>
    <n v="50"/>
    <x v="1"/>
    <x v="2"/>
    <s v="Part-Time"/>
    <s v="Account Executive"/>
    <x v="1064"/>
    <m/>
    <n v="1.22"/>
    <x v="0"/>
    <n v="59287"/>
    <n v="0"/>
    <s v="Meets Expectations"/>
    <n v="2946"/>
    <n v="91"/>
    <x v="14"/>
  </r>
  <r>
    <n v="1427"/>
    <s v="Matthew Hernandez"/>
    <x v="0"/>
    <n v="31"/>
    <x v="0"/>
    <x v="0"/>
    <s v="Full-Time"/>
    <s v="Technical Specialist"/>
    <x v="1065"/>
    <m/>
    <n v="7.35"/>
    <x v="2"/>
    <n v="59295"/>
    <n v="0.15"/>
    <s v="Exceeds Expectations"/>
    <n v="1086"/>
    <n v="35"/>
    <x v="11"/>
  </r>
  <r>
    <n v="3688"/>
    <s v="Emily Kapoor"/>
    <x v="1"/>
    <n v="32"/>
    <x v="0"/>
    <x v="3"/>
    <s v="Full-Time"/>
    <s v="Recruiter"/>
    <x v="1066"/>
    <m/>
    <n v="2.14"/>
    <x v="1"/>
    <n v="59299"/>
    <n v="0.15"/>
    <s v="Meets Expectations"/>
    <n v="1690"/>
    <n v="18"/>
    <x v="16"/>
  </r>
  <r>
    <n v="9920"/>
    <s v="Steven Miller"/>
    <x v="1"/>
    <n v="53"/>
    <x v="1"/>
    <x v="3"/>
    <s v="Full-Time"/>
    <s v="HR Manager"/>
    <x v="1067"/>
    <d v="2024-11-12T00:00:00"/>
    <n v="2.67"/>
    <x v="1"/>
    <n v="59326"/>
    <n v="0.15"/>
    <s v="Below Expectations"/>
    <n v="1287"/>
    <n v="76"/>
    <x v="3"/>
  </r>
  <r>
    <n v="6509"/>
    <s v="Christopher Iyer"/>
    <x v="1"/>
    <n v="25"/>
    <x v="0"/>
    <x v="2"/>
    <s v="Contract"/>
    <s v="Sales Manager"/>
    <x v="1068"/>
    <m/>
    <n v="4.93"/>
    <x v="1"/>
    <n v="59329"/>
    <n v="0.15"/>
    <s v="Meets Expectations"/>
    <n v="6253"/>
    <n v="58"/>
    <x v="13"/>
  </r>
  <r>
    <n v="7915"/>
    <s v="Joseph Davis"/>
    <x v="0"/>
    <n v="61"/>
    <x v="3"/>
    <x v="2"/>
    <s v="Full-Time"/>
    <s v="Business Development Manager"/>
    <x v="1069"/>
    <m/>
    <n v="1.75"/>
    <x v="0"/>
    <n v="59335"/>
    <n v="0.2"/>
    <s v="Meets Expectations"/>
    <n v="3279"/>
    <n v="72"/>
    <x v="14"/>
  </r>
  <r>
    <n v="3940"/>
    <s v="Amit Nair"/>
    <x v="0"/>
    <n v="59"/>
    <x v="1"/>
    <x v="1"/>
    <s v="Contract"/>
    <s v="Operations Executive"/>
    <x v="316"/>
    <m/>
    <n v="1.96"/>
    <x v="0"/>
    <n v="59352"/>
    <n v="0"/>
    <s v="Meets Expectations"/>
    <n v="2176"/>
    <n v="6"/>
    <x v="14"/>
  </r>
  <r>
    <n v="9990"/>
    <s v="Richard Brown"/>
    <x v="1"/>
    <n v="64"/>
    <x v="3"/>
    <x v="2"/>
    <s v="Contract"/>
    <s v="Account Executive"/>
    <x v="1070"/>
    <d v="2022-06-03T00:00:00"/>
    <n v="4.26"/>
    <x v="1"/>
    <n v="59358"/>
    <n v="0.5"/>
    <s v="Below Expectations"/>
    <n v="2381"/>
    <n v="46"/>
    <x v="10"/>
  </r>
  <r>
    <n v="6239"/>
    <s v="Deborah Brown"/>
    <x v="1"/>
    <n v="30"/>
    <x v="0"/>
    <x v="0"/>
    <s v="Part-Time"/>
    <s v="Technical Specialist"/>
    <x v="298"/>
    <m/>
    <n v="6.31"/>
    <x v="2"/>
    <n v="59358"/>
    <n v="0.2"/>
    <s v="Exceeds Expectations"/>
    <n v="3136"/>
    <n v="43"/>
    <x v="12"/>
  </r>
  <r>
    <n v="10651"/>
    <s v="Barbara Jackson"/>
    <x v="0"/>
    <n v="50"/>
    <x v="1"/>
    <x v="1"/>
    <s v="Contract"/>
    <s v="Supply Chain Coordinator"/>
    <x v="1071"/>
    <m/>
    <n v="4.99"/>
    <x v="1"/>
    <n v="59362"/>
    <n v="0.5"/>
    <s v="Meets Expectations"/>
    <n v="1475"/>
    <n v="36"/>
    <x v="16"/>
  </r>
  <r>
    <n v="9206"/>
    <s v="Divya Taylor"/>
    <x v="1"/>
    <n v="28"/>
    <x v="0"/>
    <x v="2"/>
    <s v="Contract"/>
    <s v="Account Executive"/>
    <x v="1072"/>
    <m/>
    <n v="4.95"/>
    <x v="1"/>
    <n v="59363"/>
    <n v="0.5"/>
    <s v="Meets Expectations"/>
    <n v="8661"/>
    <n v="92"/>
    <x v="16"/>
  </r>
  <r>
    <n v="3709"/>
    <s v="Joseph Kumar"/>
    <x v="1"/>
    <n v="30"/>
    <x v="0"/>
    <x v="0"/>
    <s v="Part-Time"/>
    <s v="Support Engineer"/>
    <x v="1073"/>
    <m/>
    <n v="8.0399999999999991"/>
    <x v="2"/>
    <n v="59366"/>
    <n v="0.2"/>
    <s v="Exceeds Expectations"/>
    <n v="3049"/>
    <n v="59"/>
    <x v="14"/>
  </r>
  <r>
    <n v="6169"/>
    <s v="Amit Smith"/>
    <x v="1"/>
    <n v="46"/>
    <x v="2"/>
    <x v="3"/>
    <s v="Full-Time"/>
    <s v="Recruiter"/>
    <x v="1074"/>
    <m/>
    <n v="2.4700000000000002"/>
    <x v="1"/>
    <n v="59372"/>
    <n v="0.1"/>
    <s v="Meets Expectations"/>
    <n v="4654"/>
    <n v="69"/>
    <x v="2"/>
  </r>
  <r>
    <n v="8149"/>
    <s v="Arun Kumar"/>
    <x v="0"/>
    <n v="34"/>
    <x v="0"/>
    <x v="0"/>
    <s v="Full-Time"/>
    <s v="Customer Success Manager"/>
    <x v="1075"/>
    <m/>
    <n v="8.9700000000000006"/>
    <x v="2"/>
    <n v="59382"/>
    <n v="0.25"/>
    <s v="Needs Improvement"/>
    <n v="5195"/>
    <n v="87"/>
    <x v="17"/>
  </r>
  <r>
    <n v="3168"/>
    <s v="Arjun Kapoor"/>
    <x v="0"/>
    <n v="35"/>
    <x v="0"/>
    <x v="3"/>
    <s v="Full-Time"/>
    <s v="Recruiter"/>
    <x v="37"/>
    <m/>
    <n v="1.03"/>
    <x v="0"/>
    <n v="59388"/>
    <n v="0.15"/>
    <s v="Meets Expectations"/>
    <n v="2380"/>
    <n v="81"/>
    <x v="9"/>
  </r>
  <r>
    <n v="2490"/>
    <s v="James Taylor"/>
    <x v="0"/>
    <n v="47"/>
    <x v="2"/>
    <x v="1"/>
    <s v="Full-Time"/>
    <s v="Supply Chain Coordinator"/>
    <x v="1076"/>
    <m/>
    <n v="2.27"/>
    <x v="1"/>
    <n v="59391"/>
    <n v="0.2"/>
    <s v="Meets Expectations"/>
    <n v="2107"/>
    <n v="64"/>
    <x v="14"/>
  </r>
  <r>
    <n v="9381"/>
    <s v="Amit Martin"/>
    <x v="0"/>
    <n v="45"/>
    <x v="2"/>
    <x v="1"/>
    <s v="Full-Time"/>
    <s v="Process Analyst"/>
    <x v="56"/>
    <m/>
    <n v="0.67"/>
    <x v="0"/>
    <n v="59391"/>
    <n v="0.3"/>
    <s v="Needs Improvement"/>
    <n v="3049"/>
    <n v="4"/>
    <x v="14"/>
  </r>
  <r>
    <n v="8033"/>
    <s v="Anjali Sharma"/>
    <x v="0"/>
    <n v="27"/>
    <x v="0"/>
    <x v="2"/>
    <s v="Full-Time"/>
    <s v="Business Development Manager"/>
    <x v="171"/>
    <m/>
    <n v="0.41"/>
    <x v="0"/>
    <n v="59391"/>
    <n v="0"/>
    <s v="Meets Expectations"/>
    <n v="1760"/>
    <n v="33"/>
    <x v="17"/>
  </r>
  <r>
    <n v="1040"/>
    <s v="Joseph Nair"/>
    <x v="0"/>
    <n v="55"/>
    <x v="1"/>
    <x v="2"/>
    <s v="Contract"/>
    <s v="Account Executive"/>
    <x v="293"/>
    <m/>
    <n v="1.24"/>
    <x v="0"/>
    <n v="59394"/>
    <n v="0.3"/>
    <s v="Below Expectations"/>
    <n v="1018"/>
    <n v="60"/>
    <x v="6"/>
  </r>
  <r>
    <n v="9791"/>
    <s v="Helen Kapoor"/>
    <x v="1"/>
    <n v="39"/>
    <x v="0"/>
    <x v="0"/>
    <s v="Contract"/>
    <s v="Support Manager"/>
    <x v="1077"/>
    <m/>
    <n v="9.5"/>
    <x v="2"/>
    <n v="59396"/>
    <n v="0.5"/>
    <s v="Meets Expectations"/>
    <n v="2788"/>
    <n v="91"/>
    <x v="17"/>
  </r>
  <r>
    <n v="10644"/>
    <s v="Donald Sharma"/>
    <x v="1"/>
    <n v="38"/>
    <x v="0"/>
    <x v="2"/>
    <s v="Full-Time"/>
    <s v="Sales Manager"/>
    <x v="1022"/>
    <m/>
    <n v="1.05"/>
    <x v="0"/>
    <n v="59401"/>
    <n v="0.2"/>
    <s v="Below Expectations"/>
    <m/>
    <n v="38"/>
    <x v="11"/>
  </r>
  <r>
    <n v="3930"/>
    <s v="Pamela Brown"/>
    <x v="1"/>
    <n v="30"/>
    <x v="0"/>
    <x v="4"/>
    <s v="Full-Time"/>
    <s v="Product Marketing Lead"/>
    <x v="5"/>
    <m/>
    <n v="0.47"/>
    <x v="0"/>
    <n v="59406"/>
    <n v="0.2"/>
    <s v="Exceeds Expectations"/>
    <n v="1677"/>
    <n v="23"/>
    <x v="8"/>
  </r>
  <r>
    <n v="7531"/>
    <s v="Anjali Menon"/>
    <x v="0"/>
    <n v="42"/>
    <x v="2"/>
    <x v="4"/>
    <s v="Contract"/>
    <s v="Brand Manager"/>
    <x v="1078"/>
    <d v="2022-01-02T00:00:00"/>
    <n v="1.1000000000000001"/>
    <x v="0"/>
    <n v="59406"/>
    <n v="0"/>
    <s v="Meets Expectations"/>
    <n v="2250"/>
    <n v="69"/>
    <x v="15"/>
  </r>
  <r>
    <n v="4649"/>
    <s v="Arun Davis"/>
    <x v="0"/>
    <n v="46"/>
    <x v="2"/>
    <x v="1"/>
    <s v="Full-Time"/>
    <s v="Logistics Manager"/>
    <x v="1079"/>
    <d v="2020-09-04T00:00:00"/>
    <n v="5.53"/>
    <x v="2"/>
    <n v="59417"/>
    <n v="0.25"/>
    <s v="Below Expectations"/>
    <n v="3944"/>
    <n v="47"/>
    <x v="6"/>
  </r>
  <r>
    <n v="6440"/>
    <s v="Pamela Moore"/>
    <x v="1"/>
    <n v="40"/>
    <x v="2"/>
    <x v="1"/>
    <s v="Contract"/>
    <s v="Process Analyst"/>
    <x v="157"/>
    <m/>
    <n v="4.3899999999999997"/>
    <x v="1"/>
    <n v="59439"/>
    <n v="0.15"/>
    <s v="Meets Expectations"/>
    <n v="4886"/>
    <n v="6"/>
    <x v="16"/>
  </r>
  <r>
    <n v="8205"/>
    <s v="Amanda Martinez"/>
    <x v="1"/>
    <n v="50"/>
    <x v="1"/>
    <x v="3"/>
    <s v="Part-Time"/>
    <s v="Learning &amp; Development Specialist"/>
    <x v="1080"/>
    <m/>
    <n v="1.43"/>
    <x v="0"/>
    <n v="59444"/>
    <n v="0.5"/>
    <s v="Below Expectations"/>
    <m/>
    <n v="6"/>
    <x v="3"/>
  </r>
  <r>
    <n v="10711"/>
    <s v="Emily Anderson"/>
    <x v="0"/>
    <n v="35"/>
    <x v="0"/>
    <x v="0"/>
    <s v="Full-Time"/>
    <s v="Support Manager"/>
    <x v="1081"/>
    <m/>
    <n v="2.83"/>
    <x v="1"/>
    <n v="59447"/>
    <n v="0.15"/>
    <s v="Meets Expectations"/>
    <n v="4943"/>
    <n v="24"/>
    <x v="0"/>
  </r>
  <r>
    <n v="4751"/>
    <s v="Thomas Reddy"/>
    <x v="0"/>
    <n v="64"/>
    <x v="3"/>
    <x v="0"/>
    <s v="Full-Time"/>
    <s v="Technical Specialist"/>
    <x v="1082"/>
    <d v="2020-08-17T00:00:00"/>
    <n v="2.67"/>
    <x v="1"/>
    <n v="59454"/>
    <n v="0.15"/>
    <s v="Below Expectations"/>
    <m/>
    <n v="43"/>
    <x v="18"/>
  </r>
  <r>
    <n v="5421"/>
    <s v="Helen Wilson"/>
    <x v="1"/>
    <n v="42"/>
    <x v="2"/>
    <x v="2"/>
    <s v="Full-Time"/>
    <s v="Regional Sales Lead"/>
    <x v="578"/>
    <d v="2022-04-01T00:00:00"/>
    <n v="1.95"/>
    <x v="0"/>
    <n v="59483"/>
    <n v="0.2"/>
    <s v="Exceeds Expectations"/>
    <m/>
    <n v="89"/>
    <x v="2"/>
  </r>
  <r>
    <n v="9718"/>
    <s v="Vikram Moore"/>
    <x v="1"/>
    <n v="42"/>
    <x v="2"/>
    <x v="5"/>
    <s v="Full-Time"/>
    <s v="Financial Analyst"/>
    <x v="276"/>
    <m/>
    <n v="1.0900000000000001"/>
    <x v="0"/>
    <n v="59489"/>
    <n v="0.2"/>
    <s v="Below Expectations"/>
    <n v="9526"/>
    <n v="76"/>
    <x v="4"/>
  </r>
  <r>
    <n v="10648"/>
    <s v="James Jones"/>
    <x v="1"/>
    <n v="30"/>
    <x v="0"/>
    <x v="0"/>
    <s v="Full-Time"/>
    <s v="Technical Specialist"/>
    <x v="1083"/>
    <m/>
    <n v="5.86"/>
    <x v="2"/>
    <n v="59489"/>
    <n v="0.2"/>
    <s v="Exceeds Expectations"/>
    <n v="9213"/>
    <n v="30"/>
    <x v="18"/>
  </r>
  <r>
    <n v="8989"/>
    <s v="Christopher Wilson"/>
    <x v="1"/>
    <n v="52"/>
    <x v="1"/>
    <x v="0"/>
    <s v="Part-Time"/>
    <s v="Support Manager"/>
    <x v="1084"/>
    <m/>
    <n v="6.56"/>
    <x v="2"/>
    <n v="59492"/>
    <n v="0.25"/>
    <s v="Exceeds Expectations"/>
    <n v="2125"/>
    <n v="94"/>
    <x v="0"/>
  </r>
  <r>
    <n v="7590"/>
    <s v="Donald Lopez"/>
    <x v="0"/>
    <n v="38"/>
    <x v="0"/>
    <x v="4"/>
    <s v="Part-Time"/>
    <s v="Marketing Manager"/>
    <x v="219"/>
    <m/>
    <n v="1.83"/>
    <x v="0"/>
    <n v="59496"/>
    <n v="0"/>
    <s v="Meets Expectations"/>
    <n v="5132"/>
    <n v="11"/>
    <x v="10"/>
  </r>
  <r>
    <n v="8449"/>
    <s v="Anjali Gonzalez"/>
    <x v="1"/>
    <n v="23"/>
    <x v="4"/>
    <x v="0"/>
    <s v="Full-Time"/>
    <s v="Customer Success Manager"/>
    <x v="1085"/>
    <d v="2019-06-15T00:00:00"/>
    <n v="4.07"/>
    <x v="1"/>
    <n v="59499"/>
    <n v="0.15"/>
    <s v="Below Expectations"/>
    <n v="4330"/>
    <n v="22"/>
    <x v="18"/>
  </r>
  <r>
    <n v="4174"/>
    <s v="Sandra Kumar"/>
    <x v="1"/>
    <n v="26"/>
    <x v="0"/>
    <x v="5"/>
    <s v="Full-Time"/>
    <s v="Financial Analyst"/>
    <x v="1086"/>
    <m/>
    <n v="0.53"/>
    <x v="0"/>
    <n v="59501"/>
    <n v="0.2"/>
    <s v="Exceeds Expectations"/>
    <n v="1357"/>
    <n v="36"/>
    <x v="16"/>
  </r>
  <r>
    <n v="4075"/>
    <s v="Charles Miller"/>
    <x v="0"/>
    <n v="62"/>
    <x v="3"/>
    <x v="0"/>
    <s v="Full-Time"/>
    <s v="Support Manager"/>
    <x v="192"/>
    <d v="2024-08-21T00:00:00"/>
    <n v="2.65"/>
    <x v="1"/>
    <n v="59509"/>
    <n v="0.1"/>
    <s v="Needs Improvement"/>
    <n v="2767"/>
    <n v="73"/>
    <x v="0"/>
  </r>
  <r>
    <n v="4360"/>
    <s v="Arun Patel"/>
    <x v="0"/>
    <n v="47"/>
    <x v="2"/>
    <x v="3"/>
    <s v="Contract"/>
    <s v="Compensation Manager"/>
    <x v="1087"/>
    <m/>
    <n v="3.08"/>
    <x v="1"/>
    <n v="59527"/>
    <n v="0.5"/>
    <s v="Below Expectations"/>
    <m/>
    <n v="50"/>
    <x v="10"/>
  </r>
  <r>
    <n v="10009"/>
    <s v="Joseph Anderson"/>
    <x v="1"/>
    <n v="58"/>
    <x v="1"/>
    <x v="0"/>
    <s v="Full-Time"/>
    <s v="Customer Success Manager"/>
    <x v="1088"/>
    <d v="2025-10-10T00:00:00"/>
    <n v="2.93"/>
    <x v="1"/>
    <n v="59535"/>
    <n v="0.15"/>
    <s v="Exceeds Expectations"/>
    <m/>
    <n v="78"/>
    <x v="3"/>
  </r>
  <r>
    <n v="6111"/>
    <s v="Richard Gupta"/>
    <x v="0"/>
    <n v="38"/>
    <x v="0"/>
    <x v="3"/>
    <s v="Full-Time"/>
    <s v="Recruiter"/>
    <x v="1089"/>
    <m/>
    <n v="1.89"/>
    <x v="0"/>
    <n v="59542"/>
    <n v="0.1"/>
    <s v="Below Expectations"/>
    <n v="1052"/>
    <n v="31"/>
    <x v="6"/>
  </r>
  <r>
    <n v="4642"/>
    <s v="Nancy Menon"/>
    <x v="0"/>
    <n v="37"/>
    <x v="0"/>
    <x v="4"/>
    <s v="Part-Time"/>
    <s v="Product Marketing Lead"/>
    <x v="1047"/>
    <m/>
    <n v="1.69"/>
    <x v="0"/>
    <n v="59550"/>
    <n v="0.2"/>
    <s v="Below Expectations"/>
    <n v="2338"/>
    <n v="44"/>
    <x v="14"/>
  </r>
  <r>
    <n v="6699"/>
    <s v="Paul Johnson"/>
    <x v="0"/>
    <n v="50"/>
    <x v="1"/>
    <x v="4"/>
    <s v="Full-Time"/>
    <s v="Digital Marketing Specialist"/>
    <x v="1090"/>
    <m/>
    <n v="0.84"/>
    <x v="0"/>
    <n v="59558"/>
    <n v="0.25"/>
    <s v="Exceeds Expectations"/>
    <n v="2532"/>
    <n v="73"/>
    <x v="2"/>
  </r>
  <r>
    <n v="6387"/>
    <s v="David Kumar"/>
    <x v="0"/>
    <n v="63"/>
    <x v="3"/>
    <x v="1"/>
    <s v="Full-Time"/>
    <s v="Process Analyst"/>
    <x v="1091"/>
    <m/>
    <n v="1.25"/>
    <x v="0"/>
    <n v="59571"/>
    <n v="0.15"/>
    <s v="Meets Expectations"/>
    <n v="4253"/>
    <n v="87"/>
    <x v="15"/>
  </r>
  <r>
    <n v="10366"/>
    <s v="Rajesh Gupta"/>
    <x v="0"/>
    <n v="65"/>
    <x v="3"/>
    <x v="2"/>
    <s v="Part-Time"/>
    <s v="Sales Manager"/>
    <x v="1092"/>
    <m/>
    <n v="5.4"/>
    <x v="2"/>
    <n v="59584"/>
    <n v="0.2"/>
    <s v="Exceeds Expectations"/>
    <n v="10283"/>
    <n v="53"/>
    <x v="11"/>
  </r>
  <r>
    <n v="8238"/>
    <s v="Jennifer Moore"/>
    <x v="0"/>
    <n v="65"/>
    <x v="3"/>
    <x v="0"/>
    <s v="Full-Time"/>
    <s v="Support Engineer"/>
    <x v="1071"/>
    <m/>
    <n v="4.99"/>
    <x v="1"/>
    <n v="59584"/>
    <n v="0.1"/>
    <s v="Needs Improvement"/>
    <n v="5711"/>
    <n v="24"/>
    <x v="13"/>
  </r>
  <r>
    <n v="10606"/>
    <s v="Catherine Thomas"/>
    <x v="1"/>
    <n v="35"/>
    <x v="0"/>
    <x v="0"/>
    <s v="Part-Time"/>
    <s v="Support Engineer"/>
    <x v="1093"/>
    <m/>
    <n v="2.89"/>
    <x v="1"/>
    <n v="59592"/>
    <n v="0.2"/>
    <s v="Meets Expectations"/>
    <n v="2623"/>
    <n v="8"/>
    <x v="0"/>
  </r>
  <r>
    <n v="3875"/>
    <s v="Anthony Martinez"/>
    <x v="1"/>
    <n v="44"/>
    <x v="2"/>
    <x v="0"/>
    <s v="Part-Time"/>
    <s v="Technical Specialist"/>
    <x v="1094"/>
    <m/>
    <n v="5.76"/>
    <x v="2"/>
    <n v="59606"/>
    <n v="0.25"/>
    <s v="Exceeds Expectations"/>
    <m/>
    <n v="3"/>
    <x v="2"/>
  </r>
  <r>
    <n v="1595"/>
    <s v="Margaret Martin"/>
    <x v="1"/>
    <n v="65"/>
    <x v="3"/>
    <x v="2"/>
    <s v="Full-Time"/>
    <s v="Sales Manager"/>
    <x v="1095"/>
    <m/>
    <n v="2.64"/>
    <x v="1"/>
    <n v="59608"/>
    <n v="0.15"/>
    <s v="Below Expectations"/>
    <n v="1139"/>
    <n v="61"/>
    <x v="12"/>
  </r>
  <r>
    <n v="7821"/>
    <s v="David Hernandez"/>
    <x v="0"/>
    <n v="22"/>
    <x v="4"/>
    <x v="2"/>
    <s v="Contract"/>
    <s v="Account Executive"/>
    <x v="1096"/>
    <m/>
    <n v="2.86"/>
    <x v="1"/>
    <n v="59613"/>
    <n v="0"/>
    <s v="Exceeds Expectations"/>
    <n v="3490"/>
    <n v="45"/>
    <x v="12"/>
  </r>
  <r>
    <n v="9014"/>
    <s v="Christopher Miller"/>
    <x v="1"/>
    <n v="43"/>
    <x v="2"/>
    <x v="4"/>
    <s v="Full-Time"/>
    <s v="Brand Manager"/>
    <x v="26"/>
    <m/>
    <n v="2.79"/>
    <x v="1"/>
    <n v="59624"/>
    <n v="0.2"/>
    <s v="Meets Expectations"/>
    <n v="7007"/>
    <n v="1"/>
    <x v="6"/>
  </r>
  <r>
    <n v="9594"/>
    <s v="Jessica Johnson"/>
    <x v="0"/>
    <n v="37"/>
    <x v="0"/>
    <x v="4"/>
    <s v="Full-Time"/>
    <s v="Brand Manager"/>
    <x v="309"/>
    <m/>
    <n v="1.37"/>
    <x v="0"/>
    <n v="59634"/>
    <n v="0"/>
    <s v="Below Expectations"/>
    <n v="5930"/>
    <n v="3"/>
    <x v="15"/>
  </r>
  <r>
    <n v="5336"/>
    <s v="Robert Reddy"/>
    <x v="0"/>
    <n v="23"/>
    <x v="4"/>
    <x v="1"/>
    <s v="Full-Time"/>
    <s v="Operations Executive"/>
    <x v="1097"/>
    <m/>
    <n v="6.14"/>
    <x v="2"/>
    <n v="59635"/>
    <n v="0"/>
    <s v="Meets Expectations"/>
    <n v="3403"/>
    <n v="37"/>
    <x v="17"/>
  </r>
  <r>
    <n v="7783"/>
    <s v="Steven Desai"/>
    <x v="1"/>
    <n v="30"/>
    <x v="0"/>
    <x v="4"/>
    <s v="Part-Time"/>
    <s v="Marketing Manager"/>
    <x v="776"/>
    <m/>
    <n v="3.11"/>
    <x v="1"/>
    <n v="59644"/>
    <n v="0.15"/>
    <s v="Exceeds Expectations"/>
    <n v="3173"/>
    <n v="23"/>
    <x v="4"/>
  </r>
  <r>
    <n v="7899"/>
    <s v="Amit Jones"/>
    <x v="0"/>
    <n v="38"/>
    <x v="0"/>
    <x v="5"/>
    <s v="Full-Time"/>
    <s v="Financial Analyst"/>
    <x v="1098"/>
    <d v="2018-12-07T00:00:00"/>
    <n v="1.07"/>
    <x v="0"/>
    <n v="59645"/>
    <n v="0.25"/>
    <s v="Meets Expectations"/>
    <n v="2239"/>
    <n v="79"/>
    <x v="0"/>
  </r>
  <r>
    <n v="8531"/>
    <s v="Christopher Thomas"/>
    <x v="1"/>
    <n v="45"/>
    <x v="2"/>
    <x v="0"/>
    <s v="Full-Time"/>
    <s v="Support Engineer"/>
    <x v="1099"/>
    <m/>
    <n v="9.52"/>
    <x v="2"/>
    <n v="59645"/>
    <n v="0.25"/>
    <s v="Exceeds Expectations"/>
    <n v="2636"/>
    <n v="60"/>
    <x v="13"/>
  </r>
  <r>
    <n v="7178"/>
    <s v="Richard Singh"/>
    <x v="0"/>
    <n v="47"/>
    <x v="2"/>
    <x v="0"/>
    <s v="Full-Time"/>
    <s v="Customer Success Manager"/>
    <x v="1100"/>
    <m/>
    <n v="8.0299999999999994"/>
    <x v="2"/>
    <n v="59646"/>
    <n v="0.1"/>
    <s v="Meets Expectations"/>
    <n v="7109"/>
    <n v="68"/>
    <x v="9"/>
  </r>
  <r>
    <n v="9322"/>
    <s v="Emily Brown"/>
    <x v="0"/>
    <n v="31"/>
    <x v="0"/>
    <x v="0"/>
    <s v="Part-Time"/>
    <s v="Customer Success Manager"/>
    <x v="423"/>
    <m/>
    <n v="8.2100000000000009"/>
    <x v="2"/>
    <n v="59649"/>
    <n v="0"/>
    <s v="Below Expectations"/>
    <n v="6956"/>
    <n v="20"/>
    <x v="12"/>
  </r>
  <r>
    <n v="1065"/>
    <s v="Lisa Kumar"/>
    <x v="0"/>
    <n v="55"/>
    <x v="1"/>
    <x v="5"/>
    <s v="Part-Time"/>
    <s v="Accountant"/>
    <x v="1101"/>
    <m/>
    <n v="0.77"/>
    <x v="0"/>
    <n v="59663"/>
    <n v="0.1"/>
    <s v="Needs Improvement"/>
    <n v="1057"/>
    <n v="99"/>
    <x v="4"/>
  </r>
  <r>
    <n v="6921"/>
    <s v="Sarah Smith"/>
    <x v="0"/>
    <n v="29"/>
    <x v="0"/>
    <x v="1"/>
    <s v="Full-Time"/>
    <s v="Logistics Manager"/>
    <x v="1102"/>
    <m/>
    <n v="2.7"/>
    <x v="1"/>
    <n v="59666"/>
    <n v="0.3"/>
    <s v="Below Expectations"/>
    <n v="2918"/>
    <n v="75"/>
    <x v="13"/>
  </r>
  <r>
    <n v="4933"/>
    <s v="Anjali Martinez"/>
    <x v="0"/>
    <n v="23"/>
    <x v="4"/>
    <x v="4"/>
    <s v="Full-Time"/>
    <s v="Marketing Manager"/>
    <x v="1103"/>
    <m/>
    <n v="3.43"/>
    <x v="1"/>
    <n v="59674"/>
    <n v="0.3"/>
    <s v="Needs Improvement"/>
    <m/>
    <n v="62"/>
    <x v="5"/>
  </r>
  <r>
    <n v="1568"/>
    <s v="Priya Desai"/>
    <x v="1"/>
    <n v="64"/>
    <x v="3"/>
    <x v="3"/>
    <s v="Full-Time"/>
    <s v="Recruiter"/>
    <x v="1104"/>
    <d v="2019-06-06T00:00:00"/>
    <n v="1.23"/>
    <x v="0"/>
    <n v="59676"/>
    <n v="0.5"/>
    <s v="Meets Expectations"/>
    <n v="1054"/>
    <n v="6"/>
    <x v="1"/>
  </r>
  <r>
    <n v="5949"/>
    <s v="Vikram Smith"/>
    <x v="0"/>
    <n v="37"/>
    <x v="0"/>
    <x v="3"/>
    <s v="Part-Time"/>
    <s v="Compensation Manager"/>
    <x v="1069"/>
    <m/>
    <n v="1.75"/>
    <x v="0"/>
    <n v="59676"/>
    <n v="0.25"/>
    <s v="Meets Expectations"/>
    <n v="4366"/>
    <n v="97"/>
    <x v="8"/>
  </r>
  <r>
    <n v="1782"/>
    <s v="Arun Jones"/>
    <x v="0"/>
    <n v="32"/>
    <x v="0"/>
    <x v="2"/>
    <s v="Contract"/>
    <s v="Sales Executive"/>
    <x v="547"/>
    <m/>
    <n v="3.62"/>
    <x v="1"/>
    <n v="59683"/>
    <n v="0.15"/>
    <s v="Meets Expectations"/>
    <n v="1662"/>
    <n v="33"/>
    <x v="2"/>
  </r>
  <r>
    <n v="9512"/>
    <s v="Jessica Menon"/>
    <x v="1"/>
    <n v="52"/>
    <x v="1"/>
    <x v="0"/>
    <s v="Contract"/>
    <s v="Support Engineer"/>
    <x v="1105"/>
    <m/>
    <n v="7.85"/>
    <x v="2"/>
    <n v="59685"/>
    <n v="0.3"/>
    <s v="Needs Improvement"/>
    <n v="3044"/>
    <n v="80"/>
    <x v="8"/>
  </r>
  <r>
    <n v="3101"/>
    <s v="Michael Anderson"/>
    <x v="0"/>
    <n v="52"/>
    <x v="1"/>
    <x v="3"/>
    <s v="Full-Time"/>
    <s v="Recruiter"/>
    <x v="1106"/>
    <d v="2024-01-12T00:00:00"/>
    <n v="2.38"/>
    <x v="1"/>
    <n v="59691"/>
    <n v="0.15"/>
    <s v="Meets Expectations"/>
    <n v="1191"/>
    <n v="47"/>
    <x v="3"/>
  </r>
  <r>
    <n v="8137"/>
    <s v="Shreya Singh"/>
    <x v="1"/>
    <n v="33"/>
    <x v="0"/>
    <x v="1"/>
    <s v="Part-Time"/>
    <s v="Logistics Manager"/>
    <x v="1107"/>
    <m/>
    <n v="6.6"/>
    <x v="2"/>
    <n v="59701"/>
    <n v="0"/>
    <s v="Meets Expectations"/>
    <n v="3215"/>
    <n v="22"/>
    <x v="0"/>
  </r>
  <r>
    <n v="6055"/>
    <s v="Mark Nair"/>
    <x v="0"/>
    <n v="58"/>
    <x v="1"/>
    <x v="1"/>
    <s v="Full-Time"/>
    <s v="Supply Chain Coordinator"/>
    <x v="1108"/>
    <m/>
    <n v="4.8"/>
    <x v="1"/>
    <n v="59702"/>
    <n v="0.5"/>
    <s v="Below Expectations"/>
    <n v="2525"/>
    <n v="85"/>
    <x v="14"/>
  </r>
  <r>
    <n v="5754"/>
    <s v="Jennifer Hernandez"/>
    <x v="1"/>
    <n v="22"/>
    <x v="4"/>
    <x v="2"/>
    <s v="Part-Time"/>
    <s v="Sales Manager"/>
    <x v="1109"/>
    <d v="2021-01-17T00:00:00"/>
    <n v="3.8"/>
    <x v="1"/>
    <n v="59719"/>
    <n v="0.2"/>
    <s v="Below Expectations"/>
    <n v="5523"/>
    <n v="83"/>
    <x v="2"/>
  </r>
  <r>
    <n v="9712"/>
    <s v="Amit Patel"/>
    <x v="1"/>
    <n v="35"/>
    <x v="0"/>
    <x v="1"/>
    <s v="Full-Time"/>
    <s v="Logistics Manager"/>
    <x v="581"/>
    <m/>
    <n v="3.66"/>
    <x v="1"/>
    <n v="59738"/>
    <n v="0.15"/>
    <s v="Below Expectations"/>
    <n v="8978"/>
    <n v="69"/>
    <x v="4"/>
  </r>
  <r>
    <n v="6170"/>
    <s v="Robert Iyer"/>
    <x v="1"/>
    <n v="57"/>
    <x v="1"/>
    <x v="1"/>
    <s v="Full-Time"/>
    <s v="Operations Manager"/>
    <x v="46"/>
    <m/>
    <n v="2.92"/>
    <x v="1"/>
    <n v="59740"/>
    <n v="0.3"/>
    <s v="Exceeds Expectations"/>
    <n v="4241"/>
    <n v="31"/>
    <x v="5"/>
  </r>
  <r>
    <n v="1368"/>
    <s v="James Iyer"/>
    <x v="1"/>
    <n v="37"/>
    <x v="0"/>
    <x v="2"/>
    <s v="Full-Time"/>
    <s v="Regional Sales Lead"/>
    <x v="1110"/>
    <m/>
    <n v="5.39"/>
    <x v="2"/>
    <n v="59742"/>
    <n v="0.15"/>
    <s v="Exceeds Expectations"/>
    <m/>
    <n v="76"/>
    <x v="10"/>
  </r>
  <r>
    <n v="5304"/>
    <s v="Paul Singh"/>
    <x v="1"/>
    <n v="37"/>
    <x v="0"/>
    <x v="0"/>
    <s v="Contract"/>
    <s v="Support Executive"/>
    <x v="1111"/>
    <m/>
    <n v="9.0299999999999994"/>
    <x v="2"/>
    <n v="59750"/>
    <n v="0.1"/>
    <s v="Exceeds Expectations"/>
    <n v="3537"/>
    <n v="35"/>
    <x v="8"/>
  </r>
  <r>
    <n v="4297"/>
    <s v="Donald Garcia"/>
    <x v="1"/>
    <n v="23"/>
    <x v="4"/>
    <x v="2"/>
    <s v="Full-Time"/>
    <s v="Sales Manager"/>
    <x v="266"/>
    <m/>
    <n v="1.83"/>
    <x v="0"/>
    <n v="59753"/>
    <n v="0.15"/>
    <s v="Meets Expectations"/>
    <n v="4215"/>
    <n v="20"/>
    <x v="16"/>
  </r>
  <r>
    <n v="1344"/>
    <s v="Priya Hernandez"/>
    <x v="1"/>
    <n v="37"/>
    <x v="0"/>
    <x v="5"/>
    <s v="Full-Time"/>
    <s v="Controller"/>
    <x v="603"/>
    <m/>
    <n v="0.96"/>
    <x v="0"/>
    <n v="59761"/>
    <n v="0.25"/>
    <s v="Meets Expectations"/>
    <n v="1186"/>
    <n v="60"/>
    <x v="0"/>
  </r>
  <r>
    <n v="8575"/>
    <s v="William Smith"/>
    <x v="0"/>
    <n v="61"/>
    <x v="3"/>
    <x v="4"/>
    <s v="Full-Time"/>
    <s v="Brand Manager"/>
    <x v="188"/>
    <d v="2022-05-10T00:00:00"/>
    <n v="2.5499999999999998"/>
    <x v="1"/>
    <n v="59762"/>
    <n v="0.2"/>
    <s v="Exceeds Expectations"/>
    <m/>
    <n v="44"/>
    <x v="13"/>
  </r>
  <r>
    <n v="3880"/>
    <s v="Karen Smith"/>
    <x v="1"/>
    <n v="23"/>
    <x v="4"/>
    <x v="1"/>
    <s v="Full-Time"/>
    <s v="Operations Manager"/>
    <x v="1112"/>
    <m/>
    <n v="5.16"/>
    <x v="2"/>
    <n v="59771"/>
    <n v="0.2"/>
    <s v="Meets Expectations"/>
    <n v="2020"/>
    <n v="28"/>
    <x v="17"/>
  </r>
  <r>
    <n v="5032"/>
    <s v="Christopher Thomas"/>
    <x v="0"/>
    <n v="39"/>
    <x v="0"/>
    <x v="0"/>
    <s v="Part-Time"/>
    <s v="Support Manager"/>
    <x v="337"/>
    <m/>
    <n v="8.44"/>
    <x v="2"/>
    <n v="59776"/>
    <n v="0.1"/>
    <s v="Exceeds Expectations"/>
    <n v="1034"/>
    <n v="32"/>
    <x v="4"/>
  </r>
  <r>
    <n v="2154"/>
    <s v="Barbara Moore"/>
    <x v="1"/>
    <n v="33"/>
    <x v="0"/>
    <x v="0"/>
    <s v="Full-Time"/>
    <s v="Technical Specialist"/>
    <x v="1113"/>
    <m/>
    <n v="7.25"/>
    <x v="2"/>
    <n v="59781"/>
    <n v="0.2"/>
    <s v="Meets Expectations"/>
    <n v="2110"/>
    <n v="6"/>
    <x v="8"/>
  </r>
  <r>
    <n v="3917"/>
    <s v="James Sharma"/>
    <x v="0"/>
    <n v="53"/>
    <x v="1"/>
    <x v="4"/>
    <s v="Contract"/>
    <s v="Marketing Executive"/>
    <x v="1114"/>
    <m/>
    <n v="3.3"/>
    <x v="1"/>
    <n v="59788"/>
    <n v="0.3"/>
    <s v="Meets Expectations"/>
    <n v="3400"/>
    <n v="9"/>
    <x v="8"/>
  </r>
  <r>
    <n v="2355"/>
    <s v="Richard Kumar"/>
    <x v="1"/>
    <n v="48"/>
    <x v="2"/>
    <x v="1"/>
    <s v="Part-Time"/>
    <s v="Process Analyst"/>
    <x v="1115"/>
    <m/>
    <n v="6.93"/>
    <x v="2"/>
    <n v="59794"/>
    <n v="0.2"/>
    <s v="Meets Expectations"/>
    <n v="2308"/>
    <n v="10"/>
    <x v="17"/>
  </r>
  <r>
    <n v="1203"/>
    <s v="Amit Jackson"/>
    <x v="0"/>
    <n v="61"/>
    <x v="3"/>
    <x v="2"/>
    <s v="Full-Time"/>
    <s v="Account Executive"/>
    <x v="1116"/>
    <m/>
    <n v="0.94"/>
    <x v="0"/>
    <n v="59803"/>
    <n v="0.1"/>
    <s v="Meets Expectations"/>
    <n v="1177"/>
    <n v="70"/>
    <x v="4"/>
  </r>
  <r>
    <n v="7835"/>
    <s v="Patricia Martin"/>
    <x v="1"/>
    <n v="46"/>
    <x v="2"/>
    <x v="2"/>
    <s v="Part-Time"/>
    <s v="Business Development Manager"/>
    <x v="1117"/>
    <d v="2020-09-24T00:00:00"/>
    <n v="3.7"/>
    <x v="1"/>
    <n v="59803"/>
    <n v="0.25"/>
    <s v="Below Expectations"/>
    <n v="5256"/>
    <n v="54"/>
    <x v="12"/>
  </r>
  <r>
    <n v="5290"/>
    <s v="Mark Iyer"/>
    <x v="1"/>
    <n v="44"/>
    <x v="2"/>
    <x v="3"/>
    <s v="Full-Time"/>
    <s v="HR Executive"/>
    <x v="712"/>
    <m/>
    <n v="2.42"/>
    <x v="1"/>
    <n v="59807"/>
    <n v="0.2"/>
    <s v="Below Expectations"/>
    <m/>
    <n v="77"/>
    <x v="16"/>
  </r>
  <r>
    <n v="3193"/>
    <s v="David Davis"/>
    <x v="1"/>
    <n v="35"/>
    <x v="0"/>
    <x v="0"/>
    <s v="Full-Time"/>
    <s v="Support Manager"/>
    <x v="1118"/>
    <m/>
    <n v="3.66"/>
    <x v="1"/>
    <n v="59807"/>
    <n v="0.2"/>
    <s v="Exceeds Expectations"/>
    <n v="1590"/>
    <n v="78"/>
    <x v="7"/>
  </r>
  <r>
    <n v="5743"/>
    <s v="Priya Davis"/>
    <x v="1"/>
    <n v="41"/>
    <x v="2"/>
    <x v="3"/>
    <s v="Contract"/>
    <s v="Recruiter"/>
    <x v="1119"/>
    <m/>
    <n v="1.49"/>
    <x v="0"/>
    <n v="59810"/>
    <n v="0.2"/>
    <s v="Meets Expectations"/>
    <n v="3342"/>
    <n v="31"/>
    <x v="10"/>
  </r>
  <r>
    <n v="2171"/>
    <s v="Joseph Smith"/>
    <x v="1"/>
    <n v="55"/>
    <x v="1"/>
    <x v="0"/>
    <s v="Full-Time"/>
    <s v="Technical Specialist"/>
    <x v="813"/>
    <m/>
    <n v="5.08"/>
    <x v="2"/>
    <n v="59815"/>
    <n v="0.1"/>
    <s v="Meets Expectations"/>
    <n v="1659"/>
    <n v="0"/>
    <x v="18"/>
  </r>
  <r>
    <n v="10908"/>
    <s v="John Martin"/>
    <x v="1"/>
    <n v="36"/>
    <x v="0"/>
    <x v="0"/>
    <s v="Part-Time"/>
    <s v="Support Engineer"/>
    <x v="1120"/>
    <m/>
    <n v="4.4800000000000004"/>
    <x v="1"/>
    <n v="59822"/>
    <n v="0.1"/>
    <s v="Below Expectations"/>
    <n v="5499"/>
    <n v="35"/>
    <x v="3"/>
  </r>
  <r>
    <n v="5605"/>
    <s v="Nancy Rodriguez"/>
    <x v="1"/>
    <n v="46"/>
    <x v="2"/>
    <x v="4"/>
    <s v="Full-Time"/>
    <s v="Product Marketing Lead"/>
    <x v="602"/>
    <m/>
    <n v="3.17"/>
    <x v="1"/>
    <n v="59830"/>
    <n v="0"/>
    <s v="Meets Expectations"/>
    <m/>
    <n v="28"/>
    <x v="6"/>
  </r>
  <r>
    <n v="7742"/>
    <s v="Deborah Patel"/>
    <x v="0"/>
    <n v="61"/>
    <x v="3"/>
    <x v="2"/>
    <s v="Full-Time"/>
    <s v="Regional Sales Lead"/>
    <x v="257"/>
    <m/>
    <n v="1.91"/>
    <x v="0"/>
    <n v="59836"/>
    <n v="0.15"/>
    <s v="Meets Expectations"/>
    <n v="1448"/>
    <n v="89"/>
    <x v="0"/>
  </r>
  <r>
    <n v="9504"/>
    <s v="Emily Davis"/>
    <x v="0"/>
    <n v="51"/>
    <x v="1"/>
    <x v="2"/>
    <s v="Full-Time"/>
    <s v="Regional Sales Lead"/>
    <x v="1121"/>
    <d v="2020-12-22T00:00:00"/>
    <n v="1.66"/>
    <x v="0"/>
    <n v="59856"/>
    <n v="0.15"/>
    <s v="Exceeds Expectations"/>
    <m/>
    <n v="92"/>
    <x v="5"/>
  </r>
  <r>
    <n v="8926"/>
    <s v="Donald Iyer"/>
    <x v="0"/>
    <n v="44"/>
    <x v="2"/>
    <x v="0"/>
    <s v="Contract"/>
    <s v="Technical Specialist"/>
    <x v="1122"/>
    <m/>
    <n v="7.51"/>
    <x v="2"/>
    <n v="59868"/>
    <n v="0.25"/>
    <s v="Meets Expectations"/>
    <m/>
    <n v="52"/>
    <x v="14"/>
  </r>
  <r>
    <n v="9894"/>
    <s v="Daniel Thomas"/>
    <x v="1"/>
    <n v="62"/>
    <x v="3"/>
    <x v="4"/>
    <s v="Part-Time"/>
    <s v="Marketing Manager"/>
    <x v="1123"/>
    <m/>
    <n v="1.66"/>
    <x v="0"/>
    <n v="59876"/>
    <n v="0.25"/>
    <s v="Meets Expectations"/>
    <n v="4995"/>
    <n v="68"/>
    <x v="10"/>
  </r>
  <r>
    <n v="9115"/>
    <s v="Susan Menon"/>
    <x v="0"/>
    <n v="38"/>
    <x v="0"/>
    <x v="2"/>
    <s v="Full-Time"/>
    <s v="Business Development Manager"/>
    <x v="1124"/>
    <m/>
    <n v="4.45"/>
    <x v="1"/>
    <n v="59876"/>
    <n v="0.25"/>
    <s v="Exceeds Expectations"/>
    <m/>
    <n v="78"/>
    <x v="10"/>
  </r>
  <r>
    <n v="8112"/>
    <s v="Amanda Singh"/>
    <x v="1"/>
    <n v="50"/>
    <x v="1"/>
    <x v="0"/>
    <s v="Part-Time"/>
    <s v="Support Executive"/>
    <x v="147"/>
    <m/>
    <n v="6.91"/>
    <x v="2"/>
    <n v="59890"/>
    <n v="0"/>
    <s v="Meets Expectations"/>
    <n v="7441"/>
    <n v="68"/>
    <x v="8"/>
  </r>
  <r>
    <n v="7294"/>
    <s v="Emily Davis"/>
    <x v="0"/>
    <n v="48"/>
    <x v="2"/>
    <x v="4"/>
    <s v="Contract"/>
    <s v="Product Marketing Lead"/>
    <x v="1125"/>
    <m/>
    <n v="1.76"/>
    <x v="0"/>
    <n v="59905"/>
    <n v="0.5"/>
    <s v="Meets Expectations"/>
    <n v="2957"/>
    <n v="17"/>
    <x v="5"/>
  </r>
  <r>
    <n v="1792"/>
    <s v="William Rodriguez"/>
    <x v="1"/>
    <n v="23"/>
    <x v="4"/>
    <x v="1"/>
    <s v="Contract"/>
    <s v="Operations Executive"/>
    <x v="652"/>
    <m/>
    <n v="1.84"/>
    <x v="0"/>
    <n v="59908"/>
    <n v="0.25"/>
    <s v="Below Expectations"/>
    <n v="1785"/>
    <n v="14"/>
    <x v="12"/>
  </r>
  <r>
    <n v="2437"/>
    <s v="James Brown"/>
    <x v="1"/>
    <n v="39"/>
    <x v="0"/>
    <x v="0"/>
    <s v="Full-Time"/>
    <s v="Support Manager"/>
    <x v="1113"/>
    <d v="2022-12-09T00:00:00"/>
    <n v="5.31"/>
    <x v="2"/>
    <n v="59909"/>
    <n v="0.15"/>
    <s v="Exceeds Expectations"/>
    <n v="1213"/>
    <n v="32"/>
    <x v="1"/>
  </r>
  <r>
    <n v="4204"/>
    <s v="Amit Smith"/>
    <x v="0"/>
    <n v="22"/>
    <x v="4"/>
    <x v="1"/>
    <s v="Part-Time"/>
    <s v="Operations Manager"/>
    <x v="209"/>
    <d v="2024-03-15T00:00:00"/>
    <n v="3.46"/>
    <x v="1"/>
    <n v="59912"/>
    <n v="0"/>
    <s v="Below Expectations"/>
    <n v="3261"/>
    <n v="6"/>
    <x v="12"/>
  </r>
  <r>
    <n v="5885"/>
    <s v="Susan Anderson"/>
    <x v="1"/>
    <n v="25"/>
    <x v="0"/>
    <x v="2"/>
    <s v="Full-Time"/>
    <s v="Business Development Manager"/>
    <x v="1126"/>
    <m/>
    <n v="0.75"/>
    <x v="0"/>
    <n v="59915"/>
    <n v="0.3"/>
    <s v="Meets Expectations"/>
    <n v="3129"/>
    <n v="47"/>
    <x v="16"/>
  </r>
  <r>
    <n v="7279"/>
    <s v="Michael Johnson"/>
    <x v="0"/>
    <n v="53"/>
    <x v="1"/>
    <x v="2"/>
    <s v="Full-Time"/>
    <s v="Account Executive"/>
    <x v="1127"/>
    <m/>
    <n v="5.79"/>
    <x v="2"/>
    <n v="59917"/>
    <n v="0.15"/>
    <s v="Exceeds Expectations"/>
    <n v="6201"/>
    <n v="54"/>
    <x v="17"/>
  </r>
  <r>
    <n v="8051"/>
    <s v="Rajesh Sharma"/>
    <x v="0"/>
    <n v="39"/>
    <x v="0"/>
    <x v="4"/>
    <s v="Full-Time"/>
    <s v="Marketing Executive"/>
    <x v="1128"/>
    <m/>
    <n v="3.61"/>
    <x v="1"/>
    <n v="59936"/>
    <n v="0.2"/>
    <s v="Meets Expectations"/>
    <n v="5725"/>
    <n v="75"/>
    <x v="2"/>
  </r>
  <r>
    <n v="9536"/>
    <s v="Priya Menon"/>
    <x v="1"/>
    <n v="59"/>
    <x v="1"/>
    <x v="2"/>
    <s v="Contract"/>
    <s v="Sales Executive"/>
    <x v="1129"/>
    <m/>
    <n v="1.01"/>
    <x v="0"/>
    <n v="59941"/>
    <n v="0.25"/>
    <s v="Below Expectations"/>
    <n v="8405"/>
    <n v="71"/>
    <x v="18"/>
  </r>
  <r>
    <n v="5471"/>
    <s v="Barbara Menon"/>
    <x v="1"/>
    <n v="41"/>
    <x v="2"/>
    <x v="2"/>
    <s v="Full-Time"/>
    <s v="Sales Manager"/>
    <x v="1130"/>
    <m/>
    <n v="4.55"/>
    <x v="1"/>
    <n v="59953"/>
    <n v="0.5"/>
    <s v="Exceeds Expectations"/>
    <m/>
    <n v="13"/>
    <x v="5"/>
  </r>
  <r>
    <n v="7467"/>
    <s v="Joseph Wilson"/>
    <x v="0"/>
    <n v="27"/>
    <x v="0"/>
    <x v="1"/>
    <s v="Contract"/>
    <s v="Supply Chain Coordinator"/>
    <x v="1131"/>
    <m/>
    <n v="5.65"/>
    <x v="2"/>
    <n v="59965"/>
    <n v="0.15"/>
    <s v="Exceeds Expectations"/>
    <n v="3017"/>
    <n v="49"/>
    <x v="15"/>
  </r>
  <r>
    <n v="4910"/>
    <s v="Christopher Smith"/>
    <x v="0"/>
    <n v="45"/>
    <x v="2"/>
    <x v="0"/>
    <s v="Contract"/>
    <s v="Support Engineer"/>
    <x v="1132"/>
    <m/>
    <n v="9.59"/>
    <x v="2"/>
    <n v="59966"/>
    <n v="0.25"/>
    <s v="Exceeds Expectations"/>
    <n v="1177"/>
    <n v="89"/>
    <x v="16"/>
  </r>
  <r>
    <n v="2859"/>
    <s v="David Martinez"/>
    <x v="0"/>
    <n v="57"/>
    <x v="1"/>
    <x v="0"/>
    <s v="Part-Time"/>
    <s v="Support Executive"/>
    <x v="310"/>
    <d v="2018-09-09T00:00:00"/>
    <n v="3.36"/>
    <x v="1"/>
    <n v="59975"/>
    <n v="0.25"/>
    <s v="Below Expectations"/>
    <n v="1595"/>
    <n v="12"/>
    <x v="10"/>
  </r>
  <r>
    <n v="9511"/>
    <s v="Shreya Martin"/>
    <x v="1"/>
    <n v="43"/>
    <x v="2"/>
    <x v="4"/>
    <s v="Contract"/>
    <s v="Digital Marketing Specialist"/>
    <x v="698"/>
    <m/>
    <n v="2.2200000000000002"/>
    <x v="1"/>
    <n v="59988"/>
    <n v="0.25"/>
    <s v="Meets Expectations"/>
    <n v="1887"/>
    <n v="45"/>
    <x v="17"/>
  </r>
  <r>
    <n v="8384"/>
    <s v="Steven Sharma"/>
    <x v="1"/>
    <n v="44"/>
    <x v="2"/>
    <x v="0"/>
    <s v="Part-Time"/>
    <s v="Customer Success Manager"/>
    <x v="1133"/>
    <m/>
    <n v="7.31"/>
    <x v="2"/>
    <n v="59990"/>
    <n v="0.15"/>
    <s v="Meets Expectations"/>
    <n v="3511"/>
    <n v="9"/>
    <x v="17"/>
  </r>
  <r>
    <n v="2299"/>
    <s v="Thomas Sharma"/>
    <x v="0"/>
    <n v="57"/>
    <x v="1"/>
    <x v="5"/>
    <s v="Contract"/>
    <s v="Accountant"/>
    <x v="388"/>
    <m/>
    <n v="1.23"/>
    <x v="0"/>
    <n v="59996"/>
    <n v="0.15"/>
    <s v="Meets Expectations"/>
    <n v="1631"/>
    <n v="32"/>
    <x v="1"/>
  </r>
  <r>
    <n v="7601"/>
    <s v="Arjun Martinez"/>
    <x v="0"/>
    <n v="29"/>
    <x v="0"/>
    <x v="2"/>
    <s v="Full-Time"/>
    <s v="Business Development Manager"/>
    <x v="326"/>
    <m/>
    <n v="1.1299999999999999"/>
    <x v="0"/>
    <n v="60010"/>
    <n v="0.15"/>
    <s v="Meets Expectations"/>
    <n v="4873"/>
    <n v="34"/>
    <x v="0"/>
  </r>
  <r>
    <n v="10926"/>
    <s v="Brian Martin"/>
    <x v="0"/>
    <n v="59"/>
    <x v="1"/>
    <x v="0"/>
    <s v="Full-Time"/>
    <s v="Support Engineer"/>
    <x v="1134"/>
    <m/>
    <n v="3.85"/>
    <x v="1"/>
    <n v="60022"/>
    <n v="0.1"/>
    <s v="Meets Expectations"/>
    <n v="3166"/>
    <n v="47"/>
    <x v="0"/>
  </r>
  <r>
    <n v="5160"/>
    <s v="Arjun Moore"/>
    <x v="0"/>
    <n v="56"/>
    <x v="1"/>
    <x v="1"/>
    <s v="Full-Time"/>
    <s v="Operations Manager"/>
    <x v="804"/>
    <m/>
    <n v="1.77"/>
    <x v="0"/>
    <n v="60023"/>
    <n v="0.1"/>
    <s v="Exceeds Expectations"/>
    <n v="3406"/>
    <n v="70"/>
    <x v="2"/>
  </r>
  <r>
    <n v="10183"/>
    <s v="Mark Patel"/>
    <x v="1"/>
    <n v="40"/>
    <x v="2"/>
    <x v="4"/>
    <s v="Full-Time"/>
    <s v="Product Marketing Lead"/>
    <x v="280"/>
    <m/>
    <n v="1.56"/>
    <x v="0"/>
    <n v="60037"/>
    <n v="0.15"/>
    <s v="Below Expectations"/>
    <m/>
    <n v="56"/>
    <x v="11"/>
  </r>
  <r>
    <n v="4497"/>
    <s v="Maria Williams"/>
    <x v="1"/>
    <n v="41"/>
    <x v="2"/>
    <x v="1"/>
    <s v="Full-Time"/>
    <s v="Logistics Manager"/>
    <x v="236"/>
    <m/>
    <n v="6.36"/>
    <x v="2"/>
    <n v="60044"/>
    <n v="0.1"/>
    <s v="Meets Expectations"/>
    <n v="4317"/>
    <n v="14"/>
    <x v="14"/>
  </r>
  <r>
    <n v="7234"/>
    <s v="David Gupta"/>
    <x v="1"/>
    <n v="22"/>
    <x v="4"/>
    <x v="3"/>
    <s v="Full-Time"/>
    <s v="Compensation Manager"/>
    <x v="1135"/>
    <m/>
    <n v="3.12"/>
    <x v="1"/>
    <n v="60045"/>
    <n v="0.2"/>
    <s v="Below Expectations"/>
    <n v="2662"/>
    <n v="26"/>
    <x v="14"/>
  </r>
  <r>
    <n v="5868"/>
    <s v="Sandra Taylor"/>
    <x v="0"/>
    <n v="42"/>
    <x v="2"/>
    <x v="0"/>
    <s v="Part-Time"/>
    <s v="Support Executive"/>
    <x v="591"/>
    <m/>
    <n v="7.21"/>
    <x v="2"/>
    <n v="60049"/>
    <n v="0.15"/>
    <s v="Meets Expectations"/>
    <n v="3915"/>
    <n v="55"/>
    <x v="17"/>
  </r>
  <r>
    <n v="6479"/>
    <s v="Sandra Menon"/>
    <x v="1"/>
    <n v="49"/>
    <x v="2"/>
    <x v="4"/>
    <s v="Part-Time"/>
    <s v="Product Marketing Lead"/>
    <x v="1136"/>
    <m/>
    <n v="3.38"/>
    <x v="1"/>
    <n v="60051"/>
    <n v="0.2"/>
    <s v="Needs Improvement"/>
    <m/>
    <n v="1"/>
    <x v="1"/>
  </r>
  <r>
    <n v="4823"/>
    <s v="Jennifer Menon"/>
    <x v="1"/>
    <n v="27"/>
    <x v="0"/>
    <x v="1"/>
    <s v="Full-Time"/>
    <s v="Operations Manager"/>
    <x v="1137"/>
    <m/>
    <n v="5.66"/>
    <x v="2"/>
    <n v="60051"/>
    <n v="0.25"/>
    <s v="Exceeds Expectations"/>
    <m/>
    <n v="8"/>
    <x v="2"/>
  </r>
  <r>
    <n v="2952"/>
    <s v="Maria Smith"/>
    <x v="0"/>
    <n v="41"/>
    <x v="2"/>
    <x v="2"/>
    <s v="Full-Time"/>
    <s v="Sales Executive"/>
    <x v="194"/>
    <m/>
    <n v="0.72"/>
    <x v="0"/>
    <n v="60051"/>
    <n v="0.1"/>
    <s v="Meets Expectations"/>
    <m/>
    <n v="75"/>
    <x v="5"/>
  </r>
  <r>
    <n v="6489"/>
    <s v="Emily Kumar"/>
    <x v="1"/>
    <n v="58"/>
    <x v="1"/>
    <x v="2"/>
    <s v="Full-Time"/>
    <s v="Account Executive"/>
    <x v="1138"/>
    <m/>
    <n v="1.72"/>
    <x v="0"/>
    <n v="60054"/>
    <n v="0.1"/>
    <s v="Meets Expectations"/>
    <n v="4603"/>
    <n v="47"/>
    <x v="6"/>
  </r>
  <r>
    <n v="6254"/>
    <s v="Amanda Rodriguez"/>
    <x v="0"/>
    <n v="63"/>
    <x v="3"/>
    <x v="1"/>
    <s v="Full-Time"/>
    <s v="Process Analyst"/>
    <x v="1139"/>
    <m/>
    <n v="5.86"/>
    <x v="2"/>
    <n v="60078"/>
    <n v="0.5"/>
    <s v="Exceeds Expectations"/>
    <n v="5491"/>
    <n v="93"/>
    <x v="10"/>
  </r>
  <r>
    <n v="1817"/>
    <s v="Anjali Williams"/>
    <x v="0"/>
    <n v="59"/>
    <x v="1"/>
    <x v="2"/>
    <s v="Part-Time"/>
    <s v="Sales Executive"/>
    <x v="1140"/>
    <m/>
    <n v="4.97"/>
    <x v="1"/>
    <n v="60089"/>
    <n v="0.1"/>
    <s v="Below Expectations"/>
    <m/>
    <n v="66"/>
    <x v="15"/>
  </r>
  <r>
    <n v="2028"/>
    <s v="Amanda Taylor"/>
    <x v="0"/>
    <n v="30"/>
    <x v="0"/>
    <x v="0"/>
    <s v="Contract"/>
    <s v="Support Manager"/>
    <x v="1141"/>
    <d v="2020-06-23T00:00:00"/>
    <n v="4.17"/>
    <x v="1"/>
    <n v="60090"/>
    <n v="0.3"/>
    <s v="Exceeds Expectations"/>
    <n v="1941"/>
    <n v="60"/>
    <x v="17"/>
  </r>
  <r>
    <n v="8654"/>
    <s v="Ashley Smith"/>
    <x v="1"/>
    <n v="59"/>
    <x v="1"/>
    <x v="4"/>
    <s v="Part-Time"/>
    <s v="Marketing Manager"/>
    <x v="509"/>
    <m/>
    <n v="2.16"/>
    <x v="1"/>
    <n v="60095"/>
    <n v="0.2"/>
    <s v="Below Expectations"/>
    <n v="5512"/>
    <n v="2"/>
    <x v="9"/>
  </r>
  <r>
    <n v="3272"/>
    <s v="Margaret Singh"/>
    <x v="0"/>
    <n v="60"/>
    <x v="3"/>
    <x v="2"/>
    <s v="Full-Time"/>
    <s v="Sales Manager"/>
    <x v="1142"/>
    <d v="2024-05-09T00:00:00"/>
    <n v="1.72"/>
    <x v="0"/>
    <n v="60096"/>
    <n v="0.15"/>
    <s v="Needs Improvement"/>
    <n v="2030"/>
    <n v="23"/>
    <x v="2"/>
  </r>
  <r>
    <n v="2676"/>
    <s v="Matthew Reddy"/>
    <x v="0"/>
    <n v="61"/>
    <x v="3"/>
    <x v="2"/>
    <s v="Full-Time"/>
    <s v="Business Development Manager"/>
    <x v="1143"/>
    <m/>
    <n v="3.69"/>
    <x v="1"/>
    <n v="60100"/>
    <n v="0.3"/>
    <s v="Meets Expectations"/>
    <n v="1713"/>
    <n v="24"/>
    <x v="16"/>
  </r>
  <r>
    <n v="2112"/>
    <s v="Barbara Smith"/>
    <x v="0"/>
    <n v="47"/>
    <x v="2"/>
    <x v="5"/>
    <s v="Full-Time"/>
    <s v="Finance Manager"/>
    <x v="647"/>
    <m/>
    <n v="1.21"/>
    <x v="0"/>
    <n v="60107"/>
    <n v="0.15"/>
    <s v="Meets Expectations"/>
    <n v="1178"/>
    <n v="27"/>
    <x v="4"/>
  </r>
  <r>
    <n v="7568"/>
    <s v="Michael Smith"/>
    <x v="0"/>
    <n v="65"/>
    <x v="3"/>
    <x v="2"/>
    <s v="Contract"/>
    <s v="Regional Sales Lead"/>
    <x v="1144"/>
    <m/>
    <n v="0.79"/>
    <x v="0"/>
    <n v="60110"/>
    <n v="0.15"/>
    <s v="Meets Expectations"/>
    <n v="5093"/>
    <n v="96"/>
    <x v="12"/>
  </r>
  <r>
    <n v="6348"/>
    <s v="Shreya Desai"/>
    <x v="0"/>
    <n v="31"/>
    <x v="0"/>
    <x v="0"/>
    <s v="Part-Time"/>
    <s v="Technical Specialist"/>
    <x v="1145"/>
    <m/>
    <n v="7.38"/>
    <x v="2"/>
    <n v="60119"/>
    <n v="0.1"/>
    <s v="Meets Expectations"/>
    <m/>
    <n v="40"/>
    <x v="14"/>
  </r>
  <r>
    <n v="5130"/>
    <s v="Priya Desai"/>
    <x v="0"/>
    <n v="64"/>
    <x v="3"/>
    <x v="5"/>
    <s v="Contract"/>
    <s v="Financial Analyst"/>
    <x v="272"/>
    <m/>
    <n v="0.64"/>
    <x v="0"/>
    <n v="60120"/>
    <n v="0.3"/>
    <s v="Exceeds Expectations"/>
    <n v="4706"/>
    <n v="7"/>
    <x v="2"/>
  </r>
  <r>
    <n v="8298"/>
    <s v="Sarah Martin"/>
    <x v="1"/>
    <n v="42"/>
    <x v="2"/>
    <x v="1"/>
    <s v="Full-Time"/>
    <s v="Supply Chain Coordinator"/>
    <x v="22"/>
    <m/>
    <n v="1.07"/>
    <x v="0"/>
    <n v="60124"/>
    <n v="0.1"/>
    <s v="Below Expectations"/>
    <n v="6903"/>
    <n v="36"/>
    <x v="5"/>
  </r>
  <r>
    <n v="7251"/>
    <s v="Charles Nair"/>
    <x v="1"/>
    <n v="63"/>
    <x v="3"/>
    <x v="2"/>
    <s v="Full-Time"/>
    <s v="Sales Executive"/>
    <x v="1146"/>
    <m/>
    <n v="4.3899999999999997"/>
    <x v="1"/>
    <n v="60128"/>
    <n v="0.2"/>
    <s v="Meets Expectations"/>
    <n v="7209"/>
    <n v="10"/>
    <x v="9"/>
  </r>
  <r>
    <n v="1442"/>
    <s v="James Thomas"/>
    <x v="1"/>
    <n v="42"/>
    <x v="2"/>
    <x v="0"/>
    <s v="Full-Time"/>
    <s v="Customer Success Manager"/>
    <x v="1145"/>
    <m/>
    <n v="7.38"/>
    <x v="2"/>
    <n v="60128"/>
    <n v="0.15"/>
    <s v="Below Expectations"/>
    <n v="1073"/>
    <n v="79"/>
    <x v="9"/>
  </r>
  <r>
    <n v="9330"/>
    <s v="Pamela Jones"/>
    <x v="0"/>
    <n v="23"/>
    <x v="4"/>
    <x v="2"/>
    <s v="Full-Time"/>
    <s v="Account Executive"/>
    <x v="439"/>
    <m/>
    <n v="1.52"/>
    <x v="0"/>
    <n v="60133"/>
    <n v="0.2"/>
    <s v="Needs Improvement"/>
    <n v="5090"/>
    <n v="73"/>
    <x v="13"/>
  </r>
  <r>
    <n v="7142"/>
    <s v="Arjun Sharma"/>
    <x v="1"/>
    <n v="43"/>
    <x v="2"/>
    <x v="1"/>
    <s v="Contract"/>
    <s v="Operations Manager"/>
    <x v="701"/>
    <m/>
    <n v="3.73"/>
    <x v="1"/>
    <n v="60134"/>
    <n v="0.2"/>
    <s v="Exceeds Expectations"/>
    <n v="6473"/>
    <n v="20"/>
    <x v="8"/>
  </r>
  <r>
    <n v="5785"/>
    <s v="Margaret Lopez"/>
    <x v="0"/>
    <n v="34"/>
    <x v="0"/>
    <x v="1"/>
    <s v="Full-Time"/>
    <s v="Logistics Manager"/>
    <x v="1022"/>
    <m/>
    <n v="1.05"/>
    <x v="0"/>
    <n v="60148"/>
    <n v="0.15"/>
    <s v="Below Expectations"/>
    <n v="5414"/>
    <n v="88"/>
    <x v="7"/>
  </r>
  <r>
    <n v="5753"/>
    <s v="Michael Jackson"/>
    <x v="0"/>
    <n v="37"/>
    <x v="0"/>
    <x v="1"/>
    <s v="Full-Time"/>
    <s v="Process Analyst"/>
    <x v="1147"/>
    <m/>
    <n v="1.25"/>
    <x v="0"/>
    <n v="60149"/>
    <n v="0"/>
    <s v="Exceeds Expectations"/>
    <n v="3801"/>
    <n v="70"/>
    <x v="6"/>
  </r>
  <r>
    <n v="3797"/>
    <s v="Christopher Nair"/>
    <x v="0"/>
    <n v="31"/>
    <x v="0"/>
    <x v="5"/>
    <s v="Full-Time"/>
    <s v="Accountant"/>
    <x v="928"/>
    <m/>
    <n v="0.54"/>
    <x v="0"/>
    <n v="60191"/>
    <n v="0.2"/>
    <s v="Exceeds Expectations"/>
    <n v="2969"/>
    <n v="74"/>
    <x v="10"/>
  </r>
  <r>
    <n v="4812"/>
    <s v="Susan Rodriguez"/>
    <x v="0"/>
    <n v="64"/>
    <x v="3"/>
    <x v="4"/>
    <s v="Contract"/>
    <s v="Marketing Manager"/>
    <x v="1148"/>
    <m/>
    <n v="1.97"/>
    <x v="0"/>
    <n v="60192"/>
    <n v="0.15"/>
    <s v="Meets Expectations"/>
    <n v="4026"/>
    <n v="40"/>
    <x v="11"/>
  </r>
  <r>
    <n v="7365"/>
    <s v="Brian Martinez"/>
    <x v="1"/>
    <n v="34"/>
    <x v="0"/>
    <x v="4"/>
    <s v="Contract"/>
    <s v="Marketing Manager"/>
    <x v="175"/>
    <m/>
    <n v="0.57999999999999996"/>
    <x v="0"/>
    <n v="60198"/>
    <n v="0.25"/>
    <s v="Needs Improvement"/>
    <n v="3182"/>
    <n v="58"/>
    <x v="3"/>
  </r>
  <r>
    <n v="10722"/>
    <s v="Nancy Moore"/>
    <x v="0"/>
    <n v="23"/>
    <x v="4"/>
    <x v="1"/>
    <s v="Full-Time"/>
    <s v="Process Analyst"/>
    <x v="1149"/>
    <m/>
    <n v="4.2"/>
    <x v="1"/>
    <n v="60200"/>
    <n v="0"/>
    <s v="Meets Expectations"/>
    <n v="4923"/>
    <n v="61"/>
    <x v="9"/>
  </r>
  <r>
    <n v="10017"/>
    <s v="Pamela Jackson"/>
    <x v="1"/>
    <n v="61"/>
    <x v="3"/>
    <x v="0"/>
    <s v="Contract"/>
    <s v="Support Manager"/>
    <x v="1150"/>
    <m/>
    <n v="8.8000000000000007"/>
    <x v="2"/>
    <n v="60211"/>
    <n v="0.2"/>
    <s v="Meets Expectations"/>
    <m/>
    <n v="31"/>
    <x v="5"/>
  </r>
  <r>
    <n v="7788"/>
    <s v="Arun Nair"/>
    <x v="0"/>
    <n v="57"/>
    <x v="1"/>
    <x v="1"/>
    <s v="Part-Time"/>
    <s v="Supply Chain Coordinator"/>
    <x v="235"/>
    <m/>
    <n v="1.98"/>
    <x v="0"/>
    <n v="60214"/>
    <n v="0.1"/>
    <s v="Exceeds Expectations"/>
    <n v="3981"/>
    <n v="37"/>
    <x v="10"/>
  </r>
  <r>
    <n v="8125"/>
    <s v="Catherine Patel"/>
    <x v="1"/>
    <n v="29"/>
    <x v="0"/>
    <x v="1"/>
    <s v="Full-Time"/>
    <s v="Operations Executive"/>
    <x v="1151"/>
    <d v="2021-09-25T00:00:00"/>
    <n v="6.16"/>
    <x v="2"/>
    <n v="60222"/>
    <n v="0.5"/>
    <s v="Exceeds Expectations"/>
    <n v="4788"/>
    <n v="44"/>
    <x v="10"/>
  </r>
  <r>
    <n v="9436"/>
    <s v="Jennifer Hernandez"/>
    <x v="0"/>
    <n v="36"/>
    <x v="0"/>
    <x v="1"/>
    <s v="Part-Time"/>
    <s v="Process Analyst"/>
    <x v="1152"/>
    <d v="2018-06-11T00:00:00"/>
    <n v="1.06"/>
    <x v="0"/>
    <n v="60239"/>
    <n v="0.3"/>
    <s v="Meets Expectations"/>
    <n v="4926"/>
    <n v="92"/>
    <x v="15"/>
  </r>
  <r>
    <n v="5672"/>
    <s v="Michael Singh"/>
    <x v="0"/>
    <n v="28"/>
    <x v="0"/>
    <x v="3"/>
    <s v="Contract"/>
    <s v="Compensation Manager"/>
    <x v="860"/>
    <m/>
    <n v="1.34"/>
    <x v="0"/>
    <n v="60241"/>
    <n v="0.5"/>
    <s v="Meets Expectations"/>
    <n v="4711"/>
    <n v="29"/>
    <x v="14"/>
  </r>
  <r>
    <n v="5264"/>
    <s v="Richard Smith"/>
    <x v="0"/>
    <n v="27"/>
    <x v="0"/>
    <x v="1"/>
    <s v="Contract"/>
    <s v="Logistics Manager"/>
    <x v="325"/>
    <m/>
    <n v="7.01"/>
    <x v="2"/>
    <n v="60241"/>
    <n v="0.1"/>
    <s v="Exceeds Expectations"/>
    <n v="3430"/>
    <n v="92"/>
    <x v="11"/>
  </r>
  <r>
    <n v="7877"/>
    <s v="Paul Iyer"/>
    <x v="1"/>
    <n v="31"/>
    <x v="0"/>
    <x v="0"/>
    <s v="Part-Time"/>
    <s v="Support Manager"/>
    <x v="1153"/>
    <m/>
    <n v="6.64"/>
    <x v="2"/>
    <n v="60272"/>
    <n v="0.2"/>
    <s v="Exceeds Expectations"/>
    <n v="2994"/>
    <n v="87"/>
    <x v="18"/>
  </r>
  <r>
    <n v="8938"/>
    <s v="Thomas Kapoor"/>
    <x v="1"/>
    <n v="63"/>
    <x v="3"/>
    <x v="1"/>
    <s v="Full-Time"/>
    <s v="Process Analyst"/>
    <x v="1154"/>
    <m/>
    <n v="2.0499999999999998"/>
    <x v="1"/>
    <n v="60273"/>
    <n v="0"/>
    <s v="Below Expectations"/>
    <n v="5333"/>
    <n v="56"/>
    <x v="2"/>
  </r>
  <r>
    <n v="5730"/>
    <s v="Pamela Kumar"/>
    <x v="0"/>
    <n v="25"/>
    <x v="0"/>
    <x v="2"/>
    <s v="Full-Time"/>
    <s v="Sales Manager"/>
    <x v="81"/>
    <m/>
    <n v="2.52"/>
    <x v="1"/>
    <n v="60274"/>
    <n v="0.25"/>
    <s v="Meets Expectations"/>
    <n v="1411"/>
    <n v="73"/>
    <x v="17"/>
  </r>
  <r>
    <n v="3336"/>
    <s v="John Kapoor"/>
    <x v="1"/>
    <n v="35"/>
    <x v="0"/>
    <x v="0"/>
    <s v="Contract"/>
    <s v="Support Manager"/>
    <x v="1155"/>
    <m/>
    <n v="6.63"/>
    <x v="2"/>
    <n v="60284"/>
    <n v="0.2"/>
    <s v="Meets Expectations"/>
    <n v="1762"/>
    <n v="87"/>
    <x v="9"/>
  </r>
  <r>
    <n v="3599"/>
    <s v="Brian Wilson"/>
    <x v="0"/>
    <n v="50"/>
    <x v="1"/>
    <x v="2"/>
    <s v="Full-Time"/>
    <s v="Sales Manager"/>
    <x v="1156"/>
    <m/>
    <n v="1.92"/>
    <x v="0"/>
    <n v="60286"/>
    <n v="0.25"/>
    <s v="Meets Expectations"/>
    <n v="3140"/>
    <n v="30"/>
    <x v="11"/>
  </r>
  <r>
    <n v="8428"/>
    <s v="Vikram Iyer"/>
    <x v="1"/>
    <n v="49"/>
    <x v="2"/>
    <x v="0"/>
    <s v="Contract"/>
    <s v="Support Engineer"/>
    <x v="1157"/>
    <m/>
    <n v="9.24"/>
    <x v="2"/>
    <n v="60289"/>
    <n v="0.1"/>
    <s v="Meets Expectations"/>
    <n v="7519"/>
    <n v="75"/>
    <x v="18"/>
  </r>
  <r>
    <n v="7795"/>
    <s v="Arjun Martinez"/>
    <x v="1"/>
    <n v="37"/>
    <x v="0"/>
    <x v="1"/>
    <s v="Contract"/>
    <s v="Operations Executive"/>
    <x v="1158"/>
    <m/>
    <n v="4.37"/>
    <x v="1"/>
    <n v="60298"/>
    <n v="0.2"/>
    <s v="Meets Expectations"/>
    <n v="5927"/>
    <n v="75"/>
    <x v="9"/>
  </r>
  <r>
    <n v="9301"/>
    <s v="Anthony Williams"/>
    <x v="0"/>
    <n v="40"/>
    <x v="2"/>
    <x v="0"/>
    <s v="Full-Time"/>
    <s v="Customer Success Manager"/>
    <x v="911"/>
    <d v="2020-11-03T00:00:00"/>
    <n v="5.1100000000000003"/>
    <x v="2"/>
    <n v="60301"/>
    <n v="0.1"/>
    <s v="Meets Expectations"/>
    <n v="1669"/>
    <n v="69"/>
    <x v="5"/>
  </r>
  <r>
    <n v="8451"/>
    <s v="Catherine Jones"/>
    <x v="1"/>
    <n v="56"/>
    <x v="1"/>
    <x v="4"/>
    <s v="Contract"/>
    <s v="Product Marketing Lead"/>
    <x v="439"/>
    <m/>
    <n v="1.52"/>
    <x v="0"/>
    <n v="60304"/>
    <n v="0.15"/>
    <s v="Below Expectations"/>
    <n v="4732"/>
    <n v="7"/>
    <x v="17"/>
  </r>
  <r>
    <n v="1111"/>
    <s v="Margaret Davis"/>
    <x v="1"/>
    <n v="42"/>
    <x v="2"/>
    <x v="4"/>
    <s v="Full-Time"/>
    <s v="Product Marketing Lead"/>
    <x v="420"/>
    <m/>
    <n v="1.44"/>
    <x v="0"/>
    <n v="60313"/>
    <n v="0.2"/>
    <s v="Meets Expectations"/>
    <n v="1055"/>
    <n v="49"/>
    <x v="17"/>
  </r>
  <r>
    <n v="6217"/>
    <s v="Divya Reddy"/>
    <x v="1"/>
    <n v="49"/>
    <x v="2"/>
    <x v="4"/>
    <s v="Full-Time"/>
    <s v="Marketing Executive"/>
    <x v="1159"/>
    <m/>
    <n v="0.9"/>
    <x v="0"/>
    <n v="60314"/>
    <n v="0.25"/>
    <s v="Meets Expectations"/>
    <n v="2514"/>
    <n v="25"/>
    <x v="3"/>
  </r>
  <r>
    <n v="6201"/>
    <s v="Daniel Gonzalez"/>
    <x v="1"/>
    <n v="49"/>
    <x v="2"/>
    <x v="2"/>
    <s v="Contract"/>
    <s v="Account Executive"/>
    <x v="1160"/>
    <d v="2023-03-19T00:00:00"/>
    <n v="1.75"/>
    <x v="0"/>
    <n v="60321"/>
    <n v="0"/>
    <s v="Meets Expectations"/>
    <n v="5441"/>
    <n v="16"/>
    <x v="12"/>
  </r>
  <r>
    <n v="9371"/>
    <s v="Matthew Sharma"/>
    <x v="0"/>
    <n v="54"/>
    <x v="1"/>
    <x v="2"/>
    <s v="Full-Time"/>
    <s v="Sales Manager"/>
    <x v="766"/>
    <m/>
    <n v="2.92"/>
    <x v="1"/>
    <n v="60322"/>
    <n v="0.1"/>
    <s v="Below Expectations"/>
    <m/>
    <n v="32"/>
    <x v="10"/>
  </r>
  <r>
    <n v="1164"/>
    <s v="Jennifer Rodriguez"/>
    <x v="1"/>
    <n v="58"/>
    <x v="1"/>
    <x v="1"/>
    <s v="Full-Time"/>
    <s v="Process Analyst"/>
    <x v="1161"/>
    <m/>
    <n v="7.07"/>
    <x v="2"/>
    <n v="60339"/>
    <n v="0.15"/>
    <s v="Exceeds Expectations"/>
    <n v="1058"/>
    <n v="27"/>
    <x v="9"/>
  </r>
  <r>
    <n v="3823"/>
    <s v="James Brown"/>
    <x v="0"/>
    <n v="37"/>
    <x v="0"/>
    <x v="2"/>
    <s v="Full-Time"/>
    <s v="Sales Executive"/>
    <x v="1149"/>
    <m/>
    <n v="4.2"/>
    <x v="1"/>
    <n v="60339"/>
    <n v="0.2"/>
    <s v="Needs Improvement"/>
    <n v="1591"/>
    <n v="84"/>
    <x v="5"/>
  </r>
  <r>
    <n v="2562"/>
    <s v="Margaret Jackson"/>
    <x v="1"/>
    <n v="44"/>
    <x v="2"/>
    <x v="0"/>
    <s v="Full-Time"/>
    <s v="Support Engineer"/>
    <x v="835"/>
    <m/>
    <n v="3.14"/>
    <x v="1"/>
    <n v="60349"/>
    <n v="0.2"/>
    <s v="Meets Expectations"/>
    <n v="1483"/>
    <n v="38"/>
    <x v="0"/>
  </r>
  <r>
    <n v="9900"/>
    <s v="Pamela Thomas"/>
    <x v="1"/>
    <n v="55"/>
    <x v="1"/>
    <x v="2"/>
    <s v="Full-Time"/>
    <s v="Sales Manager"/>
    <x v="1162"/>
    <m/>
    <n v="1.1100000000000001"/>
    <x v="0"/>
    <n v="60356"/>
    <n v="0"/>
    <s v="Below Expectations"/>
    <n v="4232"/>
    <n v="69"/>
    <x v="11"/>
  </r>
  <r>
    <n v="2165"/>
    <s v="Daniel Kapoor"/>
    <x v="0"/>
    <n v="65"/>
    <x v="3"/>
    <x v="0"/>
    <s v="Part-Time"/>
    <s v="Support Manager"/>
    <x v="1163"/>
    <m/>
    <n v="7.41"/>
    <x v="2"/>
    <n v="60365"/>
    <n v="0.25"/>
    <s v="Below Expectations"/>
    <n v="1409"/>
    <n v="49"/>
    <x v="3"/>
  </r>
  <r>
    <n v="7794"/>
    <s v="Shreya Gonzalez"/>
    <x v="1"/>
    <n v="24"/>
    <x v="4"/>
    <x v="3"/>
    <s v="Contract"/>
    <s v="HR Manager"/>
    <x v="1060"/>
    <m/>
    <n v="0.51"/>
    <x v="0"/>
    <n v="60374"/>
    <n v="0.25"/>
    <s v="Below Expectations"/>
    <n v="7084"/>
    <n v="16"/>
    <x v="6"/>
  </r>
  <r>
    <n v="8524"/>
    <s v="David Brown"/>
    <x v="0"/>
    <n v="46"/>
    <x v="2"/>
    <x v="2"/>
    <s v="Part-Time"/>
    <s v="Sales Manager"/>
    <x v="909"/>
    <m/>
    <n v="2.5"/>
    <x v="1"/>
    <n v="60374"/>
    <n v="0.25"/>
    <s v="Exceeds Expectations"/>
    <n v="7432"/>
    <n v="34"/>
    <x v="14"/>
  </r>
  <r>
    <n v="6209"/>
    <s v="Barbara Sharma"/>
    <x v="0"/>
    <n v="26"/>
    <x v="0"/>
    <x v="1"/>
    <s v="Contract"/>
    <s v="Logistics Manager"/>
    <x v="1164"/>
    <d v="2023-03-01T00:00:00"/>
    <n v="1.01"/>
    <x v="0"/>
    <n v="60378"/>
    <n v="0"/>
    <s v="Meets Expectations"/>
    <n v="5075"/>
    <n v="43"/>
    <x v="13"/>
  </r>
  <r>
    <n v="8441"/>
    <s v="Sarah Martinez"/>
    <x v="1"/>
    <n v="64"/>
    <x v="3"/>
    <x v="4"/>
    <s v="Contract"/>
    <s v="Marketing Manager"/>
    <x v="1165"/>
    <m/>
    <n v="1.55"/>
    <x v="0"/>
    <n v="60382"/>
    <n v="0.15"/>
    <s v="Meets Expectations"/>
    <n v="4590"/>
    <n v="34"/>
    <x v="5"/>
  </r>
  <r>
    <n v="9890"/>
    <s v="Arjun Rodriguez"/>
    <x v="0"/>
    <n v="25"/>
    <x v="0"/>
    <x v="0"/>
    <s v="Contract"/>
    <s v="Customer Success Manager"/>
    <x v="1166"/>
    <m/>
    <n v="10.199999999999999"/>
    <x v="3"/>
    <n v="60382"/>
    <n v="0.2"/>
    <s v="Exceeds Expectations"/>
    <n v="8554"/>
    <n v="46"/>
    <x v="17"/>
  </r>
  <r>
    <n v="8318"/>
    <s v="Lisa Martinez"/>
    <x v="0"/>
    <n v="27"/>
    <x v="0"/>
    <x v="1"/>
    <s v="Full-Time"/>
    <s v="Operations Manager"/>
    <x v="1167"/>
    <m/>
    <n v="6.16"/>
    <x v="2"/>
    <n v="60383"/>
    <n v="0.5"/>
    <s v="Meets Expectations"/>
    <n v="6727"/>
    <n v="27"/>
    <x v="6"/>
  </r>
  <r>
    <n v="1154"/>
    <s v="Anthony Anderson"/>
    <x v="0"/>
    <n v="47"/>
    <x v="2"/>
    <x v="2"/>
    <s v="Full-Time"/>
    <s v="Sales Manager"/>
    <x v="211"/>
    <m/>
    <n v="4.82"/>
    <x v="1"/>
    <n v="60386"/>
    <n v="0.3"/>
    <s v="Exceeds Expectations"/>
    <n v="1049"/>
    <n v="32"/>
    <x v="11"/>
  </r>
  <r>
    <n v="10892"/>
    <s v="Susan Martin"/>
    <x v="1"/>
    <n v="26"/>
    <x v="0"/>
    <x v="4"/>
    <s v="Contract"/>
    <s v="Digital Marketing Specialist"/>
    <x v="207"/>
    <m/>
    <n v="1.1200000000000001"/>
    <x v="0"/>
    <n v="60388"/>
    <n v="0.3"/>
    <s v="Meets Expectations"/>
    <n v="9358"/>
    <n v="90"/>
    <x v="7"/>
  </r>
  <r>
    <n v="5345"/>
    <s v="Rajesh Nair"/>
    <x v="0"/>
    <n v="40"/>
    <x v="2"/>
    <x v="1"/>
    <s v="Part-Time"/>
    <s v="Supply Chain Coordinator"/>
    <x v="1168"/>
    <m/>
    <n v="0.86"/>
    <x v="0"/>
    <n v="60416"/>
    <n v="0.5"/>
    <s v="Meets Expectations"/>
    <n v="2059"/>
    <n v="50"/>
    <x v="0"/>
  </r>
  <r>
    <n v="8539"/>
    <s v="Anthony Moore"/>
    <x v="0"/>
    <n v="53"/>
    <x v="1"/>
    <x v="1"/>
    <s v="Part-Time"/>
    <s v="Operations Manager"/>
    <x v="554"/>
    <m/>
    <n v="1.44"/>
    <x v="0"/>
    <n v="60417"/>
    <n v="0"/>
    <s v="Meets Expectations"/>
    <m/>
    <n v="72"/>
    <x v="12"/>
  </r>
  <r>
    <n v="10136"/>
    <s v="Margaret Reddy"/>
    <x v="0"/>
    <n v="45"/>
    <x v="2"/>
    <x v="0"/>
    <s v="Full-Time"/>
    <s v="Customer Success Manager"/>
    <x v="1169"/>
    <m/>
    <n v="6.57"/>
    <x v="2"/>
    <n v="60424"/>
    <n v="0.3"/>
    <s v="Meets Expectations"/>
    <n v="6878"/>
    <n v="51"/>
    <x v="17"/>
  </r>
  <r>
    <n v="7685"/>
    <s v="Lisa Moore"/>
    <x v="1"/>
    <n v="40"/>
    <x v="2"/>
    <x v="1"/>
    <s v="Part-Time"/>
    <s v="Process Analyst"/>
    <x v="355"/>
    <m/>
    <n v="2.0299999999999998"/>
    <x v="1"/>
    <n v="60425"/>
    <n v="0.2"/>
    <s v="Meets Expectations"/>
    <n v="4249"/>
    <n v="0"/>
    <x v="18"/>
  </r>
  <r>
    <n v="9180"/>
    <s v="John Martin"/>
    <x v="0"/>
    <n v="28"/>
    <x v="0"/>
    <x v="2"/>
    <s v="Full-Time"/>
    <s v="Sales Manager"/>
    <x v="1170"/>
    <m/>
    <n v="2.6"/>
    <x v="1"/>
    <n v="60431"/>
    <n v="0.1"/>
    <s v="Meets Expectations"/>
    <n v="4425"/>
    <n v="55"/>
    <x v="9"/>
  </r>
  <r>
    <n v="7508"/>
    <s v="Shreya Williams"/>
    <x v="0"/>
    <n v="57"/>
    <x v="1"/>
    <x v="0"/>
    <s v="Part-Time"/>
    <s v="Support Engineer"/>
    <x v="1171"/>
    <m/>
    <n v="9.24"/>
    <x v="2"/>
    <n v="60447"/>
    <n v="0.15"/>
    <s v="Exceeds Expectations"/>
    <m/>
    <n v="60"/>
    <x v="11"/>
  </r>
  <r>
    <n v="3274"/>
    <s v="Shreya Garcia"/>
    <x v="1"/>
    <n v="32"/>
    <x v="0"/>
    <x v="3"/>
    <s v="Full-Time"/>
    <s v="HR Manager"/>
    <x v="1144"/>
    <m/>
    <n v="0.79"/>
    <x v="0"/>
    <n v="60458"/>
    <n v="0.2"/>
    <s v="Meets Expectations"/>
    <n v="1967"/>
    <n v="79"/>
    <x v="8"/>
  </r>
  <r>
    <n v="5110"/>
    <s v="William Miller"/>
    <x v="0"/>
    <n v="51"/>
    <x v="1"/>
    <x v="0"/>
    <s v="Full-Time"/>
    <s v="Support Executive"/>
    <x v="1172"/>
    <m/>
    <n v="5.68"/>
    <x v="2"/>
    <n v="60467"/>
    <n v="0.1"/>
    <s v="Meets Expectations"/>
    <m/>
    <n v="68"/>
    <x v="13"/>
  </r>
  <r>
    <n v="7975"/>
    <s v="Richard Sharma"/>
    <x v="1"/>
    <n v="47"/>
    <x v="2"/>
    <x v="3"/>
    <s v="Part-Time"/>
    <s v="Recruiter"/>
    <x v="1026"/>
    <m/>
    <n v="1.23"/>
    <x v="0"/>
    <n v="60470"/>
    <n v="0.2"/>
    <s v="Meets Expectations"/>
    <n v="5898"/>
    <n v="36"/>
    <x v="16"/>
  </r>
  <r>
    <n v="10074"/>
    <s v="Shreya Patel"/>
    <x v="1"/>
    <n v="52"/>
    <x v="1"/>
    <x v="4"/>
    <s v="Full-Time"/>
    <s v="Marketing Executive"/>
    <x v="747"/>
    <m/>
    <n v="0.46"/>
    <x v="0"/>
    <n v="60477"/>
    <n v="0.2"/>
    <s v="Needs Improvement"/>
    <n v="7845"/>
    <n v="32"/>
    <x v="4"/>
  </r>
  <r>
    <n v="10824"/>
    <s v="Nancy Brown"/>
    <x v="1"/>
    <n v="38"/>
    <x v="0"/>
    <x v="0"/>
    <s v="Full-Time"/>
    <s v="Customer Success Manager"/>
    <x v="1173"/>
    <m/>
    <n v="5.54"/>
    <x v="2"/>
    <n v="60481"/>
    <n v="0.25"/>
    <s v="Exceeds Expectations"/>
    <n v="3841"/>
    <n v="79"/>
    <x v="12"/>
  </r>
  <r>
    <n v="7566"/>
    <s v="Shreya Gonzalez"/>
    <x v="0"/>
    <n v="25"/>
    <x v="0"/>
    <x v="0"/>
    <s v="Part-Time"/>
    <s v="Support Manager"/>
    <x v="62"/>
    <m/>
    <n v="4.1399999999999997"/>
    <x v="1"/>
    <n v="60487"/>
    <n v="0.1"/>
    <s v="Meets Expectations"/>
    <n v="4141"/>
    <n v="65"/>
    <x v="11"/>
  </r>
  <r>
    <n v="8128"/>
    <s v="Catherine Lopez"/>
    <x v="1"/>
    <n v="37"/>
    <x v="0"/>
    <x v="1"/>
    <s v="Full-Time"/>
    <s v="Process Analyst"/>
    <x v="742"/>
    <d v="2023-03-25T00:00:00"/>
    <n v="2.67"/>
    <x v="1"/>
    <n v="60496"/>
    <n v="0.25"/>
    <s v="Needs Improvement"/>
    <n v="2315"/>
    <n v="17"/>
    <x v="7"/>
  </r>
  <r>
    <n v="9772"/>
    <s v="Sandra Lopez"/>
    <x v="1"/>
    <n v="24"/>
    <x v="4"/>
    <x v="5"/>
    <s v="Full-Time"/>
    <s v="Tax Specialist"/>
    <x v="1174"/>
    <m/>
    <n v="1.42"/>
    <x v="0"/>
    <n v="60498"/>
    <n v="0"/>
    <s v="Meets Expectations"/>
    <n v="7701"/>
    <n v="81"/>
    <x v="1"/>
  </r>
  <r>
    <n v="3180"/>
    <s v="Joseph Wilson"/>
    <x v="1"/>
    <n v="43"/>
    <x v="2"/>
    <x v="1"/>
    <s v="Full-Time"/>
    <s v="Operations Manager"/>
    <x v="1175"/>
    <d v="2022-08-29T00:00:00"/>
    <n v="3.37"/>
    <x v="1"/>
    <n v="60498"/>
    <n v="0.1"/>
    <s v="Below Expectations"/>
    <n v="2101"/>
    <n v="31"/>
    <x v="10"/>
  </r>
  <r>
    <n v="2838"/>
    <s v="Arjun Garcia"/>
    <x v="1"/>
    <n v="50"/>
    <x v="1"/>
    <x v="0"/>
    <s v="Part-Time"/>
    <s v="Technical Specialist"/>
    <x v="113"/>
    <m/>
    <n v="9.33"/>
    <x v="2"/>
    <n v="60499"/>
    <n v="0.1"/>
    <s v="Exceeds Expectations"/>
    <n v="2460"/>
    <n v="59"/>
    <x v="2"/>
  </r>
  <r>
    <n v="6766"/>
    <s v="Charles Jackson"/>
    <x v="1"/>
    <n v="27"/>
    <x v="0"/>
    <x v="5"/>
    <s v="Full-Time"/>
    <s v="Finance Manager"/>
    <x v="477"/>
    <d v="2021-09-11T00:00:00"/>
    <n v="1.17"/>
    <x v="0"/>
    <n v="60507"/>
    <n v="0.5"/>
    <s v="Meets Expectations"/>
    <n v="2959"/>
    <n v="42"/>
    <x v="0"/>
  </r>
  <r>
    <n v="9465"/>
    <s v="Daniel Lopez"/>
    <x v="0"/>
    <n v="34"/>
    <x v="0"/>
    <x v="0"/>
    <s v="Full-Time"/>
    <s v="Support Engineer"/>
    <x v="1176"/>
    <m/>
    <n v="3.32"/>
    <x v="1"/>
    <n v="60509"/>
    <n v="0.5"/>
    <s v="Exceeds Expectations"/>
    <m/>
    <n v="69"/>
    <x v="17"/>
  </r>
  <r>
    <n v="9055"/>
    <s v="William Williams"/>
    <x v="1"/>
    <n v="62"/>
    <x v="3"/>
    <x v="4"/>
    <s v="Full-Time"/>
    <s v="Product Marketing Lead"/>
    <x v="571"/>
    <d v="2019-08-02T00:00:00"/>
    <n v="1.97"/>
    <x v="0"/>
    <n v="60538"/>
    <n v="0.1"/>
    <s v="Meets Expectations"/>
    <n v="4472"/>
    <n v="91"/>
    <x v="3"/>
  </r>
  <r>
    <n v="3062"/>
    <s v="Arjun Kapoor"/>
    <x v="1"/>
    <n v="60"/>
    <x v="3"/>
    <x v="0"/>
    <s v="Full-Time"/>
    <s v="Technical Specialist"/>
    <x v="1004"/>
    <m/>
    <n v="6.84"/>
    <x v="2"/>
    <n v="60554"/>
    <n v="0.1"/>
    <s v="Below Expectations"/>
    <n v="1666"/>
    <n v="51"/>
    <x v="1"/>
  </r>
  <r>
    <n v="3929"/>
    <s v="James Thomas"/>
    <x v="1"/>
    <n v="48"/>
    <x v="2"/>
    <x v="0"/>
    <s v="Full-Time"/>
    <s v="Support Executive"/>
    <x v="390"/>
    <m/>
    <n v="3.44"/>
    <x v="1"/>
    <n v="60555"/>
    <n v="0.2"/>
    <s v="Below Expectations"/>
    <n v="2589"/>
    <n v="11"/>
    <x v="11"/>
  </r>
  <r>
    <n v="10663"/>
    <s v="Matthew Rodriguez"/>
    <x v="1"/>
    <n v="27"/>
    <x v="0"/>
    <x v="5"/>
    <s v="Part-Time"/>
    <s v="Financial Analyst"/>
    <x v="187"/>
    <m/>
    <n v="0.8"/>
    <x v="0"/>
    <n v="60556"/>
    <n v="0.15"/>
    <s v="Below Expectations"/>
    <n v="8237"/>
    <n v="17"/>
    <x v="9"/>
  </r>
  <r>
    <n v="3822"/>
    <s v="Daniel Martinez"/>
    <x v="0"/>
    <n v="42"/>
    <x v="2"/>
    <x v="3"/>
    <s v="Contract"/>
    <s v="Recruiter"/>
    <x v="138"/>
    <m/>
    <n v="1.74"/>
    <x v="0"/>
    <n v="60556"/>
    <n v="0.25"/>
    <s v="Meets Expectations"/>
    <n v="2213"/>
    <n v="94"/>
    <x v="18"/>
  </r>
  <r>
    <n v="9855"/>
    <s v="William Taylor"/>
    <x v="0"/>
    <n v="58"/>
    <x v="1"/>
    <x v="3"/>
    <s v="Contract"/>
    <s v="HR Manager"/>
    <x v="1177"/>
    <m/>
    <n v="3.24"/>
    <x v="1"/>
    <n v="60561"/>
    <n v="0.25"/>
    <s v="Meets Expectations"/>
    <n v="6091"/>
    <n v="21"/>
    <x v="7"/>
  </r>
  <r>
    <n v="2495"/>
    <s v="Jennifer Anderson"/>
    <x v="1"/>
    <n v="56"/>
    <x v="1"/>
    <x v="5"/>
    <s v="Full-Time"/>
    <s v="Controller"/>
    <x v="1178"/>
    <m/>
    <n v="1.75"/>
    <x v="0"/>
    <n v="60573"/>
    <n v="0.15"/>
    <s v="Below Expectations"/>
    <n v="1397"/>
    <n v="31"/>
    <x v="2"/>
  </r>
  <r>
    <n v="8893"/>
    <s v="Jessica Jackson"/>
    <x v="1"/>
    <n v="48"/>
    <x v="2"/>
    <x v="2"/>
    <s v="Full-Time"/>
    <s v="Business Development Manager"/>
    <x v="1179"/>
    <m/>
    <n v="5.32"/>
    <x v="2"/>
    <n v="60573"/>
    <n v="0.15"/>
    <s v="Meets Expectations"/>
    <n v="6690"/>
    <n v="98"/>
    <x v="14"/>
  </r>
  <r>
    <n v="5309"/>
    <s v="Matthew Kumar"/>
    <x v="1"/>
    <n v="31"/>
    <x v="0"/>
    <x v="0"/>
    <s v="Contract"/>
    <s v="Technical Specialist"/>
    <x v="1180"/>
    <m/>
    <n v="3.89"/>
    <x v="1"/>
    <n v="60578"/>
    <n v="0.2"/>
    <s v="Needs Improvement"/>
    <n v="4575"/>
    <n v="15"/>
    <x v="9"/>
  </r>
  <r>
    <n v="3361"/>
    <s v="Helen Jackson"/>
    <x v="1"/>
    <n v="50"/>
    <x v="1"/>
    <x v="1"/>
    <s v="Contract"/>
    <s v="Operations Manager"/>
    <x v="1181"/>
    <m/>
    <n v="3.41"/>
    <x v="1"/>
    <n v="60593"/>
    <n v="0.3"/>
    <s v="Meets Expectations"/>
    <n v="3112"/>
    <n v="64"/>
    <x v="16"/>
  </r>
  <r>
    <n v="1479"/>
    <s v="Catherine Desai"/>
    <x v="0"/>
    <n v="57"/>
    <x v="1"/>
    <x v="1"/>
    <s v="Full-Time"/>
    <s v="Supply Chain Coordinator"/>
    <x v="204"/>
    <m/>
    <n v="4.8"/>
    <x v="1"/>
    <n v="60605"/>
    <n v="0.2"/>
    <s v="Meets Expectations"/>
    <n v="1120"/>
    <n v="86"/>
    <x v="8"/>
  </r>
  <r>
    <n v="3651"/>
    <s v="Rajesh Singh"/>
    <x v="1"/>
    <n v="38"/>
    <x v="0"/>
    <x v="1"/>
    <s v="Contract"/>
    <s v="Operations Manager"/>
    <x v="1182"/>
    <m/>
    <n v="5.44"/>
    <x v="2"/>
    <n v="60607"/>
    <n v="0.15"/>
    <s v="Meets Expectations"/>
    <n v="2721"/>
    <n v="48"/>
    <x v="11"/>
  </r>
  <r>
    <n v="5517"/>
    <s v="Michael Jackson"/>
    <x v="1"/>
    <n v="57"/>
    <x v="1"/>
    <x v="5"/>
    <s v="Full-Time"/>
    <s v="Controller"/>
    <x v="1022"/>
    <m/>
    <n v="1.05"/>
    <x v="0"/>
    <n v="60609"/>
    <n v="0"/>
    <s v="Meets Expectations"/>
    <n v="5305"/>
    <n v="38"/>
    <x v="12"/>
  </r>
  <r>
    <n v="4148"/>
    <s v="Priya Davis"/>
    <x v="0"/>
    <n v="22"/>
    <x v="4"/>
    <x v="1"/>
    <s v="Full-Time"/>
    <s v="Supply Chain Coordinator"/>
    <x v="230"/>
    <m/>
    <n v="6.61"/>
    <x v="2"/>
    <n v="60614"/>
    <n v="0.2"/>
    <s v="Meets Expectations"/>
    <n v="2324"/>
    <n v="9"/>
    <x v="6"/>
  </r>
  <r>
    <n v="3800"/>
    <s v="Patricia Kumar"/>
    <x v="0"/>
    <n v="48"/>
    <x v="2"/>
    <x v="0"/>
    <s v="Contract"/>
    <s v="Support Executive"/>
    <x v="954"/>
    <m/>
    <n v="6.69"/>
    <x v="2"/>
    <n v="60619"/>
    <n v="0"/>
    <s v="Below Expectations"/>
    <n v="2166"/>
    <n v="98"/>
    <x v="12"/>
  </r>
  <r>
    <n v="7169"/>
    <s v="Nancy Thomas"/>
    <x v="1"/>
    <n v="54"/>
    <x v="1"/>
    <x v="2"/>
    <s v="Full-Time"/>
    <s v="Business Development Manager"/>
    <x v="1183"/>
    <d v="2020-11-08T00:00:00"/>
    <n v="3"/>
    <x v="1"/>
    <n v="60636"/>
    <n v="0"/>
    <s v="Meets Expectations"/>
    <n v="6904"/>
    <n v="98"/>
    <x v="6"/>
  </r>
  <r>
    <n v="9181"/>
    <s v="Daniel Thomas"/>
    <x v="0"/>
    <n v="65"/>
    <x v="3"/>
    <x v="4"/>
    <s v="Full-Time"/>
    <s v="Digital Marketing Specialist"/>
    <x v="1129"/>
    <m/>
    <n v="1.01"/>
    <x v="0"/>
    <n v="60642"/>
    <n v="0.2"/>
    <s v="Meets Expectations"/>
    <n v="3662"/>
    <n v="85"/>
    <x v="12"/>
  </r>
  <r>
    <n v="8878"/>
    <s v="Neha Iyer"/>
    <x v="1"/>
    <n v="25"/>
    <x v="0"/>
    <x v="4"/>
    <s v="Part-Time"/>
    <s v="Product Marketing Lead"/>
    <x v="1184"/>
    <m/>
    <n v="3.68"/>
    <x v="1"/>
    <n v="60645"/>
    <n v="0"/>
    <s v="Meets Expectations"/>
    <n v="8085"/>
    <n v="17"/>
    <x v="1"/>
  </r>
  <r>
    <n v="10876"/>
    <s v="Catherine Johnson"/>
    <x v="1"/>
    <n v="64"/>
    <x v="3"/>
    <x v="0"/>
    <s v="Full-Time"/>
    <s v="Support Manager"/>
    <x v="1185"/>
    <m/>
    <n v="8.02"/>
    <x v="2"/>
    <n v="60652"/>
    <n v="0.15"/>
    <s v="Meets Expectations"/>
    <n v="10549"/>
    <n v="68"/>
    <x v="7"/>
  </r>
  <r>
    <n v="8563"/>
    <s v="Shreya Jones"/>
    <x v="0"/>
    <n v="59"/>
    <x v="1"/>
    <x v="4"/>
    <s v="Contract"/>
    <s v="Digital Marketing Specialist"/>
    <x v="307"/>
    <m/>
    <n v="1.6"/>
    <x v="0"/>
    <n v="60658"/>
    <n v="0"/>
    <s v="Meets Expectations"/>
    <n v="2550"/>
    <n v="31"/>
    <x v="7"/>
  </r>
  <r>
    <n v="2012"/>
    <s v="Charles Brown"/>
    <x v="0"/>
    <n v="37"/>
    <x v="0"/>
    <x v="1"/>
    <s v="Full-Time"/>
    <s v="Logistics Manager"/>
    <x v="1186"/>
    <d v="2023-04-14T00:00:00"/>
    <n v="1.36"/>
    <x v="0"/>
    <n v="60669"/>
    <n v="0.2"/>
    <s v="Meets Expectations"/>
    <n v="1559"/>
    <n v="97"/>
    <x v="12"/>
  </r>
  <r>
    <n v="1013"/>
    <s v="Maria Miller"/>
    <x v="0"/>
    <n v="36"/>
    <x v="0"/>
    <x v="0"/>
    <s v="Full-Time"/>
    <s v="Support Manager"/>
    <x v="1187"/>
    <m/>
    <n v="8.5500000000000007"/>
    <x v="2"/>
    <n v="60669"/>
    <n v="0.5"/>
    <s v="Below Expectations"/>
    <n v="1011"/>
    <n v="90"/>
    <x v="16"/>
  </r>
  <r>
    <n v="7552"/>
    <s v="Lisa Kapoor"/>
    <x v="1"/>
    <n v="24"/>
    <x v="4"/>
    <x v="0"/>
    <s v="Part-Time"/>
    <s v="Support Manager"/>
    <x v="1188"/>
    <m/>
    <n v="7.4"/>
    <x v="2"/>
    <n v="60674"/>
    <n v="0.25"/>
    <s v="Below Expectations"/>
    <m/>
    <n v="61"/>
    <x v="8"/>
  </r>
  <r>
    <n v="10807"/>
    <s v="Anthony Smith"/>
    <x v="0"/>
    <n v="56"/>
    <x v="1"/>
    <x v="4"/>
    <s v="Full-Time"/>
    <s v="Marketing Executive"/>
    <x v="1189"/>
    <m/>
    <n v="1.08"/>
    <x v="0"/>
    <n v="60675"/>
    <n v="0.2"/>
    <s v="Meets Expectations"/>
    <n v="1088"/>
    <n v="58"/>
    <x v="5"/>
  </r>
  <r>
    <n v="5451"/>
    <s v="Helen Menon"/>
    <x v="1"/>
    <n v="54"/>
    <x v="1"/>
    <x v="2"/>
    <s v="Full-Time"/>
    <s v="Regional Sales Lead"/>
    <x v="1190"/>
    <m/>
    <n v="1.33"/>
    <x v="0"/>
    <n v="60682"/>
    <n v="0.2"/>
    <s v="Meets Expectations"/>
    <n v="5163"/>
    <n v="40"/>
    <x v="2"/>
  </r>
  <r>
    <n v="5055"/>
    <s v="Deborah Singh"/>
    <x v="1"/>
    <n v="37"/>
    <x v="0"/>
    <x v="2"/>
    <s v="Contract"/>
    <s v="Business Development Manager"/>
    <x v="1191"/>
    <m/>
    <n v="4.96"/>
    <x v="1"/>
    <n v="60693"/>
    <n v="0.15"/>
    <s v="Exceeds Expectations"/>
    <n v="1313"/>
    <n v="38"/>
    <x v="14"/>
  </r>
  <r>
    <n v="10542"/>
    <s v="Rajesh Rodriguez"/>
    <x v="0"/>
    <n v="32"/>
    <x v="0"/>
    <x v="0"/>
    <s v="Full-Time"/>
    <s v="Support Engineer"/>
    <x v="1192"/>
    <m/>
    <n v="10.199999999999999"/>
    <x v="3"/>
    <n v="60700"/>
    <n v="0.25"/>
    <s v="Meets Expectations"/>
    <n v="2723"/>
    <n v="32"/>
    <x v="17"/>
  </r>
  <r>
    <n v="10864"/>
    <s v="Joseph Anderson"/>
    <x v="1"/>
    <n v="64"/>
    <x v="3"/>
    <x v="0"/>
    <s v="Full-Time"/>
    <s v="Support Executive"/>
    <x v="1193"/>
    <d v="2021-01-28T00:00:00"/>
    <n v="5.31"/>
    <x v="2"/>
    <n v="60721"/>
    <n v="0.2"/>
    <s v="Meets Expectations"/>
    <n v="7973"/>
    <n v="77"/>
    <x v="12"/>
  </r>
  <r>
    <n v="5835"/>
    <s v="Daniel Rodriguez"/>
    <x v="0"/>
    <n v="38"/>
    <x v="0"/>
    <x v="1"/>
    <s v="Contract"/>
    <s v="Operations Manager"/>
    <x v="925"/>
    <m/>
    <n v="4.37"/>
    <x v="1"/>
    <n v="60743"/>
    <n v="0.25"/>
    <s v="Exceeds Expectations"/>
    <n v="4593"/>
    <n v="53"/>
    <x v="11"/>
  </r>
  <r>
    <n v="6541"/>
    <s v="Sandra Nair"/>
    <x v="0"/>
    <n v="25"/>
    <x v="0"/>
    <x v="0"/>
    <s v="Full-Time"/>
    <s v="Customer Success Manager"/>
    <x v="846"/>
    <m/>
    <n v="4.5999999999999996"/>
    <x v="1"/>
    <n v="60747"/>
    <n v="0.2"/>
    <s v="Meets Expectations"/>
    <n v="2230"/>
    <n v="79"/>
    <x v="3"/>
  </r>
  <r>
    <n v="8907"/>
    <s v="Ashley Kumar"/>
    <x v="0"/>
    <n v="35"/>
    <x v="0"/>
    <x v="2"/>
    <s v="Full-Time"/>
    <s v="Regional Sales Lead"/>
    <x v="1194"/>
    <m/>
    <n v="0.7"/>
    <x v="0"/>
    <n v="60748"/>
    <n v="0.2"/>
    <s v="Meets Expectations"/>
    <n v="4488"/>
    <n v="1"/>
    <x v="3"/>
  </r>
  <r>
    <n v="10705"/>
    <s v="Patricia Taylor"/>
    <x v="1"/>
    <n v="22"/>
    <x v="4"/>
    <x v="1"/>
    <s v="Full-Time"/>
    <s v="Process Analyst"/>
    <x v="1195"/>
    <m/>
    <n v="4.5"/>
    <x v="1"/>
    <n v="60753"/>
    <n v="0.15"/>
    <s v="Meets Expectations"/>
    <n v="9541"/>
    <n v="34"/>
    <x v="9"/>
  </r>
  <r>
    <n v="7040"/>
    <s v="Amit Kapoor"/>
    <x v="0"/>
    <n v="63"/>
    <x v="3"/>
    <x v="0"/>
    <s v="Full-Time"/>
    <s v="Support Engineer"/>
    <x v="1196"/>
    <m/>
    <n v="4.6900000000000004"/>
    <x v="1"/>
    <n v="60756"/>
    <n v="0"/>
    <s v="Exceeds Expectations"/>
    <n v="5932"/>
    <n v="14"/>
    <x v="13"/>
  </r>
  <r>
    <n v="6163"/>
    <s v="Michael Iyer"/>
    <x v="0"/>
    <n v="29"/>
    <x v="0"/>
    <x v="0"/>
    <s v="Full-Time"/>
    <s v="Support Executive"/>
    <x v="1197"/>
    <d v="2020-08-30T00:00:00"/>
    <n v="4.37"/>
    <x v="1"/>
    <n v="60758"/>
    <n v="0.2"/>
    <s v="Below Expectations"/>
    <m/>
    <n v="11"/>
    <x v="3"/>
  </r>
  <r>
    <n v="7832"/>
    <s v="Rajesh Taylor"/>
    <x v="1"/>
    <n v="36"/>
    <x v="0"/>
    <x v="1"/>
    <s v="Contract"/>
    <s v="Logistics Manager"/>
    <x v="835"/>
    <m/>
    <n v="3.14"/>
    <x v="1"/>
    <n v="60759"/>
    <n v="0.15"/>
    <s v="Below Expectations"/>
    <n v="7735"/>
    <n v="82"/>
    <x v="6"/>
  </r>
  <r>
    <n v="3736"/>
    <s v="Robert Thomas"/>
    <x v="1"/>
    <n v="51"/>
    <x v="1"/>
    <x v="3"/>
    <s v="Full-Time"/>
    <s v="Recruiter"/>
    <x v="364"/>
    <m/>
    <n v="2.1800000000000002"/>
    <x v="1"/>
    <n v="60767"/>
    <n v="0.1"/>
    <s v="Meets Expectations"/>
    <n v="3438"/>
    <n v="44"/>
    <x v="6"/>
  </r>
  <r>
    <n v="1738"/>
    <s v="Divya Davis"/>
    <x v="0"/>
    <n v="31"/>
    <x v="0"/>
    <x v="1"/>
    <s v="Full-Time"/>
    <s v="Operations Manager"/>
    <x v="1198"/>
    <d v="2022-03-29T00:00:00"/>
    <n v="3.04"/>
    <x v="1"/>
    <n v="60774"/>
    <n v="0.2"/>
    <s v="Below Expectations"/>
    <n v="1219"/>
    <n v="70"/>
    <x v="18"/>
  </r>
  <r>
    <n v="1852"/>
    <s v="Anjali Kumar"/>
    <x v="1"/>
    <n v="32"/>
    <x v="0"/>
    <x v="0"/>
    <s v="Part-Time"/>
    <s v="Support Executive"/>
    <x v="14"/>
    <m/>
    <n v="7.82"/>
    <x v="2"/>
    <n v="60782"/>
    <n v="0"/>
    <s v="Meets Expectations"/>
    <n v="1629"/>
    <n v="36"/>
    <x v="9"/>
  </r>
  <r>
    <n v="5409"/>
    <s v="Mark Anderson"/>
    <x v="1"/>
    <n v="22"/>
    <x v="4"/>
    <x v="1"/>
    <s v="Full-Time"/>
    <s v="Logistics Manager"/>
    <x v="395"/>
    <m/>
    <n v="5.73"/>
    <x v="2"/>
    <n v="60783"/>
    <n v="0.2"/>
    <s v="Needs Improvement"/>
    <n v="3020"/>
    <n v="94"/>
    <x v="5"/>
  </r>
  <r>
    <n v="7692"/>
    <s v="Christopher Garcia"/>
    <x v="0"/>
    <n v="36"/>
    <x v="0"/>
    <x v="4"/>
    <s v="Full-Time"/>
    <s v="Digital Marketing Specialist"/>
    <x v="1199"/>
    <d v="2021-02-06T00:00:00"/>
    <n v="1.67"/>
    <x v="0"/>
    <n v="60786"/>
    <n v="0.15"/>
    <s v="Needs Improvement"/>
    <m/>
    <n v="94"/>
    <x v="4"/>
  </r>
  <r>
    <n v="2462"/>
    <s v="Patricia Singh"/>
    <x v="0"/>
    <n v="60"/>
    <x v="3"/>
    <x v="2"/>
    <s v="Full-Time"/>
    <s v="Business Development Manager"/>
    <x v="670"/>
    <m/>
    <n v="2.96"/>
    <x v="1"/>
    <n v="60790"/>
    <n v="0.3"/>
    <s v="Needs Improvement"/>
    <n v="1762"/>
    <n v="99"/>
    <x v="4"/>
  </r>
  <r>
    <n v="1090"/>
    <s v="Brian Gupta"/>
    <x v="1"/>
    <n v="41"/>
    <x v="2"/>
    <x v="0"/>
    <s v="Full-Time"/>
    <s v="Support Manager"/>
    <x v="1200"/>
    <m/>
    <n v="5.86"/>
    <x v="2"/>
    <n v="60795"/>
    <n v="0.1"/>
    <s v="Meets Expectations"/>
    <m/>
    <n v="90"/>
    <x v="17"/>
  </r>
  <r>
    <n v="4214"/>
    <s v="John Moore"/>
    <x v="1"/>
    <n v="23"/>
    <x v="4"/>
    <x v="0"/>
    <s v="Part-Time"/>
    <s v="Support Engineer"/>
    <x v="1201"/>
    <d v="2022-08-20T00:00:00"/>
    <n v="7.09"/>
    <x v="2"/>
    <n v="60804"/>
    <n v="0"/>
    <s v="Exceeds Expectations"/>
    <n v="1350"/>
    <n v="70"/>
    <x v="6"/>
  </r>
  <r>
    <n v="9284"/>
    <s v="Margaret Martinez"/>
    <x v="0"/>
    <n v="29"/>
    <x v="0"/>
    <x v="3"/>
    <s v="Full-Time"/>
    <s v="HR Manager"/>
    <x v="723"/>
    <m/>
    <n v="2.4300000000000002"/>
    <x v="1"/>
    <n v="60810"/>
    <n v="0.5"/>
    <s v="Exceeds Expectations"/>
    <n v="1180"/>
    <n v="52"/>
    <x v="1"/>
  </r>
  <r>
    <n v="4242"/>
    <s v="James Singh"/>
    <x v="1"/>
    <n v="33"/>
    <x v="0"/>
    <x v="4"/>
    <s v="Contract"/>
    <s v="Digital Marketing Specialist"/>
    <x v="56"/>
    <m/>
    <n v="0.67"/>
    <x v="0"/>
    <n v="60816"/>
    <n v="0.25"/>
    <s v="Below Expectations"/>
    <n v="1979"/>
    <n v="69"/>
    <x v="2"/>
  </r>
  <r>
    <n v="1531"/>
    <s v="Helen Gupta"/>
    <x v="0"/>
    <n v="22"/>
    <x v="4"/>
    <x v="0"/>
    <s v="Contract"/>
    <s v="Support Manager"/>
    <x v="1202"/>
    <m/>
    <n v="7.72"/>
    <x v="2"/>
    <n v="60835"/>
    <n v="0.2"/>
    <s v="Exceeds Expectations"/>
    <n v="1530"/>
    <n v="3"/>
    <x v="9"/>
  </r>
  <r>
    <n v="7857"/>
    <s v="Anthony Singh"/>
    <x v="0"/>
    <n v="41"/>
    <x v="2"/>
    <x v="3"/>
    <s v="Full-Time"/>
    <s v="Learning &amp; Development Specialist"/>
    <x v="12"/>
    <m/>
    <n v="0.77"/>
    <x v="0"/>
    <n v="60844"/>
    <n v="0.2"/>
    <s v="Exceeds Expectations"/>
    <m/>
    <n v="19"/>
    <x v="15"/>
  </r>
  <r>
    <n v="6772"/>
    <s v="Pamela Patel"/>
    <x v="0"/>
    <n v="38"/>
    <x v="0"/>
    <x v="2"/>
    <s v="Part-Time"/>
    <s v="Sales Manager"/>
    <x v="100"/>
    <m/>
    <n v="2"/>
    <x v="1"/>
    <n v="60847"/>
    <n v="0.1"/>
    <s v="Exceeds Expectations"/>
    <n v="4005"/>
    <n v="17"/>
    <x v="4"/>
  </r>
  <r>
    <n v="7516"/>
    <s v="Margaret Jackson"/>
    <x v="0"/>
    <n v="35"/>
    <x v="0"/>
    <x v="3"/>
    <s v="Full-Time"/>
    <s v="Recruiter"/>
    <x v="1203"/>
    <m/>
    <n v="3.27"/>
    <x v="1"/>
    <n v="60852"/>
    <n v="0.5"/>
    <s v="Meets Expectations"/>
    <n v="6102"/>
    <n v="93"/>
    <x v="9"/>
  </r>
  <r>
    <n v="1241"/>
    <s v="Emily Williams"/>
    <x v="1"/>
    <n v="25"/>
    <x v="0"/>
    <x v="2"/>
    <s v="Part-Time"/>
    <s v="Sales Manager"/>
    <x v="1204"/>
    <m/>
    <n v="1.17"/>
    <x v="0"/>
    <n v="60857"/>
    <n v="0.25"/>
    <s v="Meets Expectations"/>
    <m/>
    <n v="85"/>
    <x v="11"/>
  </r>
  <r>
    <n v="9057"/>
    <s v="Barbara Reddy"/>
    <x v="1"/>
    <n v="59"/>
    <x v="1"/>
    <x v="2"/>
    <s v="Part-Time"/>
    <s v="Business Development Manager"/>
    <x v="127"/>
    <m/>
    <n v="3.17"/>
    <x v="1"/>
    <n v="60857"/>
    <n v="0.15"/>
    <s v="Meets Expectations"/>
    <n v="3801"/>
    <n v="22"/>
    <x v="10"/>
  </r>
  <r>
    <n v="3203"/>
    <s v="Paul Smith"/>
    <x v="0"/>
    <n v="45"/>
    <x v="2"/>
    <x v="3"/>
    <s v="Contract"/>
    <s v="Compensation Manager"/>
    <x v="1205"/>
    <m/>
    <n v="3.89"/>
    <x v="1"/>
    <n v="60872"/>
    <n v="0.2"/>
    <s v="Below Expectations"/>
    <n v="1416"/>
    <n v="36"/>
    <x v="1"/>
  </r>
  <r>
    <n v="7484"/>
    <s v="Richard Thomas"/>
    <x v="0"/>
    <n v="25"/>
    <x v="0"/>
    <x v="3"/>
    <s v="Part-Time"/>
    <s v="HR Executive"/>
    <x v="47"/>
    <m/>
    <n v="2.57"/>
    <x v="1"/>
    <n v="60872"/>
    <n v="0"/>
    <s v="Meets Expectations"/>
    <m/>
    <n v="88"/>
    <x v="1"/>
  </r>
  <r>
    <n v="8903"/>
    <s v="Matthew Gupta"/>
    <x v="0"/>
    <n v="25"/>
    <x v="0"/>
    <x v="2"/>
    <s v="Full-Time"/>
    <s v="Account Executive"/>
    <x v="1206"/>
    <m/>
    <n v="5.77"/>
    <x v="2"/>
    <n v="60874"/>
    <n v="0.5"/>
    <s v="Exceeds Expectations"/>
    <n v="5532"/>
    <n v="94"/>
    <x v="5"/>
  </r>
  <r>
    <n v="6306"/>
    <s v="Barbara Lopez"/>
    <x v="0"/>
    <n v="28"/>
    <x v="0"/>
    <x v="1"/>
    <s v="Full-Time"/>
    <s v="Operations Executive"/>
    <x v="1207"/>
    <m/>
    <n v="6.04"/>
    <x v="2"/>
    <n v="60877"/>
    <n v="0"/>
    <s v="Exceeds Expectations"/>
    <n v="1246"/>
    <n v="33"/>
    <x v="5"/>
  </r>
  <r>
    <n v="8345"/>
    <s v="Brian Martin"/>
    <x v="0"/>
    <n v="47"/>
    <x v="2"/>
    <x v="3"/>
    <s v="Full-Time"/>
    <s v="HR Executive"/>
    <x v="1045"/>
    <m/>
    <n v="3.31"/>
    <x v="1"/>
    <n v="60892"/>
    <n v="0.15"/>
    <s v="Exceeds Expectations"/>
    <m/>
    <n v="21"/>
    <x v="2"/>
  </r>
  <r>
    <n v="3844"/>
    <s v="Michael Gonzalez"/>
    <x v="0"/>
    <n v="31"/>
    <x v="0"/>
    <x v="3"/>
    <s v="Full-Time"/>
    <s v="Compensation Manager"/>
    <x v="225"/>
    <m/>
    <n v="2.99"/>
    <x v="1"/>
    <n v="60898"/>
    <n v="0.2"/>
    <s v="Below Expectations"/>
    <n v="1152"/>
    <n v="27"/>
    <x v="17"/>
  </r>
  <r>
    <n v="4080"/>
    <s v="Divya Patel"/>
    <x v="0"/>
    <n v="40"/>
    <x v="2"/>
    <x v="0"/>
    <s v="Full-Time"/>
    <s v="Support Engineer"/>
    <x v="1208"/>
    <m/>
    <n v="5.54"/>
    <x v="2"/>
    <n v="60903"/>
    <n v="0.2"/>
    <s v="Meets Expectations"/>
    <n v="2042"/>
    <n v="12"/>
    <x v="7"/>
  </r>
  <r>
    <n v="2079"/>
    <s v="Catherine Martin"/>
    <x v="1"/>
    <n v="37"/>
    <x v="0"/>
    <x v="1"/>
    <s v="Full-Time"/>
    <s v="Operations Executive"/>
    <x v="1209"/>
    <d v="2019-10-01T00:00:00"/>
    <n v="2.86"/>
    <x v="1"/>
    <n v="60905"/>
    <n v="0.5"/>
    <s v="Meets Expectations"/>
    <n v="1819"/>
    <n v="89"/>
    <x v="14"/>
  </r>
  <r>
    <n v="10820"/>
    <s v="Maria Moore"/>
    <x v="1"/>
    <n v="26"/>
    <x v="0"/>
    <x v="2"/>
    <s v="Part-Time"/>
    <s v="Sales Executive"/>
    <x v="918"/>
    <m/>
    <n v="3.72"/>
    <x v="1"/>
    <n v="60911"/>
    <n v="0.15"/>
    <s v="Meets Expectations"/>
    <n v="8538"/>
    <n v="12"/>
    <x v="5"/>
  </r>
  <r>
    <n v="2564"/>
    <s v="Patricia Martinez"/>
    <x v="1"/>
    <n v="33"/>
    <x v="0"/>
    <x v="4"/>
    <s v="Part-Time"/>
    <s v="Digital Marketing Specialist"/>
    <x v="245"/>
    <m/>
    <n v="3.71"/>
    <x v="1"/>
    <n v="60914"/>
    <n v="0.5"/>
    <s v="Meets Expectations"/>
    <n v="2294"/>
    <n v="58"/>
    <x v="1"/>
  </r>
  <r>
    <n v="3982"/>
    <s v="Patricia Lopez"/>
    <x v="1"/>
    <n v="28"/>
    <x v="0"/>
    <x v="0"/>
    <s v="Full-Time"/>
    <s v="Technical Specialist"/>
    <x v="1210"/>
    <m/>
    <n v="9.0399999999999991"/>
    <x v="2"/>
    <n v="60922"/>
    <n v="0.3"/>
    <s v="Meets Expectations"/>
    <n v="1945"/>
    <n v="21"/>
    <x v="16"/>
  </r>
  <r>
    <n v="9100"/>
    <s v="Margaret Sharma"/>
    <x v="0"/>
    <n v="43"/>
    <x v="2"/>
    <x v="0"/>
    <s v="Full-Time"/>
    <s v="Support Executive"/>
    <x v="86"/>
    <m/>
    <n v="3.84"/>
    <x v="1"/>
    <n v="60927"/>
    <n v="0.5"/>
    <s v="Meets Expectations"/>
    <n v="3619"/>
    <n v="35"/>
    <x v="8"/>
  </r>
  <r>
    <n v="6475"/>
    <s v="Jessica Reddy"/>
    <x v="1"/>
    <n v="43"/>
    <x v="2"/>
    <x v="1"/>
    <s v="Full-Time"/>
    <s v="Logistics Manager"/>
    <x v="1211"/>
    <m/>
    <n v="6.41"/>
    <x v="2"/>
    <n v="60942"/>
    <n v="0.2"/>
    <s v="Exceeds Expectations"/>
    <n v="6083"/>
    <n v="68"/>
    <x v="10"/>
  </r>
  <r>
    <n v="1516"/>
    <s v="Maria Taylor"/>
    <x v="0"/>
    <n v="22"/>
    <x v="4"/>
    <x v="0"/>
    <s v="Full-Time"/>
    <s v="Support Executive"/>
    <x v="1212"/>
    <m/>
    <n v="6.52"/>
    <x v="2"/>
    <n v="60942"/>
    <n v="0.15"/>
    <s v="Meets Expectations"/>
    <n v="1450"/>
    <n v="46"/>
    <x v="7"/>
  </r>
  <r>
    <n v="8190"/>
    <s v="Catherine Singh"/>
    <x v="1"/>
    <n v="62"/>
    <x v="3"/>
    <x v="2"/>
    <s v="Full-Time"/>
    <s v="Account Executive"/>
    <x v="1213"/>
    <m/>
    <n v="6.32"/>
    <x v="2"/>
    <n v="60946"/>
    <n v="0.1"/>
    <s v="Exceeds Expectations"/>
    <m/>
    <n v="71"/>
    <x v="4"/>
  </r>
  <r>
    <n v="9807"/>
    <s v="Steven Nair"/>
    <x v="0"/>
    <n v="63"/>
    <x v="3"/>
    <x v="0"/>
    <s v="Full-Time"/>
    <s v="Technical Specialist"/>
    <x v="817"/>
    <m/>
    <n v="3.99"/>
    <x v="1"/>
    <n v="60948"/>
    <n v="0.1"/>
    <s v="Exceeds Expectations"/>
    <n v="3253"/>
    <n v="93"/>
    <x v="12"/>
  </r>
  <r>
    <n v="1276"/>
    <s v="Shreya Iyer"/>
    <x v="1"/>
    <n v="36"/>
    <x v="0"/>
    <x v="2"/>
    <s v="Contract"/>
    <s v="Sales Executive"/>
    <x v="1214"/>
    <d v="2024-02-20T00:00:00"/>
    <n v="3.79"/>
    <x v="1"/>
    <n v="60952"/>
    <n v="0.3"/>
    <s v="Exceeds Expectations"/>
    <n v="1192"/>
    <n v="39"/>
    <x v="4"/>
  </r>
  <r>
    <n v="1355"/>
    <s v="Richard Sharma"/>
    <x v="1"/>
    <n v="43"/>
    <x v="2"/>
    <x v="0"/>
    <s v="Part-Time"/>
    <s v="Support Engineer"/>
    <x v="1215"/>
    <m/>
    <n v="9.01"/>
    <x v="2"/>
    <n v="60955"/>
    <n v="0"/>
    <s v="Meets Expectations"/>
    <n v="1322"/>
    <n v="68"/>
    <x v="16"/>
  </r>
  <r>
    <n v="9440"/>
    <s v="Paul Moore"/>
    <x v="1"/>
    <n v="25"/>
    <x v="0"/>
    <x v="5"/>
    <s v="Full-Time"/>
    <s v="Tax Specialist"/>
    <x v="1047"/>
    <m/>
    <n v="1.69"/>
    <x v="0"/>
    <n v="60958"/>
    <n v="0"/>
    <s v="Exceeds Expectations"/>
    <n v="5623"/>
    <n v="45"/>
    <x v="14"/>
  </r>
  <r>
    <n v="5695"/>
    <s v="Susan Gupta"/>
    <x v="1"/>
    <n v="51"/>
    <x v="1"/>
    <x v="1"/>
    <s v="Full-Time"/>
    <s v="Process Analyst"/>
    <x v="1216"/>
    <d v="2020-10-23T00:00:00"/>
    <n v="5.3"/>
    <x v="2"/>
    <n v="60958"/>
    <n v="0.15"/>
    <s v="Meets Expectations"/>
    <n v="2494"/>
    <n v="27"/>
    <x v="17"/>
  </r>
  <r>
    <n v="5601"/>
    <s v="Daniel Desai"/>
    <x v="0"/>
    <n v="48"/>
    <x v="2"/>
    <x v="0"/>
    <s v="Full-Time"/>
    <s v="Support Engineer"/>
    <x v="1217"/>
    <m/>
    <n v="5.33"/>
    <x v="2"/>
    <n v="60972"/>
    <n v="0.1"/>
    <s v="Meets Expectations"/>
    <n v="2449"/>
    <n v="15"/>
    <x v="12"/>
  </r>
  <r>
    <n v="9187"/>
    <s v="Divya Martinez"/>
    <x v="1"/>
    <n v="51"/>
    <x v="1"/>
    <x v="1"/>
    <s v="Part-Time"/>
    <s v="Logistics Manager"/>
    <x v="6"/>
    <m/>
    <n v="1.34"/>
    <x v="0"/>
    <n v="60985"/>
    <n v="0.3"/>
    <s v="Needs Improvement"/>
    <n v="6568"/>
    <n v="87"/>
    <x v="17"/>
  </r>
  <r>
    <n v="1283"/>
    <s v="Richard Reddy"/>
    <x v="1"/>
    <n v="33"/>
    <x v="0"/>
    <x v="5"/>
    <s v="Full-Time"/>
    <s v="Accountant"/>
    <x v="675"/>
    <m/>
    <n v="1.71"/>
    <x v="0"/>
    <n v="60987"/>
    <n v="0.2"/>
    <s v="Meets Expectations"/>
    <n v="1194"/>
    <n v="70"/>
    <x v="6"/>
  </r>
  <r>
    <n v="5886"/>
    <s v="James Nair"/>
    <x v="0"/>
    <n v="42"/>
    <x v="2"/>
    <x v="1"/>
    <s v="Full-Time"/>
    <s v="Supply Chain Coordinator"/>
    <x v="255"/>
    <m/>
    <n v="6.02"/>
    <x v="2"/>
    <n v="61000"/>
    <n v="0.5"/>
    <s v="Meets Expectations"/>
    <n v="1577"/>
    <n v="45"/>
    <x v="5"/>
  </r>
  <r>
    <n v="4891"/>
    <s v="Christopher Nair"/>
    <x v="1"/>
    <n v="43"/>
    <x v="2"/>
    <x v="1"/>
    <s v="Part-Time"/>
    <s v="Operations Executive"/>
    <x v="1218"/>
    <m/>
    <n v="6.51"/>
    <x v="2"/>
    <n v="61004"/>
    <n v="0.5"/>
    <s v="Meets Expectations"/>
    <m/>
    <n v="15"/>
    <x v="5"/>
  </r>
  <r>
    <n v="4329"/>
    <s v="Rajesh Smith"/>
    <x v="1"/>
    <n v="32"/>
    <x v="0"/>
    <x v="2"/>
    <s v="Full-Time"/>
    <s v="Sales Manager"/>
    <x v="1219"/>
    <m/>
    <n v="4.9400000000000004"/>
    <x v="1"/>
    <n v="61005"/>
    <n v="0.25"/>
    <s v="Meets Expectations"/>
    <m/>
    <n v="68"/>
    <x v="3"/>
  </r>
  <r>
    <n v="1922"/>
    <s v="Sandra Brown"/>
    <x v="0"/>
    <n v="23"/>
    <x v="4"/>
    <x v="4"/>
    <s v="Contract"/>
    <s v="Digital Marketing Specialist"/>
    <x v="1220"/>
    <d v="2020-01-29T00:00:00"/>
    <n v="1.88"/>
    <x v="0"/>
    <n v="61006"/>
    <n v="0.1"/>
    <s v="Below Expectations"/>
    <m/>
    <n v="68"/>
    <x v="7"/>
  </r>
  <r>
    <n v="2524"/>
    <s v="Thomas Patel"/>
    <x v="0"/>
    <n v="36"/>
    <x v="0"/>
    <x v="3"/>
    <s v="Full-Time"/>
    <s v="Recruiter"/>
    <x v="1221"/>
    <m/>
    <n v="1.77"/>
    <x v="0"/>
    <n v="61008"/>
    <n v="0.15"/>
    <s v="Meets Expectations"/>
    <n v="1909"/>
    <n v="71"/>
    <x v="1"/>
  </r>
  <r>
    <n v="10279"/>
    <s v="Amit Kumar"/>
    <x v="1"/>
    <n v="23"/>
    <x v="4"/>
    <x v="0"/>
    <s v="Full-Time"/>
    <s v="Customer Success Manager"/>
    <x v="1222"/>
    <m/>
    <n v="8.91"/>
    <x v="2"/>
    <n v="61013"/>
    <n v="0.2"/>
    <s v="Exceeds Expectations"/>
    <n v="5703"/>
    <n v="15"/>
    <x v="18"/>
  </r>
  <r>
    <n v="9531"/>
    <s v="James Wilson"/>
    <x v="1"/>
    <n v="65"/>
    <x v="3"/>
    <x v="5"/>
    <s v="Full-Time"/>
    <s v="Accountant"/>
    <x v="302"/>
    <m/>
    <n v="1.1100000000000001"/>
    <x v="0"/>
    <n v="61017"/>
    <n v="0"/>
    <s v="Exceeds Expectations"/>
    <n v="4342"/>
    <n v="76"/>
    <x v="0"/>
  </r>
  <r>
    <n v="6789"/>
    <s v="Pamela Martin"/>
    <x v="0"/>
    <n v="24"/>
    <x v="4"/>
    <x v="5"/>
    <s v="Full-Time"/>
    <s v="Finance Manager"/>
    <x v="30"/>
    <m/>
    <n v="1.1000000000000001"/>
    <x v="0"/>
    <n v="61023"/>
    <n v="0.2"/>
    <s v="Needs Improvement"/>
    <n v="1541"/>
    <n v="90"/>
    <x v="1"/>
  </r>
  <r>
    <n v="5895"/>
    <s v="Catherine Johnson"/>
    <x v="0"/>
    <n v="62"/>
    <x v="3"/>
    <x v="2"/>
    <s v="Contract"/>
    <s v="Sales Executive"/>
    <x v="1223"/>
    <m/>
    <n v="6.38"/>
    <x v="2"/>
    <n v="61033"/>
    <n v="0.5"/>
    <s v="Meets Expectations"/>
    <n v="1051"/>
    <n v="34"/>
    <x v="18"/>
  </r>
  <r>
    <n v="4434"/>
    <s v="Maria Moore"/>
    <x v="0"/>
    <n v="54"/>
    <x v="1"/>
    <x v="0"/>
    <s v="Contract"/>
    <s v="Support Manager"/>
    <x v="1224"/>
    <m/>
    <n v="6.37"/>
    <x v="2"/>
    <n v="61034"/>
    <n v="0.1"/>
    <s v="Meets Expectations"/>
    <n v="3780"/>
    <n v="59"/>
    <x v="6"/>
  </r>
  <r>
    <n v="7694"/>
    <s v="John Williams"/>
    <x v="1"/>
    <n v="49"/>
    <x v="2"/>
    <x v="0"/>
    <s v="Full-Time"/>
    <s v="Technical Specialist"/>
    <x v="1225"/>
    <m/>
    <n v="6.23"/>
    <x v="2"/>
    <n v="61034"/>
    <n v="0.15"/>
    <s v="Needs Improvement"/>
    <n v="3336"/>
    <n v="57"/>
    <x v="15"/>
  </r>
  <r>
    <n v="10321"/>
    <s v="Paul Gupta"/>
    <x v="0"/>
    <n v="43"/>
    <x v="2"/>
    <x v="2"/>
    <s v="Full-Time"/>
    <s v="Account Executive"/>
    <x v="1226"/>
    <m/>
    <n v="3.64"/>
    <x v="1"/>
    <n v="61040"/>
    <n v="0"/>
    <s v="Meets Expectations"/>
    <n v="6703"/>
    <n v="63"/>
    <x v="6"/>
  </r>
  <r>
    <n v="5760"/>
    <s v="Donald Davis"/>
    <x v="1"/>
    <n v="53"/>
    <x v="1"/>
    <x v="4"/>
    <s v="Full-Time"/>
    <s v="Marketing Executive"/>
    <x v="1227"/>
    <m/>
    <n v="3.67"/>
    <x v="1"/>
    <n v="61054"/>
    <n v="0.2"/>
    <s v="Meets Expectations"/>
    <m/>
    <n v="27"/>
    <x v="14"/>
  </r>
  <r>
    <n v="5780"/>
    <s v="Arjun Johnson"/>
    <x v="1"/>
    <n v="37"/>
    <x v="0"/>
    <x v="2"/>
    <s v="Part-Time"/>
    <s v="Sales Manager"/>
    <x v="1228"/>
    <m/>
    <n v="3.78"/>
    <x v="1"/>
    <n v="61054"/>
    <n v="0.2"/>
    <s v="Exceeds Expectations"/>
    <m/>
    <n v="54"/>
    <x v="8"/>
  </r>
  <r>
    <n v="8114"/>
    <s v="David Hernandez"/>
    <x v="1"/>
    <n v="35"/>
    <x v="0"/>
    <x v="4"/>
    <s v="Full-Time"/>
    <s v="Product Marketing Lead"/>
    <x v="1143"/>
    <m/>
    <n v="3.69"/>
    <x v="1"/>
    <n v="61062"/>
    <n v="0"/>
    <s v="Below Expectations"/>
    <n v="3436"/>
    <n v="13"/>
    <x v="17"/>
  </r>
  <r>
    <n v="7229"/>
    <s v="Karen Desai"/>
    <x v="0"/>
    <n v="58"/>
    <x v="1"/>
    <x v="0"/>
    <s v="Part-Time"/>
    <s v="Support Engineer"/>
    <x v="801"/>
    <m/>
    <n v="4.22"/>
    <x v="1"/>
    <n v="61064"/>
    <n v="0.15"/>
    <s v="Exceeds Expectations"/>
    <n v="2590"/>
    <n v="78"/>
    <x v="11"/>
  </r>
  <r>
    <n v="10534"/>
    <s v="Lisa Brown"/>
    <x v="1"/>
    <n v="34"/>
    <x v="0"/>
    <x v="2"/>
    <s v="Full-Time"/>
    <s v="Sales Manager"/>
    <x v="1229"/>
    <m/>
    <n v="3.88"/>
    <x v="1"/>
    <n v="61073"/>
    <n v="0.3"/>
    <s v="Below Expectations"/>
    <n v="4149"/>
    <n v="10"/>
    <x v="5"/>
  </r>
  <r>
    <n v="1787"/>
    <s v="James Iyer"/>
    <x v="0"/>
    <n v="54"/>
    <x v="1"/>
    <x v="4"/>
    <s v="Full-Time"/>
    <s v="Brand Manager"/>
    <x v="1230"/>
    <m/>
    <n v="2.95"/>
    <x v="1"/>
    <n v="61074"/>
    <n v="0.5"/>
    <s v="Meets Expectations"/>
    <n v="1009"/>
    <n v="53"/>
    <x v="3"/>
  </r>
  <r>
    <n v="8236"/>
    <s v="Margaret Lopez"/>
    <x v="0"/>
    <n v="48"/>
    <x v="2"/>
    <x v="0"/>
    <s v="Full-Time"/>
    <s v="Support Engineer"/>
    <x v="1231"/>
    <m/>
    <n v="6.11"/>
    <x v="2"/>
    <n v="61074"/>
    <n v="0.25"/>
    <s v="Meets Expectations"/>
    <n v="3648"/>
    <n v="0"/>
    <x v="12"/>
  </r>
  <r>
    <n v="8872"/>
    <s v="Vikram Gonzalez"/>
    <x v="0"/>
    <n v="60"/>
    <x v="3"/>
    <x v="1"/>
    <s v="Part-Time"/>
    <s v="Process Analyst"/>
    <x v="1232"/>
    <m/>
    <n v="6.11"/>
    <x v="2"/>
    <n v="61094"/>
    <n v="0.1"/>
    <s v="Meets Expectations"/>
    <n v="1947"/>
    <n v="56"/>
    <x v="7"/>
  </r>
  <r>
    <n v="9653"/>
    <s v="Maria Miller"/>
    <x v="0"/>
    <n v="46"/>
    <x v="2"/>
    <x v="2"/>
    <s v="Contract"/>
    <s v="Sales Manager"/>
    <x v="351"/>
    <d v="2022-05-14T00:00:00"/>
    <n v="3.96"/>
    <x v="1"/>
    <n v="61097"/>
    <n v="0.15"/>
    <s v="Meets Expectations"/>
    <n v="2222"/>
    <n v="29"/>
    <x v="3"/>
  </r>
  <r>
    <n v="6707"/>
    <s v="Thomas Lopez"/>
    <x v="0"/>
    <n v="40"/>
    <x v="2"/>
    <x v="1"/>
    <s v="Part-Time"/>
    <s v="Logistics Manager"/>
    <x v="1233"/>
    <m/>
    <n v="0.82"/>
    <x v="0"/>
    <n v="61099"/>
    <n v="0"/>
    <s v="Meets Expectations"/>
    <n v="2547"/>
    <n v="27"/>
    <x v="11"/>
  </r>
  <r>
    <n v="7441"/>
    <s v="Helen Gupta"/>
    <x v="1"/>
    <n v="31"/>
    <x v="0"/>
    <x v="3"/>
    <s v="Contract"/>
    <s v="HR Manager"/>
    <x v="278"/>
    <d v="2021-09-23T00:00:00"/>
    <n v="3.77"/>
    <x v="1"/>
    <n v="61104"/>
    <n v="0.2"/>
    <s v="Meets Expectations"/>
    <n v="4869"/>
    <n v="5"/>
    <x v="14"/>
  </r>
  <r>
    <n v="5630"/>
    <s v="Rajesh Kumar"/>
    <x v="0"/>
    <n v="64"/>
    <x v="3"/>
    <x v="5"/>
    <s v="Contract"/>
    <s v="Accountant"/>
    <x v="1234"/>
    <m/>
    <n v="2"/>
    <x v="1"/>
    <n v="61107"/>
    <n v="0.15"/>
    <s v="Meets Expectations"/>
    <n v="4822"/>
    <n v="44"/>
    <x v="6"/>
  </r>
  <r>
    <n v="2595"/>
    <s v="Paul Smith"/>
    <x v="1"/>
    <n v="56"/>
    <x v="1"/>
    <x v="3"/>
    <s v="Full-Time"/>
    <s v="Recruiter"/>
    <x v="70"/>
    <m/>
    <n v="3.82"/>
    <x v="1"/>
    <n v="61107"/>
    <n v="0.2"/>
    <s v="Meets Expectations"/>
    <n v="1088"/>
    <n v="51"/>
    <x v="12"/>
  </r>
  <r>
    <n v="9812"/>
    <s v="Ashley Johnson"/>
    <x v="0"/>
    <n v="41"/>
    <x v="2"/>
    <x v="2"/>
    <s v="Full-Time"/>
    <s v="Sales Executive"/>
    <x v="1235"/>
    <m/>
    <n v="5.14"/>
    <x v="2"/>
    <n v="61108"/>
    <n v="0.25"/>
    <s v="Meets Expectations"/>
    <n v="6562"/>
    <n v="79"/>
    <x v="6"/>
  </r>
  <r>
    <n v="6977"/>
    <s v="Arjun Miller"/>
    <x v="0"/>
    <n v="58"/>
    <x v="1"/>
    <x v="2"/>
    <s v="Part-Time"/>
    <s v="Sales Manager"/>
    <x v="1236"/>
    <m/>
    <n v="1.71"/>
    <x v="0"/>
    <n v="61117"/>
    <n v="0.2"/>
    <s v="Below Expectations"/>
    <n v="5342"/>
    <n v="49"/>
    <x v="14"/>
  </r>
  <r>
    <n v="9490"/>
    <s v="Margaret Gonzalez"/>
    <x v="1"/>
    <n v="27"/>
    <x v="0"/>
    <x v="0"/>
    <s v="Full-Time"/>
    <s v="Customer Success Manager"/>
    <x v="786"/>
    <m/>
    <n v="5.03"/>
    <x v="2"/>
    <n v="61118"/>
    <n v="0.5"/>
    <s v="Meets Expectations"/>
    <m/>
    <n v="42"/>
    <x v="16"/>
  </r>
  <r>
    <n v="1681"/>
    <s v="Brian Gonzalez"/>
    <x v="1"/>
    <n v="34"/>
    <x v="0"/>
    <x v="2"/>
    <s v="Full-Time"/>
    <s v="Business Development Manager"/>
    <x v="1237"/>
    <m/>
    <n v="5.0999999999999996"/>
    <x v="2"/>
    <n v="61138"/>
    <n v="0.25"/>
    <s v="Needs Improvement"/>
    <n v="1157"/>
    <n v="20"/>
    <x v="9"/>
  </r>
  <r>
    <n v="4345"/>
    <s v="Helen Garcia"/>
    <x v="1"/>
    <n v="27"/>
    <x v="0"/>
    <x v="4"/>
    <s v="Full-Time"/>
    <s v="Product Marketing Lead"/>
    <x v="1238"/>
    <d v="2022-05-30T00:00:00"/>
    <n v="2.64"/>
    <x v="1"/>
    <n v="61140"/>
    <n v="0.25"/>
    <s v="Meets Expectations"/>
    <n v="3202"/>
    <n v="86"/>
    <x v="6"/>
  </r>
  <r>
    <n v="3580"/>
    <s v="Charles Williams"/>
    <x v="1"/>
    <n v="41"/>
    <x v="2"/>
    <x v="0"/>
    <s v="Part-Time"/>
    <s v="Support Executive"/>
    <x v="156"/>
    <m/>
    <n v="3.97"/>
    <x v="1"/>
    <n v="61151"/>
    <n v="0.1"/>
    <s v="Exceeds Expectations"/>
    <n v="3235"/>
    <n v="19"/>
    <x v="11"/>
  </r>
  <r>
    <n v="5863"/>
    <s v="Paul Menon"/>
    <x v="1"/>
    <n v="28"/>
    <x v="0"/>
    <x v="2"/>
    <s v="Full-Time"/>
    <s v="Sales Executive"/>
    <x v="1239"/>
    <m/>
    <n v="5.97"/>
    <x v="2"/>
    <n v="61154"/>
    <n v="0.1"/>
    <s v="Meets Expectations"/>
    <n v="5335"/>
    <n v="45"/>
    <x v="6"/>
  </r>
  <r>
    <n v="2554"/>
    <s v="Jennifer Wilson"/>
    <x v="1"/>
    <n v="49"/>
    <x v="2"/>
    <x v="2"/>
    <s v="Full-Time"/>
    <s v="Business Development Manager"/>
    <x v="158"/>
    <m/>
    <n v="2.69"/>
    <x v="1"/>
    <n v="61159"/>
    <n v="0"/>
    <s v="Exceeds Expectations"/>
    <n v="1917"/>
    <n v="30"/>
    <x v="15"/>
  </r>
  <r>
    <n v="3997"/>
    <s v="Catherine Lopez"/>
    <x v="0"/>
    <n v="34"/>
    <x v="0"/>
    <x v="3"/>
    <s v="Contract"/>
    <s v="Recruiter"/>
    <x v="21"/>
    <m/>
    <n v="2.2000000000000002"/>
    <x v="1"/>
    <n v="61163"/>
    <n v="0.3"/>
    <s v="Meets Expectations"/>
    <n v="1060"/>
    <n v="46"/>
    <x v="6"/>
  </r>
  <r>
    <n v="2365"/>
    <s v="Rajesh Hernandez"/>
    <x v="1"/>
    <n v="32"/>
    <x v="0"/>
    <x v="3"/>
    <s v="Part-Time"/>
    <s v="HR Executive"/>
    <x v="1240"/>
    <m/>
    <n v="2.2200000000000002"/>
    <x v="1"/>
    <n v="61173"/>
    <n v="0.15"/>
    <s v="Meets Expectations"/>
    <n v="2353"/>
    <n v="83"/>
    <x v="7"/>
  </r>
  <r>
    <n v="10314"/>
    <s v="Helen Smith"/>
    <x v="1"/>
    <n v="22"/>
    <x v="4"/>
    <x v="1"/>
    <s v="Full-Time"/>
    <s v="Logistics Manager"/>
    <x v="1241"/>
    <m/>
    <n v="2.97"/>
    <x v="1"/>
    <n v="61181"/>
    <n v="0.2"/>
    <s v="Meets Expectations"/>
    <n v="10204"/>
    <n v="5"/>
    <x v="12"/>
  </r>
  <r>
    <n v="9704"/>
    <s v="Lisa Iyer"/>
    <x v="0"/>
    <n v="22"/>
    <x v="4"/>
    <x v="1"/>
    <s v="Part-Time"/>
    <s v="Logistics Manager"/>
    <x v="1242"/>
    <d v="2025-05-20T00:00:00"/>
    <n v="5.98"/>
    <x v="2"/>
    <n v="61205"/>
    <n v="0.2"/>
    <s v="Exceeds Expectations"/>
    <n v="7397"/>
    <n v="46"/>
    <x v="2"/>
  </r>
  <r>
    <n v="6199"/>
    <s v="Donald Singh"/>
    <x v="1"/>
    <n v="34"/>
    <x v="0"/>
    <x v="1"/>
    <s v="Part-Time"/>
    <s v="Supply Chain Coordinator"/>
    <x v="1243"/>
    <m/>
    <n v="6.76"/>
    <x v="2"/>
    <n v="61219"/>
    <n v="0.15"/>
    <s v="Meets Expectations"/>
    <m/>
    <n v="43"/>
    <x v="14"/>
  </r>
  <r>
    <n v="2795"/>
    <s v="Michael Reddy"/>
    <x v="1"/>
    <n v="48"/>
    <x v="2"/>
    <x v="0"/>
    <s v="Part-Time"/>
    <s v="Support Manager"/>
    <x v="1244"/>
    <m/>
    <n v="5.3"/>
    <x v="2"/>
    <n v="61235"/>
    <n v="0.2"/>
    <s v="Exceeds Expectations"/>
    <n v="2190"/>
    <n v="67"/>
    <x v="15"/>
  </r>
  <r>
    <n v="2902"/>
    <s v="Sarah Williams"/>
    <x v="0"/>
    <n v="50"/>
    <x v="1"/>
    <x v="2"/>
    <s v="Full-Time"/>
    <s v="Account Executive"/>
    <x v="594"/>
    <d v="2022-03-28T00:00:00"/>
    <n v="5.75"/>
    <x v="2"/>
    <n v="61239"/>
    <n v="0.15"/>
    <s v="Exceeds Expectations"/>
    <n v="2778"/>
    <n v="3"/>
    <x v="13"/>
  </r>
  <r>
    <n v="6666"/>
    <s v="Sandra Patel"/>
    <x v="1"/>
    <n v="22"/>
    <x v="4"/>
    <x v="1"/>
    <s v="Part-Time"/>
    <s v="Operations Executive"/>
    <x v="698"/>
    <m/>
    <n v="2.2200000000000002"/>
    <x v="1"/>
    <n v="61264"/>
    <n v="0.1"/>
    <s v="Meets Expectations"/>
    <n v="3682"/>
    <n v="39"/>
    <x v="1"/>
  </r>
  <r>
    <n v="2899"/>
    <s v="Donald Moore"/>
    <x v="1"/>
    <n v="23"/>
    <x v="4"/>
    <x v="4"/>
    <s v="Full-Time"/>
    <s v="Marketing Manager"/>
    <x v="1245"/>
    <m/>
    <n v="0.42"/>
    <x v="0"/>
    <n v="61300"/>
    <n v="0.2"/>
    <s v="Below Expectations"/>
    <n v="2652"/>
    <n v="13"/>
    <x v="2"/>
  </r>
  <r>
    <n v="10030"/>
    <s v="Paul Martin"/>
    <x v="1"/>
    <n v="65"/>
    <x v="3"/>
    <x v="3"/>
    <s v="Full-Time"/>
    <s v="HR Manager"/>
    <x v="1172"/>
    <d v="2022-10-30T00:00:00"/>
    <n v="3.64"/>
    <x v="1"/>
    <n v="61309"/>
    <n v="0.15"/>
    <s v="Meets Expectations"/>
    <n v="3769"/>
    <n v="64"/>
    <x v="9"/>
  </r>
  <r>
    <n v="8020"/>
    <s v="Barbara Smith"/>
    <x v="1"/>
    <n v="28"/>
    <x v="0"/>
    <x v="3"/>
    <s v="Part-Time"/>
    <s v="Recruiter"/>
    <x v="1246"/>
    <m/>
    <n v="1.37"/>
    <x v="0"/>
    <n v="61312"/>
    <n v="0.15"/>
    <s v="Exceeds Expectations"/>
    <n v="1524"/>
    <n v="97"/>
    <x v="12"/>
  </r>
  <r>
    <n v="10918"/>
    <s v="Paul Kapoor"/>
    <x v="0"/>
    <n v="65"/>
    <x v="3"/>
    <x v="1"/>
    <s v="Full-Time"/>
    <s v="Logistics Manager"/>
    <x v="1247"/>
    <m/>
    <n v="1.93"/>
    <x v="0"/>
    <n v="61316"/>
    <n v="0.2"/>
    <s v="Exceeds Expectations"/>
    <n v="9316"/>
    <n v="56"/>
    <x v="17"/>
  </r>
  <r>
    <n v="1937"/>
    <s v="Steven Miller"/>
    <x v="1"/>
    <n v="32"/>
    <x v="0"/>
    <x v="3"/>
    <s v="Part-Time"/>
    <s v="Compensation Manager"/>
    <x v="1248"/>
    <d v="2022-11-18T00:00:00"/>
    <n v="3.72"/>
    <x v="1"/>
    <n v="61323"/>
    <n v="0.25"/>
    <s v="Meets Expectations"/>
    <n v="1126"/>
    <n v="50"/>
    <x v="16"/>
  </r>
  <r>
    <n v="7297"/>
    <s v="Emily Wilson"/>
    <x v="1"/>
    <n v="23"/>
    <x v="4"/>
    <x v="3"/>
    <s v="Part-Time"/>
    <s v="Compensation Manager"/>
    <x v="1249"/>
    <m/>
    <n v="4"/>
    <x v="1"/>
    <n v="61330"/>
    <n v="0.2"/>
    <s v="Below Expectations"/>
    <n v="4481"/>
    <n v="54"/>
    <x v="11"/>
  </r>
  <r>
    <n v="7242"/>
    <s v="Christopher Menon"/>
    <x v="0"/>
    <n v="39"/>
    <x v="0"/>
    <x v="4"/>
    <s v="Full-Time"/>
    <s v="Marketing Manager"/>
    <x v="1250"/>
    <m/>
    <n v="0.6"/>
    <x v="0"/>
    <n v="61330"/>
    <n v="0.15"/>
    <s v="Meets Expectations"/>
    <m/>
    <n v="61"/>
    <x v="6"/>
  </r>
  <r>
    <n v="4260"/>
    <s v="Barbara Jones"/>
    <x v="0"/>
    <n v="31"/>
    <x v="0"/>
    <x v="1"/>
    <s v="Full-Time"/>
    <s v="Operations Manager"/>
    <x v="1251"/>
    <m/>
    <n v="6.53"/>
    <x v="2"/>
    <n v="61331"/>
    <n v="0.2"/>
    <s v="Below Expectations"/>
    <n v="1310"/>
    <n v="21"/>
    <x v="18"/>
  </r>
  <r>
    <n v="6604"/>
    <s v="William Sharma"/>
    <x v="0"/>
    <n v="53"/>
    <x v="1"/>
    <x v="4"/>
    <s v="Full-Time"/>
    <s v="Product Marketing Lead"/>
    <x v="1252"/>
    <m/>
    <n v="4.08"/>
    <x v="1"/>
    <n v="61336"/>
    <n v="0.15"/>
    <s v="Meets Expectations"/>
    <n v="6130"/>
    <n v="58"/>
    <x v="11"/>
  </r>
  <r>
    <n v="6317"/>
    <s v="Helen Williams"/>
    <x v="1"/>
    <n v="59"/>
    <x v="1"/>
    <x v="1"/>
    <s v="Full-Time"/>
    <s v="Supply Chain Coordinator"/>
    <x v="162"/>
    <m/>
    <n v="0.39"/>
    <x v="0"/>
    <n v="61337"/>
    <n v="0.15"/>
    <s v="Meets Expectations"/>
    <m/>
    <n v="74"/>
    <x v="6"/>
  </r>
  <r>
    <n v="3387"/>
    <s v="Lisa Reddy"/>
    <x v="1"/>
    <n v="30"/>
    <x v="0"/>
    <x v="1"/>
    <s v="Contract"/>
    <s v="Supply Chain Coordinator"/>
    <x v="1253"/>
    <m/>
    <n v="6.17"/>
    <x v="2"/>
    <n v="61340"/>
    <n v="0.1"/>
    <s v="Exceeds Expectations"/>
    <n v="1399"/>
    <n v="22"/>
    <x v="9"/>
  </r>
  <r>
    <n v="7598"/>
    <s v="Amit Sharma"/>
    <x v="0"/>
    <n v="23"/>
    <x v="4"/>
    <x v="1"/>
    <s v="Part-Time"/>
    <s v="Operations Executive"/>
    <x v="529"/>
    <m/>
    <n v="3.73"/>
    <x v="1"/>
    <n v="61344"/>
    <n v="0.2"/>
    <s v="Exceeds Expectations"/>
    <n v="5098"/>
    <n v="95"/>
    <x v="8"/>
  </r>
  <r>
    <n v="7908"/>
    <s v="Matthew Kapoor"/>
    <x v="1"/>
    <n v="50"/>
    <x v="1"/>
    <x v="4"/>
    <s v="Full-Time"/>
    <s v="Product Marketing Lead"/>
    <x v="658"/>
    <m/>
    <n v="2.63"/>
    <x v="1"/>
    <n v="61354"/>
    <n v="0.2"/>
    <s v="Below Expectations"/>
    <m/>
    <n v="57"/>
    <x v="6"/>
  </r>
  <r>
    <n v="3275"/>
    <s v="Amanda Smith"/>
    <x v="1"/>
    <n v="57"/>
    <x v="1"/>
    <x v="0"/>
    <s v="Part-Time"/>
    <s v="Support Manager"/>
    <x v="1254"/>
    <m/>
    <n v="5.51"/>
    <x v="2"/>
    <n v="61359"/>
    <n v="0.2"/>
    <s v="Exceeds Expectations"/>
    <n v="1412"/>
    <n v="87"/>
    <x v="17"/>
  </r>
  <r>
    <n v="7418"/>
    <s v="Steven Taylor"/>
    <x v="0"/>
    <n v="40"/>
    <x v="2"/>
    <x v="4"/>
    <s v="Contract"/>
    <s v="Brand Manager"/>
    <x v="461"/>
    <m/>
    <n v="0.55000000000000004"/>
    <x v="0"/>
    <n v="61370"/>
    <n v="0.25"/>
    <s v="Meets Expectations"/>
    <n v="4209"/>
    <n v="56"/>
    <x v="5"/>
  </r>
  <r>
    <n v="10423"/>
    <s v="Rajesh Singh"/>
    <x v="0"/>
    <n v="48"/>
    <x v="2"/>
    <x v="4"/>
    <s v="Part-Time"/>
    <s v="Product Marketing Lead"/>
    <x v="1255"/>
    <m/>
    <n v="0.42"/>
    <x v="0"/>
    <n v="61374"/>
    <n v="0.5"/>
    <s v="Exceeds Expectations"/>
    <n v="9117"/>
    <n v="98"/>
    <x v="7"/>
  </r>
  <r>
    <n v="2088"/>
    <s v="Patricia Brown"/>
    <x v="1"/>
    <n v="46"/>
    <x v="2"/>
    <x v="0"/>
    <s v="Part-Time"/>
    <s v="Customer Success Manager"/>
    <x v="1256"/>
    <m/>
    <n v="9"/>
    <x v="2"/>
    <n v="61376"/>
    <n v="0.3"/>
    <s v="Exceeds Expectations"/>
    <n v="1362"/>
    <n v="36"/>
    <x v="15"/>
  </r>
  <r>
    <n v="2527"/>
    <s v="Brian Rodriguez"/>
    <x v="0"/>
    <n v="28"/>
    <x v="0"/>
    <x v="2"/>
    <s v="Contract"/>
    <s v="Account Executive"/>
    <x v="1257"/>
    <m/>
    <n v="2.54"/>
    <x v="1"/>
    <n v="61384"/>
    <n v="0.1"/>
    <s v="Needs Improvement"/>
    <n v="1869"/>
    <n v="17"/>
    <x v="8"/>
  </r>
  <r>
    <n v="1781"/>
    <s v="Helen Lopez"/>
    <x v="0"/>
    <n v="50"/>
    <x v="1"/>
    <x v="0"/>
    <s v="Contract"/>
    <s v="Support Engineer"/>
    <x v="1258"/>
    <m/>
    <n v="3.27"/>
    <x v="1"/>
    <n v="61384"/>
    <n v="0.3"/>
    <s v="Exceeds Expectations"/>
    <n v="1423"/>
    <n v="36"/>
    <x v="10"/>
  </r>
  <r>
    <n v="7548"/>
    <s v="Vikram Moore"/>
    <x v="1"/>
    <n v="37"/>
    <x v="0"/>
    <x v="0"/>
    <s v="Full-Time"/>
    <s v="Customer Success Manager"/>
    <x v="1259"/>
    <m/>
    <n v="7.3"/>
    <x v="2"/>
    <n v="61393"/>
    <n v="0.2"/>
    <s v="Meets Expectations"/>
    <n v="1538"/>
    <n v="51"/>
    <x v="17"/>
  </r>
  <r>
    <n v="10100"/>
    <s v="Brian Kumar"/>
    <x v="1"/>
    <n v="29"/>
    <x v="0"/>
    <x v="1"/>
    <s v="Full-Time"/>
    <s v="Operations Manager"/>
    <x v="1260"/>
    <m/>
    <n v="3.9"/>
    <x v="1"/>
    <n v="61409"/>
    <n v="0.5"/>
    <s v="Exceeds Expectations"/>
    <n v="6726"/>
    <n v="70"/>
    <x v="14"/>
  </r>
  <r>
    <n v="10224"/>
    <s v="Daniel Brown"/>
    <x v="1"/>
    <n v="41"/>
    <x v="2"/>
    <x v="2"/>
    <s v="Contract"/>
    <s v="Sales Manager"/>
    <x v="914"/>
    <m/>
    <n v="5.61"/>
    <x v="2"/>
    <n v="61411"/>
    <n v="0.2"/>
    <s v="Meets Expectations"/>
    <m/>
    <n v="90"/>
    <x v="16"/>
  </r>
  <r>
    <n v="8737"/>
    <s v="Arjun Patel"/>
    <x v="1"/>
    <n v="30"/>
    <x v="0"/>
    <x v="1"/>
    <s v="Full-Time"/>
    <s v="Operations Manager"/>
    <x v="1010"/>
    <m/>
    <n v="4.1399999999999997"/>
    <x v="1"/>
    <n v="61413"/>
    <n v="0.2"/>
    <s v="Below Expectations"/>
    <n v="2185"/>
    <n v="38"/>
    <x v="15"/>
  </r>
  <r>
    <n v="1425"/>
    <s v="Susan Garcia"/>
    <x v="1"/>
    <n v="57"/>
    <x v="1"/>
    <x v="2"/>
    <s v="Contract"/>
    <s v="Sales Manager"/>
    <x v="307"/>
    <m/>
    <n v="1.6"/>
    <x v="0"/>
    <n v="61423"/>
    <n v="0.2"/>
    <s v="Exceeds Expectations"/>
    <m/>
    <n v="17"/>
    <x v="17"/>
  </r>
  <r>
    <n v="2350"/>
    <s v="Neha Davis"/>
    <x v="0"/>
    <n v="30"/>
    <x v="0"/>
    <x v="3"/>
    <s v="Contract"/>
    <s v="Recruiter"/>
    <x v="1261"/>
    <m/>
    <n v="0.59"/>
    <x v="0"/>
    <n v="61430"/>
    <n v="0.25"/>
    <s v="Meets Expectations"/>
    <n v="2233"/>
    <n v="53"/>
    <x v="15"/>
  </r>
  <r>
    <n v="3466"/>
    <s v="Neha Sharma"/>
    <x v="0"/>
    <n v="62"/>
    <x v="3"/>
    <x v="2"/>
    <s v="Full-Time"/>
    <s v="Regional Sales Lead"/>
    <x v="1262"/>
    <m/>
    <n v="4.3499999999999996"/>
    <x v="1"/>
    <n v="61436"/>
    <n v="0.2"/>
    <s v="Meets Expectations"/>
    <n v="1501"/>
    <n v="43"/>
    <x v="8"/>
  </r>
  <r>
    <n v="8851"/>
    <s v="Charles Rodriguez"/>
    <x v="0"/>
    <n v="60"/>
    <x v="3"/>
    <x v="4"/>
    <s v="Full-Time"/>
    <s v="Marketing Executive"/>
    <x v="134"/>
    <m/>
    <n v="0.54"/>
    <x v="0"/>
    <n v="61437"/>
    <n v="0.2"/>
    <s v="Needs Improvement"/>
    <n v="7637"/>
    <n v="65"/>
    <x v="17"/>
  </r>
  <r>
    <n v="10780"/>
    <s v="Margaret Hernandez"/>
    <x v="1"/>
    <n v="39"/>
    <x v="0"/>
    <x v="4"/>
    <s v="Full-Time"/>
    <s v="Digital Marketing Specialist"/>
    <x v="1263"/>
    <m/>
    <n v="2.88"/>
    <x v="1"/>
    <n v="61449"/>
    <n v="0.25"/>
    <s v="Meets Expectations"/>
    <n v="4740"/>
    <n v="57"/>
    <x v="8"/>
  </r>
  <r>
    <n v="7942"/>
    <s v="Joseph Thomas"/>
    <x v="1"/>
    <n v="31"/>
    <x v="0"/>
    <x v="1"/>
    <s v="Full-Time"/>
    <s v="Logistics Manager"/>
    <x v="160"/>
    <m/>
    <n v="3.74"/>
    <x v="1"/>
    <n v="61461"/>
    <n v="0.2"/>
    <s v="Meets Expectations"/>
    <m/>
    <n v="93"/>
    <x v="18"/>
  </r>
  <r>
    <n v="7606"/>
    <s v="Richard Kapoor"/>
    <x v="1"/>
    <n v="56"/>
    <x v="1"/>
    <x v="1"/>
    <s v="Full-Time"/>
    <s v="Process Analyst"/>
    <x v="1264"/>
    <m/>
    <n v="5.0199999999999996"/>
    <x v="2"/>
    <n v="61464"/>
    <n v="0.15"/>
    <s v="Exceeds Expectations"/>
    <n v="6230"/>
    <n v="24"/>
    <x v="7"/>
  </r>
  <r>
    <n v="1575"/>
    <s v="David Garcia"/>
    <x v="0"/>
    <n v="25"/>
    <x v="0"/>
    <x v="5"/>
    <s v="Part-Time"/>
    <s v="Financial Analyst"/>
    <x v="1265"/>
    <m/>
    <n v="1.18"/>
    <x v="0"/>
    <n v="61467"/>
    <n v="0.2"/>
    <s v="Meets Expectations"/>
    <n v="1001"/>
    <n v="51"/>
    <x v="12"/>
  </r>
  <r>
    <n v="5468"/>
    <s v="Deborah Nair"/>
    <x v="1"/>
    <n v="50"/>
    <x v="1"/>
    <x v="0"/>
    <s v="Contract"/>
    <s v="Technical Specialist"/>
    <x v="412"/>
    <m/>
    <n v="6.54"/>
    <x v="2"/>
    <n v="61484"/>
    <n v="0.1"/>
    <s v="Meets Expectations"/>
    <n v="1987"/>
    <n v="7"/>
    <x v="13"/>
  </r>
  <r>
    <n v="4179"/>
    <s v="Michael Williams"/>
    <x v="0"/>
    <n v="63"/>
    <x v="3"/>
    <x v="2"/>
    <s v="Full-Time"/>
    <s v="Sales Manager"/>
    <x v="1180"/>
    <m/>
    <n v="3.89"/>
    <x v="1"/>
    <n v="61488"/>
    <n v="0.15"/>
    <s v="Meets Expectations"/>
    <n v="3020"/>
    <n v="56"/>
    <x v="1"/>
  </r>
  <r>
    <n v="8456"/>
    <s v="Amanda Reddy"/>
    <x v="0"/>
    <n v="42"/>
    <x v="2"/>
    <x v="0"/>
    <s v="Full-Time"/>
    <s v="Support Engineer"/>
    <x v="1266"/>
    <m/>
    <n v="7.97"/>
    <x v="2"/>
    <n v="61488"/>
    <n v="0.1"/>
    <s v="Below Expectations"/>
    <m/>
    <n v="2"/>
    <x v="5"/>
  </r>
  <r>
    <n v="5828"/>
    <s v="Sandra Jones"/>
    <x v="1"/>
    <n v="29"/>
    <x v="0"/>
    <x v="1"/>
    <s v="Full-Time"/>
    <s v="Operations Executive"/>
    <x v="522"/>
    <m/>
    <n v="1.21"/>
    <x v="0"/>
    <n v="61489"/>
    <n v="0.2"/>
    <s v="Below Expectations"/>
    <n v="1953"/>
    <n v="43"/>
    <x v="5"/>
  </r>
  <r>
    <n v="9450"/>
    <s v="Vikram Desai"/>
    <x v="1"/>
    <n v="50"/>
    <x v="1"/>
    <x v="3"/>
    <s v="Part-Time"/>
    <s v="Compensation Manager"/>
    <x v="1267"/>
    <m/>
    <n v="3.27"/>
    <x v="1"/>
    <n v="61494"/>
    <n v="0.15"/>
    <s v="Meets Expectations"/>
    <n v="8011"/>
    <n v="58"/>
    <x v="16"/>
  </r>
  <r>
    <n v="2842"/>
    <s v="Robert Menon"/>
    <x v="1"/>
    <n v="26"/>
    <x v="0"/>
    <x v="2"/>
    <s v="Contract"/>
    <s v="Account Executive"/>
    <x v="1268"/>
    <m/>
    <n v="3.06"/>
    <x v="1"/>
    <n v="61494"/>
    <n v="0.2"/>
    <s v="Meets Expectations"/>
    <n v="2803"/>
    <n v="44"/>
    <x v="10"/>
  </r>
  <r>
    <n v="5503"/>
    <s v="Sandra Martin"/>
    <x v="0"/>
    <n v="23"/>
    <x v="4"/>
    <x v="1"/>
    <s v="Contract"/>
    <s v="Logistics Manager"/>
    <x v="1269"/>
    <m/>
    <n v="1.68"/>
    <x v="0"/>
    <n v="61496"/>
    <n v="0.1"/>
    <s v="Exceeds Expectations"/>
    <n v="3109"/>
    <n v="81"/>
    <x v="4"/>
  </r>
  <r>
    <n v="8320"/>
    <s v="Rajesh Brown"/>
    <x v="1"/>
    <n v="34"/>
    <x v="0"/>
    <x v="5"/>
    <s v="Full-Time"/>
    <s v="Finance Manager"/>
    <x v="940"/>
    <d v="2023-01-12T00:00:00"/>
    <n v="1.41"/>
    <x v="0"/>
    <n v="61497"/>
    <n v="0.2"/>
    <s v="Meets Expectations"/>
    <n v="1438"/>
    <n v="39"/>
    <x v="3"/>
  </r>
  <r>
    <n v="8062"/>
    <s v="Margaret Lopez"/>
    <x v="0"/>
    <n v="24"/>
    <x v="4"/>
    <x v="0"/>
    <s v="Contract"/>
    <s v="Support Executive"/>
    <x v="1218"/>
    <d v="2023-08-30T00:00:00"/>
    <n v="5.3"/>
    <x v="2"/>
    <n v="61497"/>
    <n v="0.2"/>
    <s v="Below Expectations"/>
    <n v="7945"/>
    <n v="46"/>
    <x v="4"/>
  </r>
  <r>
    <n v="8759"/>
    <s v="Neha Anderson"/>
    <x v="1"/>
    <n v="40"/>
    <x v="2"/>
    <x v="4"/>
    <s v="Full-Time"/>
    <s v="Product Marketing Lead"/>
    <x v="1270"/>
    <m/>
    <n v="4.1500000000000004"/>
    <x v="1"/>
    <n v="61512"/>
    <n v="0.2"/>
    <s v="Meets Expectations"/>
    <n v="4451"/>
    <n v="93"/>
    <x v="7"/>
  </r>
  <r>
    <n v="10468"/>
    <s v="Priya Taylor"/>
    <x v="0"/>
    <n v="36"/>
    <x v="0"/>
    <x v="0"/>
    <s v="Full-Time"/>
    <s v="Support Manager"/>
    <x v="1271"/>
    <m/>
    <n v="6.63"/>
    <x v="2"/>
    <n v="61517"/>
    <n v="0.2"/>
    <s v="Meets Expectations"/>
    <m/>
    <n v="77"/>
    <x v="15"/>
  </r>
  <r>
    <n v="6534"/>
    <s v="Divya Thomas"/>
    <x v="1"/>
    <n v="35"/>
    <x v="0"/>
    <x v="5"/>
    <s v="Full-Time"/>
    <s v="Finance Manager"/>
    <x v="1272"/>
    <m/>
    <n v="1.9"/>
    <x v="0"/>
    <n v="61522"/>
    <n v="0.25"/>
    <s v="Exceeds Expectations"/>
    <n v="1163"/>
    <n v="19"/>
    <x v="3"/>
  </r>
  <r>
    <n v="9398"/>
    <s v="Neha Nair"/>
    <x v="0"/>
    <n v="42"/>
    <x v="2"/>
    <x v="1"/>
    <s v="Part-Time"/>
    <s v="Operations Executive"/>
    <x v="944"/>
    <m/>
    <n v="2.8"/>
    <x v="1"/>
    <n v="61528"/>
    <n v="0.1"/>
    <s v="Meets Expectations"/>
    <n v="7415"/>
    <n v="23"/>
    <x v="0"/>
  </r>
  <r>
    <n v="6578"/>
    <s v="Helen Garcia"/>
    <x v="1"/>
    <n v="40"/>
    <x v="2"/>
    <x v="0"/>
    <s v="Full-Time"/>
    <s v="Support Manager"/>
    <x v="1273"/>
    <m/>
    <n v="4.92"/>
    <x v="1"/>
    <n v="61543"/>
    <n v="0.2"/>
    <s v="Meets Expectations"/>
    <n v="4935"/>
    <n v="28"/>
    <x v="9"/>
  </r>
  <r>
    <n v="3032"/>
    <s v="David Jackson"/>
    <x v="0"/>
    <n v="41"/>
    <x v="2"/>
    <x v="2"/>
    <s v="Contract"/>
    <s v="Sales Manager"/>
    <x v="1274"/>
    <m/>
    <n v="2.9"/>
    <x v="1"/>
    <n v="61554"/>
    <n v="0.1"/>
    <s v="Below Expectations"/>
    <n v="1644"/>
    <n v="36"/>
    <x v="0"/>
  </r>
  <r>
    <n v="6596"/>
    <s v="Shreya Thomas"/>
    <x v="1"/>
    <n v="63"/>
    <x v="3"/>
    <x v="0"/>
    <s v="Contract"/>
    <s v="Customer Success Manager"/>
    <x v="74"/>
    <m/>
    <n v="5.89"/>
    <x v="2"/>
    <n v="61554"/>
    <n v="0.2"/>
    <s v="Exceeds Expectations"/>
    <n v="3291"/>
    <n v="91"/>
    <x v="17"/>
  </r>
  <r>
    <n v="7455"/>
    <s v="Richard Wilson"/>
    <x v="1"/>
    <n v="62"/>
    <x v="3"/>
    <x v="2"/>
    <s v="Full-Time"/>
    <s v="Sales Manager"/>
    <x v="1275"/>
    <m/>
    <n v="2.2999999999999998"/>
    <x v="1"/>
    <n v="61569"/>
    <n v="0.2"/>
    <s v="Exceeds Expectations"/>
    <n v="3589"/>
    <n v="10"/>
    <x v="17"/>
  </r>
  <r>
    <n v="8652"/>
    <s v="Shreya Taylor"/>
    <x v="1"/>
    <n v="59"/>
    <x v="1"/>
    <x v="4"/>
    <s v="Full-Time"/>
    <s v="Product Marketing Lead"/>
    <x v="878"/>
    <m/>
    <n v="0.78"/>
    <x v="0"/>
    <n v="61579"/>
    <n v="0.15"/>
    <s v="Meets Expectations"/>
    <m/>
    <n v="34"/>
    <x v="10"/>
  </r>
  <r>
    <n v="3675"/>
    <s v="Catherine Nair"/>
    <x v="0"/>
    <n v="24"/>
    <x v="4"/>
    <x v="3"/>
    <s v="Full-Time"/>
    <s v="HR Executive"/>
    <x v="562"/>
    <m/>
    <n v="3.56"/>
    <x v="1"/>
    <n v="61586"/>
    <n v="0.15"/>
    <s v="Needs Improvement"/>
    <n v="2385"/>
    <n v="7"/>
    <x v="3"/>
  </r>
  <r>
    <n v="7113"/>
    <s v="Steven Martinez"/>
    <x v="0"/>
    <n v="28"/>
    <x v="0"/>
    <x v="2"/>
    <s v="Full-Time"/>
    <s v="Sales Manager"/>
    <x v="892"/>
    <m/>
    <n v="3.39"/>
    <x v="1"/>
    <n v="61586"/>
    <n v="0.1"/>
    <s v="Meets Expectations"/>
    <n v="3316"/>
    <n v="35"/>
    <x v="0"/>
  </r>
  <r>
    <n v="2652"/>
    <s v="David Kapoor"/>
    <x v="1"/>
    <n v="51"/>
    <x v="1"/>
    <x v="3"/>
    <s v="Contract"/>
    <s v="HR Executive"/>
    <x v="828"/>
    <m/>
    <n v="1.63"/>
    <x v="0"/>
    <n v="61588"/>
    <n v="0"/>
    <s v="Meets Expectations"/>
    <m/>
    <n v="55"/>
    <x v="5"/>
  </r>
  <r>
    <n v="6667"/>
    <s v="Margaret Menon"/>
    <x v="0"/>
    <n v="26"/>
    <x v="0"/>
    <x v="1"/>
    <s v="Full-Time"/>
    <s v="Process Analyst"/>
    <x v="1276"/>
    <m/>
    <n v="4.3"/>
    <x v="1"/>
    <n v="61599"/>
    <n v="0.2"/>
    <s v="Needs Improvement"/>
    <n v="5476"/>
    <n v="4"/>
    <x v="14"/>
  </r>
  <r>
    <n v="4269"/>
    <s v="Nancy Nair"/>
    <x v="1"/>
    <n v="57"/>
    <x v="1"/>
    <x v="1"/>
    <s v="Full-Time"/>
    <s v="Process Analyst"/>
    <x v="727"/>
    <m/>
    <n v="1.45"/>
    <x v="0"/>
    <n v="61600"/>
    <n v="0.5"/>
    <s v="Below Expectations"/>
    <m/>
    <n v="26"/>
    <x v="15"/>
  </r>
  <r>
    <n v="2289"/>
    <s v="James Taylor"/>
    <x v="1"/>
    <n v="39"/>
    <x v="0"/>
    <x v="0"/>
    <s v="Part-Time"/>
    <s v="Support Engineer"/>
    <x v="1277"/>
    <m/>
    <n v="5.16"/>
    <x v="2"/>
    <n v="61614"/>
    <n v="0.5"/>
    <s v="Meets Expectations"/>
    <n v="1698"/>
    <n v="46"/>
    <x v="0"/>
  </r>
  <r>
    <n v="5757"/>
    <s v="Anthony Garcia"/>
    <x v="1"/>
    <n v="29"/>
    <x v="0"/>
    <x v="2"/>
    <s v="Part-Time"/>
    <s v="Account Executive"/>
    <x v="1278"/>
    <m/>
    <n v="1.55"/>
    <x v="0"/>
    <n v="61615"/>
    <n v="0.2"/>
    <s v="Below Expectations"/>
    <m/>
    <n v="93"/>
    <x v="6"/>
  </r>
  <r>
    <n v="10233"/>
    <s v="Jennifer Hernandez"/>
    <x v="1"/>
    <n v="65"/>
    <x v="3"/>
    <x v="2"/>
    <s v="Part-Time"/>
    <s v="Account Executive"/>
    <x v="1279"/>
    <d v="2024-11-14T00:00:00"/>
    <n v="1.72"/>
    <x v="0"/>
    <n v="61620"/>
    <n v="0.2"/>
    <s v="Exceeds Expectations"/>
    <n v="6708"/>
    <n v="50"/>
    <x v="14"/>
  </r>
  <r>
    <n v="3684"/>
    <s v="Jennifer Miller"/>
    <x v="0"/>
    <n v="42"/>
    <x v="2"/>
    <x v="1"/>
    <s v="Full-Time"/>
    <s v="Supply Chain Coordinator"/>
    <x v="1280"/>
    <m/>
    <n v="7.44"/>
    <x v="2"/>
    <n v="61625"/>
    <n v="0.15"/>
    <s v="Meets Expectations"/>
    <n v="3364"/>
    <n v="96"/>
    <x v="17"/>
  </r>
  <r>
    <n v="7275"/>
    <s v="Anthony Thomas"/>
    <x v="1"/>
    <n v="24"/>
    <x v="4"/>
    <x v="4"/>
    <s v="Full-Time"/>
    <s v="Marketing Manager"/>
    <x v="1281"/>
    <m/>
    <n v="2.8"/>
    <x v="1"/>
    <n v="61636"/>
    <n v="0.5"/>
    <s v="Exceeds Expectations"/>
    <m/>
    <n v="89"/>
    <x v="7"/>
  </r>
  <r>
    <n v="1873"/>
    <s v="Jennifer Rodriguez"/>
    <x v="1"/>
    <n v="41"/>
    <x v="2"/>
    <x v="1"/>
    <s v="Full-Time"/>
    <s v="Operations Executive"/>
    <x v="1267"/>
    <m/>
    <n v="3.27"/>
    <x v="1"/>
    <n v="61638"/>
    <n v="0.2"/>
    <s v="Meets Expectations"/>
    <n v="1115"/>
    <n v="3"/>
    <x v="4"/>
  </r>
  <r>
    <n v="9879"/>
    <s v="James Miller"/>
    <x v="0"/>
    <n v="24"/>
    <x v="4"/>
    <x v="2"/>
    <s v="Full-Time"/>
    <s v="Regional Sales Lead"/>
    <x v="540"/>
    <m/>
    <n v="4.8499999999999996"/>
    <x v="1"/>
    <n v="61638"/>
    <n v="0.2"/>
    <s v="Meets Expectations"/>
    <n v="8075"/>
    <n v="12"/>
    <x v="18"/>
  </r>
  <r>
    <n v="7442"/>
    <s v="Anjali Smith"/>
    <x v="1"/>
    <n v="36"/>
    <x v="0"/>
    <x v="2"/>
    <s v="Full-Time"/>
    <s v="Account Executive"/>
    <x v="1282"/>
    <d v="2023-08-21T00:00:00"/>
    <n v="2"/>
    <x v="1"/>
    <n v="61648"/>
    <n v="0.1"/>
    <s v="Meets Expectations"/>
    <n v="3712"/>
    <n v="37"/>
    <x v="5"/>
  </r>
  <r>
    <n v="9006"/>
    <s v="Lisa Brown"/>
    <x v="0"/>
    <n v="26"/>
    <x v="0"/>
    <x v="3"/>
    <s v="Contract"/>
    <s v="Learning &amp; Development Specialist"/>
    <x v="24"/>
    <m/>
    <n v="0.56000000000000005"/>
    <x v="0"/>
    <n v="61649"/>
    <n v="0.15"/>
    <s v="Exceeds Expectations"/>
    <m/>
    <n v="22"/>
    <x v="11"/>
  </r>
  <r>
    <n v="9934"/>
    <s v="Joseph Jackson"/>
    <x v="1"/>
    <n v="52"/>
    <x v="1"/>
    <x v="1"/>
    <s v="Full-Time"/>
    <s v="Operations Executive"/>
    <x v="476"/>
    <m/>
    <n v="1.98"/>
    <x v="0"/>
    <n v="61655"/>
    <n v="0.2"/>
    <s v="Meets Expectations"/>
    <n v="8182"/>
    <n v="57"/>
    <x v="8"/>
  </r>
  <r>
    <n v="7642"/>
    <s v="Brian Iyer"/>
    <x v="1"/>
    <n v="26"/>
    <x v="0"/>
    <x v="4"/>
    <s v="Full-Time"/>
    <s v="Marketing Executive"/>
    <x v="1283"/>
    <m/>
    <n v="4.17"/>
    <x v="1"/>
    <n v="61658"/>
    <n v="0.25"/>
    <s v="Below Expectations"/>
    <m/>
    <n v="58"/>
    <x v="6"/>
  </r>
  <r>
    <n v="3359"/>
    <s v="Vikram Reddy"/>
    <x v="1"/>
    <n v="63"/>
    <x v="3"/>
    <x v="1"/>
    <s v="Full-Time"/>
    <s v="Operations Manager"/>
    <x v="821"/>
    <d v="2025-05-06T00:00:00"/>
    <n v="2.46"/>
    <x v="1"/>
    <n v="61662"/>
    <n v="0.1"/>
    <s v="Meets Expectations"/>
    <m/>
    <n v="33"/>
    <x v="2"/>
  </r>
  <r>
    <n v="10014"/>
    <s v="Vikram Williams"/>
    <x v="1"/>
    <n v="55"/>
    <x v="1"/>
    <x v="0"/>
    <s v="Full-Time"/>
    <s v="Support Executive"/>
    <x v="1276"/>
    <m/>
    <n v="4.3"/>
    <x v="1"/>
    <n v="61684"/>
    <n v="0.15"/>
    <s v="Meets Expectations"/>
    <m/>
    <n v="76"/>
    <x v="3"/>
  </r>
  <r>
    <n v="4261"/>
    <s v="Divya Patel"/>
    <x v="1"/>
    <n v="37"/>
    <x v="0"/>
    <x v="3"/>
    <s v="Full-Time"/>
    <s v="HR Executive"/>
    <x v="1284"/>
    <d v="2022-10-22T00:00:00"/>
    <n v="4.24"/>
    <x v="1"/>
    <n v="61693"/>
    <n v="0.25"/>
    <s v="Meets Expectations"/>
    <n v="4038"/>
    <n v="41"/>
    <x v="5"/>
  </r>
  <r>
    <n v="9079"/>
    <s v="Nancy Hernandez"/>
    <x v="0"/>
    <n v="43"/>
    <x v="2"/>
    <x v="3"/>
    <s v="Full-Time"/>
    <s v="Learning &amp; Development Specialist"/>
    <x v="1285"/>
    <m/>
    <n v="1.22"/>
    <x v="0"/>
    <n v="61708"/>
    <n v="0.2"/>
    <s v="Meets Expectations"/>
    <m/>
    <n v="73"/>
    <x v="13"/>
  </r>
  <r>
    <n v="2738"/>
    <s v="Brian Patel"/>
    <x v="0"/>
    <n v="55"/>
    <x v="1"/>
    <x v="2"/>
    <s v="Full-Time"/>
    <s v="Regional Sales Lead"/>
    <x v="1286"/>
    <m/>
    <n v="4.29"/>
    <x v="1"/>
    <n v="61709"/>
    <n v="0.25"/>
    <s v="Meets Expectations"/>
    <n v="1557"/>
    <n v="61"/>
    <x v="6"/>
  </r>
  <r>
    <n v="2606"/>
    <s v="Charles Lopez"/>
    <x v="0"/>
    <n v="42"/>
    <x v="2"/>
    <x v="4"/>
    <s v="Full-Time"/>
    <s v="Brand Manager"/>
    <x v="1287"/>
    <m/>
    <n v="0.91"/>
    <x v="0"/>
    <n v="61724"/>
    <n v="0.1"/>
    <s v="Needs Improvement"/>
    <n v="2099"/>
    <n v="74"/>
    <x v="7"/>
  </r>
  <r>
    <n v="4291"/>
    <s v="Deborah Lopez"/>
    <x v="0"/>
    <n v="49"/>
    <x v="2"/>
    <x v="0"/>
    <s v="Full-Time"/>
    <s v="Technical Specialist"/>
    <x v="1288"/>
    <m/>
    <n v="9.3699999999999992"/>
    <x v="2"/>
    <n v="61724"/>
    <n v="0.15"/>
    <s v="Exceeds Expectations"/>
    <n v="3352"/>
    <n v="25"/>
    <x v="18"/>
  </r>
  <r>
    <n v="10335"/>
    <s v="Lisa Wilson"/>
    <x v="1"/>
    <n v="37"/>
    <x v="0"/>
    <x v="3"/>
    <s v="Full-Time"/>
    <s v="Learning &amp; Development Specialist"/>
    <x v="93"/>
    <m/>
    <n v="2.29"/>
    <x v="1"/>
    <n v="61736"/>
    <n v="0.2"/>
    <s v="Meets Expectations"/>
    <n v="9041"/>
    <n v="0"/>
    <x v="2"/>
  </r>
  <r>
    <n v="3307"/>
    <s v="Ashley Garcia"/>
    <x v="1"/>
    <n v="41"/>
    <x v="2"/>
    <x v="0"/>
    <s v="Contract"/>
    <s v="Support Engineer"/>
    <x v="1289"/>
    <m/>
    <n v="6.36"/>
    <x v="2"/>
    <n v="61738"/>
    <n v="0.1"/>
    <s v="Meets Expectations"/>
    <n v="3033"/>
    <n v="3"/>
    <x v="17"/>
  </r>
  <r>
    <n v="1574"/>
    <s v="Jennifer Moore"/>
    <x v="1"/>
    <n v="59"/>
    <x v="1"/>
    <x v="2"/>
    <s v="Full-Time"/>
    <s v="Regional Sales Lead"/>
    <x v="195"/>
    <m/>
    <n v="1.41"/>
    <x v="0"/>
    <n v="61740"/>
    <n v="0.25"/>
    <s v="Meets Expectations"/>
    <n v="1382"/>
    <n v="10"/>
    <x v="13"/>
  </r>
  <r>
    <n v="9683"/>
    <s v="Steven Williams"/>
    <x v="0"/>
    <n v="59"/>
    <x v="1"/>
    <x v="2"/>
    <s v="Full-Time"/>
    <s v="Account Executive"/>
    <x v="1290"/>
    <m/>
    <n v="1.87"/>
    <x v="0"/>
    <n v="61740"/>
    <n v="0.2"/>
    <s v="Below Expectations"/>
    <n v="8402"/>
    <n v="70"/>
    <x v="7"/>
  </r>
  <r>
    <n v="10649"/>
    <s v="Catherine Martinez"/>
    <x v="1"/>
    <n v="26"/>
    <x v="0"/>
    <x v="1"/>
    <s v="Full-Time"/>
    <s v="Supply Chain Coordinator"/>
    <x v="1291"/>
    <m/>
    <n v="1.1399999999999999"/>
    <x v="0"/>
    <n v="61744"/>
    <n v="0.15"/>
    <s v="Below Expectations"/>
    <n v="2391"/>
    <n v="63"/>
    <x v="17"/>
  </r>
  <r>
    <n v="10781"/>
    <s v="Catherine Thomas"/>
    <x v="0"/>
    <n v="64"/>
    <x v="3"/>
    <x v="0"/>
    <s v="Full-Time"/>
    <s v="Support Executive"/>
    <x v="1292"/>
    <d v="2025-02-18T00:00:00"/>
    <n v="3.7"/>
    <x v="1"/>
    <n v="61744"/>
    <n v="0"/>
    <s v="Exceeds Expectations"/>
    <n v="4822"/>
    <n v="75"/>
    <x v="13"/>
  </r>
  <r>
    <n v="9901"/>
    <s v="Vikram Gonzalez"/>
    <x v="1"/>
    <n v="41"/>
    <x v="2"/>
    <x v="3"/>
    <s v="Full-Time"/>
    <s v="HR Manager"/>
    <x v="1293"/>
    <m/>
    <n v="0.53"/>
    <x v="0"/>
    <n v="61758"/>
    <n v="0.25"/>
    <s v="Exceeds Expectations"/>
    <n v="1826"/>
    <n v="72"/>
    <x v="8"/>
  </r>
  <r>
    <n v="2785"/>
    <s v="Arun Kumar"/>
    <x v="0"/>
    <n v="55"/>
    <x v="1"/>
    <x v="4"/>
    <s v="Full-Time"/>
    <s v="Marketing Manager"/>
    <x v="1294"/>
    <m/>
    <n v="2.92"/>
    <x v="1"/>
    <n v="61759"/>
    <n v="0.15"/>
    <s v="Exceeds Expectations"/>
    <n v="1038"/>
    <n v="83"/>
    <x v="15"/>
  </r>
  <r>
    <n v="1293"/>
    <s v="Deborah Singh"/>
    <x v="0"/>
    <n v="55"/>
    <x v="1"/>
    <x v="0"/>
    <s v="Full-Time"/>
    <s v="Technical Specialist"/>
    <x v="1295"/>
    <m/>
    <n v="8.7200000000000006"/>
    <x v="2"/>
    <n v="61763"/>
    <n v="0.5"/>
    <s v="Below Expectations"/>
    <n v="1238"/>
    <n v="70"/>
    <x v="10"/>
  </r>
  <r>
    <n v="4863"/>
    <s v="Priya Rodriguez"/>
    <x v="0"/>
    <n v="38"/>
    <x v="0"/>
    <x v="2"/>
    <s v="Full-Time"/>
    <s v="Sales Executive"/>
    <x v="1296"/>
    <m/>
    <n v="4.42"/>
    <x v="1"/>
    <n v="61765"/>
    <n v="0.1"/>
    <s v="Meets Expectations"/>
    <n v="4044"/>
    <n v="91"/>
    <x v="13"/>
  </r>
  <r>
    <n v="3478"/>
    <s v="John Hernandez"/>
    <x v="1"/>
    <n v="37"/>
    <x v="0"/>
    <x v="2"/>
    <s v="Part-Time"/>
    <s v="Sales Manager"/>
    <x v="1297"/>
    <m/>
    <n v="6.67"/>
    <x v="2"/>
    <n v="61779"/>
    <n v="0.15"/>
    <s v="Exceeds Expectations"/>
    <n v="1241"/>
    <n v="26"/>
    <x v="6"/>
  </r>
  <r>
    <n v="2273"/>
    <s v="Steven Iyer"/>
    <x v="0"/>
    <n v="40"/>
    <x v="2"/>
    <x v="2"/>
    <s v="Part-Time"/>
    <s v="Sales Manager"/>
    <x v="1298"/>
    <d v="2024-01-21T00:00:00"/>
    <n v="1.83"/>
    <x v="0"/>
    <n v="61793"/>
    <n v="0.1"/>
    <s v="Meets Expectations"/>
    <n v="2035"/>
    <n v="1"/>
    <x v="15"/>
  </r>
  <r>
    <n v="7955"/>
    <s v="Charles Sharma"/>
    <x v="0"/>
    <n v="48"/>
    <x v="2"/>
    <x v="0"/>
    <s v="Full-Time"/>
    <s v="Customer Success Manager"/>
    <x v="483"/>
    <m/>
    <n v="6.37"/>
    <x v="2"/>
    <n v="61816"/>
    <n v="0.25"/>
    <s v="Exceeds Expectations"/>
    <n v="5519"/>
    <n v="7"/>
    <x v="11"/>
  </r>
  <r>
    <n v="2369"/>
    <s v="Anjali Gupta"/>
    <x v="0"/>
    <n v="62"/>
    <x v="3"/>
    <x v="0"/>
    <s v="Contract"/>
    <s v="Customer Success Manager"/>
    <x v="1299"/>
    <m/>
    <n v="5.31"/>
    <x v="2"/>
    <n v="61818"/>
    <n v="0.15"/>
    <s v="Meets Expectations"/>
    <n v="1790"/>
    <n v="52"/>
    <x v="17"/>
  </r>
  <r>
    <n v="3138"/>
    <s v="Vikram Iyer"/>
    <x v="1"/>
    <n v="64"/>
    <x v="3"/>
    <x v="0"/>
    <s v="Full-Time"/>
    <s v="Support Executive"/>
    <x v="1300"/>
    <m/>
    <n v="7.09"/>
    <x v="2"/>
    <n v="61820"/>
    <n v="0.25"/>
    <s v="Meets Expectations"/>
    <n v="2398"/>
    <n v="12"/>
    <x v="18"/>
  </r>
  <r>
    <n v="9834"/>
    <s v="Brian Moore"/>
    <x v="1"/>
    <n v="40"/>
    <x v="2"/>
    <x v="0"/>
    <s v="Full-Time"/>
    <s v="Support Executive"/>
    <x v="597"/>
    <m/>
    <n v="8.99"/>
    <x v="2"/>
    <n v="61838"/>
    <n v="0.25"/>
    <s v="Meets Expectations"/>
    <n v="1021"/>
    <n v="28"/>
    <x v="13"/>
  </r>
  <r>
    <n v="8611"/>
    <s v="Jennifer Reddy"/>
    <x v="0"/>
    <n v="43"/>
    <x v="2"/>
    <x v="1"/>
    <s v="Full-Time"/>
    <s v="Operations Executive"/>
    <x v="1301"/>
    <m/>
    <n v="4.7300000000000004"/>
    <x v="1"/>
    <n v="61840"/>
    <n v="0.1"/>
    <s v="Meets Expectations"/>
    <n v="8135"/>
    <n v="49"/>
    <x v="2"/>
  </r>
  <r>
    <n v="3738"/>
    <s v="Nancy Kumar"/>
    <x v="1"/>
    <n v="37"/>
    <x v="0"/>
    <x v="0"/>
    <s v="Contract"/>
    <s v="Customer Success Manager"/>
    <x v="1302"/>
    <m/>
    <n v="9.6300000000000008"/>
    <x v="2"/>
    <n v="61856"/>
    <n v="0.25"/>
    <s v="Exceeds Expectations"/>
    <n v="2859"/>
    <n v="64"/>
    <x v="12"/>
  </r>
  <r>
    <n v="10684"/>
    <s v="Matthew Smith"/>
    <x v="0"/>
    <n v="60"/>
    <x v="3"/>
    <x v="1"/>
    <s v="Full-Time"/>
    <s v="Operations Executive"/>
    <x v="1303"/>
    <m/>
    <n v="3.42"/>
    <x v="1"/>
    <n v="61857"/>
    <n v="0.2"/>
    <s v="Below Expectations"/>
    <n v="7805"/>
    <n v="74"/>
    <x v="9"/>
  </r>
  <r>
    <n v="5889"/>
    <s v="Barbara Kumar"/>
    <x v="0"/>
    <n v="61"/>
    <x v="3"/>
    <x v="0"/>
    <s v="Full-Time"/>
    <s v="Support Manager"/>
    <x v="1304"/>
    <m/>
    <n v="6.25"/>
    <x v="2"/>
    <n v="61857"/>
    <n v="0"/>
    <s v="Below Expectations"/>
    <n v="4903"/>
    <n v="94"/>
    <x v="13"/>
  </r>
  <r>
    <n v="10885"/>
    <s v="David Patel"/>
    <x v="0"/>
    <n v="31"/>
    <x v="0"/>
    <x v="0"/>
    <s v="Contract"/>
    <s v="Technical Specialist"/>
    <x v="414"/>
    <m/>
    <n v="7.88"/>
    <x v="2"/>
    <n v="61858"/>
    <n v="0.2"/>
    <s v="Meets Expectations"/>
    <n v="8513"/>
    <n v="32"/>
    <x v="1"/>
  </r>
  <r>
    <n v="7761"/>
    <s v="Mark Johnson"/>
    <x v="1"/>
    <n v="61"/>
    <x v="3"/>
    <x v="2"/>
    <s v="Contract"/>
    <s v="Business Development Manager"/>
    <x v="895"/>
    <m/>
    <n v="5.43"/>
    <x v="2"/>
    <n v="61905"/>
    <n v="0.2"/>
    <s v="Meets Expectations"/>
    <n v="2542"/>
    <n v="5"/>
    <x v="8"/>
  </r>
  <r>
    <n v="5096"/>
    <s v="Nancy Martin"/>
    <x v="0"/>
    <n v="54"/>
    <x v="1"/>
    <x v="2"/>
    <s v="Full-Time"/>
    <s v="Regional Sales Lead"/>
    <x v="1305"/>
    <m/>
    <n v="6.51"/>
    <x v="2"/>
    <n v="61911"/>
    <n v="0"/>
    <s v="Meets Expectations"/>
    <n v="3616"/>
    <n v="83"/>
    <x v="15"/>
  </r>
  <r>
    <n v="4800"/>
    <s v="Richard Smith"/>
    <x v="0"/>
    <n v="34"/>
    <x v="0"/>
    <x v="4"/>
    <s v="Part-Time"/>
    <s v="Marketing Manager"/>
    <x v="1306"/>
    <m/>
    <n v="1.2"/>
    <x v="0"/>
    <n v="61917"/>
    <n v="0.15"/>
    <s v="Meets Expectations"/>
    <n v="3106"/>
    <n v="4"/>
    <x v="8"/>
  </r>
  <r>
    <n v="7597"/>
    <s v="Catherine Kumar"/>
    <x v="1"/>
    <n v="36"/>
    <x v="0"/>
    <x v="5"/>
    <s v="Full-Time"/>
    <s v="Financial Analyst"/>
    <x v="1142"/>
    <m/>
    <n v="2.2400000000000002"/>
    <x v="1"/>
    <n v="61918"/>
    <n v="0.15"/>
    <s v="Needs Improvement"/>
    <n v="2585"/>
    <n v="93"/>
    <x v="9"/>
  </r>
  <r>
    <n v="1369"/>
    <s v="Susan Singh"/>
    <x v="0"/>
    <n v="58"/>
    <x v="1"/>
    <x v="1"/>
    <s v="Full-Time"/>
    <s v="Process Analyst"/>
    <x v="1307"/>
    <m/>
    <n v="7.7"/>
    <x v="2"/>
    <n v="61926"/>
    <n v="0.5"/>
    <s v="Below Expectations"/>
    <n v="1297"/>
    <n v="77"/>
    <x v="10"/>
  </r>
  <r>
    <n v="9603"/>
    <s v="Brian Johnson"/>
    <x v="1"/>
    <n v="61"/>
    <x v="3"/>
    <x v="4"/>
    <s v="Part-Time"/>
    <s v="Product Marketing Lead"/>
    <x v="1308"/>
    <m/>
    <n v="4.13"/>
    <x v="1"/>
    <n v="61928"/>
    <n v="0.2"/>
    <s v="Meets Expectations"/>
    <n v="3130"/>
    <n v="26"/>
    <x v="4"/>
  </r>
  <r>
    <n v="5699"/>
    <s v="Matthew Singh"/>
    <x v="1"/>
    <n v="65"/>
    <x v="3"/>
    <x v="1"/>
    <s v="Contract"/>
    <s v="Operations Manager"/>
    <x v="1116"/>
    <m/>
    <n v="0.94"/>
    <x v="0"/>
    <n v="61928"/>
    <n v="0.2"/>
    <s v="Meets Expectations"/>
    <n v="3301"/>
    <n v="81"/>
    <x v="4"/>
  </r>
  <r>
    <n v="2361"/>
    <s v="William Jackson"/>
    <x v="1"/>
    <n v="51"/>
    <x v="1"/>
    <x v="4"/>
    <s v="Contract"/>
    <s v="Marketing Manager"/>
    <x v="518"/>
    <m/>
    <n v="1.3"/>
    <x v="0"/>
    <n v="61933"/>
    <n v="0.15"/>
    <s v="Meets Expectations"/>
    <m/>
    <n v="40"/>
    <x v="16"/>
  </r>
  <r>
    <n v="8774"/>
    <s v="Matthew Reddy"/>
    <x v="0"/>
    <n v="60"/>
    <x v="3"/>
    <x v="2"/>
    <s v="Full-Time"/>
    <s v="Sales Manager"/>
    <x v="698"/>
    <m/>
    <n v="2.2200000000000002"/>
    <x v="1"/>
    <n v="61936"/>
    <n v="0.25"/>
    <s v="Meets Expectations"/>
    <n v="1738"/>
    <n v="77"/>
    <x v="9"/>
  </r>
  <r>
    <n v="10061"/>
    <s v="Catherine Hernandez"/>
    <x v="1"/>
    <n v="40"/>
    <x v="2"/>
    <x v="2"/>
    <s v="Contract"/>
    <s v="Sales Manager"/>
    <x v="475"/>
    <m/>
    <n v="4.0199999999999996"/>
    <x v="1"/>
    <n v="61938"/>
    <n v="0.2"/>
    <s v="Exceeds Expectations"/>
    <n v="5439"/>
    <n v="72"/>
    <x v="4"/>
  </r>
  <r>
    <n v="2272"/>
    <s v="Deborah Lopez"/>
    <x v="1"/>
    <n v="27"/>
    <x v="0"/>
    <x v="2"/>
    <s v="Part-Time"/>
    <s v="Sales Manager"/>
    <x v="463"/>
    <m/>
    <n v="4.46"/>
    <x v="1"/>
    <n v="61946"/>
    <n v="0.2"/>
    <s v="Exceeds Expectations"/>
    <n v="2214"/>
    <n v="16"/>
    <x v="4"/>
  </r>
  <r>
    <n v="1104"/>
    <s v="Ashley Lopez"/>
    <x v="1"/>
    <n v="38"/>
    <x v="0"/>
    <x v="3"/>
    <s v="Contract"/>
    <s v="Recruiter"/>
    <x v="1090"/>
    <m/>
    <n v="0.84"/>
    <x v="0"/>
    <n v="61951"/>
    <n v="0.2"/>
    <s v="Meets Expectations"/>
    <m/>
    <n v="26"/>
    <x v="7"/>
  </r>
  <r>
    <n v="10764"/>
    <s v="Vikram Anderson"/>
    <x v="0"/>
    <n v="31"/>
    <x v="0"/>
    <x v="5"/>
    <s v="Part-Time"/>
    <s v="Financial Analyst"/>
    <x v="1309"/>
    <m/>
    <n v="0.63"/>
    <x v="0"/>
    <n v="61979"/>
    <n v="0.3"/>
    <s v="Exceeds Expectations"/>
    <m/>
    <n v="73"/>
    <x v="13"/>
  </r>
  <r>
    <n v="7706"/>
    <s v="Richard Davis"/>
    <x v="1"/>
    <n v="37"/>
    <x v="0"/>
    <x v="0"/>
    <s v="Full-Time"/>
    <s v="Support Manager"/>
    <x v="1310"/>
    <m/>
    <n v="6.61"/>
    <x v="2"/>
    <n v="61979"/>
    <n v="0.15"/>
    <s v="Exceeds Expectations"/>
    <n v="7636"/>
    <n v="43"/>
    <x v="2"/>
  </r>
  <r>
    <n v="9211"/>
    <s v="Ashley Lopez"/>
    <x v="0"/>
    <n v="63"/>
    <x v="3"/>
    <x v="0"/>
    <s v="Full-Time"/>
    <s v="Support Executive"/>
    <x v="1311"/>
    <m/>
    <n v="8.5500000000000007"/>
    <x v="2"/>
    <n v="61980"/>
    <n v="0.5"/>
    <s v="Meets Expectations"/>
    <n v="5748"/>
    <n v="53"/>
    <x v="17"/>
  </r>
  <r>
    <n v="8948"/>
    <s v="Arun Sharma"/>
    <x v="0"/>
    <n v="42"/>
    <x v="2"/>
    <x v="1"/>
    <s v="Contract"/>
    <s v="Operations Manager"/>
    <x v="467"/>
    <d v="2022-05-05T00:00:00"/>
    <n v="2.57"/>
    <x v="1"/>
    <n v="61990"/>
    <n v="0.15"/>
    <s v="Meets Expectations"/>
    <n v="5010"/>
    <n v="28"/>
    <x v="5"/>
  </r>
  <r>
    <n v="10158"/>
    <s v="Maria Menon"/>
    <x v="1"/>
    <n v="37"/>
    <x v="0"/>
    <x v="2"/>
    <s v="Part-Time"/>
    <s v="Business Development Manager"/>
    <x v="473"/>
    <m/>
    <n v="0.81"/>
    <x v="0"/>
    <n v="61992"/>
    <n v="0"/>
    <s v="Meets Expectations"/>
    <n v="8321"/>
    <n v="73"/>
    <x v="0"/>
  </r>
  <r>
    <n v="6087"/>
    <s v="Nancy Thomas"/>
    <x v="1"/>
    <n v="40"/>
    <x v="2"/>
    <x v="0"/>
    <s v="Full-Time"/>
    <s v="Technical Specialist"/>
    <x v="1155"/>
    <m/>
    <n v="6.63"/>
    <x v="2"/>
    <n v="61992"/>
    <n v="0.25"/>
    <s v="Exceeds Expectations"/>
    <n v="1669"/>
    <n v="41"/>
    <x v="17"/>
  </r>
  <r>
    <n v="3765"/>
    <s v="Amit Menon"/>
    <x v="0"/>
    <n v="59"/>
    <x v="1"/>
    <x v="1"/>
    <s v="Full-Time"/>
    <s v="Supply Chain Coordinator"/>
    <x v="1268"/>
    <m/>
    <n v="3.06"/>
    <x v="1"/>
    <n v="61996"/>
    <n v="0.2"/>
    <s v="Meets Expectations"/>
    <n v="1577"/>
    <n v="59"/>
    <x v="1"/>
  </r>
  <r>
    <n v="3255"/>
    <s v="Priya Jones"/>
    <x v="1"/>
    <n v="45"/>
    <x v="2"/>
    <x v="1"/>
    <s v="Full-Time"/>
    <s v="Supply Chain Coordinator"/>
    <x v="1312"/>
    <m/>
    <n v="1.85"/>
    <x v="0"/>
    <n v="62002"/>
    <n v="0.2"/>
    <s v="Below Expectations"/>
    <n v="2802"/>
    <n v="1"/>
    <x v="10"/>
  </r>
  <r>
    <n v="1140"/>
    <s v="Michael Nair"/>
    <x v="0"/>
    <n v="54"/>
    <x v="1"/>
    <x v="0"/>
    <s v="Full-Time"/>
    <s v="Technical Specialist"/>
    <x v="898"/>
    <m/>
    <n v="5.58"/>
    <x v="2"/>
    <n v="62008"/>
    <n v="0.15"/>
    <s v="Needs Improvement"/>
    <n v="1022"/>
    <n v="88"/>
    <x v="4"/>
  </r>
  <r>
    <n v="1199"/>
    <s v="Paul Davis"/>
    <x v="0"/>
    <n v="45"/>
    <x v="2"/>
    <x v="0"/>
    <s v="Full-Time"/>
    <s v="Support Manager"/>
    <x v="1179"/>
    <m/>
    <n v="5.32"/>
    <x v="2"/>
    <n v="62027"/>
    <n v="0.15"/>
    <s v="Below Expectations"/>
    <n v="1080"/>
    <n v="57"/>
    <x v="6"/>
  </r>
  <r>
    <n v="8485"/>
    <s v="John Kapoor"/>
    <x v="1"/>
    <n v="44"/>
    <x v="2"/>
    <x v="0"/>
    <s v="Full-Time"/>
    <s v="Customer Success Manager"/>
    <x v="1313"/>
    <m/>
    <n v="9.11"/>
    <x v="2"/>
    <n v="62030"/>
    <n v="0.15"/>
    <s v="Meets Expectations"/>
    <n v="7400"/>
    <n v="75"/>
    <x v="8"/>
  </r>
  <r>
    <n v="8147"/>
    <s v="Paul Patel"/>
    <x v="0"/>
    <n v="30"/>
    <x v="0"/>
    <x v="5"/>
    <s v="Full-Time"/>
    <s v="Financial Analyst"/>
    <x v="272"/>
    <m/>
    <n v="0.64"/>
    <x v="0"/>
    <n v="62040"/>
    <n v="0.2"/>
    <s v="Meets Expectations"/>
    <n v="5486"/>
    <n v="88"/>
    <x v="7"/>
  </r>
  <r>
    <n v="10003"/>
    <s v="Deborah Desai"/>
    <x v="0"/>
    <n v="50"/>
    <x v="1"/>
    <x v="2"/>
    <s v="Part-Time"/>
    <s v="Regional Sales Lead"/>
    <x v="238"/>
    <m/>
    <n v="0.48"/>
    <x v="0"/>
    <n v="62046"/>
    <n v="0.2"/>
    <s v="Below Expectations"/>
    <n v="5747"/>
    <n v="28"/>
    <x v="12"/>
  </r>
  <r>
    <n v="1015"/>
    <s v="Arjun Moore"/>
    <x v="1"/>
    <n v="26"/>
    <x v="0"/>
    <x v="2"/>
    <s v="Full-Time"/>
    <s v="Sales Executive"/>
    <x v="1314"/>
    <m/>
    <n v="6.78"/>
    <x v="2"/>
    <n v="62061"/>
    <n v="0.2"/>
    <s v="Meets Expectations"/>
    <n v="1014"/>
    <n v="54"/>
    <x v="14"/>
  </r>
  <r>
    <n v="10059"/>
    <s v="Arun Kapoor"/>
    <x v="0"/>
    <n v="42"/>
    <x v="2"/>
    <x v="4"/>
    <s v="Contract"/>
    <s v="Product Marketing Lead"/>
    <x v="187"/>
    <m/>
    <n v="0.8"/>
    <x v="0"/>
    <n v="62077"/>
    <n v="0.1"/>
    <s v="Meets Expectations"/>
    <n v="5302"/>
    <n v="44"/>
    <x v="7"/>
  </r>
  <r>
    <n v="9797"/>
    <s v="Susan Gonzalez"/>
    <x v="1"/>
    <n v="56"/>
    <x v="1"/>
    <x v="1"/>
    <s v="Full-Time"/>
    <s v="Operations Manager"/>
    <x v="138"/>
    <m/>
    <n v="1.74"/>
    <x v="0"/>
    <n v="62077"/>
    <n v="0.2"/>
    <s v="Below Expectations"/>
    <n v="1418"/>
    <n v="74"/>
    <x v="15"/>
  </r>
  <r>
    <n v="7220"/>
    <s v="Margaret Williams"/>
    <x v="0"/>
    <n v="23"/>
    <x v="4"/>
    <x v="1"/>
    <s v="Full-Time"/>
    <s v="Operations Manager"/>
    <x v="1315"/>
    <m/>
    <n v="4.25"/>
    <x v="1"/>
    <n v="62093"/>
    <n v="0.15"/>
    <s v="Exceeds Expectations"/>
    <n v="4180"/>
    <n v="25"/>
    <x v="17"/>
  </r>
  <r>
    <n v="1320"/>
    <s v="Margaret Singh"/>
    <x v="1"/>
    <n v="48"/>
    <x v="2"/>
    <x v="4"/>
    <s v="Part-Time"/>
    <s v="Marketing Manager"/>
    <x v="18"/>
    <m/>
    <n v="0.49"/>
    <x v="0"/>
    <n v="62094"/>
    <n v="0.15"/>
    <s v="Meets Expectations"/>
    <m/>
    <n v="99"/>
    <x v="4"/>
  </r>
  <r>
    <n v="6251"/>
    <s v="Steven Rodriguez"/>
    <x v="1"/>
    <n v="61"/>
    <x v="3"/>
    <x v="1"/>
    <s v="Contract"/>
    <s v="Process Analyst"/>
    <x v="1316"/>
    <d v="2024-12-27T00:00:00"/>
    <n v="3.8"/>
    <x v="1"/>
    <n v="62097"/>
    <n v="0.5"/>
    <s v="Exceeds Expectations"/>
    <n v="3983"/>
    <n v="91"/>
    <x v="1"/>
  </r>
  <r>
    <n v="9037"/>
    <s v="Christopher Gupta"/>
    <x v="1"/>
    <n v="32"/>
    <x v="0"/>
    <x v="1"/>
    <s v="Part-Time"/>
    <s v="Logistics Manager"/>
    <x v="1317"/>
    <m/>
    <n v="7.03"/>
    <x v="2"/>
    <n v="62098"/>
    <n v="0.25"/>
    <s v="Exceeds Expectations"/>
    <n v="8497"/>
    <n v="19"/>
    <x v="13"/>
  </r>
  <r>
    <n v="6006"/>
    <s v="Charles Desai"/>
    <x v="0"/>
    <n v="41"/>
    <x v="2"/>
    <x v="0"/>
    <s v="Part-Time"/>
    <s v="Support Executive"/>
    <x v="1318"/>
    <m/>
    <n v="4.43"/>
    <x v="1"/>
    <n v="62098"/>
    <n v="0.15"/>
    <s v="Meets Expectations"/>
    <n v="2877"/>
    <n v="60"/>
    <x v="8"/>
  </r>
  <r>
    <n v="10359"/>
    <s v="Shreya Jackson"/>
    <x v="1"/>
    <n v="55"/>
    <x v="1"/>
    <x v="1"/>
    <s v="Full-Time"/>
    <s v="Process Analyst"/>
    <x v="286"/>
    <m/>
    <n v="1.1000000000000001"/>
    <x v="0"/>
    <n v="62111"/>
    <n v="0.25"/>
    <s v="Needs Improvement"/>
    <n v="5596"/>
    <n v="19"/>
    <x v="2"/>
  </r>
  <r>
    <n v="5967"/>
    <s v="Susan Martinez"/>
    <x v="0"/>
    <n v="24"/>
    <x v="4"/>
    <x v="1"/>
    <s v="Full-Time"/>
    <s v="Operations Manager"/>
    <x v="824"/>
    <m/>
    <n v="2.44"/>
    <x v="1"/>
    <n v="62118"/>
    <n v="0.15"/>
    <s v="Meets Expectations"/>
    <n v="5751"/>
    <n v="18"/>
    <x v="8"/>
  </r>
  <r>
    <n v="3918"/>
    <s v="Arun Johnson"/>
    <x v="0"/>
    <n v="36"/>
    <x v="0"/>
    <x v="1"/>
    <s v="Full-Time"/>
    <s v="Operations Manager"/>
    <x v="1319"/>
    <m/>
    <n v="7.53"/>
    <x v="2"/>
    <n v="62126"/>
    <n v="0.15"/>
    <s v="Exceeds Expectations"/>
    <n v="3323"/>
    <n v="19"/>
    <x v="10"/>
  </r>
  <r>
    <n v="1678"/>
    <s v="Brian Thomas"/>
    <x v="1"/>
    <n v="41"/>
    <x v="2"/>
    <x v="5"/>
    <s v="Contract"/>
    <s v="Controller"/>
    <x v="1320"/>
    <m/>
    <n v="2.0099999999999998"/>
    <x v="1"/>
    <n v="62135"/>
    <n v="0.25"/>
    <s v="Exceeds Expectations"/>
    <n v="1211"/>
    <n v="2"/>
    <x v="12"/>
  </r>
  <r>
    <n v="9414"/>
    <s v="Deborah Williams"/>
    <x v="0"/>
    <n v="34"/>
    <x v="0"/>
    <x v="1"/>
    <s v="Full-Time"/>
    <s v="Operations Manager"/>
    <x v="946"/>
    <m/>
    <n v="5.34"/>
    <x v="2"/>
    <n v="62139"/>
    <n v="0.1"/>
    <s v="Exceeds Expectations"/>
    <n v="6246"/>
    <n v="32"/>
    <x v="0"/>
  </r>
  <r>
    <n v="1719"/>
    <s v="Charles Davis"/>
    <x v="1"/>
    <n v="27"/>
    <x v="0"/>
    <x v="2"/>
    <s v="Full-Time"/>
    <s v="Business Development Manager"/>
    <x v="1321"/>
    <m/>
    <n v="3.35"/>
    <x v="1"/>
    <n v="62139"/>
    <n v="0.2"/>
    <s v="Meets Expectations"/>
    <n v="1054"/>
    <n v="85"/>
    <x v="9"/>
  </r>
  <r>
    <n v="2873"/>
    <s v="Priya Desai"/>
    <x v="0"/>
    <n v="64"/>
    <x v="3"/>
    <x v="5"/>
    <s v="Full-Time"/>
    <s v="Controller"/>
    <x v="1069"/>
    <m/>
    <n v="1.75"/>
    <x v="0"/>
    <n v="62154"/>
    <n v="0.15"/>
    <s v="Exceeds Expectations"/>
    <n v="2710"/>
    <n v="64"/>
    <x v="12"/>
  </r>
  <r>
    <n v="10120"/>
    <s v="Priya Jones"/>
    <x v="0"/>
    <n v="26"/>
    <x v="0"/>
    <x v="2"/>
    <s v="Part-Time"/>
    <s v="Business Development Manager"/>
    <x v="705"/>
    <m/>
    <n v="1.53"/>
    <x v="0"/>
    <n v="62165"/>
    <n v="0.25"/>
    <s v="Meets Expectations"/>
    <n v="6516"/>
    <n v="83"/>
    <x v="6"/>
  </r>
  <r>
    <n v="9188"/>
    <s v="Joseph Taylor"/>
    <x v="1"/>
    <n v="39"/>
    <x v="0"/>
    <x v="4"/>
    <s v="Full-Time"/>
    <s v="Brand Manager"/>
    <x v="1184"/>
    <m/>
    <n v="3.68"/>
    <x v="1"/>
    <n v="62177"/>
    <n v="0.15"/>
    <s v="Exceeds Expectations"/>
    <n v="1441"/>
    <n v="2"/>
    <x v="1"/>
  </r>
  <r>
    <n v="6247"/>
    <s v="Deborah Lopez"/>
    <x v="0"/>
    <n v="37"/>
    <x v="0"/>
    <x v="1"/>
    <s v="Full-Time"/>
    <s v="Operations Executive"/>
    <x v="52"/>
    <m/>
    <n v="3.59"/>
    <x v="1"/>
    <n v="62177"/>
    <n v="0.1"/>
    <s v="Exceeds Expectations"/>
    <n v="5866"/>
    <n v="40"/>
    <x v="13"/>
  </r>
  <r>
    <n v="1443"/>
    <s v="Amit Brown"/>
    <x v="0"/>
    <n v="39"/>
    <x v="0"/>
    <x v="0"/>
    <s v="Full-Time"/>
    <s v="Support Engineer"/>
    <x v="1322"/>
    <m/>
    <n v="5.97"/>
    <x v="2"/>
    <n v="62180"/>
    <n v="0.2"/>
    <s v="Exceeds Expectations"/>
    <n v="1028"/>
    <n v="34"/>
    <x v="7"/>
  </r>
  <r>
    <n v="1579"/>
    <s v="Charles Johnson"/>
    <x v="1"/>
    <n v="22"/>
    <x v="4"/>
    <x v="1"/>
    <s v="Contract"/>
    <s v="Operations Executive"/>
    <x v="1323"/>
    <m/>
    <n v="6.57"/>
    <x v="2"/>
    <n v="62184"/>
    <n v="0.15"/>
    <s v="Exceeds Expectations"/>
    <m/>
    <n v="61"/>
    <x v="7"/>
  </r>
  <r>
    <n v="4410"/>
    <s v="Jessica Martinez"/>
    <x v="0"/>
    <n v="62"/>
    <x v="3"/>
    <x v="2"/>
    <s v="Full-Time"/>
    <s v="Sales Manager"/>
    <x v="1324"/>
    <m/>
    <n v="2.5099999999999998"/>
    <x v="1"/>
    <n v="62185"/>
    <n v="0"/>
    <s v="Exceeds Expectations"/>
    <m/>
    <n v="23"/>
    <x v="11"/>
  </r>
  <r>
    <n v="1433"/>
    <s v="Sarah Patel"/>
    <x v="0"/>
    <n v="42"/>
    <x v="2"/>
    <x v="3"/>
    <s v="Full-Time"/>
    <s v="Compensation Manager"/>
    <x v="948"/>
    <m/>
    <n v="4.34"/>
    <x v="1"/>
    <n v="62190"/>
    <n v="0.25"/>
    <s v="Meets Expectations"/>
    <n v="1249"/>
    <n v="48"/>
    <x v="9"/>
  </r>
  <r>
    <n v="1176"/>
    <s v="Matthew Smith"/>
    <x v="1"/>
    <n v="47"/>
    <x v="2"/>
    <x v="2"/>
    <s v="Full-Time"/>
    <s v="Account Executive"/>
    <x v="1325"/>
    <d v="2025-01-05T00:00:00"/>
    <n v="2.09"/>
    <x v="1"/>
    <n v="62197"/>
    <n v="0.15"/>
    <s v="Below Expectations"/>
    <n v="1023"/>
    <n v="80"/>
    <x v="3"/>
  </r>
  <r>
    <n v="8361"/>
    <s v="Steven Iyer"/>
    <x v="0"/>
    <n v="35"/>
    <x v="0"/>
    <x v="2"/>
    <s v="Contract"/>
    <s v="Sales Executive"/>
    <x v="118"/>
    <m/>
    <n v="3.09"/>
    <x v="1"/>
    <n v="62200"/>
    <n v="0.15"/>
    <s v="Meets Expectations"/>
    <n v="7467"/>
    <n v="37"/>
    <x v="6"/>
  </r>
  <r>
    <n v="8371"/>
    <s v="Divya Moore"/>
    <x v="0"/>
    <n v="39"/>
    <x v="0"/>
    <x v="2"/>
    <s v="Full-Time"/>
    <s v="Account Executive"/>
    <x v="1283"/>
    <m/>
    <n v="4.17"/>
    <x v="1"/>
    <n v="62206"/>
    <n v="0.3"/>
    <s v="Below Expectations"/>
    <n v="4544"/>
    <n v="80"/>
    <x v="10"/>
  </r>
  <r>
    <n v="7183"/>
    <s v="Helen Jones"/>
    <x v="0"/>
    <n v="26"/>
    <x v="0"/>
    <x v="2"/>
    <s v="Contract"/>
    <s v="Account Executive"/>
    <x v="1218"/>
    <d v="2024-10-27T00:00:00"/>
    <n v="6.46"/>
    <x v="2"/>
    <n v="62218"/>
    <n v="0.1"/>
    <s v="Meets Expectations"/>
    <n v="2294"/>
    <n v="50"/>
    <x v="17"/>
  </r>
  <r>
    <n v="2336"/>
    <s v="James Hernandez"/>
    <x v="1"/>
    <n v="65"/>
    <x v="3"/>
    <x v="4"/>
    <s v="Full-Time"/>
    <s v="Digital Marketing Specialist"/>
    <x v="1326"/>
    <m/>
    <n v="1.56"/>
    <x v="0"/>
    <n v="62222"/>
    <n v="0.15"/>
    <s v="Exceeds Expectations"/>
    <n v="1893"/>
    <n v="72"/>
    <x v="12"/>
  </r>
  <r>
    <n v="4281"/>
    <s v="Michael Moore"/>
    <x v="1"/>
    <n v="25"/>
    <x v="0"/>
    <x v="3"/>
    <s v="Contract"/>
    <s v="Compensation Manager"/>
    <x v="1327"/>
    <m/>
    <n v="3.45"/>
    <x v="1"/>
    <n v="62226"/>
    <n v="0.15"/>
    <s v="Meets Expectations"/>
    <m/>
    <n v="89"/>
    <x v="3"/>
  </r>
  <r>
    <n v="10455"/>
    <s v="Jessica Hernandez"/>
    <x v="1"/>
    <n v="38"/>
    <x v="0"/>
    <x v="2"/>
    <s v="Contract"/>
    <s v="Regional Sales Lead"/>
    <x v="1328"/>
    <m/>
    <n v="1.69"/>
    <x v="0"/>
    <n v="62233"/>
    <n v="0.3"/>
    <s v="Meets Expectations"/>
    <n v="8585"/>
    <n v="46"/>
    <x v="6"/>
  </r>
  <r>
    <n v="4810"/>
    <s v="Brian Lopez"/>
    <x v="1"/>
    <n v="32"/>
    <x v="0"/>
    <x v="3"/>
    <s v="Full-Time"/>
    <s v="Compensation Manager"/>
    <x v="1128"/>
    <m/>
    <n v="3.61"/>
    <x v="1"/>
    <n v="62240"/>
    <n v="0.1"/>
    <s v="Exceeds Expectations"/>
    <n v="3010"/>
    <n v="54"/>
    <x v="10"/>
  </r>
  <r>
    <n v="2014"/>
    <s v="Christopher Garcia"/>
    <x v="0"/>
    <n v="39"/>
    <x v="0"/>
    <x v="2"/>
    <s v="Contract"/>
    <s v="Sales Manager"/>
    <x v="1329"/>
    <m/>
    <n v="6.7"/>
    <x v="2"/>
    <n v="62249"/>
    <n v="0.1"/>
    <s v="Exceeds Expectations"/>
    <m/>
    <n v="90"/>
    <x v="4"/>
  </r>
  <r>
    <n v="1716"/>
    <s v="Priya Williams"/>
    <x v="1"/>
    <n v="27"/>
    <x v="0"/>
    <x v="1"/>
    <s v="Part-Time"/>
    <s v="Supply Chain Coordinator"/>
    <x v="1285"/>
    <m/>
    <n v="1.22"/>
    <x v="0"/>
    <n v="62256"/>
    <n v="0.2"/>
    <s v="Meets Expectations"/>
    <n v="1438"/>
    <n v="60"/>
    <x v="0"/>
  </r>
  <r>
    <n v="2846"/>
    <s v="Arjun Menon"/>
    <x v="0"/>
    <n v="22"/>
    <x v="4"/>
    <x v="2"/>
    <s v="Contract"/>
    <s v="Account Executive"/>
    <x v="1330"/>
    <m/>
    <n v="6.21"/>
    <x v="2"/>
    <n v="62261"/>
    <n v="0.3"/>
    <s v="Exceeds Expectations"/>
    <n v="2300"/>
    <n v="35"/>
    <x v="12"/>
  </r>
  <r>
    <n v="5774"/>
    <s v="James Miller"/>
    <x v="0"/>
    <n v="65"/>
    <x v="3"/>
    <x v="0"/>
    <s v="Contract"/>
    <s v="Support Manager"/>
    <x v="1331"/>
    <m/>
    <n v="8.8000000000000007"/>
    <x v="2"/>
    <n v="62261"/>
    <n v="0.15"/>
    <s v="Meets Expectations"/>
    <n v="2225"/>
    <n v="38"/>
    <x v="2"/>
  </r>
  <r>
    <n v="8418"/>
    <s v="Helen Brown"/>
    <x v="1"/>
    <n v="51"/>
    <x v="1"/>
    <x v="1"/>
    <s v="Contract"/>
    <s v="Process Analyst"/>
    <x v="884"/>
    <m/>
    <n v="6.6"/>
    <x v="2"/>
    <n v="62271"/>
    <n v="0"/>
    <s v="Below Expectations"/>
    <m/>
    <n v="72"/>
    <x v="3"/>
  </r>
  <r>
    <n v="1784"/>
    <s v="Charles Hernandez"/>
    <x v="1"/>
    <n v="59"/>
    <x v="1"/>
    <x v="2"/>
    <s v="Full-Time"/>
    <s v="Account Executive"/>
    <x v="641"/>
    <m/>
    <n v="5.9"/>
    <x v="2"/>
    <n v="62271"/>
    <n v="0.1"/>
    <s v="Exceeds Expectations"/>
    <n v="1159"/>
    <n v="62"/>
    <x v="17"/>
  </r>
  <r>
    <n v="7528"/>
    <s v="Susan Jackson"/>
    <x v="1"/>
    <n v="34"/>
    <x v="0"/>
    <x v="4"/>
    <s v="Full-Time"/>
    <s v="Digital Marketing Specialist"/>
    <x v="1332"/>
    <m/>
    <n v="3.92"/>
    <x v="1"/>
    <n v="62272"/>
    <n v="0.25"/>
    <s v="Below Expectations"/>
    <n v="7472"/>
    <n v="66"/>
    <x v="2"/>
  </r>
  <r>
    <n v="2172"/>
    <s v="Christopher Kapoor"/>
    <x v="0"/>
    <n v="30"/>
    <x v="0"/>
    <x v="0"/>
    <s v="Part-Time"/>
    <s v="Support Manager"/>
    <x v="1333"/>
    <m/>
    <n v="9.32"/>
    <x v="2"/>
    <n v="62275"/>
    <n v="0.2"/>
    <s v="Meets Expectations"/>
    <m/>
    <n v="21"/>
    <x v="6"/>
  </r>
  <r>
    <n v="3157"/>
    <s v="James Jackson"/>
    <x v="1"/>
    <n v="49"/>
    <x v="2"/>
    <x v="2"/>
    <s v="Full-Time"/>
    <s v="Account Executive"/>
    <x v="385"/>
    <m/>
    <n v="1.84"/>
    <x v="0"/>
    <n v="62288"/>
    <n v="0"/>
    <s v="Meets Expectations"/>
    <n v="2606"/>
    <n v="85"/>
    <x v="3"/>
  </r>
  <r>
    <n v="5139"/>
    <s v="Karen Taylor"/>
    <x v="0"/>
    <n v="26"/>
    <x v="0"/>
    <x v="3"/>
    <s v="Part-Time"/>
    <s v="Learning &amp; Development Specialist"/>
    <x v="1334"/>
    <m/>
    <n v="3.34"/>
    <x v="1"/>
    <n v="62295"/>
    <n v="0.2"/>
    <s v="Meets Expectations"/>
    <n v="1821"/>
    <n v="5"/>
    <x v="6"/>
  </r>
  <r>
    <n v="10618"/>
    <s v="Deborah Reddy"/>
    <x v="0"/>
    <n v="26"/>
    <x v="0"/>
    <x v="1"/>
    <s v="Contract"/>
    <s v="Process Analyst"/>
    <x v="230"/>
    <m/>
    <n v="6.61"/>
    <x v="2"/>
    <n v="62298"/>
    <n v="0.2"/>
    <s v="Meets Expectations"/>
    <n v="5759"/>
    <n v="59"/>
    <x v="9"/>
  </r>
  <r>
    <n v="9198"/>
    <s v="Thomas Lopez"/>
    <x v="1"/>
    <n v="56"/>
    <x v="1"/>
    <x v="2"/>
    <s v="Full-Time"/>
    <s v="Sales Executive"/>
    <x v="473"/>
    <m/>
    <n v="0.81"/>
    <x v="0"/>
    <n v="62299"/>
    <n v="0.1"/>
    <s v="Meets Expectations"/>
    <n v="3022"/>
    <n v="36"/>
    <x v="14"/>
  </r>
  <r>
    <n v="1960"/>
    <s v="David Jones"/>
    <x v="0"/>
    <n v="36"/>
    <x v="0"/>
    <x v="2"/>
    <s v="Part-Time"/>
    <s v="Account Executive"/>
    <x v="1335"/>
    <m/>
    <n v="4.7"/>
    <x v="1"/>
    <n v="62302"/>
    <n v="0.15"/>
    <s v="Meets Expectations"/>
    <n v="1329"/>
    <n v="46"/>
    <x v="18"/>
  </r>
  <r>
    <n v="10558"/>
    <s v="Patricia Gupta"/>
    <x v="0"/>
    <n v="50"/>
    <x v="1"/>
    <x v="4"/>
    <s v="Full-Time"/>
    <s v="Marketing Manager"/>
    <x v="792"/>
    <m/>
    <n v="3.87"/>
    <x v="1"/>
    <n v="62308"/>
    <n v="0.5"/>
    <s v="Meets Expectations"/>
    <m/>
    <n v="20"/>
    <x v="15"/>
  </r>
  <r>
    <n v="7006"/>
    <s v="Patricia Iyer"/>
    <x v="1"/>
    <n v="54"/>
    <x v="1"/>
    <x v="2"/>
    <s v="Full-Time"/>
    <s v="Regional Sales Lead"/>
    <x v="1336"/>
    <m/>
    <n v="4.0999999999999996"/>
    <x v="1"/>
    <n v="62310"/>
    <n v="0"/>
    <s v="Exceeds Expectations"/>
    <n v="4357"/>
    <n v="93"/>
    <x v="14"/>
  </r>
  <r>
    <n v="6784"/>
    <s v="Sandra Jackson"/>
    <x v="0"/>
    <n v="49"/>
    <x v="2"/>
    <x v="0"/>
    <s v="Contract"/>
    <s v="Customer Success Manager"/>
    <x v="1337"/>
    <m/>
    <n v="8.41"/>
    <x v="2"/>
    <n v="62312"/>
    <n v="0.2"/>
    <s v="Exceeds Expectations"/>
    <m/>
    <n v="49"/>
    <x v="18"/>
  </r>
  <r>
    <n v="9545"/>
    <s v="Brian Jackson"/>
    <x v="0"/>
    <n v="33"/>
    <x v="0"/>
    <x v="2"/>
    <s v="Full-Time"/>
    <s v="Sales Manager"/>
    <x v="1338"/>
    <m/>
    <n v="1.47"/>
    <x v="0"/>
    <n v="62316"/>
    <n v="0.5"/>
    <s v="Below Expectations"/>
    <n v="5479"/>
    <n v="66"/>
    <x v="2"/>
  </r>
  <r>
    <n v="8844"/>
    <s v="Amanda Lopez"/>
    <x v="1"/>
    <n v="64"/>
    <x v="3"/>
    <x v="4"/>
    <s v="Full-Time"/>
    <s v="Digital Marketing Specialist"/>
    <x v="1339"/>
    <m/>
    <n v="1.7"/>
    <x v="0"/>
    <n v="62319"/>
    <n v="0.2"/>
    <s v="Meets Expectations"/>
    <n v="7067"/>
    <n v="14"/>
    <x v="14"/>
  </r>
  <r>
    <n v="5802"/>
    <s v="Anjali Lopez"/>
    <x v="0"/>
    <n v="27"/>
    <x v="0"/>
    <x v="1"/>
    <s v="Part-Time"/>
    <s v="Process Analyst"/>
    <x v="919"/>
    <d v="2017-09-01T00:00:00"/>
    <n v="2.4900000000000002"/>
    <x v="1"/>
    <n v="62320"/>
    <n v="0.2"/>
    <s v="Meets Expectations"/>
    <n v="1161"/>
    <n v="91"/>
    <x v="6"/>
  </r>
  <r>
    <n v="3388"/>
    <s v="Christopher Jones"/>
    <x v="1"/>
    <n v="41"/>
    <x v="2"/>
    <x v="1"/>
    <s v="Full-Time"/>
    <s v="Operations Manager"/>
    <x v="95"/>
    <m/>
    <n v="0.76"/>
    <x v="0"/>
    <n v="62325"/>
    <n v="0.25"/>
    <s v="Meets Expectations"/>
    <n v="1571"/>
    <n v="37"/>
    <x v="5"/>
  </r>
  <r>
    <n v="6229"/>
    <s v="Catherine Singh"/>
    <x v="0"/>
    <n v="49"/>
    <x v="2"/>
    <x v="3"/>
    <s v="Full-Time"/>
    <s v="HR Executive"/>
    <x v="1340"/>
    <d v="2020-10-23T00:00:00"/>
    <n v="3.11"/>
    <x v="1"/>
    <n v="62326"/>
    <n v="0.2"/>
    <s v="Below Expectations"/>
    <n v="3215"/>
    <n v="60"/>
    <x v="14"/>
  </r>
  <r>
    <n v="1690"/>
    <s v="Matthew Gonzalez"/>
    <x v="1"/>
    <n v="24"/>
    <x v="4"/>
    <x v="4"/>
    <s v="Full-Time"/>
    <s v="Product Marketing Lead"/>
    <x v="1106"/>
    <m/>
    <n v="3.23"/>
    <x v="1"/>
    <n v="62328"/>
    <n v="0.15"/>
    <s v="Meets Expectations"/>
    <n v="1689"/>
    <n v="93"/>
    <x v="1"/>
  </r>
  <r>
    <n v="2720"/>
    <s v="Anthony Jones"/>
    <x v="0"/>
    <n v="46"/>
    <x v="2"/>
    <x v="1"/>
    <s v="Full-Time"/>
    <s v="Process Analyst"/>
    <x v="714"/>
    <m/>
    <n v="1.1399999999999999"/>
    <x v="0"/>
    <n v="62330"/>
    <n v="0.5"/>
    <s v="Exceeds Expectations"/>
    <n v="2189"/>
    <n v="68"/>
    <x v="6"/>
  </r>
  <r>
    <n v="9764"/>
    <s v="Robert Jones"/>
    <x v="1"/>
    <n v="33"/>
    <x v="0"/>
    <x v="3"/>
    <s v="Full-Time"/>
    <s v="Compensation Manager"/>
    <x v="163"/>
    <m/>
    <n v="3.18"/>
    <x v="1"/>
    <n v="62336"/>
    <n v="0.15"/>
    <s v="Meets Expectations"/>
    <n v="1091"/>
    <n v="63"/>
    <x v="7"/>
  </r>
  <r>
    <n v="9903"/>
    <s v="Brian Thomas"/>
    <x v="0"/>
    <n v="48"/>
    <x v="2"/>
    <x v="2"/>
    <s v="Contract"/>
    <s v="Sales Manager"/>
    <x v="627"/>
    <m/>
    <n v="3.74"/>
    <x v="1"/>
    <n v="62344"/>
    <n v="0.25"/>
    <s v="Meets Expectations"/>
    <n v="1819"/>
    <n v="94"/>
    <x v="6"/>
  </r>
  <r>
    <n v="8638"/>
    <s v="Michael Jackson"/>
    <x v="1"/>
    <n v="27"/>
    <x v="0"/>
    <x v="1"/>
    <s v="Part-Time"/>
    <s v="Process Analyst"/>
    <x v="1341"/>
    <m/>
    <n v="5.51"/>
    <x v="2"/>
    <n v="62345"/>
    <n v="0"/>
    <s v="Exceeds Expectations"/>
    <n v="7992"/>
    <n v="50"/>
    <x v="15"/>
  </r>
  <r>
    <n v="7408"/>
    <s v="Sandra Anderson"/>
    <x v="0"/>
    <n v="23"/>
    <x v="4"/>
    <x v="2"/>
    <s v="Contract"/>
    <s v="Business Development Manager"/>
    <x v="1342"/>
    <d v="2023-09-17T00:00:00"/>
    <n v="5.88"/>
    <x v="2"/>
    <n v="62350"/>
    <n v="0.15"/>
    <s v="Exceeds Expectations"/>
    <m/>
    <n v="35"/>
    <x v="4"/>
  </r>
  <r>
    <n v="8876"/>
    <s v="William Wilson"/>
    <x v="1"/>
    <n v="49"/>
    <x v="2"/>
    <x v="4"/>
    <s v="Contract"/>
    <s v="Brand Manager"/>
    <x v="1343"/>
    <d v="2025-08-16T00:00:00"/>
    <n v="2.35"/>
    <x v="1"/>
    <n v="62352"/>
    <n v="0.2"/>
    <s v="Needs Improvement"/>
    <n v="7259"/>
    <n v="91"/>
    <x v="6"/>
  </r>
  <r>
    <n v="4590"/>
    <s v="Nancy Iyer"/>
    <x v="1"/>
    <n v="37"/>
    <x v="0"/>
    <x v="1"/>
    <s v="Full-Time"/>
    <s v="Operations Manager"/>
    <x v="473"/>
    <m/>
    <n v="0.81"/>
    <x v="0"/>
    <n v="62360"/>
    <n v="0.25"/>
    <s v="Below Expectations"/>
    <n v="1211"/>
    <n v="57"/>
    <x v="13"/>
  </r>
  <r>
    <n v="8482"/>
    <s v="Brian Martinez"/>
    <x v="1"/>
    <n v="32"/>
    <x v="0"/>
    <x v="2"/>
    <s v="Full-Time"/>
    <s v="Business Development Manager"/>
    <x v="1322"/>
    <m/>
    <n v="5.97"/>
    <x v="2"/>
    <n v="62362"/>
    <n v="0"/>
    <s v="Exceeds Expectations"/>
    <n v="7592"/>
    <n v="66"/>
    <x v="14"/>
  </r>
  <r>
    <n v="2435"/>
    <s v="Priya Singh"/>
    <x v="1"/>
    <n v="45"/>
    <x v="2"/>
    <x v="5"/>
    <s v="Full-Time"/>
    <s v="Controller"/>
    <x v="1344"/>
    <m/>
    <n v="2.17"/>
    <x v="1"/>
    <n v="62367"/>
    <n v="0.5"/>
    <s v="Meets Expectations"/>
    <n v="2315"/>
    <n v="41"/>
    <x v="17"/>
  </r>
  <r>
    <n v="3197"/>
    <s v="Christopher Lopez"/>
    <x v="0"/>
    <n v="37"/>
    <x v="0"/>
    <x v="1"/>
    <s v="Full-Time"/>
    <s v="Process Analyst"/>
    <x v="1345"/>
    <m/>
    <n v="2.83"/>
    <x v="1"/>
    <n v="62368"/>
    <n v="0"/>
    <s v="Needs Improvement"/>
    <n v="2359"/>
    <n v="29"/>
    <x v="17"/>
  </r>
  <r>
    <n v="2202"/>
    <s v="Daniel Davis"/>
    <x v="1"/>
    <n v="53"/>
    <x v="1"/>
    <x v="1"/>
    <s v="Full-Time"/>
    <s v="Logistics Manager"/>
    <x v="852"/>
    <m/>
    <n v="7"/>
    <x v="2"/>
    <n v="62370"/>
    <n v="0.3"/>
    <s v="Exceeds Expectations"/>
    <n v="1429"/>
    <n v="52"/>
    <x v="3"/>
  </r>
  <r>
    <n v="9509"/>
    <s v="David Desai"/>
    <x v="1"/>
    <n v="62"/>
    <x v="3"/>
    <x v="4"/>
    <s v="Full-Time"/>
    <s v="Product Marketing Lead"/>
    <x v="1346"/>
    <m/>
    <n v="3.56"/>
    <x v="1"/>
    <n v="62386"/>
    <n v="0.1"/>
    <s v="Below Expectations"/>
    <n v="4386"/>
    <n v="4"/>
    <x v="12"/>
  </r>
  <r>
    <n v="5986"/>
    <s v="Donald Rodriguez"/>
    <x v="0"/>
    <n v="32"/>
    <x v="0"/>
    <x v="2"/>
    <s v="Contract"/>
    <s v="Sales Executive"/>
    <x v="237"/>
    <m/>
    <n v="2.02"/>
    <x v="1"/>
    <n v="62390"/>
    <n v="0.2"/>
    <s v="Exceeds Expectations"/>
    <n v="4341"/>
    <n v="9"/>
    <x v="0"/>
  </r>
  <r>
    <n v="7136"/>
    <s v="Anjali Kapoor"/>
    <x v="1"/>
    <n v="26"/>
    <x v="0"/>
    <x v="0"/>
    <s v="Part-Time"/>
    <s v="Support Engineer"/>
    <x v="23"/>
    <m/>
    <n v="6.17"/>
    <x v="2"/>
    <n v="62401"/>
    <n v="0.2"/>
    <s v="Exceeds Expectations"/>
    <n v="2723"/>
    <n v="69"/>
    <x v="16"/>
  </r>
  <r>
    <n v="9470"/>
    <s v="Sandra Kumar"/>
    <x v="0"/>
    <n v="53"/>
    <x v="1"/>
    <x v="4"/>
    <s v="Contract"/>
    <s v="Marketing Executive"/>
    <x v="1347"/>
    <m/>
    <n v="2.91"/>
    <x v="1"/>
    <n v="62406"/>
    <n v="0.1"/>
    <s v="Exceeds Expectations"/>
    <n v="4935"/>
    <n v="26"/>
    <x v="18"/>
  </r>
  <r>
    <n v="10089"/>
    <s v="David Lopez"/>
    <x v="1"/>
    <n v="60"/>
    <x v="3"/>
    <x v="1"/>
    <s v="Full-Time"/>
    <s v="Operations Executive"/>
    <x v="1348"/>
    <m/>
    <n v="3.9"/>
    <x v="1"/>
    <n v="62413"/>
    <n v="0.25"/>
    <s v="Exceeds Expectations"/>
    <m/>
    <n v="41"/>
    <x v="4"/>
  </r>
  <r>
    <n v="10491"/>
    <s v="Neha Hernandez"/>
    <x v="0"/>
    <n v="55"/>
    <x v="1"/>
    <x v="5"/>
    <s v="Full-Time"/>
    <s v="Finance Manager"/>
    <x v="1349"/>
    <m/>
    <n v="1.63"/>
    <x v="0"/>
    <n v="62418"/>
    <n v="0.2"/>
    <s v="Meets Expectations"/>
    <n v="3571"/>
    <n v="39"/>
    <x v="2"/>
  </r>
  <r>
    <n v="2743"/>
    <s v="David Miller"/>
    <x v="1"/>
    <n v="62"/>
    <x v="3"/>
    <x v="4"/>
    <s v="Full-Time"/>
    <s v="Brand Manager"/>
    <x v="1089"/>
    <m/>
    <n v="1.89"/>
    <x v="0"/>
    <n v="62420"/>
    <n v="0.25"/>
    <s v="Needs Improvement"/>
    <n v="2275"/>
    <n v="80"/>
    <x v="3"/>
  </r>
  <r>
    <n v="3067"/>
    <s v="Jennifer Hernandez"/>
    <x v="1"/>
    <n v="57"/>
    <x v="1"/>
    <x v="1"/>
    <s v="Full-Time"/>
    <s v="Logistics Manager"/>
    <x v="358"/>
    <m/>
    <n v="1.47"/>
    <x v="0"/>
    <n v="62429"/>
    <n v="0.5"/>
    <s v="Exceeds Expectations"/>
    <n v="2860"/>
    <n v="35"/>
    <x v="11"/>
  </r>
  <r>
    <n v="6100"/>
    <s v="Ashley Hernandez"/>
    <x v="0"/>
    <n v="38"/>
    <x v="0"/>
    <x v="0"/>
    <s v="Full-Time"/>
    <s v="Technical Specialist"/>
    <x v="1350"/>
    <m/>
    <n v="7.18"/>
    <x v="2"/>
    <n v="62432"/>
    <n v="0.2"/>
    <s v="Exceeds Expectations"/>
    <m/>
    <n v="67"/>
    <x v="2"/>
  </r>
  <r>
    <n v="10376"/>
    <s v="Ashley Martinez"/>
    <x v="1"/>
    <n v="54"/>
    <x v="1"/>
    <x v="3"/>
    <s v="Contract"/>
    <s v="Learning &amp; Development Specialist"/>
    <x v="1351"/>
    <m/>
    <n v="2.76"/>
    <x v="1"/>
    <n v="62437"/>
    <n v="0.25"/>
    <s v="Exceeds Expectations"/>
    <n v="8103"/>
    <n v="15"/>
    <x v="3"/>
  </r>
  <r>
    <n v="1056"/>
    <s v="Maria Davis"/>
    <x v="1"/>
    <n v="43"/>
    <x v="2"/>
    <x v="2"/>
    <s v="Full-Time"/>
    <s v="Sales Manager"/>
    <x v="1352"/>
    <d v="2025-01-01T00:00:00"/>
    <n v="6.17"/>
    <x v="2"/>
    <n v="62448"/>
    <n v="0"/>
    <s v="Below Expectations"/>
    <n v="1032"/>
    <n v="96"/>
    <x v="16"/>
  </r>
  <r>
    <n v="4233"/>
    <s v="Emily Nair"/>
    <x v="0"/>
    <n v="45"/>
    <x v="2"/>
    <x v="0"/>
    <s v="Full-Time"/>
    <s v="Support Executive"/>
    <x v="857"/>
    <m/>
    <n v="5.0199999999999996"/>
    <x v="2"/>
    <n v="62448"/>
    <n v="0.15"/>
    <s v="Exceeds Expectations"/>
    <n v="3041"/>
    <n v="31"/>
    <x v="13"/>
  </r>
  <r>
    <n v="5529"/>
    <s v="Vikram Patel"/>
    <x v="1"/>
    <n v="40"/>
    <x v="2"/>
    <x v="3"/>
    <s v="Part-Time"/>
    <s v="HR Executive"/>
    <x v="302"/>
    <m/>
    <n v="1.1100000000000001"/>
    <x v="0"/>
    <n v="62454"/>
    <n v="0.2"/>
    <s v="Meets Expectations"/>
    <n v="1988"/>
    <n v="80"/>
    <x v="5"/>
  </r>
  <r>
    <n v="8960"/>
    <s v="Jennifer Miller"/>
    <x v="0"/>
    <n v="42"/>
    <x v="2"/>
    <x v="3"/>
    <s v="Full-Time"/>
    <s v="Learning &amp; Development Specialist"/>
    <x v="1023"/>
    <m/>
    <n v="2.13"/>
    <x v="1"/>
    <n v="62456"/>
    <n v="0.2"/>
    <s v="Meets Expectations"/>
    <n v="8266"/>
    <n v="49"/>
    <x v="4"/>
  </r>
  <r>
    <n v="7339"/>
    <s v="Sarah Garcia"/>
    <x v="1"/>
    <n v="37"/>
    <x v="0"/>
    <x v="1"/>
    <s v="Full-Time"/>
    <s v="Operations Manager"/>
    <x v="1353"/>
    <m/>
    <n v="5.82"/>
    <x v="2"/>
    <n v="62456"/>
    <n v="0.2"/>
    <s v="Exceeds Expectations"/>
    <n v="2889"/>
    <n v="72"/>
    <x v="11"/>
  </r>
  <r>
    <n v="2269"/>
    <s v="Vikram Iyer"/>
    <x v="0"/>
    <n v="59"/>
    <x v="1"/>
    <x v="4"/>
    <s v="Full-Time"/>
    <s v="Product Marketing Lead"/>
    <x v="1122"/>
    <d v="2020-08-19T00:00:00"/>
    <n v="3.26"/>
    <x v="1"/>
    <n v="62463"/>
    <n v="0.15"/>
    <s v="Exceeds Expectations"/>
    <n v="1049"/>
    <n v="21"/>
    <x v="18"/>
  </r>
  <r>
    <n v="5536"/>
    <s v="Patricia Moore"/>
    <x v="0"/>
    <n v="28"/>
    <x v="0"/>
    <x v="0"/>
    <s v="Contract"/>
    <s v="Technical Specialist"/>
    <x v="1354"/>
    <m/>
    <n v="9.5500000000000007"/>
    <x v="2"/>
    <n v="62466"/>
    <n v="0.5"/>
    <s v="Exceeds Expectations"/>
    <n v="4611"/>
    <n v="31"/>
    <x v="17"/>
  </r>
  <r>
    <n v="4517"/>
    <s v="Joseph Singh"/>
    <x v="0"/>
    <n v="55"/>
    <x v="1"/>
    <x v="2"/>
    <s v="Full-Time"/>
    <s v="Business Development Manager"/>
    <x v="1334"/>
    <m/>
    <n v="3.34"/>
    <x v="1"/>
    <n v="62469"/>
    <n v="0.5"/>
    <s v="Below Expectations"/>
    <n v="1680"/>
    <n v="24"/>
    <x v="13"/>
  </r>
  <r>
    <n v="1494"/>
    <s v="Christopher Garcia"/>
    <x v="1"/>
    <n v="51"/>
    <x v="1"/>
    <x v="5"/>
    <s v="Part-Time"/>
    <s v="Finance Manager"/>
    <x v="42"/>
    <m/>
    <n v="0.38"/>
    <x v="0"/>
    <n v="62473"/>
    <n v="0.25"/>
    <s v="Meets Expectations"/>
    <n v="1138"/>
    <n v="95"/>
    <x v="2"/>
  </r>
  <r>
    <n v="2286"/>
    <s v="Barbara Lopez"/>
    <x v="1"/>
    <n v="48"/>
    <x v="2"/>
    <x v="1"/>
    <s v="Full-Time"/>
    <s v="Supply Chain Coordinator"/>
    <x v="1355"/>
    <m/>
    <n v="7.82"/>
    <x v="2"/>
    <n v="62473"/>
    <n v="0.2"/>
    <s v="Exceeds Expectations"/>
    <n v="1082"/>
    <n v="45"/>
    <x v="5"/>
  </r>
  <r>
    <n v="1577"/>
    <s v="Donald Sharma"/>
    <x v="0"/>
    <n v="45"/>
    <x v="2"/>
    <x v="1"/>
    <s v="Part-Time"/>
    <s v="Operations Executive"/>
    <x v="1356"/>
    <m/>
    <n v="7.72"/>
    <x v="2"/>
    <n v="62475"/>
    <n v="0.2"/>
    <s v="Exceeds Expectations"/>
    <n v="1472"/>
    <n v="11"/>
    <x v="4"/>
  </r>
  <r>
    <n v="3561"/>
    <s v="Patricia Miller"/>
    <x v="1"/>
    <n v="51"/>
    <x v="1"/>
    <x v="2"/>
    <s v="Full-Time"/>
    <s v="Account Executive"/>
    <x v="1198"/>
    <m/>
    <n v="5.68"/>
    <x v="2"/>
    <n v="62475"/>
    <n v="0.15"/>
    <s v="Meets Expectations"/>
    <n v="2890"/>
    <n v="68"/>
    <x v="3"/>
  </r>
  <r>
    <n v="3843"/>
    <s v="Neha Kumar"/>
    <x v="0"/>
    <n v="62"/>
    <x v="3"/>
    <x v="3"/>
    <s v="Contract"/>
    <s v="Learning &amp; Development Specialist"/>
    <x v="1357"/>
    <d v="2022-05-06T00:00:00"/>
    <n v="3.59"/>
    <x v="1"/>
    <n v="62478"/>
    <n v="0.15"/>
    <s v="Needs Improvement"/>
    <n v="3516"/>
    <n v="41"/>
    <x v="1"/>
  </r>
  <r>
    <n v="9110"/>
    <s v="David Rodriguez"/>
    <x v="0"/>
    <n v="53"/>
    <x v="1"/>
    <x v="2"/>
    <s v="Full-Time"/>
    <s v="Sales Manager"/>
    <x v="43"/>
    <m/>
    <n v="3.09"/>
    <x v="1"/>
    <n v="62478"/>
    <n v="0.1"/>
    <s v="Exceeds Expectations"/>
    <n v="5129"/>
    <n v="2"/>
    <x v="13"/>
  </r>
  <r>
    <n v="3742"/>
    <s v="Anjali Martinez"/>
    <x v="1"/>
    <n v="64"/>
    <x v="3"/>
    <x v="5"/>
    <s v="Full-Time"/>
    <s v="Accountant"/>
    <x v="1358"/>
    <m/>
    <n v="2.15"/>
    <x v="1"/>
    <n v="62480"/>
    <n v="0"/>
    <s v="Exceeds Expectations"/>
    <n v="1225"/>
    <n v="98"/>
    <x v="11"/>
  </r>
  <r>
    <n v="8437"/>
    <s v="Jennifer Miller"/>
    <x v="0"/>
    <n v="62"/>
    <x v="3"/>
    <x v="0"/>
    <s v="Full-Time"/>
    <s v="Customer Success Manager"/>
    <x v="1337"/>
    <m/>
    <n v="8.41"/>
    <x v="2"/>
    <n v="62489"/>
    <n v="0.2"/>
    <s v="Meets Expectations"/>
    <n v="4940"/>
    <n v="33"/>
    <x v="7"/>
  </r>
  <r>
    <n v="1247"/>
    <s v="Shreya Anderson"/>
    <x v="0"/>
    <n v="65"/>
    <x v="3"/>
    <x v="1"/>
    <s v="Part-Time"/>
    <s v="Process Analyst"/>
    <x v="1359"/>
    <m/>
    <n v="1.6"/>
    <x v="0"/>
    <n v="62490"/>
    <n v="0.2"/>
    <s v="Meets Expectations"/>
    <m/>
    <n v="17"/>
    <x v="15"/>
  </r>
  <r>
    <n v="8544"/>
    <s v="Jessica Jackson"/>
    <x v="0"/>
    <n v="48"/>
    <x v="2"/>
    <x v="3"/>
    <s v="Part-Time"/>
    <s v="Compensation Manager"/>
    <x v="1360"/>
    <m/>
    <n v="1.76"/>
    <x v="0"/>
    <n v="62493"/>
    <n v="0.1"/>
    <s v="Below Expectations"/>
    <n v="3353"/>
    <n v="14"/>
    <x v="0"/>
  </r>
  <r>
    <n v="9049"/>
    <s v="Sarah Davis"/>
    <x v="0"/>
    <n v="30"/>
    <x v="0"/>
    <x v="4"/>
    <s v="Part-Time"/>
    <s v="Marketing Executive"/>
    <x v="129"/>
    <m/>
    <n v="0.78"/>
    <x v="0"/>
    <n v="62499"/>
    <n v="0.25"/>
    <s v="Meets Expectations"/>
    <n v="6524"/>
    <n v="37"/>
    <x v="18"/>
  </r>
  <r>
    <n v="3297"/>
    <s v="Thomas Gupta"/>
    <x v="0"/>
    <n v="31"/>
    <x v="0"/>
    <x v="4"/>
    <s v="Contract"/>
    <s v="Marketing Executive"/>
    <x v="1008"/>
    <d v="2022-07-20T00:00:00"/>
    <n v="3.03"/>
    <x v="1"/>
    <n v="62500"/>
    <n v="0"/>
    <s v="Meets Expectations"/>
    <n v="2332"/>
    <n v="61"/>
    <x v="11"/>
  </r>
  <r>
    <n v="7941"/>
    <s v="Charles Reddy"/>
    <x v="1"/>
    <n v="51"/>
    <x v="1"/>
    <x v="3"/>
    <s v="Full-Time"/>
    <s v="Recruiter"/>
    <x v="950"/>
    <m/>
    <n v="2.5299999999999998"/>
    <x v="1"/>
    <n v="62502"/>
    <n v="0.25"/>
    <s v="Meets Expectations"/>
    <n v="5936"/>
    <n v="79"/>
    <x v="17"/>
  </r>
  <r>
    <n v="8690"/>
    <s v="David Rodriguez"/>
    <x v="0"/>
    <n v="61"/>
    <x v="3"/>
    <x v="0"/>
    <s v="Full-Time"/>
    <s v="Support Executive"/>
    <x v="1361"/>
    <m/>
    <n v="4.5199999999999996"/>
    <x v="1"/>
    <n v="62504"/>
    <n v="0"/>
    <s v="Meets Expectations"/>
    <n v="4547"/>
    <n v="62"/>
    <x v="3"/>
  </r>
  <r>
    <n v="6765"/>
    <s v="Karen Miller"/>
    <x v="1"/>
    <n v="30"/>
    <x v="0"/>
    <x v="1"/>
    <s v="Full-Time"/>
    <s v="Supply Chain Coordinator"/>
    <x v="215"/>
    <m/>
    <n v="1.9"/>
    <x v="0"/>
    <n v="62505"/>
    <n v="0.15"/>
    <s v="Meets Expectations"/>
    <n v="3558"/>
    <n v="6"/>
    <x v="2"/>
  </r>
  <r>
    <n v="2304"/>
    <s v="Amanda Jones"/>
    <x v="1"/>
    <n v="52"/>
    <x v="1"/>
    <x v="0"/>
    <s v="Full-Time"/>
    <s v="Support Executive"/>
    <x v="1362"/>
    <m/>
    <n v="4.1900000000000004"/>
    <x v="1"/>
    <n v="62514"/>
    <n v="0.2"/>
    <s v="Exceeds Expectations"/>
    <n v="1755"/>
    <n v="81"/>
    <x v="0"/>
  </r>
  <r>
    <n v="1666"/>
    <s v="Matthew Miller"/>
    <x v="0"/>
    <n v="34"/>
    <x v="0"/>
    <x v="0"/>
    <s v="Full-Time"/>
    <s v="Customer Success Manager"/>
    <x v="1363"/>
    <m/>
    <n v="6.8"/>
    <x v="2"/>
    <n v="62516"/>
    <n v="0.2"/>
    <s v="Meets Expectations"/>
    <n v="1375"/>
    <n v="10"/>
    <x v="14"/>
  </r>
  <r>
    <n v="8249"/>
    <s v="Anthony Patel"/>
    <x v="0"/>
    <n v="30"/>
    <x v="0"/>
    <x v="2"/>
    <s v="Full-Time"/>
    <s v="Business Development Manager"/>
    <x v="648"/>
    <m/>
    <n v="0.67"/>
    <x v="0"/>
    <n v="62530"/>
    <n v="0.1"/>
    <s v="Meets Expectations"/>
    <m/>
    <n v="21"/>
    <x v="15"/>
  </r>
  <r>
    <n v="10352"/>
    <s v="Christopher Menon"/>
    <x v="1"/>
    <n v="36"/>
    <x v="0"/>
    <x v="4"/>
    <s v="Contract"/>
    <s v="Digital Marketing Specialist"/>
    <x v="387"/>
    <d v="2020-07-11T00:00:00"/>
    <n v="3.58"/>
    <x v="1"/>
    <n v="62533"/>
    <n v="0"/>
    <s v="Meets Expectations"/>
    <n v="7580"/>
    <n v="30"/>
    <x v="18"/>
  </r>
  <r>
    <n v="1551"/>
    <s v="Pamela Williams"/>
    <x v="0"/>
    <n v="59"/>
    <x v="1"/>
    <x v="5"/>
    <s v="Full-Time"/>
    <s v="Finance Manager"/>
    <x v="942"/>
    <m/>
    <n v="1.7"/>
    <x v="0"/>
    <n v="62536"/>
    <n v="0.1"/>
    <s v="Meets Expectations"/>
    <n v="1371"/>
    <n v="14"/>
    <x v="11"/>
  </r>
  <r>
    <n v="5341"/>
    <s v="Neha Nair"/>
    <x v="1"/>
    <n v="63"/>
    <x v="3"/>
    <x v="0"/>
    <s v="Full-Time"/>
    <s v="Support Manager"/>
    <x v="1364"/>
    <m/>
    <n v="4.26"/>
    <x v="1"/>
    <n v="62536"/>
    <n v="0.2"/>
    <s v="Meets Expectations"/>
    <m/>
    <n v="6"/>
    <x v="10"/>
  </r>
  <r>
    <n v="1836"/>
    <s v="Pamela Martin"/>
    <x v="1"/>
    <n v="37"/>
    <x v="0"/>
    <x v="2"/>
    <s v="Full-Time"/>
    <s v="Sales Manager"/>
    <x v="770"/>
    <m/>
    <n v="5.81"/>
    <x v="2"/>
    <n v="62537"/>
    <n v="0.2"/>
    <s v="Needs Improvement"/>
    <n v="1474"/>
    <n v="77"/>
    <x v="14"/>
  </r>
  <r>
    <n v="6488"/>
    <s v="Arjun Smith"/>
    <x v="0"/>
    <n v="59"/>
    <x v="1"/>
    <x v="1"/>
    <s v="Contract"/>
    <s v="Process Analyst"/>
    <x v="240"/>
    <m/>
    <n v="6.02"/>
    <x v="2"/>
    <n v="62544"/>
    <n v="0.15"/>
    <s v="Exceeds Expectations"/>
    <n v="5078"/>
    <n v="2"/>
    <x v="8"/>
  </r>
  <r>
    <n v="1601"/>
    <s v="Arjun Gonzalez"/>
    <x v="0"/>
    <n v="60"/>
    <x v="3"/>
    <x v="0"/>
    <s v="Contract"/>
    <s v="Support Engineer"/>
    <x v="1365"/>
    <m/>
    <n v="6.86"/>
    <x v="2"/>
    <n v="62544"/>
    <n v="0.2"/>
    <s v="Meets Expectations"/>
    <n v="1465"/>
    <n v="49"/>
    <x v="3"/>
  </r>
  <r>
    <n v="6743"/>
    <s v="Margaret Williams"/>
    <x v="0"/>
    <n v="24"/>
    <x v="4"/>
    <x v="0"/>
    <s v="Part-Time"/>
    <s v="Customer Success Manager"/>
    <x v="440"/>
    <m/>
    <n v="6.35"/>
    <x v="2"/>
    <n v="62548"/>
    <n v="0.5"/>
    <s v="Below Expectations"/>
    <n v="5328"/>
    <n v="88"/>
    <x v="9"/>
  </r>
  <r>
    <n v="7194"/>
    <s v="Maria Menon"/>
    <x v="1"/>
    <n v="37"/>
    <x v="0"/>
    <x v="1"/>
    <s v="Full-Time"/>
    <s v="Operations Executive"/>
    <x v="792"/>
    <m/>
    <n v="3.87"/>
    <x v="1"/>
    <n v="62556"/>
    <n v="0.1"/>
    <s v="Below Expectations"/>
    <n v="2069"/>
    <n v="69"/>
    <x v="8"/>
  </r>
  <r>
    <n v="5763"/>
    <s v="Vikram Martin"/>
    <x v="1"/>
    <n v="35"/>
    <x v="0"/>
    <x v="0"/>
    <s v="Full-Time"/>
    <s v="Technical Specialist"/>
    <x v="1366"/>
    <m/>
    <n v="9.1999999999999993"/>
    <x v="2"/>
    <n v="62556"/>
    <n v="0.25"/>
    <s v="Meets Expectations"/>
    <n v="3636"/>
    <n v="15"/>
    <x v="14"/>
  </r>
  <r>
    <n v="3358"/>
    <s v="Steven Jones"/>
    <x v="0"/>
    <n v="60"/>
    <x v="3"/>
    <x v="2"/>
    <s v="Full-Time"/>
    <s v="Sales Manager"/>
    <x v="1367"/>
    <d v="2020-01-21T00:00:00"/>
    <n v="1.39"/>
    <x v="0"/>
    <n v="62573"/>
    <n v="0.25"/>
    <s v="Below Expectations"/>
    <n v="2337"/>
    <n v="63"/>
    <x v="17"/>
  </r>
  <r>
    <n v="9591"/>
    <s v="Michael Rodriguez"/>
    <x v="1"/>
    <n v="46"/>
    <x v="2"/>
    <x v="2"/>
    <s v="Full-Time"/>
    <s v="Sales Executive"/>
    <x v="1368"/>
    <m/>
    <n v="6.65"/>
    <x v="2"/>
    <n v="62574"/>
    <n v="0.15"/>
    <s v="Below Expectations"/>
    <m/>
    <n v="96"/>
    <x v="1"/>
  </r>
  <r>
    <n v="10778"/>
    <s v="Joseph Miller"/>
    <x v="1"/>
    <n v="56"/>
    <x v="1"/>
    <x v="3"/>
    <s v="Full-Time"/>
    <s v="HR Executive"/>
    <x v="346"/>
    <m/>
    <n v="0.98"/>
    <x v="0"/>
    <n v="62575"/>
    <n v="0.5"/>
    <s v="Meets Expectations"/>
    <n v="6634"/>
    <n v="29"/>
    <x v="17"/>
  </r>
  <r>
    <n v="9267"/>
    <s v="Mark Kapoor"/>
    <x v="1"/>
    <n v="35"/>
    <x v="0"/>
    <x v="2"/>
    <s v="Full-Time"/>
    <s v="Regional Sales Lead"/>
    <x v="379"/>
    <m/>
    <n v="2.96"/>
    <x v="1"/>
    <n v="62581"/>
    <n v="0.25"/>
    <s v="Exceeds Expectations"/>
    <n v="1902"/>
    <n v="15"/>
    <x v="12"/>
  </r>
  <r>
    <n v="3083"/>
    <s v="Michael Rodriguez"/>
    <x v="0"/>
    <n v="33"/>
    <x v="0"/>
    <x v="3"/>
    <s v="Contract"/>
    <s v="Recruiter"/>
    <x v="1369"/>
    <m/>
    <n v="1.39"/>
    <x v="0"/>
    <n v="62590"/>
    <n v="0.15"/>
    <s v="Meets Expectations"/>
    <n v="2523"/>
    <n v="41"/>
    <x v="4"/>
  </r>
  <r>
    <n v="3931"/>
    <s v="Anthony Anderson"/>
    <x v="1"/>
    <n v="49"/>
    <x v="2"/>
    <x v="4"/>
    <s v="Full-Time"/>
    <s v="Product Marketing Lead"/>
    <x v="956"/>
    <m/>
    <n v="3.8"/>
    <x v="1"/>
    <n v="62613"/>
    <n v="0.15"/>
    <s v="Meets Expectations"/>
    <m/>
    <n v="52"/>
    <x v="7"/>
  </r>
  <r>
    <n v="2901"/>
    <s v="Anthony Brown"/>
    <x v="1"/>
    <n v="52"/>
    <x v="1"/>
    <x v="1"/>
    <s v="Full-Time"/>
    <s v="Operations Manager"/>
    <x v="816"/>
    <m/>
    <n v="4.6100000000000003"/>
    <x v="1"/>
    <n v="62614"/>
    <n v="0"/>
    <s v="Meets Expectations"/>
    <n v="1156"/>
    <n v="65"/>
    <x v="2"/>
  </r>
  <r>
    <n v="1740"/>
    <s v="Helen Jones"/>
    <x v="1"/>
    <n v="63"/>
    <x v="3"/>
    <x v="3"/>
    <s v="Full-Time"/>
    <s v="Recruiter"/>
    <x v="280"/>
    <m/>
    <n v="1.56"/>
    <x v="0"/>
    <n v="62616"/>
    <n v="0.2"/>
    <s v="Exceeds Expectations"/>
    <n v="1063"/>
    <n v="97"/>
    <x v="8"/>
  </r>
  <r>
    <n v="1684"/>
    <s v="Richard Sharma"/>
    <x v="1"/>
    <n v="34"/>
    <x v="0"/>
    <x v="2"/>
    <s v="Full-Time"/>
    <s v="Sales Executive"/>
    <x v="206"/>
    <m/>
    <n v="0.81"/>
    <x v="0"/>
    <n v="62616"/>
    <n v="0.5"/>
    <s v="Meets Expectations"/>
    <n v="1302"/>
    <n v="34"/>
    <x v="15"/>
  </r>
  <r>
    <n v="4482"/>
    <s v="Richard Taylor"/>
    <x v="0"/>
    <n v="25"/>
    <x v="0"/>
    <x v="1"/>
    <s v="Part-Time"/>
    <s v="Logistics Manager"/>
    <x v="1370"/>
    <m/>
    <n v="3.69"/>
    <x v="1"/>
    <n v="62623"/>
    <n v="0.2"/>
    <s v="Meets Expectations"/>
    <n v="3902"/>
    <n v="90"/>
    <x v="2"/>
  </r>
  <r>
    <n v="6285"/>
    <s v="Neha Garcia"/>
    <x v="0"/>
    <n v="29"/>
    <x v="0"/>
    <x v="1"/>
    <s v="Full-Time"/>
    <s v="Supply Chain Coordinator"/>
    <x v="1371"/>
    <m/>
    <n v="7.81"/>
    <x v="2"/>
    <n v="62636"/>
    <n v="0"/>
    <s v="Meets Expectations"/>
    <n v="1673"/>
    <n v="96"/>
    <x v="11"/>
  </r>
  <r>
    <n v="6777"/>
    <s v="Pamela Taylor"/>
    <x v="1"/>
    <n v="64"/>
    <x v="3"/>
    <x v="2"/>
    <s v="Full-Time"/>
    <s v="Sales Manager"/>
    <x v="1372"/>
    <m/>
    <n v="1.1599999999999999"/>
    <x v="0"/>
    <n v="62641"/>
    <n v="0.1"/>
    <s v="Meets Expectations"/>
    <n v="5394"/>
    <n v="7"/>
    <x v="13"/>
  </r>
  <r>
    <n v="6051"/>
    <s v="Anthony Jones"/>
    <x v="1"/>
    <n v="25"/>
    <x v="0"/>
    <x v="3"/>
    <s v="Full-Time"/>
    <s v="HR Manager"/>
    <x v="1373"/>
    <m/>
    <n v="1.73"/>
    <x v="0"/>
    <n v="62658"/>
    <n v="0.3"/>
    <s v="Meets Expectations"/>
    <n v="1590"/>
    <n v="1"/>
    <x v="2"/>
  </r>
  <r>
    <n v="4952"/>
    <s v="Ashley Johnson"/>
    <x v="0"/>
    <n v="46"/>
    <x v="2"/>
    <x v="0"/>
    <s v="Part-Time"/>
    <s v="Support Executive"/>
    <x v="1374"/>
    <m/>
    <n v="5.22"/>
    <x v="2"/>
    <n v="62672"/>
    <n v="0.1"/>
    <s v="Exceeds Expectations"/>
    <m/>
    <n v="75"/>
    <x v="3"/>
  </r>
  <r>
    <n v="1640"/>
    <s v="Anthony Johnson"/>
    <x v="1"/>
    <n v="59"/>
    <x v="1"/>
    <x v="0"/>
    <s v="Contract"/>
    <s v="Support Manager"/>
    <x v="1375"/>
    <m/>
    <n v="6.87"/>
    <x v="2"/>
    <n v="62680"/>
    <n v="0.15"/>
    <s v="Exceeds Expectations"/>
    <n v="1505"/>
    <n v="30"/>
    <x v="16"/>
  </r>
  <r>
    <n v="6061"/>
    <s v="Vikram Kapoor"/>
    <x v="1"/>
    <n v="65"/>
    <x v="3"/>
    <x v="3"/>
    <s v="Part-Time"/>
    <s v="HR Executive"/>
    <x v="1162"/>
    <m/>
    <n v="1.1100000000000001"/>
    <x v="0"/>
    <n v="62696"/>
    <n v="0.15"/>
    <s v="Meets Expectations"/>
    <n v="1567"/>
    <n v="77"/>
    <x v="3"/>
  </r>
  <r>
    <n v="2894"/>
    <s v="Margaret Anderson"/>
    <x v="0"/>
    <n v="57"/>
    <x v="1"/>
    <x v="1"/>
    <s v="Full-Time"/>
    <s v="Process Analyst"/>
    <x v="877"/>
    <m/>
    <n v="3.43"/>
    <x v="1"/>
    <n v="62698"/>
    <n v="0.2"/>
    <s v="Meets Expectations"/>
    <n v="1935"/>
    <n v="76"/>
    <x v="14"/>
  </r>
  <r>
    <n v="2712"/>
    <s v="Jennifer Kumar"/>
    <x v="0"/>
    <n v="60"/>
    <x v="3"/>
    <x v="4"/>
    <s v="Contract"/>
    <s v="Product Marketing Lead"/>
    <x v="1376"/>
    <m/>
    <n v="1.42"/>
    <x v="0"/>
    <n v="62699"/>
    <n v="0.5"/>
    <s v="Meets Expectations"/>
    <n v="1051"/>
    <n v="61"/>
    <x v="3"/>
  </r>
  <r>
    <n v="9926"/>
    <s v="Donald Wilson"/>
    <x v="1"/>
    <n v="35"/>
    <x v="0"/>
    <x v="4"/>
    <s v="Full-Time"/>
    <s v="Product Marketing Lead"/>
    <x v="1320"/>
    <m/>
    <n v="2.0099999999999998"/>
    <x v="1"/>
    <n v="62724"/>
    <n v="0.15"/>
    <s v="Meets Expectations"/>
    <n v="5668"/>
    <n v="36"/>
    <x v="16"/>
  </r>
  <r>
    <n v="9976"/>
    <s v="Arun Sharma"/>
    <x v="0"/>
    <n v="50"/>
    <x v="1"/>
    <x v="1"/>
    <s v="Full-Time"/>
    <s v="Process Analyst"/>
    <x v="139"/>
    <m/>
    <n v="4.2699999999999996"/>
    <x v="1"/>
    <n v="62749"/>
    <n v="0.2"/>
    <s v="Below Expectations"/>
    <n v="4198"/>
    <n v="33"/>
    <x v="10"/>
  </r>
  <r>
    <n v="8672"/>
    <s v="James Hernandez"/>
    <x v="1"/>
    <n v="42"/>
    <x v="2"/>
    <x v="5"/>
    <s v="Full-Time"/>
    <s v="Financial Analyst"/>
    <x v="1377"/>
    <m/>
    <n v="1.3"/>
    <x v="0"/>
    <n v="62755"/>
    <n v="0.3"/>
    <s v="Meets Expectations"/>
    <n v="2401"/>
    <n v="18"/>
    <x v="2"/>
  </r>
  <r>
    <n v="6035"/>
    <s v="Amit Lopez"/>
    <x v="1"/>
    <n v="50"/>
    <x v="1"/>
    <x v="1"/>
    <s v="Full-Time"/>
    <s v="Supply Chain Coordinator"/>
    <x v="1378"/>
    <m/>
    <n v="6.76"/>
    <x v="2"/>
    <n v="62762"/>
    <n v="0.2"/>
    <s v="Exceeds Expectations"/>
    <n v="2634"/>
    <n v="37"/>
    <x v="3"/>
  </r>
  <r>
    <n v="4774"/>
    <s v="Amit Miller"/>
    <x v="1"/>
    <n v="26"/>
    <x v="0"/>
    <x v="3"/>
    <s v="Part-Time"/>
    <s v="HR Manager"/>
    <x v="183"/>
    <m/>
    <n v="4.5"/>
    <x v="1"/>
    <n v="62769"/>
    <n v="0.25"/>
    <s v="Meets Expectations"/>
    <n v="3322"/>
    <n v="24"/>
    <x v="16"/>
  </r>
  <r>
    <n v="7314"/>
    <s v="John Kumar"/>
    <x v="0"/>
    <n v="48"/>
    <x v="2"/>
    <x v="2"/>
    <s v="Contract"/>
    <s v="Sales Executive"/>
    <x v="1379"/>
    <m/>
    <n v="2.31"/>
    <x v="1"/>
    <n v="62777"/>
    <n v="0"/>
    <s v="Exceeds Expectations"/>
    <n v="4117"/>
    <n v="93"/>
    <x v="1"/>
  </r>
  <r>
    <n v="7918"/>
    <s v="Amanda Williams"/>
    <x v="0"/>
    <n v="57"/>
    <x v="1"/>
    <x v="2"/>
    <s v="Full-Time"/>
    <s v="Business Development Manager"/>
    <x v="1380"/>
    <d v="2021-07-12T00:00:00"/>
    <n v="2.2599999999999998"/>
    <x v="1"/>
    <n v="62783"/>
    <n v="0.1"/>
    <s v="Below Expectations"/>
    <n v="2482"/>
    <n v="3"/>
    <x v="5"/>
  </r>
  <r>
    <n v="10264"/>
    <s v="Ashley Moore"/>
    <x v="1"/>
    <n v="25"/>
    <x v="0"/>
    <x v="4"/>
    <s v="Contract"/>
    <s v="Marketing Executive"/>
    <x v="688"/>
    <m/>
    <n v="0.51"/>
    <x v="0"/>
    <n v="62784"/>
    <n v="0.1"/>
    <s v="Meets Expectations"/>
    <n v="9420"/>
    <n v="96"/>
    <x v="8"/>
  </r>
  <r>
    <n v="8461"/>
    <s v="Jessica Rodriguez"/>
    <x v="1"/>
    <n v="42"/>
    <x v="2"/>
    <x v="2"/>
    <s v="Full-Time"/>
    <s v="Regional Sales Lead"/>
    <x v="734"/>
    <m/>
    <n v="4.8"/>
    <x v="1"/>
    <n v="62793"/>
    <n v="0.1"/>
    <s v="Needs Improvement"/>
    <n v="4170"/>
    <n v="87"/>
    <x v="1"/>
  </r>
  <r>
    <n v="9193"/>
    <s v="Shreya Hernandez"/>
    <x v="0"/>
    <n v="56"/>
    <x v="1"/>
    <x v="0"/>
    <s v="Contract"/>
    <s v="Customer Success Manager"/>
    <x v="1381"/>
    <m/>
    <n v="9.5299999999999994"/>
    <x v="2"/>
    <n v="62793"/>
    <n v="0.15"/>
    <s v="Meets Expectations"/>
    <m/>
    <n v="57"/>
    <x v="8"/>
  </r>
  <r>
    <n v="4450"/>
    <s v="Neha Johnson"/>
    <x v="1"/>
    <n v="34"/>
    <x v="0"/>
    <x v="0"/>
    <s v="Full-Time"/>
    <s v="Technical Specialist"/>
    <x v="1382"/>
    <m/>
    <n v="4.5599999999999996"/>
    <x v="1"/>
    <n v="62799"/>
    <n v="0.15"/>
    <s v="Meets Expectations"/>
    <n v="2551"/>
    <n v="22"/>
    <x v="9"/>
  </r>
  <r>
    <n v="5504"/>
    <s v="Jennifer Anderson"/>
    <x v="0"/>
    <n v="34"/>
    <x v="0"/>
    <x v="2"/>
    <s v="Full-Time"/>
    <s v="Account Executive"/>
    <x v="86"/>
    <m/>
    <n v="3.84"/>
    <x v="1"/>
    <n v="62803"/>
    <n v="0.15"/>
    <s v="Meets Expectations"/>
    <n v="4930"/>
    <n v="69"/>
    <x v="7"/>
  </r>
  <r>
    <n v="4598"/>
    <s v="Anthony Thomas"/>
    <x v="0"/>
    <n v="42"/>
    <x v="2"/>
    <x v="4"/>
    <s v="Part-Time"/>
    <s v="Brand Manager"/>
    <x v="1383"/>
    <m/>
    <n v="1.86"/>
    <x v="0"/>
    <n v="62808"/>
    <n v="0.15"/>
    <s v="Meets Expectations"/>
    <n v="1148"/>
    <n v="88"/>
    <x v="15"/>
  </r>
  <r>
    <n v="4165"/>
    <s v="John Kumar"/>
    <x v="0"/>
    <n v="22"/>
    <x v="4"/>
    <x v="3"/>
    <s v="Contract"/>
    <s v="HR Manager"/>
    <x v="1384"/>
    <m/>
    <n v="1.24"/>
    <x v="0"/>
    <n v="62813"/>
    <n v="0.15"/>
    <s v="Meets Expectations"/>
    <n v="1002"/>
    <n v="9"/>
    <x v="16"/>
  </r>
  <r>
    <n v="1691"/>
    <s v="Amit Iyer"/>
    <x v="1"/>
    <n v="26"/>
    <x v="0"/>
    <x v="1"/>
    <s v="Part-Time"/>
    <s v="Operations Executive"/>
    <x v="1385"/>
    <m/>
    <n v="8.1"/>
    <x v="2"/>
    <n v="62829"/>
    <n v="0.1"/>
    <s v="Exceeds Expectations"/>
    <n v="1386"/>
    <n v="37"/>
    <x v="15"/>
  </r>
  <r>
    <n v="4611"/>
    <s v="Donald Patel"/>
    <x v="0"/>
    <n v="33"/>
    <x v="0"/>
    <x v="3"/>
    <s v="Part-Time"/>
    <s v="HR Manager"/>
    <x v="1258"/>
    <m/>
    <n v="3.27"/>
    <x v="1"/>
    <n v="62832"/>
    <n v="0.2"/>
    <s v="Needs Improvement"/>
    <n v="2291"/>
    <n v="37"/>
    <x v="5"/>
  </r>
  <r>
    <n v="10879"/>
    <s v="Sandra Johnson"/>
    <x v="0"/>
    <n v="22"/>
    <x v="4"/>
    <x v="3"/>
    <s v="Full-Time"/>
    <s v="Compensation Manager"/>
    <x v="249"/>
    <m/>
    <n v="2.34"/>
    <x v="1"/>
    <n v="62840"/>
    <n v="0.3"/>
    <s v="Meets Expectations"/>
    <n v="2957"/>
    <n v="13"/>
    <x v="11"/>
  </r>
  <r>
    <n v="6148"/>
    <s v="Neha Martinez"/>
    <x v="0"/>
    <n v="58"/>
    <x v="1"/>
    <x v="2"/>
    <s v="Contract"/>
    <s v="Sales Executive"/>
    <x v="1386"/>
    <m/>
    <n v="5.55"/>
    <x v="2"/>
    <n v="62842"/>
    <n v="0"/>
    <s v="Below Expectations"/>
    <m/>
    <n v="97"/>
    <x v="5"/>
  </r>
  <r>
    <n v="4188"/>
    <s v="Sandra Hernandez"/>
    <x v="1"/>
    <n v="59"/>
    <x v="1"/>
    <x v="2"/>
    <s v="Part-Time"/>
    <s v="Sales Executive"/>
    <x v="1387"/>
    <m/>
    <n v="4.6100000000000003"/>
    <x v="1"/>
    <n v="62843"/>
    <n v="0.3"/>
    <s v="Below Expectations"/>
    <n v="3650"/>
    <n v="35"/>
    <x v="13"/>
  </r>
  <r>
    <n v="5805"/>
    <s v="Patricia Martin"/>
    <x v="1"/>
    <n v="39"/>
    <x v="0"/>
    <x v="2"/>
    <s v="Contract"/>
    <s v="Business Development Manager"/>
    <x v="1388"/>
    <m/>
    <n v="4.67"/>
    <x v="1"/>
    <n v="62843"/>
    <n v="0.2"/>
    <s v="Meets Expectations"/>
    <n v="1738"/>
    <n v="63"/>
    <x v="1"/>
  </r>
  <r>
    <n v="1284"/>
    <s v="Susan Lopez"/>
    <x v="0"/>
    <n v="25"/>
    <x v="0"/>
    <x v="1"/>
    <s v="Part-Time"/>
    <s v="Logistics Manager"/>
    <x v="1389"/>
    <m/>
    <n v="7.56"/>
    <x v="2"/>
    <n v="62849"/>
    <n v="0.15"/>
    <s v="Needs Improvement"/>
    <m/>
    <n v="56"/>
    <x v="14"/>
  </r>
  <r>
    <n v="8310"/>
    <s v="Barbara Rodriguez"/>
    <x v="1"/>
    <n v="26"/>
    <x v="0"/>
    <x v="0"/>
    <s v="Full-Time"/>
    <s v="Support Engineer"/>
    <x v="1390"/>
    <m/>
    <n v="5.63"/>
    <x v="2"/>
    <n v="62849"/>
    <n v="0.25"/>
    <s v="Meets Expectations"/>
    <m/>
    <n v="66"/>
    <x v="4"/>
  </r>
  <r>
    <n v="2282"/>
    <s v="Barbara Gonzalez"/>
    <x v="0"/>
    <n v="51"/>
    <x v="1"/>
    <x v="3"/>
    <s v="Full-Time"/>
    <s v="Recruiter"/>
    <x v="1391"/>
    <m/>
    <n v="1"/>
    <x v="0"/>
    <n v="62851"/>
    <n v="0.25"/>
    <s v="Below Expectations"/>
    <n v="1676"/>
    <n v="69"/>
    <x v="3"/>
  </r>
  <r>
    <n v="6757"/>
    <s v="Mark Wilson"/>
    <x v="0"/>
    <n v="25"/>
    <x v="0"/>
    <x v="5"/>
    <s v="Contract"/>
    <s v="Financial Analyst"/>
    <x v="249"/>
    <m/>
    <n v="2.34"/>
    <x v="1"/>
    <n v="62853"/>
    <n v="0.25"/>
    <s v="Meets Expectations"/>
    <n v="5258"/>
    <n v="14"/>
    <x v="2"/>
  </r>
  <r>
    <n v="4609"/>
    <s v="Thomas Thomas"/>
    <x v="0"/>
    <n v="54"/>
    <x v="1"/>
    <x v="1"/>
    <s v="Full-Time"/>
    <s v="Process Analyst"/>
    <x v="407"/>
    <m/>
    <n v="1.1399999999999999"/>
    <x v="0"/>
    <n v="62860"/>
    <n v="0.25"/>
    <s v="Exceeds Expectations"/>
    <n v="3407"/>
    <n v="94"/>
    <x v="11"/>
  </r>
  <r>
    <n v="4604"/>
    <s v="Thomas Moore"/>
    <x v="1"/>
    <n v="38"/>
    <x v="0"/>
    <x v="1"/>
    <s v="Full-Time"/>
    <s v="Logistics Manager"/>
    <x v="1392"/>
    <m/>
    <n v="4.78"/>
    <x v="1"/>
    <n v="62862"/>
    <n v="0.2"/>
    <s v="Meets Expectations"/>
    <n v="2416"/>
    <n v="23"/>
    <x v="8"/>
  </r>
  <r>
    <n v="9586"/>
    <s v="Karen Sharma"/>
    <x v="1"/>
    <n v="39"/>
    <x v="0"/>
    <x v="5"/>
    <s v="Contract"/>
    <s v="Financial Analyst"/>
    <x v="1393"/>
    <m/>
    <n v="1.35"/>
    <x v="0"/>
    <n v="62868"/>
    <n v="0.5"/>
    <s v="Below Expectations"/>
    <n v="4508"/>
    <n v="40"/>
    <x v="13"/>
  </r>
  <r>
    <n v="1511"/>
    <s v="Charles Davis"/>
    <x v="0"/>
    <n v="45"/>
    <x v="2"/>
    <x v="5"/>
    <s v="Full-Time"/>
    <s v="Tax Specialist"/>
    <x v="474"/>
    <m/>
    <n v="1.22"/>
    <x v="0"/>
    <n v="62870"/>
    <n v="0.2"/>
    <s v="Meets Expectations"/>
    <n v="1014"/>
    <n v="95"/>
    <x v="0"/>
  </r>
  <r>
    <n v="9138"/>
    <s v="Rajesh Rodriguez"/>
    <x v="0"/>
    <n v="40"/>
    <x v="2"/>
    <x v="0"/>
    <s v="Full-Time"/>
    <s v="Customer Success Manager"/>
    <x v="1394"/>
    <m/>
    <n v="8.35"/>
    <x v="2"/>
    <n v="62875"/>
    <n v="0.2"/>
    <s v="Exceeds Expectations"/>
    <n v="4221"/>
    <n v="90"/>
    <x v="12"/>
  </r>
  <r>
    <n v="4422"/>
    <s v="Barbara Brown"/>
    <x v="0"/>
    <n v="45"/>
    <x v="2"/>
    <x v="1"/>
    <s v="Contract"/>
    <s v="Operations Executive"/>
    <x v="677"/>
    <m/>
    <n v="3.81"/>
    <x v="1"/>
    <n v="62876"/>
    <n v="0.1"/>
    <s v="Meets Expectations"/>
    <n v="2637"/>
    <n v="83"/>
    <x v="5"/>
  </r>
  <r>
    <n v="10949"/>
    <s v="Matthew Jackson"/>
    <x v="1"/>
    <n v="28"/>
    <x v="0"/>
    <x v="0"/>
    <s v="Contract"/>
    <s v="Support Executive"/>
    <x v="535"/>
    <m/>
    <n v="6.53"/>
    <x v="2"/>
    <n v="62879"/>
    <n v="0"/>
    <s v="Exceeds Expectations"/>
    <n v="5100"/>
    <n v="87"/>
    <x v="17"/>
  </r>
  <r>
    <n v="9886"/>
    <s v="Pamela Moore"/>
    <x v="1"/>
    <n v="50"/>
    <x v="1"/>
    <x v="2"/>
    <s v="Full-Time"/>
    <s v="Business Development Manager"/>
    <x v="1395"/>
    <m/>
    <n v="5.3"/>
    <x v="2"/>
    <n v="62888"/>
    <n v="0.2"/>
    <s v="Meets Expectations"/>
    <n v="2065"/>
    <n v="27"/>
    <x v="13"/>
  </r>
  <r>
    <n v="4610"/>
    <s v="Vikram Brown"/>
    <x v="1"/>
    <n v="22"/>
    <x v="4"/>
    <x v="1"/>
    <s v="Full-Time"/>
    <s v="Logistics Manager"/>
    <x v="1396"/>
    <m/>
    <n v="8.23"/>
    <x v="2"/>
    <n v="62889"/>
    <n v="0.5"/>
    <s v="Below Expectations"/>
    <n v="3377"/>
    <n v="91"/>
    <x v="3"/>
  </r>
  <r>
    <n v="1994"/>
    <s v="Christopher Brown"/>
    <x v="1"/>
    <n v="22"/>
    <x v="4"/>
    <x v="1"/>
    <s v="Contract"/>
    <s v="Process Analyst"/>
    <x v="1397"/>
    <m/>
    <n v="5.13"/>
    <x v="2"/>
    <n v="62891"/>
    <n v="0.2"/>
    <s v="Needs Improvement"/>
    <m/>
    <n v="30"/>
    <x v="4"/>
  </r>
  <r>
    <n v="2948"/>
    <s v="Amanda Kapoor"/>
    <x v="1"/>
    <n v="29"/>
    <x v="0"/>
    <x v="2"/>
    <s v="Part-Time"/>
    <s v="Account Executive"/>
    <x v="680"/>
    <m/>
    <n v="3.5"/>
    <x v="1"/>
    <n v="62892"/>
    <n v="0.5"/>
    <s v="Meets Expectations"/>
    <n v="1196"/>
    <n v="41"/>
    <x v="5"/>
  </r>
  <r>
    <n v="3713"/>
    <s v="Steven Smith"/>
    <x v="1"/>
    <n v="63"/>
    <x v="3"/>
    <x v="2"/>
    <s v="Contract"/>
    <s v="Business Development Manager"/>
    <x v="456"/>
    <m/>
    <n v="4.72"/>
    <x v="1"/>
    <n v="62918"/>
    <n v="0.1"/>
    <s v="Below Expectations"/>
    <m/>
    <n v="73"/>
    <x v="17"/>
  </r>
  <r>
    <n v="4766"/>
    <s v="Vikram Patel"/>
    <x v="0"/>
    <n v="64"/>
    <x v="3"/>
    <x v="3"/>
    <s v="Full-Time"/>
    <s v="HR Executive"/>
    <x v="433"/>
    <m/>
    <n v="0.74"/>
    <x v="0"/>
    <n v="62919"/>
    <n v="0.5"/>
    <s v="Exceeds Expectations"/>
    <n v="2629"/>
    <n v="99"/>
    <x v="4"/>
  </r>
  <r>
    <n v="3924"/>
    <s v="Priya Gonzalez"/>
    <x v="0"/>
    <n v="32"/>
    <x v="0"/>
    <x v="3"/>
    <s v="Part-Time"/>
    <s v="HR Manager"/>
    <x v="1398"/>
    <m/>
    <n v="1.24"/>
    <x v="0"/>
    <n v="62964"/>
    <n v="0.25"/>
    <s v="Below Expectations"/>
    <m/>
    <n v="90"/>
    <x v="14"/>
  </r>
  <r>
    <n v="6465"/>
    <s v="Deborah Kapoor"/>
    <x v="1"/>
    <n v="61"/>
    <x v="3"/>
    <x v="2"/>
    <s v="Part-Time"/>
    <s v="Sales Executive"/>
    <x v="1399"/>
    <m/>
    <n v="2.2799999999999998"/>
    <x v="1"/>
    <n v="62965"/>
    <n v="0.5"/>
    <s v="Meets Expectations"/>
    <m/>
    <n v="89"/>
    <x v="6"/>
  </r>
  <r>
    <n v="4041"/>
    <s v="Shreya Taylor"/>
    <x v="0"/>
    <n v="40"/>
    <x v="2"/>
    <x v="1"/>
    <s v="Full-Time"/>
    <s v="Process Analyst"/>
    <x v="1400"/>
    <m/>
    <n v="3.75"/>
    <x v="1"/>
    <n v="62967"/>
    <n v="0.2"/>
    <s v="Exceeds Expectations"/>
    <n v="2472"/>
    <n v="11"/>
    <x v="8"/>
  </r>
  <r>
    <n v="7189"/>
    <s v="Nancy Miller"/>
    <x v="1"/>
    <n v="54"/>
    <x v="1"/>
    <x v="4"/>
    <s v="Part-Time"/>
    <s v="Marketing Executive"/>
    <x v="1014"/>
    <m/>
    <n v="3.77"/>
    <x v="1"/>
    <n v="62972"/>
    <n v="0.1"/>
    <s v="Meets Expectations"/>
    <n v="4201"/>
    <n v="56"/>
    <x v="3"/>
  </r>
  <r>
    <n v="9089"/>
    <s v="David Williams"/>
    <x v="1"/>
    <n v="26"/>
    <x v="0"/>
    <x v="2"/>
    <s v="Full-Time"/>
    <s v="Sales Manager"/>
    <x v="1401"/>
    <m/>
    <n v="2.9"/>
    <x v="1"/>
    <n v="62978"/>
    <n v="0.15"/>
    <s v="Meets Expectations"/>
    <m/>
    <n v="56"/>
    <x v="12"/>
  </r>
  <r>
    <n v="6801"/>
    <s v="Neha Singh"/>
    <x v="1"/>
    <n v="38"/>
    <x v="0"/>
    <x v="3"/>
    <s v="Part-Time"/>
    <s v="Recruiter"/>
    <x v="557"/>
    <m/>
    <n v="2.14"/>
    <x v="1"/>
    <n v="63002"/>
    <n v="0.25"/>
    <s v="Meets Expectations"/>
    <n v="3383"/>
    <n v="29"/>
    <x v="10"/>
  </r>
  <r>
    <n v="2419"/>
    <s v="Anjali Singh"/>
    <x v="0"/>
    <n v="46"/>
    <x v="2"/>
    <x v="4"/>
    <s v="Full-Time"/>
    <s v="Marketing Executive"/>
    <x v="1402"/>
    <m/>
    <n v="0.65"/>
    <x v="0"/>
    <n v="63010"/>
    <n v="0.2"/>
    <s v="Needs Improvement"/>
    <n v="2388"/>
    <n v="79"/>
    <x v="14"/>
  </r>
  <r>
    <n v="3856"/>
    <s v="Ashley Miller"/>
    <x v="0"/>
    <n v="46"/>
    <x v="2"/>
    <x v="3"/>
    <s v="Part-Time"/>
    <s v="Learning &amp; Development Specialist"/>
    <x v="1403"/>
    <m/>
    <n v="0.64"/>
    <x v="0"/>
    <n v="63011"/>
    <n v="0.3"/>
    <s v="Needs Improvement"/>
    <m/>
    <n v="49"/>
    <x v="10"/>
  </r>
  <r>
    <n v="2417"/>
    <s v="Charles Thomas"/>
    <x v="0"/>
    <n v="63"/>
    <x v="3"/>
    <x v="2"/>
    <s v="Full-Time"/>
    <s v="Sales Manager"/>
    <x v="419"/>
    <m/>
    <n v="3.89"/>
    <x v="1"/>
    <n v="63019"/>
    <n v="0"/>
    <s v="Meets Expectations"/>
    <n v="1061"/>
    <n v="60"/>
    <x v="18"/>
  </r>
  <r>
    <n v="7611"/>
    <s v="John Hernandez"/>
    <x v="1"/>
    <n v="28"/>
    <x v="0"/>
    <x v="1"/>
    <s v="Part-Time"/>
    <s v="Process Analyst"/>
    <x v="1404"/>
    <d v="2025-09-15T00:00:00"/>
    <n v="3.77"/>
    <x v="1"/>
    <n v="63020"/>
    <n v="0.25"/>
    <s v="Exceeds Expectations"/>
    <n v="6534"/>
    <n v="11"/>
    <x v="18"/>
  </r>
  <r>
    <n v="3051"/>
    <s v="James Hernandez"/>
    <x v="1"/>
    <n v="42"/>
    <x v="2"/>
    <x v="1"/>
    <s v="Contract"/>
    <s v="Operations Executive"/>
    <x v="977"/>
    <m/>
    <n v="0.79"/>
    <x v="0"/>
    <n v="63024"/>
    <n v="0.2"/>
    <s v="Meets Expectations"/>
    <n v="2895"/>
    <n v="89"/>
    <x v="3"/>
  </r>
  <r>
    <n v="2850"/>
    <s v="Nancy Menon"/>
    <x v="1"/>
    <n v="30"/>
    <x v="0"/>
    <x v="3"/>
    <s v="Full-Time"/>
    <s v="HR Executive"/>
    <x v="1405"/>
    <m/>
    <n v="1.51"/>
    <x v="0"/>
    <n v="63028"/>
    <n v="0.2"/>
    <s v="Meets Expectations"/>
    <n v="2222"/>
    <n v="35"/>
    <x v="13"/>
  </r>
  <r>
    <n v="5109"/>
    <s v="Mark Jones"/>
    <x v="1"/>
    <n v="65"/>
    <x v="3"/>
    <x v="0"/>
    <s v="Full-Time"/>
    <s v="Support Executive"/>
    <x v="958"/>
    <m/>
    <n v="8.94"/>
    <x v="2"/>
    <n v="63040"/>
    <n v="0"/>
    <s v="Meets Expectations"/>
    <n v="2727"/>
    <n v="39"/>
    <x v="15"/>
  </r>
  <r>
    <n v="1746"/>
    <s v="Charles Singh"/>
    <x v="1"/>
    <n v="59"/>
    <x v="1"/>
    <x v="3"/>
    <s v="Full-Time"/>
    <s v="Learning &amp; Development Specialist"/>
    <x v="1406"/>
    <m/>
    <n v="3.76"/>
    <x v="1"/>
    <n v="63046"/>
    <n v="0.2"/>
    <s v="Needs Improvement"/>
    <m/>
    <n v="28"/>
    <x v="7"/>
  </r>
  <r>
    <n v="1240"/>
    <s v="Pamela Rodriguez"/>
    <x v="1"/>
    <n v="51"/>
    <x v="1"/>
    <x v="2"/>
    <s v="Full-Time"/>
    <s v="Account Executive"/>
    <x v="1407"/>
    <m/>
    <n v="6.99"/>
    <x v="2"/>
    <n v="63053"/>
    <n v="0.15"/>
    <s v="Needs Improvement"/>
    <n v="1026"/>
    <n v="58"/>
    <x v="3"/>
  </r>
  <r>
    <n v="1535"/>
    <s v="Joseph Lopez"/>
    <x v="0"/>
    <n v="43"/>
    <x v="2"/>
    <x v="0"/>
    <s v="Part-Time"/>
    <s v="Support Engineer"/>
    <x v="1408"/>
    <m/>
    <n v="9.8000000000000007"/>
    <x v="2"/>
    <n v="63056"/>
    <n v="0.15"/>
    <s v="Below Expectations"/>
    <n v="1404"/>
    <n v="95"/>
    <x v="15"/>
  </r>
  <r>
    <n v="2039"/>
    <s v="Jennifer Desai"/>
    <x v="0"/>
    <n v="62"/>
    <x v="3"/>
    <x v="1"/>
    <s v="Full-Time"/>
    <s v="Logistics Manager"/>
    <x v="1409"/>
    <m/>
    <n v="4.53"/>
    <x v="1"/>
    <n v="63057"/>
    <n v="0"/>
    <s v="Exceeds Expectations"/>
    <n v="1206"/>
    <n v="16"/>
    <x v="12"/>
  </r>
  <r>
    <n v="7045"/>
    <s v="Helen Anderson"/>
    <x v="0"/>
    <n v="59"/>
    <x v="1"/>
    <x v="3"/>
    <s v="Full-Time"/>
    <s v="HR Executive"/>
    <x v="1087"/>
    <m/>
    <n v="3.08"/>
    <x v="1"/>
    <n v="63059"/>
    <n v="0.15"/>
    <s v="Exceeds Expectations"/>
    <m/>
    <n v="40"/>
    <x v="15"/>
  </r>
  <r>
    <n v="8809"/>
    <s v="Pamela Kumar"/>
    <x v="1"/>
    <n v="33"/>
    <x v="0"/>
    <x v="4"/>
    <s v="Full-Time"/>
    <s v="Marketing Executive"/>
    <x v="1278"/>
    <m/>
    <n v="1.55"/>
    <x v="0"/>
    <n v="63062"/>
    <n v="0.25"/>
    <s v="Meets Expectations"/>
    <n v="7262"/>
    <n v="98"/>
    <x v="18"/>
  </r>
  <r>
    <n v="5254"/>
    <s v="Catherine Jackson"/>
    <x v="1"/>
    <n v="22"/>
    <x v="4"/>
    <x v="5"/>
    <s v="Full-Time"/>
    <s v="Controller"/>
    <x v="486"/>
    <m/>
    <n v="1.04"/>
    <x v="0"/>
    <n v="63063"/>
    <n v="0"/>
    <s v="Below Expectations"/>
    <n v="4828"/>
    <n v="36"/>
    <x v="13"/>
  </r>
  <r>
    <n v="7674"/>
    <s v="Arun Martin"/>
    <x v="1"/>
    <n v="24"/>
    <x v="4"/>
    <x v="1"/>
    <s v="Full-Time"/>
    <s v="Operations Executive"/>
    <x v="1410"/>
    <d v="2018-02-22T00:00:00"/>
    <n v="1.08"/>
    <x v="0"/>
    <n v="63064"/>
    <n v="0.1"/>
    <s v="Exceeds Expectations"/>
    <n v="4082"/>
    <n v="29"/>
    <x v="2"/>
  </r>
  <r>
    <n v="4414"/>
    <s v="John Sharma"/>
    <x v="1"/>
    <n v="58"/>
    <x v="1"/>
    <x v="2"/>
    <s v="Contract"/>
    <s v="Regional Sales Lead"/>
    <x v="1411"/>
    <m/>
    <n v="5.71"/>
    <x v="2"/>
    <n v="63064"/>
    <n v="0.1"/>
    <s v="Meets Expectations"/>
    <n v="4252"/>
    <n v="17"/>
    <x v="4"/>
  </r>
  <r>
    <n v="5550"/>
    <s v="William Jackson"/>
    <x v="1"/>
    <n v="54"/>
    <x v="1"/>
    <x v="5"/>
    <s v="Full-Time"/>
    <s v="Financial Analyst"/>
    <x v="902"/>
    <m/>
    <n v="0.56999999999999995"/>
    <x v="0"/>
    <n v="63066"/>
    <n v="0.5"/>
    <s v="Needs Improvement"/>
    <n v="4282"/>
    <n v="32"/>
    <x v="9"/>
  </r>
  <r>
    <n v="2520"/>
    <s v="Michael Martinez"/>
    <x v="0"/>
    <n v="22"/>
    <x v="4"/>
    <x v="1"/>
    <s v="Full-Time"/>
    <s v="Supply Chain Coordinator"/>
    <x v="1412"/>
    <m/>
    <n v="2.58"/>
    <x v="1"/>
    <n v="63074"/>
    <n v="0.25"/>
    <s v="Needs Improvement"/>
    <n v="2497"/>
    <n v="33"/>
    <x v="5"/>
  </r>
  <r>
    <n v="5518"/>
    <s v="Mark Sharma"/>
    <x v="1"/>
    <n v="54"/>
    <x v="1"/>
    <x v="3"/>
    <s v="Contract"/>
    <s v="Recruiter"/>
    <x v="1413"/>
    <m/>
    <n v="2.5099999999999998"/>
    <x v="1"/>
    <n v="63076"/>
    <n v="0.2"/>
    <s v="Meets Expectations"/>
    <n v="3765"/>
    <n v="29"/>
    <x v="7"/>
  </r>
  <r>
    <n v="8446"/>
    <s v="David Jones"/>
    <x v="1"/>
    <n v="25"/>
    <x v="0"/>
    <x v="3"/>
    <s v="Part-Time"/>
    <s v="Recruiter"/>
    <x v="1414"/>
    <m/>
    <n v="4.33"/>
    <x v="1"/>
    <n v="63088"/>
    <n v="0.15"/>
    <s v="Below Expectations"/>
    <n v="4618"/>
    <n v="55"/>
    <x v="4"/>
  </r>
  <r>
    <n v="5573"/>
    <s v="Ashley Martin"/>
    <x v="0"/>
    <n v="56"/>
    <x v="1"/>
    <x v="1"/>
    <s v="Full-Time"/>
    <s v="Process Analyst"/>
    <x v="1415"/>
    <m/>
    <n v="6.67"/>
    <x v="2"/>
    <n v="63090"/>
    <n v="0.15"/>
    <s v="Meets Expectations"/>
    <n v="2230"/>
    <n v="80"/>
    <x v="18"/>
  </r>
  <r>
    <n v="2033"/>
    <s v="Ashley Davis"/>
    <x v="0"/>
    <n v="35"/>
    <x v="0"/>
    <x v="1"/>
    <s v="Full-Time"/>
    <s v="Supply Chain Coordinator"/>
    <x v="1388"/>
    <d v="2025-05-28T00:00:00"/>
    <n v="5.2"/>
    <x v="2"/>
    <n v="63093"/>
    <n v="0.15"/>
    <s v="Meets Expectations"/>
    <n v="1018"/>
    <n v="79"/>
    <x v="1"/>
  </r>
  <r>
    <n v="10322"/>
    <s v="James Jones"/>
    <x v="0"/>
    <n v="36"/>
    <x v="0"/>
    <x v="1"/>
    <s v="Part-Time"/>
    <s v="Logistics Manager"/>
    <x v="1416"/>
    <m/>
    <n v="4.68"/>
    <x v="1"/>
    <n v="63095"/>
    <n v="0.15"/>
    <s v="Meets Expectations"/>
    <n v="7736"/>
    <n v="95"/>
    <x v="7"/>
  </r>
  <r>
    <n v="4843"/>
    <s v="Richard Brown"/>
    <x v="0"/>
    <n v="57"/>
    <x v="1"/>
    <x v="4"/>
    <s v="Contract"/>
    <s v="Digital Marketing Specialist"/>
    <x v="603"/>
    <m/>
    <n v="0.96"/>
    <x v="0"/>
    <n v="63096"/>
    <n v="0.25"/>
    <s v="Below Expectations"/>
    <n v="4695"/>
    <n v="81"/>
    <x v="12"/>
  </r>
  <r>
    <n v="8954"/>
    <s v="Anjali Martinez"/>
    <x v="0"/>
    <n v="37"/>
    <x v="0"/>
    <x v="4"/>
    <s v="Contract"/>
    <s v="Product Marketing Lead"/>
    <x v="383"/>
    <m/>
    <n v="2.08"/>
    <x v="1"/>
    <n v="63097"/>
    <n v="0.1"/>
    <s v="Needs Improvement"/>
    <n v="6063"/>
    <n v="95"/>
    <x v="12"/>
  </r>
  <r>
    <n v="7011"/>
    <s v="Vikram Anderson"/>
    <x v="1"/>
    <n v="26"/>
    <x v="0"/>
    <x v="1"/>
    <s v="Full-Time"/>
    <s v="Operations Manager"/>
    <x v="1417"/>
    <d v="2025-09-19T00:00:00"/>
    <n v="5.58"/>
    <x v="2"/>
    <n v="63103"/>
    <n v="0.1"/>
    <s v="Meets Expectations"/>
    <m/>
    <n v="28"/>
    <x v="6"/>
  </r>
  <r>
    <n v="10293"/>
    <s v="Robert Garcia"/>
    <x v="1"/>
    <n v="48"/>
    <x v="2"/>
    <x v="4"/>
    <s v="Full-Time"/>
    <s v="Digital Marketing Specialist"/>
    <x v="477"/>
    <m/>
    <n v="4.3600000000000003"/>
    <x v="1"/>
    <n v="63107"/>
    <n v="0.15"/>
    <s v="Exceeds Expectations"/>
    <n v="10039"/>
    <n v="62"/>
    <x v="4"/>
  </r>
  <r>
    <n v="4119"/>
    <s v="Ashley Johnson"/>
    <x v="1"/>
    <n v="25"/>
    <x v="0"/>
    <x v="4"/>
    <s v="Part-Time"/>
    <s v="Brand Manager"/>
    <x v="1418"/>
    <m/>
    <n v="4.01"/>
    <x v="1"/>
    <n v="63110"/>
    <n v="0.25"/>
    <s v="Below Expectations"/>
    <n v="3412"/>
    <n v="49"/>
    <x v="17"/>
  </r>
  <r>
    <n v="8071"/>
    <s v="James Jackson"/>
    <x v="1"/>
    <n v="23"/>
    <x v="4"/>
    <x v="0"/>
    <s v="Full-Time"/>
    <s v="Support Manager"/>
    <x v="1419"/>
    <m/>
    <n v="6.03"/>
    <x v="2"/>
    <n v="63112"/>
    <n v="0.2"/>
    <s v="Meets Expectations"/>
    <n v="7810"/>
    <n v="88"/>
    <x v="8"/>
  </r>
  <r>
    <n v="8732"/>
    <s v="Sandra Miller"/>
    <x v="1"/>
    <n v="51"/>
    <x v="1"/>
    <x v="3"/>
    <s v="Full-Time"/>
    <s v="Recruiter"/>
    <x v="802"/>
    <m/>
    <n v="2.35"/>
    <x v="1"/>
    <n v="63126"/>
    <n v="0.1"/>
    <s v="Meets Expectations"/>
    <n v="5725"/>
    <n v="95"/>
    <x v="2"/>
  </r>
  <r>
    <n v="9492"/>
    <s v="Brian Sharma"/>
    <x v="0"/>
    <n v="41"/>
    <x v="2"/>
    <x v="2"/>
    <s v="Contract"/>
    <s v="Sales Manager"/>
    <x v="1420"/>
    <m/>
    <n v="6.22"/>
    <x v="2"/>
    <n v="63126"/>
    <n v="0.25"/>
    <s v="Below Expectations"/>
    <n v="6915"/>
    <n v="47"/>
    <x v="16"/>
  </r>
  <r>
    <n v="10326"/>
    <s v="Ashley Iyer"/>
    <x v="1"/>
    <n v="25"/>
    <x v="0"/>
    <x v="0"/>
    <s v="Contract"/>
    <s v="Support Engineer"/>
    <x v="1421"/>
    <m/>
    <n v="5.95"/>
    <x v="2"/>
    <n v="63128"/>
    <n v="0.1"/>
    <s v="Below Expectations"/>
    <n v="9736"/>
    <n v="60"/>
    <x v="4"/>
  </r>
  <r>
    <n v="3282"/>
    <s v="William Lopez"/>
    <x v="0"/>
    <n v="30"/>
    <x v="0"/>
    <x v="1"/>
    <s v="Full-Time"/>
    <s v="Operations Manager"/>
    <x v="1227"/>
    <m/>
    <n v="3.67"/>
    <x v="1"/>
    <n v="63130"/>
    <n v="0.2"/>
    <s v="Meets Expectations"/>
    <n v="2240"/>
    <n v="85"/>
    <x v="3"/>
  </r>
  <r>
    <n v="8743"/>
    <s v="Vikram Miller"/>
    <x v="1"/>
    <n v="57"/>
    <x v="1"/>
    <x v="1"/>
    <s v="Full-Time"/>
    <s v="Process Analyst"/>
    <x v="721"/>
    <m/>
    <n v="1.61"/>
    <x v="0"/>
    <n v="63132"/>
    <n v="0.5"/>
    <s v="Below Expectations"/>
    <n v="7729"/>
    <n v="26"/>
    <x v="9"/>
  </r>
  <r>
    <n v="4773"/>
    <s v="Emily Nair"/>
    <x v="1"/>
    <n v="54"/>
    <x v="1"/>
    <x v="1"/>
    <s v="Full-Time"/>
    <s v="Operations Executive"/>
    <x v="964"/>
    <m/>
    <n v="6.3"/>
    <x v="2"/>
    <n v="63139"/>
    <n v="0.2"/>
    <s v="Meets Expectations"/>
    <n v="3310"/>
    <n v="8"/>
    <x v="7"/>
  </r>
  <r>
    <n v="3326"/>
    <s v="Susan Smith"/>
    <x v="0"/>
    <n v="45"/>
    <x v="2"/>
    <x v="5"/>
    <s v="Part-Time"/>
    <s v="Accountant"/>
    <x v="1422"/>
    <m/>
    <n v="2.2599999999999998"/>
    <x v="1"/>
    <n v="63157"/>
    <n v="0.2"/>
    <s v="Exceeds Expectations"/>
    <m/>
    <n v="43"/>
    <x v="8"/>
  </r>
  <r>
    <n v="9261"/>
    <s v="Jessica Sharma"/>
    <x v="0"/>
    <n v="38"/>
    <x v="0"/>
    <x v="1"/>
    <s v="Part-Time"/>
    <s v="Logistics Manager"/>
    <x v="1423"/>
    <d v="2018-04-10T00:00:00"/>
    <n v="2.97"/>
    <x v="1"/>
    <n v="63163"/>
    <n v="0.1"/>
    <s v="Below Expectations"/>
    <n v="2250"/>
    <n v="69"/>
    <x v="7"/>
  </r>
  <r>
    <n v="1753"/>
    <s v="Margaret Miller"/>
    <x v="1"/>
    <n v="62"/>
    <x v="3"/>
    <x v="1"/>
    <s v="Contract"/>
    <s v="Operations Manager"/>
    <x v="1275"/>
    <m/>
    <n v="2.2999999999999998"/>
    <x v="1"/>
    <n v="63189"/>
    <n v="0.5"/>
    <s v="Meets Expectations"/>
    <n v="1729"/>
    <n v="71"/>
    <x v="12"/>
  </r>
  <r>
    <n v="3454"/>
    <s v="Karen Singh"/>
    <x v="0"/>
    <n v="65"/>
    <x v="3"/>
    <x v="0"/>
    <s v="Full-Time"/>
    <s v="Customer Success Manager"/>
    <x v="1242"/>
    <m/>
    <n v="5.48"/>
    <x v="2"/>
    <n v="63191"/>
    <n v="0.5"/>
    <s v="Meets Expectations"/>
    <n v="2119"/>
    <n v="40"/>
    <x v="1"/>
  </r>
  <r>
    <n v="1282"/>
    <s v="Mark Davis"/>
    <x v="1"/>
    <n v="31"/>
    <x v="0"/>
    <x v="4"/>
    <s v="Full-Time"/>
    <s v="Digital Marketing Specialist"/>
    <x v="1424"/>
    <d v="2023-01-22T00:00:00"/>
    <n v="2.95"/>
    <x v="1"/>
    <n v="63192"/>
    <n v="0.15"/>
    <s v="Below Expectations"/>
    <n v="1085"/>
    <n v="43"/>
    <x v="15"/>
  </r>
  <r>
    <n v="8837"/>
    <s v="Charles Nair"/>
    <x v="1"/>
    <n v="30"/>
    <x v="0"/>
    <x v="3"/>
    <s v="Full-Time"/>
    <s v="Recruiter"/>
    <x v="1250"/>
    <m/>
    <n v="0.6"/>
    <x v="0"/>
    <n v="63193"/>
    <n v="0.1"/>
    <s v="Meets Expectations"/>
    <n v="8726"/>
    <n v="10"/>
    <x v="16"/>
  </r>
  <r>
    <n v="6386"/>
    <s v="Christopher Nair"/>
    <x v="0"/>
    <n v="35"/>
    <x v="0"/>
    <x v="4"/>
    <s v="Contract"/>
    <s v="Marketing Executive"/>
    <x v="956"/>
    <m/>
    <n v="3.8"/>
    <x v="1"/>
    <n v="63201"/>
    <n v="0.15"/>
    <s v="Below Expectations"/>
    <m/>
    <n v="37"/>
    <x v="1"/>
  </r>
  <r>
    <n v="1504"/>
    <s v="Anthony Thomas"/>
    <x v="1"/>
    <n v="39"/>
    <x v="0"/>
    <x v="3"/>
    <s v="Full-Time"/>
    <s v="Learning &amp; Development Specialist"/>
    <x v="1425"/>
    <m/>
    <n v="0.43"/>
    <x v="0"/>
    <n v="63214"/>
    <n v="0.2"/>
    <s v="Meets Expectations"/>
    <n v="1325"/>
    <n v="23"/>
    <x v="5"/>
  </r>
  <r>
    <n v="3596"/>
    <s v="Arjun Singh"/>
    <x v="1"/>
    <n v="38"/>
    <x v="0"/>
    <x v="2"/>
    <s v="Contract"/>
    <s v="Business Development Manager"/>
    <x v="438"/>
    <m/>
    <n v="3.52"/>
    <x v="1"/>
    <n v="63215"/>
    <n v="0"/>
    <s v="Exceeds Expectations"/>
    <m/>
    <n v="95"/>
    <x v="12"/>
  </r>
  <r>
    <n v="5354"/>
    <s v="Lisa Hernandez"/>
    <x v="1"/>
    <n v="42"/>
    <x v="2"/>
    <x v="4"/>
    <s v="Full-Time"/>
    <s v="Brand Manager"/>
    <x v="54"/>
    <d v="2024-08-18T00:00:00"/>
    <n v="3.09"/>
    <x v="1"/>
    <n v="63224"/>
    <n v="0.2"/>
    <s v="Meets Expectations"/>
    <n v="2208"/>
    <n v="19"/>
    <x v="9"/>
  </r>
  <r>
    <n v="7864"/>
    <s v="Divya Anderson"/>
    <x v="0"/>
    <n v="39"/>
    <x v="0"/>
    <x v="2"/>
    <s v="Full-Time"/>
    <s v="Account Executive"/>
    <x v="1426"/>
    <m/>
    <n v="5.13"/>
    <x v="2"/>
    <n v="63235"/>
    <n v="0.15"/>
    <s v="Exceeds Expectations"/>
    <n v="2397"/>
    <n v="48"/>
    <x v="11"/>
  </r>
  <r>
    <n v="1207"/>
    <s v="Amit Sharma"/>
    <x v="1"/>
    <n v="58"/>
    <x v="1"/>
    <x v="2"/>
    <s v="Contract"/>
    <s v="Business Development Manager"/>
    <x v="1427"/>
    <d v="2021-07-03T00:00:00"/>
    <n v="2.09"/>
    <x v="1"/>
    <n v="63239"/>
    <n v="0.3"/>
    <s v="Meets Expectations"/>
    <n v="1167"/>
    <n v="60"/>
    <x v="14"/>
  </r>
  <r>
    <n v="9229"/>
    <s v="Nancy Martinez"/>
    <x v="1"/>
    <n v="53"/>
    <x v="1"/>
    <x v="2"/>
    <s v="Full-Time"/>
    <s v="Business Development Manager"/>
    <x v="1428"/>
    <m/>
    <n v="5.94"/>
    <x v="2"/>
    <n v="63244"/>
    <n v="0.2"/>
    <s v="Needs Improvement"/>
    <m/>
    <n v="79"/>
    <x v="3"/>
  </r>
  <r>
    <n v="8656"/>
    <s v="Matthew Thomas"/>
    <x v="0"/>
    <n v="36"/>
    <x v="0"/>
    <x v="3"/>
    <s v="Full-Time"/>
    <s v="HR Manager"/>
    <x v="1429"/>
    <m/>
    <n v="2.2999999999999998"/>
    <x v="1"/>
    <n v="63245"/>
    <n v="0"/>
    <s v="Meets Expectations"/>
    <n v="3708"/>
    <n v="11"/>
    <x v="8"/>
  </r>
  <r>
    <n v="9614"/>
    <s v="Priya Wilson"/>
    <x v="1"/>
    <n v="59"/>
    <x v="1"/>
    <x v="0"/>
    <s v="Part-Time"/>
    <s v="Support Engineer"/>
    <x v="1430"/>
    <m/>
    <n v="8.2899999999999991"/>
    <x v="2"/>
    <n v="63254"/>
    <n v="0.2"/>
    <s v="Meets Expectations"/>
    <n v="5506"/>
    <n v="20"/>
    <x v="1"/>
  </r>
  <r>
    <n v="4493"/>
    <s v="Deborah Jackson"/>
    <x v="1"/>
    <n v="47"/>
    <x v="2"/>
    <x v="5"/>
    <s v="Contract"/>
    <s v="Tax Specialist"/>
    <x v="528"/>
    <m/>
    <n v="1"/>
    <x v="0"/>
    <n v="63260"/>
    <n v="0"/>
    <s v="Meets Expectations"/>
    <n v="1366"/>
    <n v="60"/>
    <x v="6"/>
  </r>
  <r>
    <n v="1872"/>
    <s v="Christopher Smith"/>
    <x v="1"/>
    <n v="57"/>
    <x v="1"/>
    <x v="1"/>
    <s v="Full-Time"/>
    <s v="Operations Manager"/>
    <x v="1431"/>
    <m/>
    <n v="7.76"/>
    <x v="2"/>
    <n v="63275"/>
    <n v="0.15"/>
    <s v="Meets Expectations"/>
    <n v="1762"/>
    <n v="88"/>
    <x v="14"/>
  </r>
  <r>
    <n v="10429"/>
    <s v="Charles Lopez"/>
    <x v="0"/>
    <n v="47"/>
    <x v="2"/>
    <x v="2"/>
    <s v="Full-Time"/>
    <s v="Sales Executive"/>
    <x v="1138"/>
    <m/>
    <n v="1.72"/>
    <x v="0"/>
    <n v="63300"/>
    <n v="0.5"/>
    <s v="Meets Expectations"/>
    <m/>
    <n v="32"/>
    <x v="14"/>
  </r>
  <r>
    <n v="8480"/>
    <s v="Amanda Smith"/>
    <x v="0"/>
    <n v="65"/>
    <x v="3"/>
    <x v="0"/>
    <s v="Full-Time"/>
    <s v="Technical Specialist"/>
    <x v="1432"/>
    <m/>
    <n v="4.7300000000000004"/>
    <x v="1"/>
    <n v="63304"/>
    <n v="0.15"/>
    <s v="Below Expectations"/>
    <n v="3664"/>
    <n v="62"/>
    <x v="10"/>
  </r>
  <r>
    <n v="8978"/>
    <s v="Vikram Reddy"/>
    <x v="0"/>
    <n v="33"/>
    <x v="0"/>
    <x v="3"/>
    <s v="Contract"/>
    <s v="Compensation Manager"/>
    <x v="1433"/>
    <m/>
    <n v="2.15"/>
    <x v="1"/>
    <n v="63314"/>
    <n v="0.2"/>
    <s v="Exceeds Expectations"/>
    <n v="4326"/>
    <n v="24"/>
    <x v="13"/>
  </r>
  <r>
    <n v="1565"/>
    <s v="Helen Wilson"/>
    <x v="1"/>
    <n v="49"/>
    <x v="2"/>
    <x v="1"/>
    <s v="Full-Time"/>
    <s v="Supply Chain Coordinator"/>
    <x v="581"/>
    <m/>
    <n v="3.66"/>
    <x v="1"/>
    <n v="63314"/>
    <n v="0.25"/>
    <s v="Exceeds Expectations"/>
    <m/>
    <n v="71"/>
    <x v="2"/>
  </r>
  <r>
    <n v="10622"/>
    <s v="Steven Kumar"/>
    <x v="0"/>
    <n v="52"/>
    <x v="1"/>
    <x v="1"/>
    <s v="Part-Time"/>
    <s v="Supply Chain Coordinator"/>
    <x v="1434"/>
    <m/>
    <n v="8.1199999999999992"/>
    <x v="2"/>
    <n v="63322"/>
    <n v="0.2"/>
    <s v="Exceeds Expectations"/>
    <n v="9759"/>
    <n v="51"/>
    <x v="14"/>
  </r>
  <r>
    <n v="10533"/>
    <s v="Deborah Miller"/>
    <x v="1"/>
    <n v="42"/>
    <x v="2"/>
    <x v="4"/>
    <s v="Full-Time"/>
    <s v="Digital Marketing Specialist"/>
    <x v="989"/>
    <m/>
    <n v="2.4500000000000002"/>
    <x v="1"/>
    <n v="63324"/>
    <n v="0.1"/>
    <s v="Meets Expectations"/>
    <n v="8968"/>
    <n v="36"/>
    <x v="13"/>
  </r>
  <r>
    <n v="6253"/>
    <s v="Susan Brown"/>
    <x v="0"/>
    <n v="65"/>
    <x v="3"/>
    <x v="3"/>
    <s v="Full-Time"/>
    <s v="HR Executive"/>
    <x v="1435"/>
    <d v="2018-07-03T00:00:00"/>
    <n v="1.93"/>
    <x v="0"/>
    <n v="63330"/>
    <n v="0.5"/>
    <s v="Needs Improvement"/>
    <n v="3238"/>
    <n v="27"/>
    <x v="16"/>
  </r>
  <r>
    <n v="8785"/>
    <s v="Susan Kapoor"/>
    <x v="0"/>
    <n v="33"/>
    <x v="0"/>
    <x v="0"/>
    <s v="Contract"/>
    <s v="Support Executive"/>
    <x v="1436"/>
    <m/>
    <n v="6.01"/>
    <x v="2"/>
    <n v="63360"/>
    <n v="0.25"/>
    <s v="Meets Expectations"/>
    <n v="5064"/>
    <n v="38"/>
    <x v="0"/>
  </r>
  <r>
    <n v="3682"/>
    <s v="Catherine Menon"/>
    <x v="0"/>
    <n v="30"/>
    <x v="0"/>
    <x v="5"/>
    <s v="Contract"/>
    <s v="Financial Analyst"/>
    <x v="1146"/>
    <d v="2022-10-15T00:00:00"/>
    <n v="2.31"/>
    <x v="1"/>
    <n v="63361"/>
    <n v="0.25"/>
    <s v="Below Expectations"/>
    <n v="1103"/>
    <n v="92"/>
    <x v="1"/>
  </r>
  <r>
    <n v="8343"/>
    <s v="Neha Anderson"/>
    <x v="0"/>
    <n v="52"/>
    <x v="1"/>
    <x v="0"/>
    <s v="Part-Time"/>
    <s v="Support Engineer"/>
    <x v="800"/>
    <d v="2021-05-15T00:00:00"/>
    <n v="4.6100000000000003"/>
    <x v="1"/>
    <n v="63362"/>
    <n v="0.25"/>
    <s v="Exceeds Expectations"/>
    <n v="7809"/>
    <n v="52"/>
    <x v="12"/>
  </r>
  <r>
    <n v="1005"/>
    <s v="Shreya Brown"/>
    <x v="0"/>
    <n v="27"/>
    <x v="0"/>
    <x v="0"/>
    <s v="Part-Time"/>
    <s v="Technical Specialist"/>
    <x v="1437"/>
    <m/>
    <n v="6.4"/>
    <x v="2"/>
    <n v="63372"/>
    <n v="0.1"/>
    <s v="Below Expectations"/>
    <n v="1001"/>
    <n v="14"/>
    <x v="18"/>
  </r>
  <r>
    <n v="3964"/>
    <s v="Susan Anderson"/>
    <x v="1"/>
    <n v="33"/>
    <x v="0"/>
    <x v="0"/>
    <s v="Full-Time"/>
    <s v="Support Engineer"/>
    <x v="507"/>
    <m/>
    <n v="8.4499999999999993"/>
    <x v="2"/>
    <n v="63393"/>
    <n v="0.2"/>
    <s v="Meets Expectations"/>
    <m/>
    <n v="19"/>
    <x v="9"/>
  </r>
  <r>
    <n v="4571"/>
    <s v="Matthew Jackson"/>
    <x v="0"/>
    <n v="56"/>
    <x v="1"/>
    <x v="5"/>
    <s v="Full-Time"/>
    <s v="Accountant"/>
    <x v="775"/>
    <m/>
    <n v="0.82"/>
    <x v="0"/>
    <n v="63395"/>
    <n v="0"/>
    <s v="Needs Improvement"/>
    <n v="1114"/>
    <n v="26"/>
    <x v="6"/>
  </r>
  <r>
    <n v="10797"/>
    <s v="Joseph Kapoor"/>
    <x v="0"/>
    <n v="61"/>
    <x v="3"/>
    <x v="5"/>
    <s v="Part-Time"/>
    <s v="Financial Analyst"/>
    <x v="1438"/>
    <m/>
    <n v="0.87"/>
    <x v="0"/>
    <n v="63398"/>
    <n v="0.15"/>
    <s v="Meets Expectations"/>
    <n v="8557"/>
    <n v="1"/>
    <x v="0"/>
  </r>
  <r>
    <n v="7167"/>
    <s v="Joseph Thomas"/>
    <x v="1"/>
    <n v="48"/>
    <x v="2"/>
    <x v="3"/>
    <s v="Full-Time"/>
    <s v="HR Executive"/>
    <x v="1439"/>
    <m/>
    <n v="2.62"/>
    <x v="1"/>
    <n v="63398"/>
    <n v="0.1"/>
    <s v="Below Expectations"/>
    <n v="3752"/>
    <n v="93"/>
    <x v="5"/>
  </r>
  <r>
    <n v="4007"/>
    <s v="Deborah Miller"/>
    <x v="1"/>
    <n v="53"/>
    <x v="1"/>
    <x v="4"/>
    <s v="Full-Time"/>
    <s v="Product Marketing Lead"/>
    <x v="1059"/>
    <d v="2024-09-14T00:00:00"/>
    <n v="3.75"/>
    <x v="1"/>
    <n v="63414"/>
    <n v="0.2"/>
    <s v="Below Expectations"/>
    <n v="1453"/>
    <n v="41"/>
    <x v="6"/>
  </r>
  <r>
    <n v="8891"/>
    <s v="Sarah Martin"/>
    <x v="0"/>
    <n v="61"/>
    <x v="3"/>
    <x v="5"/>
    <s v="Full-Time"/>
    <s v="Accountant"/>
    <x v="598"/>
    <m/>
    <n v="1.95"/>
    <x v="0"/>
    <n v="63419"/>
    <n v="0.1"/>
    <s v="Meets Expectations"/>
    <n v="7785"/>
    <n v="4"/>
    <x v="15"/>
  </r>
  <r>
    <n v="10847"/>
    <s v="Ashley Jackson"/>
    <x v="0"/>
    <n v="51"/>
    <x v="1"/>
    <x v="0"/>
    <s v="Full-Time"/>
    <s v="Support Manager"/>
    <x v="1440"/>
    <d v="2025-03-28T00:00:00"/>
    <n v="4.8499999999999996"/>
    <x v="1"/>
    <n v="63425"/>
    <n v="0.15"/>
    <s v="Exceeds Expectations"/>
    <n v="9004"/>
    <n v="71"/>
    <x v="12"/>
  </r>
  <r>
    <n v="9005"/>
    <s v="Lisa Taylor"/>
    <x v="0"/>
    <n v="30"/>
    <x v="0"/>
    <x v="2"/>
    <s v="Full-Time"/>
    <s v="Sales Executive"/>
    <x v="692"/>
    <m/>
    <n v="1.37"/>
    <x v="0"/>
    <n v="63428"/>
    <n v="0.15"/>
    <s v="Needs Improvement"/>
    <m/>
    <n v="37"/>
    <x v="0"/>
  </r>
  <r>
    <n v="7434"/>
    <s v="Neha Patel"/>
    <x v="0"/>
    <n v="28"/>
    <x v="0"/>
    <x v="1"/>
    <s v="Part-Time"/>
    <s v="Process Analyst"/>
    <x v="1291"/>
    <m/>
    <n v="1.1399999999999999"/>
    <x v="0"/>
    <n v="63432"/>
    <n v="0.2"/>
    <s v="Needs Improvement"/>
    <m/>
    <n v="9"/>
    <x v="6"/>
  </r>
  <r>
    <n v="6768"/>
    <s v="Patricia Smith"/>
    <x v="0"/>
    <n v="35"/>
    <x v="0"/>
    <x v="1"/>
    <s v="Full-Time"/>
    <s v="Supply Chain Coordinator"/>
    <x v="1441"/>
    <m/>
    <n v="3.18"/>
    <x v="1"/>
    <n v="63434"/>
    <n v="0"/>
    <s v="Meets Expectations"/>
    <n v="6689"/>
    <n v="19"/>
    <x v="10"/>
  </r>
  <r>
    <n v="2898"/>
    <s v="Jennifer Wilson"/>
    <x v="0"/>
    <n v="38"/>
    <x v="0"/>
    <x v="4"/>
    <s v="Full-Time"/>
    <s v="Marketing Executive"/>
    <x v="998"/>
    <m/>
    <n v="2.75"/>
    <x v="1"/>
    <n v="63442"/>
    <n v="0"/>
    <s v="Meets Expectations"/>
    <n v="2577"/>
    <n v="31"/>
    <x v="18"/>
  </r>
  <r>
    <n v="4742"/>
    <s v="Pamela Lopez"/>
    <x v="1"/>
    <n v="56"/>
    <x v="1"/>
    <x v="0"/>
    <s v="Full-Time"/>
    <s v="Support Engineer"/>
    <x v="1442"/>
    <m/>
    <n v="6.48"/>
    <x v="2"/>
    <n v="63444"/>
    <n v="0.15"/>
    <s v="Meets Expectations"/>
    <n v="3051"/>
    <n v="72"/>
    <x v="13"/>
  </r>
  <r>
    <n v="10317"/>
    <s v="Margaret Menon"/>
    <x v="1"/>
    <n v="22"/>
    <x v="4"/>
    <x v="0"/>
    <s v="Part-Time"/>
    <s v="Technical Specialist"/>
    <x v="1443"/>
    <m/>
    <n v="8.43"/>
    <x v="2"/>
    <n v="63448"/>
    <n v="0.1"/>
    <s v="Needs Improvement"/>
    <n v="9310"/>
    <n v="21"/>
    <x v="5"/>
  </r>
  <r>
    <n v="7931"/>
    <s v="Christopher Gupta"/>
    <x v="1"/>
    <n v="43"/>
    <x v="2"/>
    <x v="2"/>
    <s v="Part-Time"/>
    <s v="Sales Manager"/>
    <x v="1444"/>
    <m/>
    <n v="6.87"/>
    <x v="2"/>
    <n v="63450"/>
    <n v="0.3"/>
    <s v="Meets Expectations"/>
    <m/>
    <n v="35"/>
    <x v="0"/>
  </r>
  <r>
    <n v="5214"/>
    <s v="Emily Kumar"/>
    <x v="0"/>
    <n v="65"/>
    <x v="3"/>
    <x v="4"/>
    <s v="Part-Time"/>
    <s v="Marketing Manager"/>
    <x v="624"/>
    <m/>
    <n v="0.66"/>
    <x v="0"/>
    <n v="63451"/>
    <n v="0.15"/>
    <s v="Meets Expectations"/>
    <n v="1240"/>
    <n v="24"/>
    <x v="13"/>
  </r>
  <r>
    <n v="6131"/>
    <s v="Richard Iyer"/>
    <x v="0"/>
    <n v="47"/>
    <x v="2"/>
    <x v="4"/>
    <s v="Full-Time"/>
    <s v="Marketing Executive"/>
    <x v="1287"/>
    <m/>
    <n v="0.91"/>
    <x v="0"/>
    <n v="63462"/>
    <n v="0.15"/>
    <s v="Meets Expectations"/>
    <n v="2449"/>
    <n v="0"/>
    <x v="4"/>
  </r>
  <r>
    <n v="7970"/>
    <s v="Daniel Gupta"/>
    <x v="0"/>
    <n v="59"/>
    <x v="1"/>
    <x v="0"/>
    <s v="Full-Time"/>
    <s v="Support Engineer"/>
    <x v="1445"/>
    <d v="2022-12-31T00:00:00"/>
    <n v="5.26"/>
    <x v="2"/>
    <n v="63463"/>
    <n v="0.2"/>
    <s v="Below Expectations"/>
    <n v="2786"/>
    <n v="82"/>
    <x v="4"/>
  </r>
  <r>
    <n v="8394"/>
    <s v="Ashley Desai"/>
    <x v="1"/>
    <n v="45"/>
    <x v="2"/>
    <x v="3"/>
    <s v="Contract"/>
    <s v="Learning &amp; Development Specialist"/>
    <x v="438"/>
    <m/>
    <n v="3.52"/>
    <x v="1"/>
    <n v="63481"/>
    <n v="0.25"/>
    <s v="Below Expectations"/>
    <n v="2393"/>
    <n v="88"/>
    <x v="8"/>
  </r>
  <r>
    <n v="9196"/>
    <s v="Brian Rodriguez"/>
    <x v="0"/>
    <n v="54"/>
    <x v="1"/>
    <x v="1"/>
    <s v="Full-Time"/>
    <s v="Logistics Manager"/>
    <x v="1446"/>
    <m/>
    <n v="6.74"/>
    <x v="2"/>
    <n v="63483"/>
    <n v="0"/>
    <s v="Meets Expectations"/>
    <n v="8105"/>
    <n v="58"/>
    <x v="18"/>
  </r>
  <r>
    <n v="9127"/>
    <s v="Lisa Jones"/>
    <x v="1"/>
    <n v="35"/>
    <x v="0"/>
    <x v="3"/>
    <s v="Full-Time"/>
    <s v="Compensation Manager"/>
    <x v="1447"/>
    <d v="2018-06-30T00:00:00"/>
    <n v="2.75"/>
    <x v="1"/>
    <n v="63488"/>
    <n v="0.1"/>
    <s v="Exceeds Expectations"/>
    <m/>
    <n v="11"/>
    <x v="7"/>
  </r>
  <r>
    <n v="8986"/>
    <s v="Catherine Lopez"/>
    <x v="0"/>
    <n v="34"/>
    <x v="0"/>
    <x v="4"/>
    <s v="Full-Time"/>
    <s v="Digital Marketing Specialist"/>
    <x v="1448"/>
    <m/>
    <n v="3.13"/>
    <x v="1"/>
    <n v="63488"/>
    <n v="0.15"/>
    <s v="Meets Expectations"/>
    <m/>
    <n v="37"/>
    <x v="4"/>
  </r>
  <r>
    <n v="1816"/>
    <s v="Priya Davis"/>
    <x v="0"/>
    <n v="55"/>
    <x v="1"/>
    <x v="3"/>
    <s v="Part-Time"/>
    <s v="Recruiter"/>
    <x v="1088"/>
    <m/>
    <n v="2.0299999999999998"/>
    <x v="1"/>
    <n v="63492"/>
    <n v="0.1"/>
    <s v="Below Expectations"/>
    <n v="1195"/>
    <n v="82"/>
    <x v="14"/>
  </r>
  <r>
    <n v="8680"/>
    <s v="David Desai"/>
    <x v="0"/>
    <n v="60"/>
    <x v="3"/>
    <x v="0"/>
    <s v="Part-Time"/>
    <s v="Technical Specialist"/>
    <x v="1449"/>
    <m/>
    <n v="5.7"/>
    <x v="2"/>
    <n v="63500"/>
    <n v="0.2"/>
    <s v="Meets Expectations"/>
    <n v="7406"/>
    <n v="53"/>
    <x v="13"/>
  </r>
  <r>
    <n v="9329"/>
    <s v="Shreya Desai"/>
    <x v="0"/>
    <n v="42"/>
    <x v="2"/>
    <x v="4"/>
    <s v="Full-Time"/>
    <s v="Product Marketing Lead"/>
    <x v="1450"/>
    <m/>
    <n v="4.13"/>
    <x v="1"/>
    <n v="63502"/>
    <n v="0.15"/>
    <s v="Exceeds Expectations"/>
    <n v="7660"/>
    <n v="83"/>
    <x v="8"/>
  </r>
  <r>
    <n v="2530"/>
    <s v="Robert Martin"/>
    <x v="1"/>
    <n v="52"/>
    <x v="1"/>
    <x v="1"/>
    <s v="Full-Time"/>
    <s v="Operations Executive"/>
    <x v="1451"/>
    <m/>
    <n v="6.19"/>
    <x v="2"/>
    <n v="63507"/>
    <n v="0.2"/>
    <s v="Exceeds Expectations"/>
    <n v="1878"/>
    <n v="7"/>
    <x v="8"/>
  </r>
  <r>
    <n v="10026"/>
    <s v="Anthony Martinez"/>
    <x v="0"/>
    <n v="55"/>
    <x v="1"/>
    <x v="3"/>
    <s v="Contract"/>
    <s v="HR Executive"/>
    <x v="1452"/>
    <d v="2016-05-07T00:00:00"/>
    <n v="1.25"/>
    <x v="0"/>
    <n v="63510"/>
    <n v="0.15"/>
    <s v="Exceeds Expectations"/>
    <m/>
    <n v="52"/>
    <x v="14"/>
  </r>
  <r>
    <n v="4112"/>
    <s v="Sandra Rodriguez"/>
    <x v="0"/>
    <n v="47"/>
    <x v="2"/>
    <x v="4"/>
    <s v="Full-Time"/>
    <s v="Brand Manager"/>
    <x v="1453"/>
    <m/>
    <n v="2.2000000000000002"/>
    <x v="1"/>
    <n v="63511"/>
    <n v="0.2"/>
    <s v="Below Expectations"/>
    <n v="3998"/>
    <n v="8"/>
    <x v="11"/>
  </r>
  <r>
    <n v="2058"/>
    <s v="Emily Lopez"/>
    <x v="0"/>
    <n v="26"/>
    <x v="0"/>
    <x v="2"/>
    <s v="Full-Time"/>
    <s v="Account Executive"/>
    <x v="1454"/>
    <m/>
    <n v="4.57"/>
    <x v="1"/>
    <n v="63514"/>
    <n v="0"/>
    <s v="Meets Expectations"/>
    <n v="2019"/>
    <n v="69"/>
    <x v="2"/>
  </r>
  <r>
    <n v="10305"/>
    <s v="Rajesh Hernandez"/>
    <x v="0"/>
    <n v="40"/>
    <x v="2"/>
    <x v="4"/>
    <s v="Full-Time"/>
    <s v="Brand Manager"/>
    <x v="620"/>
    <d v="2018-10-10T00:00:00"/>
    <n v="3.43"/>
    <x v="1"/>
    <n v="63516"/>
    <n v="0.2"/>
    <s v="Meets Expectations"/>
    <n v="7792"/>
    <n v="36"/>
    <x v="9"/>
  </r>
  <r>
    <n v="10399"/>
    <s v="Shreya Kumar"/>
    <x v="1"/>
    <n v="61"/>
    <x v="3"/>
    <x v="3"/>
    <s v="Full-Time"/>
    <s v="Recruiter"/>
    <x v="1455"/>
    <m/>
    <n v="3.61"/>
    <x v="1"/>
    <n v="63520"/>
    <n v="0"/>
    <s v="Below Expectations"/>
    <m/>
    <n v="64"/>
    <x v="12"/>
  </r>
  <r>
    <n v="7546"/>
    <s v="Michael Davis"/>
    <x v="0"/>
    <n v="47"/>
    <x v="2"/>
    <x v="2"/>
    <s v="Full-Time"/>
    <s v="Sales Executive"/>
    <x v="1401"/>
    <m/>
    <n v="2.9"/>
    <x v="1"/>
    <n v="63529"/>
    <n v="0.2"/>
    <s v="Meets Expectations"/>
    <n v="6913"/>
    <n v="82"/>
    <x v="5"/>
  </r>
  <r>
    <n v="1170"/>
    <s v="John Williams"/>
    <x v="1"/>
    <n v="33"/>
    <x v="0"/>
    <x v="5"/>
    <s v="Full-Time"/>
    <s v="Accountant"/>
    <x v="176"/>
    <m/>
    <n v="2.21"/>
    <x v="1"/>
    <n v="63541"/>
    <n v="0.1"/>
    <s v="Meets Expectations"/>
    <n v="1094"/>
    <n v="72"/>
    <x v="1"/>
  </r>
  <r>
    <n v="2686"/>
    <s v="Lisa Williams"/>
    <x v="0"/>
    <n v="63"/>
    <x v="3"/>
    <x v="3"/>
    <s v="Full-Time"/>
    <s v="Recruiter"/>
    <x v="1456"/>
    <m/>
    <n v="3.04"/>
    <x v="1"/>
    <n v="63549"/>
    <n v="0.15"/>
    <s v="Exceeds Expectations"/>
    <n v="1197"/>
    <n v="73"/>
    <x v="0"/>
  </r>
  <r>
    <n v="4631"/>
    <s v="William Kumar"/>
    <x v="1"/>
    <n v="37"/>
    <x v="0"/>
    <x v="2"/>
    <s v="Full-Time"/>
    <s v="Business Development Manager"/>
    <x v="287"/>
    <d v="2025-10-15T00:00:00"/>
    <n v="7.24"/>
    <x v="2"/>
    <n v="63556"/>
    <n v="0.15"/>
    <s v="Below Expectations"/>
    <n v="1955"/>
    <n v="30"/>
    <x v="18"/>
  </r>
  <r>
    <n v="8466"/>
    <s v="Robert Moore"/>
    <x v="0"/>
    <n v="30"/>
    <x v="0"/>
    <x v="1"/>
    <s v="Part-Time"/>
    <s v="Process Analyst"/>
    <x v="1011"/>
    <m/>
    <n v="2.6"/>
    <x v="1"/>
    <n v="63558"/>
    <n v="0.2"/>
    <s v="Exceeds Expectations"/>
    <n v="4963"/>
    <n v="9"/>
    <x v="11"/>
  </r>
  <r>
    <n v="3001"/>
    <s v="Patricia Anderson"/>
    <x v="0"/>
    <n v="44"/>
    <x v="2"/>
    <x v="2"/>
    <s v="Full-Time"/>
    <s v="Business Development Manager"/>
    <x v="1044"/>
    <m/>
    <n v="4.47"/>
    <x v="1"/>
    <n v="63568"/>
    <n v="0.2"/>
    <s v="Exceeds Expectations"/>
    <n v="1936"/>
    <n v="8"/>
    <x v="16"/>
  </r>
  <r>
    <n v="5591"/>
    <s v="Neha Gonzalez"/>
    <x v="1"/>
    <n v="44"/>
    <x v="2"/>
    <x v="3"/>
    <s v="Full-Time"/>
    <s v="Recruiter"/>
    <x v="1457"/>
    <m/>
    <n v="3.39"/>
    <x v="1"/>
    <n v="63578"/>
    <n v="0.2"/>
    <s v="Needs Improvement"/>
    <n v="4870"/>
    <n v="45"/>
    <x v="10"/>
  </r>
  <r>
    <n v="2867"/>
    <s v="Jessica Taylor"/>
    <x v="1"/>
    <n v="51"/>
    <x v="1"/>
    <x v="4"/>
    <s v="Full-Time"/>
    <s v="Marketing Executive"/>
    <x v="1458"/>
    <m/>
    <n v="2.0499999999999998"/>
    <x v="1"/>
    <n v="63580"/>
    <n v="0.15"/>
    <s v="Below Expectations"/>
    <m/>
    <n v="0"/>
    <x v="0"/>
  </r>
  <r>
    <n v="9781"/>
    <s v="Michael Williams"/>
    <x v="0"/>
    <n v="48"/>
    <x v="2"/>
    <x v="1"/>
    <s v="Full-Time"/>
    <s v="Operations Executive"/>
    <x v="971"/>
    <m/>
    <n v="3.28"/>
    <x v="1"/>
    <n v="63586"/>
    <n v="0.25"/>
    <s v="Meets Expectations"/>
    <n v="5912"/>
    <n v="68"/>
    <x v="5"/>
  </r>
  <r>
    <n v="3116"/>
    <s v="Nancy Martin"/>
    <x v="1"/>
    <n v="60"/>
    <x v="3"/>
    <x v="1"/>
    <s v="Full-Time"/>
    <s v="Logistics Manager"/>
    <x v="1459"/>
    <d v="2023-01-13T00:00:00"/>
    <n v="2.33"/>
    <x v="1"/>
    <n v="63589"/>
    <n v="0.25"/>
    <s v="Exceeds Expectations"/>
    <n v="1945"/>
    <n v="59"/>
    <x v="6"/>
  </r>
  <r>
    <n v="2925"/>
    <s v="Vikram Thomas"/>
    <x v="1"/>
    <n v="64"/>
    <x v="3"/>
    <x v="2"/>
    <s v="Full-Time"/>
    <s v="Business Development Manager"/>
    <x v="465"/>
    <m/>
    <n v="2.6"/>
    <x v="1"/>
    <n v="63594"/>
    <n v="0.5"/>
    <s v="Exceeds Expectations"/>
    <n v="1593"/>
    <n v="82"/>
    <x v="16"/>
  </r>
  <r>
    <n v="1840"/>
    <s v="Lisa Anderson"/>
    <x v="0"/>
    <n v="24"/>
    <x v="4"/>
    <x v="1"/>
    <s v="Part-Time"/>
    <s v="Supply Chain Coordinator"/>
    <x v="1164"/>
    <d v="2023-12-18T00:00:00"/>
    <n v="1.81"/>
    <x v="0"/>
    <n v="63623"/>
    <n v="0.1"/>
    <s v="Meets Expectations"/>
    <n v="1391"/>
    <n v="11"/>
    <x v="3"/>
  </r>
  <r>
    <n v="9257"/>
    <s v="Daniel Menon"/>
    <x v="0"/>
    <n v="38"/>
    <x v="0"/>
    <x v="3"/>
    <s v="Contract"/>
    <s v="Learning &amp; Development Specialist"/>
    <x v="1460"/>
    <m/>
    <n v="2.39"/>
    <x v="1"/>
    <n v="63634"/>
    <n v="0.5"/>
    <s v="Meets Expectations"/>
    <n v="6405"/>
    <n v="36"/>
    <x v="3"/>
  </r>
  <r>
    <n v="10938"/>
    <s v="Daniel Smith"/>
    <x v="1"/>
    <n v="43"/>
    <x v="2"/>
    <x v="0"/>
    <s v="Part-Time"/>
    <s v="Technical Specialist"/>
    <x v="1461"/>
    <m/>
    <n v="10.199999999999999"/>
    <x v="3"/>
    <n v="63640"/>
    <n v="0.5"/>
    <s v="Exceeds Expectations"/>
    <n v="6957"/>
    <n v="50"/>
    <x v="9"/>
  </r>
  <r>
    <n v="6760"/>
    <s v="Ashley Patel"/>
    <x v="1"/>
    <n v="63"/>
    <x v="3"/>
    <x v="2"/>
    <s v="Full-Time"/>
    <s v="Account Executive"/>
    <x v="378"/>
    <m/>
    <n v="1.29"/>
    <x v="0"/>
    <n v="63656"/>
    <n v="0.25"/>
    <s v="Below Expectations"/>
    <n v="5449"/>
    <n v="27"/>
    <x v="3"/>
  </r>
  <r>
    <n v="7056"/>
    <s v="Jessica Brown"/>
    <x v="1"/>
    <n v="60"/>
    <x v="3"/>
    <x v="0"/>
    <s v="Full-Time"/>
    <s v="Support Executive"/>
    <x v="1462"/>
    <m/>
    <n v="8.83"/>
    <x v="2"/>
    <n v="63656"/>
    <n v="0"/>
    <s v="Exceeds Expectations"/>
    <m/>
    <n v="52"/>
    <x v="10"/>
  </r>
  <r>
    <n v="9121"/>
    <s v="Mark Singh"/>
    <x v="0"/>
    <n v="42"/>
    <x v="2"/>
    <x v="1"/>
    <s v="Full-Time"/>
    <s v="Supply Chain Coordinator"/>
    <x v="368"/>
    <m/>
    <n v="1.35"/>
    <x v="0"/>
    <n v="63662"/>
    <n v="0.5"/>
    <s v="Meets Expectations"/>
    <n v="8988"/>
    <n v="34"/>
    <x v="0"/>
  </r>
  <r>
    <n v="6873"/>
    <s v="Anthony Menon"/>
    <x v="0"/>
    <n v="61"/>
    <x v="3"/>
    <x v="0"/>
    <s v="Full-Time"/>
    <s v="Support Executive"/>
    <x v="1463"/>
    <m/>
    <n v="9.1199999999999992"/>
    <x v="2"/>
    <n v="63678"/>
    <n v="0.15"/>
    <s v="Meets Expectations"/>
    <n v="1504"/>
    <n v="53"/>
    <x v="2"/>
  </r>
  <r>
    <n v="6330"/>
    <s v="Matthew Jackson"/>
    <x v="0"/>
    <n v="34"/>
    <x v="0"/>
    <x v="0"/>
    <s v="Full-Time"/>
    <s v="Support Manager"/>
    <x v="1464"/>
    <m/>
    <n v="8.0299999999999994"/>
    <x v="2"/>
    <n v="63686"/>
    <n v="0.25"/>
    <s v="Below Expectations"/>
    <n v="4678"/>
    <n v="91"/>
    <x v="0"/>
  </r>
  <r>
    <n v="9339"/>
    <s v="Amanda Williams"/>
    <x v="0"/>
    <n v="22"/>
    <x v="4"/>
    <x v="1"/>
    <s v="Full-Time"/>
    <s v="Operations Manager"/>
    <x v="1465"/>
    <m/>
    <n v="4.07"/>
    <x v="1"/>
    <n v="63687"/>
    <n v="0"/>
    <s v="Below Expectations"/>
    <n v="6911"/>
    <n v="11"/>
    <x v="17"/>
  </r>
  <r>
    <n v="7353"/>
    <s v="Neha Williams"/>
    <x v="0"/>
    <n v="31"/>
    <x v="0"/>
    <x v="4"/>
    <s v="Part-Time"/>
    <s v="Digital Marketing Specialist"/>
    <x v="392"/>
    <m/>
    <n v="3.3"/>
    <x v="1"/>
    <n v="63688"/>
    <n v="0.2"/>
    <s v="Exceeds Expectations"/>
    <n v="4519"/>
    <n v="4"/>
    <x v="18"/>
  </r>
  <r>
    <n v="7840"/>
    <s v="Barbara Singh"/>
    <x v="0"/>
    <n v="33"/>
    <x v="0"/>
    <x v="2"/>
    <s v="Contract"/>
    <s v="Business Development Manager"/>
    <x v="98"/>
    <m/>
    <n v="3.1"/>
    <x v="1"/>
    <n v="63688"/>
    <n v="0.1"/>
    <s v="Meets Expectations"/>
    <m/>
    <n v="66"/>
    <x v="13"/>
  </r>
  <r>
    <n v="3134"/>
    <s v="Paul Kumar"/>
    <x v="0"/>
    <n v="28"/>
    <x v="0"/>
    <x v="2"/>
    <s v="Full-Time"/>
    <s v="Regional Sales Lead"/>
    <x v="1466"/>
    <m/>
    <n v="2.93"/>
    <x v="1"/>
    <n v="63702"/>
    <n v="0.2"/>
    <s v="Exceeds Expectations"/>
    <n v="2698"/>
    <n v="15"/>
    <x v="17"/>
  </r>
  <r>
    <n v="4346"/>
    <s v="Anjali Reddy"/>
    <x v="1"/>
    <n v="64"/>
    <x v="3"/>
    <x v="5"/>
    <s v="Contract"/>
    <s v="Financial Analyst"/>
    <x v="1359"/>
    <m/>
    <n v="1.6"/>
    <x v="0"/>
    <n v="63719"/>
    <n v="0.5"/>
    <s v="Meets Expectations"/>
    <n v="4335"/>
    <n v="0"/>
    <x v="12"/>
  </r>
  <r>
    <n v="4634"/>
    <s v="Paul Gonzalez"/>
    <x v="1"/>
    <n v="62"/>
    <x v="3"/>
    <x v="0"/>
    <s v="Full-Time"/>
    <s v="Support Engineer"/>
    <x v="925"/>
    <m/>
    <n v="4.37"/>
    <x v="1"/>
    <n v="63721"/>
    <n v="0.1"/>
    <s v="Below Expectations"/>
    <n v="1202"/>
    <n v="40"/>
    <x v="6"/>
  </r>
  <r>
    <n v="8009"/>
    <s v="Pamela Martinez"/>
    <x v="1"/>
    <n v="56"/>
    <x v="1"/>
    <x v="2"/>
    <s v="Full-Time"/>
    <s v="Regional Sales Lead"/>
    <x v="1467"/>
    <m/>
    <n v="5.38"/>
    <x v="2"/>
    <n v="63729"/>
    <n v="0.1"/>
    <s v="Exceeds Expectations"/>
    <n v="5855"/>
    <n v="2"/>
    <x v="4"/>
  </r>
  <r>
    <n v="3787"/>
    <s v="Mark Menon"/>
    <x v="1"/>
    <n v="22"/>
    <x v="4"/>
    <x v="2"/>
    <s v="Full-Time"/>
    <s v="Account Executive"/>
    <x v="1468"/>
    <d v="2024-11-16T00:00:00"/>
    <n v="3.04"/>
    <x v="1"/>
    <n v="63737"/>
    <n v="0.25"/>
    <s v="Needs Improvement"/>
    <n v="1564"/>
    <n v="1"/>
    <x v="14"/>
  </r>
  <r>
    <n v="8092"/>
    <s v="Susan Williams"/>
    <x v="1"/>
    <n v="28"/>
    <x v="0"/>
    <x v="1"/>
    <s v="Full-Time"/>
    <s v="Supply Chain Coordinator"/>
    <x v="1469"/>
    <m/>
    <n v="7.77"/>
    <x v="2"/>
    <n v="63746"/>
    <n v="0.25"/>
    <s v="Exceeds Expectations"/>
    <n v="1665"/>
    <n v="25"/>
    <x v="11"/>
  </r>
  <r>
    <n v="6337"/>
    <s v="Amit Hernandez"/>
    <x v="1"/>
    <n v="51"/>
    <x v="1"/>
    <x v="0"/>
    <s v="Part-Time"/>
    <s v="Technical Specialist"/>
    <x v="1470"/>
    <m/>
    <n v="7.39"/>
    <x v="2"/>
    <n v="63749"/>
    <n v="0"/>
    <s v="Below Expectations"/>
    <n v="5365"/>
    <n v="81"/>
    <x v="7"/>
  </r>
  <r>
    <n v="9285"/>
    <s v="Jessica Martinez"/>
    <x v="1"/>
    <n v="30"/>
    <x v="0"/>
    <x v="1"/>
    <s v="Full-Time"/>
    <s v="Process Analyst"/>
    <x v="1426"/>
    <m/>
    <n v="5.13"/>
    <x v="2"/>
    <n v="63754"/>
    <n v="0.1"/>
    <s v="Meets Expectations"/>
    <m/>
    <n v="11"/>
    <x v="7"/>
  </r>
  <r>
    <n v="6230"/>
    <s v="Divya Williams"/>
    <x v="1"/>
    <n v="52"/>
    <x v="1"/>
    <x v="2"/>
    <s v="Full-Time"/>
    <s v="Sales Executive"/>
    <x v="1471"/>
    <m/>
    <n v="7.26"/>
    <x v="2"/>
    <n v="63759"/>
    <n v="0.25"/>
    <s v="Below Expectations"/>
    <m/>
    <n v="74"/>
    <x v="16"/>
  </r>
  <r>
    <n v="6643"/>
    <s v="Anjali Martin"/>
    <x v="1"/>
    <n v="23"/>
    <x v="4"/>
    <x v="2"/>
    <s v="Full-Time"/>
    <s v="Account Executive"/>
    <x v="377"/>
    <m/>
    <n v="6.97"/>
    <x v="2"/>
    <n v="63782"/>
    <n v="0.2"/>
    <s v="Needs Improvement"/>
    <m/>
    <n v="13"/>
    <x v="6"/>
  </r>
  <r>
    <n v="7800"/>
    <s v="Catherine Wilson"/>
    <x v="0"/>
    <n v="37"/>
    <x v="0"/>
    <x v="4"/>
    <s v="Contract"/>
    <s v="Digital Marketing Specialist"/>
    <x v="32"/>
    <m/>
    <n v="2.85"/>
    <x v="1"/>
    <n v="63784"/>
    <n v="0.15"/>
    <s v="Meets Expectations"/>
    <m/>
    <n v="65"/>
    <x v="10"/>
  </r>
  <r>
    <n v="1471"/>
    <s v="John Nair"/>
    <x v="0"/>
    <n v="28"/>
    <x v="0"/>
    <x v="2"/>
    <s v="Part-Time"/>
    <s v="Sales Manager"/>
    <x v="1472"/>
    <m/>
    <n v="4.3899999999999997"/>
    <x v="1"/>
    <n v="63794"/>
    <n v="0.15"/>
    <s v="Below Expectations"/>
    <n v="1456"/>
    <n v="18"/>
    <x v="8"/>
  </r>
  <r>
    <n v="3694"/>
    <s v="Amanda Singh"/>
    <x v="1"/>
    <n v="48"/>
    <x v="2"/>
    <x v="1"/>
    <s v="Full-Time"/>
    <s v="Operations Manager"/>
    <x v="371"/>
    <m/>
    <n v="1.06"/>
    <x v="0"/>
    <n v="63798"/>
    <n v="0.25"/>
    <s v="Meets Expectations"/>
    <n v="1308"/>
    <n v="41"/>
    <x v="12"/>
  </r>
  <r>
    <n v="10065"/>
    <s v="Ashley Martinez"/>
    <x v="0"/>
    <n v="25"/>
    <x v="0"/>
    <x v="4"/>
    <s v="Full-Time"/>
    <s v="Product Marketing Lead"/>
    <x v="343"/>
    <m/>
    <n v="0.98"/>
    <x v="0"/>
    <n v="63800"/>
    <n v="0"/>
    <s v="Below Expectations"/>
    <n v="6574"/>
    <n v="93"/>
    <x v="9"/>
  </r>
  <r>
    <n v="8619"/>
    <s v="Matthew Garcia"/>
    <x v="1"/>
    <n v="42"/>
    <x v="2"/>
    <x v="1"/>
    <s v="Full-Time"/>
    <s v="Supply Chain Coordinator"/>
    <x v="1473"/>
    <m/>
    <n v="3.33"/>
    <x v="1"/>
    <n v="63805"/>
    <n v="0"/>
    <s v="Meets Expectations"/>
    <m/>
    <n v="6"/>
    <x v="4"/>
  </r>
  <r>
    <n v="5134"/>
    <s v="Neha Iyer"/>
    <x v="1"/>
    <n v="45"/>
    <x v="2"/>
    <x v="1"/>
    <s v="Part-Time"/>
    <s v="Supply Chain Coordinator"/>
    <x v="1474"/>
    <m/>
    <n v="8.3800000000000008"/>
    <x v="2"/>
    <n v="63808"/>
    <n v="0.1"/>
    <s v="Meets Expectations"/>
    <n v="3144"/>
    <n v="6"/>
    <x v="14"/>
  </r>
  <r>
    <n v="5531"/>
    <s v="Amit Williams"/>
    <x v="0"/>
    <n v="60"/>
    <x v="3"/>
    <x v="2"/>
    <s v="Part-Time"/>
    <s v="Business Development Manager"/>
    <x v="1475"/>
    <m/>
    <n v="2.52"/>
    <x v="1"/>
    <n v="63809"/>
    <n v="0.15"/>
    <s v="Meets Expectations"/>
    <n v="4163"/>
    <n v="96"/>
    <x v="1"/>
  </r>
  <r>
    <n v="4760"/>
    <s v="Robert Taylor"/>
    <x v="0"/>
    <n v="24"/>
    <x v="4"/>
    <x v="3"/>
    <s v="Full-Time"/>
    <s v="HR Executive"/>
    <x v="829"/>
    <m/>
    <n v="0.69"/>
    <x v="0"/>
    <n v="63816"/>
    <n v="0.15"/>
    <s v="Below Expectations"/>
    <n v="2335"/>
    <n v="36"/>
    <x v="9"/>
  </r>
  <r>
    <n v="6912"/>
    <s v="Arun Patel"/>
    <x v="1"/>
    <n v="36"/>
    <x v="0"/>
    <x v="4"/>
    <s v="Full-Time"/>
    <s v="Brand Manager"/>
    <x v="1360"/>
    <m/>
    <n v="1.76"/>
    <x v="0"/>
    <n v="63821"/>
    <n v="0.1"/>
    <s v="Meets Expectations"/>
    <n v="6617"/>
    <n v="20"/>
    <x v="9"/>
  </r>
  <r>
    <n v="6564"/>
    <s v="Maria Johnson"/>
    <x v="0"/>
    <n v="35"/>
    <x v="0"/>
    <x v="1"/>
    <s v="Contract"/>
    <s v="Logistics Manager"/>
    <x v="1476"/>
    <m/>
    <n v="1.79"/>
    <x v="0"/>
    <n v="63830"/>
    <n v="0.1"/>
    <s v="Meets Expectations"/>
    <n v="4927"/>
    <n v="12"/>
    <x v="3"/>
  </r>
  <r>
    <n v="6827"/>
    <s v="Sandra Brown"/>
    <x v="1"/>
    <n v="24"/>
    <x v="4"/>
    <x v="1"/>
    <s v="Full-Time"/>
    <s v="Supply Chain Coordinator"/>
    <x v="863"/>
    <m/>
    <n v="3.94"/>
    <x v="1"/>
    <n v="63833"/>
    <n v="0.1"/>
    <s v="Exceeds Expectations"/>
    <m/>
    <n v="78"/>
    <x v="2"/>
  </r>
  <r>
    <n v="8771"/>
    <s v="Arjun Wilson"/>
    <x v="1"/>
    <n v="56"/>
    <x v="1"/>
    <x v="5"/>
    <s v="Contract"/>
    <s v="Accountant"/>
    <x v="1477"/>
    <d v="2023-10-02T00:00:00"/>
    <n v="2.68"/>
    <x v="1"/>
    <n v="63845"/>
    <n v="0"/>
    <s v="Meets Expectations"/>
    <m/>
    <n v="20"/>
    <x v="14"/>
  </r>
  <r>
    <n v="4381"/>
    <s v="Richard Taylor"/>
    <x v="0"/>
    <n v="65"/>
    <x v="3"/>
    <x v="2"/>
    <s v="Part-Time"/>
    <s v="Regional Sales Lead"/>
    <x v="267"/>
    <m/>
    <n v="1.61"/>
    <x v="0"/>
    <n v="63846"/>
    <n v="0.2"/>
    <s v="Meets Expectations"/>
    <m/>
    <n v="59"/>
    <x v="4"/>
  </r>
  <r>
    <n v="1552"/>
    <s v="Paul Kumar"/>
    <x v="1"/>
    <n v="30"/>
    <x v="0"/>
    <x v="1"/>
    <s v="Full-Time"/>
    <s v="Operations Manager"/>
    <x v="1478"/>
    <d v="2019-10-21T00:00:00"/>
    <n v="2.27"/>
    <x v="1"/>
    <n v="63847"/>
    <n v="0.15"/>
    <s v="Meets Expectations"/>
    <n v="1156"/>
    <n v="58"/>
    <x v="3"/>
  </r>
  <r>
    <n v="7807"/>
    <s v="Jennifer Taylor"/>
    <x v="0"/>
    <n v="43"/>
    <x v="2"/>
    <x v="1"/>
    <s v="Full-Time"/>
    <s v="Logistics Manager"/>
    <x v="769"/>
    <m/>
    <n v="7.68"/>
    <x v="2"/>
    <n v="63851"/>
    <n v="0.25"/>
    <s v="Needs Improvement"/>
    <n v="2484"/>
    <n v="80"/>
    <x v="9"/>
  </r>
  <r>
    <n v="8445"/>
    <s v="Rajesh Miller"/>
    <x v="0"/>
    <n v="50"/>
    <x v="1"/>
    <x v="3"/>
    <s v="Full-Time"/>
    <s v="Learning &amp; Development Specialist"/>
    <x v="1479"/>
    <m/>
    <n v="3.59"/>
    <x v="1"/>
    <n v="63852"/>
    <n v="0.15"/>
    <s v="Meets Expectations"/>
    <n v="8073"/>
    <n v="76"/>
    <x v="15"/>
  </r>
  <r>
    <n v="7462"/>
    <s v="James Martinez"/>
    <x v="1"/>
    <n v="54"/>
    <x v="1"/>
    <x v="3"/>
    <s v="Full-Time"/>
    <s v="Recruiter"/>
    <x v="724"/>
    <d v="2017-05-24T00:00:00"/>
    <n v="1.84"/>
    <x v="0"/>
    <n v="63859"/>
    <n v="0.2"/>
    <s v="Meets Expectations"/>
    <n v="2282"/>
    <n v="93"/>
    <x v="5"/>
  </r>
  <r>
    <n v="3581"/>
    <s v="Mark Nair"/>
    <x v="1"/>
    <n v="42"/>
    <x v="2"/>
    <x v="4"/>
    <s v="Part-Time"/>
    <s v="Digital Marketing Specialist"/>
    <x v="1219"/>
    <m/>
    <n v="4.9400000000000004"/>
    <x v="1"/>
    <n v="63867"/>
    <n v="0.5"/>
    <s v="Meets Expectations"/>
    <n v="3273"/>
    <n v="51"/>
    <x v="2"/>
  </r>
  <r>
    <n v="10258"/>
    <s v="Daniel Gupta"/>
    <x v="0"/>
    <n v="31"/>
    <x v="0"/>
    <x v="4"/>
    <s v="Full-Time"/>
    <s v="Product Marketing Lead"/>
    <x v="27"/>
    <m/>
    <n v="2.72"/>
    <x v="1"/>
    <n v="63873"/>
    <n v="0.1"/>
    <s v="Below Expectations"/>
    <n v="7738"/>
    <n v="76"/>
    <x v="16"/>
  </r>
  <r>
    <n v="8045"/>
    <s v="Helen Moore"/>
    <x v="1"/>
    <n v="48"/>
    <x v="2"/>
    <x v="1"/>
    <s v="Full-Time"/>
    <s v="Supply Chain Coordinator"/>
    <x v="1480"/>
    <m/>
    <n v="3.57"/>
    <x v="1"/>
    <n v="63887"/>
    <n v="0.25"/>
    <s v="Below Expectations"/>
    <n v="6122"/>
    <n v="4"/>
    <x v="16"/>
  </r>
  <r>
    <n v="4531"/>
    <s v="Lisa Menon"/>
    <x v="1"/>
    <n v="42"/>
    <x v="2"/>
    <x v="5"/>
    <s v="Contract"/>
    <s v="Financial Analyst"/>
    <x v="1481"/>
    <m/>
    <n v="2.84"/>
    <x v="1"/>
    <n v="63901"/>
    <n v="0.3"/>
    <s v="Meets Expectations"/>
    <n v="2799"/>
    <n v="2"/>
    <x v="13"/>
  </r>
  <r>
    <n v="2084"/>
    <s v="Patricia Singh"/>
    <x v="1"/>
    <n v="59"/>
    <x v="1"/>
    <x v="0"/>
    <s v="Part-Time"/>
    <s v="Support Manager"/>
    <x v="353"/>
    <m/>
    <n v="6.43"/>
    <x v="2"/>
    <n v="63918"/>
    <n v="0.2"/>
    <s v="Meets Expectations"/>
    <n v="1902"/>
    <n v="99"/>
    <x v="13"/>
  </r>
  <r>
    <n v="4485"/>
    <s v="Jessica Moore"/>
    <x v="1"/>
    <n v="54"/>
    <x v="1"/>
    <x v="2"/>
    <s v="Part-Time"/>
    <s v="Business Development Manager"/>
    <x v="1482"/>
    <m/>
    <n v="4.6500000000000004"/>
    <x v="1"/>
    <n v="63923"/>
    <n v="0.1"/>
    <s v="Exceeds Expectations"/>
    <n v="4048"/>
    <n v="75"/>
    <x v="12"/>
  </r>
  <r>
    <n v="1965"/>
    <s v="Anthony Anderson"/>
    <x v="0"/>
    <n v="56"/>
    <x v="1"/>
    <x v="0"/>
    <s v="Contract"/>
    <s v="Support Executive"/>
    <x v="1110"/>
    <m/>
    <n v="5.39"/>
    <x v="2"/>
    <n v="63929"/>
    <n v="0.15"/>
    <s v="Meets Expectations"/>
    <n v="1297"/>
    <n v="28"/>
    <x v="12"/>
  </r>
  <r>
    <n v="10307"/>
    <s v="Deborah Martinez"/>
    <x v="1"/>
    <n v="34"/>
    <x v="0"/>
    <x v="2"/>
    <s v="Full-Time"/>
    <s v="Regional Sales Lead"/>
    <x v="1483"/>
    <m/>
    <n v="2.64"/>
    <x v="1"/>
    <n v="63930"/>
    <n v="0.3"/>
    <s v="Meets Expectations"/>
    <n v="10039"/>
    <n v="60"/>
    <x v="16"/>
  </r>
  <r>
    <n v="10119"/>
    <s v="Jessica Kapoor"/>
    <x v="1"/>
    <n v="30"/>
    <x v="0"/>
    <x v="3"/>
    <s v="Full-Time"/>
    <s v="HR Executive"/>
    <x v="1484"/>
    <d v="2024-05-09T00:00:00"/>
    <n v="4.16"/>
    <x v="1"/>
    <n v="63931"/>
    <n v="0.2"/>
    <s v="Below Expectations"/>
    <n v="5312"/>
    <n v="25"/>
    <x v="6"/>
  </r>
  <r>
    <n v="4406"/>
    <s v="Robert Wilson"/>
    <x v="0"/>
    <n v="43"/>
    <x v="2"/>
    <x v="1"/>
    <s v="Full-Time"/>
    <s v="Operations Executive"/>
    <x v="1485"/>
    <m/>
    <n v="7.84"/>
    <x v="2"/>
    <n v="63939"/>
    <n v="0.15"/>
    <s v="Exceeds Expectations"/>
    <n v="1361"/>
    <n v="27"/>
    <x v="16"/>
  </r>
  <r>
    <n v="7030"/>
    <s v="Amanda Kumar"/>
    <x v="1"/>
    <n v="32"/>
    <x v="0"/>
    <x v="3"/>
    <s v="Part-Time"/>
    <s v="Recruiter"/>
    <x v="1486"/>
    <m/>
    <n v="0.45"/>
    <x v="0"/>
    <n v="63940"/>
    <n v="0.1"/>
    <s v="Meets Expectations"/>
    <n v="1216"/>
    <n v="84"/>
    <x v="18"/>
  </r>
  <r>
    <n v="6359"/>
    <s v="Margaret Wilson"/>
    <x v="1"/>
    <n v="40"/>
    <x v="2"/>
    <x v="1"/>
    <s v="Contract"/>
    <s v="Supply Chain Coordinator"/>
    <x v="1446"/>
    <m/>
    <n v="6.74"/>
    <x v="2"/>
    <n v="63940"/>
    <n v="0.2"/>
    <s v="Exceeds Expectations"/>
    <n v="6084"/>
    <n v="62"/>
    <x v="0"/>
  </r>
  <r>
    <n v="2583"/>
    <s v="Sandra Taylor"/>
    <x v="0"/>
    <n v="32"/>
    <x v="0"/>
    <x v="4"/>
    <s v="Full-Time"/>
    <s v="Product Marketing Lead"/>
    <x v="1136"/>
    <m/>
    <n v="3.38"/>
    <x v="1"/>
    <n v="63945"/>
    <n v="0.2"/>
    <s v="Exceeds Expectations"/>
    <m/>
    <n v="73"/>
    <x v="12"/>
  </r>
  <r>
    <n v="6607"/>
    <s v="Pamela Johnson"/>
    <x v="0"/>
    <n v="42"/>
    <x v="2"/>
    <x v="1"/>
    <s v="Contract"/>
    <s v="Operations Executive"/>
    <x v="1487"/>
    <m/>
    <n v="2.62"/>
    <x v="1"/>
    <n v="63951"/>
    <n v="0.15"/>
    <s v="Meets Expectations"/>
    <n v="1132"/>
    <n v="9"/>
    <x v="15"/>
  </r>
  <r>
    <n v="6224"/>
    <s v="Divya Lopez"/>
    <x v="1"/>
    <n v="43"/>
    <x v="2"/>
    <x v="0"/>
    <s v="Full-Time"/>
    <s v="Support Engineer"/>
    <x v="1201"/>
    <m/>
    <n v="9.33"/>
    <x v="2"/>
    <n v="63953"/>
    <n v="0.2"/>
    <s v="Exceeds Expectations"/>
    <n v="3123"/>
    <n v="50"/>
    <x v="10"/>
  </r>
  <r>
    <n v="7316"/>
    <s v="Joseph Anderson"/>
    <x v="1"/>
    <n v="47"/>
    <x v="2"/>
    <x v="5"/>
    <s v="Full-Time"/>
    <s v="Tax Specialist"/>
    <x v="1488"/>
    <m/>
    <n v="2.23"/>
    <x v="1"/>
    <n v="63954"/>
    <n v="0.25"/>
    <s v="Meets Expectations"/>
    <n v="1466"/>
    <n v="37"/>
    <x v="0"/>
  </r>
  <r>
    <n v="2970"/>
    <s v="Brian Johnson"/>
    <x v="0"/>
    <n v="60"/>
    <x v="3"/>
    <x v="1"/>
    <s v="Part-Time"/>
    <s v="Operations Manager"/>
    <x v="1489"/>
    <m/>
    <n v="5.29"/>
    <x v="2"/>
    <n v="63955"/>
    <n v="0.1"/>
    <s v="Below Expectations"/>
    <n v="2757"/>
    <n v="0"/>
    <x v="9"/>
  </r>
  <r>
    <n v="3239"/>
    <s v="Paul Wilson"/>
    <x v="1"/>
    <n v="31"/>
    <x v="0"/>
    <x v="1"/>
    <s v="Full-Time"/>
    <s v="Operations Manager"/>
    <x v="64"/>
    <m/>
    <n v="1.33"/>
    <x v="0"/>
    <n v="63956"/>
    <n v="0.1"/>
    <s v="Meets Expectations"/>
    <n v="1401"/>
    <n v="60"/>
    <x v="0"/>
  </r>
  <r>
    <n v="2826"/>
    <s v="Barbara Desai"/>
    <x v="0"/>
    <n v="49"/>
    <x v="2"/>
    <x v="4"/>
    <s v="Contract"/>
    <s v="Marketing Executive"/>
    <x v="1490"/>
    <m/>
    <n v="3.03"/>
    <x v="1"/>
    <n v="63962"/>
    <n v="0"/>
    <s v="Below Expectations"/>
    <n v="1441"/>
    <n v="1"/>
    <x v="2"/>
  </r>
  <r>
    <n v="2201"/>
    <s v="John Martin"/>
    <x v="0"/>
    <n v="47"/>
    <x v="2"/>
    <x v="1"/>
    <s v="Contract"/>
    <s v="Supply Chain Coordinator"/>
    <x v="1491"/>
    <m/>
    <n v="5.22"/>
    <x v="2"/>
    <n v="63965"/>
    <n v="0.1"/>
    <s v="Exceeds Expectations"/>
    <n v="1840"/>
    <n v="3"/>
    <x v="6"/>
  </r>
  <r>
    <n v="4130"/>
    <s v="Jennifer Taylor"/>
    <x v="1"/>
    <n v="24"/>
    <x v="4"/>
    <x v="2"/>
    <s v="Part-Time"/>
    <s v="Business Development Manager"/>
    <x v="1492"/>
    <m/>
    <n v="7.02"/>
    <x v="2"/>
    <n v="63970"/>
    <n v="0.1"/>
    <s v="Exceeds Expectations"/>
    <n v="3825"/>
    <n v="79"/>
    <x v="12"/>
  </r>
  <r>
    <n v="8288"/>
    <s v="Arun Taylor"/>
    <x v="1"/>
    <n v="63"/>
    <x v="3"/>
    <x v="4"/>
    <s v="Full-Time"/>
    <s v="Product Marketing Lead"/>
    <x v="1493"/>
    <m/>
    <n v="0.73"/>
    <x v="0"/>
    <n v="63972"/>
    <n v="0.15"/>
    <s v="Needs Improvement"/>
    <n v="4011"/>
    <n v="94"/>
    <x v="9"/>
  </r>
  <r>
    <n v="9700"/>
    <s v="Charles Kapoor"/>
    <x v="1"/>
    <n v="62"/>
    <x v="3"/>
    <x v="1"/>
    <s v="Full-Time"/>
    <s v="Operations Manager"/>
    <x v="1494"/>
    <m/>
    <n v="5.24"/>
    <x v="2"/>
    <n v="63975"/>
    <n v="0.2"/>
    <s v="Meets Expectations"/>
    <n v="9517"/>
    <n v="83"/>
    <x v="15"/>
  </r>
  <r>
    <n v="6399"/>
    <s v="Sandra Wilson"/>
    <x v="0"/>
    <n v="25"/>
    <x v="0"/>
    <x v="1"/>
    <s v="Full-Time"/>
    <s v="Supply Chain Coordinator"/>
    <x v="1130"/>
    <m/>
    <n v="4.55"/>
    <x v="1"/>
    <n v="63977"/>
    <n v="0.5"/>
    <s v="Exceeds Expectations"/>
    <n v="1597"/>
    <n v="29"/>
    <x v="13"/>
  </r>
  <r>
    <n v="1832"/>
    <s v="Helen Patel"/>
    <x v="0"/>
    <n v="47"/>
    <x v="2"/>
    <x v="4"/>
    <s v="Contract"/>
    <s v="Brand Manager"/>
    <x v="1495"/>
    <d v="2025-05-22T00:00:00"/>
    <n v="3"/>
    <x v="1"/>
    <n v="63979"/>
    <n v="0.5"/>
    <s v="Exceeds Expectations"/>
    <m/>
    <n v="93"/>
    <x v="5"/>
  </r>
  <r>
    <n v="8750"/>
    <s v="Lisa Nair"/>
    <x v="1"/>
    <n v="34"/>
    <x v="0"/>
    <x v="2"/>
    <s v="Full-Time"/>
    <s v="Account Executive"/>
    <x v="524"/>
    <m/>
    <n v="0.44"/>
    <x v="0"/>
    <n v="63981"/>
    <n v="0"/>
    <s v="Exceeds Expectations"/>
    <m/>
    <n v="70"/>
    <x v="15"/>
  </r>
  <r>
    <n v="9841"/>
    <s v="Catherine Jones"/>
    <x v="1"/>
    <n v="36"/>
    <x v="0"/>
    <x v="1"/>
    <s v="Full-Time"/>
    <s v="Process Analyst"/>
    <x v="1496"/>
    <m/>
    <n v="3.32"/>
    <x v="1"/>
    <n v="63985"/>
    <n v="0.1"/>
    <s v="Exceeds Expectations"/>
    <n v="1487"/>
    <n v="20"/>
    <x v="5"/>
  </r>
  <r>
    <n v="10248"/>
    <s v="Nancy Jones"/>
    <x v="1"/>
    <n v="41"/>
    <x v="2"/>
    <x v="3"/>
    <s v="Full-Time"/>
    <s v="Learning &amp; Development Specialist"/>
    <x v="1018"/>
    <m/>
    <n v="0.63"/>
    <x v="0"/>
    <n v="63986"/>
    <n v="0.25"/>
    <s v="Exceeds Expectations"/>
    <n v="4607"/>
    <n v="43"/>
    <x v="5"/>
  </r>
  <r>
    <n v="1599"/>
    <s v="Amanda Anderson"/>
    <x v="1"/>
    <n v="62"/>
    <x v="3"/>
    <x v="4"/>
    <s v="Part-Time"/>
    <s v="Marketing Manager"/>
    <x v="461"/>
    <m/>
    <n v="0.55000000000000004"/>
    <x v="0"/>
    <n v="63986"/>
    <n v="0.25"/>
    <s v="Meets Expectations"/>
    <n v="1317"/>
    <n v="60"/>
    <x v="0"/>
  </r>
  <r>
    <n v="6710"/>
    <s v="Steven Smith"/>
    <x v="0"/>
    <n v="23"/>
    <x v="4"/>
    <x v="4"/>
    <s v="Full-Time"/>
    <s v="Marketing Executive"/>
    <x v="1497"/>
    <m/>
    <n v="0.52"/>
    <x v="0"/>
    <n v="63986"/>
    <n v="0.2"/>
    <s v="Meets Expectations"/>
    <n v="3232"/>
    <n v="91"/>
    <x v="2"/>
  </r>
  <r>
    <n v="3552"/>
    <s v="Maria Desai"/>
    <x v="0"/>
    <n v="33"/>
    <x v="0"/>
    <x v="0"/>
    <s v="Part-Time"/>
    <s v="Support Executive"/>
    <x v="1498"/>
    <m/>
    <n v="7.67"/>
    <x v="2"/>
    <n v="63987"/>
    <n v="0.3"/>
    <s v="Exceeds Expectations"/>
    <m/>
    <n v="54"/>
    <x v="12"/>
  </r>
  <r>
    <n v="9932"/>
    <s v="Michael Martinez"/>
    <x v="0"/>
    <n v="55"/>
    <x v="1"/>
    <x v="1"/>
    <s v="Full-Time"/>
    <s v="Supply Chain Coordinator"/>
    <x v="1499"/>
    <m/>
    <n v="7.85"/>
    <x v="2"/>
    <n v="63999"/>
    <n v="0.2"/>
    <s v="Meets Expectations"/>
    <n v="8522"/>
    <n v="43"/>
    <x v="8"/>
  </r>
  <r>
    <n v="6362"/>
    <s v="Anthony Gonzalez"/>
    <x v="0"/>
    <n v="51"/>
    <x v="1"/>
    <x v="1"/>
    <s v="Full-Time"/>
    <s v="Logistics Manager"/>
    <x v="102"/>
    <d v="2018-04-04T00:00:00"/>
    <n v="1.69"/>
    <x v="0"/>
    <n v="64005"/>
    <n v="0"/>
    <s v="Exceeds Expectations"/>
    <n v="1367"/>
    <n v="52"/>
    <x v="13"/>
  </r>
  <r>
    <n v="3546"/>
    <s v="Sarah Hernandez"/>
    <x v="0"/>
    <n v="57"/>
    <x v="1"/>
    <x v="1"/>
    <s v="Contract"/>
    <s v="Operations Executive"/>
    <x v="1500"/>
    <m/>
    <n v="8.15"/>
    <x v="2"/>
    <n v="64019"/>
    <n v="0.1"/>
    <s v="Meets Expectations"/>
    <n v="3206"/>
    <n v="92"/>
    <x v="8"/>
  </r>
  <r>
    <n v="3852"/>
    <s v="Anthony Anderson"/>
    <x v="0"/>
    <n v="51"/>
    <x v="1"/>
    <x v="3"/>
    <s v="Part-Time"/>
    <s v="Learning &amp; Development Specialist"/>
    <x v="1501"/>
    <m/>
    <n v="2.81"/>
    <x v="1"/>
    <n v="64026"/>
    <n v="0.2"/>
    <s v="Exceeds Expectations"/>
    <n v="1632"/>
    <n v="24"/>
    <x v="10"/>
  </r>
  <r>
    <n v="7488"/>
    <s v="Margaret Williams"/>
    <x v="1"/>
    <n v="24"/>
    <x v="4"/>
    <x v="1"/>
    <s v="Full-Time"/>
    <s v="Operations Manager"/>
    <x v="1502"/>
    <m/>
    <n v="2.64"/>
    <x v="1"/>
    <n v="64031"/>
    <n v="0.25"/>
    <s v="Below Expectations"/>
    <n v="4146"/>
    <n v="50"/>
    <x v="12"/>
  </r>
  <r>
    <n v="9600"/>
    <s v="Joseph Miller"/>
    <x v="0"/>
    <n v="48"/>
    <x v="2"/>
    <x v="0"/>
    <s v="Part-Time"/>
    <s v="Support Engineer"/>
    <x v="1503"/>
    <m/>
    <n v="5.56"/>
    <x v="2"/>
    <n v="64037"/>
    <n v="0.15"/>
    <s v="Meets Expectations"/>
    <n v="9123"/>
    <n v="41"/>
    <x v="11"/>
  </r>
  <r>
    <n v="10611"/>
    <s v="Amanda Sharma"/>
    <x v="0"/>
    <n v="50"/>
    <x v="1"/>
    <x v="3"/>
    <s v="Part-Time"/>
    <s v="Compensation Manager"/>
    <x v="1504"/>
    <m/>
    <n v="4.75"/>
    <x v="1"/>
    <n v="64038"/>
    <n v="0.2"/>
    <s v="Meets Expectations"/>
    <n v="2575"/>
    <n v="2"/>
    <x v="3"/>
  </r>
  <r>
    <n v="4173"/>
    <s v="Shreya Gupta"/>
    <x v="0"/>
    <n v="35"/>
    <x v="0"/>
    <x v="5"/>
    <s v="Part-Time"/>
    <s v="Accountant"/>
    <x v="234"/>
    <m/>
    <n v="0.89"/>
    <x v="0"/>
    <n v="64041"/>
    <n v="0.1"/>
    <s v="Needs Improvement"/>
    <n v="3365"/>
    <n v="68"/>
    <x v="18"/>
  </r>
  <r>
    <n v="9887"/>
    <s v="Priya Miller"/>
    <x v="0"/>
    <n v="61"/>
    <x v="3"/>
    <x v="2"/>
    <s v="Full-Time"/>
    <s v="Account Executive"/>
    <x v="446"/>
    <m/>
    <n v="4.1500000000000004"/>
    <x v="1"/>
    <n v="64041"/>
    <n v="0.15"/>
    <s v="Meets Expectations"/>
    <n v="8763"/>
    <n v="5"/>
    <x v="7"/>
  </r>
  <r>
    <n v="5003"/>
    <s v="Donald Thomas"/>
    <x v="0"/>
    <n v="30"/>
    <x v="0"/>
    <x v="0"/>
    <s v="Full-Time"/>
    <s v="Technical Specialist"/>
    <x v="1505"/>
    <m/>
    <n v="5.35"/>
    <x v="2"/>
    <n v="64050"/>
    <n v="0"/>
    <s v="Meets Expectations"/>
    <n v="3972"/>
    <n v="25"/>
    <x v="9"/>
  </r>
  <r>
    <n v="4815"/>
    <s v="David Taylor"/>
    <x v="0"/>
    <n v="25"/>
    <x v="0"/>
    <x v="2"/>
    <s v="Full-Time"/>
    <s v="Account Executive"/>
    <x v="543"/>
    <m/>
    <n v="2.67"/>
    <x v="1"/>
    <n v="64051"/>
    <n v="0.5"/>
    <s v="Meets Expectations"/>
    <n v="2374"/>
    <n v="79"/>
    <x v="6"/>
  </r>
  <r>
    <n v="2329"/>
    <s v="Jessica Williams"/>
    <x v="1"/>
    <n v="44"/>
    <x v="2"/>
    <x v="5"/>
    <s v="Full-Time"/>
    <s v="Finance Manager"/>
    <x v="1506"/>
    <m/>
    <n v="2.1"/>
    <x v="1"/>
    <n v="64052"/>
    <n v="0.15"/>
    <s v="Meets Expectations"/>
    <n v="2047"/>
    <n v="14"/>
    <x v="14"/>
  </r>
  <r>
    <n v="5189"/>
    <s v="Neha Johnson"/>
    <x v="1"/>
    <n v="51"/>
    <x v="1"/>
    <x v="4"/>
    <s v="Full-Time"/>
    <s v="Product Marketing Lead"/>
    <x v="1507"/>
    <m/>
    <n v="4.76"/>
    <x v="1"/>
    <n v="64068"/>
    <n v="0.25"/>
    <s v="Below Expectations"/>
    <n v="2709"/>
    <n v="51"/>
    <x v="18"/>
  </r>
  <r>
    <n v="10833"/>
    <s v="Neha Thomas"/>
    <x v="1"/>
    <n v="35"/>
    <x v="0"/>
    <x v="1"/>
    <s v="Part-Time"/>
    <s v="Logistics Manager"/>
    <x v="1508"/>
    <m/>
    <n v="2.69"/>
    <x v="1"/>
    <n v="64078"/>
    <n v="0"/>
    <s v="Meets Expectations"/>
    <n v="1244"/>
    <n v="89"/>
    <x v="6"/>
  </r>
  <r>
    <n v="8443"/>
    <s v="Jennifer Reddy"/>
    <x v="1"/>
    <n v="35"/>
    <x v="0"/>
    <x v="1"/>
    <s v="Full-Time"/>
    <s v="Logistics Manager"/>
    <x v="1509"/>
    <m/>
    <n v="4.04"/>
    <x v="1"/>
    <n v="64091"/>
    <n v="0"/>
    <s v="Meets Expectations"/>
    <n v="6576"/>
    <n v="82"/>
    <x v="16"/>
  </r>
  <r>
    <n v="6014"/>
    <s v="Divya Moore"/>
    <x v="0"/>
    <n v="59"/>
    <x v="1"/>
    <x v="3"/>
    <s v="Full-Time"/>
    <s v="HR Manager"/>
    <x v="1510"/>
    <d v="2019-06-22T00:00:00"/>
    <n v="2.3199999999999998"/>
    <x v="1"/>
    <n v="64095"/>
    <n v="0.2"/>
    <s v="Below Expectations"/>
    <n v="2784"/>
    <n v="16"/>
    <x v="14"/>
  </r>
  <r>
    <n v="8991"/>
    <s v="Karen Williams"/>
    <x v="0"/>
    <n v="50"/>
    <x v="1"/>
    <x v="3"/>
    <s v="Full-Time"/>
    <s v="Recruiter"/>
    <x v="66"/>
    <m/>
    <n v="4.09"/>
    <x v="1"/>
    <n v="64096"/>
    <n v="0.1"/>
    <s v="Below Expectations"/>
    <m/>
    <n v="91"/>
    <x v="0"/>
  </r>
  <r>
    <n v="10766"/>
    <s v="Jennifer Thomas"/>
    <x v="1"/>
    <n v="32"/>
    <x v="0"/>
    <x v="3"/>
    <s v="Full-Time"/>
    <s v="HR Executive"/>
    <x v="104"/>
    <m/>
    <n v="2.78"/>
    <x v="1"/>
    <n v="64117"/>
    <n v="0.1"/>
    <s v="Exceeds Expectations"/>
    <n v="9532"/>
    <n v="58"/>
    <x v="3"/>
  </r>
  <r>
    <n v="2357"/>
    <s v="James Kumar"/>
    <x v="1"/>
    <n v="45"/>
    <x v="2"/>
    <x v="2"/>
    <s v="Contract"/>
    <s v="Sales Manager"/>
    <x v="1511"/>
    <m/>
    <n v="3.59"/>
    <x v="1"/>
    <n v="64117"/>
    <n v="0.2"/>
    <s v="Meets Expectations"/>
    <n v="2104"/>
    <n v="5"/>
    <x v="6"/>
  </r>
  <r>
    <n v="6034"/>
    <s v="Emily Kapoor"/>
    <x v="1"/>
    <n v="43"/>
    <x v="2"/>
    <x v="2"/>
    <s v="Contract"/>
    <s v="Regional Sales Lead"/>
    <x v="1512"/>
    <m/>
    <n v="3.87"/>
    <x v="1"/>
    <n v="64126"/>
    <n v="0.2"/>
    <s v="Exceeds Expectations"/>
    <m/>
    <n v="9"/>
    <x v="6"/>
  </r>
  <r>
    <n v="5021"/>
    <s v="Susan Kumar"/>
    <x v="1"/>
    <n v="47"/>
    <x v="2"/>
    <x v="1"/>
    <s v="Full-Time"/>
    <s v="Logistics Manager"/>
    <x v="1435"/>
    <m/>
    <n v="8.31"/>
    <x v="2"/>
    <n v="64134"/>
    <n v="0.15"/>
    <s v="Exceeds Expectations"/>
    <n v="4681"/>
    <n v="83"/>
    <x v="11"/>
  </r>
  <r>
    <n v="5566"/>
    <s v="Donald Lopez"/>
    <x v="1"/>
    <n v="41"/>
    <x v="2"/>
    <x v="1"/>
    <s v="Full-Time"/>
    <s v="Process Analyst"/>
    <x v="636"/>
    <m/>
    <n v="1.67"/>
    <x v="0"/>
    <n v="64135"/>
    <n v="0.2"/>
    <s v="Meets Expectations"/>
    <n v="3050"/>
    <n v="21"/>
    <x v="1"/>
  </r>
  <r>
    <n v="5037"/>
    <s v="Neha Smith"/>
    <x v="1"/>
    <n v="56"/>
    <x v="1"/>
    <x v="1"/>
    <s v="Full-Time"/>
    <s v="Logistics Manager"/>
    <x v="827"/>
    <m/>
    <n v="3.32"/>
    <x v="1"/>
    <n v="64148"/>
    <n v="0"/>
    <s v="Below Expectations"/>
    <n v="4167"/>
    <n v="8"/>
    <x v="16"/>
  </r>
  <r>
    <n v="9682"/>
    <s v="Donald Brown"/>
    <x v="1"/>
    <n v="53"/>
    <x v="1"/>
    <x v="4"/>
    <s v="Contract"/>
    <s v="Digital Marketing Specialist"/>
    <x v="1409"/>
    <m/>
    <n v="4.53"/>
    <x v="1"/>
    <n v="64152"/>
    <n v="0.1"/>
    <s v="Exceeds Expectations"/>
    <n v="4596"/>
    <n v="57"/>
    <x v="1"/>
  </r>
  <r>
    <n v="4429"/>
    <s v="Divya Gonzalez"/>
    <x v="1"/>
    <n v="43"/>
    <x v="2"/>
    <x v="2"/>
    <s v="Full-Time"/>
    <s v="Sales Executive"/>
    <x v="1513"/>
    <m/>
    <n v="0.64"/>
    <x v="0"/>
    <n v="64153"/>
    <n v="0.25"/>
    <s v="Meets Expectations"/>
    <n v="2499"/>
    <n v="41"/>
    <x v="4"/>
  </r>
  <r>
    <n v="3170"/>
    <s v="Anjali Martinez"/>
    <x v="1"/>
    <n v="48"/>
    <x v="2"/>
    <x v="4"/>
    <s v="Full-Time"/>
    <s v="Marketing Executive"/>
    <x v="141"/>
    <m/>
    <n v="3.75"/>
    <x v="1"/>
    <n v="64154"/>
    <n v="0.2"/>
    <s v="Meets Expectations"/>
    <n v="2624"/>
    <n v="94"/>
    <x v="2"/>
  </r>
  <r>
    <n v="7802"/>
    <s v="Arun Wilson"/>
    <x v="1"/>
    <n v="29"/>
    <x v="0"/>
    <x v="4"/>
    <s v="Part-Time"/>
    <s v="Digital Marketing Specialist"/>
    <x v="543"/>
    <m/>
    <n v="2.67"/>
    <x v="1"/>
    <n v="64160"/>
    <n v="0.25"/>
    <s v="Below Expectations"/>
    <m/>
    <n v="1"/>
    <x v="6"/>
  </r>
  <r>
    <n v="7323"/>
    <s v="Jennifer Reddy"/>
    <x v="0"/>
    <n v="36"/>
    <x v="0"/>
    <x v="2"/>
    <s v="Part-Time"/>
    <s v="Sales Manager"/>
    <x v="1514"/>
    <m/>
    <n v="7.63"/>
    <x v="2"/>
    <n v="64160"/>
    <n v="0.5"/>
    <s v="Meets Expectations"/>
    <n v="3296"/>
    <n v="74"/>
    <x v="9"/>
  </r>
  <r>
    <n v="3879"/>
    <s v="Mark Hernandez"/>
    <x v="0"/>
    <n v="54"/>
    <x v="1"/>
    <x v="1"/>
    <s v="Full-Time"/>
    <s v="Supply Chain Coordinator"/>
    <x v="510"/>
    <d v="2025-07-20T00:00:00"/>
    <n v="5.46"/>
    <x v="2"/>
    <n v="64168"/>
    <n v="0.5"/>
    <s v="Exceeds Expectations"/>
    <n v="2076"/>
    <n v="43"/>
    <x v="14"/>
  </r>
  <r>
    <n v="3345"/>
    <s v="Margaret Brown"/>
    <x v="0"/>
    <n v="34"/>
    <x v="0"/>
    <x v="1"/>
    <s v="Full-Time"/>
    <s v="Operations Manager"/>
    <x v="1445"/>
    <m/>
    <n v="7.14"/>
    <x v="2"/>
    <n v="64169"/>
    <n v="0.15"/>
    <s v="Exceeds Expectations"/>
    <n v="2853"/>
    <n v="11"/>
    <x v="18"/>
  </r>
  <r>
    <n v="3952"/>
    <s v="John Kumar"/>
    <x v="0"/>
    <n v="62"/>
    <x v="3"/>
    <x v="2"/>
    <s v="Full-Time"/>
    <s v="Account Executive"/>
    <x v="1441"/>
    <m/>
    <n v="3.18"/>
    <x v="1"/>
    <n v="64169"/>
    <n v="0"/>
    <s v="Meets Expectations"/>
    <n v="2971"/>
    <n v="33"/>
    <x v="5"/>
  </r>
  <r>
    <n v="8731"/>
    <s v="Deborah Gupta"/>
    <x v="1"/>
    <n v="60"/>
    <x v="3"/>
    <x v="2"/>
    <s v="Contract"/>
    <s v="Sales Manager"/>
    <x v="1515"/>
    <m/>
    <n v="2.86"/>
    <x v="1"/>
    <n v="64183"/>
    <n v="0.2"/>
    <s v="Needs Improvement"/>
    <n v="3899"/>
    <n v="45"/>
    <x v="2"/>
  </r>
  <r>
    <n v="4032"/>
    <s v="Rajesh Kapoor"/>
    <x v="1"/>
    <n v="30"/>
    <x v="0"/>
    <x v="2"/>
    <s v="Full-Time"/>
    <s v="Regional Sales Lead"/>
    <x v="1516"/>
    <m/>
    <n v="4.83"/>
    <x v="1"/>
    <n v="64195"/>
    <n v="0.1"/>
    <s v="Meets Expectations"/>
    <m/>
    <n v="48"/>
    <x v="13"/>
  </r>
  <r>
    <n v="2095"/>
    <s v="Jessica Jackson"/>
    <x v="1"/>
    <n v="58"/>
    <x v="1"/>
    <x v="3"/>
    <s v="Part-Time"/>
    <s v="Compensation Manager"/>
    <x v="188"/>
    <m/>
    <n v="5.07"/>
    <x v="2"/>
    <n v="64218"/>
    <n v="0.15"/>
    <s v="Meets Expectations"/>
    <n v="1376"/>
    <n v="8"/>
    <x v="14"/>
  </r>
  <r>
    <n v="5594"/>
    <s v="Sandra Smith"/>
    <x v="1"/>
    <n v="47"/>
    <x v="2"/>
    <x v="0"/>
    <s v="Full-Time"/>
    <s v="Technical Specialist"/>
    <x v="1464"/>
    <m/>
    <n v="8.0299999999999994"/>
    <x v="2"/>
    <n v="64237"/>
    <n v="0.5"/>
    <s v="Meets Expectations"/>
    <n v="4079"/>
    <n v="26"/>
    <x v="4"/>
  </r>
  <r>
    <n v="9327"/>
    <s v="Lisa Taylor"/>
    <x v="1"/>
    <n v="25"/>
    <x v="0"/>
    <x v="1"/>
    <s v="Full-Time"/>
    <s v="Logistics Manager"/>
    <x v="1517"/>
    <m/>
    <n v="2.3199999999999998"/>
    <x v="1"/>
    <n v="64241"/>
    <n v="0"/>
    <s v="Exceeds Expectations"/>
    <n v="8177"/>
    <n v="31"/>
    <x v="10"/>
  </r>
  <r>
    <n v="4448"/>
    <s v="Maria Martin"/>
    <x v="0"/>
    <n v="46"/>
    <x v="2"/>
    <x v="1"/>
    <s v="Full-Time"/>
    <s v="Operations Manager"/>
    <x v="1518"/>
    <m/>
    <n v="7.41"/>
    <x v="2"/>
    <n v="64251"/>
    <n v="0.2"/>
    <s v="Meets Expectations"/>
    <n v="1311"/>
    <n v="9"/>
    <x v="0"/>
  </r>
  <r>
    <n v="7774"/>
    <s v="Jessica Kumar"/>
    <x v="0"/>
    <n v="35"/>
    <x v="0"/>
    <x v="2"/>
    <s v="Contract"/>
    <s v="Sales Manager"/>
    <x v="985"/>
    <m/>
    <n v="5.07"/>
    <x v="2"/>
    <n v="64266"/>
    <n v="0.3"/>
    <s v="Exceeds Expectations"/>
    <n v="1933"/>
    <n v="37"/>
    <x v="18"/>
  </r>
  <r>
    <n v="6391"/>
    <s v="William Rodriguez"/>
    <x v="1"/>
    <n v="36"/>
    <x v="0"/>
    <x v="5"/>
    <s v="Full-Time"/>
    <s v="Financial Analyst"/>
    <x v="1453"/>
    <d v="2025-03-08T00:00:00"/>
    <n v="2.5099999999999998"/>
    <x v="1"/>
    <n v="64268"/>
    <n v="0.2"/>
    <s v="Exceeds Expectations"/>
    <n v="3338"/>
    <n v="49"/>
    <x v="15"/>
  </r>
  <r>
    <n v="9842"/>
    <s v="Susan Martinez"/>
    <x v="1"/>
    <n v="47"/>
    <x v="2"/>
    <x v="5"/>
    <s v="Full-Time"/>
    <s v="Accountant"/>
    <x v="1519"/>
    <m/>
    <n v="1.43"/>
    <x v="0"/>
    <n v="64283"/>
    <n v="0.5"/>
    <s v="Meets Expectations"/>
    <n v="4088"/>
    <n v="22"/>
    <x v="7"/>
  </r>
  <r>
    <n v="2176"/>
    <s v="Ashley Jones"/>
    <x v="0"/>
    <n v="40"/>
    <x v="2"/>
    <x v="2"/>
    <s v="Full-Time"/>
    <s v="Business Development Manager"/>
    <x v="1520"/>
    <d v="2025-11-09T00:00:00"/>
    <n v="3.59"/>
    <x v="1"/>
    <n v="64283"/>
    <n v="0.2"/>
    <s v="Below Expectations"/>
    <n v="1924"/>
    <n v="90"/>
    <x v="7"/>
  </r>
  <r>
    <n v="8460"/>
    <s v="Karen Gupta"/>
    <x v="0"/>
    <n v="42"/>
    <x v="2"/>
    <x v="2"/>
    <s v="Full-Time"/>
    <s v="Account Executive"/>
    <x v="957"/>
    <d v="2022-12-29T00:00:00"/>
    <n v="3.51"/>
    <x v="1"/>
    <n v="64289"/>
    <n v="0.15"/>
    <s v="Meets Expectations"/>
    <n v="2189"/>
    <n v="10"/>
    <x v="1"/>
  </r>
  <r>
    <n v="6177"/>
    <s v="Ashley Nair"/>
    <x v="1"/>
    <n v="54"/>
    <x v="1"/>
    <x v="3"/>
    <s v="Full-Time"/>
    <s v="Compensation Manager"/>
    <x v="38"/>
    <m/>
    <n v="1.8"/>
    <x v="0"/>
    <n v="64298"/>
    <n v="0"/>
    <s v="Meets Expectations"/>
    <m/>
    <n v="29"/>
    <x v="13"/>
  </r>
  <r>
    <n v="6863"/>
    <s v="Charles Taylor"/>
    <x v="0"/>
    <n v="63"/>
    <x v="3"/>
    <x v="1"/>
    <s v="Full-Time"/>
    <s v="Process Analyst"/>
    <x v="1521"/>
    <m/>
    <n v="7.41"/>
    <x v="2"/>
    <n v="64300"/>
    <n v="0"/>
    <s v="Below Expectations"/>
    <m/>
    <n v="13"/>
    <x v="11"/>
  </r>
  <r>
    <n v="8152"/>
    <s v="Rajesh Wilson"/>
    <x v="1"/>
    <n v="36"/>
    <x v="0"/>
    <x v="2"/>
    <s v="Part-Time"/>
    <s v="Sales Manager"/>
    <x v="1522"/>
    <m/>
    <n v="6.24"/>
    <x v="2"/>
    <n v="64300"/>
    <n v="0.25"/>
    <s v="Exceeds Expectations"/>
    <n v="4653"/>
    <n v="63"/>
    <x v="9"/>
  </r>
  <r>
    <n v="7152"/>
    <s v="Matthew Reddy"/>
    <x v="1"/>
    <n v="62"/>
    <x v="3"/>
    <x v="3"/>
    <s v="Contract"/>
    <s v="Learning &amp; Development Specialist"/>
    <x v="644"/>
    <m/>
    <n v="1.03"/>
    <x v="0"/>
    <n v="64306"/>
    <n v="0.25"/>
    <s v="Meets Expectations"/>
    <n v="2695"/>
    <n v="88"/>
    <x v="3"/>
  </r>
  <r>
    <n v="7852"/>
    <s v="Arjun Gupta"/>
    <x v="1"/>
    <n v="47"/>
    <x v="2"/>
    <x v="4"/>
    <s v="Full-Time"/>
    <s v="Product Marketing Lead"/>
    <x v="1286"/>
    <m/>
    <n v="4.29"/>
    <x v="1"/>
    <n v="64316"/>
    <n v="0"/>
    <s v="Meets Expectations"/>
    <n v="3015"/>
    <n v="6"/>
    <x v="10"/>
  </r>
  <r>
    <n v="8899"/>
    <s v="Karen Kumar"/>
    <x v="0"/>
    <n v="35"/>
    <x v="0"/>
    <x v="1"/>
    <s v="Full-Time"/>
    <s v="Process Analyst"/>
    <x v="1523"/>
    <m/>
    <n v="8.82"/>
    <x v="2"/>
    <n v="64316"/>
    <n v="0.2"/>
    <s v="Exceeds Expectations"/>
    <n v="7878"/>
    <n v="0"/>
    <x v="8"/>
  </r>
  <r>
    <n v="1197"/>
    <s v="Karen Gonzalez"/>
    <x v="1"/>
    <n v="47"/>
    <x v="2"/>
    <x v="1"/>
    <s v="Full-Time"/>
    <s v="Supply Chain Coordinator"/>
    <x v="41"/>
    <m/>
    <n v="3.07"/>
    <x v="1"/>
    <n v="64337"/>
    <n v="0.1"/>
    <s v="Exceeds Expectations"/>
    <n v="1174"/>
    <n v="55"/>
    <x v="1"/>
  </r>
  <r>
    <n v="2963"/>
    <s v="Neha Wilson"/>
    <x v="1"/>
    <n v="47"/>
    <x v="2"/>
    <x v="1"/>
    <s v="Contract"/>
    <s v="Supply Chain Coordinator"/>
    <x v="1524"/>
    <m/>
    <n v="5.79"/>
    <x v="2"/>
    <n v="64345"/>
    <n v="0.25"/>
    <s v="Exceeds Expectations"/>
    <n v="2961"/>
    <n v="38"/>
    <x v="8"/>
  </r>
  <r>
    <n v="4352"/>
    <s v="Steven Johnson"/>
    <x v="1"/>
    <n v="26"/>
    <x v="0"/>
    <x v="0"/>
    <s v="Part-Time"/>
    <s v="Support Executive"/>
    <x v="1525"/>
    <m/>
    <n v="7.62"/>
    <x v="2"/>
    <n v="64354"/>
    <n v="0"/>
    <s v="Below Expectations"/>
    <n v="3806"/>
    <n v="61"/>
    <x v="4"/>
  </r>
  <r>
    <n v="8788"/>
    <s v="Divya Wilson"/>
    <x v="0"/>
    <n v="58"/>
    <x v="1"/>
    <x v="3"/>
    <s v="Full-Time"/>
    <s v="HR Executive"/>
    <x v="83"/>
    <m/>
    <n v="1.5"/>
    <x v="0"/>
    <n v="64362"/>
    <n v="0.2"/>
    <s v="Below Expectations"/>
    <m/>
    <n v="73"/>
    <x v="2"/>
  </r>
  <r>
    <n v="8170"/>
    <s v="Jessica Patel"/>
    <x v="1"/>
    <n v="52"/>
    <x v="1"/>
    <x v="0"/>
    <s v="Contract"/>
    <s v="Support Manager"/>
    <x v="1526"/>
    <m/>
    <n v="5.19"/>
    <x v="2"/>
    <n v="64362"/>
    <n v="0.25"/>
    <s v="Exceeds Expectations"/>
    <m/>
    <n v="24"/>
    <x v="7"/>
  </r>
  <r>
    <n v="8698"/>
    <s v="James Desai"/>
    <x v="1"/>
    <n v="30"/>
    <x v="0"/>
    <x v="2"/>
    <s v="Full-Time"/>
    <s v="Regional Sales Lead"/>
    <x v="1527"/>
    <m/>
    <n v="7.44"/>
    <x v="2"/>
    <n v="64363"/>
    <n v="0"/>
    <s v="Meets Expectations"/>
    <n v="1830"/>
    <n v="53"/>
    <x v="13"/>
  </r>
  <r>
    <n v="1194"/>
    <s v="Jennifer Williams"/>
    <x v="0"/>
    <n v="23"/>
    <x v="4"/>
    <x v="4"/>
    <s v="Contract"/>
    <s v="Brand Manager"/>
    <x v="801"/>
    <m/>
    <n v="4.22"/>
    <x v="1"/>
    <n v="64372"/>
    <n v="0"/>
    <s v="Below Expectations"/>
    <m/>
    <n v="63"/>
    <x v="16"/>
  </r>
  <r>
    <n v="3921"/>
    <s v="Helen Thomas"/>
    <x v="0"/>
    <n v="40"/>
    <x v="2"/>
    <x v="0"/>
    <s v="Part-Time"/>
    <s v="Support Engineer"/>
    <x v="1528"/>
    <m/>
    <n v="7.44"/>
    <x v="2"/>
    <n v="64373"/>
    <n v="0.2"/>
    <s v="Exceeds Expectations"/>
    <n v="1567"/>
    <n v="98"/>
    <x v="15"/>
  </r>
  <r>
    <n v="4530"/>
    <s v="Christopher Lopez"/>
    <x v="1"/>
    <n v="53"/>
    <x v="1"/>
    <x v="4"/>
    <s v="Part-Time"/>
    <s v="Marketing Executive"/>
    <x v="1089"/>
    <m/>
    <n v="1.89"/>
    <x v="0"/>
    <n v="64376"/>
    <n v="0.25"/>
    <s v="Meets Expectations"/>
    <m/>
    <n v="80"/>
    <x v="0"/>
  </r>
  <r>
    <n v="10654"/>
    <s v="Neha Garcia"/>
    <x v="1"/>
    <n v="49"/>
    <x v="2"/>
    <x v="3"/>
    <s v="Part-Time"/>
    <s v="HR Manager"/>
    <x v="920"/>
    <m/>
    <n v="3.02"/>
    <x v="1"/>
    <n v="64379"/>
    <n v="0.1"/>
    <s v="Exceeds Expectations"/>
    <n v="4298"/>
    <n v="99"/>
    <x v="3"/>
  </r>
  <r>
    <n v="5745"/>
    <s v="Richard Wilson"/>
    <x v="1"/>
    <n v="53"/>
    <x v="1"/>
    <x v="1"/>
    <s v="Part-Time"/>
    <s v="Logistics Manager"/>
    <x v="1529"/>
    <m/>
    <n v="2.92"/>
    <x v="1"/>
    <n v="64382"/>
    <n v="0.15"/>
    <s v="Meets Expectations"/>
    <n v="2481"/>
    <n v="30"/>
    <x v="15"/>
  </r>
  <r>
    <n v="10686"/>
    <s v="David Hernandez"/>
    <x v="0"/>
    <n v="26"/>
    <x v="0"/>
    <x v="3"/>
    <s v="Full-Time"/>
    <s v="Compensation Manager"/>
    <x v="1530"/>
    <m/>
    <n v="2.56"/>
    <x v="1"/>
    <n v="64404"/>
    <n v="0.5"/>
    <s v="Meets Expectations"/>
    <m/>
    <n v="77"/>
    <x v="17"/>
  </r>
  <r>
    <n v="2297"/>
    <s v="Maria Brown"/>
    <x v="0"/>
    <n v="56"/>
    <x v="1"/>
    <x v="4"/>
    <s v="Full-Time"/>
    <s v="Digital Marketing Specialist"/>
    <x v="225"/>
    <m/>
    <n v="2.99"/>
    <x v="1"/>
    <n v="64406"/>
    <n v="0.15"/>
    <s v="Meets Expectations"/>
    <n v="1546"/>
    <n v="25"/>
    <x v="16"/>
  </r>
  <r>
    <n v="4641"/>
    <s v="Anjali Gonzalez"/>
    <x v="1"/>
    <n v="43"/>
    <x v="2"/>
    <x v="4"/>
    <s v="Part-Time"/>
    <s v="Marketing Executive"/>
    <x v="593"/>
    <d v="2025-03-16T00:00:00"/>
    <n v="1.43"/>
    <x v="0"/>
    <n v="64410"/>
    <n v="0.1"/>
    <s v="Meets Expectations"/>
    <m/>
    <n v="39"/>
    <x v="15"/>
  </r>
  <r>
    <n v="2584"/>
    <s v="Christopher Williams"/>
    <x v="1"/>
    <n v="49"/>
    <x v="2"/>
    <x v="1"/>
    <s v="Contract"/>
    <s v="Operations Manager"/>
    <x v="1531"/>
    <m/>
    <n v="6.08"/>
    <x v="2"/>
    <n v="64412"/>
    <n v="0.15"/>
    <s v="Meets Expectations"/>
    <n v="1469"/>
    <n v="62"/>
    <x v="5"/>
  </r>
  <r>
    <n v="9938"/>
    <s v="Priya Martin"/>
    <x v="1"/>
    <n v="46"/>
    <x v="2"/>
    <x v="2"/>
    <s v="Full-Time"/>
    <s v="Account Executive"/>
    <x v="1297"/>
    <m/>
    <n v="6.67"/>
    <x v="2"/>
    <n v="64416"/>
    <n v="0.25"/>
    <s v="Meets Expectations"/>
    <n v="7723"/>
    <n v="47"/>
    <x v="15"/>
  </r>
  <r>
    <n v="5902"/>
    <s v="Priya Menon"/>
    <x v="0"/>
    <n v="55"/>
    <x v="1"/>
    <x v="2"/>
    <s v="Part-Time"/>
    <s v="Regional Sales Lead"/>
    <x v="1532"/>
    <m/>
    <n v="4.42"/>
    <x v="1"/>
    <n v="64420"/>
    <n v="0.25"/>
    <s v="Exceeds Expectations"/>
    <n v="3713"/>
    <n v="19"/>
    <x v="11"/>
  </r>
  <r>
    <n v="8950"/>
    <s v="Nancy Thomas"/>
    <x v="1"/>
    <n v="63"/>
    <x v="3"/>
    <x v="2"/>
    <s v="Full-Time"/>
    <s v="Account Executive"/>
    <x v="1322"/>
    <m/>
    <n v="5.97"/>
    <x v="2"/>
    <n v="64428"/>
    <n v="0.15"/>
    <s v="Exceeds Expectations"/>
    <n v="1685"/>
    <n v="77"/>
    <x v="8"/>
  </r>
  <r>
    <n v="2514"/>
    <s v="Charles Brown"/>
    <x v="0"/>
    <n v="59"/>
    <x v="1"/>
    <x v="3"/>
    <s v="Full-Time"/>
    <s v="HR Manager"/>
    <x v="1533"/>
    <m/>
    <n v="3.37"/>
    <x v="1"/>
    <n v="64430"/>
    <n v="0.15"/>
    <s v="Below Expectations"/>
    <n v="1709"/>
    <n v="62"/>
    <x v="16"/>
  </r>
  <r>
    <n v="7424"/>
    <s v="Barbara Johnson"/>
    <x v="0"/>
    <n v="61"/>
    <x v="3"/>
    <x v="2"/>
    <s v="Full-Time"/>
    <s v="Account Executive"/>
    <x v="1534"/>
    <d v="2023-03-29T00:00:00"/>
    <n v="7.21"/>
    <x v="2"/>
    <n v="64431"/>
    <n v="0.5"/>
    <s v="Meets Expectations"/>
    <n v="2494"/>
    <n v="6"/>
    <x v="11"/>
  </r>
  <r>
    <n v="8402"/>
    <s v="Vikram Martin"/>
    <x v="1"/>
    <n v="22"/>
    <x v="4"/>
    <x v="4"/>
    <s v="Full-Time"/>
    <s v="Digital Marketing Specialist"/>
    <x v="1535"/>
    <m/>
    <n v="5"/>
    <x v="2"/>
    <n v="64438"/>
    <n v="0.1"/>
    <s v="Exceeds Expectations"/>
    <n v="2717"/>
    <n v="89"/>
    <x v="8"/>
  </r>
  <r>
    <n v="6611"/>
    <s v="Pamela Brown"/>
    <x v="1"/>
    <n v="65"/>
    <x v="3"/>
    <x v="0"/>
    <s v="Full-Time"/>
    <s v="Support Manager"/>
    <x v="1188"/>
    <m/>
    <n v="7.4"/>
    <x v="2"/>
    <n v="64455"/>
    <n v="0"/>
    <s v="Meets Expectations"/>
    <n v="3952"/>
    <n v="15"/>
    <x v="8"/>
  </r>
  <r>
    <n v="4079"/>
    <s v="Priya Nair"/>
    <x v="0"/>
    <n v="59"/>
    <x v="1"/>
    <x v="4"/>
    <s v="Full-Time"/>
    <s v="Marketing Executive"/>
    <x v="331"/>
    <m/>
    <n v="0.94"/>
    <x v="0"/>
    <n v="64457"/>
    <n v="0.2"/>
    <s v="Needs Improvement"/>
    <n v="3704"/>
    <n v="58"/>
    <x v="0"/>
  </r>
  <r>
    <n v="5156"/>
    <s v="Jessica Patel"/>
    <x v="1"/>
    <n v="34"/>
    <x v="0"/>
    <x v="1"/>
    <s v="Full-Time"/>
    <s v="Supply Chain Coordinator"/>
    <x v="901"/>
    <m/>
    <n v="4.25"/>
    <x v="1"/>
    <n v="64457"/>
    <n v="0.15"/>
    <s v="Meets Expectations"/>
    <n v="4674"/>
    <n v="0"/>
    <x v="18"/>
  </r>
  <r>
    <n v="4614"/>
    <s v="Maria Moore"/>
    <x v="0"/>
    <n v="26"/>
    <x v="0"/>
    <x v="3"/>
    <s v="Contract"/>
    <s v="HR Executive"/>
    <x v="1536"/>
    <d v="2020-07-27T00:00:00"/>
    <n v="1.22"/>
    <x v="0"/>
    <n v="64459"/>
    <n v="0.5"/>
    <s v="Meets Expectations"/>
    <n v="3449"/>
    <n v="33"/>
    <x v="18"/>
  </r>
  <r>
    <n v="8559"/>
    <s v="Maria Kapoor"/>
    <x v="0"/>
    <n v="31"/>
    <x v="0"/>
    <x v="4"/>
    <s v="Full-Time"/>
    <s v="Product Marketing Lead"/>
    <x v="1011"/>
    <m/>
    <n v="2.6"/>
    <x v="1"/>
    <n v="64460"/>
    <n v="0.5"/>
    <s v="Meets Expectations"/>
    <m/>
    <n v="32"/>
    <x v="0"/>
  </r>
  <r>
    <n v="10718"/>
    <s v="Karen Davis"/>
    <x v="0"/>
    <n v="32"/>
    <x v="0"/>
    <x v="0"/>
    <s v="Part-Time"/>
    <s v="Support Engineer"/>
    <x v="1537"/>
    <m/>
    <n v="9.33"/>
    <x v="2"/>
    <n v="64460"/>
    <n v="0.5"/>
    <s v="Exceeds Expectations"/>
    <n v="6212"/>
    <n v="29"/>
    <x v="15"/>
  </r>
  <r>
    <n v="2434"/>
    <s v="Maria Rodriguez"/>
    <x v="1"/>
    <n v="31"/>
    <x v="0"/>
    <x v="4"/>
    <s v="Contract"/>
    <s v="Product Marketing Lead"/>
    <x v="546"/>
    <m/>
    <n v="3.87"/>
    <x v="1"/>
    <n v="64468"/>
    <n v="0.2"/>
    <s v="Exceeds Expectations"/>
    <n v="1603"/>
    <n v="98"/>
    <x v="2"/>
  </r>
  <r>
    <n v="7610"/>
    <s v="Anthony Smith"/>
    <x v="0"/>
    <n v="40"/>
    <x v="2"/>
    <x v="0"/>
    <s v="Contract"/>
    <s v="Technical Specialist"/>
    <x v="1538"/>
    <m/>
    <n v="4.8499999999999996"/>
    <x v="1"/>
    <n v="64470"/>
    <n v="0.15"/>
    <s v="Meets Expectations"/>
    <n v="5449"/>
    <n v="9"/>
    <x v="6"/>
  </r>
  <r>
    <n v="7366"/>
    <s v="Ashley Hernandez"/>
    <x v="1"/>
    <n v="33"/>
    <x v="0"/>
    <x v="2"/>
    <s v="Part-Time"/>
    <s v="Business Development Manager"/>
    <x v="1539"/>
    <d v="2019-04-02T00:00:00"/>
    <n v="2.5499999999999998"/>
    <x v="1"/>
    <n v="64482"/>
    <n v="0"/>
    <s v="Exceeds Expectations"/>
    <n v="2200"/>
    <n v="78"/>
    <x v="5"/>
  </r>
  <r>
    <n v="1798"/>
    <s v="Joseph Nair"/>
    <x v="0"/>
    <n v="56"/>
    <x v="1"/>
    <x v="1"/>
    <s v="Part-Time"/>
    <s v="Operations Executive"/>
    <x v="1540"/>
    <d v="2017-04-29T00:00:00"/>
    <n v="1.68"/>
    <x v="0"/>
    <n v="64488"/>
    <n v="0.5"/>
    <s v="Exceeds Expectations"/>
    <n v="1647"/>
    <n v="77"/>
    <x v="12"/>
  </r>
  <r>
    <n v="10123"/>
    <s v="John Hernandez"/>
    <x v="0"/>
    <n v="24"/>
    <x v="4"/>
    <x v="5"/>
    <s v="Contract"/>
    <s v="Finance Manager"/>
    <x v="57"/>
    <m/>
    <n v="1.32"/>
    <x v="0"/>
    <n v="64491"/>
    <n v="0.5"/>
    <s v="Exceeds Expectations"/>
    <m/>
    <n v="59"/>
    <x v="3"/>
  </r>
  <r>
    <n v="9203"/>
    <s v="Amit Nair"/>
    <x v="0"/>
    <n v="61"/>
    <x v="3"/>
    <x v="3"/>
    <s v="Full-Time"/>
    <s v="Learning &amp; Development Specialist"/>
    <x v="1154"/>
    <m/>
    <n v="2.0499999999999998"/>
    <x v="1"/>
    <n v="64494"/>
    <n v="0.2"/>
    <s v="Exceeds Expectations"/>
    <n v="8869"/>
    <n v="19"/>
    <x v="2"/>
  </r>
  <r>
    <n v="6755"/>
    <s v="Jessica Martinez"/>
    <x v="1"/>
    <n v="41"/>
    <x v="2"/>
    <x v="2"/>
    <s v="Full-Time"/>
    <s v="Sales Manager"/>
    <x v="1541"/>
    <d v="2022-04-17T00:00:00"/>
    <n v="5.69"/>
    <x v="2"/>
    <n v="64498"/>
    <n v="0.5"/>
    <s v="Exceeds Expectations"/>
    <n v="3812"/>
    <n v="68"/>
    <x v="4"/>
  </r>
  <r>
    <n v="5307"/>
    <s v="Ashley Rodriguez"/>
    <x v="1"/>
    <n v="52"/>
    <x v="1"/>
    <x v="1"/>
    <s v="Full-Time"/>
    <s v="Operations Manager"/>
    <x v="1542"/>
    <m/>
    <n v="7.55"/>
    <x v="2"/>
    <n v="64505"/>
    <n v="0.2"/>
    <s v="Meets Expectations"/>
    <n v="1886"/>
    <n v="16"/>
    <x v="6"/>
  </r>
  <r>
    <n v="2067"/>
    <s v="Paul Kumar"/>
    <x v="0"/>
    <n v="35"/>
    <x v="0"/>
    <x v="4"/>
    <s v="Full-Time"/>
    <s v="Digital Marketing Specialist"/>
    <x v="803"/>
    <m/>
    <n v="0.5"/>
    <x v="0"/>
    <n v="64534"/>
    <n v="0"/>
    <s v="Below Expectations"/>
    <n v="2041"/>
    <n v="63"/>
    <x v="3"/>
  </r>
  <r>
    <n v="10154"/>
    <s v="Susan Gupta"/>
    <x v="1"/>
    <n v="54"/>
    <x v="1"/>
    <x v="1"/>
    <s v="Full-Time"/>
    <s v="Operations Manager"/>
    <x v="1543"/>
    <d v="2021-09-03T00:00:00"/>
    <n v="4.17"/>
    <x v="1"/>
    <n v="64539"/>
    <n v="0.2"/>
    <s v="Meets Expectations"/>
    <n v="6272"/>
    <n v="68"/>
    <x v="0"/>
  </r>
  <r>
    <n v="7588"/>
    <s v="John Singh"/>
    <x v="1"/>
    <n v="31"/>
    <x v="0"/>
    <x v="0"/>
    <s v="Part-Time"/>
    <s v="Technical Specialist"/>
    <x v="1544"/>
    <d v="2021-06-21T00:00:00"/>
    <n v="6.43"/>
    <x v="2"/>
    <n v="64562"/>
    <n v="0"/>
    <s v="Meets Expectations"/>
    <m/>
    <n v="35"/>
    <x v="13"/>
  </r>
  <r>
    <n v="9522"/>
    <s v="Emily Smith"/>
    <x v="1"/>
    <n v="36"/>
    <x v="0"/>
    <x v="3"/>
    <s v="Full-Time"/>
    <s v="HR Manager"/>
    <x v="1545"/>
    <m/>
    <n v="4.08"/>
    <x v="1"/>
    <n v="64574"/>
    <n v="0.2"/>
    <s v="Below Expectations"/>
    <m/>
    <n v="84"/>
    <x v="7"/>
  </r>
  <r>
    <n v="4366"/>
    <s v="Mark Garcia"/>
    <x v="1"/>
    <n v="42"/>
    <x v="2"/>
    <x v="4"/>
    <s v="Full-Time"/>
    <s v="Digital Marketing Specialist"/>
    <x v="1546"/>
    <m/>
    <n v="2.0699999999999998"/>
    <x v="1"/>
    <n v="64576"/>
    <n v="0.15"/>
    <s v="Meets Expectations"/>
    <n v="3400"/>
    <n v="76"/>
    <x v="11"/>
  </r>
  <r>
    <n v="9130"/>
    <s v="Patricia Johnson"/>
    <x v="1"/>
    <n v="50"/>
    <x v="1"/>
    <x v="2"/>
    <s v="Full-Time"/>
    <s v="Sales Manager"/>
    <x v="1401"/>
    <m/>
    <n v="2.9"/>
    <x v="1"/>
    <n v="64584"/>
    <n v="0"/>
    <s v="Meets Expectations"/>
    <n v="8173"/>
    <n v="40"/>
    <x v="8"/>
  </r>
  <r>
    <n v="6109"/>
    <s v="Catherine Kumar"/>
    <x v="1"/>
    <n v="32"/>
    <x v="0"/>
    <x v="4"/>
    <s v="Contract"/>
    <s v="Marketing Executive"/>
    <x v="1274"/>
    <m/>
    <n v="2.9"/>
    <x v="1"/>
    <n v="64585"/>
    <n v="0.5"/>
    <s v="Meets Expectations"/>
    <n v="1176"/>
    <n v="35"/>
    <x v="5"/>
  </r>
  <r>
    <n v="9033"/>
    <s v="Sarah Williams"/>
    <x v="1"/>
    <n v="56"/>
    <x v="1"/>
    <x v="1"/>
    <s v="Full-Time"/>
    <s v="Operations Manager"/>
    <x v="468"/>
    <m/>
    <n v="2.82"/>
    <x v="1"/>
    <n v="64590"/>
    <n v="0.15"/>
    <s v="Exceeds Expectations"/>
    <n v="2173"/>
    <n v="4"/>
    <x v="13"/>
  </r>
  <r>
    <n v="5439"/>
    <s v="Maria Brown"/>
    <x v="1"/>
    <n v="37"/>
    <x v="0"/>
    <x v="2"/>
    <s v="Full-Time"/>
    <s v="Business Development Manager"/>
    <x v="1284"/>
    <m/>
    <n v="6.31"/>
    <x v="2"/>
    <n v="64590"/>
    <n v="0.15"/>
    <s v="Meets Expectations"/>
    <m/>
    <n v="27"/>
    <x v="3"/>
  </r>
  <r>
    <n v="1550"/>
    <s v="David Gonzalez"/>
    <x v="0"/>
    <n v="39"/>
    <x v="0"/>
    <x v="1"/>
    <s v="Contract"/>
    <s v="Process Analyst"/>
    <x v="1547"/>
    <m/>
    <n v="2.94"/>
    <x v="1"/>
    <n v="64594"/>
    <n v="0.2"/>
    <s v="Below Expectations"/>
    <n v="1452"/>
    <n v="34"/>
    <x v="8"/>
  </r>
  <r>
    <n v="5065"/>
    <s v="Rajesh Hernandez"/>
    <x v="0"/>
    <n v="22"/>
    <x v="4"/>
    <x v="1"/>
    <s v="Full-Time"/>
    <s v="Operations Manager"/>
    <x v="252"/>
    <m/>
    <n v="0.99"/>
    <x v="0"/>
    <n v="64594"/>
    <n v="0.2"/>
    <s v="Below Expectations"/>
    <n v="4295"/>
    <n v="61"/>
    <x v="7"/>
  </r>
  <r>
    <n v="5497"/>
    <s v="Sandra Jones"/>
    <x v="0"/>
    <n v="25"/>
    <x v="0"/>
    <x v="4"/>
    <s v="Part-Time"/>
    <s v="Brand Manager"/>
    <x v="1548"/>
    <m/>
    <n v="3.4"/>
    <x v="1"/>
    <n v="64597"/>
    <n v="0.2"/>
    <s v="Exceeds Expectations"/>
    <m/>
    <n v="41"/>
    <x v="4"/>
  </r>
  <r>
    <n v="1862"/>
    <s v="Ashley Iyer"/>
    <x v="0"/>
    <n v="29"/>
    <x v="0"/>
    <x v="1"/>
    <s v="Full-Time"/>
    <s v="Operations Manager"/>
    <x v="1549"/>
    <m/>
    <n v="2.4300000000000002"/>
    <x v="1"/>
    <n v="64598"/>
    <n v="0.25"/>
    <s v="Needs Improvement"/>
    <m/>
    <n v="1"/>
    <x v="2"/>
  </r>
  <r>
    <n v="7141"/>
    <s v="Maria Menon"/>
    <x v="0"/>
    <n v="38"/>
    <x v="0"/>
    <x v="0"/>
    <s v="Contract"/>
    <s v="Support Engineer"/>
    <x v="867"/>
    <d v="2025-08-30T00:00:00"/>
    <n v="5.86"/>
    <x v="2"/>
    <n v="64599"/>
    <n v="0.1"/>
    <s v="Below Expectations"/>
    <n v="6886"/>
    <n v="51"/>
    <x v="18"/>
  </r>
  <r>
    <n v="7249"/>
    <s v="Divya Johnson"/>
    <x v="0"/>
    <n v="55"/>
    <x v="1"/>
    <x v="3"/>
    <s v="Full-Time"/>
    <s v="Learning &amp; Development Specialist"/>
    <x v="145"/>
    <m/>
    <n v="2.31"/>
    <x v="1"/>
    <n v="64604"/>
    <n v="0"/>
    <s v="Below Expectations"/>
    <n v="3131"/>
    <n v="10"/>
    <x v="16"/>
  </r>
  <r>
    <n v="6774"/>
    <s v="Arun Moore"/>
    <x v="0"/>
    <n v="50"/>
    <x v="1"/>
    <x v="2"/>
    <s v="Contract"/>
    <s v="Sales Manager"/>
    <x v="638"/>
    <m/>
    <n v="2.99"/>
    <x v="1"/>
    <n v="64611"/>
    <n v="0.25"/>
    <s v="Meets Expectations"/>
    <n v="3031"/>
    <n v="50"/>
    <x v="3"/>
  </r>
  <r>
    <n v="6608"/>
    <s v="Donald Lopez"/>
    <x v="0"/>
    <n v="43"/>
    <x v="2"/>
    <x v="4"/>
    <s v="Full-Time"/>
    <s v="Brand Manager"/>
    <x v="209"/>
    <m/>
    <n v="4.13"/>
    <x v="1"/>
    <n v="64614"/>
    <n v="0.25"/>
    <s v="Below Expectations"/>
    <n v="1362"/>
    <n v="35"/>
    <x v="11"/>
  </r>
  <r>
    <n v="3169"/>
    <s v="James Menon"/>
    <x v="1"/>
    <n v="52"/>
    <x v="1"/>
    <x v="3"/>
    <s v="Full-Time"/>
    <s v="HR Executive"/>
    <x v="1550"/>
    <m/>
    <n v="1.89"/>
    <x v="0"/>
    <n v="64618"/>
    <n v="0.15"/>
    <s v="Meets Expectations"/>
    <n v="2339"/>
    <n v="44"/>
    <x v="2"/>
  </r>
  <r>
    <n v="7524"/>
    <s v="Karen Taylor"/>
    <x v="0"/>
    <n v="30"/>
    <x v="0"/>
    <x v="0"/>
    <s v="Full-Time"/>
    <s v="Customer Success Manager"/>
    <x v="812"/>
    <d v="2021-08-01T00:00:00"/>
    <n v="6.54"/>
    <x v="2"/>
    <n v="64624"/>
    <n v="0"/>
    <s v="Meets Expectations"/>
    <n v="6734"/>
    <n v="7"/>
    <x v="4"/>
  </r>
  <r>
    <n v="3047"/>
    <s v="Divya Sharma"/>
    <x v="1"/>
    <n v="38"/>
    <x v="0"/>
    <x v="1"/>
    <s v="Full-Time"/>
    <s v="Operations Executive"/>
    <x v="1551"/>
    <m/>
    <n v="7.75"/>
    <x v="2"/>
    <n v="64625"/>
    <n v="0.2"/>
    <s v="Exceeds Expectations"/>
    <n v="1261"/>
    <n v="61"/>
    <x v="3"/>
  </r>
  <r>
    <n v="3878"/>
    <s v="Lisa Sharma"/>
    <x v="1"/>
    <n v="37"/>
    <x v="0"/>
    <x v="3"/>
    <s v="Full-Time"/>
    <s v="HR Manager"/>
    <x v="1552"/>
    <m/>
    <n v="5.08"/>
    <x v="2"/>
    <n v="64640"/>
    <n v="0.15"/>
    <s v="Exceeds Expectations"/>
    <n v="2599"/>
    <n v="97"/>
    <x v="12"/>
  </r>
  <r>
    <n v="10102"/>
    <s v="David Jackson"/>
    <x v="0"/>
    <n v="26"/>
    <x v="0"/>
    <x v="5"/>
    <s v="Contract"/>
    <s v="Finance Manager"/>
    <x v="1553"/>
    <m/>
    <n v="0.69"/>
    <x v="0"/>
    <n v="64641"/>
    <n v="0.15"/>
    <s v="Meets Expectations"/>
    <n v="1211"/>
    <n v="37"/>
    <x v="9"/>
  </r>
  <r>
    <n v="1877"/>
    <s v="Shreya Williams"/>
    <x v="1"/>
    <n v="44"/>
    <x v="2"/>
    <x v="4"/>
    <s v="Part-Time"/>
    <s v="Marketing Executive"/>
    <x v="915"/>
    <m/>
    <n v="2.63"/>
    <x v="1"/>
    <n v="64644"/>
    <n v="0.25"/>
    <s v="Exceeds Expectations"/>
    <n v="1396"/>
    <n v="55"/>
    <x v="2"/>
  </r>
  <r>
    <n v="10334"/>
    <s v="Jennifer Davis"/>
    <x v="0"/>
    <n v="22"/>
    <x v="4"/>
    <x v="1"/>
    <s v="Full-Time"/>
    <s v="Supply Chain Coordinator"/>
    <x v="1167"/>
    <d v="2025-06-06T00:00:00"/>
    <n v="6.72"/>
    <x v="2"/>
    <n v="64645"/>
    <n v="0.2"/>
    <s v="Meets Expectations"/>
    <n v="5023"/>
    <n v="22"/>
    <x v="15"/>
  </r>
  <r>
    <n v="3758"/>
    <s v="Arun Sharma"/>
    <x v="1"/>
    <n v="35"/>
    <x v="0"/>
    <x v="3"/>
    <s v="Part-Time"/>
    <s v="HR Executive"/>
    <x v="668"/>
    <m/>
    <n v="4.33"/>
    <x v="1"/>
    <n v="64646"/>
    <n v="0"/>
    <s v="Exceeds Expectations"/>
    <n v="2608"/>
    <n v="48"/>
    <x v="1"/>
  </r>
  <r>
    <n v="5495"/>
    <s v="Arun Menon"/>
    <x v="1"/>
    <n v="53"/>
    <x v="1"/>
    <x v="0"/>
    <s v="Full-Time"/>
    <s v="Support Engineer"/>
    <x v="1554"/>
    <m/>
    <n v="7.11"/>
    <x v="2"/>
    <n v="64646"/>
    <n v="0.2"/>
    <s v="Meets Expectations"/>
    <n v="4437"/>
    <n v="68"/>
    <x v="11"/>
  </r>
  <r>
    <n v="4668"/>
    <s v="Catherine Reddy"/>
    <x v="1"/>
    <n v="55"/>
    <x v="1"/>
    <x v="4"/>
    <s v="Full-Time"/>
    <s v="Marketing Executive"/>
    <x v="856"/>
    <m/>
    <n v="2.2400000000000002"/>
    <x v="1"/>
    <n v="64647"/>
    <n v="0.1"/>
    <s v="Below Expectations"/>
    <m/>
    <n v="39"/>
    <x v="3"/>
  </r>
  <r>
    <n v="9098"/>
    <s v="Catherine Taylor"/>
    <x v="1"/>
    <n v="36"/>
    <x v="0"/>
    <x v="2"/>
    <s v="Full-Time"/>
    <s v="Sales Manager"/>
    <x v="486"/>
    <m/>
    <n v="1.04"/>
    <x v="0"/>
    <n v="64648"/>
    <n v="0.2"/>
    <s v="Below Expectations"/>
    <n v="7499"/>
    <n v="79"/>
    <x v="1"/>
  </r>
  <r>
    <n v="10304"/>
    <s v="Arun Lopez"/>
    <x v="0"/>
    <n v="42"/>
    <x v="2"/>
    <x v="1"/>
    <s v="Contract"/>
    <s v="Process Analyst"/>
    <x v="1555"/>
    <d v="2021-05-10T00:00:00"/>
    <n v="4.72"/>
    <x v="1"/>
    <n v="64651"/>
    <n v="0.1"/>
    <s v="Meets Expectations"/>
    <n v="9076"/>
    <n v="19"/>
    <x v="16"/>
  </r>
  <r>
    <n v="2189"/>
    <s v="Charles Davis"/>
    <x v="0"/>
    <n v="63"/>
    <x v="3"/>
    <x v="3"/>
    <s v="Part-Time"/>
    <s v="Recruiter"/>
    <x v="1556"/>
    <m/>
    <n v="4.75"/>
    <x v="1"/>
    <n v="64652"/>
    <n v="0"/>
    <s v="Meets Expectations"/>
    <n v="1949"/>
    <n v="10"/>
    <x v="13"/>
  </r>
  <r>
    <n v="2614"/>
    <s v="Mark Gupta"/>
    <x v="0"/>
    <n v="53"/>
    <x v="1"/>
    <x v="4"/>
    <s v="Full-Time"/>
    <s v="Marketing Executive"/>
    <x v="1557"/>
    <m/>
    <n v="3.93"/>
    <x v="1"/>
    <n v="64668"/>
    <n v="0.1"/>
    <s v="Exceeds Expectations"/>
    <n v="1418"/>
    <n v="35"/>
    <x v="0"/>
  </r>
  <r>
    <n v="5420"/>
    <s v="Susan Gonzalez"/>
    <x v="0"/>
    <n v="64"/>
    <x v="3"/>
    <x v="0"/>
    <s v="Part-Time"/>
    <s v="Support Manager"/>
    <x v="1558"/>
    <m/>
    <n v="6.89"/>
    <x v="2"/>
    <n v="64673"/>
    <n v="0"/>
    <s v="Needs Improvement"/>
    <n v="3723"/>
    <n v="60"/>
    <x v="12"/>
  </r>
  <r>
    <n v="6471"/>
    <s v="Donald Kumar"/>
    <x v="0"/>
    <n v="56"/>
    <x v="1"/>
    <x v="4"/>
    <s v="Contract"/>
    <s v="Marketing Manager"/>
    <x v="241"/>
    <m/>
    <n v="1.58"/>
    <x v="0"/>
    <n v="64675"/>
    <n v="0.25"/>
    <s v="Needs Improvement"/>
    <n v="6419"/>
    <n v="71"/>
    <x v="14"/>
  </r>
  <r>
    <n v="6782"/>
    <s v="Neha Johnson"/>
    <x v="1"/>
    <n v="26"/>
    <x v="0"/>
    <x v="0"/>
    <s v="Part-Time"/>
    <s v="Support Engineer"/>
    <x v="1559"/>
    <m/>
    <n v="8.32"/>
    <x v="2"/>
    <n v="64696"/>
    <n v="0.3"/>
    <s v="Exceeds Expectations"/>
    <n v="4999"/>
    <n v="43"/>
    <x v="8"/>
  </r>
  <r>
    <n v="6269"/>
    <s v="Pamela Iyer"/>
    <x v="0"/>
    <n v="53"/>
    <x v="1"/>
    <x v="1"/>
    <s v="Full-Time"/>
    <s v="Operations Manager"/>
    <x v="550"/>
    <d v="2025-05-30T00:00:00"/>
    <n v="5.95"/>
    <x v="2"/>
    <n v="64700"/>
    <n v="0"/>
    <s v="Exceeds Expectations"/>
    <n v="5254"/>
    <n v="27"/>
    <x v="4"/>
  </r>
  <r>
    <n v="8105"/>
    <s v="William Wilson"/>
    <x v="1"/>
    <n v="28"/>
    <x v="0"/>
    <x v="2"/>
    <s v="Part-Time"/>
    <s v="Regional Sales Lead"/>
    <x v="676"/>
    <m/>
    <n v="6.8"/>
    <x v="2"/>
    <n v="64710"/>
    <n v="0.5"/>
    <s v="Meets Expectations"/>
    <n v="5715"/>
    <n v="63"/>
    <x v="17"/>
  </r>
  <r>
    <n v="7172"/>
    <s v="John Miller"/>
    <x v="0"/>
    <n v="47"/>
    <x v="2"/>
    <x v="1"/>
    <s v="Full-Time"/>
    <s v="Supply Chain Coordinator"/>
    <x v="27"/>
    <d v="2024-07-21T00:00:00"/>
    <n v="2.4"/>
    <x v="1"/>
    <n v="64724"/>
    <n v="0"/>
    <s v="Exceeds Expectations"/>
    <n v="2266"/>
    <n v="41"/>
    <x v="12"/>
  </r>
  <r>
    <n v="3634"/>
    <s v="Anthony Brown"/>
    <x v="1"/>
    <n v="23"/>
    <x v="4"/>
    <x v="2"/>
    <s v="Full-Time"/>
    <s v="Sales Manager"/>
    <x v="1560"/>
    <m/>
    <n v="7.47"/>
    <x v="2"/>
    <n v="64724"/>
    <n v="0.15"/>
    <s v="Meets Expectations"/>
    <n v="1066"/>
    <n v="85"/>
    <x v="6"/>
  </r>
  <r>
    <n v="4629"/>
    <s v="Susan Kumar"/>
    <x v="1"/>
    <n v="39"/>
    <x v="0"/>
    <x v="0"/>
    <s v="Contract"/>
    <s v="Technical Specialist"/>
    <x v="1561"/>
    <m/>
    <n v="7.16"/>
    <x v="2"/>
    <n v="64739"/>
    <n v="0.15"/>
    <s v="Meets Expectations"/>
    <m/>
    <n v="74"/>
    <x v="8"/>
  </r>
  <r>
    <n v="5010"/>
    <s v="Mark Martin"/>
    <x v="1"/>
    <n v="24"/>
    <x v="4"/>
    <x v="1"/>
    <s v="Full-Time"/>
    <s v="Operations Executive"/>
    <x v="1122"/>
    <d v="2021-02-18T00:00:00"/>
    <n v="3.76"/>
    <x v="1"/>
    <n v="64743"/>
    <n v="0.25"/>
    <s v="Exceeds Expectations"/>
    <n v="4111"/>
    <n v="43"/>
    <x v="0"/>
  </r>
  <r>
    <n v="4029"/>
    <s v="Rajesh Martin"/>
    <x v="0"/>
    <n v="47"/>
    <x v="2"/>
    <x v="0"/>
    <s v="Full-Time"/>
    <s v="Support Executive"/>
    <x v="1430"/>
    <m/>
    <n v="8.2899999999999991"/>
    <x v="2"/>
    <n v="64758"/>
    <n v="0.1"/>
    <s v="Meets Expectations"/>
    <n v="1110"/>
    <n v="73"/>
    <x v="8"/>
  </r>
  <r>
    <n v="4653"/>
    <s v="Lisa Garcia"/>
    <x v="1"/>
    <n v="33"/>
    <x v="0"/>
    <x v="1"/>
    <s v="Contract"/>
    <s v="Process Analyst"/>
    <x v="601"/>
    <d v="2020-02-15T00:00:00"/>
    <n v="2.48"/>
    <x v="1"/>
    <n v="64764"/>
    <n v="0.1"/>
    <s v="Meets Expectations"/>
    <n v="2811"/>
    <n v="89"/>
    <x v="4"/>
  </r>
  <r>
    <n v="5146"/>
    <s v="Charles Anderson"/>
    <x v="1"/>
    <n v="58"/>
    <x v="1"/>
    <x v="0"/>
    <s v="Contract"/>
    <s v="Support Engineer"/>
    <x v="1562"/>
    <m/>
    <n v="4.99"/>
    <x v="1"/>
    <n v="64771"/>
    <n v="0.2"/>
    <s v="Meets Expectations"/>
    <n v="2519"/>
    <n v="34"/>
    <x v="12"/>
  </r>
  <r>
    <n v="1022"/>
    <s v="Nancy Jones"/>
    <x v="0"/>
    <n v="27"/>
    <x v="0"/>
    <x v="2"/>
    <s v="Part-Time"/>
    <s v="Sales Executive"/>
    <x v="1031"/>
    <m/>
    <n v="4.21"/>
    <x v="1"/>
    <n v="64779"/>
    <n v="0.2"/>
    <s v="Meets Expectations"/>
    <n v="1009"/>
    <n v="23"/>
    <x v="7"/>
  </r>
  <r>
    <n v="7002"/>
    <s v="Michael Wilson"/>
    <x v="0"/>
    <n v="35"/>
    <x v="0"/>
    <x v="5"/>
    <s v="Full-Time"/>
    <s v="Financial Analyst"/>
    <x v="1563"/>
    <d v="2024-09-27T00:00:00"/>
    <n v="2.63"/>
    <x v="1"/>
    <n v="64790"/>
    <n v="0.2"/>
    <s v="Exceeds Expectations"/>
    <n v="5867"/>
    <n v="4"/>
    <x v="13"/>
  </r>
  <r>
    <n v="1874"/>
    <s v="Emily Jones"/>
    <x v="0"/>
    <n v="58"/>
    <x v="1"/>
    <x v="1"/>
    <s v="Full-Time"/>
    <s v="Logistics Manager"/>
    <x v="368"/>
    <m/>
    <n v="1.35"/>
    <x v="0"/>
    <n v="64805"/>
    <n v="0.3"/>
    <s v="Below Expectations"/>
    <n v="1264"/>
    <n v="20"/>
    <x v="13"/>
  </r>
  <r>
    <n v="7689"/>
    <s v="Arun Davis"/>
    <x v="1"/>
    <n v="37"/>
    <x v="0"/>
    <x v="5"/>
    <s v="Full-Time"/>
    <s v="Financial Analyst"/>
    <x v="576"/>
    <m/>
    <n v="2.66"/>
    <x v="1"/>
    <n v="64807"/>
    <n v="0.2"/>
    <s v="Meets Expectations"/>
    <n v="3474"/>
    <n v="52"/>
    <x v="2"/>
  </r>
  <r>
    <n v="8669"/>
    <s v="Arun Martin"/>
    <x v="0"/>
    <n v="30"/>
    <x v="0"/>
    <x v="0"/>
    <s v="Full-Time"/>
    <s v="Customer Success Manager"/>
    <x v="1564"/>
    <m/>
    <n v="8.3699999999999992"/>
    <x v="2"/>
    <n v="64812"/>
    <n v="0.15"/>
    <s v="Exceeds Expectations"/>
    <n v="6370"/>
    <n v="35"/>
    <x v="1"/>
  </r>
  <r>
    <n v="2737"/>
    <s v="Barbara Williams"/>
    <x v="0"/>
    <n v="28"/>
    <x v="0"/>
    <x v="1"/>
    <s v="Full-Time"/>
    <s v="Operations Executive"/>
    <x v="1565"/>
    <m/>
    <n v="4.8099999999999996"/>
    <x v="1"/>
    <n v="64816"/>
    <n v="0.25"/>
    <s v="Below Expectations"/>
    <n v="2130"/>
    <n v="69"/>
    <x v="16"/>
  </r>
  <r>
    <n v="1884"/>
    <s v="Arun Iyer"/>
    <x v="1"/>
    <n v="59"/>
    <x v="1"/>
    <x v="0"/>
    <s v="Full-Time"/>
    <s v="Customer Success Manager"/>
    <x v="1566"/>
    <m/>
    <n v="6.81"/>
    <x v="2"/>
    <n v="64819"/>
    <n v="0.15"/>
    <s v="Below Expectations"/>
    <n v="1610"/>
    <n v="82"/>
    <x v="11"/>
  </r>
  <r>
    <n v="5773"/>
    <s v="Mark Sharma"/>
    <x v="1"/>
    <n v="63"/>
    <x v="3"/>
    <x v="3"/>
    <s v="Contract"/>
    <s v="Learning &amp; Development Specialist"/>
    <x v="1567"/>
    <m/>
    <n v="2.35"/>
    <x v="1"/>
    <n v="64828"/>
    <n v="0.2"/>
    <s v="Meets Expectations"/>
    <n v="2031"/>
    <n v="57"/>
    <x v="2"/>
  </r>
  <r>
    <n v="8002"/>
    <s v="Steven Kumar"/>
    <x v="1"/>
    <n v="34"/>
    <x v="0"/>
    <x v="4"/>
    <s v="Part-Time"/>
    <s v="Marketing Executive"/>
    <x v="401"/>
    <d v="2022-03-02T00:00:00"/>
    <n v="3.12"/>
    <x v="1"/>
    <n v="64828"/>
    <n v="0.15"/>
    <s v="Exceeds Expectations"/>
    <n v="1573"/>
    <n v="31"/>
    <x v="16"/>
  </r>
  <r>
    <n v="3893"/>
    <s v="Susan Johnson"/>
    <x v="1"/>
    <n v="36"/>
    <x v="0"/>
    <x v="2"/>
    <s v="Full-Time"/>
    <s v="Business Development Manager"/>
    <x v="598"/>
    <m/>
    <n v="1.95"/>
    <x v="0"/>
    <n v="64835"/>
    <n v="0.2"/>
    <s v="Meets Expectations"/>
    <m/>
    <n v="18"/>
    <x v="1"/>
  </r>
  <r>
    <n v="7250"/>
    <s v="Maria Johnson"/>
    <x v="1"/>
    <n v="38"/>
    <x v="0"/>
    <x v="3"/>
    <s v="Contract"/>
    <s v="HR Executive"/>
    <x v="1568"/>
    <d v="2019-10-25T00:00:00"/>
    <n v="1.56"/>
    <x v="0"/>
    <n v="64839"/>
    <n v="0.2"/>
    <s v="Below Expectations"/>
    <n v="6653"/>
    <n v="34"/>
    <x v="18"/>
  </r>
  <r>
    <n v="3716"/>
    <s v="James Kumar"/>
    <x v="0"/>
    <n v="49"/>
    <x v="2"/>
    <x v="1"/>
    <s v="Full-Time"/>
    <s v="Operations Executive"/>
    <x v="1569"/>
    <m/>
    <n v="3.22"/>
    <x v="1"/>
    <n v="64842"/>
    <n v="0.2"/>
    <s v="Meets Expectations"/>
    <n v="3463"/>
    <n v="41"/>
    <x v="2"/>
  </r>
  <r>
    <n v="7818"/>
    <s v="Jessica Martinez"/>
    <x v="0"/>
    <n v="37"/>
    <x v="0"/>
    <x v="1"/>
    <s v="Full-Time"/>
    <s v="Operations Executive"/>
    <x v="1570"/>
    <m/>
    <n v="4.1900000000000004"/>
    <x v="1"/>
    <n v="64852"/>
    <n v="0.15"/>
    <s v="Exceeds Expectations"/>
    <n v="2529"/>
    <n v="61"/>
    <x v="6"/>
  </r>
  <r>
    <n v="2177"/>
    <s v="Michael Martinez"/>
    <x v="0"/>
    <n v="26"/>
    <x v="0"/>
    <x v="3"/>
    <s v="Full-Time"/>
    <s v="HR Manager"/>
    <x v="1571"/>
    <d v="2024-06-02T00:00:00"/>
    <n v="2.2999999999999998"/>
    <x v="1"/>
    <n v="64854"/>
    <n v="0.25"/>
    <s v="Meets Expectations"/>
    <n v="1961"/>
    <n v="96"/>
    <x v="5"/>
  </r>
  <r>
    <n v="4421"/>
    <s v="Christopher Wilson"/>
    <x v="0"/>
    <n v="59"/>
    <x v="1"/>
    <x v="3"/>
    <s v="Full-Time"/>
    <s v="Learning &amp; Development Specialist"/>
    <x v="279"/>
    <m/>
    <n v="4.62"/>
    <x v="1"/>
    <n v="64855"/>
    <n v="0.5"/>
    <s v="Meets Expectations"/>
    <n v="3929"/>
    <n v="38"/>
    <x v="2"/>
  </r>
  <r>
    <n v="5671"/>
    <s v="John Kapoor"/>
    <x v="1"/>
    <n v="35"/>
    <x v="0"/>
    <x v="1"/>
    <s v="Full-Time"/>
    <s v="Process Analyst"/>
    <x v="1572"/>
    <d v="2023-04-11T00:00:00"/>
    <n v="7.9"/>
    <x v="2"/>
    <n v="64855"/>
    <n v="0.25"/>
    <s v="Exceeds Expectations"/>
    <n v="3026"/>
    <n v="25"/>
    <x v="9"/>
  </r>
  <r>
    <n v="10632"/>
    <s v="Patricia Jones"/>
    <x v="1"/>
    <n v="42"/>
    <x v="2"/>
    <x v="5"/>
    <s v="Full-Time"/>
    <s v="Financial Analyst"/>
    <x v="146"/>
    <m/>
    <n v="1.02"/>
    <x v="0"/>
    <n v="64871"/>
    <n v="0.25"/>
    <s v="Exceeds Expectations"/>
    <m/>
    <n v="54"/>
    <x v="17"/>
  </r>
  <r>
    <n v="6423"/>
    <s v="Amit Reddy"/>
    <x v="1"/>
    <n v="29"/>
    <x v="0"/>
    <x v="0"/>
    <s v="Contract"/>
    <s v="Technical Specialist"/>
    <x v="1573"/>
    <m/>
    <n v="7.8"/>
    <x v="2"/>
    <n v="64873"/>
    <n v="0.25"/>
    <s v="Exceeds Expectations"/>
    <n v="5401"/>
    <n v="72"/>
    <x v="4"/>
  </r>
  <r>
    <n v="9279"/>
    <s v="Helen Jones"/>
    <x v="1"/>
    <n v="46"/>
    <x v="2"/>
    <x v="2"/>
    <s v="Full-Time"/>
    <s v="Account Executive"/>
    <x v="169"/>
    <m/>
    <n v="5.59"/>
    <x v="2"/>
    <n v="64878"/>
    <n v="0.2"/>
    <s v="Exceeds Expectations"/>
    <n v="3161"/>
    <n v="61"/>
    <x v="9"/>
  </r>
  <r>
    <n v="5572"/>
    <s v="Jessica Desai"/>
    <x v="1"/>
    <n v="33"/>
    <x v="0"/>
    <x v="1"/>
    <s v="Full-Time"/>
    <s v="Operations Executive"/>
    <x v="1574"/>
    <m/>
    <n v="8.5"/>
    <x v="2"/>
    <n v="64885"/>
    <n v="0.2"/>
    <s v="Meets Expectations"/>
    <n v="2892"/>
    <n v="39"/>
    <x v="6"/>
  </r>
  <r>
    <n v="6054"/>
    <s v="Lisa Martinez"/>
    <x v="1"/>
    <n v="55"/>
    <x v="1"/>
    <x v="1"/>
    <s v="Full-Time"/>
    <s v="Logistics Manager"/>
    <x v="1575"/>
    <m/>
    <n v="6.87"/>
    <x v="2"/>
    <n v="64885"/>
    <n v="0.2"/>
    <s v="Exceeds Expectations"/>
    <n v="1065"/>
    <n v="59"/>
    <x v="5"/>
  </r>
  <r>
    <n v="10211"/>
    <s v="Emily Williams"/>
    <x v="0"/>
    <n v="55"/>
    <x v="1"/>
    <x v="3"/>
    <s v="Full-Time"/>
    <s v="HR Executive"/>
    <x v="1453"/>
    <m/>
    <n v="2.2000000000000002"/>
    <x v="1"/>
    <n v="64886"/>
    <n v="0.25"/>
    <s v="Below Expectations"/>
    <n v="2069"/>
    <n v="38"/>
    <x v="5"/>
  </r>
  <r>
    <n v="7490"/>
    <s v="Divya Moore"/>
    <x v="1"/>
    <n v="47"/>
    <x v="2"/>
    <x v="4"/>
    <s v="Full-Time"/>
    <s v="Marketing Executive"/>
    <x v="1576"/>
    <m/>
    <n v="1.74"/>
    <x v="0"/>
    <n v="64886"/>
    <n v="0.5"/>
    <s v="Needs Improvement"/>
    <n v="3589"/>
    <n v="23"/>
    <x v="4"/>
  </r>
  <r>
    <n v="7474"/>
    <s v="Michael Kapoor"/>
    <x v="1"/>
    <n v="23"/>
    <x v="4"/>
    <x v="3"/>
    <s v="Full-Time"/>
    <s v="Compensation Manager"/>
    <x v="1577"/>
    <m/>
    <n v="3.6"/>
    <x v="1"/>
    <n v="64892"/>
    <n v="0.15"/>
    <s v="Below Expectations"/>
    <n v="5992"/>
    <n v="18"/>
    <x v="2"/>
  </r>
  <r>
    <n v="10288"/>
    <s v="Vikram Lopez"/>
    <x v="0"/>
    <n v="41"/>
    <x v="2"/>
    <x v="2"/>
    <s v="Full-Time"/>
    <s v="Regional Sales Lead"/>
    <x v="1000"/>
    <m/>
    <n v="0.91"/>
    <x v="0"/>
    <n v="64896"/>
    <n v="0.2"/>
    <s v="Exceeds Expectations"/>
    <n v="2074"/>
    <n v="20"/>
    <x v="8"/>
  </r>
  <r>
    <n v="10402"/>
    <s v="Barbara Gupta"/>
    <x v="1"/>
    <n v="50"/>
    <x v="1"/>
    <x v="4"/>
    <s v="Full-Time"/>
    <s v="Marketing Manager"/>
    <x v="1578"/>
    <m/>
    <n v="4.17"/>
    <x v="1"/>
    <n v="64902"/>
    <n v="0.5"/>
    <s v="Meets Expectations"/>
    <n v="3674"/>
    <n v="28"/>
    <x v="6"/>
  </r>
  <r>
    <n v="5244"/>
    <s v="Arjun Miller"/>
    <x v="0"/>
    <n v="33"/>
    <x v="0"/>
    <x v="4"/>
    <s v="Full-Time"/>
    <s v="Marketing Manager"/>
    <x v="145"/>
    <m/>
    <n v="2.31"/>
    <x v="1"/>
    <n v="64906"/>
    <n v="0.25"/>
    <s v="Below Expectations"/>
    <n v="4261"/>
    <n v="97"/>
    <x v="9"/>
  </r>
  <r>
    <n v="8256"/>
    <s v="Pamela Moore"/>
    <x v="1"/>
    <n v="23"/>
    <x v="4"/>
    <x v="3"/>
    <s v="Part-Time"/>
    <s v="HR Manager"/>
    <x v="235"/>
    <m/>
    <n v="1.98"/>
    <x v="0"/>
    <n v="64916"/>
    <n v="0.15"/>
    <s v="Meets Expectations"/>
    <m/>
    <n v="86"/>
    <x v="16"/>
  </r>
  <r>
    <n v="8833"/>
    <s v="Brian Brown"/>
    <x v="0"/>
    <n v="30"/>
    <x v="0"/>
    <x v="5"/>
    <s v="Part-Time"/>
    <s v="Controller"/>
    <x v="522"/>
    <m/>
    <n v="1.21"/>
    <x v="0"/>
    <n v="64920"/>
    <n v="0.1"/>
    <s v="Meets Expectations"/>
    <n v="6965"/>
    <n v="73"/>
    <x v="7"/>
  </r>
  <r>
    <n v="9441"/>
    <s v="Richard Miller"/>
    <x v="1"/>
    <n v="35"/>
    <x v="0"/>
    <x v="2"/>
    <s v="Full-Time"/>
    <s v="Regional Sales Lead"/>
    <x v="464"/>
    <m/>
    <n v="3.03"/>
    <x v="1"/>
    <n v="64928"/>
    <n v="0.5"/>
    <s v="Exceeds Expectations"/>
    <n v="8021"/>
    <n v="67"/>
    <x v="17"/>
  </r>
  <r>
    <n v="6814"/>
    <s v="Jennifer Miller"/>
    <x v="1"/>
    <n v="27"/>
    <x v="0"/>
    <x v="2"/>
    <s v="Full-Time"/>
    <s v="Sales Executive"/>
    <x v="196"/>
    <m/>
    <n v="5.69"/>
    <x v="2"/>
    <n v="64929"/>
    <n v="0.2"/>
    <s v="Exceeds Expectations"/>
    <n v="2120"/>
    <n v="83"/>
    <x v="2"/>
  </r>
  <r>
    <n v="2203"/>
    <s v="Paul Wilson"/>
    <x v="1"/>
    <n v="33"/>
    <x v="0"/>
    <x v="2"/>
    <s v="Contract"/>
    <s v="Regional Sales Lead"/>
    <x v="1579"/>
    <d v="2023-08-24T00:00:00"/>
    <n v="4"/>
    <x v="1"/>
    <n v="64935"/>
    <n v="0.1"/>
    <s v="Meets Expectations"/>
    <n v="1522"/>
    <n v="82"/>
    <x v="14"/>
  </r>
  <r>
    <n v="2603"/>
    <s v="Neha Gupta"/>
    <x v="1"/>
    <n v="32"/>
    <x v="0"/>
    <x v="0"/>
    <s v="Full-Time"/>
    <s v="Support Engineer"/>
    <x v="1580"/>
    <m/>
    <n v="5.56"/>
    <x v="2"/>
    <n v="64935"/>
    <n v="0.25"/>
    <s v="Exceeds Expectations"/>
    <n v="1718"/>
    <n v="25"/>
    <x v="11"/>
  </r>
  <r>
    <n v="7496"/>
    <s v="Matthew Martinez"/>
    <x v="0"/>
    <n v="47"/>
    <x v="2"/>
    <x v="1"/>
    <s v="Part-Time"/>
    <s v="Process Analyst"/>
    <x v="1581"/>
    <m/>
    <n v="2.5299999999999998"/>
    <x v="1"/>
    <n v="64951"/>
    <n v="0.15"/>
    <s v="Below Expectations"/>
    <n v="6742"/>
    <n v="76"/>
    <x v="7"/>
  </r>
  <r>
    <n v="4950"/>
    <s v="Christopher Taylor"/>
    <x v="0"/>
    <n v="65"/>
    <x v="3"/>
    <x v="2"/>
    <s v="Contract"/>
    <s v="Regional Sales Lead"/>
    <x v="1582"/>
    <m/>
    <n v="1.51"/>
    <x v="0"/>
    <n v="64960"/>
    <n v="0.3"/>
    <s v="Meets Expectations"/>
    <n v="4328"/>
    <n v="88"/>
    <x v="3"/>
  </r>
  <r>
    <n v="10565"/>
    <s v="Vikram Smith"/>
    <x v="0"/>
    <n v="58"/>
    <x v="1"/>
    <x v="3"/>
    <s v="Full-Time"/>
    <s v="HR Executive"/>
    <x v="1583"/>
    <m/>
    <n v="5.28"/>
    <x v="2"/>
    <n v="64963"/>
    <n v="0"/>
    <s v="Below Expectations"/>
    <m/>
    <n v="30"/>
    <x v="13"/>
  </r>
  <r>
    <n v="6806"/>
    <s v="Divya Kumar"/>
    <x v="0"/>
    <n v="62"/>
    <x v="3"/>
    <x v="0"/>
    <s v="Contract"/>
    <s v="Support Engineer"/>
    <x v="1584"/>
    <m/>
    <n v="9.81"/>
    <x v="2"/>
    <n v="64968"/>
    <n v="0.2"/>
    <s v="Exceeds Expectations"/>
    <n v="5574"/>
    <n v="34"/>
    <x v="14"/>
  </r>
  <r>
    <n v="7663"/>
    <s v="Amanda Martinez"/>
    <x v="0"/>
    <n v="35"/>
    <x v="0"/>
    <x v="2"/>
    <s v="Full-Time"/>
    <s v="Sales Executive"/>
    <x v="1585"/>
    <m/>
    <n v="2.54"/>
    <x v="1"/>
    <n v="64969"/>
    <n v="0.1"/>
    <s v="Meets Expectations"/>
    <n v="1019"/>
    <n v="39"/>
    <x v="7"/>
  </r>
  <r>
    <n v="1075"/>
    <s v="Barbara Davis"/>
    <x v="0"/>
    <n v="31"/>
    <x v="0"/>
    <x v="2"/>
    <s v="Full-Time"/>
    <s v="Account Executive"/>
    <x v="782"/>
    <m/>
    <n v="1.05"/>
    <x v="0"/>
    <n v="64975"/>
    <n v="0.15"/>
    <s v="Exceeds Expectations"/>
    <n v="1006"/>
    <n v="5"/>
    <x v="16"/>
  </r>
  <r>
    <n v="1715"/>
    <s v="Brian Johnson"/>
    <x v="1"/>
    <n v="32"/>
    <x v="0"/>
    <x v="3"/>
    <s v="Part-Time"/>
    <s v="HR Manager"/>
    <x v="1586"/>
    <m/>
    <n v="1.8"/>
    <x v="0"/>
    <n v="64991"/>
    <n v="0.15"/>
    <s v="Meets Expectations"/>
    <n v="1369"/>
    <n v="58"/>
    <x v="4"/>
  </r>
  <r>
    <n v="9152"/>
    <s v="Neha Gonzalez"/>
    <x v="1"/>
    <n v="40"/>
    <x v="2"/>
    <x v="4"/>
    <s v="Full-Time"/>
    <s v="Digital Marketing Specialist"/>
    <x v="1587"/>
    <m/>
    <n v="2.63"/>
    <x v="1"/>
    <n v="64994"/>
    <n v="0.2"/>
    <s v="Meets Expectations"/>
    <n v="5213"/>
    <n v="24"/>
    <x v="11"/>
  </r>
  <r>
    <n v="7212"/>
    <s v="Jessica Menon"/>
    <x v="0"/>
    <n v="41"/>
    <x v="2"/>
    <x v="1"/>
    <s v="Full-Time"/>
    <s v="Operations Manager"/>
    <x v="1588"/>
    <m/>
    <n v="4.55"/>
    <x v="1"/>
    <n v="64998"/>
    <n v="0.1"/>
    <s v="Meets Expectations"/>
    <n v="4892"/>
    <n v="34"/>
    <x v="7"/>
  </r>
  <r>
    <n v="7883"/>
    <s v="Susan Garcia"/>
    <x v="0"/>
    <n v="58"/>
    <x v="1"/>
    <x v="1"/>
    <s v="Full-Time"/>
    <s v="Supply Chain Coordinator"/>
    <x v="1162"/>
    <m/>
    <n v="1.1100000000000001"/>
    <x v="0"/>
    <n v="64999"/>
    <n v="0.25"/>
    <s v="Below Expectations"/>
    <n v="5581"/>
    <n v="95"/>
    <x v="13"/>
  </r>
  <r>
    <n v="9666"/>
    <s v="Emily Davis"/>
    <x v="1"/>
    <n v="34"/>
    <x v="0"/>
    <x v="4"/>
    <s v="Contract"/>
    <s v="Marketing Manager"/>
    <x v="1589"/>
    <m/>
    <n v="1.59"/>
    <x v="0"/>
    <n v="65004"/>
    <n v="0.25"/>
    <s v="Meets Expectations"/>
    <n v="4227"/>
    <n v="56"/>
    <x v="0"/>
  </r>
  <r>
    <n v="2389"/>
    <s v="Arun Nair"/>
    <x v="0"/>
    <n v="54"/>
    <x v="1"/>
    <x v="4"/>
    <s v="Contract"/>
    <s v="Marketing Executive"/>
    <x v="283"/>
    <m/>
    <n v="1.28"/>
    <x v="0"/>
    <n v="65008"/>
    <n v="0.3"/>
    <s v="Needs Improvement"/>
    <n v="2296"/>
    <n v="93"/>
    <x v="5"/>
  </r>
  <r>
    <n v="6959"/>
    <s v="Lisa Anderson"/>
    <x v="1"/>
    <n v="54"/>
    <x v="1"/>
    <x v="4"/>
    <s v="Full-Time"/>
    <s v="Marketing Executive"/>
    <x v="1588"/>
    <m/>
    <n v="4.55"/>
    <x v="1"/>
    <n v="65024"/>
    <n v="0.5"/>
    <s v="Exceeds Expectations"/>
    <n v="4394"/>
    <n v="96"/>
    <x v="4"/>
  </r>
  <r>
    <n v="8225"/>
    <s v="John Brown"/>
    <x v="1"/>
    <n v="42"/>
    <x v="2"/>
    <x v="1"/>
    <s v="Full-Time"/>
    <s v="Operations Manager"/>
    <x v="1590"/>
    <d v="2021-07-06T00:00:00"/>
    <n v="5.57"/>
    <x v="2"/>
    <n v="65024"/>
    <n v="0.3"/>
    <s v="Exceeds Expectations"/>
    <n v="7380"/>
    <n v="65"/>
    <x v="18"/>
  </r>
  <r>
    <n v="10312"/>
    <s v="Nancy Desai"/>
    <x v="0"/>
    <n v="48"/>
    <x v="2"/>
    <x v="1"/>
    <s v="Full-Time"/>
    <s v="Operations Executive"/>
    <x v="1455"/>
    <m/>
    <n v="3.61"/>
    <x v="1"/>
    <n v="65024"/>
    <n v="0.2"/>
    <s v="Meets Expectations"/>
    <m/>
    <n v="89"/>
    <x v="2"/>
  </r>
  <r>
    <n v="1048"/>
    <s v="Divya Kumar"/>
    <x v="0"/>
    <n v="33"/>
    <x v="0"/>
    <x v="1"/>
    <s v="Full-Time"/>
    <s v="Supply Chain Coordinator"/>
    <x v="1591"/>
    <m/>
    <n v="7.25"/>
    <x v="2"/>
    <n v="65032"/>
    <n v="0.5"/>
    <s v="Exceeds Expectations"/>
    <n v="1003"/>
    <n v="56"/>
    <x v="15"/>
  </r>
  <r>
    <n v="10571"/>
    <s v="Anthony Desai"/>
    <x v="1"/>
    <n v="46"/>
    <x v="2"/>
    <x v="3"/>
    <s v="Contract"/>
    <s v="Recruiter"/>
    <x v="1592"/>
    <m/>
    <n v="5.4"/>
    <x v="2"/>
    <n v="65037"/>
    <n v="0.15"/>
    <s v="Meets Expectations"/>
    <m/>
    <n v="65"/>
    <x v="13"/>
  </r>
  <r>
    <n v="10912"/>
    <s v="Ashley Rodriguez"/>
    <x v="0"/>
    <n v="43"/>
    <x v="2"/>
    <x v="3"/>
    <s v="Full-Time"/>
    <s v="HR Manager"/>
    <x v="1593"/>
    <d v="2022-12-11T00:00:00"/>
    <n v="4.54"/>
    <x v="1"/>
    <n v="65048"/>
    <n v="0.2"/>
    <s v="Exceeds Expectations"/>
    <n v="8483"/>
    <n v="98"/>
    <x v="8"/>
  </r>
  <r>
    <n v="5474"/>
    <s v="Neha Moore"/>
    <x v="1"/>
    <n v="33"/>
    <x v="0"/>
    <x v="4"/>
    <s v="Part-Time"/>
    <s v="Brand Manager"/>
    <x v="1594"/>
    <m/>
    <n v="2.69"/>
    <x v="1"/>
    <n v="65050"/>
    <n v="0.15"/>
    <s v="Meets Expectations"/>
    <n v="1081"/>
    <n v="12"/>
    <x v="3"/>
  </r>
  <r>
    <n v="5638"/>
    <s v="Jennifer Rodriguez"/>
    <x v="0"/>
    <n v="65"/>
    <x v="3"/>
    <x v="1"/>
    <s v="Full-Time"/>
    <s v="Operations Executive"/>
    <x v="1595"/>
    <m/>
    <n v="5.28"/>
    <x v="2"/>
    <n v="65051"/>
    <n v="0.2"/>
    <s v="Meets Expectations"/>
    <m/>
    <n v="9"/>
    <x v="6"/>
  </r>
  <r>
    <n v="9608"/>
    <s v="Rajesh Gupta"/>
    <x v="0"/>
    <n v="44"/>
    <x v="2"/>
    <x v="5"/>
    <s v="Part-Time"/>
    <s v="Controller"/>
    <x v="671"/>
    <m/>
    <n v="0.46"/>
    <x v="0"/>
    <n v="65054"/>
    <n v="0.25"/>
    <s v="Meets Expectations"/>
    <m/>
    <n v="21"/>
    <x v="18"/>
  </r>
  <r>
    <n v="9658"/>
    <s v="Christopher Desai"/>
    <x v="1"/>
    <n v="29"/>
    <x v="0"/>
    <x v="5"/>
    <s v="Full-Time"/>
    <s v="Financial Analyst"/>
    <x v="1596"/>
    <m/>
    <n v="3.2"/>
    <x v="1"/>
    <n v="65059"/>
    <n v="0"/>
    <s v="Meets Expectations"/>
    <n v="2803"/>
    <n v="30"/>
    <x v="14"/>
  </r>
  <r>
    <n v="10513"/>
    <s v="Jessica Kumar"/>
    <x v="0"/>
    <n v="34"/>
    <x v="0"/>
    <x v="1"/>
    <s v="Contract"/>
    <s v="Operations Executive"/>
    <x v="1597"/>
    <m/>
    <n v="4.08"/>
    <x v="1"/>
    <n v="65059"/>
    <n v="0"/>
    <s v="Meets Expectations"/>
    <n v="8017"/>
    <n v="22"/>
    <x v="12"/>
  </r>
  <r>
    <n v="2444"/>
    <s v="Michael Johnson"/>
    <x v="0"/>
    <n v="47"/>
    <x v="2"/>
    <x v="4"/>
    <s v="Contract"/>
    <s v="Product Marketing Lead"/>
    <x v="965"/>
    <m/>
    <n v="2.17"/>
    <x v="1"/>
    <n v="65060"/>
    <n v="0.25"/>
    <s v="Meets Expectations"/>
    <n v="1041"/>
    <n v="88"/>
    <x v="13"/>
  </r>
  <r>
    <n v="3479"/>
    <s v="Priya Miller"/>
    <x v="1"/>
    <n v="43"/>
    <x v="2"/>
    <x v="1"/>
    <s v="Full-Time"/>
    <s v="Operations Executive"/>
    <x v="1598"/>
    <m/>
    <n v="1.5"/>
    <x v="0"/>
    <n v="65062"/>
    <n v="0.1"/>
    <s v="Meets Expectations"/>
    <n v="1412"/>
    <n v="6"/>
    <x v="12"/>
  </r>
  <r>
    <n v="3125"/>
    <s v="Emily Rodriguez"/>
    <x v="1"/>
    <n v="29"/>
    <x v="0"/>
    <x v="4"/>
    <s v="Contract"/>
    <s v="Digital Marketing Specialist"/>
    <x v="1233"/>
    <m/>
    <n v="0.82"/>
    <x v="0"/>
    <n v="65081"/>
    <n v="0.15"/>
    <s v="Exceeds Expectations"/>
    <n v="3049"/>
    <n v="30"/>
    <x v="9"/>
  </r>
  <r>
    <n v="10554"/>
    <s v="Donald Garcia"/>
    <x v="1"/>
    <n v="43"/>
    <x v="2"/>
    <x v="1"/>
    <s v="Contract"/>
    <s v="Operations Executive"/>
    <x v="1599"/>
    <m/>
    <n v="4.16"/>
    <x v="1"/>
    <n v="65082"/>
    <n v="0.15"/>
    <s v="Exceeds Expectations"/>
    <n v="4517"/>
    <n v="93"/>
    <x v="4"/>
  </r>
  <r>
    <n v="2951"/>
    <s v="Jennifer Singh"/>
    <x v="1"/>
    <n v="50"/>
    <x v="1"/>
    <x v="3"/>
    <s v="Full-Time"/>
    <s v="HR Manager"/>
    <x v="1406"/>
    <m/>
    <n v="3.76"/>
    <x v="1"/>
    <n v="65089"/>
    <n v="0.15"/>
    <s v="Below Expectations"/>
    <n v="1612"/>
    <n v="15"/>
    <x v="7"/>
  </r>
  <r>
    <n v="6005"/>
    <s v="Mark Menon"/>
    <x v="1"/>
    <n v="31"/>
    <x v="0"/>
    <x v="0"/>
    <s v="Full-Time"/>
    <s v="Support Manager"/>
    <x v="1600"/>
    <m/>
    <n v="8.75"/>
    <x v="2"/>
    <n v="65099"/>
    <n v="0"/>
    <s v="Needs Improvement"/>
    <n v="2747"/>
    <n v="42"/>
    <x v="4"/>
  </r>
  <r>
    <n v="9747"/>
    <s v="Anthony Singh"/>
    <x v="0"/>
    <n v="59"/>
    <x v="1"/>
    <x v="5"/>
    <s v="Full-Time"/>
    <s v="Tax Specialist"/>
    <x v="622"/>
    <d v="2022-01-04T00:00:00"/>
    <n v="1.67"/>
    <x v="0"/>
    <n v="65101"/>
    <n v="0.2"/>
    <s v="Meets Expectations"/>
    <n v="9247"/>
    <n v="41"/>
    <x v="3"/>
  </r>
  <r>
    <n v="9448"/>
    <s v="Richard Williams"/>
    <x v="1"/>
    <n v="56"/>
    <x v="1"/>
    <x v="0"/>
    <s v="Full-Time"/>
    <s v="Support Executive"/>
    <x v="1601"/>
    <m/>
    <n v="5.0599999999999996"/>
    <x v="2"/>
    <n v="65102"/>
    <n v="0.25"/>
    <s v="Meets Expectations"/>
    <n v="4322"/>
    <n v="62"/>
    <x v="16"/>
  </r>
  <r>
    <n v="2017"/>
    <s v="Barbara Williams"/>
    <x v="1"/>
    <n v="42"/>
    <x v="2"/>
    <x v="2"/>
    <s v="Full-Time"/>
    <s v="Sales Executive"/>
    <x v="1535"/>
    <m/>
    <n v="5"/>
    <x v="2"/>
    <n v="65123"/>
    <n v="0.1"/>
    <s v="Meets Expectations"/>
    <n v="1615"/>
    <n v="82"/>
    <x v="5"/>
  </r>
  <r>
    <n v="7205"/>
    <s v="Michael Menon"/>
    <x v="0"/>
    <n v="56"/>
    <x v="1"/>
    <x v="1"/>
    <s v="Full-Time"/>
    <s v="Operations Executive"/>
    <x v="348"/>
    <m/>
    <n v="7.37"/>
    <x v="2"/>
    <n v="65126"/>
    <n v="0.2"/>
    <s v="Exceeds Expectations"/>
    <n v="5107"/>
    <n v="43"/>
    <x v="12"/>
  </r>
  <r>
    <n v="1408"/>
    <s v="Rajesh Menon"/>
    <x v="1"/>
    <n v="51"/>
    <x v="1"/>
    <x v="3"/>
    <s v="Contract"/>
    <s v="HR Executive"/>
    <x v="521"/>
    <m/>
    <n v="5.42"/>
    <x v="2"/>
    <n v="65138"/>
    <n v="0.25"/>
    <s v="Meets Expectations"/>
    <m/>
    <n v="11"/>
    <x v="16"/>
  </r>
  <r>
    <n v="4779"/>
    <s v="Nancy Jackson"/>
    <x v="0"/>
    <n v="35"/>
    <x v="0"/>
    <x v="4"/>
    <s v="Contract"/>
    <s v="Product Marketing Lead"/>
    <x v="31"/>
    <m/>
    <n v="2.4500000000000002"/>
    <x v="1"/>
    <n v="65138"/>
    <n v="0.25"/>
    <s v="Meets Expectations"/>
    <n v="2809"/>
    <n v="92"/>
    <x v="10"/>
  </r>
  <r>
    <n v="3105"/>
    <s v="Karen Miller"/>
    <x v="1"/>
    <n v="23"/>
    <x v="4"/>
    <x v="3"/>
    <s v="Full-Time"/>
    <s v="HR Manager"/>
    <x v="1602"/>
    <d v="2023-12-28T00:00:00"/>
    <n v="5.05"/>
    <x v="2"/>
    <n v="65142"/>
    <n v="0.2"/>
    <s v="Meets Expectations"/>
    <n v="1421"/>
    <n v="78"/>
    <x v="10"/>
  </r>
  <r>
    <n v="2180"/>
    <s v="Neha Thomas"/>
    <x v="0"/>
    <n v="29"/>
    <x v="0"/>
    <x v="4"/>
    <s v="Full-Time"/>
    <s v="Brand Manager"/>
    <x v="1603"/>
    <d v="2020-07-19T00:00:00"/>
    <n v="4.5"/>
    <x v="1"/>
    <n v="65157"/>
    <n v="0.15"/>
    <s v="Meets Expectations"/>
    <m/>
    <n v="72"/>
    <x v="16"/>
  </r>
  <r>
    <n v="5985"/>
    <s v="Paul Jones"/>
    <x v="1"/>
    <n v="52"/>
    <x v="1"/>
    <x v="3"/>
    <s v="Full-Time"/>
    <s v="Compensation Manager"/>
    <x v="447"/>
    <m/>
    <n v="1.05"/>
    <x v="0"/>
    <n v="65160"/>
    <n v="0.5"/>
    <s v="Meets Expectations"/>
    <n v="3946"/>
    <n v="98"/>
    <x v="14"/>
  </r>
  <r>
    <n v="4065"/>
    <s v="John Taylor"/>
    <x v="1"/>
    <n v="47"/>
    <x v="2"/>
    <x v="1"/>
    <s v="Full-Time"/>
    <s v="Operations Executive"/>
    <x v="345"/>
    <d v="2024-08-11T00:00:00"/>
    <n v="6.57"/>
    <x v="2"/>
    <n v="65163"/>
    <n v="0.15"/>
    <s v="Exceeds Expectations"/>
    <n v="1817"/>
    <n v="55"/>
    <x v="16"/>
  </r>
  <r>
    <n v="10519"/>
    <s v="Christopher Anderson"/>
    <x v="0"/>
    <n v="54"/>
    <x v="1"/>
    <x v="2"/>
    <s v="Full-Time"/>
    <s v="Sales Executive"/>
    <x v="1398"/>
    <m/>
    <n v="1.24"/>
    <x v="0"/>
    <n v="65165"/>
    <n v="0"/>
    <s v="Meets Expectations"/>
    <n v="9166"/>
    <n v="29"/>
    <x v="0"/>
  </r>
  <r>
    <n v="8838"/>
    <s v="Anthony Miller"/>
    <x v="1"/>
    <n v="48"/>
    <x v="2"/>
    <x v="3"/>
    <s v="Part-Time"/>
    <s v="Compensation Manager"/>
    <x v="153"/>
    <d v="2023-08-22T00:00:00"/>
    <n v="3.25"/>
    <x v="1"/>
    <n v="65170"/>
    <n v="0.5"/>
    <s v="Exceeds Expectations"/>
    <n v="7481"/>
    <n v="82"/>
    <x v="9"/>
  </r>
  <r>
    <n v="7934"/>
    <s v="James Taylor"/>
    <x v="1"/>
    <n v="29"/>
    <x v="0"/>
    <x v="2"/>
    <s v="Contract"/>
    <s v="Sales Manager"/>
    <x v="327"/>
    <m/>
    <n v="1.06"/>
    <x v="0"/>
    <n v="65177"/>
    <n v="0.2"/>
    <s v="Meets Expectations"/>
    <m/>
    <n v="25"/>
    <x v="5"/>
  </r>
  <r>
    <n v="8341"/>
    <s v="Anjali Reddy"/>
    <x v="0"/>
    <n v="39"/>
    <x v="0"/>
    <x v="4"/>
    <s v="Contract"/>
    <s v="Brand Manager"/>
    <x v="1604"/>
    <m/>
    <n v="2.19"/>
    <x v="1"/>
    <n v="65180"/>
    <n v="0.3"/>
    <s v="Meets Expectations"/>
    <n v="5980"/>
    <n v="21"/>
    <x v="0"/>
  </r>
  <r>
    <n v="7022"/>
    <s v="Donald Patel"/>
    <x v="1"/>
    <n v="24"/>
    <x v="4"/>
    <x v="1"/>
    <s v="Contract"/>
    <s v="Supply Chain Coordinator"/>
    <x v="1008"/>
    <m/>
    <n v="5.36"/>
    <x v="2"/>
    <n v="65182"/>
    <n v="0.15"/>
    <s v="Below Expectations"/>
    <n v="3547"/>
    <n v="2"/>
    <x v="15"/>
  </r>
  <r>
    <n v="10265"/>
    <s v="Paul Miller"/>
    <x v="0"/>
    <n v="39"/>
    <x v="0"/>
    <x v="5"/>
    <s v="Full-Time"/>
    <s v="Controller"/>
    <x v="1547"/>
    <m/>
    <n v="2.94"/>
    <x v="1"/>
    <n v="65185"/>
    <n v="0.25"/>
    <s v="Meets Expectations"/>
    <n v="1136"/>
    <n v="85"/>
    <x v="8"/>
  </r>
  <r>
    <n v="1667"/>
    <s v="Rajesh Taylor"/>
    <x v="1"/>
    <n v="23"/>
    <x v="4"/>
    <x v="4"/>
    <s v="Full-Time"/>
    <s v="Marketing Executive"/>
    <x v="1605"/>
    <d v="2022-10-08T00:00:00"/>
    <n v="2.46"/>
    <x v="1"/>
    <n v="65190"/>
    <n v="0.2"/>
    <s v="Below Expectations"/>
    <n v="1398"/>
    <n v="49"/>
    <x v="13"/>
  </r>
  <r>
    <n v="6916"/>
    <s v="Lisa Williams"/>
    <x v="0"/>
    <n v="32"/>
    <x v="0"/>
    <x v="4"/>
    <s v="Full-Time"/>
    <s v="Digital Marketing Specialist"/>
    <x v="797"/>
    <m/>
    <n v="2.06"/>
    <x v="1"/>
    <n v="65194"/>
    <n v="0.2"/>
    <s v="Below Expectations"/>
    <n v="1017"/>
    <n v="42"/>
    <x v="11"/>
  </r>
  <r>
    <n v="3611"/>
    <s v="Catherine Iyer"/>
    <x v="1"/>
    <n v="52"/>
    <x v="1"/>
    <x v="1"/>
    <s v="Full-Time"/>
    <s v="Logistics Manager"/>
    <x v="1606"/>
    <m/>
    <n v="4.63"/>
    <x v="1"/>
    <n v="65194"/>
    <n v="0.2"/>
    <s v="Exceeds Expectations"/>
    <n v="3488"/>
    <n v="4"/>
    <x v="7"/>
  </r>
  <r>
    <n v="1319"/>
    <s v="Margaret Taylor"/>
    <x v="0"/>
    <n v="38"/>
    <x v="0"/>
    <x v="1"/>
    <s v="Full-Time"/>
    <s v="Logistics Manager"/>
    <x v="1375"/>
    <m/>
    <n v="6.87"/>
    <x v="2"/>
    <n v="65211"/>
    <n v="0.5"/>
    <s v="Meets Expectations"/>
    <n v="1179"/>
    <n v="83"/>
    <x v="18"/>
  </r>
  <r>
    <n v="8275"/>
    <s v="Charles Thomas"/>
    <x v="0"/>
    <n v="22"/>
    <x v="4"/>
    <x v="0"/>
    <s v="Part-Time"/>
    <s v="Technical Specialist"/>
    <x v="1607"/>
    <m/>
    <n v="9.4499999999999993"/>
    <x v="2"/>
    <n v="65212"/>
    <n v="0.5"/>
    <s v="Meets Expectations"/>
    <n v="7113"/>
    <n v="67"/>
    <x v="0"/>
  </r>
  <r>
    <n v="10302"/>
    <s v="Mark Reddy"/>
    <x v="0"/>
    <n v="42"/>
    <x v="2"/>
    <x v="1"/>
    <s v="Full-Time"/>
    <s v="Process Analyst"/>
    <x v="548"/>
    <m/>
    <n v="7.62"/>
    <x v="2"/>
    <n v="65214"/>
    <n v="0.1"/>
    <s v="Exceeds Expectations"/>
    <n v="6573"/>
    <n v="96"/>
    <x v="14"/>
  </r>
  <r>
    <n v="2915"/>
    <s v="William Jones"/>
    <x v="1"/>
    <n v="44"/>
    <x v="2"/>
    <x v="2"/>
    <s v="Contract"/>
    <s v="Business Development Manager"/>
    <x v="1165"/>
    <m/>
    <n v="1.55"/>
    <x v="0"/>
    <n v="65214"/>
    <n v="0.1"/>
    <s v="Below Expectations"/>
    <n v="1057"/>
    <n v="66"/>
    <x v="13"/>
  </r>
  <r>
    <n v="4563"/>
    <s v="Deborah Nair"/>
    <x v="1"/>
    <n v="58"/>
    <x v="1"/>
    <x v="4"/>
    <s v="Contract"/>
    <s v="Brand Manager"/>
    <x v="1608"/>
    <m/>
    <n v="2.39"/>
    <x v="1"/>
    <n v="65222"/>
    <n v="0.2"/>
    <s v="Below Expectations"/>
    <n v="3406"/>
    <n v="71"/>
    <x v="6"/>
  </r>
  <r>
    <n v="10439"/>
    <s v="Brian Brown"/>
    <x v="1"/>
    <n v="39"/>
    <x v="0"/>
    <x v="2"/>
    <s v="Full-Time"/>
    <s v="Business Development Manager"/>
    <x v="1609"/>
    <d v="2024-06-17T00:00:00"/>
    <n v="2"/>
    <x v="1"/>
    <n v="65234"/>
    <n v="0.1"/>
    <s v="Exceeds Expectations"/>
    <n v="4373"/>
    <n v="43"/>
    <x v="2"/>
  </r>
  <r>
    <n v="1033"/>
    <s v="Maria Martinez"/>
    <x v="1"/>
    <n v="56"/>
    <x v="1"/>
    <x v="2"/>
    <s v="Full-Time"/>
    <s v="Business Development Manager"/>
    <x v="1610"/>
    <m/>
    <n v="6.1"/>
    <x v="2"/>
    <n v="65245"/>
    <n v="0.2"/>
    <s v="Meets Expectations"/>
    <n v="1004"/>
    <n v="69"/>
    <x v="18"/>
  </r>
  <r>
    <n v="9358"/>
    <s v="Sarah Garcia"/>
    <x v="0"/>
    <n v="55"/>
    <x v="1"/>
    <x v="1"/>
    <s v="Contract"/>
    <s v="Process Analyst"/>
    <x v="1611"/>
    <m/>
    <n v="5"/>
    <x v="2"/>
    <n v="65247"/>
    <n v="0.15"/>
    <s v="Exceeds Expectations"/>
    <n v="2264"/>
    <n v="6"/>
    <x v="0"/>
  </r>
  <r>
    <n v="8405"/>
    <s v="Neha Menon"/>
    <x v="1"/>
    <n v="61"/>
    <x v="3"/>
    <x v="4"/>
    <s v="Full-Time"/>
    <s v="Marketing Manager"/>
    <x v="1056"/>
    <d v="2020-05-21T00:00:00"/>
    <n v="4.1100000000000003"/>
    <x v="1"/>
    <n v="65248"/>
    <n v="0.1"/>
    <s v="Exceeds Expectations"/>
    <n v="4552"/>
    <n v="31"/>
    <x v="11"/>
  </r>
  <r>
    <n v="6085"/>
    <s v="Karen Smith"/>
    <x v="1"/>
    <n v="44"/>
    <x v="2"/>
    <x v="3"/>
    <s v="Full-Time"/>
    <s v="HR Executive"/>
    <x v="1612"/>
    <m/>
    <n v="1"/>
    <x v="0"/>
    <n v="65253"/>
    <n v="0.25"/>
    <s v="Below Expectations"/>
    <n v="3059"/>
    <n v="74"/>
    <x v="15"/>
  </r>
  <r>
    <n v="5696"/>
    <s v="Charles Kumar"/>
    <x v="0"/>
    <n v="52"/>
    <x v="1"/>
    <x v="4"/>
    <s v="Full-Time"/>
    <s v="Marketing Manager"/>
    <x v="502"/>
    <m/>
    <n v="0.62"/>
    <x v="0"/>
    <n v="65259"/>
    <n v="0.2"/>
    <s v="Meets Expectations"/>
    <n v="3967"/>
    <n v="68"/>
    <x v="2"/>
  </r>
  <r>
    <n v="10115"/>
    <s v="Priya Singh"/>
    <x v="1"/>
    <n v="48"/>
    <x v="2"/>
    <x v="5"/>
    <s v="Part-Time"/>
    <s v="Finance Manager"/>
    <x v="699"/>
    <m/>
    <n v="2.15"/>
    <x v="1"/>
    <n v="65274"/>
    <n v="0.2"/>
    <s v="Meets Expectations"/>
    <n v="9823"/>
    <n v="7"/>
    <x v="9"/>
  </r>
  <r>
    <n v="10162"/>
    <s v="Richard Anderson"/>
    <x v="0"/>
    <n v="37"/>
    <x v="0"/>
    <x v="3"/>
    <s v="Full-Time"/>
    <s v="HR Manager"/>
    <x v="1613"/>
    <m/>
    <n v="4.83"/>
    <x v="1"/>
    <n v="65282"/>
    <n v="0.15"/>
    <s v="Needs Improvement"/>
    <n v="4592"/>
    <n v="61"/>
    <x v="15"/>
  </r>
  <r>
    <n v="3111"/>
    <s v="James Iyer"/>
    <x v="1"/>
    <n v="25"/>
    <x v="0"/>
    <x v="4"/>
    <s v="Full-Time"/>
    <s v="Brand Manager"/>
    <x v="1614"/>
    <m/>
    <n v="0.75"/>
    <x v="0"/>
    <n v="65282"/>
    <n v="0.1"/>
    <s v="Meets Expectations"/>
    <n v="1783"/>
    <n v="56"/>
    <x v="7"/>
  </r>
  <r>
    <n v="4729"/>
    <s v="Pamela Miller"/>
    <x v="0"/>
    <n v="31"/>
    <x v="0"/>
    <x v="3"/>
    <s v="Full-Time"/>
    <s v="Compensation Manager"/>
    <x v="1615"/>
    <m/>
    <n v="1.54"/>
    <x v="0"/>
    <n v="65293"/>
    <n v="0.3"/>
    <s v="Exceeds Expectations"/>
    <n v="3240"/>
    <n v="21"/>
    <x v="12"/>
  </r>
  <r>
    <n v="9082"/>
    <s v="Thomas Gupta"/>
    <x v="0"/>
    <n v="28"/>
    <x v="0"/>
    <x v="2"/>
    <s v="Full-Time"/>
    <s v="Regional Sales Lead"/>
    <x v="602"/>
    <m/>
    <n v="3.17"/>
    <x v="1"/>
    <n v="65306"/>
    <n v="0.5"/>
    <s v="Meets Expectations"/>
    <n v="6753"/>
    <n v="6"/>
    <x v="18"/>
  </r>
  <r>
    <n v="6186"/>
    <s v="Robert Reddy"/>
    <x v="1"/>
    <n v="48"/>
    <x v="2"/>
    <x v="2"/>
    <s v="Full-Time"/>
    <s v="Account Executive"/>
    <x v="1304"/>
    <d v="2020-09-30T00:00:00"/>
    <n v="2.12"/>
    <x v="1"/>
    <n v="65309"/>
    <n v="0.2"/>
    <s v="Exceeds Expectations"/>
    <n v="5465"/>
    <n v="24"/>
    <x v="14"/>
  </r>
  <r>
    <n v="9908"/>
    <s v="Karen Singh"/>
    <x v="1"/>
    <n v="24"/>
    <x v="4"/>
    <x v="4"/>
    <s v="Full-Time"/>
    <s v="Brand Manager"/>
    <x v="10"/>
    <m/>
    <n v="1.57"/>
    <x v="0"/>
    <n v="65314"/>
    <n v="0.3"/>
    <s v="Below Expectations"/>
    <m/>
    <n v="67"/>
    <x v="1"/>
  </r>
  <r>
    <n v="4044"/>
    <s v="Christopher Sharma"/>
    <x v="0"/>
    <n v="40"/>
    <x v="2"/>
    <x v="4"/>
    <s v="Contract"/>
    <s v="Product Marketing Lead"/>
    <x v="941"/>
    <m/>
    <n v="5.53"/>
    <x v="2"/>
    <n v="65316"/>
    <n v="0.5"/>
    <s v="Meets Expectations"/>
    <n v="2740"/>
    <n v="23"/>
    <x v="8"/>
  </r>
  <r>
    <n v="7047"/>
    <s v="Brian Martin"/>
    <x v="0"/>
    <n v="45"/>
    <x v="2"/>
    <x v="1"/>
    <s v="Full-Time"/>
    <s v="Operations Executive"/>
    <x v="790"/>
    <m/>
    <n v="2.09"/>
    <x v="1"/>
    <n v="65326"/>
    <n v="0.1"/>
    <s v="Exceeds Expectations"/>
    <n v="5023"/>
    <n v="19"/>
    <x v="15"/>
  </r>
  <r>
    <n v="4379"/>
    <s v="Matthew Jones"/>
    <x v="1"/>
    <n v="36"/>
    <x v="0"/>
    <x v="1"/>
    <s v="Part-Time"/>
    <s v="Operations Manager"/>
    <x v="781"/>
    <m/>
    <n v="5.0599999999999996"/>
    <x v="2"/>
    <n v="65333"/>
    <n v="0.25"/>
    <s v="Exceeds Expectations"/>
    <n v="3723"/>
    <n v="8"/>
    <x v="7"/>
  </r>
  <r>
    <n v="9726"/>
    <s v="Donald Hernandez"/>
    <x v="0"/>
    <n v="63"/>
    <x v="3"/>
    <x v="3"/>
    <s v="Full-Time"/>
    <s v="Compensation Manager"/>
    <x v="1616"/>
    <m/>
    <n v="2.59"/>
    <x v="1"/>
    <n v="65342"/>
    <n v="0.25"/>
    <s v="Meets Expectations"/>
    <n v="7476"/>
    <n v="70"/>
    <x v="6"/>
  </r>
  <r>
    <n v="4638"/>
    <s v="Christopher Kumar"/>
    <x v="0"/>
    <n v="46"/>
    <x v="2"/>
    <x v="1"/>
    <s v="Part-Time"/>
    <s v="Operations Manager"/>
    <x v="1051"/>
    <m/>
    <n v="2.99"/>
    <x v="1"/>
    <n v="65342"/>
    <n v="0.5"/>
    <s v="Meets Expectations"/>
    <n v="3303"/>
    <n v="92"/>
    <x v="14"/>
  </r>
  <r>
    <n v="10405"/>
    <s v="Brian Lopez"/>
    <x v="1"/>
    <n v="50"/>
    <x v="1"/>
    <x v="3"/>
    <s v="Full-Time"/>
    <s v="HR Executive"/>
    <x v="452"/>
    <m/>
    <n v="1.71"/>
    <x v="0"/>
    <n v="65348"/>
    <n v="0.15"/>
    <s v="Meets Expectations"/>
    <n v="6131"/>
    <n v="50"/>
    <x v="12"/>
  </r>
  <r>
    <n v="8350"/>
    <s v="Michael Jones"/>
    <x v="1"/>
    <n v="42"/>
    <x v="2"/>
    <x v="5"/>
    <s v="Contract"/>
    <s v="Finance Manager"/>
    <x v="543"/>
    <m/>
    <n v="2.67"/>
    <x v="1"/>
    <n v="65349"/>
    <n v="0.2"/>
    <s v="Needs Improvement"/>
    <n v="4188"/>
    <n v="45"/>
    <x v="14"/>
  </r>
  <r>
    <n v="10480"/>
    <s v="Jennifer Singh"/>
    <x v="0"/>
    <n v="23"/>
    <x v="4"/>
    <x v="0"/>
    <s v="Full-Time"/>
    <s v="Support Engineer"/>
    <x v="700"/>
    <d v="2022-08-31T00:00:00"/>
    <n v="7.13"/>
    <x v="2"/>
    <n v="65361"/>
    <n v="0.1"/>
    <s v="Meets Expectations"/>
    <n v="8535"/>
    <n v="32"/>
    <x v="3"/>
  </r>
  <r>
    <n v="6824"/>
    <s v="Jennifer Reddy"/>
    <x v="1"/>
    <n v="35"/>
    <x v="0"/>
    <x v="1"/>
    <s v="Full-Time"/>
    <s v="Logistics Manager"/>
    <x v="1259"/>
    <d v="2022-04-15T00:00:00"/>
    <n v="4.71"/>
    <x v="1"/>
    <n v="65364"/>
    <n v="0.25"/>
    <s v="Needs Improvement"/>
    <n v="4043"/>
    <n v="89"/>
    <x v="16"/>
  </r>
  <r>
    <n v="10436"/>
    <s v="Brian Patel"/>
    <x v="0"/>
    <n v="51"/>
    <x v="1"/>
    <x v="5"/>
    <s v="Full-Time"/>
    <s v="Accountant"/>
    <x v="1058"/>
    <m/>
    <n v="0.56000000000000005"/>
    <x v="0"/>
    <n v="65369"/>
    <n v="0.2"/>
    <s v="Meets Expectations"/>
    <m/>
    <n v="4"/>
    <x v="7"/>
  </r>
  <r>
    <n v="10093"/>
    <s v="Richard Rodriguez"/>
    <x v="0"/>
    <n v="35"/>
    <x v="0"/>
    <x v="4"/>
    <s v="Full-Time"/>
    <s v="Marketing Manager"/>
    <x v="1617"/>
    <m/>
    <n v="3.73"/>
    <x v="1"/>
    <n v="65374"/>
    <n v="0.2"/>
    <s v="Exceeds Expectations"/>
    <n v="5859"/>
    <n v="64"/>
    <x v="4"/>
  </r>
  <r>
    <n v="2865"/>
    <s v="Shreya Jones"/>
    <x v="1"/>
    <n v="22"/>
    <x v="4"/>
    <x v="5"/>
    <s v="Contract"/>
    <s v="Tax Specialist"/>
    <x v="1618"/>
    <m/>
    <n v="2.56"/>
    <x v="1"/>
    <n v="65396"/>
    <n v="0.5"/>
    <s v="Below Expectations"/>
    <n v="1888"/>
    <n v="19"/>
    <x v="10"/>
  </r>
  <r>
    <n v="6965"/>
    <s v="Thomas Jackson"/>
    <x v="0"/>
    <n v="48"/>
    <x v="2"/>
    <x v="5"/>
    <s v="Full-Time"/>
    <s v="Controller"/>
    <x v="1247"/>
    <m/>
    <n v="1.93"/>
    <x v="0"/>
    <n v="65404"/>
    <n v="0.5"/>
    <s v="Meets Expectations"/>
    <m/>
    <n v="48"/>
    <x v="12"/>
  </r>
  <r>
    <n v="8117"/>
    <s v="Patricia Gupta"/>
    <x v="0"/>
    <n v="46"/>
    <x v="2"/>
    <x v="1"/>
    <s v="Full-Time"/>
    <s v="Operations Executive"/>
    <x v="1429"/>
    <d v="2025-04-14T00:00:00"/>
    <n v="2.71"/>
    <x v="1"/>
    <n v="65407"/>
    <n v="0.2"/>
    <s v="Exceeds Expectations"/>
    <m/>
    <n v="45"/>
    <x v="9"/>
  </r>
  <r>
    <n v="7643"/>
    <s v="Paul Garcia"/>
    <x v="0"/>
    <n v="56"/>
    <x v="1"/>
    <x v="3"/>
    <s v="Full-Time"/>
    <s v="HR Manager"/>
    <x v="1619"/>
    <m/>
    <n v="4.32"/>
    <x v="1"/>
    <n v="65417"/>
    <n v="0.1"/>
    <s v="Below Expectations"/>
    <n v="4102"/>
    <n v="95"/>
    <x v="13"/>
  </r>
  <r>
    <n v="5481"/>
    <s v="Neha Gonzalez"/>
    <x v="0"/>
    <n v="22"/>
    <x v="4"/>
    <x v="4"/>
    <s v="Full-Time"/>
    <s v="Product Marketing Lead"/>
    <x v="454"/>
    <m/>
    <n v="2.86"/>
    <x v="1"/>
    <n v="65423"/>
    <n v="0"/>
    <s v="Meets Expectations"/>
    <n v="3217"/>
    <n v="84"/>
    <x v="3"/>
  </r>
  <r>
    <n v="2653"/>
    <s v="Mark Johnson"/>
    <x v="1"/>
    <n v="38"/>
    <x v="0"/>
    <x v="1"/>
    <s v="Full-Time"/>
    <s v="Operations Executive"/>
    <x v="1620"/>
    <m/>
    <n v="1.51"/>
    <x v="0"/>
    <n v="65431"/>
    <n v="0.2"/>
    <s v="Below Expectations"/>
    <n v="1070"/>
    <n v="71"/>
    <x v="16"/>
  </r>
  <r>
    <n v="7415"/>
    <s v="Thomas Kumar"/>
    <x v="0"/>
    <n v="59"/>
    <x v="1"/>
    <x v="1"/>
    <s v="Full-Time"/>
    <s v="Logistics Manager"/>
    <x v="633"/>
    <m/>
    <n v="5.53"/>
    <x v="2"/>
    <n v="65432"/>
    <n v="0.1"/>
    <s v="Meets Expectations"/>
    <n v="2309"/>
    <n v="81"/>
    <x v="4"/>
  </r>
  <r>
    <n v="6545"/>
    <s v="Divya Miller"/>
    <x v="1"/>
    <n v="33"/>
    <x v="0"/>
    <x v="0"/>
    <s v="Full-Time"/>
    <s v="Support Engineer"/>
    <x v="1621"/>
    <m/>
    <n v="9.1300000000000008"/>
    <x v="2"/>
    <n v="65432"/>
    <n v="0.25"/>
    <s v="Below Expectations"/>
    <n v="4922"/>
    <n v="42"/>
    <x v="9"/>
  </r>
  <r>
    <n v="2471"/>
    <s v="Joseph Patel"/>
    <x v="0"/>
    <n v="54"/>
    <x v="1"/>
    <x v="2"/>
    <s v="Part-Time"/>
    <s v="Sales Manager"/>
    <x v="41"/>
    <m/>
    <n v="3.07"/>
    <x v="1"/>
    <n v="65436"/>
    <n v="0.5"/>
    <s v="Meets Expectations"/>
    <n v="2009"/>
    <n v="78"/>
    <x v="9"/>
  </r>
  <r>
    <n v="6381"/>
    <s v="Ashley Davis"/>
    <x v="0"/>
    <n v="32"/>
    <x v="0"/>
    <x v="3"/>
    <s v="Full-Time"/>
    <s v="HR Executive"/>
    <x v="1622"/>
    <d v="2017-11-10T00:00:00"/>
    <n v="2.56"/>
    <x v="1"/>
    <n v="65444"/>
    <n v="0.1"/>
    <s v="Exceeds Expectations"/>
    <m/>
    <n v="96"/>
    <x v="17"/>
  </r>
  <r>
    <n v="6706"/>
    <s v="Paul Reddy"/>
    <x v="1"/>
    <n v="65"/>
    <x v="3"/>
    <x v="2"/>
    <s v="Full-Time"/>
    <s v="Business Development Manager"/>
    <x v="1188"/>
    <m/>
    <n v="7.4"/>
    <x v="2"/>
    <n v="65446"/>
    <n v="0.15"/>
    <s v="Meets Expectations"/>
    <n v="3057"/>
    <n v="49"/>
    <x v="14"/>
  </r>
  <r>
    <n v="1336"/>
    <s v="Susan Anderson"/>
    <x v="1"/>
    <n v="61"/>
    <x v="3"/>
    <x v="4"/>
    <s v="Full-Time"/>
    <s v="Product Marketing Lead"/>
    <x v="313"/>
    <m/>
    <n v="0.83"/>
    <x v="0"/>
    <n v="65448"/>
    <n v="0.1"/>
    <s v="Exceeds Expectations"/>
    <n v="1028"/>
    <n v="86"/>
    <x v="17"/>
  </r>
  <r>
    <n v="5266"/>
    <s v="Susan Kumar"/>
    <x v="0"/>
    <n v="25"/>
    <x v="0"/>
    <x v="5"/>
    <s v="Full-Time"/>
    <s v="Accountant"/>
    <x v="1589"/>
    <m/>
    <n v="1.59"/>
    <x v="0"/>
    <n v="65453"/>
    <n v="0.1"/>
    <s v="Exceeds Expectations"/>
    <n v="1931"/>
    <n v="23"/>
    <x v="9"/>
  </r>
  <r>
    <n v="8423"/>
    <s v="Rajesh Moore"/>
    <x v="1"/>
    <n v="54"/>
    <x v="1"/>
    <x v="4"/>
    <s v="Full-Time"/>
    <s v="Marketing Executive"/>
    <x v="772"/>
    <m/>
    <n v="0.45"/>
    <x v="0"/>
    <n v="65472"/>
    <n v="0.2"/>
    <s v="Meets Expectations"/>
    <m/>
    <n v="96"/>
    <x v="6"/>
  </r>
  <r>
    <n v="3607"/>
    <s v="Margaret Williams"/>
    <x v="1"/>
    <n v="47"/>
    <x v="2"/>
    <x v="4"/>
    <s v="Full-Time"/>
    <s v="Product Marketing Lead"/>
    <x v="1623"/>
    <m/>
    <n v="2.25"/>
    <x v="1"/>
    <n v="65484"/>
    <n v="0.5"/>
    <s v="Meets Expectations"/>
    <n v="2389"/>
    <n v="58"/>
    <x v="8"/>
  </r>
  <r>
    <n v="4579"/>
    <s v="Barbara Garcia"/>
    <x v="1"/>
    <n v="45"/>
    <x v="2"/>
    <x v="4"/>
    <s v="Part-Time"/>
    <s v="Digital Marketing Specialist"/>
    <x v="1624"/>
    <m/>
    <n v="4.01"/>
    <x v="1"/>
    <n v="65492"/>
    <n v="0.15"/>
    <s v="Meets Expectations"/>
    <n v="1512"/>
    <n v="44"/>
    <x v="8"/>
  </r>
  <r>
    <n v="5615"/>
    <s v="Christopher Moore"/>
    <x v="0"/>
    <n v="42"/>
    <x v="2"/>
    <x v="2"/>
    <s v="Full-Time"/>
    <s v="Sales Manager"/>
    <x v="1625"/>
    <d v="2022-02-04T00:00:00"/>
    <n v="6.97"/>
    <x v="2"/>
    <n v="65494"/>
    <n v="0"/>
    <s v="Meets Expectations"/>
    <m/>
    <n v="60"/>
    <x v="0"/>
  </r>
  <r>
    <n v="6315"/>
    <s v="Karen Davis"/>
    <x v="0"/>
    <n v="61"/>
    <x v="3"/>
    <x v="3"/>
    <s v="Full-Time"/>
    <s v="HR Executive"/>
    <x v="1626"/>
    <m/>
    <n v="4.7300000000000004"/>
    <x v="1"/>
    <n v="65506"/>
    <n v="0.2"/>
    <s v="Exceeds Expectations"/>
    <n v="1300"/>
    <n v="19"/>
    <x v="12"/>
  </r>
  <r>
    <n v="6907"/>
    <s v="Anjali Gonzalez"/>
    <x v="0"/>
    <n v="44"/>
    <x v="2"/>
    <x v="2"/>
    <s v="Full-Time"/>
    <s v="Business Development Manager"/>
    <x v="819"/>
    <d v="2025-10-11T00:00:00"/>
    <n v="3.03"/>
    <x v="1"/>
    <n v="65516"/>
    <n v="0.25"/>
    <s v="Meets Expectations"/>
    <n v="2164"/>
    <n v="25"/>
    <x v="10"/>
  </r>
  <r>
    <n v="6255"/>
    <s v="Pamela Thomas"/>
    <x v="1"/>
    <n v="51"/>
    <x v="1"/>
    <x v="0"/>
    <s v="Full-Time"/>
    <s v="Technical Specialist"/>
    <x v="1627"/>
    <m/>
    <n v="7.41"/>
    <x v="2"/>
    <n v="65522"/>
    <n v="0.1"/>
    <s v="Exceeds Expectations"/>
    <n v="2886"/>
    <n v="47"/>
    <x v="5"/>
  </r>
  <r>
    <n v="3259"/>
    <s v="Lisa Iyer"/>
    <x v="1"/>
    <n v="29"/>
    <x v="0"/>
    <x v="4"/>
    <s v="Full-Time"/>
    <s v="Digital Marketing Specialist"/>
    <x v="462"/>
    <m/>
    <n v="2.98"/>
    <x v="1"/>
    <n v="65525"/>
    <n v="0.2"/>
    <s v="Below Expectations"/>
    <n v="2595"/>
    <n v="93"/>
    <x v="10"/>
  </r>
  <r>
    <n v="7024"/>
    <s v="Jessica Nair"/>
    <x v="0"/>
    <n v="64"/>
    <x v="3"/>
    <x v="2"/>
    <s v="Full-Time"/>
    <s v="Sales Manager"/>
    <x v="1284"/>
    <m/>
    <n v="6.31"/>
    <x v="2"/>
    <n v="65525"/>
    <n v="0.5"/>
    <s v="Below Expectations"/>
    <m/>
    <n v="23"/>
    <x v="5"/>
  </r>
  <r>
    <n v="3621"/>
    <s v="Vikram Jones"/>
    <x v="0"/>
    <n v="37"/>
    <x v="0"/>
    <x v="5"/>
    <s v="Full-Time"/>
    <s v="Accountant"/>
    <x v="692"/>
    <m/>
    <n v="1.37"/>
    <x v="0"/>
    <n v="65545"/>
    <n v="0.1"/>
    <s v="Meets Expectations"/>
    <m/>
    <n v="49"/>
    <x v="13"/>
  </r>
  <r>
    <n v="2803"/>
    <s v="Lisa Taylor"/>
    <x v="0"/>
    <n v="29"/>
    <x v="0"/>
    <x v="5"/>
    <s v="Full-Time"/>
    <s v="Financial Analyst"/>
    <x v="1413"/>
    <m/>
    <n v="2.5099999999999998"/>
    <x v="1"/>
    <n v="65553"/>
    <n v="0.2"/>
    <s v="Meets Expectations"/>
    <m/>
    <n v="39"/>
    <x v="17"/>
  </r>
  <r>
    <n v="7355"/>
    <s v="James Iyer"/>
    <x v="0"/>
    <n v="61"/>
    <x v="3"/>
    <x v="4"/>
    <s v="Full-Time"/>
    <s v="Digital Marketing Specialist"/>
    <x v="1628"/>
    <d v="2018-09-24T00:00:00"/>
    <n v="2.8"/>
    <x v="1"/>
    <n v="65556"/>
    <n v="0.2"/>
    <s v="Needs Improvement"/>
    <n v="2823"/>
    <n v="97"/>
    <x v="0"/>
  </r>
  <r>
    <n v="9585"/>
    <s v="Ashley Johnson"/>
    <x v="0"/>
    <n v="43"/>
    <x v="2"/>
    <x v="3"/>
    <s v="Full-Time"/>
    <s v="Learning &amp; Development Specialist"/>
    <x v="1629"/>
    <m/>
    <n v="5.26"/>
    <x v="2"/>
    <n v="65558"/>
    <n v="0.5"/>
    <s v="Meets Expectations"/>
    <m/>
    <n v="7"/>
    <x v="18"/>
  </r>
  <r>
    <n v="7377"/>
    <s v="David Garcia"/>
    <x v="1"/>
    <n v="60"/>
    <x v="3"/>
    <x v="1"/>
    <s v="Full-Time"/>
    <s v="Process Analyst"/>
    <x v="1630"/>
    <m/>
    <n v="1.83"/>
    <x v="0"/>
    <n v="65581"/>
    <n v="0.2"/>
    <s v="Meets Expectations"/>
    <n v="3925"/>
    <n v="27"/>
    <x v="0"/>
  </r>
  <r>
    <n v="9597"/>
    <s v="Pamela Smith"/>
    <x v="0"/>
    <n v="39"/>
    <x v="0"/>
    <x v="3"/>
    <s v="Part-Time"/>
    <s v="Learning &amp; Development Specialist"/>
    <x v="1128"/>
    <m/>
    <n v="3.61"/>
    <x v="1"/>
    <n v="65588"/>
    <n v="0.15"/>
    <s v="Below Expectations"/>
    <n v="5715"/>
    <n v="38"/>
    <x v="13"/>
  </r>
  <r>
    <n v="2933"/>
    <s v="Patricia Wilson"/>
    <x v="0"/>
    <n v="28"/>
    <x v="0"/>
    <x v="0"/>
    <s v="Contract"/>
    <s v="Support Engineer"/>
    <x v="1631"/>
    <m/>
    <n v="7.27"/>
    <x v="2"/>
    <n v="65599"/>
    <n v="0.25"/>
    <s v="Exceeds Expectations"/>
    <n v="1265"/>
    <n v="48"/>
    <x v="13"/>
  </r>
  <r>
    <n v="3196"/>
    <s v="Robert Brown"/>
    <x v="1"/>
    <n v="42"/>
    <x v="2"/>
    <x v="3"/>
    <s v="Part-Time"/>
    <s v="Compensation Manager"/>
    <x v="1632"/>
    <d v="2023-05-08T00:00:00"/>
    <n v="5.22"/>
    <x v="2"/>
    <n v="65605"/>
    <n v="0.2"/>
    <s v="Exceeds Expectations"/>
    <n v="2849"/>
    <n v="59"/>
    <x v="17"/>
  </r>
  <r>
    <n v="6713"/>
    <s v="Jennifer Iyer"/>
    <x v="0"/>
    <n v="60"/>
    <x v="3"/>
    <x v="2"/>
    <s v="Contract"/>
    <s v="Sales Manager"/>
    <x v="1633"/>
    <m/>
    <n v="5.48"/>
    <x v="2"/>
    <n v="65607"/>
    <n v="0.25"/>
    <s v="Exceeds Expectations"/>
    <n v="5191"/>
    <n v="26"/>
    <x v="1"/>
  </r>
  <r>
    <n v="10945"/>
    <s v="Matthew Johnson"/>
    <x v="1"/>
    <n v="54"/>
    <x v="1"/>
    <x v="3"/>
    <s v="Full-Time"/>
    <s v="Learning &amp; Development Specialist"/>
    <x v="1296"/>
    <m/>
    <n v="4.42"/>
    <x v="1"/>
    <n v="65619"/>
    <n v="0.2"/>
    <s v="Meets Expectations"/>
    <n v="1153"/>
    <n v="91"/>
    <x v="12"/>
  </r>
  <r>
    <n v="4084"/>
    <s v="Matthew Davis"/>
    <x v="0"/>
    <n v="59"/>
    <x v="1"/>
    <x v="1"/>
    <s v="Contract"/>
    <s v="Logistics Manager"/>
    <x v="1634"/>
    <m/>
    <n v="7.17"/>
    <x v="2"/>
    <n v="65633"/>
    <n v="0.1"/>
    <s v="Below Expectations"/>
    <n v="1056"/>
    <n v="32"/>
    <x v="13"/>
  </r>
  <r>
    <n v="10133"/>
    <s v="Matthew Gupta"/>
    <x v="0"/>
    <n v="53"/>
    <x v="1"/>
    <x v="0"/>
    <s v="Full-Time"/>
    <s v="Technical Specialist"/>
    <x v="1635"/>
    <m/>
    <n v="8.14"/>
    <x v="2"/>
    <n v="65637"/>
    <n v="0.2"/>
    <s v="Meets Expectations"/>
    <n v="7026"/>
    <n v="60"/>
    <x v="18"/>
  </r>
  <r>
    <n v="3150"/>
    <s v="Brian Gonzalez"/>
    <x v="0"/>
    <n v="30"/>
    <x v="0"/>
    <x v="3"/>
    <s v="Full-Time"/>
    <s v="Compensation Manager"/>
    <x v="1220"/>
    <d v="2021-10-08T00:00:00"/>
    <n v="3.57"/>
    <x v="1"/>
    <n v="65642"/>
    <n v="0.3"/>
    <s v="Meets Expectations"/>
    <m/>
    <n v="30"/>
    <x v="0"/>
  </r>
  <r>
    <n v="2502"/>
    <s v="Priya Thomas"/>
    <x v="1"/>
    <n v="57"/>
    <x v="1"/>
    <x v="4"/>
    <s v="Full-Time"/>
    <s v="Marketing Executive"/>
    <x v="1173"/>
    <d v="2023-04-27T00:00:00"/>
    <n v="3.99"/>
    <x v="1"/>
    <n v="65654"/>
    <n v="0.2"/>
    <s v="Meets Expectations"/>
    <n v="1763"/>
    <n v="51"/>
    <x v="16"/>
  </r>
  <r>
    <n v="3966"/>
    <s v="Jessica Nair"/>
    <x v="0"/>
    <n v="30"/>
    <x v="0"/>
    <x v="4"/>
    <s v="Full-Time"/>
    <s v="Brand Manager"/>
    <x v="1636"/>
    <m/>
    <n v="1.52"/>
    <x v="0"/>
    <n v="65657"/>
    <n v="0.3"/>
    <s v="Exceeds Expectations"/>
    <n v="3527"/>
    <n v="50"/>
    <x v="15"/>
  </r>
  <r>
    <n v="6647"/>
    <s v="Lisa Nair"/>
    <x v="1"/>
    <n v="55"/>
    <x v="1"/>
    <x v="4"/>
    <s v="Full-Time"/>
    <s v="Brand Manager"/>
    <x v="1637"/>
    <m/>
    <n v="2.4900000000000002"/>
    <x v="1"/>
    <n v="65658"/>
    <n v="0.15"/>
    <s v="Meets Expectations"/>
    <n v="1333"/>
    <n v="3"/>
    <x v="5"/>
  </r>
  <r>
    <n v="9109"/>
    <s v="Deborah Miller"/>
    <x v="1"/>
    <n v="39"/>
    <x v="0"/>
    <x v="4"/>
    <s v="Full-Time"/>
    <s v="Brand Manager"/>
    <x v="773"/>
    <m/>
    <n v="3.02"/>
    <x v="1"/>
    <n v="65658"/>
    <n v="0.5"/>
    <s v="Meets Expectations"/>
    <n v="1907"/>
    <n v="94"/>
    <x v="5"/>
  </r>
  <r>
    <n v="9813"/>
    <s v="Shreya Menon"/>
    <x v="0"/>
    <n v="35"/>
    <x v="0"/>
    <x v="4"/>
    <s v="Full-Time"/>
    <s v="Product Marketing Lead"/>
    <x v="1638"/>
    <d v="2021-04-20T00:00:00"/>
    <n v="2.2000000000000002"/>
    <x v="1"/>
    <n v="65665"/>
    <n v="0.2"/>
    <s v="Exceeds Expectations"/>
    <n v="3326"/>
    <n v="27"/>
    <x v="7"/>
  </r>
  <r>
    <n v="3114"/>
    <s v="Emily Jackson"/>
    <x v="0"/>
    <n v="23"/>
    <x v="4"/>
    <x v="3"/>
    <s v="Contract"/>
    <s v="HR Manager"/>
    <x v="603"/>
    <m/>
    <n v="0.96"/>
    <x v="0"/>
    <n v="65688"/>
    <n v="0.25"/>
    <s v="Meets Expectations"/>
    <n v="1519"/>
    <n v="81"/>
    <x v="12"/>
  </r>
  <r>
    <n v="10177"/>
    <s v="Paul Reddy"/>
    <x v="1"/>
    <n v="60"/>
    <x v="3"/>
    <x v="5"/>
    <s v="Full-Time"/>
    <s v="Accountant"/>
    <x v="1549"/>
    <m/>
    <n v="2.4300000000000002"/>
    <x v="1"/>
    <n v="65708"/>
    <n v="0.15"/>
    <s v="Exceeds Expectations"/>
    <n v="8147"/>
    <n v="64"/>
    <x v="5"/>
  </r>
  <r>
    <n v="3057"/>
    <s v="Anthony Martin"/>
    <x v="1"/>
    <n v="27"/>
    <x v="0"/>
    <x v="1"/>
    <s v="Full-Time"/>
    <s v="Process Analyst"/>
    <x v="1639"/>
    <m/>
    <n v="6.66"/>
    <x v="2"/>
    <n v="65711"/>
    <n v="0.2"/>
    <s v="Below Expectations"/>
    <n v="2142"/>
    <n v="70"/>
    <x v="13"/>
  </r>
  <r>
    <n v="2429"/>
    <s v="Maria Miller"/>
    <x v="1"/>
    <n v="57"/>
    <x v="1"/>
    <x v="0"/>
    <s v="Contract"/>
    <s v="Support Manager"/>
    <x v="886"/>
    <m/>
    <n v="9.5399999999999991"/>
    <x v="2"/>
    <n v="65713"/>
    <n v="0.15"/>
    <s v="Meets Expectations"/>
    <n v="1988"/>
    <n v="81"/>
    <x v="10"/>
  </r>
  <r>
    <n v="9107"/>
    <s v="Priya Taylor"/>
    <x v="0"/>
    <n v="49"/>
    <x v="2"/>
    <x v="5"/>
    <s v="Part-Time"/>
    <s v="Tax Specialist"/>
    <x v="248"/>
    <m/>
    <n v="3.57"/>
    <x v="1"/>
    <n v="65714"/>
    <n v="0.2"/>
    <s v="Meets Expectations"/>
    <m/>
    <n v="59"/>
    <x v="16"/>
  </r>
  <r>
    <n v="7216"/>
    <s v="Sandra Desai"/>
    <x v="0"/>
    <n v="49"/>
    <x v="2"/>
    <x v="1"/>
    <s v="Full-Time"/>
    <s v="Operations Executive"/>
    <x v="1640"/>
    <m/>
    <n v="1.4"/>
    <x v="0"/>
    <n v="65714"/>
    <n v="0.25"/>
    <s v="Meets Expectations"/>
    <n v="5463"/>
    <n v="29"/>
    <x v="6"/>
  </r>
  <r>
    <n v="9832"/>
    <s v="Rajesh Menon"/>
    <x v="0"/>
    <n v="52"/>
    <x v="1"/>
    <x v="2"/>
    <s v="Full-Time"/>
    <s v="Sales Manager"/>
    <x v="210"/>
    <m/>
    <n v="3.48"/>
    <x v="1"/>
    <n v="65732"/>
    <n v="0.25"/>
    <s v="Meets Expectations"/>
    <n v="1850"/>
    <n v="91"/>
    <x v="7"/>
  </r>
  <r>
    <n v="7438"/>
    <s v="Daniel Iyer"/>
    <x v="0"/>
    <n v="54"/>
    <x v="1"/>
    <x v="3"/>
    <s v="Contract"/>
    <s v="HR Executive"/>
    <x v="1641"/>
    <m/>
    <n v="5.47"/>
    <x v="2"/>
    <n v="65744"/>
    <n v="0.2"/>
    <s v="Needs Improvement"/>
    <n v="1249"/>
    <n v="75"/>
    <x v="14"/>
  </r>
  <r>
    <n v="10188"/>
    <s v="Priya Menon"/>
    <x v="0"/>
    <n v="25"/>
    <x v="0"/>
    <x v="3"/>
    <s v="Part-Time"/>
    <s v="HR Executive"/>
    <x v="1338"/>
    <m/>
    <n v="1.47"/>
    <x v="0"/>
    <n v="65752"/>
    <n v="0.1"/>
    <s v="Below Expectations"/>
    <n v="2329"/>
    <n v="33"/>
    <x v="12"/>
  </r>
  <r>
    <n v="6613"/>
    <s v="Ashley Brown"/>
    <x v="0"/>
    <n v="24"/>
    <x v="4"/>
    <x v="2"/>
    <s v="Full-Time"/>
    <s v="Account Executive"/>
    <x v="1590"/>
    <d v="2017-06-04T00:00:00"/>
    <n v="1.48"/>
    <x v="0"/>
    <n v="65752"/>
    <n v="0.15"/>
    <s v="Needs Improvement"/>
    <n v="1027"/>
    <n v="25"/>
    <x v="2"/>
  </r>
  <r>
    <n v="9208"/>
    <s v="Sarah Jones"/>
    <x v="1"/>
    <n v="42"/>
    <x v="2"/>
    <x v="1"/>
    <s v="Full-Time"/>
    <s v="Process Analyst"/>
    <x v="1642"/>
    <m/>
    <n v="5.94"/>
    <x v="2"/>
    <n v="65760"/>
    <n v="0.15"/>
    <s v="Exceeds Expectations"/>
    <n v="1164"/>
    <n v="62"/>
    <x v="13"/>
  </r>
  <r>
    <n v="9162"/>
    <s v="Charles Patel"/>
    <x v="1"/>
    <n v="25"/>
    <x v="0"/>
    <x v="4"/>
    <s v="Full-Time"/>
    <s v="Brand Manager"/>
    <x v="1643"/>
    <m/>
    <n v="1.78"/>
    <x v="0"/>
    <n v="65763"/>
    <n v="0.2"/>
    <s v="Below Expectations"/>
    <n v="7589"/>
    <n v="16"/>
    <x v="11"/>
  </r>
  <r>
    <n v="7372"/>
    <s v="Helen Menon"/>
    <x v="0"/>
    <n v="60"/>
    <x v="3"/>
    <x v="1"/>
    <s v="Full-Time"/>
    <s v="Process Analyst"/>
    <x v="1644"/>
    <m/>
    <n v="8.3699999999999992"/>
    <x v="2"/>
    <n v="65763"/>
    <n v="0.1"/>
    <s v="Meets Expectations"/>
    <m/>
    <n v="55"/>
    <x v="5"/>
  </r>
  <r>
    <n v="3629"/>
    <s v="Nancy Taylor"/>
    <x v="1"/>
    <n v="42"/>
    <x v="2"/>
    <x v="3"/>
    <s v="Full-Time"/>
    <s v="Compensation Manager"/>
    <x v="1645"/>
    <m/>
    <n v="1.54"/>
    <x v="0"/>
    <n v="65764"/>
    <n v="0.25"/>
    <s v="Meets Expectations"/>
    <n v="1057"/>
    <n v="91"/>
    <x v="12"/>
  </r>
  <r>
    <n v="1952"/>
    <s v="Arjun Rodriguez"/>
    <x v="1"/>
    <n v="37"/>
    <x v="0"/>
    <x v="4"/>
    <s v="Full-Time"/>
    <s v="Product Marketing Lead"/>
    <x v="169"/>
    <m/>
    <n v="5.59"/>
    <x v="2"/>
    <n v="65764"/>
    <n v="0.25"/>
    <s v="Meets Expectations"/>
    <n v="1765"/>
    <n v="13"/>
    <x v="7"/>
  </r>
  <r>
    <n v="3133"/>
    <s v="Pamela Jones"/>
    <x v="1"/>
    <n v="47"/>
    <x v="2"/>
    <x v="4"/>
    <s v="Full-Time"/>
    <s v="Brand Manager"/>
    <x v="1646"/>
    <m/>
    <n v="0.9"/>
    <x v="0"/>
    <n v="65774"/>
    <n v="0.15"/>
    <s v="Meets Expectations"/>
    <n v="2456"/>
    <n v="19"/>
    <x v="14"/>
  </r>
  <r>
    <n v="8315"/>
    <s v="Michael Smith"/>
    <x v="1"/>
    <n v="44"/>
    <x v="2"/>
    <x v="3"/>
    <s v="Full-Time"/>
    <s v="Recruiter"/>
    <x v="1647"/>
    <d v="2021-02-05T00:00:00"/>
    <n v="5.38"/>
    <x v="2"/>
    <n v="65775"/>
    <n v="0.15"/>
    <s v="Below Expectations"/>
    <n v="5051"/>
    <n v="51"/>
    <x v="18"/>
  </r>
  <r>
    <n v="8474"/>
    <s v="William Martinez"/>
    <x v="0"/>
    <n v="45"/>
    <x v="2"/>
    <x v="5"/>
    <s v="Part-Time"/>
    <s v="Controller"/>
    <x v="644"/>
    <m/>
    <n v="1.03"/>
    <x v="0"/>
    <n v="65783"/>
    <n v="0.5"/>
    <s v="Meets Expectations"/>
    <n v="1667"/>
    <n v="73"/>
    <x v="6"/>
  </r>
  <r>
    <n v="8001"/>
    <s v="Emily Brown"/>
    <x v="1"/>
    <n v="36"/>
    <x v="0"/>
    <x v="3"/>
    <s v="Full-Time"/>
    <s v="Compensation Manager"/>
    <x v="1648"/>
    <d v="2020-04-03T00:00:00"/>
    <n v="4.59"/>
    <x v="1"/>
    <n v="65784"/>
    <n v="0.2"/>
    <s v="Needs Improvement"/>
    <n v="5466"/>
    <n v="19"/>
    <x v="14"/>
  </r>
  <r>
    <n v="6417"/>
    <s v="Jessica Gonzalez"/>
    <x v="1"/>
    <n v="34"/>
    <x v="0"/>
    <x v="1"/>
    <s v="Part-Time"/>
    <s v="Supply Chain Coordinator"/>
    <x v="1649"/>
    <m/>
    <n v="6.49"/>
    <x v="2"/>
    <n v="65797"/>
    <n v="0"/>
    <s v="Meets Expectations"/>
    <m/>
    <n v="26"/>
    <x v="6"/>
  </r>
  <r>
    <n v="8413"/>
    <s v="Daniel Davis"/>
    <x v="1"/>
    <n v="59"/>
    <x v="1"/>
    <x v="1"/>
    <s v="Contract"/>
    <s v="Process Analyst"/>
    <x v="930"/>
    <m/>
    <n v="4.82"/>
    <x v="1"/>
    <n v="65799"/>
    <n v="0.25"/>
    <s v="Meets Expectations"/>
    <n v="1765"/>
    <n v="10"/>
    <x v="14"/>
  </r>
  <r>
    <n v="9434"/>
    <s v="Vikram Reddy"/>
    <x v="1"/>
    <n v="36"/>
    <x v="0"/>
    <x v="4"/>
    <s v="Full-Time"/>
    <s v="Marketing Executive"/>
    <x v="1578"/>
    <m/>
    <n v="4.17"/>
    <x v="1"/>
    <n v="65802"/>
    <n v="0.2"/>
    <s v="Meets Expectations"/>
    <n v="7406"/>
    <n v="72"/>
    <x v="5"/>
  </r>
  <r>
    <n v="5035"/>
    <s v="Richard Taylor"/>
    <x v="0"/>
    <n v="48"/>
    <x v="2"/>
    <x v="1"/>
    <s v="Full-Time"/>
    <s v="Logistics Manager"/>
    <x v="1447"/>
    <m/>
    <n v="9.1300000000000008"/>
    <x v="2"/>
    <n v="65804"/>
    <n v="0.2"/>
    <s v="Meets Expectations"/>
    <n v="3228"/>
    <n v="92"/>
    <x v="7"/>
  </r>
  <r>
    <n v="8424"/>
    <s v="Lisa Reddy"/>
    <x v="0"/>
    <n v="54"/>
    <x v="1"/>
    <x v="5"/>
    <s v="Full-Time"/>
    <s v="Accountant"/>
    <x v="68"/>
    <m/>
    <n v="1.7"/>
    <x v="0"/>
    <n v="65807"/>
    <n v="0.25"/>
    <s v="Meets Expectations"/>
    <n v="3019"/>
    <n v="65"/>
    <x v="7"/>
  </r>
  <r>
    <n v="10043"/>
    <s v="Robert Wilson"/>
    <x v="0"/>
    <n v="37"/>
    <x v="0"/>
    <x v="2"/>
    <s v="Full-Time"/>
    <s v="Account Executive"/>
    <x v="1265"/>
    <m/>
    <n v="1.18"/>
    <x v="0"/>
    <n v="65813"/>
    <n v="0.25"/>
    <s v="Meets Expectations"/>
    <n v="9108"/>
    <n v="34"/>
    <x v="4"/>
  </r>
  <r>
    <n v="3121"/>
    <s v="Steven Menon"/>
    <x v="1"/>
    <n v="65"/>
    <x v="3"/>
    <x v="4"/>
    <s v="Full-Time"/>
    <s v="Marketing Manager"/>
    <x v="321"/>
    <m/>
    <n v="1.56"/>
    <x v="0"/>
    <n v="65815"/>
    <n v="0.2"/>
    <s v="Below Expectations"/>
    <n v="1149"/>
    <n v="18"/>
    <x v="10"/>
  </r>
  <r>
    <n v="1902"/>
    <s v="Charles Anderson"/>
    <x v="1"/>
    <n v="28"/>
    <x v="0"/>
    <x v="3"/>
    <s v="Full-Time"/>
    <s v="Recruiter"/>
    <x v="374"/>
    <m/>
    <n v="4.9000000000000004"/>
    <x v="1"/>
    <n v="65816"/>
    <n v="0.2"/>
    <s v="Exceeds Expectations"/>
    <n v="1119"/>
    <n v="55"/>
    <x v="8"/>
  </r>
  <r>
    <n v="7509"/>
    <s v="Matthew Desai"/>
    <x v="0"/>
    <n v="64"/>
    <x v="3"/>
    <x v="3"/>
    <s v="Full-Time"/>
    <s v="Compensation Manager"/>
    <x v="1650"/>
    <m/>
    <n v="1.78"/>
    <x v="0"/>
    <n v="65816"/>
    <n v="0"/>
    <s v="Meets Expectations"/>
    <n v="4137"/>
    <n v="24"/>
    <x v="9"/>
  </r>
  <r>
    <n v="10546"/>
    <s v="Divya Desai"/>
    <x v="1"/>
    <n v="58"/>
    <x v="1"/>
    <x v="1"/>
    <s v="Part-Time"/>
    <s v="Process Analyst"/>
    <x v="642"/>
    <m/>
    <n v="3.97"/>
    <x v="1"/>
    <n v="65825"/>
    <n v="0"/>
    <s v="Meets Expectations"/>
    <n v="10257"/>
    <n v="51"/>
    <x v="16"/>
  </r>
  <r>
    <n v="6880"/>
    <s v="Catherine Desai"/>
    <x v="1"/>
    <n v="65"/>
    <x v="3"/>
    <x v="3"/>
    <s v="Full-Time"/>
    <s v="HR Executive"/>
    <x v="1651"/>
    <m/>
    <n v="0.45"/>
    <x v="0"/>
    <n v="65826"/>
    <n v="0.2"/>
    <s v="Meets Expectations"/>
    <m/>
    <n v="4"/>
    <x v="15"/>
  </r>
  <r>
    <n v="6660"/>
    <s v="Matthew Gupta"/>
    <x v="0"/>
    <n v="54"/>
    <x v="1"/>
    <x v="1"/>
    <s v="Full-Time"/>
    <s v="Logistics Manager"/>
    <x v="1295"/>
    <m/>
    <n v="8.7200000000000006"/>
    <x v="2"/>
    <n v="65826"/>
    <n v="0.15"/>
    <s v="Meets Expectations"/>
    <n v="2435"/>
    <n v="57"/>
    <x v="17"/>
  </r>
  <r>
    <n v="5033"/>
    <s v="Rajesh Moore"/>
    <x v="0"/>
    <n v="58"/>
    <x v="1"/>
    <x v="2"/>
    <s v="Full-Time"/>
    <s v="Sales Manager"/>
    <x v="1652"/>
    <m/>
    <n v="5.62"/>
    <x v="2"/>
    <n v="65826"/>
    <n v="0.2"/>
    <s v="Below Expectations"/>
    <n v="4233"/>
    <n v="37"/>
    <x v="11"/>
  </r>
  <r>
    <n v="3368"/>
    <s v="Shreya Hernandez"/>
    <x v="0"/>
    <n v="63"/>
    <x v="3"/>
    <x v="5"/>
    <s v="Full-Time"/>
    <s v="Tax Specialist"/>
    <x v="224"/>
    <m/>
    <n v="1.48"/>
    <x v="0"/>
    <n v="65828"/>
    <n v="0"/>
    <s v="Meets Expectations"/>
    <m/>
    <n v="79"/>
    <x v="5"/>
  </r>
  <r>
    <n v="4535"/>
    <s v="Richard Thomas"/>
    <x v="1"/>
    <n v="63"/>
    <x v="3"/>
    <x v="2"/>
    <s v="Contract"/>
    <s v="Sales Executive"/>
    <x v="1653"/>
    <m/>
    <n v="0.61"/>
    <x v="0"/>
    <n v="65838"/>
    <n v="0.15"/>
    <s v="Needs Improvement"/>
    <m/>
    <n v="90"/>
    <x v="3"/>
  </r>
  <r>
    <n v="9073"/>
    <s v="Anthony Kumar"/>
    <x v="0"/>
    <n v="55"/>
    <x v="1"/>
    <x v="2"/>
    <s v="Part-Time"/>
    <s v="Regional Sales Lead"/>
    <x v="1528"/>
    <m/>
    <n v="7.44"/>
    <x v="2"/>
    <n v="65838"/>
    <n v="0.1"/>
    <s v="Below Expectations"/>
    <n v="7313"/>
    <n v="55"/>
    <x v="4"/>
  </r>
  <r>
    <n v="1084"/>
    <s v="Rajesh Anderson"/>
    <x v="1"/>
    <n v="42"/>
    <x v="2"/>
    <x v="2"/>
    <s v="Full-Time"/>
    <s v="Sales Manager"/>
    <x v="1235"/>
    <m/>
    <n v="5.14"/>
    <x v="2"/>
    <n v="65840"/>
    <n v="0.1"/>
    <s v="Needs Improvement"/>
    <n v="1012"/>
    <n v="16"/>
    <x v="12"/>
  </r>
  <r>
    <n v="1656"/>
    <s v="Jessica Davis"/>
    <x v="0"/>
    <n v="34"/>
    <x v="0"/>
    <x v="5"/>
    <s v="Full-Time"/>
    <s v="Accountant"/>
    <x v="821"/>
    <m/>
    <n v="1.99"/>
    <x v="0"/>
    <n v="65846"/>
    <n v="0"/>
    <s v="Meets Expectations"/>
    <m/>
    <n v="86"/>
    <x v="13"/>
  </r>
  <r>
    <n v="4521"/>
    <s v="Brian Smith"/>
    <x v="0"/>
    <n v="34"/>
    <x v="0"/>
    <x v="1"/>
    <s v="Full-Time"/>
    <s v="Operations Executive"/>
    <x v="1654"/>
    <m/>
    <n v="3.12"/>
    <x v="1"/>
    <n v="65849"/>
    <n v="0.15"/>
    <s v="Meets Expectations"/>
    <n v="2582"/>
    <n v="77"/>
    <x v="1"/>
  </r>
  <r>
    <n v="5337"/>
    <s v="Catherine Singh"/>
    <x v="1"/>
    <n v="47"/>
    <x v="2"/>
    <x v="1"/>
    <s v="Contract"/>
    <s v="Logistics Manager"/>
    <x v="1655"/>
    <m/>
    <n v="8.4600000000000009"/>
    <x v="2"/>
    <n v="65851"/>
    <n v="0.1"/>
    <s v="Meets Expectations"/>
    <n v="4751"/>
    <n v="16"/>
    <x v="0"/>
  </r>
  <r>
    <n v="6279"/>
    <s v="Donald Hernandez"/>
    <x v="0"/>
    <n v="40"/>
    <x v="2"/>
    <x v="3"/>
    <s v="Full-Time"/>
    <s v="HR Executive"/>
    <x v="517"/>
    <m/>
    <n v="0.88"/>
    <x v="0"/>
    <n v="65857"/>
    <n v="0.1"/>
    <s v="Below Expectations"/>
    <n v="5358"/>
    <n v="78"/>
    <x v="14"/>
  </r>
  <r>
    <n v="6268"/>
    <s v="Catherine Gupta"/>
    <x v="0"/>
    <n v="38"/>
    <x v="0"/>
    <x v="4"/>
    <s v="Full-Time"/>
    <s v="Marketing Executive"/>
    <x v="1656"/>
    <m/>
    <n v="3"/>
    <x v="1"/>
    <n v="65866"/>
    <n v="0.5"/>
    <s v="Meets Expectations"/>
    <n v="2308"/>
    <n v="93"/>
    <x v="3"/>
  </r>
  <r>
    <n v="5911"/>
    <s v="Anjali Moore"/>
    <x v="1"/>
    <n v="64"/>
    <x v="3"/>
    <x v="4"/>
    <s v="Full-Time"/>
    <s v="Brand Manager"/>
    <x v="1657"/>
    <m/>
    <n v="1.97"/>
    <x v="0"/>
    <n v="65870"/>
    <n v="0.5"/>
    <s v="Needs Improvement"/>
    <n v="2177"/>
    <n v="49"/>
    <x v="6"/>
  </r>
  <r>
    <n v="10487"/>
    <s v="Rajesh Iyer"/>
    <x v="1"/>
    <n v="25"/>
    <x v="0"/>
    <x v="1"/>
    <s v="Part-Time"/>
    <s v="Operations Manager"/>
    <x v="1658"/>
    <m/>
    <n v="7.19"/>
    <x v="2"/>
    <n v="65871"/>
    <n v="0.2"/>
    <s v="Exceeds Expectations"/>
    <m/>
    <n v="35"/>
    <x v="18"/>
  </r>
  <r>
    <n v="7556"/>
    <s v="Robert Taylor"/>
    <x v="1"/>
    <n v="40"/>
    <x v="2"/>
    <x v="1"/>
    <s v="Full-Time"/>
    <s v="Process Analyst"/>
    <x v="646"/>
    <m/>
    <n v="5.1100000000000003"/>
    <x v="2"/>
    <n v="65873"/>
    <n v="0.2"/>
    <s v="Meets Expectations"/>
    <n v="7470"/>
    <n v="1"/>
    <x v="12"/>
  </r>
  <r>
    <n v="9981"/>
    <s v="Ashley Brown"/>
    <x v="1"/>
    <n v="62"/>
    <x v="3"/>
    <x v="2"/>
    <s v="Full-Time"/>
    <s v="Business Development Manager"/>
    <x v="1212"/>
    <d v="2021-06-03T00:00:00"/>
    <n v="3.07"/>
    <x v="1"/>
    <n v="65876"/>
    <n v="0.2"/>
    <s v="Exceeds Expectations"/>
    <n v="3008"/>
    <n v="54"/>
    <x v="11"/>
  </r>
  <r>
    <n v="3438"/>
    <s v="Brian Iyer"/>
    <x v="0"/>
    <n v="56"/>
    <x v="1"/>
    <x v="0"/>
    <s v="Contract"/>
    <s v="Technical Specialist"/>
    <x v="1659"/>
    <m/>
    <n v="7.63"/>
    <x v="2"/>
    <n v="65878"/>
    <n v="0.2"/>
    <s v="Below Expectations"/>
    <m/>
    <n v="30"/>
    <x v="17"/>
  </r>
  <r>
    <n v="9164"/>
    <s v="Jennifer Taylor"/>
    <x v="0"/>
    <n v="62"/>
    <x v="3"/>
    <x v="5"/>
    <s v="Full-Time"/>
    <s v="Tax Specialist"/>
    <x v="1144"/>
    <m/>
    <n v="0.79"/>
    <x v="0"/>
    <n v="65888"/>
    <n v="0.5"/>
    <s v="Meets Expectations"/>
    <n v="4056"/>
    <n v="28"/>
    <x v="12"/>
  </r>
  <r>
    <n v="2053"/>
    <s v="Nancy Jackson"/>
    <x v="0"/>
    <n v="63"/>
    <x v="3"/>
    <x v="3"/>
    <s v="Full-Time"/>
    <s v="HR Executive"/>
    <x v="861"/>
    <m/>
    <n v="0.7"/>
    <x v="0"/>
    <n v="65889"/>
    <n v="0.1"/>
    <s v="Meets Expectations"/>
    <n v="1230"/>
    <n v="60"/>
    <x v="16"/>
  </r>
  <r>
    <n v="10237"/>
    <s v="John Miller"/>
    <x v="0"/>
    <n v="58"/>
    <x v="1"/>
    <x v="1"/>
    <s v="Part-Time"/>
    <s v="Operations Executive"/>
    <x v="1660"/>
    <m/>
    <n v="8.08"/>
    <x v="2"/>
    <n v="65893"/>
    <n v="0.5"/>
    <s v="Meets Expectations"/>
    <n v="3818"/>
    <n v="45"/>
    <x v="5"/>
  </r>
  <r>
    <n v="10626"/>
    <s v="Ashley Nair"/>
    <x v="1"/>
    <n v="26"/>
    <x v="0"/>
    <x v="1"/>
    <s v="Part-Time"/>
    <s v="Operations Manager"/>
    <x v="1393"/>
    <m/>
    <n v="1.35"/>
    <x v="0"/>
    <n v="65894"/>
    <n v="0"/>
    <s v="Meets Expectations"/>
    <n v="2722"/>
    <n v="90"/>
    <x v="14"/>
  </r>
  <r>
    <n v="7946"/>
    <s v="Shreya Singh"/>
    <x v="0"/>
    <n v="60"/>
    <x v="3"/>
    <x v="2"/>
    <s v="Contract"/>
    <s v="Regional Sales Lead"/>
    <x v="1661"/>
    <m/>
    <n v="5.21"/>
    <x v="2"/>
    <n v="65896"/>
    <n v="0.25"/>
    <s v="Meets Expectations"/>
    <n v="2563"/>
    <n v="0"/>
    <x v="12"/>
  </r>
  <r>
    <n v="7460"/>
    <s v="Barbara Jones"/>
    <x v="1"/>
    <n v="65"/>
    <x v="3"/>
    <x v="4"/>
    <s v="Contract"/>
    <s v="Digital Marketing Specialist"/>
    <x v="1662"/>
    <m/>
    <n v="5.49"/>
    <x v="2"/>
    <n v="65900"/>
    <n v="0.15"/>
    <s v="Exceeds Expectations"/>
    <n v="5557"/>
    <n v="35"/>
    <x v="14"/>
  </r>
  <r>
    <n v="7472"/>
    <s v="Helen Smith"/>
    <x v="1"/>
    <n v="42"/>
    <x v="2"/>
    <x v="4"/>
    <s v="Full-Time"/>
    <s v="Digital Marketing Specialist"/>
    <x v="221"/>
    <m/>
    <n v="3.27"/>
    <x v="1"/>
    <n v="65908"/>
    <n v="0.15"/>
    <s v="Meets Expectations"/>
    <n v="6443"/>
    <n v="15"/>
    <x v="15"/>
  </r>
  <r>
    <n v="4024"/>
    <s v="Jennifer Sharma"/>
    <x v="1"/>
    <n v="30"/>
    <x v="0"/>
    <x v="1"/>
    <s v="Contract"/>
    <s v="Logistics Manager"/>
    <x v="1663"/>
    <m/>
    <n v="9.16"/>
    <x v="2"/>
    <n v="65910"/>
    <n v="0.15"/>
    <s v="Meets Expectations"/>
    <n v="2095"/>
    <n v="31"/>
    <x v="5"/>
  </r>
  <r>
    <n v="7878"/>
    <s v="Neha Taylor"/>
    <x v="0"/>
    <n v="64"/>
    <x v="3"/>
    <x v="0"/>
    <s v="Contract"/>
    <s v="Support Engineer"/>
    <x v="1664"/>
    <m/>
    <n v="9.6"/>
    <x v="2"/>
    <n v="65921"/>
    <n v="0.2"/>
    <s v="Meets Expectations"/>
    <n v="5931"/>
    <n v="96"/>
    <x v="4"/>
  </r>
  <r>
    <n v="2604"/>
    <s v="Margaret Sharma"/>
    <x v="0"/>
    <n v="60"/>
    <x v="3"/>
    <x v="3"/>
    <s v="Contract"/>
    <s v="Learning &amp; Development Specialist"/>
    <x v="1665"/>
    <d v="2019-12-07T00:00:00"/>
    <n v="3.7"/>
    <x v="1"/>
    <n v="65928"/>
    <n v="0.5"/>
    <s v="Meets Expectations"/>
    <n v="2099"/>
    <n v="96"/>
    <x v="4"/>
  </r>
  <r>
    <n v="10599"/>
    <s v="Patricia Nair"/>
    <x v="1"/>
    <n v="48"/>
    <x v="2"/>
    <x v="5"/>
    <s v="Contract"/>
    <s v="Financial Analyst"/>
    <x v="859"/>
    <m/>
    <n v="1.92"/>
    <x v="0"/>
    <n v="65930"/>
    <n v="0.15"/>
    <s v="Below Expectations"/>
    <n v="1210"/>
    <n v="58"/>
    <x v="13"/>
  </r>
  <r>
    <n v="5056"/>
    <s v="James Williams"/>
    <x v="0"/>
    <n v="46"/>
    <x v="2"/>
    <x v="2"/>
    <s v="Full-Time"/>
    <s v="Account Executive"/>
    <x v="1666"/>
    <m/>
    <n v="5.66"/>
    <x v="2"/>
    <n v="65931"/>
    <n v="0.5"/>
    <s v="Below Expectations"/>
    <n v="3979"/>
    <n v="92"/>
    <x v="17"/>
  </r>
  <r>
    <n v="2050"/>
    <s v="David Thomas"/>
    <x v="0"/>
    <n v="56"/>
    <x v="1"/>
    <x v="0"/>
    <s v="Contract"/>
    <s v="Support Engineer"/>
    <x v="1667"/>
    <m/>
    <n v="7.86"/>
    <x v="2"/>
    <n v="65940"/>
    <n v="0.3"/>
    <s v="Exceeds Expectations"/>
    <n v="1453"/>
    <n v="36"/>
    <x v="12"/>
  </r>
  <r>
    <n v="2832"/>
    <s v="Anjali Gupta"/>
    <x v="0"/>
    <n v="38"/>
    <x v="0"/>
    <x v="3"/>
    <s v="Full-Time"/>
    <s v="Learning &amp; Development Specialist"/>
    <x v="757"/>
    <d v="2022-04-13T00:00:00"/>
    <n v="3.9"/>
    <x v="1"/>
    <n v="65944"/>
    <n v="0.5"/>
    <s v="Below Expectations"/>
    <n v="2403"/>
    <n v="60"/>
    <x v="5"/>
  </r>
  <r>
    <n v="5799"/>
    <s v="Jennifer Garcia"/>
    <x v="1"/>
    <n v="60"/>
    <x v="3"/>
    <x v="5"/>
    <s v="Full-Time"/>
    <s v="Accountant"/>
    <x v="1668"/>
    <m/>
    <n v="2.23"/>
    <x v="1"/>
    <n v="65947"/>
    <n v="0.15"/>
    <s v="Meets Expectations"/>
    <n v="1175"/>
    <n v="77"/>
    <x v="3"/>
  </r>
  <r>
    <n v="8995"/>
    <s v="Christopher Brown"/>
    <x v="1"/>
    <n v="32"/>
    <x v="0"/>
    <x v="0"/>
    <s v="Part-Time"/>
    <s v="Support Manager"/>
    <x v="1065"/>
    <m/>
    <n v="7.35"/>
    <x v="2"/>
    <n v="65958"/>
    <n v="0.15"/>
    <s v="Meets Expectations"/>
    <n v="4438"/>
    <n v="57"/>
    <x v="18"/>
  </r>
  <r>
    <n v="10239"/>
    <s v="Susan Williams"/>
    <x v="0"/>
    <n v="45"/>
    <x v="2"/>
    <x v="0"/>
    <s v="Part-Time"/>
    <s v="Support Engineer"/>
    <x v="1669"/>
    <m/>
    <n v="7.07"/>
    <x v="2"/>
    <n v="65967"/>
    <n v="0.15"/>
    <s v="Meets Expectations"/>
    <n v="9912"/>
    <n v="86"/>
    <x v="7"/>
  </r>
  <r>
    <n v="1569"/>
    <s v="Shreya Brown"/>
    <x v="0"/>
    <n v="35"/>
    <x v="0"/>
    <x v="3"/>
    <s v="Part-Time"/>
    <s v="HR Executive"/>
    <x v="1670"/>
    <d v="2025-07-31T00:00:00"/>
    <n v="2.78"/>
    <x v="1"/>
    <n v="65973"/>
    <n v="0.1"/>
    <s v="Meets Expectations"/>
    <m/>
    <n v="89"/>
    <x v="9"/>
  </r>
  <r>
    <n v="9083"/>
    <s v="Charles Sharma"/>
    <x v="0"/>
    <n v="28"/>
    <x v="0"/>
    <x v="1"/>
    <s v="Contract"/>
    <s v="Operations Executive"/>
    <x v="1110"/>
    <m/>
    <n v="5.39"/>
    <x v="2"/>
    <n v="65981"/>
    <n v="0.15"/>
    <s v="Meets Expectations"/>
    <n v="2228"/>
    <n v="6"/>
    <x v="2"/>
  </r>
  <r>
    <n v="1545"/>
    <s v="Charles Thomas"/>
    <x v="0"/>
    <n v="29"/>
    <x v="0"/>
    <x v="4"/>
    <s v="Full-Time"/>
    <s v="Digital Marketing Specialist"/>
    <x v="1671"/>
    <m/>
    <n v="0.85"/>
    <x v="0"/>
    <n v="65984"/>
    <n v="0.2"/>
    <s v="Meets Expectations"/>
    <n v="1512"/>
    <n v="26"/>
    <x v="8"/>
  </r>
  <r>
    <n v="10829"/>
    <s v="Mark Desai"/>
    <x v="1"/>
    <n v="42"/>
    <x v="2"/>
    <x v="4"/>
    <s v="Part-Time"/>
    <s v="Marketing Manager"/>
    <x v="41"/>
    <m/>
    <n v="3.07"/>
    <x v="1"/>
    <n v="65986"/>
    <n v="0.2"/>
    <s v="Below Expectations"/>
    <n v="3240"/>
    <n v="40"/>
    <x v="14"/>
  </r>
  <r>
    <n v="1779"/>
    <s v="Michael Martinez"/>
    <x v="1"/>
    <n v="25"/>
    <x v="0"/>
    <x v="5"/>
    <s v="Full-Time"/>
    <s v="Finance Manager"/>
    <x v="1266"/>
    <d v="2018-05-01T00:00:00"/>
    <n v="1.42"/>
    <x v="0"/>
    <n v="65993"/>
    <n v="0.2"/>
    <s v="Meets Expectations"/>
    <m/>
    <n v="91"/>
    <x v="17"/>
  </r>
  <r>
    <n v="8578"/>
    <s v="Karen Williams"/>
    <x v="0"/>
    <n v="28"/>
    <x v="0"/>
    <x v="1"/>
    <s v="Part-Time"/>
    <s v="Operations Executive"/>
    <x v="913"/>
    <m/>
    <n v="9.36"/>
    <x v="2"/>
    <n v="65993"/>
    <n v="0"/>
    <s v="Meets Expectations"/>
    <n v="1974"/>
    <n v="82"/>
    <x v="12"/>
  </r>
  <r>
    <n v="7076"/>
    <s v="Rajesh Jackson"/>
    <x v="1"/>
    <n v="28"/>
    <x v="0"/>
    <x v="5"/>
    <s v="Full-Time"/>
    <s v="Tax Specialist"/>
    <x v="366"/>
    <m/>
    <n v="1.62"/>
    <x v="0"/>
    <n v="65995"/>
    <n v="0"/>
    <s v="Meets Expectations"/>
    <n v="4965"/>
    <n v="15"/>
    <x v="16"/>
  </r>
  <r>
    <n v="2729"/>
    <s v="Anthony Desai"/>
    <x v="1"/>
    <n v="41"/>
    <x v="2"/>
    <x v="5"/>
    <s v="Part-Time"/>
    <s v="Finance Manager"/>
    <x v="772"/>
    <m/>
    <n v="0.45"/>
    <x v="0"/>
    <n v="66002"/>
    <n v="0"/>
    <s v="Below Expectations"/>
    <m/>
    <n v="82"/>
    <x v="4"/>
  </r>
  <r>
    <n v="7686"/>
    <s v="Emily Kapoor"/>
    <x v="1"/>
    <n v="50"/>
    <x v="1"/>
    <x v="4"/>
    <s v="Full-Time"/>
    <s v="Brand Manager"/>
    <x v="1672"/>
    <m/>
    <n v="2.16"/>
    <x v="1"/>
    <n v="66003"/>
    <n v="0.1"/>
    <s v="Meets Expectations"/>
    <n v="6507"/>
    <n v="99"/>
    <x v="0"/>
  </r>
  <r>
    <n v="7856"/>
    <s v="Mark Taylor"/>
    <x v="0"/>
    <n v="49"/>
    <x v="2"/>
    <x v="2"/>
    <s v="Contract"/>
    <s v="Sales Executive"/>
    <x v="1394"/>
    <m/>
    <n v="8.35"/>
    <x v="2"/>
    <n v="66014"/>
    <n v="0.2"/>
    <s v="Meets Expectations"/>
    <n v="3527"/>
    <n v="29"/>
    <x v="18"/>
  </r>
  <r>
    <n v="8752"/>
    <s v="Divya Wilson"/>
    <x v="1"/>
    <n v="53"/>
    <x v="1"/>
    <x v="3"/>
    <s v="Full-Time"/>
    <s v="HR Executive"/>
    <x v="312"/>
    <m/>
    <n v="5.52"/>
    <x v="2"/>
    <n v="66024"/>
    <n v="0.2"/>
    <s v="Meets Expectations"/>
    <n v="5010"/>
    <n v="52"/>
    <x v="7"/>
  </r>
  <r>
    <n v="5737"/>
    <s v="Margaret Reddy"/>
    <x v="0"/>
    <n v="64"/>
    <x v="3"/>
    <x v="2"/>
    <s v="Full-Time"/>
    <s v="Sales Manager"/>
    <x v="1673"/>
    <m/>
    <n v="5.2"/>
    <x v="2"/>
    <n v="66030"/>
    <n v="0.2"/>
    <s v="Needs Improvement"/>
    <m/>
    <n v="68"/>
    <x v="0"/>
  </r>
  <r>
    <n v="8026"/>
    <s v="Sarah Jackson"/>
    <x v="1"/>
    <n v="46"/>
    <x v="2"/>
    <x v="2"/>
    <s v="Full-Time"/>
    <s v="Sales Manager"/>
    <x v="1674"/>
    <m/>
    <n v="2.06"/>
    <x v="1"/>
    <n v="66032"/>
    <n v="0.5"/>
    <s v="Meets Expectations"/>
    <n v="2886"/>
    <n v="78"/>
    <x v="9"/>
  </r>
  <r>
    <n v="2447"/>
    <s v="Mark Taylor"/>
    <x v="1"/>
    <n v="44"/>
    <x v="2"/>
    <x v="2"/>
    <s v="Full-Time"/>
    <s v="Sales Executive"/>
    <x v="1675"/>
    <m/>
    <n v="2.11"/>
    <x v="1"/>
    <n v="66046"/>
    <n v="0.15"/>
    <s v="Meets Expectations"/>
    <n v="1461"/>
    <n v="27"/>
    <x v="12"/>
  </r>
  <r>
    <n v="7149"/>
    <s v="Amit Anderson"/>
    <x v="1"/>
    <n v="41"/>
    <x v="2"/>
    <x v="0"/>
    <s v="Part-Time"/>
    <s v="Support Executive"/>
    <x v="1676"/>
    <d v="2024-01-10T00:00:00"/>
    <n v="6.75"/>
    <x v="2"/>
    <n v="66056"/>
    <n v="0.2"/>
    <s v="Meets Expectations"/>
    <n v="5132"/>
    <n v="98"/>
    <x v="13"/>
  </r>
  <r>
    <n v="8476"/>
    <s v="Ashley Davis"/>
    <x v="1"/>
    <n v="45"/>
    <x v="2"/>
    <x v="5"/>
    <s v="Part-Time"/>
    <s v="Financial Analyst"/>
    <x v="1677"/>
    <d v="2021-04-28T00:00:00"/>
    <n v="3.26"/>
    <x v="1"/>
    <n v="66057"/>
    <n v="0.15"/>
    <s v="Meets Expectations"/>
    <n v="7776"/>
    <n v="21"/>
    <x v="8"/>
  </r>
  <r>
    <n v="4603"/>
    <s v="Pamela Martinez"/>
    <x v="0"/>
    <n v="48"/>
    <x v="2"/>
    <x v="1"/>
    <s v="Full-Time"/>
    <s v="Supply Chain Coordinator"/>
    <x v="1678"/>
    <d v="2021-05-03T00:00:00"/>
    <n v="5.81"/>
    <x v="2"/>
    <n v="66061"/>
    <n v="0.1"/>
    <s v="Meets Expectations"/>
    <n v="1591"/>
    <n v="20"/>
    <x v="17"/>
  </r>
  <r>
    <n v="1289"/>
    <s v="Patricia Rodriguez"/>
    <x v="0"/>
    <n v="57"/>
    <x v="1"/>
    <x v="2"/>
    <s v="Full-Time"/>
    <s v="Business Development Manager"/>
    <x v="1679"/>
    <m/>
    <n v="7.91"/>
    <x v="2"/>
    <n v="66071"/>
    <n v="0.15"/>
    <s v="Below Expectations"/>
    <n v="1200"/>
    <n v="66"/>
    <x v="15"/>
  </r>
  <r>
    <n v="8132"/>
    <s v="Robert Menon"/>
    <x v="0"/>
    <n v="30"/>
    <x v="0"/>
    <x v="3"/>
    <s v="Contract"/>
    <s v="Learning &amp; Development Specialist"/>
    <x v="1680"/>
    <d v="2025-03-19T00:00:00"/>
    <n v="4"/>
    <x v="1"/>
    <n v="66073"/>
    <n v="0.15"/>
    <s v="Exceeds Expectations"/>
    <n v="6017"/>
    <n v="17"/>
    <x v="1"/>
  </r>
  <r>
    <n v="4792"/>
    <s v="Anjali Jones"/>
    <x v="1"/>
    <n v="31"/>
    <x v="0"/>
    <x v="1"/>
    <s v="Contract"/>
    <s v="Supply Chain Coordinator"/>
    <x v="1681"/>
    <d v="2021-02-18T00:00:00"/>
    <n v="4.4800000000000004"/>
    <x v="1"/>
    <n v="66075"/>
    <n v="0.2"/>
    <s v="Meets Expectations"/>
    <n v="2578"/>
    <n v="95"/>
    <x v="14"/>
  </r>
  <r>
    <n v="8968"/>
    <s v="Arun Thomas"/>
    <x v="1"/>
    <n v="38"/>
    <x v="0"/>
    <x v="2"/>
    <s v="Part-Time"/>
    <s v="Sales Executive"/>
    <x v="816"/>
    <m/>
    <n v="4.6100000000000003"/>
    <x v="1"/>
    <n v="66076"/>
    <n v="0.2"/>
    <s v="Meets Expectations"/>
    <n v="8491"/>
    <n v="66"/>
    <x v="1"/>
  </r>
  <r>
    <n v="1752"/>
    <s v="Thomas Anderson"/>
    <x v="0"/>
    <n v="34"/>
    <x v="0"/>
    <x v="2"/>
    <s v="Full-Time"/>
    <s v="Regional Sales Lead"/>
    <x v="1021"/>
    <m/>
    <n v="0.93"/>
    <x v="0"/>
    <n v="66078"/>
    <n v="0.1"/>
    <s v="Below Expectations"/>
    <n v="1579"/>
    <n v="58"/>
    <x v="0"/>
  </r>
  <r>
    <n v="7930"/>
    <s v="Matthew Wilson"/>
    <x v="1"/>
    <n v="32"/>
    <x v="0"/>
    <x v="1"/>
    <s v="Full-Time"/>
    <s v="Operations Manager"/>
    <x v="435"/>
    <m/>
    <n v="1.49"/>
    <x v="0"/>
    <n v="66081"/>
    <n v="0.2"/>
    <s v="Exceeds Expectations"/>
    <n v="6856"/>
    <n v="56"/>
    <x v="1"/>
  </r>
  <r>
    <n v="6194"/>
    <s v="Lisa Kapoor"/>
    <x v="1"/>
    <n v="35"/>
    <x v="0"/>
    <x v="5"/>
    <s v="Full-Time"/>
    <s v="Financial Analyst"/>
    <x v="1682"/>
    <m/>
    <n v="2.0499999999999998"/>
    <x v="1"/>
    <n v="66083"/>
    <n v="0.25"/>
    <s v="Meets Expectations"/>
    <n v="2625"/>
    <n v="21"/>
    <x v="3"/>
  </r>
  <r>
    <n v="6098"/>
    <s v="Thomas Garcia"/>
    <x v="0"/>
    <n v="40"/>
    <x v="2"/>
    <x v="4"/>
    <s v="Contract"/>
    <s v="Product Marketing Lead"/>
    <x v="1683"/>
    <m/>
    <n v="4.67"/>
    <x v="1"/>
    <n v="66088"/>
    <n v="0.25"/>
    <s v="Meets Expectations"/>
    <n v="1164"/>
    <n v="71"/>
    <x v="9"/>
  </r>
  <r>
    <n v="8923"/>
    <s v="Lisa Singh"/>
    <x v="1"/>
    <n v="37"/>
    <x v="0"/>
    <x v="1"/>
    <s v="Contract"/>
    <s v="Supply Chain Coordinator"/>
    <x v="1684"/>
    <d v="2021-02-11T00:00:00"/>
    <n v="5.12"/>
    <x v="2"/>
    <n v="66089"/>
    <n v="0.2"/>
    <s v="Meets Expectations"/>
    <n v="7046"/>
    <n v="86"/>
    <x v="5"/>
  </r>
  <r>
    <n v="10392"/>
    <s v="Matthew Singh"/>
    <x v="0"/>
    <n v="23"/>
    <x v="4"/>
    <x v="2"/>
    <s v="Full-Time"/>
    <s v="Sales Executive"/>
    <x v="1651"/>
    <m/>
    <n v="0.45"/>
    <x v="0"/>
    <n v="66095"/>
    <n v="0.1"/>
    <s v="Meets Expectations"/>
    <n v="1986"/>
    <n v="26"/>
    <x v="5"/>
  </r>
  <r>
    <n v="4460"/>
    <s v="Arun Gonzalez"/>
    <x v="1"/>
    <n v="40"/>
    <x v="2"/>
    <x v="3"/>
    <s v="Full-Time"/>
    <s v="Recruiter"/>
    <x v="1685"/>
    <m/>
    <n v="4.59"/>
    <x v="1"/>
    <n v="66102"/>
    <n v="0.15"/>
    <s v="Meets Expectations"/>
    <n v="4185"/>
    <n v="64"/>
    <x v="9"/>
  </r>
  <r>
    <n v="7143"/>
    <s v="Pamela Gupta"/>
    <x v="1"/>
    <n v="58"/>
    <x v="1"/>
    <x v="4"/>
    <s v="Contract"/>
    <s v="Marketing Executive"/>
    <x v="1686"/>
    <m/>
    <n v="4.4400000000000004"/>
    <x v="1"/>
    <n v="66107"/>
    <n v="0.15"/>
    <s v="Exceeds Expectations"/>
    <m/>
    <n v="68"/>
    <x v="16"/>
  </r>
  <r>
    <n v="4440"/>
    <s v="Amit Brown"/>
    <x v="0"/>
    <n v="54"/>
    <x v="1"/>
    <x v="2"/>
    <s v="Full-Time"/>
    <s v="Regional Sales Lead"/>
    <x v="1053"/>
    <d v="2022-08-29T00:00:00"/>
    <n v="7.4"/>
    <x v="2"/>
    <n v="66112"/>
    <n v="0.5"/>
    <s v="Exceeds Expectations"/>
    <m/>
    <n v="39"/>
    <x v="8"/>
  </r>
  <r>
    <n v="1117"/>
    <s v="Brian Gupta"/>
    <x v="0"/>
    <n v="53"/>
    <x v="1"/>
    <x v="0"/>
    <s v="Full-Time"/>
    <s v="Customer Success Manager"/>
    <x v="1687"/>
    <m/>
    <n v="7.45"/>
    <x v="2"/>
    <n v="66117"/>
    <n v="0.15"/>
    <s v="Below Expectations"/>
    <n v="1096"/>
    <n v="71"/>
    <x v="3"/>
  </r>
  <r>
    <n v="5526"/>
    <s v="Catherine Menon"/>
    <x v="1"/>
    <n v="33"/>
    <x v="0"/>
    <x v="3"/>
    <s v="Full-Time"/>
    <s v="Compensation Manager"/>
    <x v="1688"/>
    <d v="2020-04-23T00:00:00"/>
    <n v="4.38"/>
    <x v="1"/>
    <n v="66119"/>
    <n v="0.2"/>
    <s v="Meets Expectations"/>
    <n v="3817"/>
    <n v="14"/>
    <x v="11"/>
  </r>
  <r>
    <n v="5384"/>
    <s v="Helen Kumar"/>
    <x v="1"/>
    <n v="26"/>
    <x v="0"/>
    <x v="2"/>
    <s v="Full-Time"/>
    <s v="Account Executive"/>
    <x v="1689"/>
    <m/>
    <n v="7.89"/>
    <x v="2"/>
    <n v="66124"/>
    <n v="0.5"/>
    <s v="Meets Expectations"/>
    <n v="2858"/>
    <n v="7"/>
    <x v="8"/>
  </r>
  <r>
    <n v="2098"/>
    <s v="Anjali Sharma"/>
    <x v="1"/>
    <n v="55"/>
    <x v="1"/>
    <x v="2"/>
    <s v="Contract"/>
    <s v="Business Development Manager"/>
    <x v="584"/>
    <m/>
    <n v="0.95"/>
    <x v="0"/>
    <n v="66126"/>
    <n v="0.15"/>
    <s v="Below Expectations"/>
    <n v="1999"/>
    <n v="14"/>
    <x v="7"/>
  </r>
  <r>
    <n v="9306"/>
    <s v="James Martin"/>
    <x v="0"/>
    <n v="64"/>
    <x v="3"/>
    <x v="2"/>
    <s v="Full-Time"/>
    <s v="Sales Executive"/>
    <x v="1690"/>
    <m/>
    <n v="1.42"/>
    <x v="0"/>
    <n v="66139"/>
    <n v="0.15"/>
    <s v="Meets Expectations"/>
    <n v="4166"/>
    <n v="14"/>
    <x v="9"/>
  </r>
  <r>
    <n v="5047"/>
    <s v="Nancy Iyer"/>
    <x v="1"/>
    <n v="54"/>
    <x v="1"/>
    <x v="2"/>
    <s v="Full-Time"/>
    <s v="Sales Executive"/>
    <x v="1691"/>
    <d v="2022-07-03T00:00:00"/>
    <n v="3.51"/>
    <x v="1"/>
    <n v="66156"/>
    <n v="0.2"/>
    <s v="Meets Expectations"/>
    <n v="1967"/>
    <n v="73"/>
    <x v="6"/>
  </r>
  <r>
    <n v="5210"/>
    <s v="Priya Kumar"/>
    <x v="1"/>
    <n v="23"/>
    <x v="4"/>
    <x v="5"/>
    <s v="Full-Time"/>
    <s v="Controller"/>
    <x v="36"/>
    <m/>
    <n v="0.48"/>
    <x v="0"/>
    <n v="66158"/>
    <n v="0.5"/>
    <s v="Meets Expectations"/>
    <n v="2914"/>
    <n v="13"/>
    <x v="3"/>
  </r>
  <r>
    <n v="2432"/>
    <s v="Matthew Taylor"/>
    <x v="0"/>
    <n v="37"/>
    <x v="0"/>
    <x v="3"/>
    <s v="Full-Time"/>
    <s v="Recruiter"/>
    <x v="1692"/>
    <m/>
    <n v="2.08"/>
    <x v="1"/>
    <n v="66158"/>
    <n v="0.5"/>
    <s v="Meets Expectations"/>
    <n v="1961"/>
    <n v="71"/>
    <x v="13"/>
  </r>
  <r>
    <n v="1555"/>
    <s v="Paul Desai"/>
    <x v="0"/>
    <n v="56"/>
    <x v="1"/>
    <x v="0"/>
    <s v="Part-Time"/>
    <s v="Customer Success Manager"/>
    <x v="1451"/>
    <m/>
    <n v="6.19"/>
    <x v="2"/>
    <n v="66168"/>
    <n v="0.2"/>
    <s v="Meets Expectations"/>
    <m/>
    <n v="54"/>
    <x v="1"/>
  </r>
  <r>
    <n v="5721"/>
    <s v="Lisa Iyer"/>
    <x v="0"/>
    <n v="50"/>
    <x v="1"/>
    <x v="1"/>
    <s v="Full-Time"/>
    <s v="Process Analyst"/>
    <x v="1693"/>
    <m/>
    <n v="1.91"/>
    <x v="0"/>
    <n v="66174"/>
    <n v="0.25"/>
    <s v="Below Expectations"/>
    <n v="2315"/>
    <n v="27"/>
    <x v="11"/>
  </r>
  <r>
    <n v="10619"/>
    <s v="Arun Gupta"/>
    <x v="0"/>
    <n v="31"/>
    <x v="0"/>
    <x v="1"/>
    <s v="Part-Time"/>
    <s v="Operations Manager"/>
    <x v="156"/>
    <m/>
    <n v="3.97"/>
    <x v="1"/>
    <n v="66174"/>
    <n v="0.5"/>
    <s v="Meets Expectations"/>
    <n v="2050"/>
    <n v="8"/>
    <x v="16"/>
  </r>
  <r>
    <n v="8667"/>
    <s v="Neha Garcia"/>
    <x v="0"/>
    <n v="32"/>
    <x v="0"/>
    <x v="3"/>
    <s v="Contract"/>
    <s v="HR Manager"/>
    <x v="1694"/>
    <m/>
    <n v="5.38"/>
    <x v="2"/>
    <n v="66181"/>
    <n v="0.25"/>
    <s v="Meets Expectations"/>
    <n v="5519"/>
    <n v="29"/>
    <x v="13"/>
  </r>
  <r>
    <n v="10883"/>
    <s v="Charles Jackson"/>
    <x v="0"/>
    <n v="26"/>
    <x v="0"/>
    <x v="3"/>
    <s v="Contract"/>
    <s v="Learning &amp; Development Specialist"/>
    <x v="1294"/>
    <m/>
    <n v="2.92"/>
    <x v="1"/>
    <n v="66182"/>
    <n v="0.2"/>
    <s v="Needs Improvement"/>
    <n v="2284"/>
    <n v="98"/>
    <x v="9"/>
  </r>
  <r>
    <n v="1418"/>
    <s v="James Martin"/>
    <x v="1"/>
    <n v="57"/>
    <x v="1"/>
    <x v="5"/>
    <s v="Full-Time"/>
    <s v="Accountant"/>
    <x v="1695"/>
    <m/>
    <n v="0.71"/>
    <x v="0"/>
    <n v="66184"/>
    <n v="0.15"/>
    <s v="Meets Expectations"/>
    <n v="1265"/>
    <n v="14"/>
    <x v="15"/>
  </r>
  <r>
    <n v="2244"/>
    <s v="Nancy Brown"/>
    <x v="0"/>
    <n v="35"/>
    <x v="0"/>
    <x v="2"/>
    <s v="Part-Time"/>
    <s v="Business Development Manager"/>
    <x v="1696"/>
    <m/>
    <n v="4.78"/>
    <x v="1"/>
    <n v="66192"/>
    <n v="0"/>
    <s v="Meets Expectations"/>
    <n v="1165"/>
    <n v="89"/>
    <x v="13"/>
  </r>
  <r>
    <n v="4887"/>
    <s v="William Moore"/>
    <x v="1"/>
    <n v="61"/>
    <x v="3"/>
    <x v="0"/>
    <s v="Contract"/>
    <s v="Customer Success Manager"/>
    <x v="1697"/>
    <m/>
    <n v="8.77"/>
    <x v="2"/>
    <n v="66193"/>
    <n v="0.25"/>
    <s v="Below Expectations"/>
    <m/>
    <n v="25"/>
    <x v="2"/>
  </r>
  <r>
    <n v="9705"/>
    <s v="Christopher Taylor"/>
    <x v="0"/>
    <n v="23"/>
    <x v="4"/>
    <x v="2"/>
    <s v="Contract"/>
    <s v="Business Development Manager"/>
    <x v="1698"/>
    <m/>
    <n v="4.8899999999999997"/>
    <x v="1"/>
    <n v="66196"/>
    <n v="0.15"/>
    <s v="Meets Expectations"/>
    <n v="4353"/>
    <n v="67"/>
    <x v="16"/>
  </r>
  <r>
    <n v="6060"/>
    <s v="John Wilson"/>
    <x v="1"/>
    <n v="32"/>
    <x v="0"/>
    <x v="1"/>
    <s v="Full-Time"/>
    <s v="Logistics Manager"/>
    <x v="1699"/>
    <m/>
    <n v="5.69"/>
    <x v="2"/>
    <n v="66198"/>
    <n v="0.15"/>
    <s v="Below Expectations"/>
    <n v="4198"/>
    <n v="16"/>
    <x v="4"/>
  </r>
  <r>
    <n v="6126"/>
    <s v="Pamela Wilson"/>
    <x v="1"/>
    <n v="23"/>
    <x v="4"/>
    <x v="2"/>
    <s v="Full-Time"/>
    <s v="Sales Manager"/>
    <x v="1700"/>
    <m/>
    <n v="6.93"/>
    <x v="2"/>
    <n v="66200"/>
    <n v="0.2"/>
    <s v="Meets Expectations"/>
    <n v="4610"/>
    <n v="88"/>
    <x v="0"/>
  </r>
  <r>
    <n v="3437"/>
    <s v="Vikram Iyer"/>
    <x v="1"/>
    <n v="49"/>
    <x v="2"/>
    <x v="3"/>
    <s v="Contract"/>
    <s v="HR Executive"/>
    <x v="1063"/>
    <m/>
    <n v="2.15"/>
    <x v="1"/>
    <n v="66216"/>
    <n v="0.2"/>
    <s v="Meets Expectations"/>
    <n v="2383"/>
    <n v="99"/>
    <x v="3"/>
  </r>
  <r>
    <n v="1507"/>
    <s v="Mark Kumar"/>
    <x v="1"/>
    <n v="33"/>
    <x v="0"/>
    <x v="1"/>
    <s v="Full-Time"/>
    <s v="Process Analyst"/>
    <x v="1596"/>
    <d v="2024-07-16T00:00:00"/>
    <n v="2.87"/>
    <x v="1"/>
    <n v="66218"/>
    <n v="0.2"/>
    <s v="Below Expectations"/>
    <n v="1311"/>
    <n v="56"/>
    <x v="8"/>
  </r>
  <r>
    <n v="4905"/>
    <s v="Sarah Taylor"/>
    <x v="0"/>
    <n v="27"/>
    <x v="0"/>
    <x v="2"/>
    <s v="Part-Time"/>
    <s v="Regional Sales Lead"/>
    <x v="790"/>
    <m/>
    <n v="2.09"/>
    <x v="1"/>
    <n v="66222"/>
    <n v="0"/>
    <s v="Meets Expectations"/>
    <n v="4173"/>
    <n v="8"/>
    <x v="8"/>
  </r>
  <r>
    <n v="8063"/>
    <s v="Brian Garcia"/>
    <x v="1"/>
    <n v="55"/>
    <x v="1"/>
    <x v="2"/>
    <s v="Full-Time"/>
    <s v="Sales Executive"/>
    <x v="1419"/>
    <m/>
    <n v="6.03"/>
    <x v="2"/>
    <n v="66225"/>
    <n v="0.2"/>
    <s v="Needs Improvement"/>
    <n v="3035"/>
    <n v="41"/>
    <x v="2"/>
  </r>
  <r>
    <n v="7077"/>
    <s v="Karen Thomas"/>
    <x v="1"/>
    <n v="28"/>
    <x v="0"/>
    <x v="4"/>
    <s v="Full-Time"/>
    <s v="Marketing Executive"/>
    <x v="840"/>
    <m/>
    <n v="1.88"/>
    <x v="0"/>
    <n v="66233"/>
    <n v="0.2"/>
    <s v="Exceeds Expectations"/>
    <n v="1305"/>
    <n v="91"/>
    <x v="6"/>
  </r>
  <r>
    <n v="10040"/>
    <s v="Steven Moore"/>
    <x v="0"/>
    <n v="33"/>
    <x v="0"/>
    <x v="5"/>
    <s v="Full-Time"/>
    <s v="Tax Specialist"/>
    <x v="1701"/>
    <d v="2019-10-25T00:00:00"/>
    <n v="2.46"/>
    <x v="1"/>
    <n v="66236"/>
    <n v="0.1"/>
    <s v="Below Expectations"/>
    <n v="1726"/>
    <n v="80"/>
    <x v="3"/>
  </r>
  <r>
    <n v="5177"/>
    <s v="Jessica Taylor"/>
    <x v="0"/>
    <n v="33"/>
    <x v="0"/>
    <x v="1"/>
    <s v="Full-Time"/>
    <s v="Supply Chain Coordinator"/>
    <x v="1229"/>
    <m/>
    <n v="3.88"/>
    <x v="1"/>
    <n v="66237"/>
    <n v="0.2"/>
    <s v="Exceeds Expectations"/>
    <n v="1607"/>
    <n v="89"/>
    <x v="3"/>
  </r>
  <r>
    <n v="1028"/>
    <s v="Thomas Iyer"/>
    <x v="1"/>
    <n v="32"/>
    <x v="0"/>
    <x v="1"/>
    <s v="Contract"/>
    <s v="Operations Executive"/>
    <x v="1702"/>
    <m/>
    <n v="8.51"/>
    <x v="2"/>
    <n v="66252"/>
    <n v="0.1"/>
    <s v="Needs Improvement"/>
    <n v="1007"/>
    <n v="19"/>
    <x v="15"/>
  </r>
  <r>
    <n v="9801"/>
    <s v="Nancy Desai"/>
    <x v="1"/>
    <n v="22"/>
    <x v="4"/>
    <x v="3"/>
    <s v="Full-Time"/>
    <s v="Compensation Manager"/>
    <x v="439"/>
    <m/>
    <n v="1.52"/>
    <x v="0"/>
    <n v="66260"/>
    <n v="0.2"/>
    <s v="Meets Expectations"/>
    <n v="3225"/>
    <n v="80"/>
    <x v="15"/>
  </r>
  <r>
    <n v="1495"/>
    <s v="Pamela Miller"/>
    <x v="0"/>
    <n v="33"/>
    <x v="0"/>
    <x v="0"/>
    <s v="Part-Time"/>
    <s v="Technical Specialist"/>
    <x v="1302"/>
    <m/>
    <n v="9.6300000000000008"/>
    <x v="2"/>
    <n v="66263"/>
    <n v="0.1"/>
    <s v="Meets Expectations"/>
    <n v="1430"/>
    <n v="60"/>
    <x v="4"/>
  </r>
  <r>
    <n v="5876"/>
    <s v="Lisa Jones"/>
    <x v="1"/>
    <n v="42"/>
    <x v="2"/>
    <x v="5"/>
    <s v="Full-Time"/>
    <s v="Tax Specialist"/>
    <x v="824"/>
    <m/>
    <n v="2.44"/>
    <x v="1"/>
    <n v="66269"/>
    <n v="0.25"/>
    <s v="Meets Expectations"/>
    <n v="3760"/>
    <n v="1"/>
    <x v="5"/>
  </r>
  <r>
    <n v="8535"/>
    <s v="Vikram Hernandez"/>
    <x v="1"/>
    <n v="57"/>
    <x v="1"/>
    <x v="1"/>
    <s v="Full-Time"/>
    <s v="Supply Chain Coordinator"/>
    <x v="1703"/>
    <m/>
    <n v="7.67"/>
    <x v="2"/>
    <n v="66271"/>
    <n v="0.15"/>
    <s v="Below Expectations"/>
    <n v="4308"/>
    <n v="12"/>
    <x v="1"/>
  </r>
  <r>
    <n v="1088"/>
    <s v="Arun Brown"/>
    <x v="0"/>
    <n v="51"/>
    <x v="1"/>
    <x v="0"/>
    <s v="Part-Time"/>
    <s v="Support Executive"/>
    <x v="1430"/>
    <m/>
    <n v="8.2899999999999991"/>
    <x v="2"/>
    <n v="66287"/>
    <n v="0.2"/>
    <s v="Below Expectations"/>
    <n v="1074"/>
    <n v="57"/>
    <x v="3"/>
  </r>
  <r>
    <n v="5708"/>
    <s v="Richard Smith"/>
    <x v="0"/>
    <n v="40"/>
    <x v="2"/>
    <x v="1"/>
    <s v="Full-Time"/>
    <s v="Logistics Manager"/>
    <x v="1704"/>
    <m/>
    <n v="3.14"/>
    <x v="1"/>
    <n v="66289"/>
    <n v="0.5"/>
    <s v="Meets Expectations"/>
    <m/>
    <n v="54"/>
    <x v="3"/>
  </r>
  <r>
    <n v="7673"/>
    <s v="Karen Kapoor"/>
    <x v="0"/>
    <n v="46"/>
    <x v="2"/>
    <x v="1"/>
    <s v="Full-Time"/>
    <s v="Operations Manager"/>
    <x v="1705"/>
    <d v="2019-06-07T00:00:00"/>
    <n v="2.65"/>
    <x v="1"/>
    <n v="66293"/>
    <n v="0.1"/>
    <s v="Exceeds Expectations"/>
    <m/>
    <n v="33"/>
    <x v="13"/>
  </r>
  <r>
    <n v="5846"/>
    <s v="Vikram Desai"/>
    <x v="0"/>
    <n v="22"/>
    <x v="4"/>
    <x v="3"/>
    <s v="Full-Time"/>
    <s v="Learning &amp; Development Specialist"/>
    <x v="997"/>
    <d v="2018-01-19T00:00:00"/>
    <n v="2.63"/>
    <x v="1"/>
    <n v="66294"/>
    <n v="0.5"/>
    <s v="Meets Expectations"/>
    <m/>
    <n v="74"/>
    <x v="18"/>
  </r>
  <r>
    <n v="6704"/>
    <s v="Robert Anderson"/>
    <x v="0"/>
    <n v="48"/>
    <x v="2"/>
    <x v="0"/>
    <s v="Full-Time"/>
    <s v="Customer Success Manager"/>
    <x v="1706"/>
    <m/>
    <n v="6.33"/>
    <x v="2"/>
    <n v="66296"/>
    <n v="0.2"/>
    <s v="Exceeds Expectations"/>
    <n v="4006"/>
    <n v="36"/>
    <x v="13"/>
  </r>
  <r>
    <n v="3109"/>
    <s v="Vikram Wilson"/>
    <x v="0"/>
    <n v="55"/>
    <x v="1"/>
    <x v="4"/>
    <s v="Part-Time"/>
    <s v="Marketing Manager"/>
    <x v="1707"/>
    <d v="2020-11-19T00:00:00"/>
    <n v="5.47"/>
    <x v="2"/>
    <n v="66304"/>
    <n v="0"/>
    <s v="Exceeds Expectations"/>
    <m/>
    <n v="95"/>
    <x v="6"/>
  </r>
  <r>
    <n v="5675"/>
    <s v="Patricia Menon"/>
    <x v="1"/>
    <n v="50"/>
    <x v="1"/>
    <x v="2"/>
    <s v="Full-Time"/>
    <s v="Account Executive"/>
    <x v="1708"/>
    <m/>
    <n v="7.69"/>
    <x v="2"/>
    <n v="66304"/>
    <n v="0.5"/>
    <s v="Below Expectations"/>
    <n v="4846"/>
    <n v="26"/>
    <x v="15"/>
  </r>
  <r>
    <n v="3216"/>
    <s v="Sandra Hernandez"/>
    <x v="1"/>
    <n v="54"/>
    <x v="1"/>
    <x v="2"/>
    <s v="Part-Time"/>
    <s v="Business Development Manager"/>
    <x v="274"/>
    <m/>
    <n v="2.12"/>
    <x v="1"/>
    <n v="66309"/>
    <n v="0.1"/>
    <s v="Meets Expectations"/>
    <n v="2963"/>
    <n v="31"/>
    <x v="13"/>
  </r>
  <r>
    <n v="7967"/>
    <s v="Maria Gonzalez"/>
    <x v="1"/>
    <n v="41"/>
    <x v="2"/>
    <x v="3"/>
    <s v="Full-Time"/>
    <s v="Learning &amp; Development Specialist"/>
    <x v="1709"/>
    <m/>
    <n v="4.18"/>
    <x v="1"/>
    <n v="66311"/>
    <n v="0.1"/>
    <s v="Exceeds Expectations"/>
    <n v="6934"/>
    <n v="87"/>
    <x v="2"/>
  </r>
  <r>
    <n v="5153"/>
    <s v="Catherine Menon"/>
    <x v="0"/>
    <n v="30"/>
    <x v="0"/>
    <x v="2"/>
    <s v="Full-Time"/>
    <s v="Account Executive"/>
    <x v="992"/>
    <m/>
    <n v="3.95"/>
    <x v="1"/>
    <n v="66312"/>
    <n v="0.15"/>
    <s v="Meets Expectations"/>
    <m/>
    <n v="50"/>
    <x v="10"/>
  </r>
  <r>
    <n v="2811"/>
    <s v="Maria Wilson"/>
    <x v="1"/>
    <n v="41"/>
    <x v="2"/>
    <x v="3"/>
    <s v="Full-Time"/>
    <s v="HR Executive"/>
    <x v="1710"/>
    <m/>
    <n v="3.73"/>
    <x v="1"/>
    <n v="66316"/>
    <n v="0"/>
    <s v="Meets Expectations"/>
    <n v="1445"/>
    <n v="16"/>
    <x v="6"/>
  </r>
  <r>
    <n v="5929"/>
    <s v="Pamela Taylor"/>
    <x v="1"/>
    <n v="65"/>
    <x v="3"/>
    <x v="4"/>
    <s v="Full-Time"/>
    <s v="Brand Manager"/>
    <x v="116"/>
    <d v="2025-07-31T00:00:00"/>
    <n v="3.95"/>
    <x v="1"/>
    <n v="66316"/>
    <n v="0.1"/>
    <s v="Meets Expectations"/>
    <n v="1060"/>
    <n v="15"/>
    <x v="16"/>
  </r>
  <r>
    <n v="8118"/>
    <s v="Nancy Jones"/>
    <x v="0"/>
    <n v="25"/>
    <x v="0"/>
    <x v="4"/>
    <s v="Full-Time"/>
    <s v="Marketing Executive"/>
    <x v="1711"/>
    <m/>
    <n v="5.61"/>
    <x v="2"/>
    <n v="66326"/>
    <n v="0.3"/>
    <s v="Meets Expectations"/>
    <n v="3746"/>
    <n v="28"/>
    <x v="1"/>
  </r>
  <r>
    <n v="5788"/>
    <s v="Richard Brown"/>
    <x v="0"/>
    <n v="56"/>
    <x v="1"/>
    <x v="4"/>
    <s v="Full-Time"/>
    <s v="Marketing Manager"/>
    <x v="357"/>
    <m/>
    <n v="2.0099999999999998"/>
    <x v="1"/>
    <n v="66332"/>
    <n v="0.1"/>
    <s v="Meets Expectations"/>
    <n v="1729"/>
    <n v="65"/>
    <x v="15"/>
  </r>
  <r>
    <n v="8584"/>
    <s v="Arjun Desai"/>
    <x v="0"/>
    <n v="38"/>
    <x v="0"/>
    <x v="2"/>
    <s v="Full-Time"/>
    <s v="Regional Sales Lead"/>
    <x v="1712"/>
    <m/>
    <n v="7"/>
    <x v="2"/>
    <n v="66338"/>
    <n v="0.5"/>
    <s v="Meets Expectations"/>
    <n v="7532"/>
    <n v="67"/>
    <x v="12"/>
  </r>
  <r>
    <n v="1180"/>
    <s v="Arun Iyer"/>
    <x v="0"/>
    <n v="50"/>
    <x v="1"/>
    <x v="3"/>
    <s v="Full-Time"/>
    <s v="Learning &amp; Development Specialist"/>
    <x v="1279"/>
    <m/>
    <n v="1.73"/>
    <x v="0"/>
    <n v="66344"/>
    <n v="0.1"/>
    <s v="Meets Expectations"/>
    <n v="1099"/>
    <n v="13"/>
    <x v="3"/>
  </r>
  <r>
    <n v="10896"/>
    <s v="Nancy Anderson"/>
    <x v="1"/>
    <n v="30"/>
    <x v="0"/>
    <x v="2"/>
    <s v="Contract"/>
    <s v="Sales Manager"/>
    <x v="1713"/>
    <m/>
    <n v="3.48"/>
    <x v="1"/>
    <n v="66349"/>
    <n v="0.1"/>
    <s v="Meets Expectations"/>
    <n v="8384"/>
    <n v="68"/>
    <x v="16"/>
  </r>
  <r>
    <n v="5922"/>
    <s v="Joseph Hernandez"/>
    <x v="0"/>
    <n v="36"/>
    <x v="0"/>
    <x v="4"/>
    <s v="Full-Time"/>
    <s v="Marketing Manager"/>
    <x v="506"/>
    <m/>
    <n v="3.48"/>
    <x v="1"/>
    <n v="66352"/>
    <n v="0.15"/>
    <s v="Exceeds Expectations"/>
    <m/>
    <n v="83"/>
    <x v="6"/>
  </r>
  <r>
    <n v="3048"/>
    <s v="Margaret Kapoor"/>
    <x v="0"/>
    <n v="61"/>
    <x v="3"/>
    <x v="0"/>
    <s v="Full-Time"/>
    <s v="Customer Success Manager"/>
    <x v="1714"/>
    <d v="2024-02-16T00:00:00"/>
    <n v="5.78"/>
    <x v="2"/>
    <n v="66355"/>
    <n v="0.2"/>
    <s v="Meets Expectations"/>
    <n v="2323"/>
    <n v="24"/>
    <x v="14"/>
  </r>
  <r>
    <n v="3468"/>
    <s v="Paul Jackson"/>
    <x v="0"/>
    <n v="35"/>
    <x v="0"/>
    <x v="2"/>
    <s v="Part-Time"/>
    <s v="Account Executive"/>
    <x v="1715"/>
    <m/>
    <n v="2.46"/>
    <x v="1"/>
    <n v="66358"/>
    <n v="0.15"/>
    <s v="Below Expectations"/>
    <n v="3188"/>
    <n v="30"/>
    <x v="7"/>
  </r>
  <r>
    <n v="1242"/>
    <s v="Vikram Wilson"/>
    <x v="0"/>
    <n v="61"/>
    <x v="3"/>
    <x v="4"/>
    <s v="Contract"/>
    <s v="Marketing Executive"/>
    <x v="1716"/>
    <d v="2019-06-08T00:00:00"/>
    <n v="4.33"/>
    <x v="1"/>
    <n v="66362"/>
    <n v="0.25"/>
    <s v="Below Expectations"/>
    <n v="1094"/>
    <n v="46"/>
    <x v="9"/>
  </r>
  <r>
    <n v="4730"/>
    <s v="Christopher Smith"/>
    <x v="0"/>
    <n v="52"/>
    <x v="1"/>
    <x v="0"/>
    <s v="Full-Time"/>
    <s v="Technical Specialist"/>
    <x v="997"/>
    <m/>
    <n v="9.4600000000000009"/>
    <x v="2"/>
    <n v="66362"/>
    <n v="0.25"/>
    <s v="Meets Expectations"/>
    <n v="1480"/>
    <n v="9"/>
    <x v="17"/>
  </r>
  <r>
    <n v="8007"/>
    <s v="Michael Brown"/>
    <x v="1"/>
    <n v="41"/>
    <x v="2"/>
    <x v="4"/>
    <s v="Part-Time"/>
    <s v="Marketing Manager"/>
    <x v="1717"/>
    <m/>
    <n v="3.91"/>
    <x v="1"/>
    <n v="66366"/>
    <n v="0"/>
    <s v="Meets Expectations"/>
    <n v="3218"/>
    <n v="52"/>
    <x v="14"/>
  </r>
  <r>
    <n v="8854"/>
    <s v="Anthony Singh"/>
    <x v="1"/>
    <n v="27"/>
    <x v="0"/>
    <x v="1"/>
    <s v="Contract"/>
    <s v="Logistics Manager"/>
    <x v="1104"/>
    <m/>
    <n v="6.68"/>
    <x v="2"/>
    <n v="66367"/>
    <n v="0.25"/>
    <s v="Meets Expectations"/>
    <n v="1003"/>
    <n v="58"/>
    <x v="17"/>
  </r>
  <r>
    <n v="6808"/>
    <s v="Mark Iyer"/>
    <x v="1"/>
    <n v="22"/>
    <x v="4"/>
    <x v="2"/>
    <s v="Part-Time"/>
    <s v="Regional Sales Lead"/>
    <x v="1718"/>
    <m/>
    <n v="6.01"/>
    <x v="2"/>
    <n v="66368"/>
    <n v="0"/>
    <s v="Exceeds Expectations"/>
    <m/>
    <n v="12"/>
    <x v="10"/>
  </r>
  <r>
    <n v="9758"/>
    <s v="Jennifer Menon"/>
    <x v="0"/>
    <n v="39"/>
    <x v="0"/>
    <x v="5"/>
    <s v="Contract"/>
    <s v="Tax Specialist"/>
    <x v="1719"/>
    <d v="2022-07-31T00:00:00"/>
    <n v="2.2000000000000002"/>
    <x v="1"/>
    <n v="66372"/>
    <n v="0.2"/>
    <s v="Meets Expectations"/>
    <n v="8626"/>
    <n v="71"/>
    <x v="10"/>
  </r>
  <r>
    <n v="7698"/>
    <s v="Lisa Jones"/>
    <x v="0"/>
    <n v="43"/>
    <x v="2"/>
    <x v="2"/>
    <s v="Contract"/>
    <s v="Business Development Manager"/>
    <x v="301"/>
    <m/>
    <n v="2.69"/>
    <x v="1"/>
    <n v="66373"/>
    <n v="0.25"/>
    <s v="Meets Expectations"/>
    <n v="4159"/>
    <n v="14"/>
    <x v="6"/>
  </r>
  <r>
    <n v="3701"/>
    <s v="Daniel Garcia"/>
    <x v="0"/>
    <n v="42"/>
    <x v="2"/>
    <x v="1"/>
    <s v="Full-Time"/>
    <s v="Operations Executive"/>
    <x v="1720"/>
    <m/>
    <n v="6.97"/>
    <x v="2"/>
    <n v="66376"/>
    <n v="0.1"/>
    <s v="Meets Expectations"/>
    <m/>
    <n v="7"/>
    <x v="3"/>
  </r>
  <r>
    <n v="7825"/>
    <s v="Robert Smith"/>
    <x v="1"/>
    <n v="65"/>
    <x v="3"/>
    <x v="1"/>
    <s v="Full-Time"/>
    <s v="Logistics Manager"/>
    <x v="1721"/>
    <m/>
    <n v="7.96"/>
    <x v="2"/>
    <n v="66386"/>
    <n v="0.25"/>
    <s v="Below Expectations"/>
    <n v="3091"/>
    <n v="44"/>
    <x v="0"/>
  </r>
  <r>
    <n v="8761"/>
    <s v="Lisa Singh"/>
    <x v="1"/>
    <n v="30"/>
    <x v="0"/>
    <x v="1"/>
    <s v="Contract"/>
    <s v="Operations Manager"/>
    <x v="1722"/>
    <d v="2023-01-14T00:00:00"/>
    <n v="7.79"/>
    <x v="2"/>
    <n v="66391"/>
    <n v="0.25"/>
    <s v="Meets Expectations"/>
    <n v="1232"/>
    <n v="20"/>
    <x v="18"/>
  </r>
  <r>
    <n v="5460"/>
    <s v="Divya Menon"/>
    <x v="1"/>
    <n v="46"/>
    <x v="2"/>
    <x v="1"/>
    <s v="Contract"/>
    <s v="Operations Manager"/>
    <x v="1723"/>
    <m/>
    <n v="6.63"/>
    <x v="2"/>
    <n v="66394"/>
    <n v="0.2"/>
    <s v="Below Expectations"/>
    <n v="3346"/>
    <n v="36"/>
    <x v="11"/>
  </r>
  <r>
    <n v="5369"/>
    <s v="Neha Iyer"/>
    <x v="1"/>
    <n v="26"/>
    <x v="0"/>
    <x v="2"/>
    <s v="Full-Time"/>
    <s v="Regional Sales Lead"/>
    <x v="1724"/>
    <m/>
    <n v="1.46"/>
    <x v="0"/>
    <n v="66394"/>
    <n v="0"/>
    <s v="Meets Expectations"/>
    <m/>
    <n v="80"/>
    <x v="2"/>
  </r>
  <r>
    <n v="7827"/>
    <s v="John Singh"/>
    <x v="0"/>
    <n v="54"/>
    <x v="1"/>
    <x v="4"/>
    <s v="Part-Time"/>
    <s v="Marketing Manager"/>
    <x v="1174"/>
    <m/>
    <n v="1.42"/>
    <x v="0"/>
    <n v="66400"/>
    <n v="0.2"/>
    <s v="Exceeds Expectations"/>
    <n v="3031"/>
    <n v="97"/>
    <x v="10"/>
  </r>
  <r>
    <n v="8979"/>
    <s v="David Anderson"/>
    <x v="1"/>
    <n v="56"/>
    <x v="1"/>
    <x v="4"/>
    <s v="Full-Time"/>
    <s v="Marketing Manager"/>
    <x v="740"/>
    <m/>
    <n v="3.12"/>
    <x v="1"/>
    <n v="66403"/>
    <n v="0.25"/>
    <s v="Below Expectations"/>
    <n v="3559"/>
    <n v="83"/>
    <x v="0"/>
  </r>
  <r>
    <n v="3436"/>
    <s v="Catherine Davis"/>
    <x v="1"/>
    <n v="30"/>
    <x v="0"/>
    <x v="0"/>
    <s v="Full-Time"/>
    <s v="Support Manager"/>
    <x v="1725"/>
    <m/>
    <n v="8.1"/>
    <x v="2"/>
    <n v="66407"/>
    <n v="0"/>
    <s v="Meets Expectations"/>
    <m/>
    <n v="35"/>
    <x v="18"/>
  </r>
  <r>
    <n v="6735"/>
    <s v="Amit Desai"/>
    <x v="1"/>
    <n v="61"/>
    <x v="3"/>
    <x v="4"/>
    <s v="Full-Time"/>
    <s v="Product Marketing Lead"/>
    <x v="1726"/>
    <d v="2020-07-21T00:00:00"/>
    <n v="1.43"/>
    <x v="0"/>
    <n v="66410"/>
    <n v="0.15"/>
    <s v="Meets Expectations"/>
    <n v="3468"/>
    <n v="4"/>
    <x v="0"/>
  </r>
  <r>
    <n v="6066"/>
    <s v="James Miller"/>
    <x v="1"/>
    <n v="55"/>
    <x v="1"/>
    <x v="2"/>
    <s v="Full-Time"/>
    <s v="Business Development Manager"/>
    <x v="231"/>
    <m/>
    <n v="5.98"/>
    <x v="2"/>
    <n v="66415"/>
    <n v="0"/>
    <s v="Meets Expectations"/>
    <n v="2247"/>
    <n v="78"/>
    <x v="3"/>
  </r>
  <r>
    <n v="4543"/>
    <s v="Ashley Gupta"/>
    <x v="0"/>
    <n v="41"/>
    <x v="2"/>
    <x v="3"/>
    <s v="Contract"/>
    <s v="HR Manager"/>
    <x v="1727"/>
    <m/>
    <n v="5.27"/>
    <x v="2"/>
    <n v="66416"/>
    <n v="0.25"/>
    <s v="Exceeds Expectations"/>
    <n v="1559"/>
    <n v="80"/>
    <x v="10"/>
  </r>
  <r>
    <n v="2734"/>
    <s v="Patricia Kumar"/>
    <x v="1"/>
    <n v="44"/>
    <x v="2"/>
    <x v="0"/>
    <s v="Full-Time"/>
    <s v="Customer Success Manager"/>
    <x v="1728"/>
    <m/>
    <n v="5.93"/>
    <x v="2"/>
    <n v="66416"/>
    <n v="0.15"/>
    <s v="Below Expectations"/>
    <n v="2119"/>
    <n v="80"/>
    <x v="2"/>
  </r>
  <r>
    <n v="4123"/>
    <s v="Vikram Martin"/>
    <x v="1"/>
    <n v="54"/>
    <x v="1"/>
    <x v="3"/>
    <s v="Full-Time"/>
    <s v="HR Manager"/>
    <x v="114"/>
    <m/>
    <n v="1.45"/>
    <x v="0"/>
    <n v="66422"/>
    <n v="0.2"/>
    <s v="Meets Expectations"/>
    <n v="2311"/>
    <n v="38"/>
    <x v="5"/>
  </r>
  <r>
    <n v="1984"/>
    <s v="Helen Thomas"/>
    <x v="0"/>
    <n v="23"/>
    <x v="4"/>
    <x v="0"/>
    <s v="Full-Time"/>
    <s v="Support Engineer"/>
    <x v="1729"/>
    <m/>
    <n v="5.91"/>
    <x v="2"/>
    <n v="66433"/>
    <n v="0.5"/>
    <s v="Exceeds Expectations"/>
    <n v="1829"/>
    <n v="71"/>
    <x v="13"/>
  </r>
  <r>
    <n v="6620"/>
    <s v="Amit Jackson"/>
    <x v="1"/>
    <n v="55"/>
    <x v="1"/>
    <x v="5"/>
    <s v="Full-Time"/>
    <s v="Financial Analyst"/>
    <x v="1202"/>
    <d v="2019-07-11T00:00:00"/>
    <n v="2.37"/>
    <x v="1"/>
    <n v="66440"/>
    <n v="0.5"/>
    <s v="Needs Improvement"/>
    <n v="3061"/>
    <n v="48"/>
    <x v="12"/>
  </r>
  <r>
    <n v="7027"/>
    <s v="Vikram Iyer"/>
    <x v="0"/>
    <n v="53"/>
    <x v="1"/>
    <x v="3"/>
    <s v="Full-Time"/>
    <s v="Recruiter"/>
    <x v="227"/>
    <m/>
    <n v="4.8600000000000003"/>
    <x v="1"/>
    <n v="66448"/>
    <n v="0.15"/>
    <s v="Below Expectations"/>
    <n v="1190"/>
    <n v="87"/>
    <x v="16"/>
  </r>
  <r>
    <n v="6307"/>
    <s v="Shreya Jackson"/>
    <x v="1"/>
    <n v="53"/>
    <x v="1"/>
    <x v="3"/>
    <s v="Full-Time"/>
    <s v="HR Executive"/>
    <x v="1730"/>
    <d v="2022-03-05T00:00:00"/>
    <n v="4.41"/>
    <x v="1"/>
    <n v="66450"/>
    <n v="0.15"/>
    <s v="Needs Improvement"/>
    <n v="1406"/>
    <n v="31"/>
    <x v="15"/>
  </r>
  <r>
    <n v="3582"/>
    <s v="Amanda Martinez"/>
    <x v="0"/>
    <n v="39"/>
    <x v="0"/>
    <x v="4"/>
    <s v="Part-Time"/>
    <s v="Product Marketing Lead"/>
    <x v="1731"/>
    <m/>
    <n v="3.46"/>
    <x v="1"/>
    <n v="66450"/>
    <n v="0.3"/>
    <s v="Exceeds Expectations"/>
    <n v="2417"/>
    <n v="33"/>
    <x v="12"/>
  </r>
  <r>
    <n v="6324"/>
    <s v="Sandra Jackson"/>
    <x v="1"/>
    <n v="54"/>
    <x v="1"/>
    <x v="5"/>
    <s v="Part-Time"/>
    <s v="Accountant"/>
    <x v="1732"/>
    <m/>
    <n v="3.56"/>
    <x v="1"/>
    <n v="66452"/>
    <n v="0.2"/>
    <s v="Exceeds Expectations"/>
    <n v="3744"/>
    <n v="54"/>
    <x v="18"/>
  </r>
  <r>
    <n v="10543"/>
    <s v="Christopher Gupta"/>
    <x v="1"/>
    <n v="45"/>
    <x v="2"/>
    <x v="4"/>
    <s v="Contract"/>
    <s v="Marketing Manager"/>
    <x v="228"/>
    <m/>
    <n v="1.35"/>
    <x v="0"/>
    <n v="66460"/>
    <n v="0.1"/>
    <s v="Below Expectations"/>
    <n v="8697"/>
    <n v="25"/>
    <x v="5"/>
  </r>
  <r>
    <n v="3681"/>
    <s v="James Gupta"/>
    <x v="0"/>
    <n v="35"/>
    <x v="0"/>
    <x v="2"/>
    <s v="Full-Time"/>
    <s v="Sales Manager"/>
    <x v="1733"/>
    <m/>
    <n v="5.03"/>
    <x v="2"/>
    <n v="66465"/>
    <n v="0.25"/>
    <s v="Meets Expectations"/>
    <n v="3424"/>
    <n v="34"/>
    <x v="4"/>
  </r>
  <r>
    <n v="3749"/>
    <s v="Divya Jones"/>
    <x v="1"/>
    <n v="37"/>
    <x v="0"/>
    <x v="3"/>
    <s v="Contract"/>
    <s v="HR Executive"/>
    <x v="269"/>
    <m/>
    <n v="1.34"/>
    <x v="0"/>
    <n v="66476"/>
    <n v="0.15"/>
    <s v="Needs Improvement"/>
    <m/>
    <n v="75"/>
    <x v="11"/>
  </r>
  <r>
    <n v="9755"/>
    <s v="Ashley Jackson"/>
    <x v="0"/>
    <n v="47"/>
    <x v="2"/>
    <x v="2"/>
    <s v="Contract"/>
    <s v="Regional Sales Lead"/>
    <x v="1734"/>
    <m/>
    <n v="6.9"/>
    <x v="2"/>
    <n v="66483"/>
    <n v="0.2"/>
    <s v="Exceeds Expectations"/>
    <n v="7870"/>
    <n v="85"/>
    <x v="14"/>
  </r>
  <r>
    <n v="9923"/>
    <s v="Christopher Rodriguez"/>
    <x v="0"/>
    <n v="30"/>
    <x v="0"/>
    <x v="2"/>
    <s v="Full-Time"/>
    <s v="Business Development Manager"/>
    <x v="1314"/>
    <m/>
    <n v="6.78"/>
    <x v="2"/>
    <n v="66488"/>
    <n v="0.25"/>
    <s v="Exceeds Expectations"/>
    <m/>
    <n v="25"/>
    <x v="3"/>
  </r>
  <r>
    <n v="3488"/>
    <s v="Barbara Desai"/>
    <x v="1"/>
    <n v="31"/>
    <x v="0"/>
    <x v="1"/>
    <s v="Full-Time"/>
    <s v="Logistics Manager"/>
    <x v="226"/>
    <m/>
    <n v="8.86"/>
    <x v="2"/>
    <n v="66492"/>
    <n v="0.15"/>
    <s v="Below Expectations"/>
    <n v="2573"/>
    <n v="92"/>
    <x v="15"/>
  </r>
  <r>
    <n v="8987"/>
    <s v="Deborah Smith"/>
    <x v="0"/>
    <n v="65"/>
    <x v="3"/>
    <x v="0"/>
    <s v="Part-Time"/>
    <s v="Support Manager"/>
    <x v="1735"/>
    <m/>
    <n v="5.87"/>
    <x v="2"/>
    <n v="66495"/>
    <n v="0.2"/>
    <s v="Meets Expectations"/>
    <n v="6763"/>
    <n v="23"/>
    <x v="17"/>
  </r>
  <r>
    <n v="9415"/>
    <s v="Michael Smith"/>
    <x v="1"/>
    <n v="48"/>
    <x v="2"/>
    <x v="4"/>
    <s v="Part-Time"/>
    <s v="Digital Marketing Specialist"/>
    <x v="1736"/>
    <d v="2019-12-19T00:00:00"/>
    <n v="1.28"/>
    <x v="0"/>
    <n v="66497"/>
    <n v="0.1"/>
    <s v="Exceeds Expectations"/>
    <n v="2520"/>
    <n v="31"/>
    <x v="7"/>
  </r>
  <r>
    <n v="4457"/>
    <s v="Thomas Davis"/>
    <x v="0"/>
    <n v="24"/>
    <x v="4"/>
    <x v="1"/>
    <s v="Full-Time"/>
    <s v="Supply Chain Coordinator"/>
    <x v="1539"/>
    <m/>
    <n v="8.18"/>
    <x v="2"/>
    <n v="66503"/>
    <n v="0.5"/>
    <s v="Meets Expectations"/>
    <n v="1142"/>
    <n v="23"/>
    <x v="8"/>
  </r>
  <r>
    <n v="4777"/>
    <s v="Christopher Smith"/>
    <x v="0"/>
    <n v="48"/>
    <x v="2"/>
    <x v="3"/>
    <s v="Contract"/>
    <s v="HR Manager"/>
    <x v="1737"/>
    <d v="2023-04-04T00:00:00"/>
    <n v="2.66"/>
    <x v="1"/>
    <n v="66510"/>
    <n v="0.3"/>
    <s v="Exceeds Expectations"/>
    <n v="2539"/>
    <n v="23"/>
    <x v="2"/>
  </r>
  <r>
    <n v="9949"/>
    <s v="Barbara Moore"/>
    <x v="1"/>
    <n v="32"/>
    <x v="0"/>
    <x v="0"/>
    <s v="Part-Time"/>
    <s v="Support Executive"/>
    <x v="1738"/>
    <m/>
    <n v="7.92"/>
    <x v="2"/>
    <n v="66516"/>
    <n v="0.15"/>
    <s v="Meets Expectations"/>
    <n v="2041"/>
    <n v="26"/>
    <x v="5"/>
  </r>
  <r>
    <n v="7647"/>
    <s v="Arjun Gonzalez"/>
    <x v="1"/>
    <n v="30"/>
    <x v="0"/>
    <x v="4"/>
    <s v="Full-Time"/>
    <s v="Marketing Executive"/>
    <x v="408"/>
    <m/>
    <n v="2.5"/>
    <x v="1"/>
    <n v="66525"/>
    <n v="0.15"/>
    <s v="Needs Improvement"/>
    <n v="5093"/>
    <n v="4"/>
    <x v="0"/>
  </r>
  <r>
    <n v="6270"/>
    <s v="Susan Miller"/>
    <x v="0"/>
    <n v="59"/>
    <x v="1"/>
    <x v="0"/>
    <s v="Full-Time"/>
    <s v="Customer Success Manager"/>
    <x v="1084"/>
    <m/>
    <n v="6.56"/>
    <x v="2"/>
    <n v="66526"/>
    <n v="0.2"/>
    <s v="Meets Expectations"/>
    <m/>
    <n v="55"/>
    <x v="14"/>
  </r>
  <r>
    <n v="2962"/>
    <s v="Amit Jones"/>
    <x v="0"/>
    <n v="57"/>
    <x v="1"/>
    <x v="5"/>
    <s v="Full-Time"/>
    <s v="Finance Manager"/>
    <x v="1637"/>
    <m/>
    <n v="2.4900000000000002"/>
    <x v="1"/>
    <n v="66528"/>
    <n v="0.25"/>
    <s v="Meets Expectations"/>
    <n v="2316"/>
    <n v="49"/>
    <x v="18"/>
  </r>
  <r>
    <n v="5831"/>
    <s v="Jennifer Gonzalez"/>
    <x v="0"/>
    <n v="35"/>
    <x v="0"/>
    <x v="4"/>
    <s v="Full-Time"/>
    <s v="Brand Manager"/>
    <x v="1739"/>
    <m/>
    <n v="4.99"/>
    <x v="1"/>
    <n v="66528"/>
    <n v="0.1"/>
    <s v="Exceeds Expectations"/>
    <n v="1204"/>
    <n v="76"/>
    <x v="14"/>
  </r>
  <r>
    <n v="8043"/>
    <s v="Catherine Thomas"/>
    <x v="1"/>
    <n v="65"/>
    <x v="3"/>
    <x v="0"/>
    <s v="Full-Time"/>
    <s v="Support Manager"/>
    <x v="1740"/>
    <m/>
    <n v="9.82"/>
    <x v="2"/>
    <n v="66531"/>
    <n v="0.15"/>
    <s v="Exceeds Expectations"/>
    <m/>
    <n v="65"/>
    <x v="3"/>
  </r>
  <r>
    <n v="3509"/>
    <s v="Arun Smith"/>
    <x v="1"/>
    <n v="34"/>
    <x v="0"/>
    <x v="1"/>
    <s v="Part-Time"/>
    <s v="Operations Executive"/>
    <x v="23"/>
    <m/>
    <n v="6.17"/>
    <x v="2"/>
    <n v="66532"/>
    <n v="0.15"/>
    <s v="Exceeds Expectations"/>
    <n v="3179"/>
    <n v="80"/>
    <x v="3"/>
  </r>
  <r>
    <n v="5366"/>
    <s v="Daniel Moore"/>
    <x v="0"/>
    <n v="33"/>
    <x v="0"/>
    <x v="4"/>
    <s v="Part-Time"/>
    <s v="Brand Manager"/>
    <x v="1741"/>
    <m/>
    <n v="5.88"/>
    <x v="2"/>
    <n v="66537"/>
    <n v="0.25"/>
    <s v="Meets Expectations"/>
    <n v="4211"/>
    <n v="48"/>
    <x v="15"/>
  </r>
  <r>
    <n v="4764"/>
    <s v="Margaret Kapoor"/>
    <x v="1"/>
    <n v="54"/>
    <x v="1"/>
    <x v="2"/>
    <s v="Contract"/>
    <s v="Business Development Manager"/>
    <x v="813"/>
    <m/>
    <n v="5.08"/>
    <x v="2"/>
    <n v="66541"/>
    <n v="0.15"/>
    <s v="Exceeds Expectations"/>
    <m/>
    <n v="15"/>
    <x v="8"/>
  </r>
  <r>
    <n v="3181"/>
    <s v="Anjali Williams"/>
    <x v="1"/>
    <n v="26"/>
    <x v="0"/>
    <x v="2"/>
    <s v="Full-Time"/>
    <s v="Sales Executive"/>
    <x v="1742"/>
    <m/>
    <n v="5.46"/>
    <x v="2"/>
    <n v="66542"/>
    <n v="0.1"/>
    <s v="Meets Expectations"/>
    <n v="1365"/>
    <n v="47"/>
    <x v="16"/>
  </r>
  <r>
    <n v="10110"/>
    <s v="Matthew Hernandez"/>
    <x v="0"/>
    <n v="37"/>
    <x v="0"/>
    <x v="5"/>
    <s v="Contract"/>
    <s v="Financial Analyst"/>
    <x v="194"/>
    <m/>
    <n v="0.72"/>
    <x v="0"/>
    <n v="66551"/>
    <n v="0.5"/>
    <s v="Meets Expectations"/>
    <n v="8943"/>
    <n v="54"/>
    <x v="7"/>
  </r>
  <r>
    <n v="7600"/>
    <s v="Robert Gonzalez"/>
    <x v="1"/>
    <n v="32"/>
    <x v="0"/>
    <x v="4"/>
    <s v="Full-Time"/>
    <s v="Marketing Executive"/>
    <x v="1379"/>
    <m/>
    <n v="2.31"/>
    <x v="1"/>
    <n v="66554"/>
    <n v="0.3"/>
    <s v="Below Expectations"/>
    <n v="1379"/>
    <n v="97"/>
    <x v="5"/>
  </r>
  <r>
    <n v="4573"/>
    <s v="Barbara Martin"/>
    <x v="1"/>
    <n v="53"/>
    <x v="1"/>
    <x v="5"/>
    <s v="Part-Time"/>
    <s v="Finance Manager"/>
    <x v="284"/>
    <d v="2019-02-24T00:00:00"/>
    <n v="3.03"/>
    <x v="1"/>
    <n v="66556"/>
    <n v="0.2"/>
    <s v="Below Expectations"/>
    <n v="2419"/>
    <n v="47"/>
    <x v="9"/>
  </r>
  <r>
    <n v="7160"/>
    <s v="Shreya Smith"/>
    <x v="0"/>
    <n v="43"/>
    <x v="2"/>
    <x v="3"/>
    <s v="Full-Time"/>
    <s v="HR Manager"/>
    <x v="561"/>
    <m/>
    <n v="4.51"/>
    <x v="1"/>
    <n v="66556"/>
    <n v="0.15"/>
    <s v="Below Expectations"/>
    <n v="1286"/>
    <n v="45"/>
    <x v="10"/>
  </r>
  <r>
    <n v="3424"/>
    <s v="Jennifer Rodriguez"/>
    <x v="0"/>
    <n v="45"/>
    <x v="2"/>
    <x v="3"/>
    <s v="Full-Time"/>
    <s v="Compensation Manager"/>
    <x v="1090"/>
    <m/>
    <n v="0.84"/>
    <x v="0"/>
    <n v="66581"/>
    <n v="0.15"/>
    <s v="Below Expectations"/>
    <n v="3106"/>
    <n v="55"/>
    <x v="18"/>
  </r>
  <r>
    <n v="1491"/>
    <s v="Priya Singh"/>
    <x v="1"/>
    <n v="59"/>
    <x v="1"/>
    <x v="1"/>
    <s v="Full-Time"/>
    <s v="Operations Executive"/>
    <x v="1743"/>
    <m/>
    <n v="5.8"/>
    <x v="2"/>
    <n v="66581"/>
    <n v="0.2"/>
    <s v="Exceeds Expectations"/>
    <n v="1085"/>
    <n v="2"/>
    <x v="4"/>
  </r>
  <r>
    <n v="8930"/>
    <s v="Paul Kumar"/>
    <x v="0"/>
    <n v="45"/>
    <x v="2"/>
    <x v="4"/>
    <s v="Contract"/>
    <s v="Digital Marketing Specialist"/>
    <x v="1744"/>
    <m/>
    <n v="3.26"/>
    <x v="1"/>
    <n v="66585"/>
    <n v="0.15"/>
    <s v="Meets Expectations"/>
    <n v="5270"/>
    <n v="50"/>
    <x v="6"/>
  </r>
  <r>
    <n v="7797"/>
    <s v="Pamela Smith"/>
    <x v="0"/>
    <n v="53"/>
    <x v="1"/>
    <x v="3"/>
    <s v="Part-Time"/>
    <s v="Recruiter"/>
    <x v="1745"/>
    <m/>
    <n v="2.7"/>
    <x v="1"/>
    <n v="66594"/>
    <n v="0.2"/>
    <s v="Needs Improvement"/>
    <n v="7111"/>
    <n v="52"/>
    <x v="7"/>
  </r>
  <r>
    <n v="8305"/>
    <s v="Sandra Thomas"/>
    <x v="1"/>
    <n v="46"/>
    <x v="2"/>
    <x v="1"/>
    <s v="Full-Time"/>
    <s v="Supply Chain Coordinator"/>
    <x v="1746"/>
    <d v="2024-02-19T00:00:00"/>
    <n v="3.85"/>
    <x v="1"/>
    <n v="66602"/>
    <n v="0"/>
    <s v="Below Expectations"/>
    <n v="3832"/>
    <n v="0"/>
    <x v="16"/>
  </r>
  <r>
    <n v="4293"/>
    <s v="Amit Davis"/>
    <x v="0"/>
    <n v="65"/>
    <x v="3"/>
    <x v="3"/>
    <s v="Full-Time"/>
    <s v="Compensation Manager"/>
    <x v="1747"/>
    <m/>
    <n v="2.5"/>
    <x v="1"/>
    <n v="66605"/>
    <n v="0.15"/>
    <s v="Below Expectations"/>
    <n v="2875"/>
    <n v="27"/>
    <x v="7"/>
  </r>
  <r>
    <n v="8338"/>
    <s v="Vikram Patel"/>
    <x v="0"/>
    <n v="23"/>
    <x v="4"/>
    <x v="2"/>
    <s v="Contract"/>
    <s v="Business Development Manager"/>
    <x v="1748"/>
    <m/>
    <n v="0.96"/>
    <x v="0"/>
    <n v="66615"/>
    <n v="0.2"/>
    <s v="Needs Improvement"/>
    <n v="2707"/>
    <n v="11"/>
    <x v="8"/>
  </r>
  <r>
    <n v="3938"/>
    <s v="Arun Jackson"/>
    <x v="0"/>
    <n v="50"/>
    <x v="1"/>
    <x v="2"/>
    <s v="Contract"/>
    <s v="Sales Executive"/>
    <x v="1749"/>
    <m/>
    <n v="6.99"/>
    <x v="2"/>
    <n v="66624"/>
    <n v="0.5"/>
    <s v="Meets Expectations"/>
    <n v="1991"/>
    <n v="99"/>
    <x v="7"/>
  </r>
  <r>
    <n v="5542"/>
    <s v="Charles Martinez"/>
    <x v="1"/>
    <n v="50"/>
    <x v="1"/>
    <x v="2"/>
    <s v="Full-Time"/>
    <s v="Regional Sales Lead"/>
    <x v="1750"/>
    <m/>
    <n v="4.5599999999999996"/>
    <x v="1"/>
    <n v="66624"/>
    <n v="0.25"/>
    <s v="Meets Expectations"/>
    <m/>
    <n v="43"/>
    <x v="5"/>
  </r>
  <r>
    <n v="4367"/>
    <s v="Joseph Reddy"/>
    <x v="0"/>
    <n v="39"/>
    <x v="0"/>
    <x v="1"/>
    <s v="Full-Time"/>
    <s v="Process Analyst"/>
    <x v="1751"/>
    <m/>
    <n v="4.1100000000000003"/>
    <x v="1"/>
    <n v="66632"/>
    <n v="0.3"/>
    <s v="Exceeds Expectations"/>
    <n v="2049"/>
    <n v="0"/>
    <x v="10"/>
  </r>
  <r>
    <n v="10308"/>
    <s v="Michael Kapoor"/>
    <x v="0"/>
    <n v="39"/>
    <x v="0"/>
    <x v="2"/>
    <s v="Full-Time"/>
    <s v="Sales Executive"/>
    <x v="1752"/>
    <m/>
    <n v="2.46"/>
    <x v="1"/>
    <n v="66641"/>
    <n v="0.2"/>
    <s v="Meets Expectations"/>
    <n v="7408"/>
    <n v="55"/>
    <x v="6"/>
  </r>
  <r>
    <n v="5524"/>
    <s v="Nancy Anderson"/>
    <x v="0"/>
    <n v="29"/>
    <x v="0"/>
    <x v="5"/>
    <s v="Full-Time"/>
    <s v="Tax Specialist"/>
    <x v="1753"/>
    <m/>
    <n v="2.3199999999999998"/>
    <x v="1"/>
    <n v="66642"/>
    <n v="0.5"/>
    <s v="Meets Expectations"/>
    <m/>
    <n v="3"/>
    <x v="3"/>
  </r>
  <r>
    <n v="8594"/>
    <s v="Jennifer Taylor"/>
    <x v="1"/>
    <n v="51"/>
    <x v="1"/>
    <x v="4"/>
    <s v="Full-Time"/>
    <s v="Marketing Manager"/>
    <x v="1754"/>
    <m/>
    <n v="5.01"/>
    <x v="2"/>
    <n v="66642"/>
    <n v="0.1"/>
    <s v="Meets Expectations"/>
    <n v="4068"/>
    <n v="38"/>
    <x v="12"/>
  </r>
  <r>
    <n v="10058"/>
    <s v="Sandra Martinez"/>
    <x v="1"/>
    <n v="53"/>
    <x v="1"/>
    <x v="0"/>
    <s v="Contract"/>
    <s v="Customer Success Manager"/>
    <x v="1755"/>
    <m/>
    <n v="9.23"/>
    <x v="2"/>
    <n v="66643"/>
    <n v="0.15"/>
    <s v="Meets Expectations"/>
    <n v="3856"/>
    <n v="40"/>
    <x v="16"/>
  </r>
  <r>
    <n v="4882"/>
    <s v="Amit Wilson"/>
    <x v="1"/>
    <n v="27"/>
    <x v="0"/>
    <x v="4"/>
    <s v="Part-Time"/>
    <s v="Brand Manager"/>
    <x v="1316"/>
    <m/>
    <n v="3.69"/>
    <x v="1"/>
    <n v="66648"/>
    <n v="0.2"/>
    <s v="Below Expectations"/>
    <n v="1570"/>
    <n v="81"/>
    <x v="18"/>
  </r>
  <r>
    <n v="5022"/>
    <s v="John Williams"/>
    <x v="0"/>
    <n v="38"/>
    <x v="0"/>
    <x v="5"/>
    <s v="Full-Time"/>
    <s v="Financial Analyst"/>
    <x v="187"/>
    <m/>
    <n v="0.8"/>
    <x v="0"/>
    <n v="66651"/>
    <n v="0.1"/>
    <s v="Meets Expectations"/>
    <n v="4321"/>
    <n v="54"/>
    <x v="18"/>
  </r>
  <r>
    <n v="8126"/>
    <s v="Margaret Jackson"/>
    <x v="0"/>
    <n v="49"/>
    <x v="2"/>
    <x v="4"/>
    <s v="Full-Time"/>
    <s v="Product Marketing Lead"/>
    <x v="1756"/>
    <m/>
    <n v="4.01"/>
    <x v="1"/>
    <n v="66656"/>
    <n v="0.5"/>
    <s v="Meets Expectations"/>
    <n v="4510"/>
    <n v="83"/>
    <x v="10"/>
  </r>
  <r>
    <n v="10598"/>
    <s v="Rajesh Reddy"/>
    <x v="0"/>
    <n v="53"/>
    <x v="1"/>
    <x v="5"/>
    <s v="Contract"/>
    <s v="Financial Analyst"/>
    <x v="1022"/>
    <m/>
    <n v="1.05"/>
    <x v="0"/>
    <n v="66670"/>
    <n v="0.1"/>
    <s v="Below Expectations"/>
    <n v="6464"/>
    <n v="71"/>
    <x v="13"/>
  </r>
  <r>
    <n v="2784"/>
    <s v="Pamela Desai"/>
    <x v="1"/>
    <n v="31"/>
    <x v="0"/>
    <x v="5"/>
    <s v="Part-Time"/>
    <s v="Controller"/>
    <x v="562"/>
    <m/>
    <n v="3.56"/>
    <x v="1"/>
    <n v="66674"/>
    <n v="0.1"/>
    <s v="Needs Improvement"/>
    <n v="1794"/>
    <n v="76"/>
    <x v="15"/>
  </r>
  <r>
    <n v="6756"/>
    <s v="Susan Jones"/>
    <x v="0"/>
    <n v="54"/>
    <x v="1"/>
    <x v="2"/>
    <s v="Full-Time"/>
    <s v="Sales Manager"/>
    <x v="1757"/>
    <m/>
    <n v="0.7"/>
    <x v="0"/>
    <n v="66675"/>
    <n v="0.15"/>
    <s v="Below Expectations"/>
    <n v="5375"/>
    <n v="56"/>
    <x v="9"/>
  </r>
  <r>
    <n v="2375"/>
    <s v="Vikram Moore"/>
    <x v="0"/>
    <n v="42"/>
    <x v="2"/>
    <x v="4"/>
    <s v="Full-Time"/>
    <s v="Digital Marketing Specialist"/>
    <x v="764"/>
    <m/>
    <n v="1.33"/>
    <x v="0"/>
    <n v="66676"/>
    <n v="0.3"/>
    <s v="Meets Expectations"/>
    <n v="1198"/>
    <n v="49"/>
    <x v="9"/>
  </r>
  <r>
    <n v="1334"/>
    <s v="Helen Martin"/>
    <x v="0"/>
    <n v="23"/>
    <x v="4"/>
    <x v="0"/>
    <s v="Part-Time"/>
    <s v="Customer Success Manager"/>
    <x v="655"/>
    <m/>
    <n v="7.55"/>
    <x v="2"/>
    <n v="66676"/>
    <n v="0.15"/>
    <s v="Meets Expectations"/>
    <n v="1014"/>
    <n v="83"/>
    <x v="8"/>
  </r>
  <r>
    <n v="7957"/>
    <s v="Patricia Jones"/>
    <x v="1"/>
    <n v="53"/>
    <x v="1"/>
    <x v="0"/>
    <s v="Full-Time"/>
    <s v="Support Executive"/>
    <x v="1500"/>
    <m/>
    <n v="8.15"/>
    <x v="2"/>
    <n v="66679"/>
    <n v="0.25"/>
    <s v="Exceeds Expectations"/>
    <n v="5070"/>
    <n v="41"/>
    <x v="10"/>
  </r>
  <r>
    <n v="6469"/>
    <s v="Lisa Nair"/>
    <x v="0"/>
    <n v="36"/>
    <x v="0"/>
    <x v="1"/>
    <s v="Contract"/>
    <s v="Process Analyst"/>
    <x v="1758"/>
    <m/>
    <n v="9.16"/>
    <x v="2"/>
    <n v="66681"/>
    <n v="0.15"/>
    <s v="Meets Expectations"/>
    <n v="1613"/>
    <n v="37"/>
    <x v="1"/>
  </r>
  <r>
    <n v="1287"/>
    <s v="Sarah Singh"/>
    <x v="0"/>
    <n v="37"/>
    <x v="0"/>
    <x v="5"/>
    <s v="Contract"/>
    <s v="Financial Analyst"/>
    <x v="316"/>
    <m/>
    <n v="1.96"/>
    <x v="0"/>
    <n v="66682"/>
    <n v="0.2"/>
    <s v="Below Expectations"/>
    <n v="1154"/>
    <n v="61"/>
    <x v="18"/>
  </r>
  <r>
    <n v="5294"/>
    <s v="Susan Menon"/>
    <x v="0"/>
    <n v="36"/>
    <x v="0"/>
    <x v="3"/>
    <s v="Full-Time"/>
    <s v="Learning &amp; Development Specialist"/>
    <x v="1759"/>
    <m/>
    <n v="5.64"/>
    <x v="2"/>
    <n v="66695"/>
    <n v="0.15"/>
    <s v="Meets Expectations"/>
    <n v="2263"/>
    <n v="82"/>
    <x v="4"/>
  </r>
  <r>
    <n v="8183"/>
    <s v="Richard Kapoor"/>
    <x v="0"/>
    <n v="40"/>
    <x v="2"/>
    <x v="5"/>
    <s v="Full-Time"/>
    <s v="Controller"/>
    <x v="1503"/>
    <d v="2021-10-24T00:00:00"/>
    <n v="2.4900000000000002"/>
    <x v="1"/>
    <n v="66700"/>
    <n v="0.2"/>
    <s v="Meets Expectations"/>
    <n v="8100"/>
    <n v="71"/>
    <x v="7"/>
  </r>
  <r>
    <n v="6120"/>
    <s v="Arjun Lopez"/>
    <x v="1"/>
    <n v="54"/>
    <x v="1"/>
    <x v="4"/>
    <s v="Contract"/>
    <s v="Marketing Executive"/>
    <x v="782"/>
    <m/>
    <n v="1.05"/>
    <x v="0"/>
    <n v="66704"/>
    <n v="0.3"/>
    <s v="Exceeds Expectations"/>
    <m/>
    <n v="44"/>
    <x v="13"/>
  </r>
  <r>
    <n v="7239"/>
    <s v="Amanda Williams"/>
    <x v="0"/>
    <n v="52"/>
    <x v="1"/>
    <x v="4"/>
    <s v="Full-Time"/>
    <s v="Digital Marketing Specialist"/>
    <x v="1760"/>
    <d v="2018-01-29T00:00:00"/>
    <n v="1.44"/>
    <x v="0"/>
    <n v="66708"/>
    <n v="0.2"/>
    <s v="Meets Expectations"/>
    <n v="3896"/>
    <n v="51"/>
    <x v="10"/>
  </r>
  <r>
    <n v="8395"/>
    <s v="Nancy Kapoor"/>
    <x v="0"/>
    <n v="35"/>
    <x v="0"/>
    <x v="4"/>
    <s v="Part-Time"/>
    <s v="Product Marketing Lead"/>
    <x v="1111"/>
    <d v="2018-10-08T00:00:00"/>
    <n v="2.92"/>
    <x v="1"/>
    <n v="66709"/>
    <n v="0"/>
    <s v="Meets Expectations"/>
    <m/>
    <n v="31"/>
    <x v="7"/>
  </r>
  <r>
    <n v="10800"/>
    <s v="Ashley Martinez"/>
    <x v="0"/>
    <n v="61"/>
    <x v="3"/>
    <x v="2"/>
    <s v="Contract"/>
    <s v="Business Development Manager"/>
    <x v="1359"/>
    <m/>
    <n v="1.6"/>
    <x v="0"/>
    <n v="66709"/>
    <n v="0.2"/>
    <s v="Meets Expectations"/>
    <n v="4957"/>
    <n v="47"/>
    <x v="16"/>
  </r>
  <r>
    <n v="2188"/>
    <s v="Amanda Gupta"/>
    <x v="0"/>
    <n v="40"/>
    <x v="2"/>
    <x v="1"/>
    <s v="Contract"/>
    <s v="Operations Manager"/>
    <x v="1152"/>
    <m/>
    <n v="7.5"/>
    <x v="2"/>
    <n v="66711"/>
    <n v="0.25"/>
    <s v="Below Expectations"/>
    <n v="1936"/>
    <n v="21"/>
    <x v="16"/>
  </r>
  <r>
    <n v="10616"/>
    <s v="Arun Johnson"/>
    <x v="0"/>
    <n v="24"/>
    <x v="4"/>
    <x v="4"/>
    <s v="Full-Time"/>
    <s v="Digital Marketing Specialist"/>
    <x v="1761"/>
    <m/>
    <n v="1.96"/>
    <x v="0"/>
    <n v="66715"/>
    <n v="0.15"/>
    <s v="Needs Improvement"/>
    <n v="2228"/>
    <n v="34"/>
    <x v="17"/>
  </r>
  <r>
    <n v="4008"/>
    <s v="Susan Reddy"/>
    <x v="0"/>
    <n v="27"/>
    <x v="0"/>
    <x v="2"/>
    <s v="Full-Time"/>
    <s v="Regional Sales Lead"/>
    <x v="362"/>
    <m/>
    <n v="1.99"/>
    <x v="0"/>
    <n v="66715"/>
    <n v="0.5"/>
    <s v="Meets Expectations"/>
    <n v="1709"/>
    <n v="89"/>
    <x v="8"/>
  </r>
  <r>
    <n v="6722"/>
    <s v="Thomas Hernandez"/>
    <x v="1"/>
    <n v="38"/>
    <x v="0"/>
    <x v="4"/>
    <s v="Full-Time"/>
    <s v="Digital Marketing Specialist"/>
    <x v="1762"/>
    <m/>
    <n v="4.93"/>
    <x v="1"/>
    <n v="66716"/>
    <n v="0.2"/>
    <s v="Meets Expectations"/>
    <n v="1165"/>
    <n v="17"/>
    <x v="2"/>
  </r>
  <r>
    <n v="6335"/>
    <s v="Lisa Hernandez"/>
    <x v="0"/>
    <n v="55"/>
    <x v="1"/>
    <x v="3"/>
    <s v="Full-Time"/>
    <s v="Compensation Manager"/>
    <x v="460"/>
    <m/>
    <n v="1.32"/>
    <x v="0"/>
    <n v="66717"/>
    <n v="0.2"/>
    <s v="Meets Expectations"/>
    <n v="3949"/>
    <n v="67"/>
    <x v="6"/>
  </r>
  <r>
    <n v="7139"/>
    <s v="John Singh"/>
    <x v="1"/>
    <n v="64"/>
    <x v="3"/>
    <x v="2"/>
    <s v="Part-Time"/>
    <s v="Sales Executive"/>
    <x v="1444"/>
    <d v="2025-03-06T00:00:00"/>
    <n v="7.18"/>
    <x v="2"/>
    <n v="66719"/>
    <n v="0.2"/>
    <s v="Exceeds Expectations"/>
    <n v="3153"/>
    <n v="42"/>
    <x v="9"/>
  </r>
  <r>
    <n v="6112"/>
    <s v="Vikram Garcia"/>
    <x v="0"/>
    <n v="49"/>
    <x v="2"/>
    <x v="1"/>
    <s v="Full-Time"/>
    <s v="Supply Chain Coordinator"/>
    <x v="354"/>
    <m/>
    <n v="6.18"/>
    <x v="2"/>
    <n v="66722"/>
    <n v="0"/>
    <s v="Exceeds Expectations"/>
    <n v="4374"/>
    <n v="22"/>
    <x v="14"/>
  </r>
  <r>
    <n v="2270"/>
    <s v="Emily Williams"/>
    <x v="1"/>
    <n v="24"/>
    <x v="4"/>
    <x v="0"/>
    <s v="Contract"/>
    <s v="Support Executive"/>
    <x v="1763"/>
    <m/>
    <n v="9.57"/>
    <x v="2"/>
    <n v="66724"/>
    <n v="0.25"/>
    <s v="Meets Expectations"/>
    <n v="1581"/>
    <n v="5"/>
    <x v="11"/>
  </r>
  <r>
    <n v="2703"/>
    <s v="Christopher Davis"/>
    <x v="0"/>
    <n v="29"/>
    <x v="0"/>
    <x v="0"/>
    <s v="Full-Time"/>
    <s v="Customer Success Manager"/>
    <x v="1764"/>
    <m/>
    <n v="9.4"/>
    <x v="2"/>
    <n v="66729"/>
    <n v="0.1"/>
    <s v="Meets Expectations"/>
    <n v="1884"/>
    <n v="5"/>
    <x v="2"/>
  </r>
  <r>
    <n v="7901"/>
    <s v="Arun Thomas"/>
    <x v="0"/>
    <n v="56"/>
    <x v="1"/>
    <x v="3"/>
    <s v="Contract"/>
    <s v="HR Manager"/>
    <x v="1765"/>
    <m/>
    <n v="1.8"/>
    <x v="0"/>
    <n v="66732"/>
    <n v="0.3"/>
    <s v="Exceeds Expectations"/>
    <n v="7470"/>
    <n v="57"/>
    <x v="4"/>
  </r>
  <r>
    <n v="3775"/>
    <s v="Jessica Davis"/>
    <x v="1"/>
    <n v="41"/>
    <x v="2"/>
    <x v="4"/>
    <s v="Contract"/>
    <s v="Digital Marketing Specialist"/>
    <x v="1766"/>
    <m/>
    <n v="0.43"/>
    <x v="0"/>
    <n v="66732"/>
    <n v="0.2"/>
    <s v="Exceeds Expectations"/>
    <n v="1640"/>
    <n v="25"/>
    <x v="16"/>
  </r>
  <r>
    <n v="6895"/>
    <s v="Margaret Patel"/>
    <x v="0"/>
    <n v="44"/>
    <x v="2"/>
    <x v="2"/>
    <s v="Part-Time"/>
    <s v="Regional Sales Lead"/>
    <x v="1767"/>
    <m/>
    <n v="7.58"/>
    <x v="2"/>
    <n v="66743"/>
    <n v="0.15"/>
    <s v="Meets Expectations"/>
    <n v="4816"/>
    <n v="70"/>
    <x v="10"/>
  </r>
  <r>
    <n v="3425"/>
    <s v="Nancy Anderson"/>
    <x v="0"/>
    <n v="25"/>
    <x v="0"/>
    <x v="4"/>
    <s v="Full-Time"/>
    <s v="Product Marketing Lead"/>
    <x v="1768"/>
    <m/>
    <n v="1.57"/>
    <x v="0"/>
    <n v="66754"/>
    <n v="0.2"/>
    <s v="Below Expectations"/>
    <n v="1854"/>
    <n v="23"/>
    <x v="13"/>
  </r>
  <r>
    <n v="6852"/>
    <s v="Neha Anderson"/>
    <x v="0"/>
    <n v="57"/>
    <x v="1"/>
    <x v="2"/>
    <s v="Part-Time"/>
    <s v="Regional Sales Lead"/>
    <x v="1769"/>
    <m/>
    <n v="5.45"/>
    <x v="2"/>
    <n v="66757"/>
    <n v="0.5"/>
    <s v="Meets Expectations"/>
    <n v="3289"/>
    <n v="24"/>
    <x v="18"/>
  </r>
  <r>
    <n v="9413"/>
    <s v="Helen Martin"/>
    <x v="0"/>
    <n v="51"/>
    <x v="1"/>
    <x v="1"/>
    <s v="Full-Time"/>
    <s v="Operations Executive"/>
    <x v="1770"/>
    <m/>
    <n v="4.5999999999999996"/>
    <x v="1"/>
    <n v="66765"/>
    <n v="0.2"/>
    <s v="Exceeds Expectations"/>
    <n v="2068"/>
    <n v="6"/>
    <x v="3"/>
  </r>
  <r>
    <n v="3243"/>
    <s v="David Smith"/>
    <x v="0"/>
    <n v="57"/>
    <x v="1"/>
    <x v="2"/>
    <s v="Full-Time"/>
    <s v="Account Executive"/>
    <x v="1771"/>
    <d v="2025-06-20T00:00:00"/>
    <n v="5"/>
    <x v="2"/>
    <n v="66765"/>
    <n v="0"/>
    <s v="Below Expectations"/>
    <n v="2064"/>
    <n v="79"/>
    <x v="14"/>
  </r>
  <r>
    <n v="2044"/>
    <s v="Divya Kapoor"/>
    <x v="0"/>
    <n v="25"/>
    <x v="0"/>
    <x v="5"/>
    <s v="Part-Time"/>
    <s v="Accountant"/>
    <x v="314"/>
    <m/>
    <n v="2.11"/>
    <x v="1"/>
    <n v="66768"/>
    <n v="0.2"/>
    <s v="Meets Expectations"/>
    <n v="1975"/>
    <n v="32"/>
    <x v="13"/>
  </r>
  <r>
    <n v="8189"/>
    <s v="Amit Desai"/>
    <x v="1"/>
    <n v="26"/>
    <x v="0"/>
    <x v="2"/>
    <s v="Full-Time"/>
    <s v="Account Executive"/>
    <x v="1608"/>
    <m/>
    <n v="2.39"/>
    <x v="1"/>
    <n v="66770"/>
    <n v="0.2"/>
    <s v="Exceeds Expectations"/>
    <m/>
    <n v="63"/>
    <x v="2"/>
  </r>
  <r>
    <n v="7451"/>
    <s v="Maria Gupta"/>
    <x v="1"/>
    <n v="30"/>
    <x v="0"/>
    <x v="3"/>
    <s v="Full-Time"/>
    <s v="HR Executive"/>
    <x v="878"/>
    <m/>
    <n v="0.78"/>
    <x v="0"/>
    <n v="66771"/>
    <n v="0.1"/>
    <s v="Meets Expectations"/>
    <n v="5941"/>
    <n v="21"/>
    <x v="8"/>
  </r>
  <r>
    <n v="5909"/>
    <s v="Michael Lopez"/>
    <x v="1"/>
    <n v="51"/>
    <x v="1"/>
    <x v="2"/>
    <s v="Full-Time"/>
    <s v="Business Development Manager"/>
    <x v="303"/>
    <m/>
    <n v="3.79"/>
    <x v="1"/>
    <n v="66773"/>
    <n v="0.1"/>
    <s v="Below Expectations"/>
    <n v="1145"/>
    <n v="13"/>
    <x v="1"/>
  </r>
  <r>
    <n v="6218"/>
    <s v="Donald Davis"/>
    <x v="0"/>
    <n v="48"/>
    <x v="2"/>
    <x v="1"/>
    <s v="Full-Time"/>
    <s v="Process Analyst"/>
    <x v="1772"/>
    <m/>
    <n v="3.78"/>
    <x v="1"/>
    <n v="66779"/>
    <n v="0.15"/>
    <s v="Meets Expectations"/>
    <n v="1285"/>
    <n v="25"/>
    <x v="4"/>
  </r>
  <r>
    <n v="9868"/>
    <s v="Vikram Johnson"/>
    <x v="1"/>
    <n v="62"/>
    <x v="3"/>
    <x v="2"/>
    <s v="Part-Time"/>
    <s v="Sales Executive"/>
    <x v="317"/>
    <m/>
    <n v="1.48"/>
    <x v="0"/>
    <n v="66781"/>
    <n v="0.2"/>
    <s v="Exceeds Expectations"/>
    <m/>
    <n v="37"/>
    <x v="10"/>
  </r>
  <r>
    <n v="8795"/>
    <s v="Michael Miller"/>
    <x v="0"/>
    <n v="52"/>
    <x v="1"/>
    <x v="4"/>
    <s v="Contract"/>
    <s v="Marketing Executive"/>
    <x v="1773"/>
    <m/>
    <n v="2.66"/>
    <x v="1"/>
    <n v="66782"/>
    <n v="0.25"/>
    <s v="Meets Expectations"/>
    <n v="3472"/>
    <n v="45"/>
    <x v="14"/>
  </r>
  <r>
    <n v="10522"/>
    <s v="Priya Jackson"/>
    <x v="1"/>
    <n v="22"/>
    <x v="4"/>
    <x v="4"/>
    <s v="Contract"/>
    <s v="Marketing Executive"/>
    <x v="1000"/>
    <m/>
    <n v="0.91"/>
    <x v="0"/>
    <n v="66788"/>
    <n v="0.5"/>
    <s v="Meets Expectations"/>
    <n v="3435"/>
    <n v="56"/>
    <x v="17"/>
  </r>
  <r>
    <n v="1818"/>
    <s v="Vikram Reddy"/>
    <x v="0"/>
    <n v="52"/>
    <x v="1"/>
    <x v="5"/>
    <s v="Full-Time"/>
    <s v="Tax Specialist"/>
    <x v="257"/>
    <m/>
    <n v="1.91"/>
    <x v="0"/>
    <n v="66804"/>
    <n v="0.2"/>
    <s v="Needs Improvement"/>
    <n v="1724"/>
    <n v="66"/>
    <x v="9"/>
  </r>
  <r>
    <n v="10928"/>
    <s v="James Moore"/>
    <x v="0"/>
    <n v="60"/>
    <x v="3"/>
    <x v="4"/>
    <s v="Full-Time"/>
    <s v="Digital Marketing Specialist"/>
    <x v="1413"/>
    <m/>
    <n v="2.5099999999999998"/>
    <x v="1"/>
    <n v="66816"/>
    <n v="0.2"/>
    <s v="Exceeds Expectations"/>
    <n v="10587"/>
    <n v="6"/>
    <x v="4"/>
  </r>
  <r>
    <n v="9774"/>
    <s v="Arjun Moore"/>
    <x v="0"/>
    <n v="51"/>
    <x v="1"/>
    <x v="3"/>
    <s v="Full-Time"/>
    <s v="HR Manager"/>
    <x v="1774"/>
    <m/>
    <n v="1.28"/>
    <x v="0"/>
    <n v="66831"/>
    <n v="0.25"/>
    <s v="Meets Expectations"/>
    <n v="4782"/>
    <n v="60"/>
    <x v="3"/>
  </r>
  <r>
    <n v="8158"/>
    <s v="Sandra Taylor"/>
    <x v="0"/>
    <n v="61"/>
    <x v="3"/>
    <x v="2"/>
    <s v="Full-Time"/>
    <s v="Business Development Manager"/>
    <x v="240"/>
    <m/>
    <n v="6.02"/>
    <x v="2"/>
    <n v="66840"/>
    <n v="0.25"/>
    <s v="Meets Expectations"/>
    <n v="4821"/>
    <n v="4"/>
    <x v="7"/>
  </r>
  <r>
    <n v="1100"/>
    <s v="Robert Nair"/>
    <x v="0"/>
    <n v="43"/>
    <x v="2"/>
    <x v="1"/>
    <s v="Part-Time"/>
    <s v="Supply Chain Coordinator"/>
    <x v="426"/>
    <m/>
    <n v="4.68"/>
    <x v="1"/>
    <n v="66841"/>
    <n v="0.25"/>
    <s v="Meets Expectations"/>
    <n v="1032"/>
    <n v="25"/>
    <x v="15"/>
  </r>
  <r>
    <n v="2345"/>
    <s v="Emily Reddy"/>
    <x v="0"/>
    <n v="23"/>
    <x v="4"/>
    <x v="2"/>
    <s v="Full-Time"/>
    <s v="Sales Manager"/>
    <x v="1775"/>
    <m/>
    <n v="2.74"/>
    <x v="1"/>
    <n v="66843"/>
    <n v="0.1"/>
    <s v="Needs Improvement"/>
    <n v="2007"/>
    <n v="69"/>
    <x v="2"/>
  </r>
  <r>
    <n v="8766"/>
    <s v="Richard Lopez"/>
    <x v="0"/>
    <n v="45"/>
    <x v="2"/>
    <x v="5"/>
    <s v="Full-Time"/>
    <s v="Finance Manager"/>
    <x v="407"/>
    <m/>
    <n v="1.1399999999999999"/>
    <x v="0"/>
    <n v="66844"/>
    <n v="0.3"/>
    <s v="Below Expectations"/>
    <n v="2820"/>
    <n v="51"/>
    <x v="3"/>
  </r>
  <r>
    <n v="4951"/>
    <s v="Arjun Davis"/>
    <x v="0"/>
    <n v="25"/>
    <x v="0"/>
    <x v="1"/>
    <s v="Contract"/>
    <s v="Logistics Manager"/>
    <x v="791"/>
    <m/>
    <n v="5.64"/>
    <x v="2"/>
    <n v="66848"/>
    <n v="0.15"/>
    <s v="Meets Expectations"/>
    <n v="1359"/>
    <n v="62"/>
    <x v="13"/>
  </r>
  <r>
    <n v="10792"/>
    <s v="Christopher Desai"/>
    <x v="1"/>
    <n v="30"/>
    <x v="0"/>
    <x v="3"/>
    <s v="Part-Time"/>
    <s v="Learning &amp; Development Specialist"/>
    <x v="1698"/>
    <m/>
    <n v="4.8899999999999997"/>
    <x v="1"/>
    <n v="66854"/>
    <n v="0.2"/>
    <s v="Meets Expectations"/>
    <n v="2326"/>
    <n v="54"/>
    <x v="4"/>
  </r>
  <r>
    <n v="3865"/>
    <s v="Robert Taylor"/>
    <x v="1"/>
    <n v="35"/>
    <x v="0"/>
    <x v="2"/>
    <s v="Full-Time"/>
    <s v="Account Executive"/>
    <x v="1776"/>
    <d v="2021-10-25T00:00:00"/>
    <n v="5.33"/>
    <x v="2"/>
    <n v="66855"/>
    <n v="0.15"/>
    <s v="Needs Improvement"/>
    <n v="1211"/>
    <n v="74"/>
    <x v="9"/>
  </r>
  <r>
    <n v="4468"/>
    <s v="Amit Kapoor"/>
    <x v="1"/>
    <n v="24"/>
    <x v="4"/>
    <x v="5"/>
    <s v="Contract"/>
    <s v="Controller"/>
    <x v="1777"/>
    <m/>
    <n v="0.94"/>
    <x v="0"/>
    <n v="66856"/>
    <n v="0"/>
    <s v="Meets Expectations"/>
    <n v="3481"/>
    <n v="83"/>
    <x v="10"/>
  </r>
  <r>
    <n v="10072"/>
    <s v="Susan Miller"/>
    <x v="0"/>
    <n v="36"/>
    <x v="0"/>
    <x v="3"/>
    <s v="Full-Time"/>
    <s v="HR Executive"/>
    <x v="1233"/>
    <m/>
    <n v="0.82"/>
    <x v="0"/>
    <n v="66868"/>
    <n v="0"/>
    <s v="Below Expectations"/>
    <n v="4916"/>
    <n v="0"/>
    <x v="15"/>
  </r>
  <r>
    <n v="8736"/>
    <s v="Pamela Miller"/>
    <x v="1"/>
    <n v="56"/>
    <x v="1"/>
    <x v="1"/>
    <s v="Contract"/>
    <s v="Operations Manager"/>
    <x v="1778"/>
    <m/>
    <n v="6.56"/>
    <x v="2"/>
    <n v="66881"/>
    <n v="0.5"/>
    <s v="Below Expectations"/>
    <n v="6136"/>
    <n v="37"/>
    <x v="14"/>
  </r>
  <r>
    <n v="7480"/>
    <s v="Deborah Gonzalez"/>
    <x v="0"/>
    <n v="52"/>
    <x v="1"/>
    <x v="2"/>
    <s v="Full-Time"/>
    <s v="Sales Manager"/>
    <x v="1779"/>
    <m/>
    <n v="8.27"/>
    <x v="2"/>
    <n v="66893"/>
    <n v="0.1"/>
    <s v="Meets Expectations"/>
    <m/>
    <n v="62"/>
    <x v="2"/>
  </r>
  <r>
    <n v="10709"/>
    <s v="Shreya Moore"/>
    <x v="0"/>
    <n v="64"/>
    <x v="3"/>
    <x v="1"/>
    <s v="Full-Time"/>
    <s v="Supply Chain Coordinator"/>
    <x v="1780"/>
    <d v="2023-05-20T00:00:00"/>
    <n v="7.84"/>
    <x v="2"/>
    <n v="66896"/>
    <n v="0.2"/>
    <s v="Meets Expectations"/>
    <n v="10138"/>
    <n v="83"/>
    <x v="11"/>
  </r>
  <r>
    <n v="3286"/>
    <s v="Sarah Hernandez"/>
    <x v="1"/>
    <n v="23"/>
    <x v="4"/>
    <x v="2"/>
    <s v="Full-Time"/>
    <s v="Sales Executive"/>
    <x v="1781"/>
    <m/>
    <n v="6.03"/>
    <x v="2"/>
    <n v="66899"/>
    <n v="0.2"/>
    <s v="Below Expectations"/>
    <n v="2275"/>
    <n v="75"/>
    <x v="1"/>
  </r>
  <r>
    <n v="7748"/>
    <s v="Amanda Gonzalez"/>
    <x v="0"/>
    <n v="53"/>
    <x v="1"/>
    <x v="2"/>
    <s v="Full-Time"/>
    <s v="Regional Sales Lead"/>
    <x v="207"/>
    <m/>
    <n v="1.1200000000000001"/>
    <x v="0"/>
    <n v="66903"/>
    <n v="0.2"/>
    <s v="Meets Expectations"/>
    <n v="3168"/>
    <n v="84"/>
    <x v="4"/>
  </r>
  <r>
    <n v="1663"/>
    <s v="Mark Thomas"/>
    <x v="0"/>
    <n v="38"/>
    <x v="0"/>
    <x v="3"/>
    <s v="Part-Time"/>
    <s v="Learning &amp; Development Specialist"/>
    <x v="1694"/>
    <m/>
    <n v="5.38"/>
    <x v="2"/>
    <n v="66912"/>
    <n v="0.25"/>
    <s v="Below Expectations"/>
    <n v="1655"/>
    <n v="70"/>
    <x v="18"/>
  </r>
  <r>
    <n v="8565"/>
    <s v="Arjun Sharma"/>
    <x v="0"/>
    <n v="30"/>
    <x v="0"/>
    <x v="4"/>
    <s v="Part-Time"/>
    <s v="Brand Manager"/>
    <x v="63"/>
    <d v="2023-08-26T00:00:00"/>
    <n v="1.92"/>
    <x v="0"/>
    <n v="66927"/>
    <n v="0.2"/>
    <s v="Meets Expectations"/>
    <n v="3421"/>
    <n v="7"/>
    <x v="1"/>
  </r>
  <r>
    <n v="8856"/>
    <s v="Anthony Johnson"/>
    <x v="1"/>
    <n v="62"/>
    <x v="3"/>
    <x v="2"/>
    <s v="Full-Time"/>
    <s v="Sales Manager"/>
    <x v="225"/>
    <m/>
    <n v="2.99"/>
    <x v="1"/>
    <n v="66931"/>
    <n v="0.2"/>
    <s v="Meets Expectations"/>
    <n v="3039"/>
    <n v="13"/>
    <x v="13"/>
  </r>
  <r>
    <n v="3278"/>
    <s v="William Thomas"/>
    <x v="1"/>
    <n v="34"/>
    <x v="0"/>
    <x v="0"/>
    <s v="Part-Time"/>
    <s v="Customer Success Manager"/>
    <x v="1782"/>
    <m/>
    <n v="8.8000000000000007"/>
    <x v="2"/>
    <n v="66943"/>
    <n v="0.25"/>
    <s v="Needs Improvement"/>
    <m/>
    <n v="91"/>
    <x v="8"/>
  </r>
  <r>
    <n v="7518"/>
    <s v="Neha Singh"/>
    <x v="1"/>
    <n v="37"/>
    <x v="0"/>
    <x v="0"/>
    <s v="Contract"/>
    <s v="Support Engineer"/>
    <x v="1783"/>
    <m/>
    <n v="9.14"/>
    <x v="2"/>
    <n v="66962"/>
    <n v="0.15"/>
    <s v="Exceeds Expectations"/>
    <m/>
    <n v="31"/>
    <x v="18"/>
  </r>
  <r>
    <n v="9004"/>
    <s v="Charles Martin"/>
    <x v="0"/>
    <n v="50"/>
    <x v="1"/>
    <x v="5"/>
    <s v="Contract"/>
    <s v="Accountant"/>
    <x v="1710"/>
    <m/>
    <n v="3.73"/>
    <x v="1"/>
    <n v="66964"/>
    <n v="0"/>
    <s v="Exceeds Expectations"/>
    <n v="5892"/>
    <n v="45"/>
    <x v="7"/>
  </r>
  <r>
    <n v="1269"/>
    <s v="William Iyer"/>
    <x v="0"/>
    <n v="54"/>
    <x v="1"/>
    <x v="4"/>
    <s v="Full-Time"/>
    <s v="Product Marketing Lead"/>
    <x v="1784"/>
    <m/>
    <n v="0.56000000000000005"/>
    <x v="0"/>
    <n v="66975"/>
    <n v="0.15"/>
    <s v="Needs Improvement"/>
    <n v="1209"/>
    <n v="68"/>
    <x v="13"/>
  </r>
  <r>
    <n v="3095"/>
    <s v="Arun Anderson"/>
    <x v="0"/>
    <n v="37"/>
    <x v="0"/>
    <x v="1"/>
    <s v="Part-Time"/>
    <s v="Process Analyst"/>
    <x v="1785"/>
    <m/>
    <n v="4.46"/>
    <x v="1"/>
    <n v="66975"/>
    <n v="0.25"/>
    <s v="Exceeds Expectations"/>
    <n v="1622"/>
    <n v="22"/>
    <x v="11"/>
  </r>
  <r>
    <n v="9811"/>
    <s v="Jennifer Desai"/>
    <x v="0"/>
    <n v="33"/>
    <x v="0"/>
    <x v="3"/>
    <s v="Full-Time"/>
    <s v="Compensation Manager"/>
    <x v="1324"/>
    <m/>
    <n v="2.5099999999999998"/>
    <x v="1"/>
    <n v="66976"/>
    <n v="0.2"/>
    <s v="Meets Expectations"/>
    <n v="2383"/>
    <n v="16"/>
    <x v="6"/>
  </r>
  <r>
    <n v="2516"/>
    <s v="Brian Gonzalez"/>
    <x v="1"/>
    <n v="41"/>
    <x v="2"/>
    <x v="4"/>
    <s v="Full-Time"/>
    <s v="Marketing Manager"/>
    <x v="309"/>
    <m/>
    <n v="1.37"/>
    <x v="0"/>
    <n v="66976"/>
    <n v="0.5"/>
    <s v="Below Expectations"/>
    <n v="1530"/>
    <n v="89"/>
    <x v="1"/>
  </r>
  <r>
    <n v="2615"/>
    <s v="Brian Iyer"/>
    <x v="1"/>
    <n v="44"/>
    <x v="2"/>
    <x v="1"/>
    <s v="Part-Time"/>
    <s v="Logistics Manager"/>
    <x v="551"/>
    <m/>
    <n v="8.3800000000000008"/>
    <x v="2"/>
    <n v="66978"/>
    <n v="0.25"/>
    <s v="Below Expectations"/>
    <n v="1714"/>
    <n v="42"/>
    <x v="2"/>
  </r>
  <r>
    <n v="1980"/>
    <s v="Steven Brown"/>
    <x v="1"/>
    <n v="47"/>
    <x v="2"/>
    <x v="1"/>
    <s v="Part-Time"/>
    <s v="Supply Chain Coordinator"/>
    <x v="1786"/>
    <d v="2021-04-23T00:00:00"/>
    <n v="3.86"/>
    <x v="1"/>
    <n v="66981"/>
    <n v="0.5"/>
    <s v="Exceeds Expectations"/>
    <n v="1255"/>
    <n v="29"/>
    <x v="18"/>
  </r>
  <r>
    <n v="4189"/>
    <s v="Sarah Gonzalez"/>
    <x v="1"/>
    <n v="46"/>
    <x v="2"/>
    <x v="3"/>
    <s v="Contract"/>
    <s v="Recruiter"/>
    <x v="1787"/>
    <d v="2020-06-26T00:00:00"/>
    <n v="5.0199999999999996"/>
    <x v="2"/>
    <n v="66984"/>
    <n v="0.2"/>
    <s v="Exceeds Expectations"/>
    <n v="2770"/>
    <n v="18"/>
    <x v="4"/>
  </r>
  <r>
    <n v="5167"/>
    <s v="Richard Menon"/>
    <x v="1"/>
    <n v="34"/>
    <x v="0"/>
    <x v="2"/>
    <s v="Contract"/>
    <s v="Account Executive"/>
    <x v="1389"/>
    <m/>
    <n v="7.56"/>
    <x v="2"/>
    <n v="66984"/>
    <n v="0.3"/>
    <s v="Meets Expectations"/>
    <n v="3069"/>
    <n v="14"/>
    <x v="15"/>
  </r>
  <r>
    <n v="9942"/>
    <s v="Arun Smith"/>
    <x v="0"/>
    <n v="52"/>
    <x v="1"/>
    <x v="3"/>
    <s v="Full-Time"/>
    <s v="HR Executive"/>
    <x v="238"/>
    <m/>
    <n v="0.48"/>
    <x v="0"/>
    <n v="66987"/>
    <n v="0.3"/>
    <s v="Meets Expectations"/>
    <n v="6589"/>
    <n v="35"/>
    <x v="4"/>
  </r>
  <r>
    <n v="7138"/>
    <s v="Mark Smith"/>
    <x v="0"/>
    <n v="60"/>
    <x v="3"/>
    <x v="5"/>
    <s v="Full-Time"/>
    <s v="Tax Specialist"/>
    <x v="433"/>
    <m/>
    <n v="0.74"/>
    <x v="0"/>
    <n v="66988"/>
    <n v="0.15"/>
    <s v="Meets Expectations"/>
    <n v="5018"/>
    <n v="3"/>
    <x v="13"/>
  </r>
  <r>
    <n v="8540"/>
    <s v="Pamela Moore"/>
    <x v="1"/>
    <n v="27"/>
    <x v="0"/>
    <x v="2"/>
    <s v="Part-Time"/>
    <s v="Business Development Manager"/>
    <x v="398"/>
    <m/>
    <n v="2.34"/>
    <x v="1"/>
    <n v="66995"/>
    <n v="0.25"/>
    <s v="Meets Expectations"/>
    <n v="3380"/>
    <n v="21"/>
    <x v="4"/>
  </r>
  <r>
    <n v="9669"/>
    <s v="Divya Taylor"/>
    <x v="0"/>
    <n v="51"/>
    <x v="1"/>
    <x v="1"/>
    <s v="Contract"/>
    <s v="Process Analyst"/>
    <x v="1788"/>
    <m/>
    <n v="7.27"/>
    <x v="2"/>
    <n v="66998"/>
    <n v="0"/>
    <s v="Meets Expectations"/>
    <n v="5679"/>
    <n v="28"/>
    <x v="15"/>
  </r>
  <r>
    <n v="4074"/>
    <s v="Emily Sharma"/>
    <x v="0"/>
    <n v="25"/>
    <x v="0"/>
    <x v="3"/>
    <s v="Part-Time"/>
    <s v="Compensation Manager"/>
    <x v="1789"/>
    <m/>
    <n v="4.9000000000000004"/>
    <x v="1"/>
    <n v="67001"/>
    <n v="0.3"/>
    <s v="Below Expectations"/>
    <n v="3604"/>
    <n v="0"/>
    <x v="18"/>
  </r>
  <r>
    <n v="7018"/>
    <s v="Matthew Davis"/>
    <x v="1"/>
    <n v="25"/>
    <x v="0"/>
    <x v="1"/>
    <s v="Full-Time"/>
    <s v="Logistics Manager"/>
    <x v="1790"/>
    <m/>
    <n v="2.87"/>
    <x v="1"/>
    <n v="67002"/>
    <n v="0.5"/>
    <s v="Exceeds Expectations"/>
    <n v="2072"/>
    <n v="10"/>
    <x v="9"/>
  </r>
  <r>
    <n v="6356"/>
    <s v="Daniel Iyer"/>
    <x v="0"/>
    <n v="35"/>
    <x v="0"/>
    <x v="1"/>
    <s v="Full-Time"/>
    <s v="Operations Manager"/>
    <x v="1208"/>
    <m/>
    <n v="5.54"/>
    <x v="2"/>
    <n v="67012"/>
    <n v="0.25"/>
    <s v="Exceeds Expectations"/>
    <n v="5373"/>
    <n v="65"/>
    <x v="14"/>
  </r>
  <r>
    <n v="1332"/>
    <s v="Charles Miller"/>
    <x v="0"/>
    <n v="28"/>
    <x v="0"/>
    <x v="4"/>
    <s v="Full-Time"/>
    <s v="Marketing Manager"/>
    <x v="892"/>
    <m/>
    <n v="3.39"/>
    <x v="1"/>
    <n v="67014"/>
    <n v="0.2"/>
    <s v="Meets Expectations"/>
    <m/>
    <n v="83"/>
    <x v="12"/>
  </r>
  <r>
    <n v="10583"/>
    <s v="Barbara Patel"/>
    <x v="0"/>
    <n v="38"/>
    <x v="0"/>
    <x v="4"/>
    <s v="Full-Time"/>
    <s v="Marketing Manager"/>
    <x v="24"/>
    <m/>
    <n v="0.56000000000000005"/>
    <x v="0"/>
    <n v="67015"/>
    <n v="0.15"/>
    <s v="Meets Expectations"/>
    <n v="9095"/>
    <n v="35"/>
    <x v="5"/>
  </r>
  <r>
    <n v="4043"/>
    <s v="Arjun Moore"/>
    <x v="0"/>
    <n v="48"/>
    <x v="2"/>
    <x v="4"/>
    <s v="Full-Time"/>
    <s v="Marketing Manager"/>
    <x v="1791"/>
    <d v="2020-02-16T00:00:00"/>
    <n v="4.37"/>
    <x v="1"/>
    <n v="67028"/>
    <n v="0.5"/>
    <s v="Needs Improvement"/>
    <n v="3165"/>
    <n v="35"/>
    <x v="12"/>
  </r>
  <r>
    <n v="2187"/>
    <s v="Catherine Wilson"/>
    <x v="1"/>
    <n v="48"/>
    <x v="2"/>
    <x v="0"/>
    <s v="Full-Time"/>
    <s v="Support Manager"/>
    <x v="1792"/>
    <m/>
    <n v="6.78"/>
    <x v="2"/>
    <n v="67040"/>
    <n v="0.1"/>
    <s v="Exceeds Expectations"/>
    <n v="1404"/>
    <n v="67"/>
    <x v="14"/>
  </r>
  <r>
    <n v="7126"/>
    <s v="Patricia Kumar"/>
    <x v="0"/>
    <n v="55"/>
    <x v="1"/>
    <x v="0"/>
    <s v="Full-Time"/>
    <s v="Support Manager"/>
    <x v="1793"/>
    <m/>
    <n v="8.82"/>
    <x v="2"/>
    <n v="67045"/>
    <n v="0"/>
    <s v="Meets Expectations"/>
    <n v="4881"/>
    <n v="25"/>
    <x v="0"/>
  </r>
  <r>
    <n v="6435"/>
    <s v="Ashley Brown"/>
    <x v="0"/>
    <n v="38"/>
    <x v="0"/>
    <x v="1"/>
    <s v="Part-Time"/>
    <s v="Process Analyst"/>
    <x v="1794"/>
    <m/>
    <n v="7.15"/>
    <x v="2"/>
    <n v="67046"/>
    <n v="0.5"/>
    <s v="Exceeds Expectations"/>
    <n v="6088"/>
    <n v="53"/>
    <x v="7"/>
  </r>
  <r>
    <n v="8940"/>
    <s v="Rajesh Smith"/>
    <x v="1"/>
    <n v="29"/>
    <x v="0"/>
    <x v="0"/>
    <s v="Full-Time"/>
    <s v="Technical Specialist"/>
    <x v="1056"/>
    <d v="2022-06-06T00:00:00"/>
    <n v="6.15"/>
    <x v="2"/>
    <n v="67048"/>
    <n v="0.25"/>
    <s v="Meets Expectations"/>
    <n v="4491"/>
    <n v="75"/>
    <x v="17"/>
  </r>
  <r>
    <n v="5736"/>
    <s v="Vikram Johnson"/>
    <x v="0"/>
    <n v="29"/>
    <x v="0"/>
    <x v="5"/>
    <s v="Full-Time"/>
    <s v="Controller"/>
    <x v="1058"/>
    <m/>
    <n v="0.56000000000000005"/>
    <x v="0"/>
    <n v="67057"/>
    <n v="0.2"/>
    <s v="Meets Expectations"/>
    <m/>
    <n v="25"/>
    <x v="8"/>
  </r>
  <r>
    <n v="4937"/>
    <s v="Emily Kapoor"/>
    <x v="1"/>
    <n v="64"/>
    <x v="3"/>
    <x v="2"/>
    <s v="Contract"/>
    <s v="Business Development Manager"/>
    <x v="1121"/>
    <d v="2025-05-07T00:00:00"/>
    <n v="6.04"/>
    <x v="2"/>
    <n v="67063"/>
    <n v="0.1"/>
    <s v="Exceeds Expectations"/>
    <n v="1796"/>
    <n v="94"/>
    <x v="2"/>
  </r>
  <r>
    <n v="8120"/>
    <s v="John Brown"/>
    <x v="0"/>
    <n v="39"/>
    <x v="0"/>
    <x v="5"/>
    <s v="Part-Time"/>
    <s v="Accountant"/>
    <x v="1795"/>
    <m/>
    <n v="0.84"/>
    <x v="0"/>
    <n v="67064"/>
    <n v="0"/>
    <s v="Meets Expectations"/>
    <n v="5614"/>
    <n v="81"/>
    <x v="0"/>
  </r>
  <r>
    <n v="7437"/>
    <s v="Margaret Martinez"/>
    <x v="1"/>
    <n v="44"/>
    <x v="2"/>
    <x v="2"/>
    <s v="Full-Time"/>
    <s v="Sales Manager"/>
    <x v="1796"/>
    <m/>
    <n v="6.4"/>
    <x v="2"/>
    <n v="67075"/>
    <n v="0.15"/>
    <s v="Meets Expectations"/>
    <n v="2029"/>
    <n v="52"/>
    <x v="11"/>
  </r>
  <r>
    <n v="5707"/>
    <s v="James Johnson"/>
    <x v="1"/>
    <n v="40"/>
    <x v="2"/>
    <x v="1"/>
    <s v="Full-Time"/>
    <s v="Operations Manager"/>
    <x v="953"/>
    <m/>
    <n v="4.34"/>
    <x v="1"/>
    <n v="67094"/>
    <n v="0.15"/>
    <s v="Below Expectations"/>
    <n v="2918"/>
    <n v="16"/>
    <x v="13"/>
  </r>
  <r>
    <n v="5054"/>
    <s v="Ashley Hernandez"/>
    <x v="0"/>
    <n v="45"/>
    <x v="2"/>
    <x v="4"/>
    <s v="Full-Time"/>
    <s v="Brand Manager"/>
    <x v="19"/>
    <m/>
    <n v="2.19"/>
    <x v="1"/>
    <n v="67096"/>
    <n v="0.2"/>
    <s v="Meets Expectations"/>
    <m/>
    <n v="77"/>
    <x v="17"/>
  </r>
  <r>
    <n v="8179"/>
    <s v="Divya Menon"/>
    <x v="0"/>
    <n v="42"/>
    <x v="2"/>
    <x v="2"/>
    <s v="Full-Time"/>
    <s v="Sales Manager"/>
    <x v="294"/>
    <d v="2019-05-30T00:00:00"/>
    <n v="2.17"/>
    <x v="1"/>
    <n v="67096"/>
    <n v="0.3"/>
    <s v="Meets Expectations"/>
    <m/>
    <n v="74"/>
    <x v="14"/>
  </r>
  <r>
    <n v="8074"/>
    <s v="Daniel Martin"/>
    <x v="1"/>
    <n v="27"/>
    <x v="0"/>
    <x v="5"/>
    <s v="Part-Time"/>
    <s v="Finance Manager"/>
    <x v="1797"/>
    <d v="2018-07-22T00:00:00"/>
    <n v="1.99"/>
    <x v="0"/>
    <n v="67098"/>
    <n v="0"/>
    <s v="Below Expectations"/>
    <n v="7615"/>
    <n v="13"/>
    <x v="17"/>
  </r>
  <r>
    <n v="1389"/>
    <s v="James Jones"/>
    <x v="0"/>
    <n v="26"/>
    <x v="0"/>
    <x v="3"/>
    <s v="Full-Time"/>
    <s v="HR Executive"/>
    <x v="567"/>
    <m/>
    <n v="3.4"/>
    <x v="1"/>
    <n v="67098"/>
    <n v="0.15"/>
    <s v="Exceeds Expectations"/>
    <n v="1192"/>
    <n v="1"/>
    <x v="8"/>
  </r>
  <r>
    <n v="9604"/>
    <s v="Amit Martinez"/>
    <x v="1"/>
    <n v="52"/>
    <x v="1"/>
    <x v="1"/>
    <s v="Full-Time"/>
    <s v="Operations Manager"/>
    <x v="1028"/>
    <m/>
    <n v="5.94"/>
    <x v="2"/>
    <n v="67100"/>
    <n v="0.1"/>
    <s v="Exceeds Expectations"/>
    <n v="4500"/>
    <n v="38"/>
    <x v="13"/>
  </r>
  <r>
    <n v="1067"/>
    <s v="Anjali Anderson"/>
    <x v="1"/>
    <n v="29"/>
    <x v="0"/>
    <x v="1"/>
    <s v="Part-Time"/>
    <s v="Operations Manager"/>
    <x v="1798"/>
    <m/>
    <n v="4.7"/>
    <x v="1"/>
    <n v="67101"/>
    <n v="0.2"/>
    <s v="Exceeds Expectations"/>
    <n v="1001"/>
    <n v="6"/>
    <x v="16"/>
  </r>
  <r>
    <n v="9160"/>
    <s v="Vikram Martinez"/>
    <x v="1"/>
    <n v="25"/>
    <x v="0"/>
    <x v="3"/>
    <s v="Part-Time"/>
    <s v="Recruiter"/>
    <x v="1799"/>
    <m/>
    <n v="1"/>
    <x v="0"/>
    <n v="67103"/>
    <n v="0.25"/>
    <s v="Meets Expectations"/>
    <n v="5595"/>
    <n v="84"/>
    <x v="4"/>
  </r>
  <r>
    <n v="4946"/>
    <s v="Emily Martinez"/>
    <x v="1"/>
    <n v="51"/>
    <x v="1"/>
    <x v="2"/>
    <s v="Full-Time"/>
    <s v="Account Executive"/>
    <x v="734"/>
    <m/>
    <n v="4.8"/>
    <x v="1"/>
    <n v="67106"/>
    <n v="0.2"/>
    <s v="Exceeds Expectations"/>
    <m/>
    <n v="64"/>
    <x v="2"/>
  </r>
  <r>
    <n v="1525"/>
    <s v="Amanda Patel"/>
    <x v="1"/>
    <n v="48"/>
    <x v="2"/>
    <x v="0"/>
    <s v="Full-Time"/>
    <s v="Customer Success Manager"/>
    <x v="1800"/>
    <m/>
    <n v="9.49"/>
    <x v="2"/>
    <n v="67121"/>
    <n v="0.2"/>
    <s v="Exceeds Expectations"/>
    <n v="1264"/>
    <n v="72"/>
    <x v="10"/>
  </r>
  <r>
    <n v="10753"/>
    <s v="Nancy Thomas"/>
    <x v="1"/>
    <n v="24"/>
    <x v="4"/>
    <x v="1"/>
    <s v="Full-Time"/>
    <s v="Logistics Manager"/>
    <x v="891"/>
    <d v="2025-09-19T00:00:00"/>
    <n v="6.85"/>
    <x v="2"/>
    <n v="67123"/>
    <n v="0.15"/>
    <s v="Meets Expectations"/>
    <n v="2695"/>
    <n v="29"/>
    <x v="15"/>
  </r>
  <r>
    <n v="10409"/>
    <s v="Matthew Nair"/>
    <x v="0"/>
    <n v="57"/>
    <x v="1"/>
    <x v="1"/>
    <s v="Full-Time"/>
    <s v="Supply Chain Coordinator"/>
    <x v="768"/>
    <m/>
    <n v="2.06"/>
    <x v="1"/>
    <n v="67131"/>
    <n v="0.15"/>
    <s v="Meets Expectations"/>
    <n v="5686"/>
    <n v="24"/>
    <x v="6"/>
  </r>
  <r>
    <n v="5145"/>
    <s v="Emily Miller"/>
    <x v="1"/>
    <n v="47"/>
    <x v="2"/>
    <x v="1"/>
    <s v="Full-Time"/>
    <s v="Process Analyst"/>
    <x v="1412"/>
    <m/>
    <n v="2.58"/>
    <x v="1"/>
    <n v="67134"/>
    <n v="0.15"/>
    <s v="Exceeds Expectations"/>
    <n v="2246"/>
    <n v="91"/>
    <x v="9"/>
  </r>
  <r>
    <n v="1475"/>
    <s v="Barbara Kumar"/>
    <x v="0"/>
    <n v="30"/>
    <x v="0"/>
    <x v="5"/>
    <s v="Contract"/>
    <s v="Financial Analyst"/>
    <x v="1801"/>
    <m/>
    <n v="2.85"/>
    <x v="1"/>
    <n v="67135"/>
    <n v="0.15"/>
    <s v="Below Expectations"/>
    <n v="1363"/>
    <n v="29"/>
    <x v="12"/>
  </r>
  <r>
    <n v="6261"/>
    <s v="Divya Smith"/>
    <x v="0"/>
    <n v="63"/>
    <x v="3"/>
    <x v="1"/>
    <s v="Contract"/>
    <s v="Logistics Manager"/>
    <x v="561"/>
    <m/>
    <n v="4.51"/>
    <x v="1"/>
    <n v="67138"/>
    <n v="0.1"/>
    <s v="Below Expectations"/>
    <n v="2227"/>
    <n v="54"/>
    <x v="18"/>
  </r>
  <r>
    <n v="8713"/>
    <s v="Divya Johnson"/>
    <x v="0"/>
    <n v="49"/>
    <x v="2"/>
    <x v="2"/>
    <s v="Part-Time"/>
    <s v="Business Development Manager"/>
    <x v="1414"/>
    <d v="2022-05-06T00:00:00"/>
    <n v="1.8"/>
    <x v="0"/>
    <n v="67141"/>
    <n v="0.2"/>
    <s v="Meets Expectations"/>
    <m/>
    <n v="41"/>
    <x v="6"/>
  </r>
  <r>
    <n v="8848"/>
    <s v="John Desai"/>
    <x v="0"/>
    <n v="40"/>
    <x v="2"/>
    <x v="1"/>
    <s v="Part-Time"/>
    <s v="Operations Manager"/>
    <x v="1509"/>
    <m/>
    <n v="4.04"/>
    <x v="1"/>
    <n v="67143"/>
    <n v="0.15"/>
    <s v="Exceeds Expectations"/>
    <n v="4551"/>
    <n v="49"/>
    <x v="2"/>
  </r>
  <r>
    <n v="8574"/>
    <s v="Rajesh Nair"/>
    <x v="0"/>
    <n v="24"/>
    <x v="4"/>
    <x v="2"/>
    <s v="Full-Time"/>
    <s v="Sales Executive"/>
    <x v="1802"/>
    <d v="2024-04-04T00:00:00"/>
    <n v="3.81"/>
    <x v="1"/>
    <n v="67151"/>
    <n v="0.5"/>
    <s v="Meets Expectations"/>
    <n v="7396"/>
    <n v="13"/>
    <x v="9"/>
  </r>
  <r>
    <n v="5372"/>
    <s v="David Martinez"/>
    <x v="1"/>
    <n v="26"/>
    <x v="0"/>
    <x v="1"/>
    <s v="Contract"/>
    <s v="Operations Manager"/>
    <x v="1803"/>
    <m/>
    <n v="2.36"/>
    <x v="1"/>
    <n v="67158"/>
    <n v="0.15"/>
    <s v="Needs Improvement"/>
    <n v="2367"/>
    <n v="81"/>
    <x v="12"/>
  </r>
  <r>
    <n v="10153"/>
    <s v="Barbara Nair"/>
    <x v="1"/>
    <n v="53"/>
    <x v="1"/>
    <x v="1"/>
    <s v="Contract"/>
    <s v="Operations Manager"/>
    <x v="1804"/>
    <m/>
    <n v="6.28"/>
    <x v="2"/>
    <n v="67158"/>
    <n v="0"/>
    <s v="Below Expectations"/>
    <n v="3904"/>
    <n v="37"/>
    <x v="9"/>
  </r>
  <r>
    <n v="8605"/>
    <s v="Jessica Taylor"/>
    <x v="1"/>
    <n v="37"/>
    <x v="0"/>
    <x v="4"/>
    <s v="Full-Time"/>
    <s v="Marketing Executive"/>
    <x v="564"/>
    <m/>
    <n v="0.48"/>
    <x v="0"/>
    <n v="67160"/>
    <n v="0.1"/>
    <s v="Below Expectations"/>
    <n v="4999"/>
    <n v="28"/>
    <x v="6"/>
  </r>
  <r>
    <n v="3283"/>
    <s v="James Patel"/>
    <x v="1"/>
    <n v="52"/>
    <x v="1"/>
    <x v="3"/>
    <s v="Full-Time"/>
    <s v="Learning &amp; Development Specialist"/>
    <x v="1805"/>
    <m/>
    <n v="6.08"/>
    <x v="2"/>
    <n v="67161"/>
    <n v="0"/>
    <s v="Meets Expectations"/>
    <m/>
    <n v="64"/>
    <x v="17"/>
  </r>
  <r>
    <n v="7951"/>
    <s v="Nancy Nair"/>
    <x v="1"/>
    <n v="62"/>
    <x v="3"/>
    <x v="4"/>
    <s v="Full-Time"/>
    <s v="Marketing Executive"/>
    <x v="1806"/>
    <m/>
    <n v="5.48"/>
    <x v="2"/>
    <n v="67169"/>
    <n v="0.2"/>
    <s v="Meets Expectations"/>
    <n v="3005"/>
    <n v="11"/>
    <x v="3"/>
  </r>
  <r>
    <n v="2071"/>
    <s v="Emily Anderson"/>
    <x v="0"/>
    <n v="63"/>
    <x v="3"/>
    <x v="5"/>
    <s v="Contract"/>
    <s v="Controller"/>
    <x v="1241"/>
    <m/>
    <n v="2.97"/>
    <x v="1"/>
    <n v="67182"/>
    <n v="0.1"/>
    <s v="Meets Expectations"/>
    <n v="1939"/>
    <n v="50"/>
    <x v="17"/>
  </r>
  <r>
    <n v="6645"/>
    <s v="Arun Patel"/>
    <x v="0"/>
    <n v="65"/>
    <x v="3"/>
    <x v="1"/>
    <s v="Full-Time"/>
    <s v="Operations Executive"/>
    <x v="1436"/>
    <m/>
    <n v="6.01"/>
    <x v="2"/>
    <n v="67184"/>
    <n v="0.2"/>
    <s v="Meets Expectations"/>
    <n v="6157"/>
    <n v="59"/>
    <x v="17"/>
  </r>
  <r>
    <n v="7349"/>
    <s v="William Desai"/>
    <x v="0"/>
    <n v="25"/>
    <x v="0"/>
    <x v="0"/>
    <s v="Full-Time"/>
    <s v="Support Executive"/>
    <x v="630"/>
    <m/>
    <n v="6.12"/>
    <x v="2"/>
    <n v="67195"/>
    <n v="0.1"/>
    <s v="Exceeds Expectations"/>
    <n v="4002"/>
    <n v="54"/>
    <x v="10"/>
  </r>
  <r>
    <n v="2866"/>
    <s v="Arjun Patel"/>
    <x v="1"/>
    <n v="25"/>
    <x v="0"/>
    <x v="4"/>
    <s v="Contract"/>
    <s v="Digital Marketing Specialist"/>
    <x v="1807"/>
    <m/>
    <n v="2.4900000000000002"/>
    <x v="1"/>
    <n v="67196"/>
    <n v="0.5"/>
    <s v="Meets Expectations"/>
    <n v="2272"/>
    <n v="39"/>
    <x v="9"/>
  </r>
  <r>
    <n v="4271"/>
    <s v="Brian Miller"/>
    <x v="0"/>
    <n v="32"/>
    <x v="0"/>
    <x v="1"/>
    <s v="Contract"/>
    <s v="Supply Chain Coordinator"/>
    <x v="640"/>
    <m/>
    <n v="4.3600000000000003"/>
    <x v="1"/>
    <n v="67202"/>
    <n v="0.2"/>
    <s v="Below Expectations"/>
    <n v="1183"/>
    <n v="26"/>
    <x v="6"/>
  </r>
  <r>
    <n v="6603"/>
    <s v="Mark Rodriguez"/>
    <x v="0"/>
    <n v="22"/>
    <x v="4"/>
    <x v="2"/>
    <s v="Contract"/>
    <s v="Regional Sales Lead"/>
    <x v="1808"/>
    <m/>
    <n v="2.75"/>
    <x v="1"/>
    <n v="67202"/>
    <n v="0.2"/>
    <s v="Meets Expectations"/>
    <n v="3346"/>
    <n v="59"/>
    <x v="14"/>
  </r>
  <r>
    <n v="9018"/>
    <s v="Anthony Brown"/>
    <x v="1"/>
    <n v="32"/>
    <x v="0"/>
    <x v="3"/>
    <s v="Full-Time"/>
    <s v="HR Manager"/>
    <x v="1809"/>
    <m/>
    <n v="1.1599999999999999"/>
    <x v="0"/>
    <n v="67208"/>
    <n v="0"/>
    <s v="Exceeds Expectations"/>
    <n v="1907"/>
    <n v="12"/>
    <x v="3"/>
  </r>
  <r>
    <n v="4996"/>
    <s v="Shreya Johnson"/>
    <x v="1"/>
    <n v="27"/>
    <x v="0"/>
    <x v="1"/>
    <s v="Contract"/>
    <s v="Operations Manager"/>
    <x v="1810"/>
    <m/>
    <n v="9.07"/>
    <x v="2"/>
    <n v="67230"/>
    <n v="0.15"/>
    <s v="Meets Expectations"/>
    <n v="1282"/>
    <n v="82"/>
    <x v="16"/>
  </r>
  <r>
    <n v="7983"/>
    <s v="William Jackson"/>
    <x v="1"/>
    <n v="25"/>
    <x v="0"/>
    <x v="3"/>
    <s v="Full-Time"/>
    <s v="Learning &amp; Development Specialist"/>
    <x v="1811"/>
    <d v="2020-08-29T00:00:00"/>
    <n v="2.84"/>
    <x v="1"/>
    <n v="67232"/>
    <n v="0.1"/>
    <s v="Exceeds Expectations"/>
    <n v="2547"/>
    <n v="44"/>
    <x v="1"/>
  </r>
  <r>
    <n v="1462"/>
    <s v="Margaret Nair"/>
    <x v="0"/>
    <n v="44"/>
    <x v="2"/>
    <x v="1"/>
    <s v="Contract"/>
    <s v="Logistics Manager"/>
    <x v="1812"/>
    <m/>
    <n v="7.95"/>
    <x v="2"/>
    <n v="67234"/>
    <n v="0.3"/>
    <s v="Below Expectations"/>
    <n v="1050"/>
    <n v="48"/>
    <x v="2"/>
  </r>
  <r>
    <n v="3318"/>
    <s v="Emily Garcia"/>
    <x v="0"/>
    <n v="55"/>
    <x v="1"/>
    <x v="0"/>
    <s v="Part-Time"/>
    <s v="Technical Specialist"/>
    <x v="1813"/>
    <m/>
    <n v="6.75"/>
    <x v="2"/>
    <n v="67234"/>
    <n v="0.2"/>
    <s v="Exceeds Expectations"/>
    <n v="2638"/>
    <n v="62"/>
    <x v="2"/>
  </r>
  <r>
    <n v="3430"/>
    <s v="Pamela Wilson"/>
    <x v="0"/>
    <n v="34"/>
    <x v="0"/>
    <x v="4"/>
    <s v="Part-Time"/>
    <s v="Brand Manager"/>
    <x v="1127"/>
    <m/>
    <n v="5.79"/>
    <x v="2"/>
    <n v="67236"/>
    <n v="0.25"/>
    <s v="Exceeds Expectations"/>
    <m/>
    <n v="58"/>
    <x v="1"/>
  </r>
  <r>
    <n v="2697"/>
    <s v="Steven Martinez"/>
    <x v="0"/>
    <n v="48"/>
    <x v="2"/>
    <x v="1"/>
    <s v="Full-Time"/>
    <s v="Operations Executive"/>
    <x v="298"/>
    <m/>
    <n v="6.31"/>
    <x v="2"/>
    <n v="67250"/>
    <n v="0.2"/>
    <s v="Exceeds Expectations"/>
    <n v="2196"/>
    <n v="22"/>
    <x v="14"/>
  </r>
  <r>
    <n v="8905"/>
    <s v="Emily Rodriguez"/>
    <x v="0"/>
    <n v="53"/>
    <x v="1"/>
    <x v="5"/>
    <s v="Full-Time"/>
    <s v="Controller"/>
    <x v="349"/>
    <d v="2022-10-27T00:00:00"/>
    <n v="3.87"/>
    <x v="1"/>
    <n v="67256"/>
    <n v="0.15"/>
    <s v="Exceeds Expectations"/>
    <n v="8652"/>
    <n v="86"/>
    <x v="11"/>
  </r>
  <r>
    <n v="2680"/>
    <s v="Richard Kapoor"/>
    <x v="1"/>
    <n v="55"/>
    <x v="1"/>
    <x v="3"/>
    <s v="Contract"/>
    <s v="Recruiter"/>
    <x v="1814"/>
    <m/>
    <n v="5.33"/>
    <x v="2"/>
    <n v="67256"/>
    <n v="0.1"/>
    <s v="Exceeds Expectations"/>
    <m/>
    <n v="26"/>
    <x v="11"/>
  </r>
  <r>
    <n v="5407"/>
    <s v="David Thomas"/>
    <x v="0"/>
    <n v="56"/>
    <x v="1"/>
    <x v="4"/>
    <s v="Full-Time"/>
    <s v="Digital Marketing Specialist"/>
    <x v="1815"/>
    <m/>
    <n v="5.5"/>
    <x v="2"/>
    <n v="67260"/>
    <n v="0.5"/>
    <s v="Below Expectations"/>
    <n v="1428"/>
    <n v="17"/>
    <x v="10"/>
  </r>
  <r>
    <n v="3869"/>
    <s v="Robert Thomas"/>
    <x v="1"/>
    <n v="29"/>
    <x v="0"/>
    <x v="5"/>
    <s v="Contract"/>
    <s v="Accountant"/>
    <x v="1275"/>
    <m/>
    <n v="2.2999999999999998"/>
    <x v="1"/>
    <n v="67262"/>
    <n v="0.15"/>
    <s v="Meets Expectations"/>
    <n v="3804"/>
    <n v="47"/>
    <x v="12"/>
  </r>
  <r>
    <n v="8212"/>
    <s v="Margaret Kapoor"/>
    <x v="1"/>
    <n v="44"/>
    <x v="2"/>
    <x v="2"/>
    <s v="Part-Time"/>
    <s v="Sales Executive"/>
    <x v="446"/>
    <m/>
    <n v="4.1500000000000004"/>
    <x v="1"/>
    <n v="67271"/>
    <n v="0.2"/>
    <s v="Meets Expectations"/>
    <n v="6198"/>
    <n v="79"/>
    <x v="8"/>
  </r>
  <r>
    <n v="3357"/>
    <s v="Helen Brown"/>
    <x v="1"/>
    <n v="38"/>
    <x v="0"/>
    <x v="1"/>
    <s v="Full-Time"/>
    <s v="Supply Chain Coordinator"/>
    <x v="1816"/>
    <m/>
    <n v="7.09"/>
    <x v="2"/>
    <n v="67284"/>
    <n v="0.15"/>
    <s v="Exceeds Expectations"/>
    <n v="1856"/>
    <n v="27"/>
    <x v="8"/>
  </r>
  <r>
    <n v="4273"/>
    <s v="Vikram Williams"/>
    <x v="1"/>
    <n v="56"/>
    <x v="1"/>
    <x v="2"/>
    <s v="Full-Time"/>
    <s v="Sales Executive"/>
    <x v="1817"/>
    <m/>
    <n v="4.16"/>
    <x v="1"/>
    <n v="67286"/>
    <n v="0.15"/>
    <s v="Meets Expectations"/>
    <n v="3419"/>
    <n v="90"/>
    <x v="4"/>
  </r>
  <r>
    <n v="8206"/>
    <s v="Margaret Thomas"/>
    <x v="0"/>
    <n v="59"/>
    <x v="1"/>
    <x v="4"/>
    <s v="Full-Time"/>
    <s v="Marketing Executive"/>
    <x v="1818"/>
    <m/>
    <n v="5.12"/>
    <x v="2"/>
    <n v="67290"/>
    <n v="0.15"/>
    <s v="Meets Expectations"/>
    <n v="2929"/>
    <n v="34"/>
    <x v="11"/>
  </r>
  <r>
    <n v="8866"/>
    <s v="Deborah Miller"/>
    <x v="0"/>
    <n v="45"/>
    <x v="2"/>
    <x v="0"/>
    <s v="Contract"/>
    <s v="Customer Success Manager"/>
    <x v="1819"/>
    <m/>
    <n v="8.48"/>
    <x v="2"/>
    <n v="67290"/>
    <n v="0.5"/>
    <s v="Exceeds Expectations"/>
    <m/>
    <n v="90"/>
    <x v="15"/>
  </r>
  <r>
    <n v="7618"/>
    <s v="Michael Wilson"/>
    <x v="1"/>
    <n v="38"/>
    <x v="0"/>
    <x v="1"/>
    <s v="Full-Time"/>
    <s v="Supply Chain Coordinator"/>
    <x v="1820"/>
    <m/>
    <n v="8.48"/>
    <x v="2"/>
    <n v="67304"/>
    <n v="0.1"/>
    <s v="Meets Expectations"/>
    <n v="1346"/>
    <n v="11"/>
    <x v="5"/>
  </r>
  <r>
    <n v="9077"/>
    <s v="Paul Thomas"/>
    <x v="1"/>
    <n v="26"/>
    <x v="0"/>
    <x v="4"/>
    <s v="Part-Time"/>
    <s v="Digital Marketing Specialist"/>
    <x v="922"/>
    <d v="2023-01-22T00:00:00"/>
    <n v="5.34"/>
    <x v="2"/>
    <n v="67307"/>
    <n v="0"/>
    <s v="Meets Expectations"/>
    <n v="3712"/>
    <n v="5"/>
    <x v="12"/>
  </r>
  <r>
    <n v="3663"/>
    <s v="Arjun Singh"/>
    <x v="1"/>
    <n v="52"/>
    <x v="1"/>
    <x v="4"/>
    <s v="Full-Time"/>
    <s v="Marketing Manager"/>
    <x v="403"/>
    <m/>
    <n v="4.51"/>
    <x v="1"/>
    <n v="67308"/>
    <n v="0.1"/>
    <s v="Exceeds Expectations"/>
    <n v="1737"/>
    <n v="0"/>
    <x v="18"/>
  </r>
  <r>
    <n v="3649"/>
    <s v="Nancy Gonzalez"/>
    <x v="0"/>
    <n v="59"/>
    <x v="1"/>
    <x v="2"/>
    <s v="Full-Time"/>
    <s v="Sales Executive"/>
    <x v="1577"/>
    <m/>
    <n v="3.6"/>
    <x v="1"/>
    <n v="67313"/>
    <n v="0.2"/>
    <s v="Exceeds Expectations"/>
    <m/>
    <n v="53"/>
    <x v="10"/>
  </r>
  <r>
    <n v="6044"/>
    <s v="Lisa Patel"/>
    <x v="1"/>
    <n v="36"/>
    <x v="0"/>
    <x v="3"/>
    <s v="Full-Time"/>
    <s v="HR Manager"/>
    <x v="1821"/>
    <m/>
    <n v="3.2"/>
    <x v="1"/>
    <n v="67322"/>
    <n v="0.1"/>
    <s v="Meets Expectations"/>
    <n v="5465"/>
    <n v="16"/>
    <x v="7"/>
  </r>
  <r>
    <n v="9113"/>
    <s v="Paul Kumar"/>
    <x v="1"/>
    <n v="39"/>
    <x v="0"/>
    <x v="1"/>
    <s v="Part-Time"/>
    <s v="Supply Chain Coordinator"/>
    <x v="1822"/>
    <d v="2022-06-22T00:00:00"/>
    <n v="6.27"/>
    <x v="2"/>
    <n v="67325"/>
    <n v="0.5"/>
    <s v="Exceeds Expectations"/>
    <n v="3036"/>
    <n v="10"/>
    <x v="16"/>
  </r>
  <r>
    <n v="10614"/>
    <s v="Sarah Anderson"/>
    <x v="0"/>
    <n v="56"/>
    <x v="1"/>
    <x v="2"/>
    <s v="Full-Time"/>
    <s v="Account Executive"/>
    <x v="364"/>
    <m/>
    <n v="2.1800000000000002"/>
    <x v="1"/>
    <n v="67327"/>
    <n v="0.15"/>
    <s v="Below Expectations"/>
    <n v="8757"/>
    <n v="18"/>
    <x v="10"/>
  </r>
  <r>
    <n v="2220"/>
    <s v="Robert Gupta"/>
    <x v="0"/>
    <n v="39"/>
    <x v="0"/>
    <x v="5"/>
    <s v="Part-Time"/>
    <s v="Financial Analyst"/>
    <x v="1823"/>
    <m/>
    <n v="4.05"/>
    <x v="1"/>
    <n v="67332"/>
    <n v="0.25"/>
    <s v="Exceeds Expectations"/>
    <n v="2192"/>
    <n v="89"/>
    <x v="11"/>
  </r>
  <r>
    <n v="5693"/>
    <s v="Barbara Moore"/>
    <x v="0"/>
    <n v="44"/>
    <x v="2"/>
    <x v="2"/>
    <s v="Contract"/>
    <s v="Sales Manager"/>
    <x v="1824"/>
    <m/>
    <n v="8.75"/>
    <x v="2"/>
    <n v="67345"/>
    <n v="0.3"/>
    <s v="Exceeds Expectations"/>
    <n v="3916"/>
    <n v="58"/>
    <x v="15"/>
  </r>
  <r>
    <n v="4060"/>
    <s v="Amit Sharma"/>
    <x v="1"/>
    <n v="52"/>
    <x v="1"/>
    <x v="2"/>
    <s v="Full-Time"/>
    <s v="Sales Executive"/>
    <x v="1606"/>
    <m/>
    <n v="4.63"/>
    <x v="1"/>
    <n v="67349"/>
    <n v="0.3"/>
    <s v="Meets Expectations"/>
    <n v="1807"/>
    <n v="55"/>
    <x v="7"/>
  </r>
  <r>
    <n v="6641"/>
    <s v="Amit Smith"/>
    <x v="1"/>
    <n v="60"/>
    <x v="3"/>
    <x v="1"/>
    <s v="Full-Time"/>
    <s v="Operations Executive"/>
    <x v="1825"/>
    <m/>
    <n v="7.55"/>
    <x v="2"/>
    <n v="67350"/>
    <n v="0.5"/>
    <s v="Meets Expectations"/>
    <n v="5475"/>
    <n v="43"/>
    <x v="7"/>
  </r>
  <r>
    <n v="10301"/>
    <s v="Arun Gonzalez"/>
    <x v="1"/>
    <n v="42"/>
    <x v="2"/>
    <x v="3"/>
    <s v="Full-Time"/>
    <s v="HR Manager"/>
    <x v="1826"/>
    <m/>
    <n v="1.99"/>
    <x v="0"/>
    <n v="67352"/>
    <n v="0.2"/>
    <s v="Below Expectations"/>
    <n v="1523"/>
    <n v="94"/>
    <x v="14"/>
  </r>
  <r>
    <n v="4283"/>
    <s v="Brian Thomas"/>
    <x v="0"/>
    <n v="37"/>
    <x v="0"/>
    <x v="4"/>
    <s v="Full-Time"/>
    <s v="Brand Manager"/>
    <x v="93"/>
    <m/>
    <n v="2.29"/>
    <x v="1"/>
    <n v="67358"/>
    <n v="0.3"/>
    <s v="Exceeds Expectations"/>
    <n v="1497"/>
    <n v="56"/>
    <x v="11"/>
  </r>
  <r>
    <n v="2754"/>
    <s v="Karen Sharma"/>
    <x v="0"/>
    <n v="61"/>
    <x v="3"/>
    <x v="3"/>
    <s v="Full-Time"/>
    <s v="Compensation Manager"/>
    <x v="498"/>
    <m/>
    <n v="0.83"/>
    <x v="0"/>
    <n v="67362"/>
    <n v="0.2"/>
    <s v="Below Expectations"/>
    <n v="1014"/>
    <n v="96"/>
    <x v="5"/>
  </r>
  <r>
    <n v="1470"/>
    <s v="Anjali Hernandez"/>
    <x v="1"/>
    <n v="40"/>
    <x v="2"/>
    <x v="2"/>
    <s v="Full-Time"/>
    <s v="Business Development Manager"/>
    <x v="1827"/>
    <m/>
    <n v="3.28"/>
    <x v="1"/>
    <n v="67362"/>
    <n v="0.15"/>
    <s v="Exceeds Expectations"/>
    <n v="1132"/>
    <n v="29"/>
    <x v="9"/>
  </r>
  <r>
    <n v="5933"/>
    <s v="Divya Reddy"/>
    <x v="0"/>
    <n v="25"/>
    <x v="0"/>
    <x v="1"/>
    <s v="Contract"/>
    <s v="Operations Executive"/>
    <x v="1828"/>
    <d v="2025-01-02T00:00:00"/>
    <n v="6.18"/>
    <x v="2"/>
    <n v="67365"/>
    <n v="0.2"/>
    <s v="Exceeds Expectations"/>
    <m/>
    <n v="31"/>
    <x v="14"/>
  </r>
  <r>
    <n v="10557"/>
    <s v="Brian Reddy"/>
    <x v="0"/>
    <n v="33"/>
    <x v="0"/>
    <x v="2"/>
    <s v="Full-Time"/>
    <s v="Sales Executive"/>
    <x v="131"/>
    <d v="2025-08-12T00:00:00"/>
    <n v="5.82"/>
    <x v="2"/>
    <n v="67367"/>
    <n v="0.25"/>
    <s v="Exceeds Expectations"/>
    <n v="10429"/>
    <n v="20"/>
    <x v="0"/>
  </r>
  <r>
    <n v="4727"/>
    <s v="Donald Rodriguez"/>
    <x v="1"/>
    <n v="57"/>
    <x v="1"/>
    <x v="2"/>
    <s v="Contract"/>
    <s v="Regional Sales Lead"/>
    <x v="1829"/>
    <m/>
    <n v="3.13"/>
    <x v="1"/>
    <n v="67368"/>
    <n v="0.1"/>
    <s v="Meets Expectations"/>
    <n v="4132"/>
    <n v="34"/>
    <x v="7"/>
  </r>
  <r>
    <n v="7869"/>
    <s v="Sandra Desai"/>
    <x v="1"/>
    <n v="45"/>
    <x v="2"/>
    <x v="1"/>
    <s v="Full-Time"/>
    <s v="Logistics Manager"/>
    <x v="1830"/>
    <m/>
    <n v="3.44"/>
    <x v="1"/>
    <n v="67371"/>
    <n v="0.2"/>
    <s v="Meets Expectations"/>
    <m/>
    <n v="80"/>
    <x v="7"/>
  </r>
  <r>
    <n v="5029"/>
    <s v="Joseph Gonzalez"/>
    <x v="1"/>
    <n v="37"/>
    <x v="0"/>
    <x v="4"/>
    <s v="Part-Time"/>
    <s v="Digital Marketing Specialist"/>
    <x v="1831"/>
    <d v="2021-08-22T00:00:00"/>
    <n v="3.88"/>
    <x v="1"/>
    <n v="67377"/>
    <n v="0.1"/>
    <s v="Meets Expectations"/>
    <n v="3169"/>
    <n v="67"/>
    <x v="14"/>
  </r>
  <r>
    <n v="8889"/>
    <s v="John Kumar"/>
    <x v="0"/>
    <n v="56"/>
    <x v="1"/>
    <x v="5"/>
    <s v="Full-Time"/>
    <s v="Controller"/>
    <x v="1159"/>
    <m/>
    <n v="0.9"/>
    <x v="0"/>
    <n v="67379"/>
    <n v="0"/>
    <s v="Meets Expectations"/>
    <n v="6459"/>
    <n v="73"/>
    <x v="7"/>
  </r>
  <r>
    <n v="3507"/>
    <s v="Arjun Martinez"/>
    <x v="0"/>
    <n v="41"/>
    <x v="2"/>
    <x v="2"/>
    <s v="Contract"/>
    <s v="Regional Sales Lead"/>
    <x v="1329"/>
    <m/>
    <n v="6.7"/>
    <x v="2"/>
    <n v="67381"/>
    <n v="0.2"/>
    <s v="Exceeds Expectations"/>
    <m/>
    <n v="8"/>
    <x v="18"/>
  </r>
  <r>
    <n v="6764"/>
    <s v="Donald Jackson"/>
    <x v="1"/>
    <n v="55"/>
    <x v="1"/>
    <x v="4"/>
    <s v="Part-Time"/>
    <s v="Marketing Manager"/>
    <x v="1526"/>
    <m/>
    <n v="5.19"/>
    <x v="2"/>
    <n v="67386"/>
    <n v="0.15"/>
    <s v="Meets Expectations"/>
    <n v="2039"/>
    <n v="99"/>
    <x v="0"/>
  </r>
  <r>
    <n v="10823"/>
    <s v="Steven Anderson"/>
    <x v="1"/>
    <n v="31"/>
    <x v="0"/>
    <x v="2"/>
    <s v="Full-Time"/>
    <s v="Business Development Manager"/>
    <x v="1705"/>
    <m/>
    <n v="8.1"/>
    <x v="2"/>
    <n v="67394"/>
    <n v="0.1"/>
    <s v="Below Expectations"/>
    <n v="2885"/>
    <n v="39"/>
    <x v="1"/>
  </r>
  <r>
    <n v="5208"/>
    <s v="John Davis"/>
    <x v="1"/>
    <n v="65"/>
    <x v="3"/>
    <x v="4"/>
    <s v="Full-Time"/>
    <s v="Marketing Executive"/>
    <x v="701"/>
    <m/>
    <n v="3.73"/>
    <x v="1"/>
    <n v="67396"/>
    <n v="0.25"/>
    <s v="Meets Expectations"/>
    <m/>
    <n v="79"/>
    <x v="13"/>
  </r>
  <r>
    <n v="2035"/>
    <s v="Thomas Miller"/>
    <x v="0"/>
    <n v="56"/>
    <x v="1"/>
    <x v="3"/>
    <s v="Contract"/>
    <s v="Learning &amp; Development Specialist"/>
    <x v="1495"/>
    <m/>
    <n v="2.4900000000000002"/>
    <x v="1"/>
    <n v="67398"/>
    <n v="0.15"/>
    <s v="Exceeds Expectations"/>
    <n v="1405"/>
    <n v="68"/>
    <x v="13"/>
  </r>
  <r>
    <n v="5272"/>
    <s v="Maria Iyer"/>
    <x v="1"/>
    <n v="44"/>
    <x v="2"/>
    <x v="3"/>
    <s v="Full-Time"/>
    <s v="HR Manager"/>
    <x v="1832"/>
    <m/>
    <n v="5.37"/>
    <x v="2"/>
    <n v="67398"/>
    <n v="0.15"/>
    <s v="Exceeds Expectations"/>
    <m/>
    <n v="11"/>
    <x v="9"/>
  </r>
  <r>
    <n v="9991"/>
    <s v="Thomas Kumar"/>
    <x v="1"/>
    <n v="36"/>
    <x v="0"/>
    <x v="1"/>
    <s v="Full-Time"/>
    <s v="Operations Manager"/>
    <x v="1833"/>
    <m/>
    <n v="8.7200000000000006"/>
    <x v="2"/>
    <n v="67400"/>
    <n v="0.15"/>
    <s v="Meets Expectations"/>
    <n v="7698"/>
    <n v="18"/>
    <x v="15"/>
  </r>
  <r>
    <n v="6681"/>
    <s v="Vikram Wilson"/>
    <x v="1"/>
    <n v="43"/>
    <x v="2"/>
    <x v="4"/>
    <s v="Full-Time"/>
    <s v="Brand Manager"/>
    <x v="1460"/>
    <d v="2024-09-06T00:00:00"/>
    <n v="2.2000000000000002"/>
    <x v="1"/>
    <n v="67406"/>
    <n v="0.5"/>
    <s v="Meets Expectations"/>
    <n v="6497"/>
    <n v="54"/>
    <x v="0"/>
  </r>
  <r>
    <n v="10389"/>
    <s v="John Garcia"/>
    <x v="1"/>
    <n v="53"/>
    <x v="1"/>
    <x v="2"/>
    <s v="Full-Time"/>
    <s v="Sales Manager"/>
    <x v="1834"/>
    <m/>
    <n v="5.51"/>
    <x v="2"/>
    <n v="67423"/>
    <n v="0.25"/>
    <s v="Below Expectations"/>
    <n v="1851"/>
    <n v="65"/>
    <x v="16"/>
  </r>
  <r>
    <n v="8324"/>
    <s v="Patricia Martinez"/>
    <x v="0"/>
    <n v="57"/>
    <x v="1"/>
    <x v="3"/>
    <s v="Contract"/>
    <s v="HR Executive"/>
    <x v="745"/>
    <m/>
    <n v="2.83"/>
    <x v="1"/>
    <n v="67426"/>
    <n v="0.1"/>
    <s v="Exceeds Expectations"/>
    <n v="2663"/>
    <n v="78"/>
    <x v="9"/>
  </r>
  <r>
    <n v="8255"/>
    <s v="Amanda Wilson"/>
    <x v="0"/>
    <n v="62"/>
    <x v="3"/>
    <x v="5"/>
    <s v="Part-Time"/>
    <s v="Tax Specialist"/>
    <x v="1399"/>
    <m/>
    <n v="2.2799999999999998"/>
    <x v="1"/>
    <n v="67427"/>
    <n v="0.1"/>
    <s v="Meets Expectations"/>
    <n v="1276"/>
    <n v="13"/>
    <x v="2"/>
  </r>
  <r>
    <n v="10167"/>
    <s v="Barbara Kapoor"/>
    <x v="0"/>
    <n v="59"/>
    <x v="1"/>
    <x v="4"/>
    <s v="Full-Time"/>
    <s v="Marketing Executive"/>
    <x v="1089"/>
    <m/>
    <n v="1.89"/>
    <x v="0"/>
    <n v="67428"/>
    <n v="0.2"/>
    <s v="Exceeds Expectations"/>
    <n v="3327"/>
    <n v="91"/>
    <x v="0"/>
  </r>
  <r>
    <n v="2061"/>
    <s v="Jessica Martin"/>
    <x v="0"/>
    <n v="54"/>
    <x v="1"/>
    <x v="2"/>
    <s v="Part-Time"/>
    <s v="Sales Manager"/>
    <x v="411"/>
    <m/>
    <n v="8.76"/>
    <x v="2"/>
    <n v="67428"/>
    <n v="0.25"/>
    <s v="Meets Expectations"/>
    <m/>
    <n v="84"/>
    <x v="2"/>
  </r>
  <r>
    <n v="4820"/>
    <s v="John Gupta"/>
    <x v="0"/>
    <n v="23"/>
    <x v="4"/>
    <x v="0"/>
    <s v="Full-Time"/>
    <s v="Customer Success Manager"/>
    <x v="767"/>
    <m/>
    <n v="7.91"/>
    <x v="2"/>
    <n v="67428"/>
    <n v="0.2"/>
    <s v="Meets Expectations"/>
    <n v="4022"/>
    <n v="80"/>
    <x v="7"/>
  </r>
  <r>
    <n v="4547"/>
    <s v="Priya Smith"/>
    <x v="0"/>
    <n v="50"/>
    <x v="1"/>
    <x v="2"/>
    <s v="Full-Time"/>
    <s v="Business Development Manager"/>
    <x v="1835"/>
    <m/>
    <n v="8.1300000000000008"/>
    <x v="2"/>
    <n v="67438"/>
    <n v="0.15"/>
    <s v="Meets Expectations"/>
    <n v="1031"/>
    <n v="28"/>
    <x v="13"/>
  </r>
  <r>
    <n v="7978"/>
    <s v="Christopher Gupta"/>
    <x v="0"/>
    <n v="64"/>
    <x v="3"/>
    <x v="2"/>
    <s v="Full-Time"/>
    <s v="Account Executive"/>
    <x v="1511"/>
    <m/>
    <n v="3.59"/>
    <x v="1"/>
    <n v="67447"/>
    <n v="0.2"/>
    <s v="Meets Expectations"/>
    <m/>
    <n v="39"/>
    <x v="0"/>
  </r>
  <r>
    <n v="2492"/>
    <s v="Christopher Singh"/>
    <x v="0"/>
    <n v="37"/>
    <x v="0"/>
    <x v="2"/>
    <s v="Contract"/>
    <s v="Sales Executive"/>
    <x v="10"/>
    <m/>
    <n v="1.57"/>
    <x v="0"/>
    <n v="67448"/>
    <n v="0.1"/>
    <s v="Exceeds Expectations"/>
    <n v="1623"/>
    <n v="9"/>
    <x v="7"/>
  </r>
  <r>
    <n v="4461"/>
    <s v="Deborah Martin"/>
    <x v="1"/>
    <n v="44"/>
    <x v="2"/>
    <x v="2"/>
    <s v="Full-Time"/>
    <s v="Business Development Manager"/>
    <x v="223"/>
    <m/>
    <n v="2.2599999999999998"/>
    <x v="1"/>
    <n v="67448"/>
    <n v="0.15"/>
    <s v="Exceeds Expectations"/>
    <n v="4084"/>
    <n v="80"/>
    <x v="14"/>
  </r>
  <r>
    <n v="2010"/>
    <s v="Deborah Sharma"/>
    <x v="1"/>
    <n v="57"/>
    <x v="1"/>
    <x v="3"/>
    <s v="Part-Time"/>
    <s v="Recruiter"/>
    <x v="762"/>
    <m/>
    <n v="2.67"/>
    <x v="1"/>
    <n v="67454"/>
    <n v="0"/>
    <s v="Meets Expectations"/>
    <n v="1280"/>
    <n v="11"/>
    <x v="6"/>
  </r>
  <r>
    <n v="3409"/>
    <s v="Thomas Kapoor"/>
    <x v="0"/>
    <n v="58"/>
    <x v="1"/>
    <x v="0"/>
    <s v="Full-Time"/>
    <s v="Customer Success Manager"/>
    <x v="1836"/>
    <m/>
    <n v="6.89"/>
    <x v="2"/>
    <n v="67457"/>
    <n v="0.3"/>
    <s v="Meets Expectations"/>
    <n v="1747"/>
    <n v="9"/>
    <x v="11"/>
  </r>
  <r>
    <n v="8917"/>
    <s v="Barbara Kapoor"/>
    <x v="1"/>
    <n v="61"/>
    <x v="3"/>
    <x v="1"/>
    <s v="Full-Time"/>
    <s v="Process Analyst"/>
    <x v="1837"/>
    <m/>
    <n v="5.27"/>
    <x v="2"/>
    <n v="67461"/>
    <n v="0.3"/>
    <s v="Below Expectations"/>
    <n v="1910"/>
    <n v="83"/>
    <x v="10"/>
  </r>
  <r>
    <n v="4397"/>
    <s v="Anthony Lopez"/>
    <x v="1"/>
    <n v="46"/>
    <x v="2"/>
    <x v="1"/>
    <s v="Full-Time"/>
    <s v="Operations Manager"/>
    <x v="1838"/>
    <m/>
    <n v="4.09"/>
    <x v="1"/>
    <n v="67463"/>
    <n v="0.1"/>
    <s v="Exceeds Expectations"/>
    <n v="1323"/>
    <n v="85"/>
    <x v="7"/>
  </r>
  <r>
    <n v="4027"/>
    <s v="James Brown"/>
    <x v="0"/>
    <n v="55"/>
    <x v="1"/>
    <x v="3"/>
    <s v="Full-Time"/>
    <s v="HR Executive"/>
    <x v="1839"/>
    <d v="2022-07-19T00:00:00"/>
    <n v="1.93"/>
    <x v="0"/>
    <n v="67464"/>
    <n v="0.5"/>
    <s v="Exceeds Expectations"/>
    <n v="2696"/>
    <n v="25"/>
    <x v="17"/>
  </r>
  <r>
    <n v="6684"/>
    <s v="Susan Singh"/>
    <x v="1"/>
    <n v="27"/>
    <x v="0"/>
    <x v="1"/>
    <s v="Contract"/>
    <s v="Process Analyst"/>
    <x v="941"/>
    <m/>
    <n v="5.53"/>
    <x v="2"/>
    <n v="67467"/>
    <n v="0.25"/>
    <s v="Meets Expectations"/>
    <n v="5234"/>
    <n v="54"/>
    <x v="14"/>
  </r>
  <r>
    <n v="6383"/>
    <s v="Divya Gupta"/>
    <x v="1"/>
    <n v="52"/>
    <x v="1"/>
    <x v="0"/>
    <s v="Full-Time"/>
    <s v="Support Manager"/>
    <x v="978"/>
    <m/>
    <n v="8.9"/>
    <x v="2"/>
    <n v="67471"/>
    <n v="0.15"/>
    <s v="Meets Expectations"/>
    <n v="2709"/>
    <n v="79"/>
    <x v="14"/>
  </r>
  <r>
    <n v="8778"/>
    <s v="Amit Jackson"/>
    <x v="1"/>
    <n v="37"/>
    <x v="0"/>
    <x v="1"/>
    <s v="Full-Time"/>
    <s v="Process Analyst"/>
    <x v="1840"/>
    <m/>
    <n v="5.37"/>
    <x v="2"/>
    <n v="67473"/>
    <n v="0.1"/>
    <s v="Meets Expectations"/>
    <m/>
    <n v="29"/>
    <x v="11"/>
  </r>
  <r>
    <n v="1689"/>
    <s v="Mark Sharma"/>
    <x v="0"/>
    <n v="56"/>
    <x v="1"/>
    <x v="4"/>
    <s v="Full-Time"/>
    <s v="Marketing Manager"/>
    <x v="1841"/>
    <m/>
    <n v="3.47"/>
    <x v="1"/>
    <n v="67476"/>
    <n v="0.2"/>
    <s v="Meets Expectations"/>
    <n v="1403"/>
    <n v="94"/>
    <x v="3"/>
  </r>
  <r>
    <n v="7762"/>
    <s v="Barbara Kumar"/>
    <x v="0"/>
    <n v="55"/>
    <x v="1"/>
    <x v="4"/>
    <s v="Contract"/>
    <s v="Brand Manager"/>
    <x v="1642"/>
    <d v="2020-09-20T00:00:00"/>
    <n v="1.79"/>
    <x v="0"/>
    <n v="67480"/>
    <n v="0.2"/>
    <s v="Meets Expectations"/>
    <n v="5595"/>
    <n v="74"/>
    <x v="1"/>
  </r>
  <r>
    <n v="9294"/>
    <s v="Divya Sharma"/>
    <x v="0"/>
    <n v="40"/>
    <x v="2"/>
    <x v="2"/>
    <s v="Contract"/>
    <s v="Regional Sales Lead"/>
    <x v="1842"/>
    <m/>
    <n v="3.85"/>
    <x v="1"/>
    <n v="67483"/>
    <n v="0.3"/>
    <s v="Below Expectations"/>
    <n v="4112"/>
    <n v="83"/>
    <x v="14"/>
  </r>
  <r>
    <n v="5327"/>
    <s v="Richard Kapoor"/>
    <x v="0"/>
    <n v="35"/>
    <x v="0"/>
    <x v="0"/>
    <s v="Full-Time"/>
    <s v="Support Executive"/>
    <x v="262"/>
    <m/>
    <n v="7.15"/>
    <x v="2"/>
    <n v="67486"/>
    <n v="0.15"/>
    <s v="Below Expectations"/>
    <n v="3640"/>
    <n v="27"/>
    <x v="18"/>
  </r>
  <r>
    <n v="1996"/>
    <s v="Shreya Wilson"/>
    <x v="0"/>
    <n v="51"/>
    <x v="1"/>
    <x v="3"/>
    <s v="Full-Time"/>
    <s v="HR Manager"/>
    <x v="1843"/>
    <m/>
    <n v="4.8899999999999997"/>
    <x v="1"/>
    <n v="67488"/>
    <n v="0.25"/>
    <s v="Below Expectations"/>
    <n v="1116"/>
    <n v="40"/>
    <x v="1"/>
  </r>
  <r>
    <n v="5511"/>
    <s v="Paul Thomas"/>
    <x v="0"/>
    <n v="24"/>
    <x v="4"/>
    <x v="1"/>
    <s v="Full-Time"/>
    <s v="Supply Chain Coordinator"/>
    <x v="1844"/>
    <m/>
    <n v="7.23"/>
    <x v="2"/>
    <n v="67490"/>
    <n v="0"/>
    <s v="Meets Expectations"/>
    <n v="3811"/>
    <n v="75"/>
    <x v="11"/>
  </r>
  <r>
    <n v="9918"/>
    <s v="Karen Smith"/>
    <x v="1"/>
    <n v="50"/>
    <x v="1"/>
    <x v="2"/>
    <s v="Contract"/>
    <s v="Account Executive"/>
    <x v="1845"/>
    <d v="2019-04-18T00:00:00"/>
    <n v="4.1100000000000003"/>
    <x v="1"/>
    <n v="67493"/>
    <n v="0.15"/>
    <s v="Meets Expectations"/>
    <m/>
    <n v="63"/>
    <x v="12"/>
  </r>
  <r>
    <n v="6416"/>
    <s v="Amit Menon"/>
    <x v="0"/>
    <n v="23"/>
    <x v="4"/>
    <x v="1"/>
    <s v="Full-Time"/>
    <s v="Logistics Manager"/>
    <x v="1288"/>
    <m/>
    <n v="9.3699999999999992"/>
    <x v="2"/>
    <n v="67505"/>
    <n v="0.1"/>
    <s v="Exceeds Expectations"/>
    <m/>
    <n v="33"/>
    <x v="14"/>
  </r>
  <r>
    <n v="4100"/>
    <s v="Barbara Gupta"/>
    <x v="0"/>
    <n v="59"/>
    <x v="1"/>
    <x v="0"/>
    <s v="Contract"/>
    <s v="Support Executive"/>
    <x v="958"/>
    <m/>
    <n v="8.94"/>
    <x v="2"/>
    <n v="67505"/>
    <n v="0.15"/>
    <s v="Exceeds Expectations"/>
    <n v="1964"/>
    <n v="3"/>
    <x v="12"/>
  </r>
  <r>
    <n v="6487"/>
    <s v="Christopher Anderson"/>
    <x v="1"/>
    <n v="28"/>
    <x v="0"/>
    <x v="3"/>
    <s v="Contract"/>
    <s v="HR Manager"/>
    <x v="326"/>
    <m/>
    <n v="1.1299999999999999"/>
    <x v="0"/>
    <n v="67512"/>
    <n v="0.25"/>
    <s v="Meets Expectations"/>
    <n v="2161"/>
    <n v="52"/>
    <x v="2"/>
  </r>
  <r>
    <n v="2945"/>
    <s v="Karen Hernandez"/>
    <x v="0"/>
    <n v="63"/>
    <x v="3"/>
    <x v="4"/>
    <s v="Full-Time"/>
    <s v="Marketing Executive"/>
    <x v="46"/>
    <m/>
    <n v="2.92"/>
    <x v="1"/>
    <n v="67522"/>
    <n v="0.1"/>
    <s v="Meets Expectations"/>
    <n v="1716"/>
    <n v="4"/>
    <x v="6"/>
  </r>
  <r>
    <n v="9566"/>
    <s v="Neha Martinez"/>
    <x v="1"/>
    <n v="30"/>
    <x v="0"/>
    <x v="2"/>
    <s v="Contract"/>
    <s v="Regional Sales Lead"/>
    <x v="256"/>
    <m/>
    <n v="6.17"/>
    <x v="2"/>
    <n v="67525"/>
    <n v="0.25"/>
    <s v="Exceeds Expectations"/>
    <n v="7904"/>
    <n v="24"/>
    <x v="3"/>
  </r>
  <r>
    <n v="9953"/>
    <s v="Charles Iyer"/>
    <x v="0"/>
    <n v="36"/>
    <x v="0"/>
    <x v="0"/>
    <s v="Full-Time"/>
    <s v="Support Manager"/>
    <x v="1846"/>
    <m/>
    <n v="9.26"/>
    <x v="2"/>
    <n v="67525"/>
    <n v="0"/>
    <s v="Exceeds Expectations"/>
    <n v="9257"/>
    <n v="63"/>
    <x v="16"/>
  </r>
  <r>
    <n v="4292"/>
    <s v="Steven Smith"/>
    <x v="1"/>
    <n v="22"/>
    <x v="4"/>
    <x v="2"/>
    <s v="Full-Time"/>
    <s v="Account Executive"/>
    <x v="1847"/>
    <m/>
    <n v="8.3000000000000007"/>
    <x v="2"/>
    <n v="67536"/>
    <n v="0.5"/>
    <s v="Exceeds Expectations"/>
    <n v="1647"/>
    <n v="21"/>
    <x v="13"/>
  </r>
  <r>
    <n v="10400"/>
    <s v="Amanda Martin"/>
    <x v="0"/>
    <n v="44"/>
    <x v="2"/>
    <x v="3"/>
    <s v="Contract"/>
    <s v="HR Executive"/>
    <x v="640"/>
    <m/>
    <n v="4.3600000000000003"/>
    <x v="1"/>
    <n v="67538"/>
    <n v="0.25"/>
    <s v="Meets Expectations"/>
    <n v="5214"/>
    <n v="16"/>
    <x v="11"/>
  </r>
  <r>
    <n v="3050"/>
    <s v="Jessica Singh"/>
    <x v="0"/>
    <n v="33"/>
    <x v="0"/>
    <x v="1"/>
    <s v="Full-Time"/>
    <s v="Logistics Manager"/>
    <x v="1410"/>
    <m/>
    <n v="7.81"/>
    <x v="2"/>
    <n v="67539"/>
    <n v="0.2"/>
    <s v="Exceeds Expectations"/>
    <n v="2064"/>
    <n v="8"/>
    <x v="17"/>
  </r>
  <r>
    <n v="7732"/>
    <s v="Mark Williams"/>
    <x v="0"/>
    <n v="47"/>
    <x v="2"/>
    <x v="4"/>
    <s v="Full-Time"/>
    <s v="Marketing Executive"/>
    <x v="1848"/>
    <m/>
    <n v="0.47"/>
    <x v="0"/>
    <n v="67544"/>
    <n v="0.25"/>
    <s v="Meets Expectations"/>
    <n v="1910"/>
    <n v="40"/>
    <x v="14"/>
  </r>
  <r>
    <n v="3418"/>
    <s v="Paul Wilson"/>
    <x v="1"/>
    <n v="23"/>
    <x v="4"/>
    <x v="4"/>
    <s v="Contract"/>
    <s v="Brand Manager"/>
    <x v="1849"/>
    <m/>
    <n v="3.3"/>
    <x v="1"/>
    <n v="67545"/>
    <n v="0.5"/>
    <s v="Exceeds Expectations"/>
    <n v="1265"/>
    <n v="41"/>
    <x v="11"/>
  </r>
  <r>
    <n v="2548"/>
    <s v="Emily Kapoor"/>
    <x v="0"/>
    <n v="29"/>
    <x v="0"/>
    <x v="4"/>
    <s v="Full-Time"/>
    <s v="Marketing Executive"/>
    <x v="1850"/>
    <d v="2018-09-05T00:00:00"/>
    <n v="3.33"/>
    <x v="1"/>
    <n v="67548"/>
    <n v="0.2"/>
    <s v="Meets Expectations"/>
    <n v="1914"/>
    <n v="93"/>
    <x v="1"/>
  </r>
  <r>
    <n v="3779"/>
    <s v="Patricia Lopez"/>
    <x v="0"/>
    <n v="30"/>
    <x v="0"/>
    <x v="1"/>
    <s v="Full-Time"/>
    <s v="Operations Executive"/>
    <x v="616"/>
    <m/>
    <n v="8.4499999999999993"/>
    <x v="2"/>
    <n v="67549"/>
    <n v="0.1"/>
    <s v="Exceeds Expectations"/>
    <n v="2951"/>
    <n v="59"/>
    <x v="7"/>
  </r>
  <r>
    <n v="8172"/>
    <s v="Pamela Iyer"/>
    <x v="0"/>
    <n v="62"/>
    <x v="3"/>
    <x v="2"/>
    <s v="Contract"/>
    <s v="Account Executive"/>
    <x v="1750"/>
    <m/>
    <n v="4.5599999999999996"/>
    <x v="1"/>
    <n v="67550"/>
    <n v="0.15"/>
    <s v="Below Expectations"/>
    <n v="5486"/>
    <n v="10"/>
    <x v="6"/>
  </r>
  <r>
    <n v="7400"/>
    <s v="Maria Williams"/>
    <x v="1"/>
    <n v="43"/>
    <x v="2"/>
    <x v="0"/>
    <s v="Full-Time"/>
    <s v="Technical Specialist"/>
    <x v="1851"/>
    <m/>
    <n v="8.67"/>
    <x v="2"/>
    <n v="67550"/>
    <n v="0.1"/>
    <s v="Meets Expectations"/>
    <n v="3348"/>
    <n v="45"/>
    <x v="1"/>
  </r>
  <r>
    <n v="7824"/>
    <s v="Pamela Singh"/>
    <x v="0"/>
    <n v="57"/>
    <x v="1"/>
    <x v="1"/>
    <s v="Full-Time"/>
    <s v="Operations Manager"/>
    <x v="1852"/>
    <d v="2021-10-31T00:00:00"/>
    <n v="3.75"/>
    <x v="1"/>
    <n v="67559"/>
    <n v="0.3"/>
    <s v="Needs Improvement"/>
    <n v="7617"/>
    <n v="59"/>
    <x v="9"/>
  </r>
  <r>
    <n v="8326"/>
    <s v="Amit Smith"/>
    <x v="1"/>
    <n v="49"/>
    <x v="2"/>
    <x v="0"/>
    <s v="Full-Time"/>
    <s v="Technical Specialist"/>
    <x v="1307"/>
    <m/>
    <n v="7.7"/>
    <x v="2"/>
    <n v="67560"/>
    <n v="0.15"/>
    <s v="Below Expectations"/>
    <n v="4905"/>
    <n v="75"/>
    <x v="6"/>
  </r>
  <r>
    <n v="7417"/>
    <s v="Jessica Martinez"/>
    <x v="0"/>
    <n v="63"/>
    <x v="3"/>
    <x v="2"/>
    <s v="Full-Time"/>
    <s v="Sales Executive"/>
    <x v="1422"/>
    <m/>
    <n v="2.2599999999999998"/>
    <x v="1"/>
    <n v="67561"/>
    <n v="0.2"/>
    <s v="Meets Expectations"/>
    <m/>
    <n v="90"/>
    <x v="17"/>
  </r>
  <r>
    <n v="9815"/>
    <s v="Sandra Taylor"/>
    <x v="1"/>
    <n v="50"/>
    <x v="1"/>
    <x v="1"/>
    <s v="Full-Time"/>
    <s v="Logistics Manager"/>
    <x v="1207"/>
    <m/>
    <n v="6.04"/>
    <x v="2"/>
    <n v="67565"/>
    <n v="0.2"/>
    <s v="Exceeds Expectations"/>
    <n v="8855"/>
    <n v="54"/>
    <x v="18"/>
  </r>
  <r>
    <n v="7017"/>
    <s v="Priya Wilson"/>
    <x v="1"/>
    <n v="64"/>
    <x v="3"/>
    <x v="1"/>
    <s v="Contract"/>
    <s v="Logistics Manager"/>
    <x v="1764"/>
    <m/>
    <n v="9.4"/>
    <x v="2"/>
    <n v="67566"/>
    <n v="0.15"/>
    <s v="Below Expectations"/>
    <n v="4524"/>
    <n v="36"/>
    <x v="3"/>
  </r>
  <r>
    <n v="5612"/>
    <s v="Richard Taylor"/>
    <x v="1"/>
    <n v="37"/>
    <x v="0"/>
    <x v="4"/>
    <s v="Full-Time"/>
    <s v="Product Marketing Lead"/>
    <x v="1203"/>
    <m/>
    <n v="3.27"/>
    <x v="1"/>
    <n v="67574"/>
    <n v="0.5"/>
    <s v="Meets Expectations"/>
    <n v="2573"/>
    <n v="23"/>
    <x v="7"/>
  </r>
  <r>
    <n v="10187"/>
    <s v="Barbara Smith"/>
    <x v="1"/>
    <n v="50"/>
    <x v="1"/>
    <x v="0"/>
    <s v="Full-Time"/>
    <s v="Support Manager"/>
    <x v="591"/>
    <m/>
    <n v="7.21"/>
    <x v="2"/>
    <n v="67580"/>
    <n v="0"/>
    <s v="Meets Expectations"/>
    <n v="7379"/>
    <n v="22"/>
    <x v="10"/>
  </r>
  <r>
    <n v="8162"/>
    <s v="Jessica Desai"/>
    <x v="1"/>
    <n v="65"/>
    <x v="3"/>
    <x v="2"/>
    <s v="Contract"/>
    <s v="Sales Manager"/>
    <x v="1640"/>
    <m/>
    <n v="1.4"/>
    <x v="0"/>
    <n v="67587"/>
    <n v="0"/>
    <s v="Meets Expectations"/>
    <n v="8122"/>
    <n v="76"/>
    <x v="11"/>
  </r>
  <r>
    <n v="1706"/>
    <s v="Priya Sharma"/>
    <x v="0"/>
    <n v="53"/>
    <x v="1"/>
    <x v="2"/>
    <s v="Full-Time"/>
    <s v="Regional Sales Lead"/>
    <x v="1023"/>
    <m/>
    <n v="2.13"/>
    <x v="1"/>
    <n v="67590"/>
    <n v="0"/>
    <s v="Meets Expectations"/>
    <n v="1129"/>
    <n v="46"/>
    <x v="8"/>
  </r>
  <r>
    <n v="10313"/>
    <s v="Paul Gonzalez"/>
    <x v="0"/>
    <n v="40"/>
    <x v="2"/>
    <x v="4"/>
    <s v="Part-Time"/>
    <s v="Marketing Executive"/>
    <x v="1853"/>
    <m/>
    <n v="6.07"/>
    <x v="2"/>
    <n v="67592"/>
    <n v="0.15"/>
    <s v="Exceeds Expectations"/>
    <n v="3727"/>
    <n v="33"/>
    <x v="9"/>
  </r>
  <r>
    <n v="4028"/>
    <s v="Matthew Singh"/>
    <x v="0"/>
    <n v="59"/>
    <x v="1"/>
    <x v="5"/>
    <s v="Full-Time"/>
    <s v="Tax Specialist"/>
    <x v="1854"/>
    <m/>
    <n v="3.98"/>
    <x v="1"/>
    <n v="67594"/>
    <n v="0.25"/>
    <s v="Meets Expectations"/>
    <n v="3381"/>
    <n v="94"/>
    <x v="18"/>
  </r>
  <r>
    <n v="5769"/>
    <s v="Jessica Sharma"/>
    <x v="1"/>
    <n v="48"/>
    <x v="2"/>
    <x v="1"/>
    <s v="Full-Time"/>
    <s v="Operations Executive"/>
    <x v="1855"/>
    <m/>
    <n v="9.19"/>
    <x v="2"/>
    <n v="67594"/>
    <n v="0.15"/>
    <s v="Exceeds Expectations"/>
    <n v="4285"/>
    <n v="75"/>
    <x v="10"/>
  </r>
  <r>
    <n v="2877"/>
    <s v="Donald Thomas"/>
    <x v="0"/>
    <n v="28"/>
    <x v="0"/>
    <x v="0"/>
    <s v="Full-Time"/>
    <s v="Customer Success Manager"/>
    <x v="1856"/>
    <m/>
    <n v="6.46"/>
    <x v="2"/>
    <n v="67594"/>
    <n v="0.2"/>
    <s v="Meets Expectations"/>
    <n v="1221"/>
    <n v="4"/>
    <x v="11"/>
  </r>
  <r>
    <n v="6223"/>
    <s v="Mark Desai"/>
    <x v="0"/>
    <n v="46"/>
    <x v="2"/>
    <x v="5"/>
    <s v="Full-Time"/>
    <s v="Finance Manager"/>
    <x v="452"/>
    <m/>
    <n v="1.71"/>
    <x v="0"/>
    <n v="67613"/>
    <n v="0.2"/>
    <s v="Meets Expectations"/>
    <n v="3919"/>
    <n v="93"/>
    <x v="2"/>
  </r>
  <r>
    <n v="6523"/>
    <s v="Arjun Nair"/>
    <x v="0"/>
    <n v="29"/>
    <x v="0"/>
    <x v="1"/>
    <s v="Full-Time"/>
    <s v="Process Analyst"/>
    <x v="1857"/>
    <m/>
    <n v="7.68"/>
    <x v="2"/>
    <n v="67623"/>
    <n v="0.2"/>
    <s v="Meets Expectations"/>
    <n v="3404"/>
    <n v="23"/>
    <x v="14"/>
  </r>
  <r>
    <n v="7712"/>
    <s v="Nancy Nair"/>
    <x v="1"/>
    <n v="62"/>
    <x v="3"/>
    <x v="5"/>
    <s v="Contract"/>
    <s v="Finance Manager"/>
    <x v="1858"/>
    <m/>
    <n v="3.53"/>
    <x v="1"/>
    <n v="67625"/>
    <n v="0.2"/>
    <s v="Meets Expectations"/>
    <m/>
    <n v="20"/>
    <x v="10"/>
  </r>
  <r>
    <n v="2276"/>
    <s v="Sarah Jones"/>
    <x v="1"/>
    <n v="60"/>
    <x v="3"/>
    <x v="2"/>
    <s v="Full-Time"/>
    <s v="Sales Manager"/>
    <x v="1859"/>
    <m/>
    <n v="7.51"/>
    <x v="2"/>
    <n v="67625"/>
    <n v="0.1"/>
    <s v="Meets Expectations"/>
    <n v="1646"/>
    <n v="11"/>
    <x v="3"/>
  </r>
  <r>
    <n v="5816"/>
    <s v="Helen Hernandez"/>
    <x v="1"/>
    <n v="50"/>
    <x v="1"/>
    <x v="0"/>
    <s v="Full-Time"/>
    <s v="Support Manager"/>
    <x v="1860"/>
    <m/>
    <n v="8.5399999999999991"/>
    <x v="2"/>
    <n v="67628"/>
    <n v="0.1"/>
    <s v="Exceeds Expectations"/>
    <n v="3417"/>
    <n v="4"/>
    <x v="18"/>
  </r>
  <r>
    <n v="8716"/>
    <s v="Karen Sharma"/>
    <x v="0"/>
    <n v="41"/>
    <x v="2"/>
    <x v="3"/>
    <s v="Full-Time"/>
    <s v="Learning &amp; Development Specialist"/>
    <x v="871"/>
    <m/>
    <n v="1.72"/>
    <x v="0"/>
    <n v="67629"/>
    <n v="0.1"/>
    <s v="Meets Expectations"/>
    <n v="4200"/>
    <n v="15"/>
    <x v="11"/>
  </r>
  <r>
    <n v="2238"/>
    <s v="Brian Thomas"/>
    <x v="1"/>
    <n v="29"/>
    <x v="0"/>
    <x v="4"/>
    <s v="Full-Time"/>
    <s v="Digital Marketing Specialist"/>
    <x v="15"/>
    <m/>
    <n v="1.1599999999999999"/>
    <x v="0"/>
    <n v="67631"/>
    <n v="0.2"/>
    <s v="Meets Expectations"/>
    <n v="1628"/>
    <n v="84"/>
    <x v="7"/>
  </r>
  <r>
    <n v="7938"/>
    <s v="John Moore"/>
    <x v="1"/>
    <n v="32"/>
    <x v="0"/>
    <x v="2"/>
    <s v="Full-Time"/>
    <s v="Sales Manager"/>
    <x v="1133"/>
    <m/>
    <n v="7.31"/>
    <x v="2"/>
    <n v="67635"/>
    <n v="0.2"/>
    <s v="Needs Improvement"/>
    <n v="5622"/>
    <n v="13"/>
    <x v="6"/>
  </r>
  <r>
    <n v="8988"/>
    <s v="Amanda Garcia"/>
    <x v="1"/>
    <n v="63"/>
    <x v="3"/>
    <x v="5"/>
    <s v="Part-Time"/>
    <s v="Financial Analyst"/>
    <x v="101"/>
    <m/>
    <n v="1.47"/>
    <x v="0"/>
    <n v="67650"/>
    <n v="0.15"/>
    <s v="Exceeds Expectations"/>
    <n v="6081"/>
    <n v="72"/>
    <x v="14"/>
  </r>
  <r>
    <n v="9155"/>
    <s v="Arun Reddy"/>
    <x v="1"/>
    <n v="45"/>
    <x v="2"/>
    <x v="2"/>
    <s v="Contract"/>
    <s v="Sales Executive"/>
    <x v="1861"/>
    <m/>
    <n v="6.84"/>
    <x v="2"/>
    <n v="67654"/>
    <n v="0.2"/>
    <s v="Meets Expectations"/>
    <n v="3234"/>
    <n v="99"/>
    <x v="18"/>
  </r>
  <r>
    <n v="9804"/>
    <s v="Patricia Johnson"/>
    <x v="1"/>
    <n v="37"/>
    <x v="0"/>
    <x v="1"/>
    <s v="Part-Time"/>
    <s v="Logistics Manager"/>
    <x v="1082"/>
    <m/>
    <n v="6.92"/>
    <x v="2"/>
    <n v="67660"/>
    <n v="0.15"/>
    <s v="Meets Expectations"/>
    <m/>
    <n v="16"/>
    <x v="4"/>
  </r>
  <r>
    <n v="10642"/>
    <s v="Charles Sharma"/>
    <x v="1"/>
    <n v="25"/>
    <x v="0"/>
    <x v="3"/>
    <s v="Full-Time"/>
    <s v="Recruiter"/>
    <x v="1179"/>
    <d v="2023-10-09T00:00:00"/>
    <n v="4.21"/>
    <x v="1"/>
    <n v="67662"/>
    <n v="0.1"/>
    <s v="Below Expectations"/>
    <n v="1607"/>
    <n v="99"/>
    <x v="8"/>
  </r>
  <r>
    <n v="3657"/>
    <s v="Nancy Menon"/>
    <x v="0"/>
    <n v="24"/>
    <x v="4"/>
    <x v="0"/>
    <s v="Full-Time"/>
    <s v="Customer Success Manager"/>
    <x v="1537"/>
    <m/>
    <n v="9.33"/>
    <x v="2"/>
    <n v="67666"/>
    <n v="0"/>
    <s v="Exceeds Expectations"/>
    <n v="2824"/>
    <n v="47"/>
    <x v="15"/>
  </r>
  <r>
    <n v="7048"/>
    <s v="Christopher Gonzalez"/>
    <x v="0"/>
    <n v="45"/>
    <x v="2"/>
    <x v="3"/>
    <s v="Part-Time"/>
    <s v="HR Executive"/>
    <x v="333"/>
    <m/>
    <n v="3.61"/>
    <x v="1"/>
    <n v="67668"/>
    <n v="0.5"/>
    <s v="Meets Expectations"/>
    <n v="6975"/>
    <n v="67"/>
    <x v="7"/>
  </r>
  <r>
    <n v="5614"/>
    <s v="Arjun Garcia"/>
    <x v="0"/>
    <n v="65"/>
    <x v="3"/>
    <x v="2"/>
    <s v="Part-Time"/>
    <s v="Sales Manager"/>
    <x v="1305"/>
    <m/>
    <n v="6.51"/>
    <x v="2"/>
    <n v="67669"/>
    <n v="0.2"/>
    <s v="Meets Expectations"/>
    <n v="5158"/>
    <n v="46"/>
    <x v="6"/>
  </r>
  <r>
    <n v="4014"/>
    <s v="Amanda Gupta"/>
    <x v="0"/>
    <n v="49"/>
    <x v="2"/>
    <x v="1"/>
    <s v="Full-Time"/>
    <s v="Operations Manager"/>
    <x v="926"/>
    <m/>
    <n v="2.73"/>
    <x v="1"/>
    <n v="67693"/>
    <n v="0.1"/>
    <s v="Needs Improvement"/>
    <m/>
    <n v="42"/>
    <x v="13"/>
  </r>
  <r>
    <n v="4153"/>
    <s v="Arun Martinez"/>
    <x v="1"/>
    <n v="43"/>
    <x v="2"/>
    <x v="2"/>
    <s v="Contract"/>
    <s v="Business Development Manager"/>
    <x v="1862"/>
    <d v="2024-05-23T00:00:00"/>
    <n v="4.74"/>
    <x v="1"/>
    <n v="67693"/>
    <n v="0.2"/>
    <s v="Exceeds Expectations"/>
    <n v="2481"/>
    <n v="48"/>
    <x v="16"/>
  </r>
  <r>
    <n v="6116"/>
    <s v="Christopher Reddy"/>
    <x v="1"/>
    <n v="43"/>
    <x v="2"/>
    <x v="5"/>
    <s v="Contract"/>
    <s v="Financial Analyst"/>
    <x v="1863"/>
    <d v="2023-09-24T00:00:00"/>
    <n v="1.85"/>
    <x v="0"/>
    <n v="67697"/>
    <n v="0.15"/>
    <s v="Exceeds Expectations"/>
    <n v="5812"/>
    <n v="84"/>
    <x v="4"/>
  </r>
  <r>
    <n v="4847"/>
    <s v="Pamela Taylor"/>
    <x v="1"/>
    <n v="62"/>
    <x v="3"/>
    <x v="2"/>
    <s v="Full-Time"/>
    <s v="Sales Manager"/>
    <x v="859"/>
    <m/>
    <n v="1.92"/>
    <x v="0"/>
    <n v="67701"/>
    <n v="0.2"/>
    <s v="Below Expectations"/>
    <n v="4599"/>
    <n v="80"/>
    <x v="0"/>
  </r>
  <r>
    <n v="7127"/>
    <s v="Thomas Gupta"/>
    <x v="1"/>
    <n v="53"/>
    <x v="1"/>
    <x v="4"/>
    <s v="Full-Time"/>
    <s v="Digital Marketing Specialist"/>
    <x v="1864"/>
    <d v="2023-08-07T00:00:00"/>
    <n v="3.35"/>
    <x v="1"/>
    <n v="67726"/>
    <n v="0.15"/>
    <s v="Meets Expectations"/>
    <n v="6737"/>
    <n v="96"/>
    <x v="6"/>
  </r>
  <r>
    <n v="6869"/>
    <s v="Karen Jones"/>
    <x v="1"/>
    <n v="24"/>
    <x v="4"/>
    <x v="2"/>
    <s v="Full-Time"/>
    <s v="Sales Executive"/>
    <x v="363"/>
    <m/>
    <n v="5.0999999999999996"/>
    <x v="2"/>
    <n v="67729"/>
    <n v="0.25"/>
    <s v="Below Expectations"/>
    <m/>
    <n v="10"/>
    <x v="14"/>
  </r>
  <r>
    <n v="7985"/>
    <s v="Arjun Thomas"/>
    <x v="1"/>
    <n v="34"/>
    <x v="0"/>
    <x v="1"/>
    <s v="Part-Time"/>
    <s v="Supply Chain Coordinator"/>
    <x v="1445"/>
    <d v="2023-12-22T00:00:00"/>
    <n v="6.24"/>
    <x v="2"/>
    <n v="67739"/>
    <n v="0.2"/>
    <s v="Meets Expectations"/>
    <n v="6127"/>
    <n v="41"/>
    <x v="18"/>
  </r>
  <r>
    <n v="5720"/>
    <s v="Deborah Brown"/>
    <x v="1"/>
    <n v="60"/>
    <x v="3"/>
    <x v="3"/>
    <s v="Contract"/>
    <s v="Learning &amp; Development Specialist"/>
    <x v="1865"/>
    <m/>
    <n v="2.54"/>
    <x v="1"/>
    <n v="67763"/>
    <n v="0.15"/>
    <s v="Meets Expectations"/>
    <n v="2569"/>
    <n v="40"/>
    <x v="10"/>
  </r>
  <r>
    <n v="3913"/>
    <s v="Matthew Sharma"/>
    <x v="1"/>
    <n v="47"/>
    <x v="2"/>
    <x v="4"/>
    <s v="Contract"/>
    <s v="Product Marketing Lead"/>
    <x v="1866"/>
    <m/>
    <n v="6.34"/>
    <x v="2"/>
    <n v="67768"/>
    <n v="0.15"/>
    <s v="Meets Expectations"/>
    <n v="3171"/>
    <n v="16"/>
    <x v="2"/>
  </r>
  <r>
    <n v="4334"/>
    <s v="Anjali Rodriguez"/>
    <x v="1"/>
    <n v="32"/>
    <x v="0"/>
    <x v="2"/>
    <s v="Contract"/>
    <s v="Account Executive"/>
    <x v="1348"/>
    <m/>
    <n v="3.9"/>
    <x v="1"/>
    <n v="67768"/>
    <n v="0.15"/>
    <s v="Below Expectations"/>
    <n v="4273"/>
    <n v="22"/>
    <x v="18"/>
  </r>
  <r>
    <n v="8746"/>
    <s v="Matthew Johnson"/>
    <x v="1"/>
    <n v="29"/>
    <x v="0"/>
    <x v="3"/>
    <s v="Full-Time"/>
    <s v="Learning &amp; Development Specialist"/>
    <x v="1491"/>
    <m/>
    <n v="5.22"/>
    <x v="2"/>
    <n v="67784"/>
    <n v="0.2"/>
    <s v="Exceeds Expectations"/>
    <n v="2571"/>
    <n v="32"/>
    <x v="14"/>
  </r>
  <r>
    <n v="4412"/>
    <s v="Brian Wilson"/>
    <x v="0"/>
    <n v="25"/>
    <x v="0"/>
    <x v="3"/>
    <s v="Full-Time"/>
    <s v="HR Executive"/>
    <x v="856"/>
    <m/>
    <n v="2.2400000000000002"/>
    <x v="1"/>
    <n v="67790"/>
    <n v="0.1"/>
    <s v="Below Expectations"/>
    <m/>
    <n v="71"/>
    <x v="12"/>
  </r>
  <r>
    <n v="1949"/>
    <s v="Maria Smith"/>
    <x v="1"/>
    <n v="57"/>
    <x v="1"/>
    <x v="1"/>
    <s v="Contract"/>
    <s v="Operations Executive"/>
    <x v="1867"/>
    <m/>
    <n v="8.9"/>
    <x v="2"/>
    <n v="67794"/>
    <n v="0"/>
    <s v="Meets Expectations"/>
    <m/>
    <n v="7"/>
    <x v="9"/>
  </r>
  <r>
    <n v="2422"/>
    <s v="Robert Wilson"/>
    <x v="0"/>
    <n v="65"/>
    <x v="3"/>
    <x v="5"/>
    <s v="Full-Time"/>
    <s v="Financial Analyst"/>
    <x v="1868"/>
    <m/>
    <n v="3.03"/>
    <x v="1"/>
    <n v="67800"/>
    <n v="0.25"/>
    <s v="Exceeds Expectations"/>
    <n v="1499"/>
    <n v="88"/>
    <x v="9"/>
  </r>
  <r>
    <n v="5447"/>
    <s v="Pamela Kumar"/>
    <x v="1"/>
    <n v="32"/>
    <x v="0"/>
    <x v="1"/>
    <s v="Contract"/>
    <s v="Process Analyst"/>
    <x v="1433"/>
    <m/>
    <n v="2.15"/>
    <x v="1"/>
    <n v="67803"/>
    <n v="0.15"/>
    <s v="Exceeds Expectations"/>
    <n v="4018"/>
    <n v="0"/>
    <x v="14"/>
  </r>
  <r>
    <n v="2693"/>
    <s v="Deborah Anderson"/>
    <x v="1"/>
    <n v="29"/>
    <x v="0"/>
    <x v="4"/>
    <s v="Part-Time"/>
    <s v="Digital Marketing Specialist"/>
    <x v="1174"/>
    <m/>
    <n v="1.42"/>
    <x v="0"/>
    <n v="67815"/>
    <n v="0.2"/>
    <s v="Meets Expectations"/>
    <n v="1916"/>
    <n v="82"/>
    <x v="3"/>
  </r>
  <r>
    <n v="5039"/>
    <s v="Catherine Martinez"/>
    <x v="1"/>
    <n v="60"/>
    <x v="3"/>
    <x v="4"/>
    <s v="Full-Time"/>
    <s v="Marketing Manager"/>
    <x v="1724"/>
    <m/>
    <n v="1.46"/>
    <x v="0"/>
    <n v="67817"/>
    <n v="0.5"/>
    <s v="Meets Expectations"/>
    <n v="3971"/>
    <n v="39"/>
    <x v="2"/>
  </r>
  <r>
    <n v="6496"/>
    <s v="Paul Williams"/>
    <x v="0"/>
    <n v="44"/>
    <x v="2"/>
    <x v="2"/>
    <s v="Part-Time"/>
    <s v="Sales Executive"/>
    <x v="1869"/>
    <m/>
    <n v="5.56"/>
    <x v="2"/>
    <n v="67841"/>
    <n v="0"/>
    <s v="Meets Expectations"/>
    <n v="3389"/>
    <n v="30"/>
    <x v="3"/>
  </r>
  <r>
    <n v="6999"/>
    <s v="John Brown"/>
    <x v="1"/>
    <n v="37"/>
    <x v="0"/>
    <x v="4"/>
    <s v="Contract"/>
    <s v="Digital Marketing Specialist"/>
    <x v="23"/>
    <m/>
    <n v="6.17"/>
    <x v="2"/>
    <n v="67842"/>
    <n v="0.25"/>
    <s v="Meets Expectations"/>
    <n v="4182"/>
    <n v="82"/>
    <x v="16"/>
  </r>
  <r>
    <n v="7307"/>
    <s v="Helen Jackson"/>
    <x v="1"/>
    <n v="36"/>
    <x v="0"/>
    <x v="4"/>
    <s v="Part-Time"/>
    <s v="Marketing Manager"/>
    <x v="1206"/>
    <d v="2023-03-01T00:00:00"/>
    <n v="4.05"/>
    <x v="1"/>
    <n v="67856"/>
    <n v="0.2"/>
    <s v="Meets Expectations"/>
    <n v="3906"/>
    <n v="11"/>
    <x v="5"/>
  </r>
  <r>
    <n v="4927"/>
    <s v="Christopher Iyer"/>
    <x v="0"/>
    <n v="60"/>
    <x v="3"/>
    <x v="1"/>
    <s v="Full-Time"/>
    <s v="Operations Manager"/>
    <x v="1539"/>
    <m/>
    <n v="8.18"/>
    <x v="2"/>
    <n v="67858"/>
    <n v="0.1"/>
    <s v="Exceeds Expectations"/>
    <n v="4825"/>
    <n v="96"/>
    <x v="3"/>
  </r>
  <r>
    <n v="5892"/>
    <s v="Vikram Williams"/>
    <x v="1"/>
    <n v="36"/>
    <x v="0"/>
    <x v="5"/>
    <s v="Full-Time"/>
    <s v="Finance Manager"/>
    <x v="1475"/>
    <m/>
    <n v="2.52"/>
    <x v="1"/>
    <n v="67863"/>
    <n v="0.2"/>
    <s v="Meets Expectations"/>
    <n v="3360"/>
    <n v="46"/>
    <x v="6"/>
  </r>
  <r>
    <n v="6851"/>
    <s v="Arun Martinez"/>
    <x v="0"/>
    <n v="34"/>
    <x v="0"/>
    <x v="5"/>
    <s v="Full-Time"/>
    <s v="Financial Analyst"/>
    <x v="1630"/>
    <m/>
    <n v="1.83"/>
    <x v="0"/>
    <n v="67866"/>
    <n v="0.1"/>
    <s v="Meets Expectations"/>
    <n v="5159"/>
    <n v="25"/>
    <x v="15"/>
  </r>
  <r>
    <n v="5315"/>
    <s v="Margaret Sharma"/>
    <x v="0"/>
    <n v="50"/>
    <x v="1"/>
    <x v="2"/>
    <s v="Full-Time"/>
    <s v="Business Development Manager"/>
    <x v="1202"/>
    <m/>
    <n v="7.72"/>
    <x v="2"/>
    <n v="67874"/>
    <n v="0.15"/>
    <s v="Below Expectations"/>
    <n v="5287"/>
    <n v="65"/>
    <x v="13"/>
  </r>
  <r>
    <n v="1686"/>
    <s v="Matthew Davis"/>
    <x v="1"/>
    <n v="54"/>
    <x v="1"/>
    <x v="1"/>
    <s v="Part-Time"/>
    <s v="Logistics Manager"/>
    <x v="1133"/>
    <m/>
    <n v="7.31"/>
    <x v="2"/>
    <n v="67876"/>
    <n v="0.2"/>
    <s v="Meets Expectations"/>
    <n v="1164"/>
    <n v="54"/>
    <x v="0"/>
  </r>
  <r>
    <n v="6953"/>
    <s v="Robert Jones"/>
    <x v="1"/>
    <n v="26"/>
    <x v="0"/>
    <x v="1"/>
    <s v="Full-Time"/>
    <s v="Supply Chain Coordinator"/>
    <x v="1215"/>
    <m/>
    <n v="9.01"/>
    <x v="2"/>
    <n v="67895"/>
    <n v="0.5"/>
    <s v="Meets Expectations"/>
    <n v="6254"/>
    <n v="9"/>
    <x v="16"/>
  </r>
  <r>
    <n v="10621"/>
    <s v="Deborah Sharma"/>
    <x v="1"/>
    <n v="53"/>
    <x v="1"/>
    <x v="2"/>
    <s v="Part-Time"/>
    <s v="Regional Sales Lead"/>
    <x v="1870"/>
    <d v="2025-04-04T00:00:00"/>
    <n v="2.59"/>
    <x v="1"/>
    <n v="67897"/>
    <n v="0.2"/>
    <s v="Meets Expectations"/>
    <n v="9663"/>
    <n v="93"/>
    <x v="2"/>
  </r>
  <r>
    <n v="7734"/>
    <s v="Neha Thomas"/>
    <x v="1"/>
    <n v="62"/>
    <x v="3"/>
    <x v="3"/>
    <s v="Full-Time"/>
    <s v="HR Manager"/>
    <x v="1871"/>
    <m/>
    <n v="3.63"/>
    <x v="1"/>
    <n v="67904"/>
    <n v="0.2"/>
    <s v="Meets Expectations"/>
    <n v="4225"/>
    <n v="69"/>
    <x v="11"/>
  </r>
  <r>
    <n v="9882"/>
    <s v="Catherine Nair"/>
    <x v="1"/>
    <n v="31"/>
    <x v="0"/>
    <x v="3"/>
    <s v="Full-Time"/>
    <s v="HR Manager"/>
    <x v="1270"/>
    <m/>
    <n v="4.1500000000000004"/>
    <x v="1"/>
    <n v="67908"/>
    <n v="0"/>
    <s v="Meets Expectations"/>
    <n v="2885"/>
    <n v="56"/>
    <x v="6"/>
  </r>
  <r>
    <n v="5370"/>
    <s v="Charles Jackson"/>
    <x v="1"/>
    <n v="26"/>
    <x v="0"/>
    <x v="1"/>
    <s v="Contract"/>
    <s v="Logistics Manager"/>
    <x v="1872"/>
    <m/>
    <n v="4.79"/>
    <x v="1"/>
    <n v="67911"/>
    <n v="0"/>
    <s v="Below Expectations"/>
    <n v="3084"/>
    <n v="18"/>
    <x v="11"/>
  </r>
  <r>
    <n v="1027"/>
    <s v="Daniel Martin"/>
    <x v="1"/>
    <n v="42"/>
    <x v="2"/>
    <x v="1"/>
    <s v="Part-Time"/>
    <s v="Supply Chain Coordinator"/>
    <x v="1873"/>
    <m/>
    <n v="5.12"/>
    <x v="2"/>
    <n v="67916"/>
    <n v="0.15"/>
    <s v="Exceeds Expectations"/>
    <n v="1026"/>
    <n v="0"/>
    <x v="5"/>
  </r>
  <r>
    <n v="2123"/>
    <s v="Catherine Johnson"/>
    <x v="0"/>
    <n v="56"/>
    <x v="1"/>
    <x v="2"/>
    <s v="Full-Time"/>
    <s v="Account Executive"/>
    <x v="152"/>
    <m/>
    <n v="3.51"/>
    <x v="1"/>
    <n v="67917"/>
    <n v="0.25"/>
    <s v="Needs Improvement"/>
    <n v="1571"/>
    <n v="28"/>
    <x v="2"/>
  </r>
  <r>
    <n v="6579"/>
    <s v="Thomas Garcia"/>
    <x v="1"/>
    <n v="49"/>
    <x v="2"/>
    <x v="3"/>
    <s v="Full-Time"/>
    <s v="Recruiter"/>
    <x v="1874"/>
    <d v="2018-11-26T00:00:00"/>
    <n v="3.63"/>
    <x v="1"/>
    <n v="67920"/>
    <n v="0"/>
    <s v="Meets Expectations"/>
    <n v="1124"/>
    <n v="67"/>
    <x v="7"/>
  </r>
  <r>
    <n v="9753"/>
    <s v="Jessica Wilson"/>
    <x v="1"/>
    <n v="38"/>
    <x v="0"/>
    <x v="4"/>
    <s v="Full-Time"/>
    <s v="Marketing Manager"/>
    <x v="1875"/>
    <d v="2023-12-23T00:00:00"/>
    <n v="5.82"/>
    <x v="2"/>
    <n v="67923"/>
    <n v="0.1"/>
    <s v="Exceeds Expectations"/>
    <n v="5855"/>
    <n v="65"/>
    <x v="0"/>
  </r>
  <r>
    <n v="5514"/>
    <s v="Nancy Wilson"/>
    <x v="0"/>
    <n v="49"/>
    <x v="2"/>
    <x v="5"/>
    <s v="Full-Time"/>
    <s v="Financial Analyst"/>
    <x v="1876"/>
    <m/>
    <n v="1.44"/>
    <x v="0"/>
    <n v="67931"/>
    <n v="0.2"/>
    <s v="Exceeds Expectations"/>
    <n v="4764"/>
    <n v="58"/>
    <x v="14"/>
  </r>
  <r>
    <n v="10508"/>
    <s v="Arjun Garcia"/>
    <x v="0"/>
    <n v="55"/>
    <x v="1"/>
    <x v="3"/>
    <s v="Contract"/>
    <s v="Recruiter"/>
    <x v="1233"/>
    <m/>
    <n v="0.82"/>
    <x v="0"/>
    <n v="67931"/>
    <n v="0"/>
    <s v="Exceeds Expectations"/>
    <n v="9532"/>
    <n v="91"/>
    <x v="0"/>
  </r>
  <r>
    <n v="9694"/>
    <s v="Anthony Menon"/>
    <x v="1"/>
    <n v="23"/>
    <x v="4"/>
    <x v="2"/>
    <s v="Contract"/>
    <s v="Business Development Manager"/>
    <x v="1735"/>
    <m/>
    <n v="5.87"/>
    <x v="2"/>
    <n v="67932"/>
    <n v="0.1"/>
    <s v="Exceeds Expectations"/>
    <n v="6254"/>
    <n v="68"/>
    <x v="4"/>
  </r>
  <r>
    <n v="2358"/>
    <s v="Margaret Martin"/>
    <x v="0"/>
    <n v="52"/>
    <x v="1"/>
    <x v="1"/>
    <s v="Contract"/>
    <s v="Logistics Manager"/>
    <x v="1877"/>
    <m/>
    <n v="5.14"/>
    <x v="2"/>
    <n v="67934"/>
    <n v="0.3"/>
    <s v="Meets Expectations"/>
    <m/>
    <n v="75"/>
    <x v="16"/>
  </r>
  <r>
    <n v="5666"/>
    <s v="David Jackson"/>
    <x v="1"/>
    <n v="49"/>
    <x v="2"/>
    <x v="1"/>
    <s v="Contract"/>
    <s v="Logistics Manager"/>
    <x v="152"/>
    <m/>
    <n v="3.51"/>
    <x v="1"/>
    <n v="67934"/>
    <n v="0.25"/>
    <s v="Meets Expectations"/>
    <n v="4891"/>
    <n v="49"/>
    <x v="6"/>
  </r>
  <r>
    <n v="7753"/>
    <s v="Arun Lopez"/>
    <x v="0"/>
    <n v="46"/>
    <x v="2"/>
    <x v="1"/>
    <s v="Full-Time"/>
    <s v="Process Analyst"/>
    <x v="137"/>
    <m/>
    <n v="3.34"/>
    <x v="1"/>
    <n v="67935"/>
    <n v="0.1"/>
    <s v="Below Expectations"/>
    <n v="1703"/>
    <n v="0"/>
    <x v="9"/>
  </r>
  <r>
    <n v="3583"/>
    <s v="Deborah Thomas"/>
    <x v="1"/>
    <n v="31"/>
    <x v="0"/>
    <x v="0"/>
    <s v="Contract"/>
    <s v="Technical Specialist"/>
    <x v="1878"/>
    <m/>
    <n v="9.18"/>
    <x v="2"/>
    <n v="67946"/>
    <n v="0.1"/>
    <s v="Exceeds Expectations"/>
    <n v="2025"/>
    <n v="44"/>
    <x v="7"/>
  </r>
  <r>
    <n v="2458"/>
    <s v="Pamela Sharma"/>
    <x v="1"/>
    <n v="50"/>
    <x v="1"/>
    <x v="4"/>
    <s v="Contract"/>
    <s v="Product Marketing Lead"/>
    <x v="914"/>
    <d v="2024-10-10T00:00:00"/>
    <n v="5.51"/>
    <x v="2"/>
    <n v="67956"/>
    <n v="0.25"/>
    <s v="Below Expectations"/>
    <n v="2414"/>
    <n v="19"/>
    <x v="5"/>
  </r>
  <r>
    <n v="5775"/>
    <s v="Ashley Kumar"/>
    <x v="0"/>
    <n v="54"/>
    <x v="1"/>
    <x v="1"/>
    <s v="Full-Time"/>
    <s v="Logistics Manager"/>
    <x v="1879"/>
    <m/>
    <n v="4.43"/>
    <x v="1"/>
    <n v="67968"/>
    <n v="0.15"/>
    <s v="Meets Expectations"/>
    <n v="5574"/>
    <n v="35"/>
    <x v="1"/>
  </r>
  <r>
    <n v="5206"/>
    <s v="Donald Williams"/>
    <x v="1"/>
    <n v="57"/>
    <x v="1"/>
    <x v="2"/>
    <s v="Full-Time"/>
    <s v="Sales Executive"/>
    <x v="689"/>
    <m/>
    <n v="5.32"/>
    <x v="2"/>
    <n v="67980"/>
    <n v="0.15"/>
    <s v="Below Expectations"/>
    <n v="4484"/>
    <n v="58"/>
    <x v="15"/>
  </r>
  <r>
    <n v="7819"/>
    <s v="Jessica Gonzalez"/>
    <x v="0"/>
    <n v="49"/>
    <x v="2"/>
    <x v="4"/>
    <s v="Full-Time"/>
    <s v="Digital Marketing Specialist"/>
    <x v="1880"/>
    <m/>
    <n v="5.49"/>
    <x v="2"/>
    <n v="67986"/>
    <n v="0.15"/>
    <s v="Meets Expectations"/>
    <n v="7431"/>
    <n v="3"/>
    <x v="5"/>
  </r>
  <r>
    <n v="5697"/>
    <s v="Richard Garcia"/>
    <x v="0"/>
    <n v="49"/>
    <x v="2"/>
    <x v="5"/>
    <s v="Full-Time"/>
    <s v="Financial Analyst"/>
    <x v="718"/>
    <d v="2022-11-26T00:00:00"/>
    <n v="1.59"/>
    <x v="0"/>
    <n v="67990"/>
    <n v="0.15"/>
    <s v="Meets Expectations"/>
    <n v="1159"/>
    <n v="87"/>
    <x v="10"/>
  </r>
  <r>
    <n v="8613"/>
    <s v="Rajesh Reddy"/>
    <x v="0"/>
    <n v="44"/>
    <x v="2"/>
    <x v="4"/>
    <s v="Contract"/>
    <s v="Product Marketing Lead"/>
    <x v="1881"/>
    <m/>
    <n v="3.94"/>
    <x v="1"/>
    <n v="67996"/>
    <n v="0.15"/>
    <s v="Below Expectations"/>
    <n v="6045"/>
    <n v="95"/>
    <x v="6"/>
  </r>
  <r>
    <n v="3167"/>
    <s v="Sandra Miller"/>
    <x v="1"/>
    <n v="62"/>
    <x v="3"/>
    <x v="1"/>
    <s v="Contract"/>
    <s v="Operations Executive"/>
    <x v="1882"/>
    <m/>
    <n v="3.1"/>
    <x v="1"/>
    <n v="67997"/>
    <n v="0.25"/>
    <s v="Meets Expectations"/>
    <n v="2185"/>
    <n v="78"/>
    <x v="17"/>
  </r>
  <r>
    <n v="8362"/>
    <s v="Sarah Garcia"/>
    <x v="0"/>
    <n v="37"/>
    <x v="0"/>
    <x v="2"/>
    <s v="Contract"/>
    <s v="Sales Manager"/>
    <x v="1883"/>
    <m/>
    <n v="8.4600000000000009"/>
    <x v="2"/>
    <n v="68004"/>
    <n v="0.25"/>
    <s v="Exceeds Expectations"/>
    <n v="7303"/>
    <n v="54"/>
    <x v="15"/>
  </r>
  <r>
    <n v="9453"/>
    <s v="James Menon"/>
    <x v="1"/>
    <n v="24"/>
    <x v="4"/>
    <x v="3"/>
    <s v="Part-Time"/>
    <s v="Learning &amp; Development Specialist"/>
    <x v="1136"/>
    <m/>
    <n v="3.38"/>
    <x v="1"/>
    <n v="68022"/>
    <n v="0.2"/>
    <s v="Meets Expectations"/>
    <n v="2260"/>
    <n v="83"/>
    <x v="6"/>
  </r>
  <r>
    <n v="7890"/>
    <s v="Jessica Brown"/>
    <x v="1"/>
    <n v="52"/>
    <x v="1"/>
    <x v="2"/>
    <s v="Full-Time"/>
    <s v="Sales Manager"/>
    <x v="1856"/>
    <m/>
    <n v="6.46"/>
    <x v="2"/>
    <n v="68027"/>
    <n v="0.25"/>
    <s v="Exceeds Expectations"/>
    <n v="5482"/>
    <n v="45"/>
    <x v="4"/>
  </r>
  <r>
    <n v="2363"/>
    <s v="William Singh"/>
    <x v="0"/>
    <n v="49"/>
    <x v="2"/>
    <x v="3"/>
    <s v="Contract"/>
    <s v="Compensation Manager"/>
    <x v="1884"/>
    <m/>
    <n v="3.76"/>
    <x v="1"/>
    <n v="68028"/>
    <n v="0.5"/>
    <s v="Below Expectations"/>
    <m/>
    <n v="61"/>
    <x v="3"/>
  </r>
  <r>
    <n v="6832"/>
    <s v="Daniel Gupta"/>
    <x v="1"/>
    <n v="26"/>
    <x v="0"/>
    <x v="2"/>
    <s v="Part-Time"/>
    <s v="Sales Manager"/>
    <x v="693"/>
    <m/>
    <n v="3.65"/>
    <x v="1"/>
    <n v="68031"/>
    <n v="0.2"/>
    <s v="Meets Expectations"/>
    <n v="2481"/>
    <n v="6"/>
    <x v="9"/>
  </r>
  <r>
    <n v="9860"/>
    <s v="David Sharma"/>
    <x v="1"/>
    <n v="62"/>
    <x v="3"/>
    <x v="0"/>
    <s v="Part-Time"/>
    <s v="Support Engineer"/>
    <x v="1885"/>
    <m/>
    <n v="8.9700000000000006"/>
    <x v="2"/>
    <n v="68031"/>
    <n v="0.25"/>
    <s v="Meets Expectations"/>
    <n v="3705"/>
    <n v="26"/>
    <x v="13"/>
  </r>
  <r>
    <n v="3122"/>
    <s v="Divya Reddy"/>
    <x v="1"/>
    <n v="40"/>
    <x v="2"/>
    <x v="1"/>
    <s v="Full-Time"/>
    <s v="Operations Manager"/>
    <x v="1886"/>
    <m/>
    <n v="8.99"/>
    <x v="2"/>
    <n v="68036"/>
    <n v="0.3"/>
    <s v="Below Expectations"/>
    <n v="1511"/>
    <n v="61"/>
    <x v="7"/>
  </r>
  <r>
    <n v="5667"/>
    <s v="Arun Rodriguez"/>
    <x v="1"/>
    <n v="59"/>
    <x v="1"/>
    <x v="1"/>
    <s v="Full-Time"/>
    <s v="Operations Manager"/>
    <x v="1829"/>
    <m/>
    <n v="3.13"/>
    <x v="1"/>
    <n v="68040"/>
    <n v="0.15"/>
    <s v="Meets Expectations"/>
    <n v="3205"/>
    <n v="36"/>
    <x v="0"/>
  </r>
  <r>
    <n v="8175"/>
    <s v="Steven Kapoor"/>
    <x v="0"/>
    <n v="42"/>
    <x v="2"/>
    <x v="5"/>
    <s v="Full-Time"/>
    <s v="Accountant"/>
    <x v="1887"/>
    <m/>
    <n v="0.4"/>
    <x v="0"/>
    <n v="68042"/>
    <n v="0.25"/>
    <s v="Exceeds Expectations"/>
    <n v="5575"/>
    <n v="62"/>
    <x v="8"/>
  </r>
  <r>
    <n v="6692"/>
    <s v="Sandra Williams"/>
    <x v="0"/>
    <n v="37"/>
    <x v="0"/>
    <x v="1"/>
    <s v="Full-Time"/>
    <s v="Operations Manager"/>
    <x v="1410"/>
    <m/>
    <n v="7.81"/>
    <x v="2"/>
    <n v="68060"/>
    <n v="0.2"/>
    <s v="Exceeds Expectations"/>
    <n v="2143"/>
    <n v="99"/>
    <x v="14"/>
  </r>
  <r>
    <n v="8248"/>
    <s v="James Gonzalez"/>
    <x v="1"/>
    <n v="52"/>
    <x v="1"/>
    <x v="3"/>
    <s v="Part-Time"/>
    <s v="HR Executive"/>
    <x v="1241"/>
    <m/>
    <n v="2.97"/>
    <x v="1"/>
    <n v="68070"/>
    <n v="0.2"/>
    <s v="Below Expectations"/>
    <n v="6587"/>
    <n v="11"/>
    <x v="2"/>
  </r>
  <r>
    <n v="7751"/>
    <s v="Sandra Desai"/>
    <x v="1"/>
    <n v="34"/>
    <x v="0"/>
    <x v="5"/>
    <s v="Full-Time"/>
    <s v="Finance Manager"/>
    <x v="1888"/>
    <d v="2022-11-05T00:00:00"/>
    <n v="2.4300000000000002"/>
    <x v="1"/>
    <n v="68071"/>
    <n v="0.5"/>
    <s v="Meets Expectations"/>
    <n v="3160"/>
    <n v="24"/>
    <x v="14"/>
  </r>
  <r>
    <n v="3270"/>
    <s v="Susan Martin"/>
    <x v="1"/>
    <n v="33"/>
    <x v="0"/>
    <x v="1"/>
    <s v="Contract"/>
    <s v="Logistics Manager"/>
    <x v="1035"/>
    <m/>
    <n v="8.85"/>
    <x v="2"/>
    <n v="68076"/>
    <n v="0.2"/>
    <s v="Below Expectations"/>
    <n v="2568"/>
    <n v="74"/>
    <x v="18"/>
  </r>
  <r>
    <n v="7064"/>
    <s v="William Johnson"/>
    <x v="1"/>
    <n v="47"/>
    <x v="2"/>
    <x v="2"/>
    <s v="Contract"/>
    <s v="Regional Sales Lead"/>
    <x v="1877"/>
    <m/>
    <n v="5.14"/>
    <x v="2"/>
    <n v="68079"/>
    <n v="0.5"/>
    <s v="Meets Expectations"/>
    <n v="3113"/>
    <n v="16"/>
    <x v="0"/>
  </r>
  <r>
    <n v="2356"/>
    <s v="Maria Rodriguez"/>
    <x v="1"/>
    <n v="23"/>
    <x v="4"/>
    <x v="1"/>
    <s v="Full-Time"/>
    <s v="Logistics Manager"/>
    <x v="1889"/>
    <m/>
    <n v="2.61"/>
    <x v="1"/>
    <n v="68087"/>
    <n v="0.1"/>
    <s v="Exceeds Expectations"/>
    <n v="1726"/>
    <n v="72"/>
    <x v="11"/>
  </r>
  <r>
    <n v="3152"/>
    <s v="Sandra Reddy"/>
    <x v="0"/>
    <n v="54"/>
    <x v="1"/>
    <x v="3"/>
    <s v="Full-Time"/>
    <s v="Compensation Manager"/>
    <x v="608"/>
    <m/>
    <n v="3.29"/>
    <x v="1"/>
    <n v="68088"/>
    <n v="0.5"/>
    <s v="Meets Expectations"/>
    <n v="1954"/>
    <n v="57"/>
    <x v="0"/>
  </r>
  <r>
    <n v="3395"/>
    <s v="Jennifer Smith"/>
    <x v="0"/>
    <n v="43"/>
    <x v="2"/>
    <x v="1"/>
    <s v="Full-Time"/>
    <s v="Logistics Manager"/>
    <x v="1890"/>
    <d v="2024-11-07T00:00:00"/>
    <n v="7.18"/>
    <x v="2"/>
    <n v="68091"/>
    <n v="0.15"/>
    <s v="Meets Expectations"/>
    <n v="1919"/>
    <n v="75"/>
    <x v="7"/>
  </r>
  <r>
    <n v="9641"/>
    <s v="Anjali Iyer"/>
    <x v="0"/>
    <n v="42"/>
    <x v="2"/>
    <x v="0"/>
    <s v="Full-Time"/>
    <s v="Technical Specialist"/>
    <x v="1780"/>
    <m/>
    <n v="9.33"/>
    <x v="2"/>
    <n v="68097"/>
    <n v="0.1"/>
    <s v="Meets Expectations"/>
    <n v="5610"/>
    <n v="46"/>
    <x v="6"/>
  </r>
  <r>
    <n v="1292"/>
    <s v="Anjali Taylor"/>
    <x v="0"/>
    <n v="33"/>
    <x v="0"/>
    <x v="3"/>
    <s v="Full-Time"/>
    <s v="Learning &amp; Development Specialist"/>
    <x v="1044"/>
    <m/>
    <n v="4.47"/>
    <x v="1"/>
    <n v="68100"/>
    <n v="0.2"/>
    <s v="Meets Expectations"/>
    <n v="1053"/>
    <n v="89"/>
    <x v="18"/>
  </r>
  <r>
    <n v="3365"/>
    <s v="Charles Rodriguez"/>
    <x v="1"/>
    <n v="63"/>
    <x v="3"/>
    <x v="2"/>
    <s v="Part-Time"/>
    <s v="Sales Executive"/>
    <x v="1631"/>
    <d v="2024-02-13T00:00:00"/>
    <n v="6.52"/>
    <x v="2"/>
    <n v="68101"/>
    <n v="0.2"/>
    <s v="Exceeds Expectations"/>
    <n v="1294"/>
    <n v="65"/>
    <x v="11"/>
  </r>
  <r>
    <n v="6328"/>
    <s v="Mark Jackson"/>
    <x v="0"/>
    <n v="39"/>
    <x v="0"/>
    <x v="4"/>
    <s v="Contract"/>
    <s v="Brand Manager"/>
    <x v="1891"/>
    <d v="2019-03-04T00:00:00"/>
    <n v="2.35"/>
    <x v="1"/>
    <n v="68106"/>
    <n v="0.1"/>
    <s v="Exceeds Expectations"/>
    <n v="2060"/>
    <n v="74"/>
    <x v="6"/>
  </r>
  <r>
    <n v="1584"/>
    <s v="Divya Davis"/>
    <x v="1"/>
    <n v="26"/>
    <x v="0"/>
    <x v="4"/>
    <s v="Full-Time"/>
    <s v="Marketing Executive"/>
    <x v="1892"/>
    <m/>
    <n v="5.09"/>
    <x v="2"/>
    <n v="68116"/>
    <n v="0.25"/>
    <s v="Exceeds Expectations"/>
    <n v="1379"/>
    <n v="49"/>
    <x v="17"/>
  </r>
  <r>
    <n v="7019"/>
    <s v="Deborah Hernandez"/>
    <x v="1"/>
    <n v="50"/>
    <x v="1"/>
    <x v="2"/>
    <s v="Full-Time"/>
    <s v="Sales Executive"/>
    <x v="181"/>
    <m/>
    <n v="2.71"/>
    <x v="1"/>
    <n v="68118"/>
    <n v="0.2"/>
    <s v="Meets Expectations"/>
    <n v="2367"/>
    <n v="3"/>
    <x v="17"/>
  </r>
  <r>
    <n v="8397"/>
    <s v="Emily Kumar"/>
    <x v="0"/>
    <n v="29"/>
    <x v="0"/>
    <x v="2"/>
    <s v="Contract"/>
    <s v="Business Development Manager"/>
    <x v="1893"/>
    <m/>
    <n v="6.26"/>
    <x v="2"/>
    <n v="68119"/>
    <n v="0.2"/>
    <s v="Meets Expectations"/>
    <n v="1488"/>
    <n v="25"/>
    <x v="12"/>
  </r>
  <r>
    <n v="8900"/>
    <s v="Joseph Martinez"/>
    <x v="0"/>
    <n v="35"/>
    <x v="0"/>
    <x v="0"/>
    <s v="Full-Time"/>
    <s v="Support Manager"/>
    <x v="1894"/>
    <m/>
    <n v="7.99"/>
    <x v="2"/>
    <n v="68119"/>
    <n v="0.15"/>
    <s v="Meets Expectations"/>
    <m/>
    <n v="9"/>
    <x v="17"/>
  </r>
  <r>
    <n v="6738"/>
    <s v="Margaret Martin"/>
    <x v="0"/>
    <n v="26"/>
    <x v="0"/>
    <x v="1"/>
    <s v="Part-Time"/>
    <s v="Process Analyst"/>
    <x v="1302"/>
    <m/>
    <n v="9.6300000000000008"/>
    <x v="2"/>
    <n v="68120"/>
    <n v="0.1"/>
    <s v="Below Expectations"/>
    <n v="4923"/>
    <n v="41"/>
    <x v="11"/>
  </r>
  <r>
    <n v="1185"/>
    <s v="Emily Jackson"/>
    <x v="0"/>
    <n v="23"/>
    <x v="4"/>
    <x v="2"/>
    <s v="Full-Time"/>
    <s v="Regional Sales Lead"/>
    <x v="1895"/>
    <m/>
    <n v="2.12"/>
    <x v="1"/>
    <n v="68131"/>
    <n v="0.1"/>
    <s v="Exceeds Expectations"/>
    <n v="1046"/>
    <n v="31"/>
    <x v="17"/>
  </r>
  <r>
    <n v="8681"/>
    <s v="Ashley Jackson"/>
    <x v="0"/>
    <n v="57"/>
    <x v="1"/>
    <x v="2"/>
    <s v="Full-Time"/>
    <s v="Sales Executive"/>
    <x v="1743"/>
    <m/>
    <n v="5.8"/>
    <x v="2"/>
    <n v="68135"/>
    <n v="0.15"/>
    <s v="Meets Expectations"/>
    <n v="2137"/>
    <n v="55"/>
    <x v="6"/>
  </r>
  <r>
    <n v="4648"/>
    <s v="Sarah Jones"/>
    <x v="0"/>
    <n v="48"/>
    <x v="2"/>
    <x v="3"/>
    <s v="Full-Time"/>
    <s v="HR Executive"/>
    <x v="881"/>
    <m/>
    <n v="4.87"/>
    <x v="1"/>
    <n v="68136"/>
    <n v="0.2"/>
    <s v="Below Expectations"/>
    <n v="3346"/>
    <n v="27"/>
    <x v="6"/>
  </r>
  <r>
    <n v="2166"/>
    <s v="Sarah Wilson"/>
    <x v="1"/>
    <n v="43"/>
    <x v="2"/>
    <x v="1"/>
    <s v="Part-Time"/>
    <s v="Operations Manager"/>
    <x v="1214"/>
    <m/>
    <n v="4.53"/>
    <x v="1"/>
    <n v="68140"/>
    <n v="0.1"/>
    <s v="Exceeds Expectations"/>
    <n v="1127"/>
    <n v="40"/>
    <x v="6"/>
  </r>
  <r>
    <n v="7318"/>
    <s v="Karen Thomas"/>
    <x v="0"/>
    <n v="47"/>
    <x v="2"/>
    <x v="4"/>
    <s v="Part-Time"/>
    <s v="Digital Marketing Specialist"/>
    <x v="1896"/>
    <m/>
    <n v="5.79"/>
    <x v="2"/>
    <n v="68142"/>
    <n v="0.15"/>
    <s v="Needs Improvement"/>
    <n v="6714"/>
    <n v="13"/>
    <x v="1"/>
  </r>
  <r>
    <n v="1707"/>
    <s v="Deborah Kumar"/>
    <x v="1"/>
    <n v="41"/>
    <x v="2"/>
    <x v="2"/>
    <s v="Full-Time"/>
    <s v="Sales Executive"/>
    <x v="1897"/>
    <d v="2023-11-11T00:00:00"/>
    <n v="6.28"/>
    <x v="2"/>
    <n v="68152"/>
    <n v="0.15"/>
    <s v="Meets Expectations"/>
    <n v="1494"/>
    <n v="25"/>
    <x v="12"/>
  </r>
  <r>
    <n v="9630"/>
    <s v="Karen Jones"/>
    <x v="1"/>
    <n v="27"/>
    <x v="0"/>
    <x v="4"/>
    <s v="Full-Time"/>
    <s v="Marketing Executive"/>
    <x v="373"/>
    <m/>
    <n v="4.2300000000000004"/>
    <x v="1"/>
    <n v="68154"/>
    <n v="0.2"/>
    <s v="Meets Expectations"/>
    <n v="5217"/>
    <n v="52"/>
    <x v="5"/>
  </r>
  <r>
    <n v="9628"/>
    <s v="Matthew Anderson"/>
    <x v="1"/>
    <n v="39"/>
    <x v="0"/>
    <x v="2"/>
    <s v="Contract"/>
    <s v="Business Development Manager"/>
    <x v="1898"/>
    <m/>
    <n v="6.58"/>
    <x v="2"/>
    <n v="68162"/>
    <n v="0.2"/>
    <s v="Meets Expectations"/>
    <n v="2583"/>
    <n v="10"/>
    <x v="6"/>
  </r>
  <r>
    <n v="6927"/>
    <s v="Emily Reddy"/>
    <x v="1"/>
    <n v="62"/>
    <x v="3"/>
    <x v="2"/>
    <s v="Contract"/>
    <s v="Regional Sales Lead"/>
    <x v="1899"/>
    <m/>
    <n v="3.15"/>
    <x v="1"/>
    <n v="68164"/>
    <n v="0"/>
    <s v="Meets Expectations"/>
    <n v="5994"/>
    <n v="34"/>
    <x v="15"/>
  </r>
  <r>
    <n v="2491"/>
    <s v="Lisa Moore"/>
    <x v="0"/>
    <n v="51"/>
    <x v="1"/>
    <x v="6"/>
    <s v="Part-Time"/>
    <s v="Cloud Architect"/>
    <x v="1900"/>
    <m/>
    <n v="0.66"/>
    <x v="0"/>
    <n v="68174"/>
    <n v="0.25"/>
    <s v="Exceeds Expectations"/>
    <n v="2323"/>
    <n v="32"/>
    <x v="4"/>
  </r>
  <r>
    <n v="3589"/>
    <s v="Matthew Lopez"/>
    <x v="1"/>
    <n v="63"/>
    <x v="3"/>
    <x v="1"/>
    <s v="Contract"/>
    <s v="Logistics Manager"/>
    <x v="1901"/>
    <m/>
    <n v="9.0299999999999994"/>
    <x v="2"/>
    <n v="68175"/>
    <n v="0.2"/>
    <s v="Below Expectations"/>
    <n v="2302"/>
    <n v="66"/>
    <x v="8"/>
  </r>
  <r>
    <n v="4435"/>
    <s v="Mark Rodriguez"/>
    <x v="1"/>
    <n v="34"/>
    <x v="0"/>
    <x v="2"/>
    <s v="Contract"/>
    <s v="Account Executive"/>
    <x v="1902"/>
    <m/>
    <n v="5.23"/>
    <x v="2"/>
    <n v="68186"/>
    <n v="0.25"/>
    <s v="Exceeds Expectations"/>
    <n v="3078"/>
    <n v="13"/>
    <x v="6"/>
  </r>
  <r>
    <n v="9104"/>
    <s v="James Davis"/>
    <x v="1"/>
    <n v="46"/>
    <x v="2"/>
    <x v="1"/>
    <s v="Full-Time"/>
    <s v="Operations Executive"/>
    <x v="1903"/>
    <d v="2023-05-24T00:00:00"/>
    <n v="5.28"/>
    <x v="2"/>
    <n v="68203"/>
    <n v="0.5"/>
    <s v="Meets Expectations"/>
    <n v="6970"/>
    <n v="24"/>
    <x v="13"/>
  </r>
  <r>
    <n v="8022"/>
    <s v="Jessica Brown"/>
    <x v="1"/>
    <n v="54"/>
    <x v="1"/>
    <x v="2"/>
    <s v="Full-Time"/>
    <s v="Sales Manager"/>
    <x v="692"/>
    <m/>
    <n v="1.37"/>
    <x v="0"/>
    <n v="68222"/>
    <n v="0.2"/>
    <s v="Meets Expectations"/>
    <n v="5313"/>
    <n v="62"/>
    <x v="12"/>
  </r>
  <r>
    <n v="9722"/>
    <s v="Catherine Iyer"/>
    <x v="0"/>
    <n v="52"/>
    <x v="1"/>
    <x v="3"/>
    <s v="Contract"/>
    <s v="Compensation Manager"/>
    <x v="1863"/>
    <m/>
    <n v="3"/>
    <x v="1"/>
    <n v="68225"/>
    <n v="0.15"/>
    <s v="Below Expectations"/>
    <n v="9309"/>
    <n v="40"/>
    <x v="15"/>
  </r>
  <r>
    <n v="2895"/>
    <s v="Barbara Gupta"/>
    <x v="0"/>
    <n v="46"/>
    <x v="2"/>
    <x v="5"/>
    <s v="Part-Time"/>
    <s v="Tax Specialist"/>
    <x v="1904"/>
    <m/>
    <n v="4.32"/>
    <x v="1"/>
    <n v="68229"/>
    <n v="0.1"/>
    <s v="Meets Expectations"/>
    <m/>
    <n v="55"/>
    <x v="3"/>
  </r>
  <r>
    <n v="2007"/>
    <s v="David Nair"/>
    <x v="1"/>
    <n v="57"/>
    <x v="1"/>
    <x v="2"/>
    <s v="Full-Time"/>
    <s v="Regional Sales Lead"/>
    <x v="604"/>
    <m/>
    <n v="5.28"/>
    <x v="2"/>
    <n v="68233"/>
    <n v="0.25"/>
    <s v="Meets Expectations"/>
    <n v="1652"/>
    <n v="56"/>
    <x v="3"/>
  </r>
  <r>
    <n v="6561"/>
    <s v="Sandra Patel"/>
    <x v="0"/>
    <n v="44"/>
    <x v="2"/>
    <x v="4"/>
    <s v="Full-Time"/>
    <s v="Brand Manager"/>
    <x v="1905"/>
    <m/>
    <n v="2.4500000000000002"/>
    <x v="1"/>
    <n v="68242"/>
    <n v="0.1"/>
    <s v="Exceeds Expectations"/>
    <n v="1118"/>
    <n v="30"/>
    <x v="2"/>
  </r>
  <r>
    <n v="4393"/>
    <s v="Rajesh Moore"/>
    <x v="1"/>
    <n v="24"/>
    <x v="4"/>
    <x v="1"/>
    <s v="Full-Time"/>
    <s v="Process Analyst"/>
    <x v="1906"/>
    <m/>
    <n v="5.17"/>
    <x v="2"/>
    <n v="68243"/>
    <n v="0.2"/>
    <s v="Meets Expectations"/>
    <m/>
    <n v="71"/>
    <x v="18"/>
  </r>
  <r>
    <n v="5544"/>
    <s v="Arjun Kapoor"/>
    <x v="1"/>
    <n v="57"/>
    <x v="1"/>
    <x v="2"/>
    <s v="Part-Time"/>
    <s v="Account Executive"/>
    <x v="1652"/>
    <m/>
    <n v="5.62"/>
    <x v="2"/>
    <n v="68243"/>
    <n v="0.2"/>
    <s v="Exceeds Expectations"/>
    <n v="1500"/>
    <n v="26"/>
    <x v="12"/>
  </r>
  <r>
    <n v="7156"/>
    <s v="Amanda Anderson"/>
    <x v="0"/>
    <n v="57"/>
    <x v="1"/>
    <x v="1"/>
    <s v="Part-Time"/>
    <s v="Supply Chain Coordinator"/>
    <x v="1907"/>
    <m/>
    <n v="8.11"/>
    <x v="2"/>
    <n v="68246"/>
    <n v="0.1"/>
    <s v="Meets Expectations"/>
    <n v="6311"/>
    <n v="6"/>
    <x v="7"/>
  </r>
  <r>
    <n v="1935"/>
    <s v="Margaret Lopez"/>
    <x v="1"/>
    <n v="62"/>
    <x v="3"/>
    <x v="1"/>
    <s v="Full-Time"/>
    <s v="Logistics Manager"/>
    <x v="1521"/>
    <m/>
    <n v="7.41"/>
    <x v="2"/>
    <n v="68259"/>
    <n v="0.25"/>
    <s v="Meets Expectations"/>
    <m/>
    <n v="12"/>
    <x v="9"/>
  </r>
  <r>
    <n v="3389"/>
    <s v="Jessica Sharma"/>
    <x v="0"/>
    <n v="40"/>
    <x v="2"/>
    <x v="0"/>
    <s v="Full-Time"/>
    <s v="Support Manager"/>
    <x v="1908"/>
    <m/>
    <n v="9.3000000000000007"/>
    <x v="2"/>
    <n v="68271"/>
    <n v="0.25"/>
    <s v="Below Expectations"/>
    <n v="1632"/>
    <n v="4"/>
    <x v="15"/>
  </r>
  <r>
    <n v="10570"/>
    <s v="Paul Patel"/>
    <x v="1"/>
    <n v="44"/>
    <x v="2"/>
    <x v="3"/>
    <s v="Contract"/>
    <s v="Recruiter"/>
    <x v="1868"/>
    <d v="2022-11-21T00:00:00"/>
    <n v="1.04"/>
    <x v="0"/>
    <n v="68272"/>
    <n v="0.25"/>
    <s v="Below Expectations"/>
    <n v="3356"/>
    <n v="11"/>
    <x v="14"/>
  </r>
  <r>
    <n v="5231"/>
    <s v="Michael Williams"/>
    <x v="0"/>
    <n v="32"/>
    <x v="0"/>
    <x v="0"/>
    <s v="Part-Time"/>
    <s v="Technical Specialist"/>
    <x v="1909"/>
    <m/>
    <n v="9.2799999999999994"/>
    <x v="2"/>
    <n v="68275"/>
    <n v="0.2"/>
    <s v="Meets Expectations"/>
    <n v="3518"/>
    <n v="54"/>
    <x v="12"/>
  </r>
  <r>
    <n v="10842"/>
    <s v="Mark Jones"/>
    <x v="0"/>
    <n v="22"/>
    <x v="4"/>
    <x v="3"/>
    <s v="Full-Time"/>
    <s v="HR Executive"/>
    <x v="1910"/>
    <m/>
    <n v="3.04"/>
    <x v="1"/>
    <n v="68278"/>
    <n v="0.25"/>
    <s v="Meets Expectations"/>
    <n v="6202"/>
    <n v="42"/>
    <x v="8"/>
  </r>
  <r>
    <n v="2687"/>
    <s v="Robert Martin"/>
    <x v="1"/>
    <n v="49"/>
    <x v="2"/>
    <x v="1"/>
    <s v="Part-Time"/>
    <s v="Operations Manager"/>
    <x v="661"/>
    <m/>
    <n v="5.65"/>
    <x v="2"/>
    <n v="68282"/>
    <n v="0.15"/>
    <s v="Meets Expectations"/>
    <n v="2098"/>
    <n v="59"/>
    <x v="17"/>
  </r>
  <r>
    <n v="2943"/>
    <s v="Vikram Thomas"/>
    <x v="1"/>
    <n v="54"/>
    <x v="1"/>
    <x v="1"/>
    <s v="Full-Time"/>
    <s v="Operations Executive"/>
    <x v="1911"/>
    <m/>
    <n v="6.95"/>
    <x v="2"/>
    <n v="68286"/>
    <n v="0.15"/>
    <s v="Needs Improvement"/>
    <n v="1627"/>
    <n v="46"/>
    <x v="0"/>
  </r>
  <r>
    <n v="3734"/>
    <s v="Rajesh Martinez"/>
    <x v="1"/>
    <n v="38"/>
    <x v="0"/>
    <x v="1"/>
    <s v="Full-Time"/>
    <s v="Logistics Manager"/>
    <x v="1912"/>
    <m/>
    <n v="8.34"/>
    <x v="2"/>
    <n v="68289"/>
    <n v="0.1"/>
    <s v="Meets Expectations"/>
    <n v="1233"/>
    <n v="21"/>
    <x v="5"/>
  </r>
  <r>
    <n v="7593"/>
    <s v="Divya Moore"/>
    <x v="0"/>
    <n v="30"/>
    <x v="0"/>
    <x v="3"/>
    <s v="Part-Time"/>
    <s v="HR Manager"/>
    <x v="1913"/>
    <m/>
    <n v="0.59"/>
    <x v="0"/>
    <n v="68292"/>
    <n v="0.25"/>
    <s v="Meets Expectations"/>
    <n v="2704"/>
    <n v="23"/>
    <x v="2"/>
  </r>
  <r>
    <n v="7697"/>
    <s v="Vikram Jones"/>
    <x v="0"/>
    <n v="63"/>
    <x v="3"/>
    <x v="5"/>
    <s v="Part-Time"/>
    <s v="Tax Specialist"/>
    <x v="955"/>
    <m/>
    <n v="3.7"/>
    <x v="1"/>
    <n v="68306"/>
    <n v="0.2"/>
    <s v="Meets Expectations"/>
    <n v="4086"/>
    <n v="43"/>
    <x v="8"/>
  </r>
  <r>
    <n v="5274"/>
    <s v="John Kumar"/>
    <x v="1"/>
    <n v="25"/>
    <x v="0"/>
    <x v="1"/>
    <s v="Part-Time"/>
    <s v="Logistics Manager"/>
    <x v="1914"/>
    <m/>
    <n v="7.07"/>
    <x v="2"/>
    <n v="68310"/>
    <n v="0.15"/>
    <s v="Meets Expectations"/>
    <n v="2343"/>
    <n v="2"/>
    <x v="1"/>
  </r>
  <r>
    <n v="10289"/>
    <s v="John Garcia"/>
    <x v="0"/>
    <n v="31"/>
    <x v="0"/>
    <x v="1"/>
    <s v="Part-Time"/>
    <s v="Process Analyst"/>
    <x v="1915"/>
    <m/>
    <n v="2.77"/>
    <x v="1"/>
    <n v="68316"/>
    <n v="0"/>
    <s v="Below Expectations"/>
    <n v="5581"/>
    <n v="25"/>
    <x v="13"/>
  </r>
  <r>
    <n v="8307"/>
    <s v="Sandra Kumar"/>
    <x v="0"/>
    <n v="54"/>
    <x v="1"/>
    <x v="5"/>
    <s v="Part-Time"/>
    <s v="Controller"/>
    <x v="8"/>
    <m/>
    <n v="1.27"/>
    <x v="0"/>
    <n v="68328"/>
    <n v="0.2"/>
    <s v="Below Expectations"/>
    <n v="6768"/>
    <n v="8"/>
    <x v="1"/>
  </r>
  <r>
    <n v="2099"/>
    <s v="Amit Gonzalez"/>
    <x v="1"/>
    <n v="65"/>
    <x v="3"/>
    <x v="1"/>
    <s v="Full-Time"/>
    <s v="Operations Executive"/>
    <x v="1916"/>
    <m/>
    <n v="7.67"/>
    <x v="2"/>
    <n v="68328"/>
    <n v="0.15"/>
    <s v="Meets Expectations"/>
    <n v="1447"/>
    <n v="35"/>
    <x v="2"/>
  </r>
  <r>
    <n v="9421"/>
    <s v="Christopher Gupta"/>
    <x v="0"/>
    <n v="44"/>
    <x v="2"/>
    <x v="1"/>
    <s v="Full-Time"/>
    <s v="Operations Executive"/>
    <x v="625"/>
    <m/>
    <n v="3.72"/>
    <x v="1"/>
    <n v="68330"/>
    <n v="0.1"/>
    <s v="Meets Expectations"/>
    <m/>
    <n v="18"/>
    <x v="3"/>
  </r>
  <r>
    <n v="9689"/>
    <s v="Sandra Menon"/>
    <x v="1"/>
    <n v="39"/>
    <x v="0"/>
    <x v="3"/>
    <s v="Full-Time"/>
    <s v="HR Executive"/>
    <x v="238"/>
    <m/>
    <n v="0.48"/>
    <x v="0"/>
    <n v="68338"/>
    <n v="0.15"/>
    <s v="Meets Expectations"/>
    <n v="7469"/>
    <n v="64"/>
    <x v="12"/>
  </r>
  <r>
    <n v="5386"/>
    <s v="Donald Martin"/>
    <x v="0"/>
    <n v="46"/>
    <x v="2"/>
    <x v="5"/>
    <s v="Part-Time"/>
    <s v="Controller"/>
    <x v="659"/>
    <d v="2022-08-10T00:00:00"/>
    <n v="2.3199999999999998"/>
    <x v="1"/>
    <n v="68341"/>
    <n v="0"/>
    <s v="Meets Expectations"/>
    <n v="2463"/>
    <n v="61"/>
    <x v="1"/>
  </r>
  <r>
    <n v="9562"/>
    <s v="Pamela Sharma"/>
    <x v="1"/>
    <n v="29"/>
    <x v="0"/>
    <x v="3"/>
    <s v="Part-Time"/>
    <s v="Compensation Manager"/>
    <x v="1305"/>
    <m/>
    <n v="6.51"/>
    <x v="2"/>
    <n v="68348"/>
    <n v="0.1"/>
    <s v="Below Expectations"/>
    <n v="5039"/>
    <n v="44"/>
    <x v="2"/>
  </r>
  <r>
    <n v="1145"/>
    <s v="Brian Jones"/>
    <x v="1"/>
    <n v="39"/>
    <x v="0"/>
    <x v="2"/>
    <s v="Contract"/>
    <s v="Business Development Manager"/>
    <x v="1917"/>
    <m/>
    <n v="6.15"/>
    <x v="2"/>
    <n v="68348"/>
    <n v="0.25"/>
    <s v="Exceeds Expectations"/>
    <n v="1103"/>
    <n v="61"/>
    <x v="9"/>
  </r>
  <r>
    <n v="3510"/>
    <s v="Arjun Desai"/>
    <x v="1"/>
    <n v="22"/>
    <x v="4"/>
    <x v="1"/>
    <s v="Full-Time"/>
    <s v="Logistics Manager"/>
    <x v="1017"/>
    <m/>
    <n v="5.41"/>
    <x v="2"/>
    <n v="68351"/>
    <n v="0.2"/>
    <s v="Exceeds Expectations"/>
    <n v="3043"/>
    <n v="73"/>
    <x v="16"/>
  </r>
  <r>
    <n v="1642"/>
    <s v="Barbara Martin"/>
    <x v="1"/>
    <n v="45"/>
    <x v="2"/>
    <x v="1"/>
    <s v="Part-Time"/>
    <s v="Supply Chain Coordinator"/>
    <x v="1918"/>
    <m/>
    <n v="8.84"/>
    <x v="2"/>
    <n v="68354"/>
    <n v="0.15"/>
    <s v="Exceeds Expectations"/>
    <n v="1416"/>
    <n v="34"/>
    <x v="18"/>
  </r>
  <r>
    <n v="8983"/>
    <s v="Helen Wilson"/>
    <x v="1"/>
    <n v="36"/>
    <x v="0"/>
    <x v="3"/>
    <s v="Full-Time"/>
    <s v="HR Executive"/>
    <x v="622"/>
    <m/>
    <n v="4.54"/>
    <x v="1"/>
    <n v="68361"/>
    <n v="0.2"/>
    <s v="Meets Expectations"/>
    <n v="7534"/>
    <n v="64"/>
    <x v="0"/>
  </r>
  <r>
    <n v="1849"/>
    <s v="Amanda Desai"/>
    <x v="0"/>
    <n v="47"/>
    <x v="2"/>
    <x v="3"/>
    <s v="Full-Time"/>
    <s v="Compensation Manager"/>
    <x v="693"/>
    <m/>
    <n v="3.65"/>
    <x v="1"/>
    <n v="68372"/>
    <n v="0.2"/>
    <s v="Exceeds Expectations"/>
    <n v="1136"/>
    <n v="93"/>
    <x v="3"/>
  </r>
  <r>
    <n v="1412"/>
    <s v="Sarah Gonzalez"/>
    <x v="1"/>
    <n v="26"/>
    <x v="0"/>
    <x v="1"/>
    <s v="Full-Time"/>
    <s v="Process Analyst"/>
    <x v="1919"/>
    <d v="2021-01-09T00:00:00"/>
    <n v="5.34"/>
    <x v="2"/>
    <n v="68373"/>
    <n v="0.25"/>
    <s v="Exceeds Expectations"/>
    <n v="1263"/>
    <n v="75"/>
    <x v="17"/>
  </r>
  <r>
    <n v="1633"/>
    <s v="Susan Williams"/>
    <x v="0"/>
    <n v="31"/>
    <x v="0"/>
    <x v="4"/>
    <s v="Contract"/>
    <s v="Marketing Executive"/>
    <x v="1660"/>
    <d v="2021-10-01T00:00:00"/>
    <n v="4.96"/>
    <x v="1"/>
    <n v="68374"/>
    <n v="0.15"/>
    <s v="Meets Expectations"/>
    <n v="1369"/>
    <n v="92"/>
    <x v="13"/>
  </r>
  <r>
    <n v="1936"/>
    <s v="Robert Jackson"/>
    <x v="0"/>
    <n v="24"/>
    <x v="4"/>
    <x v="2"/>
    <s v="Contract"/>
    <s v="Sales Manager"/>
    <x v="893"/>
    <m/>
    <n v="7.12"/>
    <x v="2"/>
    <n v="68374"/>
    <n v="0.2"/>
    <s v="Meets Expectations"/>
    <n v="1812"/>
    <n v="76"/>
    <x v="16"/>
  </r>
  <r>
    <n v="7171"/>
    <s v="Rajesh Miller"/>
    <x v="0"/>
    <n v="63"/>
    <x v="3"/>
    <x v="1"/>
    <s v="Part-Time"/>
    <s v="Operations Manager"/>
    <x v="1920"/>
    <m/>
    <n v="9.1"/>
    <x v="2"/>
    <n v="68375"/>
    <n v="0.5"/>
    <s v="Exceeds Expectations"/>
    <m/>
    <n v="38"/>
    <x v="3"/>
  </r>
  <r>
    <n v="6659"/>
    <s v="Lisa Garcia"/>
    <x v="0"/>
    <n v="36"/>
    <x v="0"/>
    <x v="2"/>
    <s v="Full-Time"/>
    <s v="Regional Sales Lead"/>
    <x v="1921"/>
    <m/>
    <n v="6.98"/>
    <x v="2"/>
    <n v="68376"/>
    <n v="0.1"/>
    <s v="Exceeds Expectations"/>
    <n v="5628"/>
    <n v="19"/>
    <x v="6"/>
  </r>
  <r>
    <n v="9899"/>
    <s v="Charles Singh"/>
    <x v="0"/>
    <n v="36"/>
    <x v="0"/>
    <x v="5"/>
    <s v="Full-Time"/>
    <s v="Tax Specialist"/>
    <x v="55"/>
    <m/>
    <n v="2.58"/>
    <x v="1"/>
    <n v="68387"/>
    <n v="0"/>
    <s v="Exceeds Expectations"/>
    <n v="8434"/>
    <n v="57"/>
    <x v="12"/>
  </r>
  <r>
    <n v="5207"/>
    <s v="Rajesh Martin"/>
    <x v="1"/>
    <n v="56"/>
    <x v="1"/>
    <x v="3"/>
    <s v="Part-Time"/>
    <s v="Learning &amp; Development Specialist"/>
    <x v="1922"/>
    <m/>
    <n v="2.67"/>
    <x v="1"/>
    <n v="68388"/>
    <n v="0.15"/>
    <s v="Exceeds Expectations"/>
    <n v="3086"/>
    <n v="24"/>
    <x v="15"/>
  </r>
  <r>
    <n v="1371"/>
    <s v="Rajesh Hernandez"/>
    <x v="1"/>
    <n v="36"/>
    <x v="0"/>
    <x v="3"/>
    <s v="Full-Time"/>
    <s v="Recruiter"/>
    <x v="1923"/>
    <m/>
    <n v="1.1499999999999999"/>
    <x v="0"/>
    <n v="68392"/>
    <n v="0.1"/>
    <s v="Exceeds Expectations"/>
    <n v="1016"/>
    <n v="70"/>
    <x v="0"/>
  </r>
  <r>
    <n v="1136"/>
    <s v="Joseph Smith"/>
    <x v="0"/>
    <n v="54"/>
    <x v="1"/>
    <x v="4"/>
    <s v="Part-Time"/>
    <s v="Product Marketing Lead"/>
    <x v="1761"/>
    <m/>
    <n v="1.96"/>
    <x v="0"/>
    <n v="68393"/>
    <n v="0.2"/>
    <s v="Needs Improvement"/>
    <n v="1043"/>
    <n v="71"/>
    <x v="16"/>
  </r>
  <r>
    <n v="9297"/>
    <s v="Susan Wilson"/>
    <x v="1"/>
    <n v="40"/>
    <x v="2"/>
    <x v="3"/>
    <s v="Full-Time"/>
    <s v="Compensation Manager"/>
    <x v="479"/>
    <m/>
    <n v="3.5"/>
    <x v="1"/>
    <n v="68396"/>
    <n v="0.2"/>
    <s v="Meets Expectations"/>
    <n v="2178"/>
    <n v="70"/>
    <x v="14"/>
  </r>
  <r>
    <n v="2566"/>
    <s v="Brian Taylor"/>
    <x v="0"/>
    <n v="52"/>
    <x v="1"/>
    <x v="5"/>
    <s v="Contract"/>
    <s v="Finance Manager"/>
    <x v="1924"/>
    <m/>
    <n v="2.57"/>
    <x v="1"/>
    <n v="68398"/>
    <n v="0"/>
    <s v="Meets Expectations"/>
    <n v="2071"/>
    <n v="46"/>
    <x v="2"/>
  </r>
  <r>
    <n v="3144"/>
    <s v="Helen Smith"/>
    <x v="0"/>
    <n v="25"/>
    <x v="0"/>
    <x v="2"/>
    <s v="Contract"/>
    <s v="Sales Executive"/>
    <x v="1925"/>
    <m/>
    <n v="2.63"/>
    <x v="1"/>
    <n v="68399"/>
    <n v="0.2"/>
    <s v="Exceeds Expectations"/>
    <m/>
    <n v="40"/>
    <x v="5"/>
  </r>
  <r>
    <n v="9733"/>
    <s v="Shreya Brown"/>
    <x v="0"/>
    <n v="48"/>
    <x v="2"/>
    <x v="1"/>
    <s v="Full-Time"/>
    <s v="Operations Executive"/>
    <x v="1926"/>
    <m/>
    <n v="8.33"/>
    <x v="2"/>
    <n v="68412"/>
    <n v="0.2"/>
    <s v="Exceeds Expectations"/>
    <n v="8636"/>
    <n v="92"/>
    <x v="9"/>
  </r>
  <r>
    <n v="10788"/>
    <s v="Deborah Iyer"/>
    <x v="0"/>
    <n v="27"/>
    <x v="0"/>
    <x v="4"/>
    <s v="Full-Time"/>
    <s v="Digital Marketing Specialist"/>
    <x v="1927"/>
    <m/>
    <n v="3.93"/>
    <x v="1"/>
    <n v="68428"/>
    <n v="0.25"/>
    <s v="Meets Expectations"/>
    <m/>
    <n v="88"/>
    <x v="9"/>
  </r>
  <r>
    <n v="2121"/>
    <s v="Brian Reddy"/>
    <x v="1"/>
    <n v="60"/>
    <x v="3"/>
    <x v="4"/>
    <s v="Full-Time"/>
    <s v="Product Marketing Lead"/>
    <x v="1928"/>
    <m/>
    <n v="5.19"/>
    <x v="2"/>
    <n v="68432"/>
    <n v="0.1"/>
    <s v="Meets Expectations"/>
    <m/>
    <n v="34"/>
    <x v="13"/>
  </r>
  <r>
    <n v="7933"/>
    <s v="Divya Kapoor"/>
    <x v="1"/>
    <n v="38"/>
    <x v="0"/>
    <x v="1"/>
    <s v="Contract"/>
    <s v="Process Analyst"/>
    <x v="1929"/>
    <d v="2023-06-01T00:00:00"/>
    <n v="6.19"/>
    <x v="2"/>
    <n v="68442"/>
    <n v="0"/>
    <s v="Meets Expectations"/>
    <n v="4995"/>
    <n v="15"/>
    <x v="14"/>
  </r>
  <r>
    <n v="6192"/>
    <s v="Brian Smith"/>
    <x v="1"/>
    <n v="30"/>
    <x v="0"/>
    <x v="4"/>
    <s v="Part-Time"/>
    <s v="Marketing Executive"/>
    <x v="1731"/>
    <m/>
    <n v="3.46"/>
    <x v="1"/>
    <n v="68450"/>
    <n v="0.1"/>
    <s v="Meets Expectations"/>
    <n v="3572"/>
    <n v="98"/>
    <x v="12"/>
  </r>
  <r>
    <n v="1395"/>
    <s v="Brian Anderson"/>
    <x v="0"/>
    <n v="60"/>
    <x v="3"/>
    <x v="3"/>
    <s v="Contract"/>
    <s v="Compensation Manager"/>
    <x v="1732"/>
    <m/>
    <n v="3.56"/>
    <x v="1"/>
    <n v="68461"/>
    <n v="0.2"/>
    <s v="Meets Expectations"/>
    <n v="1255"/>
    <n v="65"/>
    <x v="12"/>
  </r>
  <r>
    <n v="1557"/>
    <s v="Karen Brown"/>
    <x v="1"/>
    <n v="26"/>
    <x v="0"/>
    <x v="3"/>
    <s v="Full-Time"/>
    <s v="HR Manager"/>
    <x v="219"/>
    <m/>
    <n v="1.83"/>
    <x v="0"/>
    <n v="68462"/>
    <n v="0.25"/>
    <s v="Meets Expectations"/>
    <n v="1209"/>
    <n v="74"/>
    <x v="15"/>
  </r>
  <r>
    <n v="6877"/>
    <s v="Sarah Anderson"/>
    <x v="0"/>
    <n v="53"/>
    <x v="1"/>
    <x v="2"/>
    <s v="Full-Time"/>
    <s v="Business Development Manager"/>
    <x v="1539"/>
    <m/>
    <n v="8.18"/>
    <x v="2"/>
    <n v="68489"/>
    <n v="0.2"/>
    <s v="Meets Expectations"/>
    <n v="2167"/>
    <n v="9"/>
    <x v="11"/>
  </r>
  <r>
    <n v="9560"/>
    <s v="David Rodriguez"/>
    <x v="1"/>
    <n v="29"/>
    <x v="0"/>
    <x v="1"/>
    <s v="Part-Time"/>
    <s v="Logistics Manager"/>
    <x v="1930"/>
    <m/>
    <n v="4.88"/>
    <x v="1"/>
    <n v="68492"/>
    <n v="0"/>
    <s v="Exceeds Expectations"/>
    <n v="9348"/>
    <n v="47"/>
    <x v="7"/>
  </r>
  <r>
    <n v="1699"/>
    <s v="Catherine Kapoor"/>
    <x v="1"/>
    <n v="29"/>
    <x v="0"/>
    <x v="1"/>
    <s v="Full-Time"/>
    <s v="Logistics Manager"/>
    <x v="805"/>
    <d v="2018-06-10T00:00:00"/>
    <n v="2.75"/>
    <x v="1"/>
    <n v="68494"/>
    <n v="0.15"/>
    <s v="Meets Expectations"/>
    <m/>
    <n v="93"/>
    <x v="1"/>
  </r>
  <r>
    <n v="7379"/>
    <s v="Anjali Gupta"/>
    <x v="0"/>
    <n v="45"/>
    <x v="2"/>
    <x v="4"/>
    <s v="Contract"/>
    <s v="Marketing Executive"/>
    <x v="1931"/>
    <m/>
    <n v="2.37"/>
    <x v="1"/>
    <n v="68500"/>
    <n v="0.5"/>
    <s v="Meets Expectations"/>
    <n v="2785"/>
    <n v="95"/>
    <x v="14"/>
  </r>
  <r>
    <n v="8471"/>
    <s v="Mark Gupta"/>
    <x v="1"/>
    <n v="55"/>
    <x v="1"/>
    <x v="5"/>
    <s v="Full-Time"/>
    <s v="Finance Manager"/>
    <x v="98"/>
    <m/>
    <n v="3.1"/>
    <x v="1"/>
    <n v="68505"/>
    <n v="0.1"/>
    <s v="Meets Expectations"/>
    <n v="3327"/>
    <n v="92"/>
    <x v="12"/>
  </r>
  <r>
    <n v="1321"/>
    <s v="Anthony Hernandez"/>
    <x v="1"/>
    <n v="45"/>
    <x v="2"/>
    <x v="4"/>
    <s v="Full-Time"/>
    <s v="Marketing Executive"/>
    <x v="1932"/>
    <m/>
    <n v="3.68"/>
    <x v="1"/>
    <n v="68506"/>
    <n v="0.5"/>
    <s v="Meets Expectations"/>
    <n v="1308"/>
    <n v="86"/>
    <x v="18"/>
  </r>
  <r>
    <n v="4243"/>
    <s v="Anjali Davis"/>
    <x v="1"/>
    <n v="38"/>
    <x v="0"/>
    <x v="4"/>
    <s v="Contract"/>
    <s v="Marketing Manager"/>
    <x v="1160"/>
    <m/>
    <n v="3.42"/>
    <x v="1"/>
    <n v="68508"/>
    <n v="0.15"/>
    <s v="Meets Expectations"/>
    <n v="3815"/>
    <n v="15"/>
    <x v="18"/>
  </r>
  <r>
    <n v="6452"/>
    <s v="Rajesh Johnson"/>
    <x v="1"/>
    <n v="46"/>
    <x v="2"/>
    <x v="3"/>
    <s v="Full-Time"/>
    <s v="Learning &amp; Development Specialist"/>
    <x v="1933"/>
    <m/>
    <n v="3.35"/>
    <x v="1"/>
    <n v="68510"/>
    <n v="0.2"/>
    <s v="Exceeds Expectations"/>
    <n v="4545"/>
    <n v="28"/>
    <x v="5"/>
  </r>
  <r>
    <n v="6875"/>
    <s v="Catherine Iyer"/>
    <x v="0"/>
    <n v="41"/>
    <x v="2"/>
    <x v="4"/>
    <s v="Part-Time"/>
    <s v="Digital Marketing Specialist"/>
    <x v="962"/>
    <m/>
    <n v="0.97"/>
    <x v="0"/>
    <n v="68518"/>
    <n v="0.25"/>
    <s v="Below Expectations"/>
    <n v="1756"/>
    <n v="97"/>
    <x v="16"/>
  </r>
  <r>
    <n v="7876"/>
    <s v="Catherine Menon"/>
    <x v="0"/>
    <n v="32"/>
    <x v="0"/>
    <x v="3"/>
    <s v="Full-Time"/>
    <s v="Learning &amp; Development Specialist"/>
    <x v="1571"/>
    <m/>
    <n v="2.75"/>
    <x v="1"/>
    <n v="68522"/>
    <n v="0.5"/>
    <s v="Exceeds Expectations"/>
    <n v="3241"/>
    <n v="29"/>
    <x v="5"/>
  </r>
  <r>
    <n v="5684"/>
    <s v="Matthew Desai"/>
    <x v="1"/>
    <n v="32"/>
    <x v="0"/>
    <x v="4"/>
    <s v="Contract"/>
    <s v="Digital Marketing Specialist"/>
    <x v="1086"/>
    <m/>
    <n v="0.53"/>
    <x v="0"/>
    <n v="68532"/>
    <n v="0.15"/>
    <s v="Meets Expectations"/>
    <n v="4956"/>
    <n v="6"/>
    <x v="9"/>
  </r>
  <r>
    <n v="8756"/>
    <s v="David Rodriguez"/>
    <x v="1"/>
    <n v="35"/>
    <x v="0"/>
    <x v="5"/>
    <s v="Full-Time"/>
    <s v="Controller"/>
    <x v="968"/>
    <m/>
    <n v="3.54"/>
    <x v="1"/>
    <n v="68536"/>
    <n v="0.5"/>
    <s v="Meets Expectations"/>
    <n v="7808"/>
    <n v="59"/>
    <x v="17"/>
  </r>
  <r>
    <n v="3772"/>
    <s v="Jennifer Desai"/>
    <x v="0"/>
    <n v="40"/>
    <x v="2"/>
    <x v="4"/>
    <s v="Contract"/>
    <s v="Marketing Executive"/>
    <x v="1934"/>
    <m/>
    <n v="6.28"/>
    <x v="2"/>
    <n v="68539"/>
    <n v="0.2"/>
    <s v="Exceeds Expectations"/>
    <n v="3234"/>
    <n v="95"/>
    <x v="0"/>
  </r>
  <r>
    <n v="8910"/>
    <s v="Robert Brown"/>
    <x v="1"/>
    <n v="41"/>
    <x v="2"/>
    <x v="3"/>
    <s v="Full-Time"/>
    <s v="HR Manager"/>
    <x v="1080"/>
    <m/>
    <n v="1.43"/>
    <x v="0"/>
    <n v="68540"/>
    <n v="0.2"/>
    <s v="Exceeds Expectations"/>
    <n v="8549"/>
    <n v="29"/>
    <x v="3"/>
  </r>
  <r>
    <n v="3618"/>
    <s v="Michael Wilson"/>
    <x v="0"/>
    <n v="46"/>
    <x v="2"/>
    <x v="4"/>
    <s v="Full-Time"/>
    <s v="Marketing Manager"/>
    <x v="488"/>
    <m/>
    <n v="3.46"/>
    <x v="1"/>
    <n v="68544"/>
    <n v="0.2"/>
    <s v="Meets Expectations"/>
    <n v="2036"/>
    <n v="18"/>
    <x v="14"/>
  </r>
  <r>
    <n v="9975"/>
    <s v="David Taylor"/>
    <x v="1"/>
    <n v="50"/>
    <x v="1"/>
    <x v="4"/>
    <s v="Full-Time"/>
    <s v="Marketing Executive"/>
    <x v="1935"/>
    <m/>
    <n v="1.57"/>
    <x v="0"/>
    <n v="68554"/>
    <n v="0"/>
    <s v="Below Expectations"/>
    <n v="3385"/>
    <n v="58"/>
    <x v="3"/>
  </r>
  <r>
    <n v="9058"/>
    <s v="Brian Smith"/>
    <x v="0"/>
    <n v="40"/>
    <x v="2"/>
    <x v="1"/>
    <s v="Full-Time"/>
    <s v="Operations Executive"/>
    <x v="1911"/>
    <d v="2022-11-21T00:00:00"/>
    <n v="4.96"/>
    <x v="1"/>
    <n v="68554"/>
    <n v="0.25"/>
    <s v="Exceeds Expectations"/>
    <n v="5127"/>
    <n v="18"/>
    <x v="3"/>
  </r>
  <r>
    <n v="10464"/>
    <s v="Sandra Desai"/>
    <x v="0"/>
    <n v="51"/>
    <x v="1"/>
    <x v="5"/>
    <s v="Full-Time"/>
    <s v="Accountant"/>
    <x v="52"/>
    <m/>
    <n v="3.59"/>
    <x v="1"/>
    <n v="68556"/>
    <n v="0.2"/>
    <s v="Meets Expectations"/>
    <m/>
    <n v="1"/>
    <x v="6"/>
  </r>
  <r>
    <n v="10286"/>
    <s v="Michael Hernandez"/>
    <x v="0"/>
    <n v="49"/>
    <x v="2"/>
    <x v="1"/>
    <s v="Full-Time"/>
    <s v="Operations Manager"/>
    <x v="1936"/>
    <m/>
    <n v="8.32"/>
    <x v="2"/>
    <n v="68559"/>
    <n v="0.2"/>
    <s v="Exceeds Expectations"/>
    <n v="9529"/>
    <n v="13"/>
    <x v="2"/>
  </r>
  <r>
    <n v="6871"/>
    <s v="Joseph Jones"/>
    <x v="0"/>
    <n v="45"/>
    <x v="2"/>
    <x v="1"/>
    <s v="Full-Time"/>
    <s v="Operations Executive"/>
    <x v="512"/>
    <m/>
    <n v="9.83"/>
    <x v="2"/>
    <n v="68560"/>
    <n v="0.15"/>
    <s v="Meets Expectations"/>
    <m/>
    <n v="8"/>
    <x v="18"/>
  </r>
  <r>
    <n v="9785"/>
    <s v="Anthony Kumar"/>
    <x v="0"/>
    <n v="48"/>
    <x v="2"/>
    <x v="2"/>
    <s v="Full-Time"/>
    <s v="Regional Sales Lead"/>
    <x v="1937"/>
    <m/>
    <n v="2.66"/>
    <x v="1"/>
    <n v="68566"/>
    <n v="0.2"/>
    <s v="Meets Expectations"/>
    <n v="6207"/>
    <n v="15"/>
    <x v="18"/>
  </r>
  <r>
    <n v="8495"/>
    <s v="William Brown"/>
    <x v="1"/>
    <n v="25"/>
    <x v="0"/>
    <x v="1"/>
    <s v="Contract"/>
    <s v="Operations Manager"/>
    <x v="1782"/>
    <m/>
    <n v="8.8000000000000007"/>
    <x v="2"/>
    <n v="68567"/>
    <n v="0.5"/>
    <s v="Exceeds Expectations"/>
    <n v="1863"/>
    <n v="85"/>
    <x v="6"/>
  </r>
  <r>
    <n v="1630"/>
    <s v="Amit Desai"/>
    <x v="0"/>
    <n v="40"/>
    <x v="2"/>
    <x v="4"/>
    <s v="Full-Time"/>
    <s v="Brand Manager"/>
    <x v="1827"/>
    <m/>
    <n v="3.28"/>
    <x v="1"/>
    <n v="68576"/>
    <n v="0"/>
    <s v="Below Expectations"/>
    <n v="1184"/>
    <n v="94"/>
    <x v="7"/>
  </r>
  <r>
    <n v="9447"/>
    <s v="Catherine Iyer"/>
    <x v="1"/>
    <n v="27"/>
    <x v="0"/>
    <x v="3"/>
    <s v="Full-Time"/>
    <s v="Learning &amp; Development Specialist"/>
    <x v="1754"/>
    <m/>
    <n v="5.01"/>
    <x v="2"/>
    <n v="68588"/>
    <n v="0.2"/>
    <s v="Meets Expectations"/>
    <n v="2501"/>
    <n v="56"/>
    <x v="3"/>
  </r>
  <r>
    <n v="10432"/>
    <s v="Margaret Kumar"/>
    <x v="1"/>
    <n v="60"/>
    <x v="3"/>
    <x v="2"/>
    <s v="Part-Time"/>
    <s v="Sales Manager"/>
    <x v="169"/>
    <m/>
    <n v="5.59"/>
    <x v="2"/>
    <n v="68600"/>
    <n v="0.15"/>
    <s v="Exceeds Expectations"/>
    <m/>
    <n v="28"/>
    <x v="2"/>
  </r>
  <r>
    <n v="3665"/>
    <s v="Joseph Jones"/>
    <x v="1"/>
    <n v="63"/>
    <x v="3"/>
    <x v="5"/>
    <s v="Contract"/>
    <s v="Accountant"/>
    <x v="443"/>
    <m/>
    <n v="0.89"/>
    <x v="0"/>
    <n v="68617"/>
    <n v="0.2"/>
    <s v="Below Expectations"/>
    <n v="2115"/>
    <n v="72"/>
    <x v="12"/>
  </r>
  <r>
    <n v="1842"/>
    <s v="Karen Nair"/>
    <x v="1"/>
    <n v="34"/>
    <x v="0"/>
    <x v="5"/>
    <s v="Contract"/>
    <s v="Accountant"/>
    <x v="721"/>
    <d v="2025-09-29T00:00:00"/>
    <n v="2.48"/>
    <x v="1"/>
    <n v="68620"/>
    <n v="0.1"/>
    <s v="Exceeds Expectations"/>
    <n v="1387"/>
    <n v="38"/>
    <x v="5"/>
  </r>
  <r>
    <n v="2216"/>
    <s v="Daniel Iyer"/>
    <x v="0"/>
    <n v="64"/>
    <x v="3"/>
    <x v="3"/>
    <s v="Full-Time"/>
    <s v="Recruiter"/>
    <x v="92"/>
    <m/>
    <n v="2.4900000000000002"/>
    <x v="1"/>
    <n v="68622"/>
    <n v="0.25"/>
    <s v="Exceeds Expectations"/>
    <n v="1794"/>
    <n v="21"/>
    <x v="17"/>
  </r>
  <r>
    <n v="5847"/>
    <s v="Priya Menon"/>
    <x v="0"/>
    <n v="62"/>
    <x v="3"/>
    <x v="4"/>
    <s v="Contract"/>
    <s v="Marketing Executive"/>
    <x v="926"/>
    <m/>
    <n v="2.73"/>
    <x v="1"/>
    <n v="68622"/>
    <n v="0.1"/>
    <s v="Meets Expectations"/>
    <n v="3613"/>
    <n v="59"/>
    <x v="10"/>
  </r>
  <r>
    <n v="3142"/>
    <s v="Barbara Anderson"/>
    <x v="1"/>
    <n v="23"/>
    <x v="4"/>
    <x v="2"/>
    <s v="Contract"/>
    <s v="Business Development Manager"/>
    <x v="1938"/>
    <d v="2025-09-21T00:00:00"/>
    <n v="6.26"/>
    <x v="2"/>
    <n v="68628"/>
    <n v="0.15"/>
    <s v="Meets Expectations"/>
    <n v="2396"/>
    <n v="25"/>
    <x v="2"/>
  </r>
  <r>
    <n v="10579"/>
    <s v="Anjali Gonzalez"/>
    <x v="0"/>
    <n v="45"/>
    <x v="2"/>
    <x v="5"/>
    <s v="Part-Time"/>
    <s v="Financial Analyst"/>
    <x v="1939"/>
    <m/>
    <n v="1.65"/>
    <x v="0"/>
    <n v="68629"/>
    <n v="0.1"/>
    <s v="Meets Expectations"/>
    <m/>
    <n v="78"/>
    <x v="18"/>
  </r>
  <r>
    <n v="8420"/>
    <s v="Arjun Gonzalez"/>
    <x v="0"/>
    <n v="60"/>
    <x v="3"/>
    <x v="5"/>
    <s v="Full-Time"/>
    <s v="Accountant"/>
    <x v="1940"/>
    <m/>
    <n v="3.21"/>
    <x v="1"/>
    <n v="68633"/>
    <n v="0.25"/>
    <s v="Meets Expectations"/>
    <n v="5164"/>
    <n v="52"/>
    <x v="5"/>
  </r>
  <r>
    <n v="7449"/>
    <s v="Mark Davis"/>
    <x v="0"/>
    <n v="27"/>
    <x v="0"/>
    <x v="5"/>
    <s v="Part-Time"/>
    <s v="Controller"/>
    <x v="1461"/>
    <d v="2017-04-13T00:00:00"/>
    <n v="2.25"/>
    <x v="1"/>
    <n v="68641"/>
    <n v="0.2"/>
    <s v="Exceeds Expectations"/>
    <n v="4405"/>
    <n v="97"/>
    <x v="4"/>
  </r>
  <r>
    <n v="3163"/>
    <s v="Susan Smith"/>
    <x v="0"/>
    <n v="41"/>
    <x v="2"/>
    <x v="2"/>
    <s v="Full-Time"/>
    <s v="Regional Sales Lead"/>
    <x v="1314"/>
    <m/>
    <n v="6.78"/>
    <x v="2"/>
    <n v="68644"/>
    <n v="0.2"/>
    <s v="Meets Expectations"/>
    <n v="2885"/>
    <n v="79"/>
    <x v="4"/>
  </r>
  <r>
    <n v="3427"/>
    <s v="Priya Martin"/>
    <x v="0"/>
    <n v="25"/>
    <x v="0"/>
    <x v="2"/>
    <s v="Full-Time"/>
    <s v="Business Development Manager"/>
    <x v="556"/>
    <m/>
    <n v="2.71"/>
    <x v="1"/>
    <n v="68653"/>
    <n v="0.5"/>
    <s v="Exceeds Expectations"/>
    <n v="1974"/>
    <n v="39"/>
    <x v="17"/>
  </r>
  <r>
    <n v="2957"/>
    <s v="Arjun Williams"/>
    <x v="1"/>
    <n v="29"/>
    <x v="0"/>
    <x v="5"/>
    <s v="Full-Time"/>
    <s v="Accountant"/>
    <x v="1205"/>
    <m/>
    <n v="3.89"/>
    <x v="1"/>
    <n v="68655"/>
    <n v="0.3"/>
    <s v="Meets Expectations"/>
    <n v="1413"/>
    <n v="29"/>
    <x v="17"/>
  </r>
  <r>
    <n v="2455"/>
    <s v="Margaret Jackson"/>
    <x v="0"/>
    <n v="64"/>
    <x v="3"/>
    <x v="3"/>
    <s v="Part-Time"/>
    <s v="Compensation Manager"/>
    <x v="735"/>
    <m/>
    <n v="5.18"/>
    <x v="2"/>
    <n v="68661"/>
    <n v="0.5"/>
    <s v="Needs Improvement"/>
    <n v="1566"/>
    <n v="74"/>
    <x v="2"/>
  </r>
  <r>
    <n v="6807"/>
    <s v="Shreya Lopez"/>
    <x v="0"/>
    <n v="34"/>
    <x v="0"/>
    <x v="2"/>
    <s v="Part-Time"/>
    <s v="Regional Sales Lead"/>
    <x v="754"/>
    <m/>
    <n v="6.66"/>
    <x v="2"/>
    <n v="68662"/>
    <n v="0.25"/>
    <s v="Exceeds Expectations"/>
    <n v="4688"/>
    <n v="65"/>
    <x v="13"/>
  </r>
  <r>
    <n v="3950"/>
    <s v="Maria Menon"/>
    <x v="1"/>
    <n v="52"/>
    <x v="1"/>
    <x v="1"/>
    <s v="Full-Time"/>
    <s v="Logistics Manager"/>
    <x v="1941"/>
    <m/>
    <n v="9.7200000000000006"/>
    <x v="2"/>
    <n v="68668"/>
    <n v="0"/>
    <s v="Meets Expectations"/>
    <n v="2055"/>
    <n v="29"/>
    <x v="1"/>
  </r>
  <r>
    <n v="1271"/>
    <s v="Anthony Smith"/>
    <x v="1"/>
    <n v="62"/>
    <x v="3"/>
    <x v="5"/>
    <s v="Contract"/>
    <s v="Tax Specialist"/>
    <x v="642"/>
    <m/>
    <n v="3.97"/>
    <x v="1"/>
    <n v="68676"/>
    <n v="0.15"/>
    <s v="Exceeds Expectations"/>
    <m/>
    <n v="57"/>
    <x v="5"/>
  </r>
  <r>
    <n v="10353"/>
    <s v="Charles Reddy"/>
    <x v="0"/>
    <n v="38"/>
    <x v="0"/>
    <x v="3"/>
    <s v="Full-Time"/>
    <s v="Recruiter"/>
    <x v="1391"/>
    <m/>
    <n v="1"/>
    <x v="0"/>
    <n v="68680"/>
    <n v="0.15"/>
    <s v="Below Expectations"/>
    <n v="8613"/>
    <n v="75"/>
    <x v="13"/>
  </r>
  <r>
    <n v="6597"/>
    <s v="Ashley Moore"/>
    <x v="1"/>
    <n v="37"/>
    <x v="0"/>
    <x v="4"/>
    <s v="Contract"/>
    <s v="Brand Manager"/>
    <x v="389"/>
    <m/>
    <n v="3.31"/>
    <x v="1"/>
    <n v="68682"/>
    <n v="0.5"/>
    <s v="Meets Expectations"/>
    <n v="3494"/>
    <n v="1"/>
    <x v="16"/>
  </r>
  <r>
    <n v="3896"/>
    <s v="Michael Nair"/>
    <x v="0"/>
    <n v="55"/>
    <x v="1"/>
    <x v="4"/>
    <s v="Full-Time"/>
    <s v="Brand Manager"/>
    <x v="1942"/>
    <m/>
    <n v="0.85"/>
    <x v="0"/>
    <n v="68684"/>
    <n v="0.25"/>
    <s v="Below Expectations"/>
    <n v="3517"/>
    <n v="2"/>
    <x v="11"/>
  </r>
  <r>
    <n v="6714"/>
    <s v="Jennifer Reddy"/>
    <x v="0"/>
    <n v="53"/>
    <x v="1"/>
    <x v="3"/>
    <s v="Contract"/>
    <s v="HR Manager"/>
    <x v="1943"/>
    <m/>
    <n v="6.35"/>
    <x v="2"/>
    <n v="68696"/>
    <n v="0.1"/>
    <s v="Below Expectations"/>
    <n v="6658"/>
    <n v="65"/>
    <x v="12"/>
  </r>
  <r>
    <n v="7102"/>
    <s v="Michael Smith"/>
    <x v="1"/>
    <n v="31"/>
    <x v="0"/>
    <x v="2"/>
    <s v="Full-Time"/>
    <s v="Business Development Manager"/>
    <x v="1944"/>
    <m/>
    <n v="5.14"/>
    <x v="2"/>
    <n v="68698"/>
    <n v="0.2"/>
    <s v="Exceeds Expectations"/>
    <n v="6706"/>
    <n v="29"/>
    <x v="9"/>
  </r>
  <r>
    <n v="1237"/>
    <s v="Lisa Singh"/>
    <x v="1"/>
    <n v="34"/>
    <x v="0"/>
    <x v="2"/>
    <s v="Part-Time"/>
    <s v="Sales Executive"/>
    <x v="1945"/>
    <m/>
    <n v="3.19"/>
    <x v="1"/>
    <n v="68705"/>
    <n v="0.2"/>
    <s v="Meets Expectations"/>
    <n v="1157"/>
    <n v="13"/>
    <x v="17"/>
  </r>
  <r>
    <n v="4966"/>
    <s v="Steven Wilson"/>
    <x v="1"/>
    <n v="34"/>
    <x v="0"/>
    <x v="1"/>
    <s v="Full-Time"/>
    <s v="Process Analyst"/>
    <x v="1564"/>
    <d v="2022-01-06T00:00:00"/>
    <n v="5.51"/>
    <x v="2"/>
    <n v="68710"/>
    <n v="0.1"/>
    <s v="Meets Expectations"/>
    <m/>
    <n v="73"/>
    <x v="7"/>
  </r>
  <r>
    <n v="3098"/>
    <s v="Shreya Reddy"/>
    <x v="1"/>
    <n v="55"/>
    <x v="1"/>
    <x v="2"/>
    <s v="Full-Time"/>
    <s v="Business Development Manager"/>
    <x v="1413"/>
    <m/>
    <n v="2.5099999999999998"/>
    <x v="1"/>
    <n v="68711"/>
    <n v="0.1"/>
    <s v="Meets Expectations"/>
    <m/>
    <n v="48"/>
    <x v="8"/>
  </r>
  <r>
    <n v="9806"/>
    <s v="Catherine Jackson"/>
    <x v="1"/>
    <n v="31"/>
    <x v="0"/>
    <x v="3"/>
    <s v="Contract"/>
    <s v="HR Executive"/>
    <x v="1946"/>
    <d v="2021-11-28T00:00:00"/>
    <n v="4.17"/>
    <x v="1"/>
    <n v="68722"/>
    <n v="0.1"/>
    <s v="Exceeds Expectations"/>
    <n v="6193"/>
    <n v="35"/>
    <x v="12"/>
  </r>
  <r>
    <n v="9096"/>
    <s v="Patricia Miller"/>
    <x v="1"/>
    <n v="53"/>
    <x v="1"/>
    <x v="5"/>
    <s v="Full-Time"/>
    <s v="Accountant"/>
    <x v="1947"/>
    <d v="2021-08-19T00:00:00"/>
    <n v="3.2"/>
    <x v="1"/>
    <n v="68742"/>
    <n v="0.25"/>
    <s v="Meets Expectations"/>
    <n v="7445"/>
    <n v="57"/>
    <x v="7"/>
  </r>
  <r>
    <n v="7614"/>
    <s v="Joseph Desai"/>
    <x v="1"/>
    <n v="61"/>
    <x v="3"/>
    <x v="0"/>
    <s v="Contract"/>
    <s v="Support Manager"/>
    <x v="1948"/>
    <m/>
    <n v="8.31"/>
    <x v="2"/>
    <n v="68743"/>
    <n v="0.1"/>
    <s v="Exceeds Expectations"/>
    <n v="1644"/>
    <n v="36"/>
    <x v="17"/>
  </r>
  <r>
    <n v="8597"/>
    <s v="Sandra Singh"/>
    <x v="1"/>
    <n v="63"/>
    <x v="3"/>
    <x v="3"/>
    <s v="Full-Time"/>
    <s v="HR Manager"/>
    <x v="1949"/>
    <m/>
    <n v="3.59"/>
    <x v="1"/>
    <n v="68748"/>
    <n v="0.5"/>
    <s v="Exceeds Expectations"/>
    <n v="5151"/>
    <n v="65"/>
    <x v="8"/>
  </r>
  <r>
    <n v="4370"/>
    <s v="Helen Reddy"/>
    <x v="0"/>
    <n v="65"/>
    <x v="3"/>
    <x v="1"/>
    <s v="Part-Time"/>
    <s v="Operations Executive"/>
    <x v="1950"/>
    <m/>
    <n v="8.69"/>
    <x v="2"/>
    <n v="68757"/>
    <n v="0.15"/>
    <s v="Meets Expectations"/>
    <m/>
    <n v="92"/>
    <x v="5"/>
  </r>
  <r>
    <n v="1257"/>
    <s v="Sandra Jones"/>
    <x v="0"/>
    <n v="56"/>
    <x v="1"/>
    <x v="4"/>
    <s v="Full-Time"/>
    <s v="Marketing Executive"/>
    <x v="1951"/>
    <m/>
    <n v="4.2699999999999996"/>
    <x v="1"/>
    <n v="68768"/>
    <n v="0"/>
    <s v="Meets Expectations"/>
    <n v="1225"/>
    <n v="31"/>
    <x v="14"/>
  </r>
  <r>
    <n v="8639"/>
    <s v="Mark Johnson"/>
    <x v="1"/>
    <n v="48"/>
    <x v="2"/>
    <x v="5"/>
    <s v="Full-Time"/>
    <s v="Tax Specialist"/>
    <x v="193"/>
    <m/>
    <n v="0.65"/>
    <x v="0"/>
    <n v="68769"/>
    <n v="0.15"/>
    <s v="Meets Expectations"/>
    <n v="1289"/>
    <n v="63"/>
    <x v="14"/>
  </r>
  <r>
    <n v="7928"/>
    <s v="Helen Moore"/>
    <x v="0"/>
    <n v="65"/>
    <x v="3"/>
    <x v="5"/>
    <s v="Full-Time"/>
    <s v="Controller"/>
    <x v="1952"/>
    <d v="2018-04-16T00:00:00"/>
    <n v="1.06"/>
    <x v="0"/>
    <n v="68771"/>
    <n v="0.25"/>
    <s v="Needs Improvement"/>
    <n v="4802"/>
    <n v="21"/>
    <x v="1"/>
  </r>
  <r>
    <n v="8776"/>
    <s v="Rajesh Miller"/>
    <x v="0"/>
    <n v="29"/>
    <x v="0"/>
    <x v="2"/>
    <s v="Full-Time"/>
    <s v="Sales Executive"/>
    <x v="301"/>
    <m/>
    <n v="2.69"/>
    <x v="1"/>
    <n v="68772"/>
    <n v="0.15"/>
    <s v="Exceeds Expectations"/>
    <n v="2699"/>
    <n v="28"/>
    <x v="9"/>
  </r>
  <r>
    <n v="9023"/>
    <s v="Paul Smith"/>
    <x v="0"/>
    <n v="33"/>
    <x v="0"/>
    <x v="4"/>
    <s v="Part-Time"/>
    <s v="Marketing Executive"/>
    <x v="1953"/>
    <m/>
    <n v="6.82"/>
    <x v="2"/>
    <n v="68774"/>
    <n v="0.2"/>
    <s v="Meets Expectations"/>
    <n v="5117"/>
    <n v="64"/>
    <x v="9"/>
  </r>
  <r>
    <n v="1301"/>
    <s v="Arun Iyer"/>
    <x v="0"/>
    <n v="55"/>
    <x v="1"/>
    <x v="2"/>
    <s v="Part-Time"/>
    <s v="Sales Executive"/>
    <x v="1924"/>
    <m/>
    <n v="2.57"/>
    <x v="1"/>
    <n v="68780"/>
    <n v="0.1"/>
    <s v="Meets Expectations"/>
    <m/>
    <n v="24"/>
    <x v="0"/>
  </r>
  <r>
    <n v="7023"/>
    <s v="Nancy Kumar"/>
    <x v="1"/>
    <n v="47"/>
    <x v="2"/>
    <x v="1"/>
    <s v="Contract"/>
    <s v="Logistics Manager"/>
    <x v="1838"/>
    <m/>
    <n v="4.09"/>
    <x v="1"/>
    <n v="68781"/>
    <n v="0.1"/>
    <s v="Meets Expectations"/>
    <n v="3130"/>
    <n v="52"/>
    <x v="1"/>
  </r>
  <r>
    <n v="8970"/>
    <s v="Donald Wilson"/>
    <x v="1"/>
    <n v="58"/>
    <x v="1"/>
    <x v="1"/>
    <s v="Full-Time"/>
    <s v="Operations Executive"/>
    <x v="642"/>
    <m/>
    <n v="3.97"/>
    <x v="1"/>
    <n v="68787"/>
    <n v="0.2"/>
    <s v="Needs Improvement"/>
    <n v="2685"/>
    <n v="22"/>
    <x v="8"/>
  </r>
  <r>
    <n v="4266"/>
    <s v="Maria Brown"/>
    <x v="1"/>
    <n v="52"/>
    <x v="1"/>
    <x v="3"/>
    <s v="Full-Time"/>
    <s v="HR Executive"/>
    <x v="1519"/>
    <m/>
    <n v="1.43"/>
    <x v="0"/>
    <n v="68796"/>
    <n v="0.2"/>
    <s v="Meets Expectations"/>
    <n v="4049"/>
    <n v="52"/>
    <x v="15"/>
  </r>
  <r>
    <n v="8426"/>
    <s v="Christopher Rodriguez"/>
    <x v="1"/>
    <n v="59"/>
    <x v="1"/>
    <x v="4"/>
    <s v="Full-Time"/>
    <s v="Brand Manager"/>
    <x v="1954"/>
    <m/>
    <n v="5.69"/>
    <x v="2"/>
    <n v="68800"/>
    <n v="0.1"/>
    <s v="Meets Expectations"/>
    <n v="2415"/>
    <n v="38"/>
    <x v="14"/>
  </r>
  <r>
    <n v="7780"/>
    <s v="Sandra Garcia"/>
    <x v="1"/>
    <n v="37"/>
    <x v="0"/>
    <x v="1"/>
    <s v="Full-Time"/>
    <s v="Operations Executive"/>
    <x v="1955"/>
    <m/>
    <n v="9.39"/>
    <x v="2"/>
    <n v="68800"/>
    <n v="0.1"/>
    <s v="Meets Expectations"/>
    <m/>
    <n v="70"/>
    <x v="17"/>
  </r>
  <r>
    <n v="8775"/>
    <s v="John Moore"/>
    <x v="1"/>
    <n v="47"/>
    <x v="2"/>
    <x v="2"/>
    <s v="Part-Time"/>
    <s v="Sales Manager"/>
    <x v="776"/>
    <m/>
    <n v="3.11"/>
    <x v="1"/>
    <n v="68800"/>
    <n v="0.15"/>
    <s v="Meets Expectations"/>
    <n v="8540"/>
    <n v="91"/>
    <x v="7"/>
  </r>
  <r>
    <n v="9128"/>
    <s v="Deborah Taylor"/>
    <x v="1"/>
    <n v="25"/>
    <x v="0"/>
    <x v="0"/>
    <s v="Full-Time"/>
    <s v="Technical Specialist"/>
    <x v="1389"/>
    <m/>
    <n v="7.56"/>
    <x v="2"/>
    <n v="68800"/>
    <n v="0.3"/>
    <s v="Meets Expectations"/>
    <n v="1979"/>
    <n v="15"/>
    <x v="5"/>
  </r>
  <r>
    <n v="2944"/>
    <s v="Paul Iyer"/>
    <x v="1"/>
    <n v="38"/>
    <x v="0"/>
    <x v="4"/>
    <s v="Full-Time"/>
    <s v="Marketing Executive"/>
    <x v="333"/>
    <m/>
    <n v="3.61"/>
    <x v="1"/>
    <n v="68802"/>
    <n v="0.5"/>
    <s v="Meets Expectations"/>
    <n v="1503"/>
    <n v="1"/>
    <x v="6"/>
  </r>
  <r>
    <n v="4740"/>
    <s v="Lisa Hernandez"/>
    <x v="1"/>
    <n v="28"/>
    <x v="0"/>
    <x v="0"/>
    <s v="Part-Time"/>
    <s v="Support Engineer"/>
    <x v="1631"/>
    <m/>
    <n v="7.27"/>
    <x v="2"/>
    <n v="68802"/>
    <n v="0.5"/>
    <s v="Meets Expectations"/>
    <n v="3689"/>
    <n v="11"/>
    <x v="16"/>
  </r>
  <r>
    <n v="2848"/>
    <s v="Nancy Johnson"/>
    <x v="1"/>
    <n v="29"/>
    <x v="0"/>
    <x v="3"/>
    <s v="Part-Time"/>
    <s v="Compensation Manager"/>
    <x v="1956"/>
    <m/>
    <n v="3.11"/>
    <x v="1"/>
    <n v="68812"/>
    <n v="0.3"/>
    <s v="Exceeds Expectations"/>
    <n v="1605"/>
    <n v="40"/>
    <x v="0"/>
  </r>
  <r>
    <n v="5246"/>
    <s v="Robert Jackson"/>
    <x v="0"/>
    <n v="38"/>
    <x v="0"/>
    <x v="6"/>
    <s v="Full-Time"/>
    <s v="Senior Developer"/>
    <x v="24"/>
    <m/>
    <n v="0.56000000000000005"/>
    <x v="0"/>
    <n v="68817"/>
    <n v="0.2"/>
    <s v="Needs Improvement"/>
    <n v="3525"/>
    <n v="97"/>
    <x v="11"/>
  </r>
  <r>
    <n v="8414"/>
    <s v="Arun Desai"/>
    <x v="1"/>
    <n v="59"/>
    <x v="1"/>
    <x v="3"/>
    <s v="Full-Time"/>
    <s v="HR Manager"/>
    <x v="1771"/>
    <d v="2024-07-25T00:00:00"/>
    <n v="4.0999999999999996"/>
    <x v="1"/>
    <n v="68822"/>
    <n v="0"/>
    <s v="Exceeds Expectations"/>
    <n v="7190"/>
    <n v="56"/>
    <x v="2"/>
  </r>
  <r>
    <n v="6753"/>
    <s v="Vikram Nair"/>
    <x v="0"/>
    <n v="55"/>
    <x v="1"/>
    <x v="4"/>
    <s v="Full-Time"/>
    <s v="Digital Marketing Specialist"/>
    <x v="1957"/>
    <m/>
    <n v="6.13"/>
    <x v="2"/>
    <n v="68822"/>
    <n v="0.2"/>
    <s v="Below Expectations"/>
    <m/>
    <n v="33"/>
    <x v="12"/>
  </r>
  <r>
    <n v="4868"/>
    <s v="Catherine Brown"/>
    <x v="1"/>
    <n v="50"/>
    <x v="1"/>
    <x v="1"/>
    <s v="Full-Time"/>
    <s v="Operations Manager"/>
    <x v="646"/>
    <m/>
    <n v="5.1100000000000003"/>
    <x v="2"/>
    <n v="68829"/>
    <n v="0.3"/>
    <s v="Meets Expectations"/>
    <n v="4432"/>
    <n v="57"/>
    <x v="7"/>
  </r>
  <r>
    <n v="5719"/>
    <s v="Arun Johnson"/>
    <x v="1"/>
    <n v="35"/>
    <x v="0"/>
    <x v="1"/>
    <s v="Full-Time"/>
    <s v="Operations Manager"/>
    <x v="1457"/>
    <m/>
    <n v="3.39"/>
    <x v="1"/>
    <n v="68832"/>
    <n v="0.5"/>
    <s v="Exceeds Expectations"/>
    <n v="1860"/>
    <n v="25"/>
    <x v="12"/>
  </r>
  <r>
    <n v="10023"/>
    <s v="Paul Gupta"/>
    <x v="0"/>
    <n v="41"/>
    <x v="2"/>
    <x v="2"/>
    <s v="Full-Time"/>
    <s v="Regional Sales Lead"/>
    <x v="1031"/>
    <m/>
    <n v="4.21"/>
    <x v="1"/>
    <n v="68832"/>
    <n v="0.15"/>
    <s v="Below Expectations"/>
    <n v="9570"/>
    <n v="47"/>
    <x v="2"/>
  </r>
  <r>
    <n v="6038"/>
    <s v="Sandra Lopez"/>
    <x v="1"/>
    <n v="56"/>
    <x v="1"/>
    <x v="1"/>
    <s v="Part-Time"/>
    <s v="Operations Manager"/>
    <x v="1835"/>
    <m/>
    <n v="8.1300000000000008"/>
    <x v="2"/>
    <n v="68835"/>
    <n v="0"/>
    <s v="Exceeds Expectations"/>
    <n v="1194"/>
    <n v="97"/>
    <x v="4"/>
  </r>
  <r>
    <n v="3222"/>
    <s v="Rajesh Martinez"/>
    <x v="0"/>
    <n v="45"/>
    <x v="2"/>
    <x v="3"/>
    <s v="Part-Time"/>
    <s v="Learning &amp; Development Specialist"/>
    <x v="1650"/>
    <m/>
    <n v="1.78"/>
    <x v="0"/>
    <n v="68836"/>
    <n v="0.2"/>
    <s v="Exceeds Expectations"/>
    <n v="2688"/>
    <n v="17"/>
    <x v="8"/>
  </r>
  <r>
    <n v="6349"/>
    <s v="Jessica Sharma"/>
    <x v="1"/>
    <n v="58"/>
    <x v="1"/>
    <x v="1"/>
    <s v="Full-Time"/>
    <s v="Operations Executive"/>
    <x v="1628"/>
    <m/>
    <n v="8.9499999999999993"/>
    <x v="2"/>
    <n v="68839"/>
    <n v="0.15"/>
    <s v="Exceeds Expectations"/>
    <n v="5094"/>
    <n v="0"/>
    <x v="4"/>
  </r>
  <r>
    <n v="7782"/>
    <s v="Arjun Martinez"/>
    <x v="0"/>
    <n v="50"/>
    <x v="1"/>
    <x v="5"/>
    <s v="Contract"/>
    <s v="Finance Manager"/>
    <x v="568"/>
    <m/>
    <n v="1.82"/>
    <x v="0"/>
    <n v="68862"/>
    <n v="0.2"/>
    <s v="Below Expectations"/>
    <m/>
    <n v="86"/>
    <x v="17"/>
  </r>
  <r>
    <n v="2905"/>
    <s v="Rajesh Iyer"/>
    <x v="0"/>
    <n v="36"/>
    <x v="0"/>
    <x v="4"/>
    <s v="Full-Time"/>
    <s v="Marketing Executive"/>
    <x v="1656"/>
    <d v="2025-08-06T00:00:00"/>
    <n v="3.72"/>
    <x v="1"/>
    <n v="68862"/>
    <n v="0"/>
    <s v="Meets Expectations"/>
    <n v="2119"/>
    <n v="36"/>
    <x v="9"/>
  </r>
  <r>
    <n v="1553"/>
    <s v="Divya Johnson"/>
    <x v="0"/>
    <n v="30"/>
    <x v="0"/>
    <x v="2"/>
    <s v="Full-Time"/>
    <s v="Account Executive"/>
    <x v="273"/>
    <m/>
    <n v="6.09"/>
    <x v="2"/>
    <n v="68865"/>
    <n v="0.15"/>
    <s v="Meets Expectations"/>
    <n v="1119"/>
    <n v="74"/>
    <x v="2"/>
  </r>
  <r>
    <n v="10799"/>
    <s v="Margaret Lopez"/>
    <x v="0"/>
    <n v="34"/>
    <x v="0"/>
    <x v="1"/>
    <s v="Part-Time"/>
    <s v="Operations Executive"/>
    <x v="1524"/>
    <m/>
    <n v="5.79"/>
    <x v="2"/>
    <n v="68867"/>
    <n v="0.15"/>
    <s v="Meets Expectations"/>
    <n v="10488"/>
    <n v="15"/>
    <x v="15"/>
  </r>
  <r>
    <n v="6017"/>
    <s v="Priya Reddy"/>
    <x v="0"/>
    <n v="48"/>
    <x v="2"/>
    <x v="1"/>
    <s v="Part-Time"/>
    <s v="Process Analyst"/>
    <x v="1958"/>
    <m/>
    <n v="8.6300000000000008"/>
    <x v="2"/>
    <n v="68869"/>
    <n v="0.1"/>
    <s v="Exceeds Expectations"/>
    <n v="2171"/>
    <n v="21"/>
    <x v="4"/>
  </r>
  <r>
    <n v="6378"/>
    <s v="Vikram Johnson"/>
    <x v="0"/>
    <n v="26"/>
    <x v="0"/>
    <x v="2"/>
    <s v="Part-Time"/>
    <s v="Regional Sales Lead"/>
    <x v="951"/>
    <m/>
    <n v="8.32"/>
    <x v="2"/>
    <n v="68869"/>
    <n v="0"/>
    <s v="Exceeds Expectations"/>
    <n v="2765"/>
    <n v="4"/>
    <x v="6"/>
  </r>
  <r>
    <n v="10840"/>
    <s v="Barbara Anderson"/>
    <x v="1"/>
    <n v="42"/>
    <x v="2"/>
    <x v="4"/>
    <s v="Full-Time"/>
    <s v="Product Marketing Lead"/>
    <x v="1959"/>
    <m/>
    <n v="4.88"/>
    <x v="1"/>
    <n v="68871"/>
    <n v="0.15"/>
    <s v="Exceeds Expectations"/>
    <n v="1321"/>
    <n v="51"/>
    <x v="8"/>
  </r>
  <r>
    <n v="6322"/>
    <s v="Christopher Johnson"/>
    <x v="1"/>
    <n v="27"/>
    <x v="0"/>
    <x v="4"/>
    <s v="Full-Time"/>
    <s v="Digital Marketing Specialist"/>
    <x v="212"/>
    <m/>
    <n v="0.52"/>
    <x v="0"/>
    <n v="68883"/>
    <n v="0.2"/>
    <s v="Meets Expectations"/>
    <n v="2464"/>
    <n v="1"/>
    <x v="15"/>
  </r>
  <r>
    <n v="3311"/>
    <s v="Joseph Hernandez"/>
    <x v="1"/>
    <n v="28"/>
    <x v="0"/>
    <x v="5"/>
    <s v="Full-Time"/>
    <s v="Accountant"/>
    <x v="663"/>
    <m/>
    <n v="2.27"/>
    <x v="1"/>
    <n v="68896"/>
    <n v="0.15"/>
    <s v="Below Expectations"/>
    <n v="1313"/>
    <n v="22"/>
    <x v="18"/>
  </r>
  <r>
    <n v="1323"/>
    <s v="Charles Moore"/>
    <x v="1"/>
    <n v="63"/>
    <x v="3"/>
    <x v="5"/>
    <s v="Full-Time"/>
    <s v="Financial Analyst"/>
    <x v="1960"/>
    <m/>
    <n v="3.41"/>
    <x v="1"/>
    <n v="68904"/>
    <n v="0.15"/>
    <s v="Meets Expectations"/>
    <n v="1243"/>
    <n v="33"/>
    <x v="15"/>
  </r>
  <r>
    <n v="4387"/>
    <s v="Priya Martin"/>
    <x v="0"/>
    <n v="22"/>
    <x v="4"/>
    <x v="5"/>
    <s v="Full-Time"/>
    <s v="Tax Specialist"/>
    <x v="652"/>
    <m/>
    <n v="1.84"/>
    <x v="0"/>
    <n v="68907"/>
    <n v="0.2"/>
    <s v="Meets Expectations"/>
    <n v="1456"/>
    <n v="6"/>
    <x v="17"/>
  </r>
  <r>
    <n v="1298"/>
    <s v="Thomas Johnson"/>
    <x v="0"/>
    <n v="39"/>
    <x v="0"/>
    <x v="1"/>
    <s v="Part-Time"/>
    <s v="Logistics Manager"/>
    <x v="1961"/>
    <m/>
    <n v="4.67"/>
    <x v="1"/>
    <n v="68917"/>
    <n v="0.25"/>
    <s v="Meets Expectations"/>
    <n v="1090"/>
    <n v="66"/>
    <x v="3"/>
  </r>
  <r>
    <n v="5395"/>
    <s v="Robert Anderson"/>
    <x v="1"/>
    <n v="64"/>
    <x v="3"/>
    <x v="5"/>
    <s v="Full-Time"/>
    <s v="Accountant"/>
    <x v="323"/>
    <m/>
    <n v="2.16"/>
    <x v="1"/>
    <n v="68918"/>
    <n v="0.25"/>
    <s v="Below Expectations"/>
    <m/>
    <n v="74"/>
    <x v="10"/>
  </r>
  <r>
    <n v="8887"/>
    <s v="Jessica Williams"/>
    <x v="1"/>
    <n v="60"/>
    <x v="3"/>
    <x v="2"/>
    <s v="Contract"/>
    <s v="Sales Manager"/>
    <x v="1122"/>
    <m/>
    <n v="7.51"/>
    <x v="2"/>
    <n v="68921"/>
    <n v="0.5"/>
    <s v="Exceeds Expectations"/>
    <m/>
    <n v="12"/>
    <x v="1"/>
  </r>
  <r>
    <n v="10443"/>
    <s v="Nancy Lopez"/>
    <x v="0"/>
    <n v="47"/>
    <x v="2"/>
    <x v="4"/>
    <s v="Contract"/>
    <s v="Marketing Executive"/>
    <x v="1376"/>
    <m/>
    <n v="1.42"/>
    <x v="0"/>
    <n v="68925"/>
    <n v="0.15"/>
    <s v="Meets Expectations"/>
    <n v="7611"/>
    <n v="69"/>
    <x v="17"/>
  </r>
  <r>
    <n v="5277"/>
    <s v="David Martinez"/>
    <x v="0"/>
    <n v="62"/>
    <x v="3"/>
    <x v="2"/>
    <s v="Full-Time"/>
    <s v="Business Development Manager"/>
    <x v="1823"/>
    <m/>
    <n v="4.05"/>
    <x v="1"/>
    <n v="68928"/>
    <n v="0"/>
    <s v="Meets Expectations"/>
    <n v="1720"/>
    <n v="38"/>
    <x v="13"/>
  </r>
  <r>
    <n v="8959"/>
    <s v="Richard Rodriguez"/>
    <x v="1"/>
    <n v="40"/>
    <x v="2"/>
    <x v="5"/>
    <s v="Full-Time"/>
    <s v="Controller"/>
    <x v="1962"/>
    <m/>
    <n v="0.88"/>
    <x v="0"/>
    <n v="68930"/>
    <n v="0.5"/>
    <s v="Meets Expectations"/>
    <n v="8462"/>
    <n v="95"/>
    <x v="13"/>
  </r>
  <r>
    <n v="8197"/>
    <s v="James Taylor"/>
    <x v="0"/>
    <n v="44"/>
    <x v="2"/>
    <x v="5"/>
    <s v="Full-Time"/>
    <s v="Financial Analyst"/>
    <x v="764"/>
    <m/>
    <n v="1.33"/>
    <x v="0"/>
    <n v="68935"/>
    <n v="0.5"/>
    <s v="Meets Expectations"/>
    <n v="2482"/>
    <n v="5"/>
    <x v="11"/>
  </r>
  <r>
    <n v="2578"/>
    <s v="Divya Gupta"/>
    <x v="1"/>
    <n v="25"/>
    <x v="0"/>
    <x v="1"/>
    <s v="Contract"/>
    <s v="Operations Executive"/>
    <x v="1963"/>
    <d v="2024-06-09T00:00:00"/>
    <n v="4.3099999999999996"/>
    <x v="1"/>
    <n v="68955"/>
    <n v="0.15"/>
    <s v="Meets Expectations"/>
    <n v="1116"/>
    <n v="4"/>
    <x v="17"/>
  </r>
  <r>
    <n v="1325"/>
    <s v="Anthony Singh"/>
    <x v="1"/>
    <n v="47"/>
    <x v="2"/>
    <x v="0"/>
    <s v="Full-Time"/>
    <s v="Customer Success Manager"/>
    <x v="1964"/>
    <m/>
    <n v="7.27"/>
    <x v="2"/>
    <n v="68960"/>
    <n v="0.2"/>
    <s v="Below Expectations"/>
    <n v="1004"/>
    <n v="7"/>
    <x v="6"/>
  </r>
  <r>
    <n v="3948"/>
    <s v="Divya Kumar"/>
    <x v="1"/>
    <n v="41"/>
    <x v="2"/>
    <x v="4"/>
    <s v="Part-Time"/>
    <s v="Brand Manager"/>
    <x v="1614"/>
    <m/>
    <n v="0.75"/>
    <x v="0"/>
    <n v="68962"/>
    <n v="0.1"/>
    <s v="Needs Improvement"/>
    <n v="1951"/>
    <n v="58"/>
    <x v="5"/>
  </r>
  <r>
    <n v="1669"/>
    <s v="James Nair"/>
    <x v="0"/>
    <n v="64"/>
    <x v="3"/>
    <x v="2"/>
    <s v="Contract"/>
    <s v="Sales Executive"/>
    <x v="1965"/>
    <d v="2023-10-24T00:00:00"/>
    <n v="7.12"/>
    <x v="2"/>
    <n v="68971"/>
    <n v="0.2"/>
    <s v="Exceeds Expectations"/>
    <m/>
    <n v="59"/>
    <x v="17"/>
  </r>
  <r>
    <n v="4845"/>
    <s v="Anjali Reddy"/>
    <x v="1"/>
    <n v="30"/>
    <x v="0"/>
    <x v="4"/>
    <s v="Part-Time"/>
    <s v="Marketing Executive"/>
    <x v="42"/>
    <m/>
    <n v="0.38"/>
    <x v="0"/>
    <n v="68972"/>
    <n v="0.2"/>
    <s v="Below Expectations"/>
    <n v="4400"/>
    <n v="12"/>
    <x v="5"/>
  </r>
  <r>
    <n v="1258"/>
    <s v="Michael Martinez"/>
    <x v="1"/>
    <n v="26"/>
    <x v="0"/>
    <x v="3"/>
    <s v="Full-Time"/>
    <s v="HR Executive"/>
    <x v="257"/>
    <m/>
    <n v="1.91"/>
    <x v="0"/>
    <n v="68974"/>
    <n v="0"/>
    <s v="Needs Improvement"/>
    <n v="1101"/>
    <n v="8"/>
    <x v="8"/>
  </r>
  <r>
    <n v="1790"/>
    <s v="Steven Kapoor"/>
    <x v="0"/>
    <n v="52"/>
    <x v="1"/>
    <x v="2"/>
    <s v="Full-Time"/>
    <s v="Sales Manager"/>
    <x v="563"/>
    <m/>
    <n v="6.06"/>
    <x v="2"/>
    <n v="68977"/>
    <n v="0.2"/>
    <s v="Exceeds Expectations"/>
    <m/>
    <n v="33"/>
    <x v="4"/>
  </r>
  <r>
    <n v="3745"/>
    <s v="Karen Menon"/>
    <x v="0"/>
    <n v="33"/>
    <x v="0"/>
    <x v="3"/>
    <s v="Contract"/>
    <s v="HR Manager"/>
    <x v="746"/>
    <m/>
    <n v="5.13"/>
    <x v="2"/>
    <n v="68978"/>
    <n v="0.15"/>
    <s v="Meets Expectations"/>
    <n v="2566"/>
    <n v="33"/>
    <x v="11"/>
  </r>
  <r>
    <n v="4399"/>
    <s v="Catherine Wilson"/>
    <x v="1"/>
    <n v="57"/>
    <x v="1"/>
    <x v="0"/>
    <s v="Contract"/>
    <s v="Support Manager"/>
    <x v="1966"/>
    <m/>
    <n v="8.77"/>
    <x v="2"/>
    <n v="68996"/>
    <n v="0.25"/>
    <s v="Meets Expectations"/>
    <n v="2629"/>
    <n v="27"/>
    <x v="10"/>
  </r>
  <r>
    <n v="10216"/>
    <s v="Donald Johnson"/>
    <x v="0"/>
    <n v="61"/>
    <x v="3"/>
    <x v="0"/>
    <s v="Full-Time"/>
    <s v="Support Executive"/>
    <x v="508"/>
    <m/>
    <n v="8.7200000000000006"/>
    <x v="2"/>
    <n v="68997"/>
    <n v="0.25"/>
    <s v="Meets Expectations"/>
    <n v="5332"/>
    <n v="67"/>
    <x v="0"/>
  </r>
  <r>
    <n v="1730"/>
    <s v="Sandra Jones"/>
    <x v="1"/>
    <n v="43"/>
    <x v="2"/>
    <x v="2"/>
    <s v="Full-Time"/>
    <s v="Account Executive"/>
    <x v="1967"/>
    <d v="2025-08-21T00:00:00"/>
    <n v="4.01"/>
    <x v="1"/>
    <n v="69002"/>
    <n v="0.2"/>
    <s v="Meets Expectations"/>
    <n v="1580"/>
    <n v="7"/>
    <x v="11"/>
  </r>
  <r>
    <n v="6943"/>
    <s v="Daniel Martinez"/>
    <x v="0"/>
    <n v="25"/>
    <x v="0"/>
    <x v="1"/>
    <s v="Full-Time"/>
    <s v="Logistics Manager"/>
    <x v="1968"/>
    <m/>
    <n v="5.73"/>
    <x v="2"/>
    <n v="69004"/>
    <n v="0.3"/>
    <s v="Below Expectations"/>
    <n v="1936"/>
    <n v="19"/>
    <x v="6"/>
  </r>
  <r>
    <n v="7461"/>
    <s v="Paul Nair"/>
    <x v="0"/>
    <n v="48"/>
    <x v="2"/>
    <x v="2"/>
    <s v="Contract"/>
    <s v="Business Development Manager"/>
    <x v="1969"/>
    <m/>
    <n v="2.4300000000000002"/>
    <x v="1"/>
    <n v="69006"/>
    <n v="0.15"/>
    <s v="Meets Expectations"/>
    <n v="5741"/>
    <n v="80"/>
    <x v="4"/>
  </r>
  <r>
    <n v="2563"/>
    <s v="Rajesh Brown"/>
    <x v="1"/>
    <n v="40"/>
    <x v="2"/>
    <x v="2"/>
    <s v="Contract"/>
    <s v="Regional Sales Lead"/>
    <x v="1862"/>
    <m/>
    <n v="5.23"/>
    <x v="2"/>
    <n v="69008"/>
    <n v="0.2"/>
    <s v="Exceeds Expectations"/>
    <n v="2005"/>
    <n v="2"/>
    <x v="18"/>
  </r>
  <r>
    <n v="6575"/>
    <s v="Amit Lopez"/>
    <x v="1"/>
    <n v="56"/>
    <x v="1"/>
    <x v="3"/>
    <s v="Full-Time"/>
    <s v="Learning &amp; Development Specialist"/>
    <x v="1515"/>
    <m/>
    <n v="2.86"/>
    <x v="1"/>
    <n v="69009"/>
    <n v="0.3"/>
    <s v="Meets Expectations"/>
    <n v="6343"/>
    <n v="72"/>
    <x v="14"/>
  </r>
  <r>
    <n v="2756"/>
    <s v="Lisa Gonzalez"/>
    <x v="1"/>
    <n v="25"/>
    <x v="0"/>
    <x v="1"/>
    <s v="Part-Time"/>
    <s v="Logistics Manager"/>
    <x v="1970"/>
    <m/>
    <n v="3.1"/>
    <x v="1"/>
    <n v="69012"/>
    <n v="0"/>
    <s v="Meets Expectations"/>
    <n v="1802"/>
    <n v="76"/>
    <x v="8"/>
  </r>
  <r>
    <n v="9143"/>
    <s v="Anjali Davis"/>
    <x v="1"/>
    <n v="51"/>
    <x v="1"/>
    <x v="2"/>
    <s v="Part-Time"/>
    <s v="Sales Executive"/>
    <x v="598"/>
    <m/>
    <n v="1.95"/>
    <x v="0"/>
    <n v="69016"/>
    <n v="0.5"/>
    <s v="Needs Improvement"/>
    <n v="1955"/>
    <n v="1"/>
    <x v="16"/>
  </r>
  <r>
    <n v="6631"/>
    <s v="Deborah Lopez"/>
    <x v="1"/>
    <n v="44"/>
    <x v="2"/>
    <x v="4"/>
    <s v="Full-Time"/>
    <s v="Digital Marketing Specialist"/>
    <x v="1971"/>
    <m/>
    <n v="3.49"/>
    <x v="1"/>
    <n v="69018"/>
    <n v="0"/>
    <s v="Below Expectations"/>
    <m/>
    <n v="39"/>
    <x v="3"/>
  </r>
  <r>
    <n v="1055"/>
    <s v="Vikram Sharma"/>
    <x v="0"/>
    <n v="42"/>
    <x v="2"/>
    <x v="0"/>
    <s v="Full-Time"/>
    <s v="Support Manager"/>
    <x v="844"/>
    <m/>
    <n v="8.77"/>
    <x v="2"/>
    <n v="69032"/>
    <n v="0.1"/>
    <s v="Exceeds Expectations"/>
    <n v="1048"/>
    <n v="97"/>
    <x v="14"/>
  </r>
  <r>
    <n v="10708"/>
    <s v="Brian Nair"/>
    <x v="0"/>
    <n v="44"/>
    <x v="2"/>
    <x v="2"/>
    <s v="Part-Time"/>
    <s v="Account Executive"/>
    <x v="1972"/>
    <m/>
    <n v="3.67"/>
    <x v="1"/>
    <n v="69034"/>
    <n v="0.15"/>
    <s v="Exceeds Expectations"/>
    <n v="10651"/>
    <n v="41"/>
    <x v="14"/>
  </r>
  <r>
    <n v="6732"/>
    <s v="Anjali Thomas"/>
    <x v="0"/>
    <n v="50"/>
    <x v="1"/>
    <x v="2"/>
    <s v="Full-Time"/>
    <s v="Sales Executive"/>
    <x v="1548"/>
    <m/>
    <n v="3.4"/>
    <x v="1"/>
    <n v="69038"/>
    <n v="0.25"/>
    <s v="Exceeds Expectations"/>
    <n v="3504"/>
    <n v="24"/>
    <x v="5"/>
  </r>
  <r>
    <n v="3382"/>
    <s v="Amanda Williams"/>
    <x v="0"/>
    <n v="48"/>
    <x v="2"/>
    <x v="2"/>
    <s v="Part-Time"/>
    <s v="Business Development Manager"/>
    <x v="1973"/>
    <d v="2022-11-08T00:00:00"/>
    <n v="5.43"/>
    <x v="2"/>
    <n v="69048"/>
    <n v="0.2"/>
    <s v="Exceeds Expectations"/>
    <n v="1570"/>
    <n v="99"/>
    <x v="11"/>
  </r>
  <r>
    <n v="4794"/>
    <s v="Robert Jones"/>
    <x v="0"/>
    <n v="58"/>
    <x v="1"/>
    <x v="1"/>
    <s v="Full-Time"/>
    <s v="Supply Chain Coordinator"/>
    <x v="1974"/>
    <m/>
    <n v="4.95"/>
    <x v="1"/>
    <n v="69052"/>
    <n v="0.1"/>
    <s v="Meets Expectations"/>
    <n v="3314"/>
    <n v="4"/>
    <x v="14"/>
  </r>
  <r>
    <n v="9158"/>
    <s v="William Iyer"/>
    <x v="1"/>
    <n v="63"/>
    <x v="3"/>
    <x v="1"/>
    <s v="Full-Time"/>
    <s v="Process Analyst"/>
    <x v="670"/>
    <m/>
    <n v="2.96"/>
    <x v="1"/>
    <n v="69056"/>
    <n v="0.1"/>
    <s v="Below Expectations"/>
    <m/>
    <n v="98"/>
    <x v="18"/>
  </r>
  <r>
    <n v="9134"/>
    <s v="Matthew Patel"/>
    <x v="0"/>
    <n v="41"/>
    <x v="2"/>
    <x v="3"/>
    <s v="Full-Time"/>
    <s v="Compensation Manager"/>
    <x v="204"/>
    <m/>
    <n v="4.8"/>
    <x v="1"/>
    <n v="69057"/>
    <n v="0.2"/>
    <s v="Exceeds Expectations"/>
    <n v="4084"/>
    <n v="76"/>
    <x v="8"/>
  </r>
  <r>
    <n v="9286"/>
    <s v="Paul Kapoor"/>
    <x v="0"/>
    <n v="36"/>
    <x v="0"/>
    <x v="2"/>
    <s v="Contract"/>
    <s v="Account Executive"/>
    <x v="777"/>
    <m/>
    <n v="3.15"/>
    <x v="1"/>
    <n v="69063"/>
    <n v="0.2"/>
    <s v="Below Expectations"/>
    <n v="8725"/>
    <n v="79"/>
    <x v="14"/>
  </r>
  <r>
    <n v="2456"/>
    <s v="Patricia Taylor"/>
    <x v="0"/>
    <n v="38"/>
    <x v="0"/>
    <x v="2"/>
    <s v="Contract"/>
    <s v="Sales Executive"/>
    <x v="1975"/>
    <m/>
    <n v="4.84"/>
    <x v="1"/>
    <n v="69066"/>
    <n v="0.2"/>
    <s v="Exceeds Expectations"/>
    <n v="1106"/>
    <n v="25"/>
    <x v="12"/>
  </r>
  <r>
    <n v="5782"/>
    <s v="Neha Thomas"/>
    <x v="1"/>
    <n v="28"/>
    <x v="0"/>
    <x v="5"/>
    <s v="Part-Time"/>
    <s v="Accountant"/>
    <x v="25"/>
    <d v="2018-12-13T00:00:00"/>
    <n v="3.29"/>
    <x v="1"/>
    <n v="69069"/>
    <n v="0.15"/>
    <s v="Meets Expectations"/>
    <n v="5622"/>
    <n v="60"/>
    <x v="15"/>
  </r>
  <r>
    <n v="2521"/>
    <s v="Neha Williams"/>
    <x v="1"/>
    <n v="58"/>
    <x v="1"/>
    <x v="0"/>
    <s v="Full-Time"/>
    <s v="Customer Success Manager"/>
    <x v="1976"/>
    <m/>
    <n v="7.04"/>
    <x v="2"/>
    <n v="69072"/>
    <n v="0.2"/>
    <s v="Below Expectations"/>
    <n v="2172"/>
    <n v="65"/>
    <x v="15"/>
  </r>
  <r>
    <n v="5385"/>
    <s v="Arjun Sharma"/>
    <x v="0"/>
    <n v="27"/>
    <x v="0"/>
    <x v="4"/>
    <s v="Contract"/>
    <s v="Marketing Executive"/>
    <x v="1274"/>
    <m/>
    <n v="2.9"/>
    <x v="1"/>
    <n v="69078"/>
    <n v="0.15"/>
    <s v="Meets Expectations"/>
    <n v="3606"/>
    <n v="96"/>
    <x v="1"/>
  </r>
  <r>
    <n v="7213"/>
    <s v="Paul Iyer"/>
    <x v="0"/>
    <n v="45"/>
    <x v="2"/>
    <x v="4"/>
    <s v="Full-Time"/>
    <s v="Product Marketing Lead"/>
    <x v="1977"/>
    <m/>
    <n v="4.62"/>
    <x v="1"/>
    <n v="69082"/>
    <n v="0.2"/>
    <s v="Meets Expectations"/>
    <n v="5423"/>
    <n v="40"/>
    <x v="8"/>
  </r>
  <r>
    <n v="5007"/>
    <s v="Lisa Moore"/>
    <x v="1"/>
    <n v="28"/>
    <x v="0"/>
    <x v="2"/>
    <s v="Part-Time"/>
    <s v="Sales Manager"/>
    <x v="1763"/>
    <m/>
    <n v="9.57"/>
    <x v="2"/>
    <n v="69085"/>
    <n v="0.15"/>
    <s v="Meets Expectations"/>
    <n v="3925"/>
    <n v="56"/>
    <x v="14"/>
  </r>
  <r>
    <n v="4957"/>
    <s v="Joseph Wilson"/>
    <x v="0"/>
    <n v="59"/>
    <x v="1"/>
    <x v="0"/>
    <s v="Contract"/>
    <s v="Support Executive"/>
    <x v="1948"/>
    <m/>
    <n v="8.31"/>
    <x v="2"/>
    <n v="69087"/>
    <n v="0.15"/>
    <s v="Needs Improvement"/>
    <m/>
    <n v="94"/>
    <x v="9"/>
  </r>
  <r>
    <n v="7088"/>
    <s v="Maria Desai"/>
    <x v="0"/>
    <n v="43"/>
    <x v="2"/>
    <x v="2"/>
    <s v="Contract"/>
    <s v="Account Executive"/>
    <x v="759"/>
    <m/>
    <n v="6.28"/>
    <x v="2"/>
    <n v="69092"/>
    <n v="0.2"/>
    <s v="Meets Expectations"/>
    <n v="4790"/>
    <n v="29"/>
    <x v="8"/>
  </r>
  <r>
    <n v="6936"/>
    <s v="Susan Hernandez"/>
    <x v="0"/>
    <n v="59"/>
    <x v="1"/>
    <x v="3"/>
    <s v="Full-Time"/>
    <s v="Recruiter"/>
    <x v="1293"/>
    <m/>
    <n v="0.53"/>
    <x v="0"/>
    <n v="69098"/>
    <n v="0.5"/>
    <s v="Meets Expectations"/>
    <n v="4074"/>
    <n v="33"/>
    <x v="13"/>
  </r>
  <r>
    <n v="10092"/>
    <s v="Vikram Smith"/>
    <x v="0"/>
    <n v="56"/>
    <x v="1"/>
    <x v="2"/>
    <s v="Full-Time"/>
    <s v="Sales Manager"/>
    <x v="1534"/>
    <m/>
    <n v="8.85"/>
    <x v="2"/>
    <n v="69105"/>
    <n v="0.5"/>
    <s v="Below Expectations"/>
    <m/>
    <n v="74"/>
    <x v="0"/>
  </r>
  <r>
    <n v="6559"/>
    <s v="Lisa Sharma"/>
    <x v="1"/>
    <n v="30"/>
    <x v="0"/>
    <x v="2"/>
    <s v="Full-Time"/>
    <s v="Business Development Manager"/>
    <x v="1978"/>
    <m/>
    <n v="9.26"/>
    <x v="2"/>
    <n v="69116"/>
    <n v="0"/>
    <s v="Below Expectations"/>
    <n v="3738"/>
    <n v="62"/>
    <x v="9"/>
  </r>
  <r>
    <n v="2990"/>
    <s v="Donald Lopez"/>
    <x v="0"/>
    <n v="53"/>
    <x v="1"/>
    <x v="3"/>
    <s v="Full-Time"/>
    <s v="HR Manager"/>
    <x v="916"/>
    <m/>
    <n v="6.43"/>
    <x v="2"/>
    <n v="69126"/>
    <n v="0.25"/>
    <s v="Meets Expectations"/>
    <n v="1774"/>
    <n v="1"/>
    <x v="18"/>
  </r>
  <r>
    <n v="10052"/>
    <s v="William Kumar"/>
    <x v="0"/>
    <n v="35"/>
    <x v="0"/>
    <x v="4"/>
    <s v="Full-Time"/>
    <s v="Marketing Executive"/>
    <x v="1654"/>
    <m/>
    <n v="3.12"/>
    <x v="1"/>
    <n v="69130"/>
    <n v="0.2"/>
    <s v="Needs Improvement"/>
    <m/>
    <n v="90"/>
    <x v="12"/>
  </r>
  <r>
    <n v="5913"/>
    <s v="Maria Sharma"/>
    <x v="0"/>
    <n v="28"/>
    <x v="0"/>
    <x v="3"/>
    <s v="Part-Time"/>
    <s v="HR Executive"/>
    <x v="1979"/>
    <m/>
    <n v="6.78"/>
    <x v="2"/>
    <n v="69142"/>
    <n v="0"/>
    <s v="Needs Improvement"/>
    <n v="1270"/>
    <n v="68"/>
    <x v="1"/>
  </r>
  <r>
    <n v="7624"/>
    <s v="Brian Gonzalez"/>
    <x v="0"/>
    <n v="41"/>
    <x v="2"/>
    <x v="4"/>
    <s v="Full-Time"/>
    <s v="Product Marketing Lead"/>
    <x v="1087"/>
    <m/>
    <n v="3.08"/>
    <x v="1"/>
    <n v="69142"/>
    <n v="0.25"/>
    <s v="Meets Expectations"/>
    <n v="4846"/>
    <n v="29"/>
    <x v="11"/>
  </r>
  <r>
    <n v="10862"/>
    <s v="Lisa Garcia"/>
    <x v="1"/>
    <n v="39"/>
    <x v="0"/>
    <x v="2"/>
    <s v="Full-Time"/>
    <s v="Account Executive"/>
    <x v="1980"/>
    <m/>
    <n v="5.68"/>
    <x v="2"/>
    <n v="69149"/>
    <n v="0.25"/>
    <s v="Meets Expectations"/>
    <m/>
    <n v="95"/>
    <x v="6"/>
  </r>
  <r>
    <n v="10433"/>
    <s v="Michael Martin"/>
    <x v="1"/>
    <n v="43"/>
    <x v="2"/>
    <x v="1"/>
    <s v="Full-Time"/>
    <s v="Operations Manager"/>
    <x v="1981"/>
    <m/>
    <n v="9.77"/>
    <x v="2"/>
    <n v="69152"/>
    <n v="0.1"/>
    <s v="Meets Expectations"/>
    <n v="6789"/>
    <n v="48"/>
    <x v="3"/>
  </r>
  <r>
    <n v="7137"/>
    <s v="John Martin"/>
    <x v="0"/>
    <n v="39"/>
    <x v="0"/>
    <x v="1"/>
    <s v="Full-Time"/>
    <s v="Operations Executive"/>
    <x v="1982"/>
    <m/>
    <n v="3.83"/>
    <x v="1"/>
    <n v="69154"/>
    <n v="0.15"/>
    <s v="Below Expectations"/>
    <n v="4204"/>
    <n v="11"/>
    <x v="17"/>
  </r>
  <r>
    <n v="1524"/>
    <s v="Richard Hernandez"/>
    <x v="0"/>
    <n v="43"/>
    <x v="2"/>
    <x v="5"/>
    <s v="Full-Time"/>
    <s v="Tax Specialist"/>
    <x v="765"/>
    <m/>
    <n v="3.46"/>
    <x v="1"/>
    <n v="69159"/>
    <n v="0.2"/>
    <s v="Meets Expectations"/>
    <n v="1422"/>
    <n v="97"/>
    <x v="9"/>
  </r>
  <r>
    <n v="2279"/>
    <s v="James Williams"/>
    <x v="0"/>
    <n v="26"/>
    <x v="0"/>
    <x v="2"/>
    <s v="Full-Time"/>
    <s v="Account Executive"/>
    <x v="1983"/>
    <m/>
    <n v="5.34"/>
    <x v="2"/>
    <n v="69160"/>
    <n v="0"/>
    <s v="Exceeds Expectations"/>
    <n v="2001"/>
    <n v="47"/>
    <x v="6"/>
  </r>
  <r>
    <n v="3066"/>
    <s v="Charles Jones"/>
    <x v="1"/>
    <n v="22"/>
    <x v="4"/>
    <x v="2"/>
    <s v="Part-Time"/>
    <s v="Account Executive"/>
    <x v="1984"/>
    <m/>
    <n v="4.9000000000000004"/>
    <x v="1"/>
    <n v="69162"/>
    <n v="0.15"/>
    <s v="Meets Expectations"/>
    <n v="2671"/>
    <n v="59"/>
    <x v="14"/>
  </r>
  <r>
    <n v="7380"/>
    <s v="Steven Lopez"/>
    <x v="0"/>
    <n v="49"/>
    <x v="2"/>
    <x v="2"/>
    <s v="Full-Time"/>
    <s v="Account Executive"/>
    <x v="1985"/>
    <m/>
    <n v="6.94"/>
    <x v="2"/>
    <n v="69164"/>
    <n v="0.5"/>
    <s v="Exceeds Expectations"/>
    <n v="4938"/>
    <n v="23"/>
    <x v="1"/>
  </r>
  <r>
    <n v="7871"/>
    <s v="Arjun Menon"/>
    <x v="0"/>
    <n v="49"/>
    <x v="2"/>
    <x v="1"/>
    <s v="Full-Time"/>
    <s v="Process Analyst"/>
    <x v="1743"/>
    <m/>
    <n v="5.8"/>
    <x v="2"/>
    <n v="69176"/>
    <n v="0"/>
    <s v="Meets Expectations"/>
    <n v="5301"/>
    <n v="51"/>
    <x v="13"/>
  </r>
  <r>
    <n v="3076"/>
    <s v="Anthony Singh"/>
    <x v="0"/>
    <n v="51"/>
    <x v="1"/>
    <x v="2"/>
    <s v="Full-Time"/>
    <s v="Sales Executive"/>
    <x v="1986"/>
    <m/>
    <n v="2.12"/>
    <x v="1"/>
    <n v="69181"/>
    <n v="0.2"/>
    <s v="Meets Expectations"/>
    <n v="2376"/>
    <n v="7"/>
    <x v="2"/>
  </r>
  <r>
    <n v="5476"/>
    <s v="Charles Nair"/>
    <x v="0"/>
    <n v="63"/>
    <x v="3"/>
    <x v="5"/>
    <s v="Full-Time"/>
    <s v="Finance Manager"/>
    <x v="1502"/>
    <m/>
    <n v="2.64"/>
    <x v="1"/>
    <n v="69185"/>
    <n v="0.25"/>
    <s v="Meets Expectations"/>
    <n v="1864"/>
    <n v="33"/>
    <x v="13"/>
  </r>
  <r>
    <n v="9111"/>
    <s v="Sandra Garcia"/>
    <x v="1"/>
    <n v="35"/>
    <x v="0"/>
    <x v="2"/>
    <s v="Contract"/>
    <s v="Sales Executive"/>
    <x v="1987"/>
    <d v="2020-06-22T00:00:00"/>
    <n v="3.5"/>
    <x v="1"/>
    <n v="69186"/>
    <n v="0.1"/>
    <s v="Below Expectations"/>
    <n v="8213"/>
    <n v="12"/>
    <x v="9"/>
  </r>
  <r>
    <n v="8463"/>
    <s v="Vikram Martin"/>
    <x v="1"/>
    <n v="53"/>
    <x v="1"/>
    <x v="6"/>
    <s v="Full-Time"/>
    <s v="QA Engineer"/>
    <x v="1988"/>
    <d v="2020-06-15T00:00:00"/>
    <n v="1.01"/>
    <x v="0"/>
    <n v="69190"/>
    <n v="0.2"/>
    <s v="Meets Expectations"/>
    <n v="4557"/>
    <n v="6"/>
    <x v="18"/>
  </r>
  <r>
    <n v="7389"/>
    <s v="Deborah Kumar"/>
    <x v="1"/>
    <n v="45"/>
    <x v="2"/>
    <x v="3"/>
    <s v="Full-Time"/>
    <s v="Recruiter"/>
    <x v="151"/>
    <m/>
    <n v="6.3"/>
    <x v="2"/>
    <n v="69196"/>
    <n v="0.15"/>
    <s v="Below Expectations"/>
    <n v="5178"/>
    <n v="63"/>
    <x v="14"/>
  </r>
  <r>
    <n v="8562"/>
    <s v="Joseph Johnson"/>
    <x v="1"/>
    <n v="50"/>
    <x v="1"/>
    <x v="1"/>
    <s v="Part-Time"/>
    <s v="Logistics Manager"/>
    <x v="1989"/>
    <d v="2025-09-07T00:00:00"/>
    <n v="7.93"/>
    <x v="2"/>
    <n v="69207"/>
    <n v="0.1"/>
    <s v="Meets Expectations"/>
    <m/>
    <n v="27"/>
    <x v="1"/>
  </r>
  <r>
    <n v="9974"/>
    <s v="Jessica Williams"/>
    <x v="0"/>
    <n v="41"/>
    <x v="2"/>
    <x v="4"/>
    <s v="Full-Time"/>
    <s v="Product Marketing Lead"/>
    <x v="1990"/>
    <m/>
    <n v="1.65"/>
    <x v="0"/>
    <n v="69212"/>
    <n v="0.15"/>
    <s v="Below Expectations"/>
    <m/>
    <n v="15"/>
    <x v="15"/>
  </r>
  <r>
    <n v="1786"/>
    <s v="Jennifer Miller"/>
    <x v="0"/>
    <n v="48"/>
    <x v="2"/>
    <x v="3"/>
    <s v="Full-Time"/>
    <s v="HR Executive"/>
    <x v="1200"/>
    <m/>
    <n v="5.86"/>
    <x v="2"/>
    <n v="69223"/>
    <n v="0.3"/>
    <s v="Meets Expectations"/>
    <n v="1109"/>
    <n v="53"/>
    <x v="2"/>
  </r>
  <r>
    <n v="4622"/>
    <s v="Brian Garcia"/>
    <x v="1"/>
    <n v="46"/>
    <x v="2"/>
    <x v="5"/>
    <s v="Contract"/>
    <s v="Financial Analyst"/>
    <x v="297"/>
    <m/>
    <n v="2.44"/>
    <x v="1"/>
    <n v="69224"/>
    <n v="0.1"/>
    <s v="Below Expectations"/>
    <n v="4315"/>
    <n v="12"/>
    <x v="18"/>
  </r>
  <r>
    <n v="1697"/>
    <s v="Robert Nair"/>
    <x v="0"/>
    <n v="55"/>
    <x v="1"/>
    <x v="0"/>
    <s v="Full-Time"/>
    <s v="Support Manager"/>
    <x v="1991"/>
    <m/>
    <n v="8.34"/>
    <x v="2"/>
    <n v="69228"/>
    <n v="0.15"/>
    <s v="Meets Expectations"/>
    <n v="1395"/>
    <n v="80"/>
    <x v="8"/>
  </r>
  <r>
    <n v="9252"/>
    <s v="Margaret Smith"/>
    <x v="0"/>
    <n v="53"/>
    <x v="1"/>
    <x v="1"/>
    <s v="Contract"/>
    <s v="Supply Chain Coordinator"/>
    <x v="1578"/>
    <m/>
    <n v="4.17"/>
    <x v="1"/>
    <n v="69236"/>
    <n v="0.15"/>
    <s v="Exceeds Expectations"/>
    <n v="2016"/>
    <n v="12"/>
    <x v="14"/>
  </r>
  <r>
    <n v="3327"/>
    <s v="Barbara Miller"/>
    <x v="1"/>
    <n v="25"/>
    <x v="0"/>
    <x v="2"/>
    <s v="Full-Time"/>
    <s v="Sales Executive"/>
    <x v="1422"/>
    <m/>
    <n v="2.2599999999999998"/>
    <x v="1"/>
    <n v="69240"/>
    <n v="0.1"/>
    <s v="Exceeds Expectations"/>
    <n v="1626"/>
    <n v="60"/>
    <x v="4"/>
  </r>
  <r>
    <n v="6878"/>
    <s v="Ashley Gupta"/>
    <x v="1"/>
    <n v="48"/>
    <x v="2"/>
    <x v="1"/>
    <s v="Full-Time"/>
    <s v="Process Analyst"/>
    <x v="1763"/>
    <m/>
    <n v="9.57"/>
    <x v="2"/>
    <n v="69242"/>
    <n v="0.25"/>
    <s v="Meets Expectations"/>
    <n v="6267"/>
    <n v="12"/>
    <x v="14"/>
  </r>
  <r>
    <n v="5525"/>
    <s v="Catherine Williams"/>
    <x v="1"/>
    <n v="52"/>
    <x v="1"/>
    <x v="2"/>
    <s v="Full-Time"/>
    <s v="Sales Executive"/>
    <x v="533"/>
    <m/>
    <n v="4.2699999999999996"/>
    <x v="1"/>
    <n v="69242"/>
    <n v="0.1"/>
    <s v="Exceeds Expectations"/>
    <n v="4051"/>
    <n v="5"/>
    <x v="5"/>
  </r>
  <r>
    <n v="4449"/>
    <s v="Arjun Singh"/>
    <x v="1"/>
    <n v="54"/>
    <x v="1"/>
    <x v="4"/>
    <s v="Contract"/>
    <s v="Brand Manager"/>
    <x v="1992"/>
    <m/>
    <n v="2.5499999999999998"/>
    <x v="1"/>
    <n v="69258"/>
    <n v="0.2"/>
    <s v="Meets Expectations"/>
    <n v="2136"/>
    <n v="84"/>
    <x v="3"/>
  </r>
  <r>
    <n v="10218"/>
    <s v="Richard Sharma"/>
    <x v="1"/>
    <n v="23"/>
    <x v="4"/>
    <x v="3"/>
    <s v="Full-Time"/>
    <s v="HR Executive"/>
    <x v="1993"/>
    <m/>
    <n v="5.17"/>
    <x v="2"/>
    <n v="69260"/>
    <n v="0.25"/>
    <s v="Meets Expectations"/>
    <n v="7541"/>
    <n v="69"/>
    <x v="4"/>
  </r>
  <r>
    <n v="7623"/>
    <s v="Lisa Kapoor"/>
    <x v="1"/>
    <n v="49"/>
    <x v="2"/>
    <x v="2"/>
    <s v="Full-Time"/>
    <s v="Sales Executive"/>
    <x v="1994"/>
    <m/>
    <n v="5.14"/>
    <x v="2"/>
    <n v="69261"/>
    <n v="0.25"/>
    <s v="Below Expectations"/>
    <n v="3133"/>
    <n v="63"/>
    <x v="15"/>
  </r>
  <r>
    <n v="9407"/>
    <s v="Steven Gupta"/>
    <x v="1"/>
    <n v="41"/>
    <x v="2"/>
    <x v="3"/>
    <s v="Full-Time"/>
    <s v="Recruiter"/>
    <x v="1367"/>
    <m/>
    <n v="6.21"/>
    <x v="2"/>
    <n v="69272"/>
    <n v="0.2"/>
    <s v="Exceeds Expectations"/>
    <n v="2105"/>
    <n v="74"/>
    <x v="12"/>
  </r>
  <r>
    <n v="4151"/>
    <s v="Amanda Gonzalez"/>
    <x v="0"/>
    <n v="22"/>
    <x v="4"/>
    <x v="3"/>
    <s v="Full-Time"/>
    <s v="Recruiter"/>
    <x v="1735"/>
    <m/>
    <n v="5.87"/>
    <x v="2"/>
    <n v="69274"/>
    <n v="0.1"/>
    <s v="Meets Expectations"/>
    <n v="2996"/>
    <n v="59"/>
    <x v="11"/>
  </r>
  <r>
    <n v="8623"/>
    <s v="Nancy Brown"/>
    <x v="0"/>
    <n v="47"/>
    <x v="2"/>
    <x v="3"/>
    <s v="Part-Time"/>
    <s v="Compensation Manager"/>
    <x v="1995"/>
    <m/>
    <n v="6.91"/>
    <x v="2"/>
    <n v="69284"/>
    <n v="0.1"/>
    <s v="Exceeds Expectations"/>
    <m/>
    <n v="41"/>
    <x v="9"/>
  </r>
  <r>
    <n v="9344"/>
    <s v="Lisa Brown"/>
    <x v="1"/>
    <n v="33"/>
    <x v="0"/>
    <x v="4"/>
    <s v="Full-Time"/>
    <s v="Digital Marketing Specialist"/>
    <x v="1407"/>
    <m/>
    <n v="6.99"/>
    <x v="2"/>
    <n v="69286"/>
    <n v="0.2"/>
    <s v="Exceeds Expectations"/>
    <n v="3971"/>
    <n v="66"/>
    <x v="10"/>
  </r>
  <r>
    <n v="1558"/>
    <s v="Maria Gupta"/>
    <x v="1"/>
    <n v="35"/>
    <x v="0"/>
    <x v="4"/>
    <s v="Contract"/>
    <s v="Product Marketing Lead"/>
    <x v="698"/>
    <m/>
    <n v="2.2200000000000002"/>
    <x v="1"/>
    <n v="69287"/>
    <n v="0.2"/>
    <s v="Exceeds Expectations"/>
    <m/>
    <n v="83"/>
    <x v="5"/>
  </r>
  <r>
    <n v="2716"/>
    <s v="Anjali Singh"/>
    <x v="1"/>
    <n v="25"/>
    <x v="0"/>
    <x v="4"/>
    <s v="Part-Time"/>
    <s v="Brand Manager"/>
    <x v="1996"/>
    <m/>
    <n v="0.74"/>
    <x v="0"/>
    <n v="69289"/>
    <n v="0.1"/>
    <s v="Meets Expectations"/>
    <n v="1644"/>
    <n v="73"/>
    <x v="11"/>
  </r>
  <r>
    <n v="4223"/>
    <s v="Arun Lopez"/>
    <x v="1"/>
    <n v="25"/>
    <x v="0"/>
    <x v="4"/>
    <s v="Part-Time"/>
    <s v="Product Marketing Lead"/>
    <x v="1997"/>
    <d v="2021-04-27T00:00:00"/>
    <n v="3.2"/>
    <x v="1"/>
    <n v="69301"/>
    <n v="0.25"/>
    <s v="Exceeds Expectations"/>
    <n v="1770"/>
    <n v="88"/>
    <x v="18"/>
  </r>
  <r>
    <n v="1181"/>
    <s v="Maria Singh"/>
    <x v="0"/>
    <n v="24"/>
    <x v="4"/>
    <x v="3"/>
    <s v="Full-Time"/>
    <s v="Learning &amp; Development Specialist"/>
    <x v="529"/>
    <m/>
    <n v="3.73"/>
    <x v="1"/>
    <n v="69302"/>
    <n v="0.2"/>
    <s v="Exceeds Expectations"/>
    <m/>
    <n v="88"/>
    <x v="13"/>
  </r>
  <r>
    <n v="7974"/>
    <s v="Charles Sharma"/>
    <x v="0"/>
    <n v="24"/>
    <x v="4"/>
    <x v="4"/>
    <s v="Full-Time"/>
    <s v="Digital Marketing Specialist"/>
    <x v="1998"/>
    <m/>
    <n v="5.3"/>
    <x v="2"/>
    <n v="69307"/>
    <n v="0.25"/>
    <s v="Meets Expectations"/>
    <m/>
    <n v="30"/>
    <x v="12"/>
  </r>
  <r>
    <n v="1352"/>
    <s v="David Anderson"/>
    <x v="0"/>
    <n v="51"/>
    <x v="1"/>
    <x v="1"/>
    <s v="Contract"/>
    <s v="Logistics Manager"/>
    <x v="1999"/>
    <d v="2023-05-12T00:00:00"/>
    <n v="5.35"/>
    <x v="2"/>
    <n v="69310"/>
    <n v="0.15"/>
    <s v="Exceeds Expectations"/>
    <n v="1261"/>
    <n v="99"/>
    <x v="3"/>
  </r>
  <r>
    <n v="6019"/>
    <s v="Daniel Williams"/>
    <x v="1"/>
    <n v="36"/>
    <x v="0"/>
    <x v="2"/>
    <s v="Full-Time"/>
    <s v="Business Development Manager"/>
    <x v="2000"/>
    <d v="2020-09-12T00:00:00"/>
    <n v="1.76"/>
    <x v="0"/>
    <n v="69322"/>
    <n v="0.15"/>
    <s v="Meets Expectations"/>
    <m/>
    <n v="69"/>
    <x v="0"/>
  </r>
  <r>
    <n v="2542"/>
    <s v="William Wilson"/>
    <x v="0"/>
    <n v="39"/>
    <x v="0"/>
    <x v="4"/>
    <s v="Part-Time"/>
    <s v="Brand Manager"/>
    <x v="2001"/>
    <m/>
    <n v="2.8"/>
    <x v="1"/>
    <n v="69328"/>
    <n v="0.5"/>
    <s v="Meets Expectations"/>
    <n v="2255"/>
    <n v="43"/>
    <x v="2"/>
  </r>
  <r>
    <n v="4431"/>
    <s v="Maria Iyer"/>
    <x v="0"/>
    <n v="35"/>
    <x v="0"/>
    <x v="3"/>
    <s v="Contract"/>
    <s v="HR Manager"/>
    <x v="2002"/>
    <m/>
    <n v="0.66"/>
    <x v="0"/>
    <n v="69336"/>
    <n v="0.25"/>
    <s v="Meets Expectations"/>
    <n v="4306"/>
    <n v="32"/>
    <x v="0"/>
  </r>
  <r>
    <n v="7913"/>
    <s v="Maria Desai"/>
    <x v="0"/>
    <n v="45"/>
    <x v="2"/>
    <x v="1"/>
    <s v="Full-Time"/>
    <s v="Logistics Manager"/>
    <x v="2003"/>
    <m/>
    <n v="7.03"/>
    <x v="2"/>
    <n v="69339"/>
    <n v="0.15"/>
    <s v="Below Expectations"/>
    <n v="1155"/>
    <n v="0"/>
    <x v="13"/>
  </r>
  <r>
    <n v="4676"/>
    <s v="Donald Jones"/>
    <x v="0"/>
    <n v="44"/>
    <x v="2"/>
    <x v="1"/>
    <s v="Contract"/>
    <s v="Logistics Manager"/>
    <x v="798"/>
    <d v="2023-05-29T00:00:00"/>
    <n v="6.98"/>
    <x v="2"/>
    <n v="69340"/>
    <n v="0.15"/>
    <s v="Meets Expectations"/>
    <m/>
    <n v="22"/>
    <x v="2"/>
  </r>
  <r>
    <n v="8865"/>
    <s v="Karen Moore"/>
    <x v="0"/>
    <n v="39"/>
    <x v="0"/>
    <x v="3"/>
    <s v="Full-Time"/>
    <s v="HR Executive"/>
    <x v="2004"/>
    <m/>
    <n v="4.38"/>
    <x v="1"/>
    <n v="69343"/>
    <n v="0.2"/>
    <s v="Exceeds Expectations"/>
    <n v="7836"/>
    <n v="48"/>
    <x v="18"/>
  </r>
  <r>
    <n v="1838"/>
    <s v="Nancy Johnson"/>
    <x v="0"/>
    <n v="37"/>
    <x v="0"/>
    <x v="4"/>
    <s v="Contract"/>
    <s v="Digital Marketing Specialist"/>
    <x v="2005"/>
    <d v="2021-02-20T00:00:00"/>
    <n v="3.71"/>
    <x v="1"/>
    <n v="69354"/>
    <n v="0.3"/>
    <s v="Meets Expectations"/>
    <n v="1380"/>
    <n v="11"/>
    <x v="15"/>
  </r>
  <r>
    <n v="1190"/>
    <s v="Mark Taylor"/>
    <x v="1"/>
    <n v="34"/>
    <x v="0"/>
    <x v="1"/>
    <s v="Part-Time"/>
    <s v="Logistics Manager"/>
    <x v="2006"/>
    <m/>
    <n v="7.43"/>
    <x v="2"/>
    <n v="69354"/>
    <n v="0"/>
    <s v="Exceeds Expectations"/>
    <n v="1089"/>
    <n v="48"/>
    <x v="0"/>
  </r>
  <r>
    <n v="4569"/>
    <s v="John Smith"/>
    <x v="1"/>
    <n v="53"/>
    <x v="1"/>
    <x v="0"/>
    <s v="Full-Time"/>
    <s v="Technical Specialist"/>
    <x v="2007"/>
    <m/>
    <n v="8.89"/>
    <x v="2"/>
    <n v="69362"/>
    <n v="0.25"/>
    <s v="Meets Expectations"/>
    <n v="4213"/>
    <n v="91"/>
    <x v="8"/>
  </r>
  <r>
    <n v="7231"/>
    <s v="Emily Reddy"/>
    <x v="0"/>
    <n v="36"/>
    <x v="0"/>
    <x v="2"/>
    <s v="Full-Time"/>
    <s v="Sales Executive"/>
    <x v="1929"/>
    <m/>
    <n v="7.65"/>
    <x v="2"/>
    <n v="69367"/>
    <n v="0.5"/>
    <s v="Meets Expectations"/>
    <m/>
    <n v="88"/>
    <x v="6"/>
  </r>
  <r>
    <n v="4259"/>
    <s v="Sandra Rodriguez"/>
    <x v="0"/>
    <n v="42"/>
    <x v="2"/>
    <x v="2"/>
    <s v="Full-Time"/>
    <s v="Business Development Manager"/>
    <x v="2008"/>
    <m/>
    <n v="9.73"/>
    <x v="2"/>
    <n v="69373"/>
    <n v="0.25"/>
    <s v="Meets Expectations"/>
    <n v="2184"/>
    <n v="24"/>
    <x v="17"/>
  </r>
  <r>
    <n v="4717"/>
    <s v="Arjun Singh"/>
    <x v="1"/>
    <n v="31"/>
    <x v="0"/>
    <x v="5"/>
    <s v="Contract"/>
    <s v="Controller"/>
    <x v="2009"/>
    <m/>
    <n v="3.87"/>
    <x v="1"/>
    <n v="69374"/>
    <n v="0.5"/>
    <s v="Below Expectations"/>
    <n v="1606"/>
    <n v="1"/>
    <x v="16"/>
  </r>
  <r>
    <n v="5340"/>
    <s v="Susan Gonzalez"/>
    <x v="0"/>
    <n v="64"/>
    <x v="3"/>
    <x v="0"/>
    <s v="Full-Time"/>
    <s v="Technical Specialist"/>
    <x v="2010"/>
    <m/>
    <n v="7.79"/>
    <x v="2"/>
    <n v="69375"/>
    <n v="0.1"/>
    <s v="Meets Expectations"/>
    <n v="2921"/>
    <n v="36"/>
    <x v="1"/>
  </r>
  <r>
    <n v="5596"/>
    <s v="Donald Gonzalez"/>
    <x v="1"/>
    <n v="39"/>
    <x v="0"/>
    <x v="3"/>
    <s v="Contract"/>
    <s v="Compensation Manager"/>
    <x v="1425"/>
    <m/>
    <n v="0.43"/>
    <x v="0"/>
    <n v="69392"/>
    <n v="0.15"/>
    <s v="Meets Expectations"/>
    <n v="2674"/>
    <n v="23"/>
    <x v="12"/>
  </r>
  <r>
    <n v="6212"/>
    <s v="Jessica Hernandez"/>
    <x v="0"/>
    <n v="23"/>
    <x v="4"/>
    <x v="2"/>
    <s v="Full-Time"/>
    <s v="Sales Manager"/>
    <x v="2011"/>
    <m/>
    <n v="6.54"/>
    <x v="2"/>
    <n v="69400"/>
    <n v="0.3"/>
    <s v="Below Expectations"/>
    <n v="1727"/>
    <n v="36"/>
    <x v="3"/>
  </r>
  <r>
    <n v="8431"/>
    <s v="Arun Patel"/>
    <x v="1"/>
    <n v="59"/>
    <x v="1"/>
    <x v="2"/>
    <s v="Part-Time"/>
    <s v="Account Executive"/>
    <x v="1284"/>
    <m/>
    <n v="6.31"/>
    <x v="2"/>
    <n v="69401"/>
    <n v="0.5"/>
    <s v="Below Expectations"/>
    <n v="5472"/>
    <n v="77"/>
    <x v="0"/>
  </r>
  <r>
    <n v="2662"/>
    <s v="Jessica Singh"/>
    <x v="0"/>
    <n v="45"/>
    <x v="2"/>
    <x v="2"/>
    <s v="Full-Time"/>
    <s v="Sales Executive"/>
    <x v="1172"/>
    <d v="2022-01-05T00:00:00"/>
    <n v="2.82"/>
    <x v="1"/>
    <n v="69413"/>
    <n v="0.2"/>
    <s v="Meets Expectations"/>
    <n v="2154"/>
    <n v="82"/>
    <x v="4"/>
  </r>
  <r>
    <n v="4312"/>
    <s v="Michael Johnson"/>
    <x v="0"/>
    <n v="63"/>
    <x v="3"/>
    <x v="0"/>
    <s v="Contract"/>
    <s v="Support Manager"/>
    <x v="1435"/>
    <m/>
    <n v="8.31"/>
    <x v="2"/>
    <n v="69418"/>
    <n v="0.5"/>
    <s v="Exceeds Expectations"/>
    <n v="3686"/>
    <n v="51"/>
    <x v="16"/>
  </r>
  <r>
    <n v="5971"/>
    <s v="Mark Lopez"/>
    <x v="1"/>
    <n v="38"/>
    <x v="0"/>
    <x v="3"/>
    <s v="Full-Time"/>
    <s v="HR Executive"/>
    <x v="1257"/>
    <m/>
    <n v="2.54"/>
    <x v="1"/>
    <n v="69421"/>
    <n v="0.2"/>
    <s v="Meets Expectations"/>
    <m/>
    <n v="62"/>
    <x v="4"/>
  </r>
  <r>
    <n v="9457"/>
    <s v="David Hernandez"/>
    <x v="0"/>
    <n v="37"/>
    <x v="0"/>
    <x v="2"/>
    <s v="Full-Time"/>
    <s v="Sales Manager"/>
    <x v="1998"/>
    <m/>
    <n v="5.3"/>
    <x v="2"/>
    <n v="69430"/>
    <n v="0.2"/>
    <s v="Meets Expectations"/>
    <n v="5929"/>
    <n v="11"/>
    <x v="2"/>
  </r>
  <r>
    <n v="7654"/>
    <s v="David Hernandez"/>
    <x v="1"/>
    <n v="46"/>
    <x v="2"/>
    <x v="2"/>
    <s v="Contract"/>
    <s v="Sales Executive"/>
    <x v="1733"/>
    <d v="2021-11-07T00:00:00"/>
    <n v="2"/>
    <x v="1"/>
    <n v="69435"/>
    <n v="0.15"/>
    <s v="Meets Expectations"/>
    <n v="7549"/>
    <n v="61"/>
    <x v="2"/>
  </r>
  <r>
    <n v="1066"/>
    <s v="Pamela Gonzalez"/>
    <x v="1"/>
    <n v="27"/>
    <x v="0"/>
    <x v="5"/>
    <s v="Contract"/>
    <s v="Finance Manager"/>
    <x v="2012"/>
    <m/>
    <n v="3.16"/>
    <x v="1"/>
    <n v="69437"/>
    <n v="0.1"/>
    <s v="Needs Improvement"/>
    <n v="1063"/>
    <n v="65"/>
    <x v="4"/>
  </r>
  <r>
    <n v="9410"/>
    <s v="Arjun Hernandez"/>
    <x v="0"/>
    <n v="40"/>
    <x v="2"/>
    <x v="4"/>
    <s v="Part-Time"/>
    <s v="Product Marketing Lead"/>
    <x v="1005"/>
    <m/>
    <n v="3.14"/>
    <x v="1"/>
    <n v="69440"/>
    <n v="0.15"/>
    <s v="Meets Expectations"/>
    <m/>
    <n v="32"/>
    <x v="1"/>
  </r>
  <r>
    <n v="2327"/>
    <s v="Maria Jones"/>
    <x v="0"/>
    <n v="30"/>
    <x v="0"/>
    <x v="5"/>
    <s v="Full-Time"/>
    <s v="Accountant"/>
    <x v="1546"/>
    <m/>
    <n v="2.0699999999999998"/>
    <x v="1"/>
    <n v="69444"/>
    <n v="0.1"/>
    <s v="Needs Improvement"/>
    <n v="1564"/>
    <n v="98"/>
    <x v="2"/>
  </r>
  <r>
    <n v="10198"/>
    <s v="Brian Rodriguez"/>
    <x v="1"/>
    <n v="42"/>
    <x v="2"/>
    <x v="4"/>
    <s v="Full-Time"/>
    <s v="Digital Marketing Specialist"/>
    <x v="2013"/>
    <m/>
    <n v="3.18"/>
    <x v="1"/>
    <n v="69444"/>
    <n v="0.2"/>
    <s v="Exceeds Expectations"/>
    <n v="1693"/>
    <n v="59"/>
    <x v="18"/>
  </r>
  <r>
    <n v="7148"/>
    <s v="Sarah Menon"/>
    <x v="0"/>
    <n v="44"/>
    <x v="2"/>
    <x v="3"/>
    <s v="Full-Time"/>
    <s v="Recruiter"/>
    <x v="1204"/>
    <m/>
    <n v="1.17"/>
    <x v="0"/>
    <n v="69450"/>
    <n v="0"/>
    <s v="Below Expectations"/>
    <n v="2080"/>
    <n v="22"/>
    <x v="18"/>
  </r>
  <r>
    <n v="9629"/>
    <s v="Shreya Kapoor"/>
    <x v="0"/>
    <n v="56"/>
    <x v="1"/>
    <x v="4"/>
    <s v="Part-Time"/>
    <s v="Brand Manager"/>
    <x v="444"/>
    <m/>
    <n v="2.67"/>
    <x v="1"/>
    <n v="69454"/>
    <n v="0.3"/>
    <s v="Meets Expectations"/>
    <n v="9300"/>
    <n v="81"/>
    <x v="4"/>
  </r>
  <r>
    <n v="10044"/>
    <s v="Arjun Williams"/>
    <x v="1"/>
    <n v="26"/>
    <x v="0"/>
    <x v="2"/>
    <s v="Full-Time"/>
    <s v="Regional Sales Lead"/>
    <x v="2014"/>
    <m/>
    <n v="3.84"/>
    <x v="1"/>
    <n v="69465"/>
    <n v="0.2"/>
    <s v="Needs Improvement"/>
    <n v="4200"/>
    <n v="94"/>
    <x v="16"/>
  </r>
  <r>
    <n v="10379"/>
    <s v="Mark Johnson"/>
    <x v="0"/>
    <n v="65"/>
    <x v="3"/>
    <x v="2"/>
    <s v="Contract"/>
    <s v="Sales Manager"/>
    <x v="1176"/>
    <m/>
    <n v="3.32"/>
    <x v="1"/>
    <n v="69480"/>
    <n v="0"/>
    <s v="Exceeds Expectations"/>
    <n v="9471"/>
    <n v="86"/>
    <x v="12"/>
  </r>
  <r>
    <n v="1941"/>
    <s v="Maria Lopez"/>
    <x v="1"/>
    <n v="47"/>
    <x v="2"/>
    <x v="2"/>
    <s v="Full-Time"/>
    <s v="Account Executive"/>
    <x v="1466"/>
    <m/>
    <n v="2.93"/>
    <x v="1"/>
    <n v="69486"/>
    <n v="0.5"/>
    <s v="Meets Expectations"/>
    <m/>
    <n v="39"/>
    <x v="17"/>
  </r>
  <r>
    <n v="6497"/>
    <s v="Amanda Garcia"/>
    <x v="0"/>
    <n v="36"/>
    <x v="0"/>
    <x v="3"/>
    <s v="Contract"/>
    <s v="Learning &amp; Development Specialist"/>
    <x v="55"/>
    <m/>
    <n v="2.58"/>
    <x v="1"/>
    <n v="69500"/>
    <n v="0.15"/>
    <s v="Exceeds Expectations"/>
    <n v="5900"/>
    <n v="4"/>
    <x v="5"/>
  </r>
  <r>
    <n v="9231"/>
    <s v="Helen Taylor"/>
    <x v="1"/>
    <n v="41"/>
    <x v="2"/>
    <x v="3"/>
    <s v="Part-Time"/>
    <s v="Recruiter"/>
    <x v="868"/>
    <m/>
    <n v="2.91"/>
    <x v="1"/>
    <n v="69502"/>
    <n v="0.2"/>
    <s v="Meets Expectations"/>
    <n v="3859"/>
    <n v="79"/>
    <x v="4"/>
  </r>
  <r>
    <n v="7243"/>
    <s v="Arjun Williams"/>
    <x v="1"/>
    <n v="38"/>
    <x v="0"/>
    <x v="4"/>
    <s v="Full-Time"/>
    <s v="Digital Marketing Specialist"/>
    <x v="2015"/>
    <d v="2023-04-17T00:00:00"/>
    <n v="6.7"/>
    <x v="2"/>
    <n v="69504"/>
    <n v="0.5"/>
    <s v="Below Expectations"/>
    <n v="5817"/>
    <n v="82"/>
    <x v="15"/>
  </r>
  <r>
    <n v="7433"/>
    <s v="James Nair"/>
    <x v="0"/>
    <n v="50"/>
    <x v="1"/>
    <x v="2"/>
    <s v="Full-Time"/>
    <s v="Sales Manager"/>
    <x v="1760"/>
    <d v="2021-11-25T00:00:00"/>
    <n v="5.26"/>
    <x v="2"/>
    <n v="69507"/>
    <n v="0"/>
    <s v="Below Expectations"/>
    <n v="2135"/>
    <n v="67"/>
    <x v="18"/>
  </r>
  <r>
    <n v="3136"/>
    <s v="Anthony Gonzalez"/>
    <x v="0"/>
    <n v="40"/>
    <x v="2"/>
    <x v="4"/>
    <s v="Part-Time"/>
    <s v="Product Marketing Lead"/>
    <x v="360"/>
    <m/>
    <n v="2.37"/>
    <x v="1"/>
    <n v="69512"/>
    <n v="0.25"/>
    <s v="Meets Expectations"/>
    <n v="2585"/>
    <n v="18"/>
    <x v="16"/>
  </r>
  <r>
    <n v="5921"/>
    <s v="Shreya Gupta"/>
    <x v="0"/>
    <n v="65"/>
    <x v="3"/>
    <x v="1"/>
    <s v="Full-Time"/>
    <s v="Logistics Manager"/>
    <x v="2016"/>
    <m/>
    <n v="4.1900000000000004"/>
    <x v="1"/>
    <n v="69519"/>
    <n v="0.25"/>
    <s v="Meets Expectations"/>
    <n v="2540"/>
    <n v="38"/>
    <x v="8"/>
  </r>
  <r>
    <n v="6427"/>
    <s v="Jessica Davis"/>
    <x v="1"/>
    <n v="47"/>
    <x v="2"/>
    <x v="2"/>
    <s v="Full-Time"/>
    <s v="Account Executive"/>
    <x v="2017"/>
    <m/>
    <n v="8.81"/>
    <x v="2"/>
    <n v="69519"/>
    <n v="0.25"/>
    <s v="Exceeds Expectations"/>
    <n v="2899"/>
    <n v="33"/>
    <x v="17"/>
  </r>
  <r>
    <n v="3497"/>
    <s v="Vikram Desai"/>
    <x v="1"/>
    <n v="25"/>
    <x v="0"/>
    <x v="2"/>
    <s v="Part-Time"/>
    <s v="Regional Sales Lead"/>
    <x v="73"/>
    <m/>
    <n v="3.2"/>
    <x v="1"/>
    <n v="69521"/>
    <n v="0.2"/>
    <s v="Below Expectations"/>
    <n v="1576"/>
    <n v="16"/>
    <x v="18"/>
  </r>
  <r>
    <n v="6813"/>
    <s v="Mark Jones"/>
    <x v="1"/>
    <n v="49"/>
    <x v="2"/>
    <x v="0"/>
    <s v="Full-Time"/>
    <s v="Support Manager"/>
    <x v="2018"/>
    <m/>
    <n v="8.34"/>
    <x v="2"/>
    <n v="69524"/>
    <n v="0.25"/>
    <s v="Meets Expectations"/>
    <n v="4513"/>
    <n v="64"/>
    <x v="14"/>
  </r>
  <r>
    <n v="4985"/>
    <s v="Anjali Smith"/>
    <x v="1"/>
    <n v="23"/>
    <x v="4"/>
    <x v="0"/>
    <s v="Full-Time"/>
    <s v="Technical Specialist"/>
    <x v="2019"/>
    <m/>
    <n v="7.4"/>
    <x v="2"/>
    <n v="69525"/>
    <n v="0.15"/>
    <s v="Needs Improvement"/>
    <n v="4965"/>
    <n v="40"/>
    <x v="1"/>
  </r>
  <r>
    <n v="1073"/>
    <s v="Sandra Menon"/>
    <x v="0"/>
    <n v="32"/>
    <x v="0"/>
    <x v="1"/>
    <s v="Full-Time"/>
    <s v="Operations Manager"/>
    <x v="484"/>
    <m/>
    <n v="8.16"/>
    <x v="2"/>
    <n v="69527"/>
    <n v="0.5"/>
    <s v="Meets Expectations"/>
    <n v="1030"/>
    <n v="32"/>
    <x v="17"/>
  </r>
  <r>
    <n v="5571"/>
    <s v="Michael Hernandez"/>
    <x v="1"/>
    <n v="58"/>
    <x v="1"/>
    <x v="1"/>
    <s v="Part-Time"/>
    <s v="Operations Manager"/>
    <x v="2020"/>
    <m/>
    <n v="8.4"/>
    <x v="2"/>
    <n v="69528"/>
    <n v="0.25"/>
    <s v="Exceeds Expectations"/>
    <n v="1725"/>
    <n v="29"/>
    <x v="11"/>
  </r>
  <r>
    <n v="9896"/>
    <s v="Jennifer Menon"/>
    <x v="0"/>
    <n v="39"/>
    <x v="0"/>
    <x v="4"/>
    <s v="Contract"/>
    <s v="Brand Manager"/>
    <x v="2021"/>
    <m/>
    <n v="5.26"/>
    <x v="2"/>
    <n v="69541"/>
    <n v="0"/>
    <s v="Exceeds Expectations"/>
    <n v="5879"/>
    <n v="30"/>
    <x v="16"/>
  </r>
  <r>
    <n v="2153"/>
    <s v="Anjali Thomas"/>
    <x v="1"/>
    <n v="63"/>
    <x v="3"/>
    <x v="2"/>
    <s v="Full-Time"/>
    <s v="Sales Executive"/>
    <x v="1813"/>
    <m/>
    <n v="6.75"/>
    <x v="2"/>
    <n v="69547"/>
    <n v="0.2"/>
    <s v="Meets Expectations"/>
    <n v="1782"/>
    <n v="70"/>
    <x v="15"/>
  </r>
  <r>
    <n v="6461"/>
    <s v="Brian Nair"/>
    <x v="0"/>
    <n v="59"/>
    <x v="1"/>
    <x v="4"/>
    <s v="Contract"/>
    <s v="Marketing Executive"/>
    <x v="2022"/>
    <m/>
    <n v="6.06"/>
    <x v="2"/>
    <n v="69555"/>
    <n v="0.15"/>
    <s v="Exceeds Expectations"/>
    <n v="3451"/>
    <n v="95"/>
    <x v="14"/>
  </r>
  <r>
    <n v="5349"/>
    <s v="Catherine Gupta"/>
    <x v="1"/>
    <n v="40"/>
    <x v="2"/>
    <x v="4"/>
    <s v="Contract"/>
    <s v="Brand Manager"/>
    <x v="1552"/>
    <m/>
    <n v="5.08"/>
    <x v="2"/>
    <n v="69561"/>
    <n v="0"/>
    <s v="Below Expectations"/>
    <n v="1071"/>
    <n v="96"/>
    <x v="12"/>
  </r>
  <r>
    <n v="10682"/>
    <s v="Catherine Thomas"/>
    <x v="0"/>
    <n v="49"/>
    <x v="2"/>
    <x v="5"/>
    <s v="Full-Time"/>
    <s v="Controller"/>
    <x v="165"/>
    <m/>
    <n v="1.62"/>
    <x v="0"/>
    <n v="69564"/>
    <n v="0"/>
    <s v="Needs Improvement"/>
    <n v="3728"/>
    <n v="24"/>
    <x v="3"/>
  </r>
  <r>
    <n v="8299"/>
    <s v="Richard Williams"/>
    <x v="0"/>
    <n v="22"/>
    <x v="4"/>
    <x v="5"/>
    <s v="Part-Time"/>
    <s v="Financial Analyst"/>
    <x v="1650"/>
    <m/>
    <n v="1.78"/>
    <x v="0"/>
    <n v="69571"/>
    <n v="0.5"/>
    <s v="Meets Expectations"/>
    <n v="4110"/>
    <n v="35"/>
    <x v="18"/>
  </r>
  <r>
    <n v="7054"/>
    <s v="Catherine Hernandez"/>
    <x v="0"/>
    <n v="53"/>
    <x v="1"/>
    <x v="1"/>
    <s v="Part-Time"/>
    <s v="Process Analyst"/>
    <x v="508"/>
    <m/>
    <n v="8.7200000000000006"/>
    <x v="2"/>
    <n v="69572"/>
    <n v="0.2"/>
    <s v="Meets Expectations"/>
    <n v="2453"/>
    <n v="94"/>
    <x v="11"/>
  </r>
  <r>
    <n v="8875"/>
    <s v="Christopher Taylor"/>
    <x v="1"/>
    <n v="49"/>
    <x v="2"/>
    <x v="3"/>
    <s v="Full-Time"/>
    <s v="Compensation Manager"/>
    <x v="1252"/>
    <m/>
    <n v="4.08"/>
    <x v="1"/>
    <n v="69573"/>
    <n v="0.2"/>
    <s v="Below Expectations"/>
    <n v="2712"/>
    <n v="10"/>
    <x v="7"/>
  </r>
  <r>
    <n v="1109"/>
    <s v="Sarah Brown"/>
    <x v="1"/>
    <n v="42"/>
    <x v="2"/>
    <x v="3"/>
    <s v="Full-Time"/>
    <s v="Compensation Manager"/>
    <x v="1332"/>
    <m/>
    <n v="3.92"/>
    <x v="1"/>
    <n v="69577"/>
    <n v="0.2"/>
    <s v="Exceeds Expectations"/>
    <n v="1018"/>
    <n v="82"/>
    <x v="2"/>
  </r>
  <r>
    <n v="1260"/>
    <s v="Michael Menon"/>
    <x v="0"/>
    <n v="55"/>
    <x v="1"/>
    <x v="3"/>
    <s v="Full-Time"/>
    <s v="Compensation Manager"/>
    <x v="255"/>
    <m/>
    <n v="6.02"/>
    <x v="2"/>
    <n v="69600"/>
    <n v="0.1"/>
    <s v="Meets Expectations"/>
    <n v="1214"/>
    <n v="47"/>
    <x v="2"/>
  </r>
  <r>
    <n v="10560"/>
    <s v="Jennifer Singh"/>
    <x v="1"/>
    <n v="32"/>
    <x v="0"/>
    <x v="4"/>
    <s v="Full-Time"/>
    <s v="Marketing Executive"/>
    <x v="2011"/>
    <m/>
    <n v="6.54"/>
    <x v="2"/>
    <n v="69605"/>
    <n v="0.15"/>
    <s v="Meets Expectations"/>
    <n v="5489"/>
    <n v="83"/>
    <x v="9"/>
  </r>
  <r>
    <n v="1473"/>
    <s v="Pamela Brown"/>
    <x v="0"/>
    <n v="63"/>
    <x v="3"/>
    <x v="5"/>
    <s v="Full-Time"/>
    <s v="Finance Manager"/>
    <x v="192"/>
    <m/>
    <n v="2.89"/>
    <x v="1"/>
    <n v="69637"/>
    <n v="0.3"/>
    <s v="Below Expectations"/>
    <n v="1379"/>
    <n v="61"/>
    <x v="7"/>
  </r>
  <r>
    <n v="3941"/>
    <s v="Patricia Taylor"/>
    <x v="0"/>
    <n v="60"/>
    <x v="3"/>
    <x v="1"/>
    <s v="Full-Time"/>
    <s v="Process Analyst"/>
    <x v="2023"/>
    <m/>
    <n v="4.2"/>
    <x v="1"/>
    <n v="69658"/>
    <n v="0.25"/>
    <s v="Meets Expectations"/>
    <n v="2746"/>
    <n v="97"/>
    <x v="1"/>
  </r>
  <r>
    <n v="10675"/>
    <s v="Anjali Jones"/>
    <x v="0"/>
    <n v="28"/>
    <x v="0"/>
    <x v="2"/>
    <s v="Full-Time"/>
    <s v="Account Executive"/>
    <x v="2024"/>
    <m/>
    <n v="5.43"/>
    <x v="2"/>
    <n v="69658"/>
    <n v="0.15"/>
    <s v="Meets Expectations"/>
    <n v="2753"/>
    <n v="1"/>
    <x v="3"/>
  </r>
  <r>
    <n v="4778"/>
    <s v="William Iyer"/>
    <x v="0"/>
    <n v="44"/>
    <x v="2"/>
    <x v="4"/>
    <s v="Full-Time"/>
    <s v="Digital Marketing Specialist"/>
    <x v="2023"/>
    <d v="2022-12-17T00:00:00"/>
    <n v="2.29"/>
    <x v="1"/>
    <n v="69662"/>
    <n v="0.2"/>
    <s v="Below Expectations"/>
    <n v="1236"/>
    <n v="71"/>
    <x v="3"/>
  </r>
  <r>
    <n v="2849"/>
    <s v="David Singh"/>
    <x v="0"/>
    <n v="31"/>
    <x v="0"/>
    <x v="5"/>
    <s v="Full-Time"/>
    <s v="Financial Analyst"/>
    <x v="2025"/>
    <m/>
    <n v="3.96"/>
    <x v="1"/>
    <n v="69665"/>
    <n v="0"/>
    <s v="Meets Expectations"/>
    <n v="1833"/>
    <n v="9"/>
    <x v="18"/>
  </r>
  <r>
    <n v="7407"/>
    <s v="Priya Hernandez"/>
    <x v="1"/>
    <n v="36"/>
    <x v="0"/>
    <x v="3"/>
    <s v="Full-Time"/>
    <s v="HR Executive"/>
    <x v="684"/>
    <m/>
    <n v="0.7"/>
    <x v="0"/>
    <n v="69665"/>
    <n v="0.2"/>
    <s v="Exceeds Expectations"/>
    <n v="3411"/>
    <n v="81"/>
    <x v="9"/>
  </r>
  <r>
    <n v="9154"/>
    <s v="Robert Davis"/>
    <x v="1"/>
    <n v="40"/>
    <x v="2"/>
    <x v="5"/>
    <s v="Contract"/>
    <s v="Financial Analyst"/>
    <x v="268"/>
    <m/>
    <n v="1.63"/>
    <x v="0"/>
    <n v="69667"/>
    <n v="0.5"/>
    <s v="Needs Improvement"/>
    <n v="4655"/>
    <n v="55"/>
    <x v="5"/>
  </r>
  <r>
    <n v="9508"/>
    <s v="Michael Lopez"/>
    <x v="1"/>
    <n v="55"/>
    <x v="1"/>
    <x v="3"/>
    <s v="Full-Time"/>
    <s v="Learning &amp; Development Specialist"/>
    <x v="2026"/>
    <m/>
    <n v="6.95"/>
    <x v="2"/>
    <n v="69668"/>
    <n v="0.5"/>
    <s v="Below Expectations"/>
    <n v="5000"/>
    <n v="27"/>
    <x v="3"/>
  </r>
  <r>
    <n v="9062"/>
    <s v="Emily Desai"/>
    <x v="1"/>
    <n v="24"/>
    <x v="4"/>
    <x v="6"/>
    <s v="Full-Time"/>
    <s v="Senior Developer"/>
    <x v="2027"/>
    <m/>
    <n v="0.63"/>
    <x v="0"/>
    <n v="69668"/>
    <n v="0.2"/>
    <s v="Meets Expectations"/>
    <n v="8073"/>
    <n v="87"/>
    <x v="0"/>
  </r>
  <r>
    <n v="1229"/>
    <s v="Amit Brown"/>
    <x v="0"/>
    <n v="47"/>
    <x v="2"/>
    <x v="3"/>
    <s v="Contract"/>
    <s v="HR Executive"/>
    <x v="2028"/>
    <d v="2022-04-16T00:00:00"/>
    <n v="5.66"/>
    <x v="2"/>
    <n v="69673"/>
    <n v="0.2"/>
    <s v="Meets Expectations"/>
    <n v="1127"/>
    <n v="66"/>
    <x v="13"/>
  </r>
  <r>
    <n v="2405"/>
    <s v="Paul Patel"/>
    <x v="1"/>
    <n v="41"/>
    <x v="2"/>
    <x v="4"/>
    <s v="Full-Time"/>
    <s v="Marketing Executive"/>
    <x v="1234"/>
    <m/>
    <n v="2"/>
    <x v="1"/>
    <n v="69673"/>
    <n v="0.15"/>
    <s v="Meets Expectations"/>
    <n v="1405"/>
    <n v="16"/>
    <x v="13"/>
  </r>
  <r>
    <n v="2537"/>
    <s v="Anthony Hernandez"/>
    <x v="0"/>
    <n v="57"/>
    <x v="1"/>
    <x v="1"/>
    <s v="Full-Time"/>
    <s v="Operations Executive"/>
    <x v="2029"/>
    <m/>
    <n v="4.54"/>
    <x v="1"/>
    <n v="69688"/>
    <n v="0.2"/>
    <s v="Meets Expectations"/>
    <n v="2467"/>
    <n v="9"/>
    <x v="4"/>
  </r>
  <r>
    <n v="4560"/>
    <s v="Sandra Thomas"/>
    <x v="1"/>
    <n v="29"/>
    <x v="0"/>
    <x v="5"/>
    <s v="Full-Time"/>
    <s v="Finance Manager"/>
    <x v="2030"/>
    <d v="2017-11-13T00:00:00"/>
    <n v="1.58"/>
    <x v="0"/>
    <n v="69693"/>
    <n v="0.5"/>
    <s v="Needs Improvement"/>
    <n v="3203"/>
    <n v="46"/>
    <x v="4"/>
  </r>
  <r>
    <n v="3352"/>
    <s v="Joseph Menon"/>
    <x v="0"/>
    <n v="32"/>
    <x v="0"/>
    <x v="3"/>
    <s v="Part-Time"/>
    <s v="Compensation Manager"/>
    <x v="1536"/>
    <m/>
    <n v="5.53"/>
    <x v="2"/>
    <n v="69694"/>
    <n v="0.2"/>
    <s v="Meets Expectations"/>
    <m/>
    <n v="96"/>
    <x v="13"/>
  </r>
  <r>
    <n v="7413"/>
    <s v="Sarah Garcia"/>
    <x v="0"/>
    <n v="26"/>
    <x v="0"/>
    <x v="3"/>
    <s v="Contract"/>
    <s v="HR Executive"/>
    <x v="2031"/>
    <m/>
    <n v="5.24"/>
    <x v="2"/>
    <n v="69709"/>
    <n v="0.25"/>
    <s v="Meets Expectations"/>
    <n v="3181"/>
    <n v="1"/>
    <x v="8"/>
  </r>
  <r>
    <n v="4618"/>
    <s v="Divya Desai"/>
    <x v="1"/>
    <n v="22"/>
    <x v="4"/>
    <x v="1"/>
    <s v="Full-Time"/>
    <s v="Logistics Manager"/>
    <x v="2032"/>
    <m/>
    <n v="7.36"/>
    <x v="2"/>
    <n v="69723"/>
    <n v="0.2"/>
    <s v="Below Expectations"/>
    <m/>
    <n v="16"/>
    <x v="14"/>
  </r>
  <r>
    <n v="6775"/>
    <s v="Charles Johnson"/>
    <x v="0"/>
    <n v="63"/>
    <x v="3"/>
    <x v="1"/>
    <s v="Part-Time"/>
    <s v="Logistics Manager"/>
    <x v="2033"/>
    <m/>
    <n v="4.93"/>
    <x v="1"/>
    <n v="69726"/>
    <n v="0.3"/>
    <s v="Below Expectations"/>
    <n v="5160"/>
    <n v="36"/>
    <x v="8"/>
  </r>
  <r>
    <n v="1378"/>
    <s v="Thomas Gupta"/>
    <x v="0"/>
    <n v="35"/>
    <x v="0"/>
    <x v="5"/>
    <s v="Full-Time"/>
    <s v="Tax Specialist"/>
    <x v="741"/>
    <m/>
    <n v="3.33"/>
    <x v="1"/>
    <n v="69735"/>
    <n v="0.25"/>
    <s v="Exceeds Expectations"/>
    <n v="1135"/>
    <n v="26"/>
    <x v="10"/>
  </r>
  <r>
    <n v="10604"/>
    <s v="Divya Singh"/>
    <x v="1"/>
    <n v="61"/>
    <x v="3"/>
    <x v="4"/>
    <s v="Full-Time"/>
    <s v="Digital Marketing Specialist"/>
    <x v="575"/>
    <m/>
    <n v="4.24"/>
    <x v="1"/>
    <n v="69738"/>
    <n v="0.3"/>
    <s v="Below Expectations"/>
    <m/>
    <n v="32"/>
    <x v="2"/>
  </r>
  <r>
    <n v="1813"/>
    <s v="Mark Smith"/>
    <x v="0"/>
    <n v="26"/>
    <x v="0"/>
    <x v="2"/>
    <s v="Part-Time"/>
    <s v="Business Development Manager"/>
    <x v="1812"/>
    <m/>
    <n v="7.95"/>
    <x v="2"/>
    <n v="69741"/>
    <n v="0.1"/>
    <s v="Meets Expectations"/>
    <m/>
    <n v="7"/>
    <x v="10"/>
  </r>
  <r>
    <n v="2533"/>
    <s v="Emily Singh"/>
    <x v="1"/>
    <n v="53"/>
    <x v="1"/>
    <x v="4"/>
    <s v="Full-Time"/>
    <s v="Marketing Executive"/>
    <x v="783"/>
    <m/>
    <n v="4.84"/>
    <x v="1"/>
    <n v="69750"/>
    <n v="0.2"/>
    <s v="Meets Expectations"/>
    <m/>
    <n v="50"/>
    <x v="10"/>
  </r>
  <r>
    <n v="3405"/>
    <s v="Deborah Lopez"/>
    <x v="0"/>
    <n v="37"/>
    <x v="0"/>
    <x v="0"/>
    <s v="Full-Time"/>
    <s v="Support Manager"/>
    <x v="2034"/>
    <m/>
    <n v="8.89"/>
    <x v="2"/>
    <n v="69758"/>
    <n v="0.25"/>
    <s v="Exceeds Expectations"/>
    <n v="2793"/>
    <n v="0"/>
    <x v="18"/>
  </r>
  <r>
    <n v="1606"/>
    <s v="Sandra Patel"/>
    <x v="0"/>
    <n v="65"/>
    <x v="3"/>
    <x v="1"/>
    <s v="Full-Time"/>
    <s v="Logistics Manager"/>
    <x v="2035"/>
    <m/>
    <n v="3.38"/>
    <x v="1"/>
    <n v="69781"/>
    <n v="0.5"/>
    <s v="Meets Expectations"/>
    <n v="1152"/>
    <n v="13"/>
    <x v="15"/>
  </r>
  <r>
    <n v="5489"/>
    <s v="Anthony Jones"/>
    <x v="1"/>
    <n v="36"/>
    <x v="0"/>
    <x v="1"/>
    <s v="Part-Time"/>
    <s v="Operations Manager"/>
    <x v="966"/>
    <m/>
    <n v="5.27"/>
    <x v="2"/>
    <n v="69785"/>
    <n v="0.2"/>
    <s v="Exceeds Expectations"/>
    <m/>
    <n v="88"/>
    <x v="11"/>
  </r>
  <r>
    <n v="2366"/>
    <s v="Paul Johnson"/>
    <x v="1"/>
    <n v="44"/>
    <x v="2"/>
    <x v="5"/>
    <s v="Part-Time"/>
    <s v="Finance Manager"/>
    <x v="120"/>
    <m/>
    <n v="1.77"/>
    <x v="0"/>
    <n v="69786"/>
    <n v="0.3"/>
    <s v="Meets Expectations"/>
    <m/>
    <n v="9"/>
    <x v="11"/>
  </r>
  <r>
    <n v="2457"/>
    <s v="Steven Moore"/>
    <x v="1"/>
    <n v="35"/>
    <x v="0"/>
    <x v="4"/>
    <s v="Contract"/>
    <s v="Digital Marketing Specialist"/>
    <x v="2036"/>
    <d v="2022-04-13T00:00:00"/>
    <n v="6.98"/>
    <x v="2"/>
    <n v="69793"/>
    <n v="0.25"/>
    <s v="Meets Expectations"/>
    <m/>
    <n v="10"/>
    <x v="5"/>
  </r>
  <r>
    <n v="7714"/>
    <s v="Barbara Gonzalez"/>
    <x v="1"/>
    <n v="28"/>
    <x v="0"/>
    <x v="0"/>
    <s v="Part-Time"/>
    <s v="Customer Success Manager"/>
    <x v="1950"/>
    <m/>
    <n v="8.69"/>
    <x v="2"/>
    <n v="69796"/>
    <n v="0.3"/>
    <s v="Exceeds Expectations"/>
    <n v="6560"/>
    <n v="65"/>
    <x v="11"/>
  </r>
  <r>
    <n v="2863"/>
    <s v="Brian Hernandez"/>
    <x v="0"/>
    <n v="60"/>
    <x v="3"/>
    <x v="1"/>
    <s v="Contract"/>
    <s v="Supply Chain Coordinator"/>
    <x v="2037"/>
    <m/>
    <n v="6.54"/>
    <x v="2"/>
    <n v="69803"/>
    <n v="0.2"/>
    <s v="Meets Expectations"/>
    <n v="1818"/>
    <n v="54"/>
    <x v="9"/>
  </r>
  <r>
    <n v="7989"/>
    <s v="Shreya Miller"/>
    <x v="1"/>
    <n v="41"/>
    <x v="2"/>
    <x v="2"/>
    <s v="Contract"/>
    <s v="Sales Executive"/>
    <x v="991"/>
    <m/>
    <n v="2.13"/>
    <x v="1"/>
    <n v="69809"/>
    <n v="0.1"/>
    <s v="Below Expectations"/>
    <n v="2433"/>
    <n v="6"/>
    <x v="17"/>
  </r>
  <r>
    <n v="7053"/>
    <s v="Anthony Smith"/>
    <x v="1"/>
    <n v="63"/>
    <x v="3"/>
    <x v="2"/>
    <s v="Part-Time"/>
    <s v="Account Executive"/>
    <x v="357"/>
    <m/>
    <n v="2.0099999999999998"/>
    <x v="1"/>
    <n v="69818"/>
    <n v="0.15"/>
    <s v="Meets Expectations"/>
    <n v="3453"/>
    <n v="1"/>
    <x v="12"/>
  </r>
  <r>
    <n v="10502"/>
    <s v="Patricia Hernandez"/>
    <x v="0"/>
    <n v="44"/>
    <x v="2"/>
    <x v="0"/>
    <s v="Part-Time"/>
    <s v="Technical Specialist"/>
    <x v="1029"/>
    <m/>
    <n v="8.4600000000000009"/>
    <x v="2"/>
    <n v="69820"/>
    <n v="0.2"/>
    <s v="Exceeds Expectations"/>
    <n v="3413"/>
    <n v="53"/>
    <x v="9"/>
  </r>
  <r>
    <n v="5848"/>
    <s v="William Jackson"/>
    <x v="0"/>
    <n v="24"/>
    <x v="4"/>
    <x v="1"/>
    <s v="Full-Time"/>
    <s v="Operations Manager"/>
    <x v="2038"/>
    <m/>
    <n v="4.28"/>
    <x v="1"/>
    <n v="69823"/>
    <n v="0.15"/>
    <s v="Exceeds Expectations"/>
    <m/>
    <n v="13"/>
    <x v="0"/>
  </r>
  <r>
    <n v="1670"/>
    <s v="David Rodriguez"/>
    <x v="0"/>
    <n v="47"/>
    <x v="2"/>
    <x v="5"/>
    <s v="Part-Time"/>
    <s v="Controller"/>
    <x v="1608"/>
    <m/>
    <n v="2.39"/>
    <x v="1"/>
    <n v="69825"/>
    <n v="0.2"/>
    <s v="Exceeds Expectations"/>
    <n v="1607"/>
    <n v="20"/>
    <x v="1"/>
  </r>
  <r>
    <n v="2513"/>
    <s v="Arun Rodriguez"/>
    <x v="0"/>
    <n v="49"/>
    <x v="2"/>
    <x v="4"/>
    <s v="Full-Time"/>
    <s v="Marketing Manager"/>
    <x v="2039"/>
    <m/>
    <n v="3.96"/>
    <x v="1"/>
    <n v="69825"/>
    <n v="0.2"/>
    <s v="Meets Expectations"/>
    <n v="1265"/>
    <n v="87"/>
    <x v="5"/>
  </r>
  <r>
    <n v="3204"/>
    <s v="Priya Kumar"/>
    <x v="0"/>
    <n v="24"/>
    <x v="4"/>
    <x v="4"/>
    <s v="Contract"/>
    <s v="Brand Manager"/>
    <x v="988"/>
    <m/>
    <n v="3.82"/>
    <x v="1"/>
    <n v="69831"/>
    <n v="0.2"/>
    <s v="Meets Expectations"/>
    <n v="2775"/>
    <n v="21"/>
    <x v="11"/>
  </r>
  <r>
    <n v="5562"/>
    <s v="Shreya Brown"/>
    <x v="1"/>
    <n v="34"/>
    <x v="0"/>
    <x v="0"/>
    <s v="Full-Time"/>
    <s v="Support Executive"/>
    <x v="937"/>
    <m/>
    <n v="9.66"/>
    <x v="2"/>
    <n v="69832"/>
    <n v="0.25"/>
    <s v="Meets Expectations"/>
    <n v="1958"/>
    <n v="13"/>
    <x v="18"/>
  </r>
  <r>
    <n v="4258"/>
    <s v="Shreya Kumar"/>
    <x v="1"/>
    <n v="56"/>
    <x v="1"/>
    <x v="4"/>
    <s v="Full-Time"/>
    <s v="Brand Manager"/>
    <x v="1078"/>
    <m/>
    <n v="3.97"/>
    <x v="1"/>
    <n v="69834"/>
    <n v="0.15"/>
    <s v="Meets Expectations"/>
    <n v="3911"/>
    <n v="43"/>
    <x v="8"/>
  </r>
  <r>
    <n v="7130"/>
    <s v="Amit Hernandez"/>
    <x v="1"/>
    <n v="46"/>
    <x v="2"/>
    <x v="5"/>
    <s v="Full-Time"/>
    <s v="Tax Specialist"/>
    <x v="1044"/>
    <m/>
    <n v="4.47"/>
    <x v="1"/>
    <n v="69836"/>
    <n v="0.2"/>
    <s v="Exceeds Expectations"/>
    <n v="6216"/>
    <n v="19"/>
    <x v="0"/>
  </r>
  <r>
    <n v="9500"/>
    <s v="Emily Jones"/>
    <x v="0"/>
    <n v="44"/>
    <x v="2"/>
    <x v="5"/>
    <s v="Full-Time"/>
    <s v="Financial Analyst"/>
    <x v="1877"/>
    <d v="2024-04-08T00:00:00"/>
    <n v="4.53"/>
    <x v="1"/>
    <n v="69839"/>
    <n v="0"/>
    <s v="Below Expectations"/>
    <n v="6166"/>
    <n v="5"/>
    <x v="14"/>
  </r>
  <r>
    <n v="3888"/>
    <s v="Arun Patel"/>
    <x v="1"/>
    <n v="65"/>
    <x v="3"/>
    <x v="1"/>
    <s v="Part-Time"/>
    <s v="Logistics Manager"/>
    <x v="2040"/>
    <m/>
    <n v="8.08"/>
    <x v="2"/>
    <n v="69859"/>
    <n v="0"/>
    <s v="Meets Expectations"/>
    <n v="2372"/>
    <n v="81"/>
    <x v="2"/>
  </r>
  <r>
    <n v="3288"/>
    <s v="Catherine Williams"/>
    <x v="0"/>
    <n v="36"/>
    <x v="0"/>
    <x v="4"/>
    <s v="Part-Time"/>
    <s v="Marketing Manager"/>
    <x v="76"/>
    <m/>
    <n v="0.9"/>
    <x v="0"/>
    <n v="69861"/>
    <n v="0.15"/>
    <s v="Exceeds Expectations"/>
    <n v="2458"/>
    <n v="88"/>
    <x v="6"/>
  </r>
  <r>
    <n v="4785"/>
    <s v="Ashley Lopez"/>
    <x v="1"/>
    <n v="51"/>
    <x v="1"/>
    <x v="3"/>
    <s v="Full-Time"/>
    <s v="HR Executive"/>
    <x v="2041"/>
    <m/>
    <n v="5.77"/>
    <x v="2"/>
    <n v="69866"/>
    <n v="0.2"/>
    <s v="Exceeds Expectations"/>
    <n v="1882"/>
    <n v="23"/>
    <x v="15"/>
  </r>
  <r>
    <n v="3908"/>
    <s v="Barbara Reddy"/>
    <x v="0"/>
    <n v="50"/>
    <x v="1"/>
    <x v="0"/>
    <s v="Contract"/>
    <s v="Support Manager"/>
    <x v="2042"/>
    <m/>
    <n v="9.08"/>
    <x v="2"/>
    <n v="69869"/>
    <n v="0.2"/>
    <s v="Meets Expectations"/>
    <m/>
    <n v="99"/>
    <x v="18"/>
  </r>
  <r>
    <n v="9349"/>
    <s v="Deborah Thomas"/>
    <x v="1"/>
    <n v="43"/>
    <x v="2"/>
    <x v="4"/>
    <s v="Full-Time"/>
    <s v="Brand Manager"/>
    <x v="1343"/>
    <m/>
    <n v="1.6"/>
    <x v="0"/>
    <n v="69871"/>
    <n v="0.1"/>
    <s v="Meets Expectations"/>
    <n v="5772"/>
    <n v="65"/>
    <x v="10"/>
  </r>
  <r>
    <n v="7718"/>
    <s v="Priya Patel"/>
    <x v="0"/>
    <n v="33"/>
    <x v="0"/>
    <x v="2"/>
    <s v="Full-Time"/>
    <s v="Business Development Manager"/>
    <x v="51"/>
    <m/>
    <n v="2.9"/>
    <x v="1"/>
    <n v="69871"/>
    <n v="0.5"/>
    <s v="Meets Expectations"/>
    <n v="5294"/>
    <n v="59"/>
    <x v="0"/>
  </r>
  <r>
    <n v="6662"/>
    <s v="Anjali Gupta"/>
    <x v="1"/>
    <n v="44"/>
    <x v="2"/>
    <x v="4"/>
    <s v="Full-Time"/>
    <s v="Digital Marketing Specialist"/>
    <x v="92"/>
    <m/>
    <n v="2.4900000000000002"/>
    <x v="1"/>
    <n v="69874"/>
    <n v="0.2"/>
    <s v="Meets Expectations"/>
    <n v="2975"/>
    <n v="25"/>
    <x v="9"/>
  </r>
  <r>
    <n v="9973"/>
    <s v="Nancy Nair"/>
    <x v="1"/>
    <n v="51"/>
    <x v="1"/>
    <x v="5"/>
    <s v="Part-Time"/>
    <s v="Controller"/>
    <x v="1872"/>
    <m/>
    <n v="4.79"/>
    <x v="1"/>
    <n v="69875"/>
    <n v="0.25"/>
    <s v="Meets Expectations"/>
    <m/>
    <n v="43"/>
    <x v="18"/>
  </r>
  <r>
    <n v="8191"/>
    <s v="Rajesh Johnson"/>
    <x v="0"/>
    <n v="29"/>
    <x v="0"/>
    <x v="4"/>
    <s v="Contract"/>
    <s v="Marketing Executive"/>
    <x v="150"/>
    <m/>
    <n v="0.56000000000000005"/>
    <x v="0"/>
    <n v="69875"/>
    <n v="0.5"/>
    <s v="Needs Improvement"/>
    <n v="1009"/>
    <n v="45"/>
    <x v="1"/>
  </r>
  <r>
    <n v="7208"/>
    <s v="Anthony Moore"/>
    <x v="0"/>
    <n v="28"/>
    <x v="0"/>
    <x v="6"/>
    <s v="Full-Time"/>
    <s v="QA Engineer"/>
    <x v="171"/>
    <m/>
    <n v="0.41"/>
    <x v="0"/>
    <n v="69879"/>
    <n v="0.25"/>
    <s v="Below Expectations"/>
    <n v="6179"/>
    <n v="23"/>
    <x v="4"/>
  </r>
  <r>
    <n v="9167"/>
    <s v="Margaret Nair"/>
    <x v="0"/>
    <n v="61"/>
    <x v="3"/>
    <x v="2"/>
    <s v="Full-Time"/>
    <s v="Business Development Manager"/>
    <x v="2043"/>
    <m/>
    <n v="5.26"/>
    <x v="2"/>
    <n v="69882"/>
    <n v="0.3"/>
    <s v="Exceeds Expectations"/>
    <n v="6674"/>
    <n v="5"/>
    <x v="15"/>
  </r>
  <r>
    <n v="1530"/>
    <s v="Nancy Patel"/>
    <x v="1"/>
    <n v="42"/>
    <x v="2"/>
    <x v="4"/>
    <s v="Full-Time"/>
    <s v="Marketing Manager"/>
    <x v="2044"/>
    <m/>
    <n v="5.97"/>
    <x v="2"/>
    <n v="69886"/>
    <n v="0.1"/>
    <s v="Below Expectations"/>
    <n v="1372"/>
    <n v="54"/>
    <x v="17"/>
  </r>
  <r>
    <n v="5067"/>
    <s v="James Miller"/>
    <x v="0"/>
    <n v="22"/>
    <x v="4"/>
    <x v="4"/>
    <s v="Full-Time"/>
    <s v="Product Marketing Lead"/>
    <x v="627"/>
    <m/>
    <n v="3.74"/>
    <x v="1"/>
    <n v="69899"/>
    <n v="0.3"/>
    <s v="Meets Expectations"/>
    <n v="3152"/>
    <n v="11"/>
    <x v="13"/>
  </r>
  <r>
    <n v="5322"/>
    <s v="Margaret Miller"/>
    <x v="0"/>
    <n v="31"/>
    <x v="0"/>
    <x v="1"/>
    <s v="Full-Time"/>
    <s v="Process Analyst"/>
    <x v="2045"/>
    <m/>
    <n v="5.63"/>
    <x v="2"/>
    <n v="69907"/>
    <n v="0.15"/>
    <s v="Below Expectations"/>
    <m/>
    <n v="5"/>
    <x v="4"/>
  </r>
  <r>
    <n v="8641"/>
    <s v="Jessica Desai"/>
    <x v="0"/>
    <n v="25"/>
    <x v="0"/>
    <x v="1"/>
    <s v="Contract"/>
    <s v="Operations Manager"/>
    <x v="777"/>
    <m/>
    <n v="3.15"/>
    <x v="1"/>
    <n v="69910"/>
    <n v="0.2"/>
    <s v="Exceeds Expectations"/>
    <m/>
    <n v="77"/>
    <x v="11"/>
  </r>
  <r>
    <n v="10290"/>
    <s v="Anthony Thomas"/>
    <x v="0"/>
    <n v="39"/>
    <x v="0"/>
    <x v="4"/>
    <s v="Full-Time"/>
    <s v="Marketing Executive"/>
    <x v="2046"/>
    <m/>
    <n v="2.77"/>
    <x v="1"/>
    <n v="69914"/>
    <n v="0.2"/>
    <s v="Exceeds Expectations"/>
    <n v="7295"/>
    <n v="88"/>
    <x v="13"/>
  </r>
  <r>
    <n v="5747"/>
    <s v="Shreya Singh"/>
    <x v="1"/>
    <n v="27"/>
    <x v="0"/>
    <x v="5"/>
    <s v="Full-Time"/>
    <s v="Controller"/>
    <x v="2047"/>
    <d v="2017-02-17T00:00:00"/>
    <n v="1.69"/>
    <x v="0"/>
    <n v="69917"/>
    <n v="0.25"/>
    <s v="Needs Improvement"/>
    <m/>
    <n v="49"/>
    <x v="6"/>
  </r>
  <r>
    <n v="6779"/>
    <s v="Priya Kapoor"/>
    <x v="1"/>
    <n v="22"/>
    <x v="4"/>
    <x v="3"/>
    <s v="Full-Time"/>
    <s v="Recruiter"/>
    <x v="1407"/>
    <m/>
    <n v="6.99"/>
    <x v="2"/>
    <n v="69920"/>
    <n v="0.15"/>
    <s v="Meets Expectations"/>
    <n v="1762"/>
    <n v="99"/>
    <x v="17"/>
  </r>
  <r>
    <n v="1041"/>
    <s v="Robert Gonzalez"/>
    <x v="0"/>
    <n v="62"/>
    <x v="3"/>
    <x v="2"/>
    <s v="Part-Time"/>
    <s v="Regional Sales Lead"/>
    <x v="2048"/>
    <m/>
    <n v="9.02"/>
    <x v="2"/>
    <n v="69922"/>
    <n v="0.5"/>
    <s v="Meets Expectations"/>
    <n v="1038"/>
    <n v="73"/>
    <x v="15"/>
  </r>
  <r>
    <n v="6355"/>
    <s v="Sandra Miller"/>
    <x v="0"/>
    <n v="65"/>
    <x v="3"/>
    <x v="2"/>
    <s v="Full-Time"/>
    <s v="Business Development Manager"/>
    <x v="817"/>
    <m/>
    <n v="3.99"/>
    <x v="1"/>
    <n v="69922"/>
    <n v="0.2"/>
    <s v="Meets Expectations"/>
    <n v="5246"/>
    <n v="71"/>
    <x v="12"/>
  </r>
  <r>
    <n v="5092"/>
    <s v="Richard Brown"/>
    <x v="0"/>
    <n v="26"/>
    <x v="0"/>
    <x v="5"/>
    <s v="Part-Time"/>
    <s v="Accountant"/>
    <x v="1512"/>
    <m/>
    <n v="3.87"/>
    <x v="1"/>
    <n v="69925"/>
    <n v="0.15"/>
    <s v="Exceeds Expectations"/>
    <n v="1852"/>
    <n v="24"/>
    <x v="8"/>
  </r>
  <r>
    <n v="8663"/>
    <s v="Neha Davis"/>
    <x v="0"/>
    <n v="39"/>
    <x v="0"/>
    <x v="3"/>
    <s v="Full-Time"/>
    <s v="HR Manager"/>
    <x v="1237"/>
    <m/>
    <n v="5.0999999999999996"/>
    <x v="2"/>
    <n v="69925"/>
    <n v="0.25"/>
    <s v="Exceeds Expectations"/>
    <n v="6815"/>
    <n v="30"/>
    <x v="6"/>
  </r>
  <r>
    <n v="10925"/>
    <s v="Robert Smith"/>
    <x v="0"/>
    <n v="59"/>
    <x v="1"/>
    <x v="1"/>
    <s v="Full-Time"/>
    <s v="Supply Chain Coordinator"/>
    <x v="2049"/>
    <m/>
    <n v="5.03"/>
    <x v="2"/>
    <n v="69929"/>
    <n v="0.2"/>
    <s v="Exceeds Expectations"/>
    <n v="1055"/>
    <n v="74"/>
    <x v="11"/>
  </r>
  <r>
    <n v="3707"/>
    <s v="Paul Gupta"/>
    <x v="0"/>
    <n v="25"/>
    <x v="0"/>
    <x v="3"/>
    <s v="Full-Time"/>
    <s v="Learning &amp; Development Specialist"/>
    <x v="2050"/>
    <d v="2023-02-03T00:00:00"/>
    <n v="5.4"/>
    <x v="2"/>
    <n v="69933"/>
    <n v="0.2"/>
    <s v="Meets Expectations"/>
    <n v="2305"/>
    <n v="71"/>
    <x v="14"/>
  </r>
  <r>
    <n v="6072"/>
    <s v="Helen Martinez"/>
    <x v="0"/>
    <n v="23"/>
    <x v="4"/>
    <x v="0"/>
    <s v="Contract"/>
    <s v="Support Engineer"/>
    <x v="1055"/>
    <m/>
    <n v="7.7"/>
    <x v="2"/>
    <n v="69948"/>
    <n v="0.2"/>
    <s v="Exceeds Expectations"/>
    <n v="1011"/>
    <n v="58"/>
    <x v="17"/>
  </r>
  <r>
    <n v="3257"/>
    <s v="Margaret Williams"/>
    <x v="0"/>
    <n v="36"/>
    <x v="0"/>
    <x v="3"/>
    <s v="Part-Time"/>
    <s v="Recruiter"/>
    <x v="1899"/>
    <m/>
    <n v="3.15"/>
    <x v="1"/>
    <n v="69950"/>
    <n v="0.5"/>
    <s v="Meets Expectations"/>
    <m/>
    <n v="82"/>
    <x v="0"/>
  </r>
  <r>
    <n v="5792"/>
    <s v="Joseph Anderson"/>
    <x v="0"/>
    <n v="29"/>
    <x v="0"/>
    <x v="3"/>
    <s v="Full-Time"/>
    <s v="Compensation Manager"/>
    <x v="2051"/>
    <d v="2018-03-19T00:00:00"/>
    <n v="1.91"/>
    <x v="0"/>
    <n v="69954"/>
    <n v="0.5"/>
    <s v="Meets Expectations"/>
    <n v="5735"/>
    <n v="56"/>
    <x v="0"/>
  </r>
  <r>
    <n v="7175"/>
    <s v="Nancy Jackson"/>
    <x v="0"/>
    <n v="22"/>
    <x v="4"/>
    <x v="5"/>
    <s v="Contract"/>
    <s v="Accountant"/>
    <x v="1589"/>
    <m/>
    <n v="1.59"/>
    <x v="0"/>
    <n v="69974"/>
    <n v="0.2"/>
    <s v="Meets Expectations"/>
    <n v="5382"/>
    <n v="31"/>
    <x v="3"/>
  </r>
  <r>
    <n v="2831"/>
    <s v="Jessica Kumar"/>
    <x v="1"/>
    <n v="65"/>
    <x v="3"/>
    <x v="4"/>
    <s v="Full-Time"/>
    <s v="Product Marketing Lead"/>
    <x v="2052"/>
    <d v="2020-07-09T00:00:00"/>
    <n v="5.38"/>
    <x v="2"/>
    <n v="69974"/>
    <n v="0.3"/>
    <s v="Below Expectations"/>
    <m/>
    <n v="94"/>
    <x v="8"/>
  </r>
  <r>
    <n v="8799"/>
    <s v="William Martin"/>
    <x v="1"/>
    <n v="22"/>
    <x v="4"/>
    <x v="3"/>
    <s v="Part-Time"/>
    <s v="Learning &amp; Development Specialist"/>
    <x v="898"/>
    <m/>
    <n v="5.58"/>
    <x v="2"/>
    <n v="69975"/>
    <n v="0.25"/>
    <s v="Exceeds Expectations"/>
    <n v="2113"/>
    <n v="66"/>
    <x v="12"/>
  </r>
  <r>
    <n v="5355"/>
    <s v="Richard Miller"/>
    <x v="0"/>
    <n v="32"/>
    <x v="0"/>
    <x v="1"/>
    <s v="Contract"/>
    <s v="Logistics Manager"/>
    <x v="1308"/>
    <m/>
    <n v="4.13"/>
    <x v="1"/>
    <n v="69983"/>
    <n v="0.1"/>
    <s v="Exceeds Expectations"/>
    <n v="2393"/>
    <n v="28"/>
    <x v="11"/>
  </r>
  <r>
    <n v="3344"/>
    <s v="Shreya Patel"/>
    <x v="0"/>
    <n v="45"/>
    <x v="2"/>
    <x v="5"/>
    <s v="Full-Time"/>
    <s v="Finance Manager"/>
    <x v="1339"/>
    <m/>
    <n v="1.7"/>
    <x v="0"/>
    <n v="69985"/>
    <n v="0.25"/>
    <s v="Meets Expectations"/>
    <m/>
    <n v="20"/>
    <x v="9"/>
  </r>
  <r>
    <n v="8401"/>
    <s v="Anjali Lopez"/>
    <x v="0"/>
    <n v="25"/>
    <x v="0"/>
    <x v="2"/>
    <s v="Part-Time"/>
    <s v="Business Development Manager"/>
    <x v="2053"/>
    <m/>
    <n v="4.71"/>
    <x v="1"/>
    <n v="69985"/>
    <n v="0.5"/>
    <s v="Below Expectations"/>
    <m/>
    <n v="72"/>
    <x v="4"/>
  </r>
  <r>
    <n v="8527"/>
    <s v="Ashley Williams"/>
    <x v="1"/>
    <n v="50"/>
    <x v="1"/>
    <x v="4"/>
    <s v="Full-Time"/>
    <s v="Product Marketing Lead"/>
    <x v="2054"/>
    <d v="2025-05-04T00:00:00"/>
    <n v="6.28"/>
    <x v="2"/>
    <n v="69990"/>
    <n v="0.2"/>
    <s v="Exceeds Expectations"/>
    <n v="1747"/>
    <n v="35"/>
    <x v="10"/>
  </r>
  <r>
    <n v="4183"/>
    <s v="David Jackson"/>
    <x v="0"/>
    <n v="42"/>
    <x v="2"/>
    <x v="6"/>
    <s v="Full-Time"/>
    <s v="Software Developer"/>
    <x v="696"/>
    <m/>
    <n v="1.18"/>
    <x v="0"/>
    <n v="69991"/>
    <n v="0.2"/>
    <s v="Below Expectations"/>
    <n v="1552"/>
    <n v="10"/>
    <x v="11"/>
  </r>
  <r>
    <n v="1653"/>
    <s v="William Martinez"/>
    <x v="0"/>
    <n v="34"/>
    <x v="0"/>
    <x v="2"/>
    <s v="Full-Time"/>
    <s v="Regional Sales Lead"/>
    <x v="2055"/>
    <m/>
    <n v="5.44"/>
    <x v="2"/>
    <n v="69993"/>
    <n v="0.15"/>
    <s v="Exceeds Expectations"/>
    <n v="1026"/>
    <n v="28"/>
    <x v="5"/>
  </r>
  <r>
    <n v="4127"/>
    <s v="Daniel Williams"/>
    <x v="1"/>
    <n v="30"/>
    <x v="0"/>
    <x v="4"/>
    <s v="Part-Time"/>
    <s v="Marketing Manager"/>
    <x v="1728"/>
    <m/>
    <n v="5.93"/>
    <x v="2"/>
    <n v="69996"/>
    <n v="0.15"/>
    <s v="Meets Expectations"/>
    <n v="3062"/>
    <n v="26"/>
    <x v="0"/>
  </r>
  <r>
    <n v="4969"/>
    <s v="Maria Miller"/>
    <x v="1"/>
    <n v="23"/>
    <x v="4"/>
    <x v="2"/>
    <s v="Full-Time"/>
    <s v="Sales Executive"/>
    <x v="2056"/>
    <d v="2020-06-30T00:00:00"/>
    <n v="4.0599999999999996"/>
    <x v="1"/>
    <n v="70011"/>
    <n v="0.2"/>
    <s v="Exceeds Expectations"/>
    <n v="2409"/>
    <n v="28"/>
    <x v="5"/>
  </r>
  <r>
    <n v="3761"/>
    <s v="Mark Kapoor"/>
    <x v="1"/>
    <n v="36"/>
    <x v="0"/>
    <x v="1"/>
    <s v="Contract"/>
    <s v="Process Analyst"/>
    <x v="98"/>
    <m/>
    <n v="3.1"/>
    <x v="1"/>
    <n v="70012"/>
    <n v="0.1"/>
    <s v="Meets Expectations"/>
    <n v="1757"/>
    <n v="14"/>
    <x v="0"/>
  </r>
  <r>
    <n v="7926"/>
    <s v="Shreya Smith"/>
    <x v="0"/>
    <n v="38"/>
    <x v="0"/>
    <x v="1"/>
    <s v="Full-Time"/>
    <s v="Logistics Manager"/>
    <x v="1729"/>
    <m/>
    <n v="5.91"/>
    <x v="2"/>
    <n v="70018"/>
    <n v="0.2"/>
    <s v="Exceeds Expectations"/>
    <n v="3623"/>
    <n v="72"/>
    <x v="6"/>
  </r>
  <r>
    <n v="7905"/>
    <s v="Paul Gupta"/>
    <x v="0"/>
    <n v="51"/>
    <x v="1"/>
    <x v="4"/>
    <s v="Full-Time"/>
    <s v="Marketing Manager"/>
    <x v="2057"/>
    <m/>
    <n v="1.03"/>
    <x v="0"/>
    <n v="70022"/>
    <n v="0.1"/>
    <s v="Meets Expectations"/>
    <m/>
    <n v="27"/>
    <x v="14"/>
  </r>
  <r>
    <n v="4602"/>
    <s v="Christopher Iyer"/>
    <x v="1"/>
    <n v="30"/>
    <x v="0"/>
    <x v="1"/>
    <s v="Contract"/>
    <s v="Supply Chain Coordinator"/>
    <x v="1187"/>
    <m/>
    <n v="8.5500000000000007"/>
    <x v="2"/>
    <n v="70024"/>
    <n v="0.25"/>
    <s v="Exceeds Expectations"/>
    <n v="3431"/>
    <n v="32"/>
    <x v="2"/>
  </r>
  <r>
    <n v="9846"/>
    <s v="Sandra Thomas"/>
    <x v="1"/>
    <n v="61"/>
    <x v="3"/>
    <x v="4"/>
    <s v="Full-Time"/>
    <s v="Marketing Executive"/>
    <x v="2058"/>
    <m/>
    <n v="5.15"/>
    <x v="2"/>
    <n v="70032"/>
    <n v="0.2"/>
    <s v="Meets Expectations"/>
    <n v="3144"/>
    <n v="40"/>
    <x v="6"/>
  </r>
  <r>
    <n v="2359"/>
    <s v="Brian Williams"/>
    <x v="1"/>
    <n v="54"/>
    <x v="1"/>
    <x v="5"/>
    <s v="Part-Time"/>
    <s v="Tax Specialist"/>
    <x v="1377"/>
    <m/>
    <n v="1.3"/>
    <x v="0"/>
    <n v="70033"/>
    <n v="0.25"/>
    <s v="Meets Expectations"/>
    <m/>
    <n v="40"/>
    <x v="8"/>
  </r>
  <r>
    <n v="10214"/>
    <s v="Arun Rodriguez"/>
    <x v="1"/>
    <n v="24"/>
    <x v="4"/>
    <x v="5"/>
    <s v="Part-Time"/>
    <s v="Tax Specialist"/>
    <x v="943"/>
    <m/>
    <n v="1.65"/>
    <x v="0"/>
    <n v="70036"/>
    <n v="0.15"/>
    <s v="Meets Expectations"/>
    <n v="6672"/>
    <n v="59"/>
    <x v="10"/>
  </r>
  <r>
    <n v="9593"/>
    <s v="Matthew Martinez"/>
    <x v="1"/>
    <n v="49"/>
    <x v="2"/>
    <x v="2"/>
    <s v="Full-Time"/>
    <s v="Regional Sales Lead"/>
    <x v="2059"/>
    <m/>
    <n v="7.13"/>
    <x v="2"/>
    <n v="70048"/>
    <n v="0"/>
    <s v="Meets Expectations"/>
    <n v="6935"/>
    <n v="33"/>
    <x v="3"/>
  </r>
  <r>
    <n v="3872"/>
    <s v="Thomas Reddy"/>
    <x v="1"/>
    <n v="62"/>
    <x v="3"/>
    <x v="4"/>
    <s v="Full-Time"/>
    <s v="Digital Marketing Specialist"/>
    <x v="1454"/>
    <m/>
    <n v="4.57"/>
    <x v="1"/>
    <n v="70052"/>
    <n v="0.3"/>
    <s v="Exceeds Expectations"/>
    <n v="1740"/>
    <n v="89"/>
    <x v="18"/>
  </r>
  <r>
    <n v="1485"/>
    <s v="Arun Jackson"/>
    <x v="0"/>
    <n v="28"/>
    <x v="0"/>
    <x v="2"/>
    <s v="Contract"/>
    <s v="Account Executive"/>
    <x v="889"/>
    <d v="2023-03-15T00:00:00"/>
    <n v="4.82"/>
    <x v="1"/>
    <n v="70054"/>
    <n v="0.1"/>
    <s v="Meets Expectations"/>
    <n v="1316"/>
    <n v="93"/>
    <x v="5"/>
  </r>
  <r>
    <n v="8330"/>
    <s v="Barbara Patel"/>
    <x v="0"/>
    <n v="28"/>
    <x v="0"/>
    <x v="0"/>
    <s v="Part-Time"/>
    <s v="Support Engineer"/>
    <x v="2060"/>
    <m/>
    <n v="7.6"/>
    <x v="2"/>
    <n v="70057"/>
    <n v="0.1"/>
    <s v="Exceeds Expectations"/>
    <n v="3776"/>
    <n v="59"/>
    <x v="1"/>
  </r>
  <r>
    <n v="5926"/>
    <s v="Nancy Johnson"/>
    <x v="1"/>
    <n v="36"/>
    <x v="0"/>
    <x v="1"/>
    <s v="Full-Time"/>
    <s v="Supply Chain Coordinator"/>
    <x v="2061"/>
    <m/>
    <n v="9.5299999999999994"/>
    <x v="2"/>
    <n v="70063"/>
    <n v="0.2"/>
    <s v="Exceeds Expectations"/>
    <n v="1446"/>
    <n v="59"/>
    <x v="5"/>
  </r>
  <r>
    <n v="3077"/>
    <s v="Pamela Wilson"/>
    <x v="1"/>
    <n v="28"/>
    <x v="0"/>
    <x v="6"/>
    <s v="Full-Time"/>
    <s v="QA Engineer"/>
    <x v="18"/>
    <m/>
    <n v="0.49"/>
    <x v="0"/>
    <n v="70065"/>
    <n v="0.1"/>
    <s v="Meets Expectations"/>
    <n v="2359"/>
    <n v="40"/>
    <x v="17"/>
  </r>
  <r>
    <n v="10853"/>
    <s v="Amit Rodriguez"/>
    <x v="0"/>
    <n v="31"/>
    <x v="0"/>
    <x v="5"/>
    <s v="Full-Time"/>
    <s v="Controller"/>
    <x v="2062"/>
    <m/>
    <n v="3.57"/>
    <x v="1"/>
    <n v="70066"/>
    <n v="0.25"/>
    <s v="Meets Expectations"/>
    <n v="5205"/>
    <n v="34"/>
    <x v="4"/>
  </r>
  <r>
    <n v="5791"/>
    <s v="Brian Taylor"/>
    <x v="0"/>
    <n v="37"/>
    <x v="0"/>
    <x v="5"/>
    <s v="Full-Time"/>
    <s v="Finance Manager"/>
    <x v="2063"/>
    <d v="2023-04-01T00:00:00"/>
    <n v="2.69"/>
    <x v="1"/>
    <n v="70084"/>
    <n v="0.15"/>
    <s v="Meets Expectations"/>
    <m/>
    <n v="33"/>
    <x v="9"/>
  </r>
  <r>
    <n v="8492"/>
    <s v="Divya Menon"/>
    <x v="0"/>
    <n v="41"/>
    <x v="2"/>
    <x v="1"/>
    <s v="Full-Time"/>
    <s v="Supply Chain Coordinator"/>
    <x v="2064"/>
    <m/>
    <n v="5.12"/>
    <x v="2"/>
    <n v="70088"/>
    <n v="0.25"/>
    <s v="Exceeds Expectations"/>
    <n v="5847"/>
    <n v="95"/>
    <x v="17"/>
  </r>
  <r>
    <n v="2789"/>
    <s v="Daniel Garcia"/>
    <x v="0"/>
    <n v="54"/>
    <x v="1"/>
    <x v="2"/>
    <s v="Full-Time"/>
    <s v="Sales Manager"/>
    <x v="258"/>
    <m/>
    <n v="5.2"/>
    <x v="2"/>
    <n v="70103"/>
    <n v="0.1"/>
    <s v="Below Expectations"/>
    <n v="1146"/>
    <n v="60"/>
    <x v="14"/>
  </r>
  <r>
    <n v="8555"/>
    <s v="Amanda Johnson"/>
    <x v="1"/>
    <n v="60"/>
    <x v="3"/>
    <x v="5"/>
    <s v="Full-Time"/>
    <s v="Accountant"/>
    <x v="490"/>
    <m/>
    <n v="2.29"/>
    <x v="1"/>
    <n v="70109"/>
    <n v="0.15"/>
    <s v="Below Expectations"/>
    <n v="3395"/>
    <n v="54"/>
    <x v="5"/>
  </r>
  <r>
    <n v="2625"/>
    <s v="Emily Reddy"/>
    <x v="1"/>
    <n v="42"/>
    <x v="2"/>
    <x v="4"/>
    <s v="Full-Time"/>
    <s v="Digital Marketing Specialist"/>
    <x v="2065"/>
    <m/>
    <n v="0.85"/>
    <x v="0"/>
    <n v="70110"/>
    <n v="0.1"/>
    <s v="Below Expectations"/>
    <n v="2186"/>
    <n v="92"/>
    <x v="17"/>
  </r>
  <r>
    <n v="8665"/>
    <s v="Divya Kumar"/>
    <x v="1"/>
    <n v="59"/>
    <x v="1"/>
    <x v="1"/>
    <s v="Full-Time"/>
    <s v="Supply Chain Coordinator"/>
    <x v="827"/>
    <m/>
    <n v="3.32"/>
    <x v="1"/>
    <n v="70116"/>
    <n v="0.3"/>
    <s v="Meets Expectations"/>
    <m/>
    <n v="23"/>
    <x v="2"/>
  </r>
  <r>
    <n v="10045"/>
    <s v="Matthew Jones"/>
    <x v="0"/>
    <n v="40"/>
    <x v="2"/>
    <x v="3"/>
    <s v="Full-Time"/>
    <s v="HR Executive"/>
    <x v="1896"/>
    <m/>
    <n v="5.79"/>
    <x v="2"/>
    <n v="70128"/>
    <n v="0.15"/>
    <s v="Meets Expectations"/>
    <n v="8312"/>
    <n v="98"/>
    <x v="14"/>
  </r>
  <r>
    <n v="4382"/>
    <s v="Steven Singh"/>
    <x v="1"/>
    <n v="24"/>
    <x v="4"/>
    <x v="2"/>
    <s v="Contract"/>
    <s v="Sales Executive"/>
    <x v="762"/>
    <m/>
    <n v="2.67"/>
    <x v="1"/>
    <n v="70129"/>
    <n v="0.25"/>
    <s v="Meets Expectations"/>
    <n v="1414"/>
    <n v="55"/>
    <x v="8"/>
  </r>
  <r>
    <n v="1273"/>
    <s v="Patricia Iyer"/>
    <x v="1"/>
    <n v="58"/>
    <x v="1"/>
    <x v="2"/>
    <s v="Contract"/>
    <s v="Account Executive"/>
    <x v="406"/>
    <d v="2020-10-03T00:00:00"/>
    <n v="4.1100000000000003"/>
    <x v="1"/>
    <n v="70131"/>
    <n v="0.2"/>
    <s v="Meets Expectations"/>
    <n v="1212"/>
    <n v="87"/>
    <x v="17"/>
  </r>
  <r>
    <n v="3630"/>
    <s v="Susan Kapoor"/>
    <x v="0"/>
    <n v="53"/>
    <x v="1"/>
    <x v="4"/>
    <s v="Contract"/>
    <s v="Product Marketing Lead"/>
    <x v="2066"/>
    <d v="2020-01-02T00:00:00"/>
    <n v="1.63"/>
    <x v="0"/>
    <n v="70132"/>
    <n v="0.1"/>
    <s v="Below Expectations"/>
    <n v="1195"/>
    <n v="8"/>
    <x v="14"/>
  </r>
  <r>
    <n v="8115"/>
    <s v="Vikram Williams"/>
    <x v="1"/>
    <n v="53"/>
    <x v="1"/>
    <x v="2"/>
    <s v="Full-Time"/>
    <s v="Regional Sales Lead"/>
    <x v="2067"/>
    <m/>
    <n v="5.01"/>
    <x v="2"/>
    <n v="70133"/>
    <n v="0.1"/>
    <s v="Meets Expectations"/>
    <n v="3547"/>
    <n v="45"/>
    <x v="3"/>
  </r>
  <r>
    <n v="5762"/>
    <s v="James Brown"/>
    <x v="0"/>
    <n v="49"/>
    <x v="2"/>
    <x v="0"/>
    <s v="Full-Time"/>
    <s v="Support Executive"/>
    <x v="2068"/>
    <m/>
    <n v="8.1300000000000008"/>
    <x v="2"/>
    <n v="70134"/>
    <n v="0.25"/>
    <s v="Exceeds Expectations"/>
    <n v="1582"/>
    <n v="97"/>
    <x v="5"/>
  </r>
  <r>
    <n v="2137"/>
    <s v="Shreya Iyer"/>
    <x v="0"/>
    <n v="65"/>
    <x v="3"/>
    <x v="2"/>
    <s v="Full-Time"/>
    <s v="Sales Manager"/>
    <x v="2069"/>
    <m/>
    <n v="9.74"/>
    <x v="2"/>
    <n v="70138"/>
    <n v="0"/>
    <s v="Meets Expectations"/>
    <n v="1967"/>
    <n v="81"/>
    <x v="11"/>
  </r>
  <r>
    <n v="6213"/>
    <s v="Pamela Brown"/>
    <x v="1"/>
    <n v="65"/>
    <x v="3"/>
    <x v="4"/>
    <s v="Part-Time"/>
    <s v="Marketing Manager"/>
    <x v="2070"/>
    <m/>
    <n v="5.85"/>
    <x v="2"/>
    <n v="70148"/>
    <n v="0.15"/>
    <s v="Below Expectations"/>
    <n v="5454"/>
    <n v="17"/>
    <x v="16"/>
  </r>
  <r>
    <n v="9717"/>
    <s v="Steven Jackson"/>
    <x v="0"/>
    <n v="49"/>
    <x v="2"/>
    <x v="4"/>
    <s v="Part-Time"/>
    <s v="Marketing Executive"/>
    <x v="2071"/>
    <d v="2025-04-09T00:00:00"/>
    <n v="7.3"/>
    <x v="2"/>
    <n v="70152"/>
    <n v="0.1"/>
    <s v="Meets Expectations"/>
    <m/>
    <n v="23"/>
    <x v="11"/>
  </r>
  <r>
    <n v="8311"/>
    <s v="Daniel Sharma"/>
    <x v="0"/>
    <n v="27"/>
    <x v="0"/>
    <x v="2"/>
    <s v="Part-Time"/>
    <s v="Account Executive"/>
    <x v="2072"/>
    <m/>
    <n v="4.6399999999999997"/>
    <x v="1"/>
    <n v="70152"/>
    <n v="0.15"/>
    <s v="Below Expectations"/>
    <m/>
    <n v="31"/>
    <x v="3"/>
  </r>
  <r>
    <n v="6576"/>
    <s v="James Desai"/>
    <x v="1"/>
    <n v="44"/>
    <x v="2"/>
    <x v="2"/>
    <s v="Full-Time"/>
    <s v="Business Development Manager"/>
    <x v="160"/>
    <m/>
    <n v="3.74"/>
    <x v="1"/>
    <n v="70153"/>
    <n v="0"/>
    <s v="Needs Improvement"/>
    <n v="2434"/>
    <n v="90"/>
    <x v="16"/>
  </r>
  <r>
    <n v="6321"/>
    <s v="Sarah Moore"/>
    <x v="0"/>
    <n v="53"/>
    <x v="1"/>
    <x v="2"/>
    <s v="Full-Time"/>
    <s v="Sales Executive"/>
    <x v="2073"/>
    <m/>
    <n v="7.92"/>
    <x v="2"/>
    <n v="70158"/>
    <n v="0.2"/>
    <s v="Meets Expectations"/>
    <n v="6241"/>
    <n v="89"/>
    <x v="10"/>
  </r>
  <r>
    <n v="1034"/>
    <s v="Vikram Martin"/>
    <x v="1"/>
    <n v="35"/>
    <x v="0"/>
    <x v="3"/>
    <s v="Full-Time"/>
    <s v="Learning &amp; Development Specialist"/>
    <x v="759"/>
    <m/>
    <n v="6.28"/>
    <x v="2"/>
    <n v="70162"/>
    <n v="0.15"/>
    <s v="Meets Expectations"/>
    <n v="1022"/>
    <n v="49"/>
    <x v="2"/>
  </r>
  <r>
    <n v="1607"/>
    <s v="Christopher Martin"/>
    <x v="0"/>
    <n v="36"/>
    <x v="0"/>
    <x v="2"/>
    <s v="Part-Time"/>
    <s v="Sales Manager"/>
    <x v="2074"/>
    <m/>
    <n v="9.23"/>
    <x v="2"/>
    <n v="70166"/>
    <n v="0"/>
    <s v="Meets Expectations"/>
    <n v="1201"/>
    <n v="12"/>
    <x v="8"/>
  </r>
  <r>
    <n v="6499"/>
    <s v="Neha Gupta"/>
    <x v="1"/>
    <n v="30"/>
    <x v="0"/>
    <x v="3"/>
    <s v="Full-Time"/>
    <s v="Compensation Manager"/>
    <x v="279"/>
    <m/>
    <n v="4.62"/>
    <x v="1"/>
    <n v="70172"/>
    <n v="0"/>
    <s v="Exceeds Expectations"/>
    <n v="5106"/>
    <n v="93"/>
    <x v="16"/>
  </r>
  <r>
    <n v="8902"/>
    <s v="Karen Patel"/>
    <x v="0"/>
    <n v="57"/>
    <x v="1"/>
    <x v="2"/>
    <s v="Full-Time"/>
    <s v="Sales Executive"/>
    <x v="2075"/>
    <m/>
    <n v="4.71"/>
    <x v="1"/>
    <n v="70173"/>
    <n v="0.1"/>
    <s v="Meets Expectations"/>
    <n v="1077"/>
    <n v="23"/>
    <x v="12"/>
  </r>
  <r>
    <n v="5162"/>
    <s v="Anthony Hernandez"/>
    <x v="1"/>
    <n v="48"/>
    <x v="2"/>
    <x v="2"/>
    <s v="Full-Time"/>
    <s v="Sales Manager"/>
    <x v="1512"/>
    <m/>
    <n v="3.87"/>
    <x v="1"/>
    <n v="70179"/>
    <n v="0.2"/>
    <s v="Exceeds Expectations"/>
    <n v="3868"/>
    <n v="28"/>
    <x v="4"/>
  </r>
  <r>
    <n v="4487"/>
    <s v="Maria Kapoor"/>
    <x v="1"/>
    <n v="59"/>
    <x v="1"/>
    <x v="5"/>
    <s v="Part-Time"/>
    <s v="Tax Specialist"/>
    <x v="65"/>
    <m/>
    <n v="3.36"/>
    <x v="1"/>
    <n v="70182"/>
    <n v="0.1"/>
    <s v="Below Expectations"/>
    <n v="1109"/>
    <n v="78"/>
    <x v="1"/>
  </r>
  <r>
    <n v="5595"/>
    <s v="Charles Kapoor"/>
    <x v="0"/>
    <n v="34"/>
    <x v="0"/>
    <x v="3"/>
    <s v="Full-Time"/>
    <s v="Compensation Manager"/>
    <x v="2076"/>
    <d v="2024-07-01T00:00:00"/>
    <n v="5.14"/>
    <x v="2"/>
    <n v="70183"/>
    <n v="0.15"/>
    <s v="Exceeds Expectations"/>
    <n v="2073"/>
    <n v="57"/>
    <x v="14"/>
  </r>
  <r>
    <n v="9937"/>
    <s v="Vikram Brown"/>
    <x v="0"/>
    <n v="49"/>
    <x v="2"/>
    <x v="4"/>
    <s v="Part-Time"/>
    <s v="Marketing Manager"/>
    <x v="1235"/>
    <m/>
    <n v="5.14"/>
    <x v="2"/>
    <n v="70194"/>
    <n v="0.15"/>
    <s v="Exceeds Expectations"/>
    <m/>
    <n v="95"/>
    <x v="6"/>
  </r>
  <r>
    <n v="2140"/>
    <s v="Margaret Desai"/>
    <x v="0"/>
    <n v="46"/>
    <x v="2"/>
    <x v="1"/>
    <s v="Full-Time"/>
    <s v="Operations Manager"/>
    <x v="1531"/>
    <m/>
    <n v="6.08"/>
    <x v="2"/>
    <n v="70194"/>
    <n v="0.5"/>
    <s v="Below Expectations"/>
    <n v="1281"/>
    <n v="13"/>
    <x v="0"/>
  </r>
  <r>
    <n v="4813"/>
    <s v="Rajesh Kapoor"/>
    <x v="1"/>
    <n v="29"/>
    <x v="0"/>
    <x v="2"/>
    <s v="Full-Time"/>
    <s v="Account Executive"/>
    <x v="31"/>
    <m/>
    <n v="2.4500000000000002"/>
    <x v="1"/>
    <n v="70203"/>
    <n v="0.3"/>
    <s v="Exceeds Expectations"/>
    <n v="2023"/>
    <n v="30"/>
    <x v="2"/>
  </r>
  <r>
    <n v="6621"/>
    <s v="Lisa Jackson"/>
    <x v="0"/>
    <n v="29"/>
    <x v="0"/>
    <x v="2"/>
    <s v="Contract"/>
    <s v="Account Executive"/>
    <x v="1302"/>
    <m/>
    <n v="9.6300000000000008"/>
    <x v="2"/>
    <n v="70207"/>
    <n v="0.2"/>
    <s v="Exceeds Expectations"/>
    <n v="4631"/>
    <n v="90"/>
    <x v="1"/>
  </r>
  <r>
    <n v="4575"/>
    <s v="Maria Rodriguez"/>
    <x v="0"/>
    <n v="54"/>
    <x v="1"/>
    <x v="1"/>
    <s v="Full-Time"/>
    <s v="Logistics Manager"/>
    <x v="806"/>
    <m/>
    <n v="3.52"/>
    <x v="1"/>
    <n v="70210"/>
    <n v="0.2"/>
    <s v="Exceeds Expectations"/>
    <n v="2757"/>
    <n v="51"/>
    <x v="3"/>
  </r>
  <r>
    <n v="10693"/>
    <s v="Richard Lopez"/>
    <x v="0"/>
    <n v="63"/>
    <x v="3"/>
    <x v="2"/>
    <s v="Full-Time"/>
    <s v="Sales Executive"/>
    <x v="2077"/>
    <m/>
    <n v="4"/>
    <x v="1"/>
    <n v="70213"/>
    <n v="0"/>
    <s v="Meets Expectations"/>
    <n v="9265"/>
    <n v="9"/>
    <x v="9"/>
  </r>
  <r>
    <n v="4588"/>
    <s v="Joseph Reddy"/>
    <x v="1"/>
    <n v="54"/>
    <x v="1"/>
    <x v="3"/>
    <s v="Full-Time"/>
    <s v="HR Executive"/>
    <x v="1474"/>
    <d v="2018-03-18T00:00:00"/>
    <n v="1.71"/>
    <x v="0"/>
    <n v="70216"/>
    <n v="0.5"/>
    <s v="Needs Improvement"/>
    <n v="2322"/>
    <n v="48"/>
    <x v="15"/>
  </r>
  <r>
    <n v="5417"/>
    <s v="Maria Kumar"/>
    <x v="0"/>
    <n v="22"/>
    <x v="4"/>
    <x v="5"/>
    <s v="Full-Time"/>
    <s v="Tax Specialist"/>
    <x v="1661"/>
    <d v="2024-05-12T00:00:00"/>
    <n v="4.6900000000000004"/>
    <x v="1"/>
    <n v="70217"/>
    <n v="0.1"/>
    <s v="Exceeds Expectations"/>
    <m/>
    <n v="97"/>
    <x v="18"/>
  </r>
  <r>
    <n v="3106"/>
    <s v="Shreya Jackson"/>
    <x v="1"/>
    <n v="60"/>
    <x v="3"/>
    <x v="3"/>
    <s v="Part-Time"/>
    <s v="Compensation Manager"/>
    <x v="898"/>
    <m/>
    <n v="5.58"/>
    <x v="2"/>
    <n v="70218"/>
    <n v="0.25"/>
    <s v="Below Expectations"/>
    <n v="1859"/>
    <n v="40"/>
    <x v="11"/>
  </r>
  <r>
    <n v="4608"/>
    <s v="Emily Miller"/>
    <x v="1"/>
    <n v="39"/>
    <x v="0"/>
    <x v="4"/>
    <s v="Full-Time"/>
    <s v="Marketing Manager"/>
    <x v="356"/>
    <m/>
    <n v="4.4800000000000004"/>
    <x v="1"/>
    <n v="70218"/>
    <n v="0.5"/>
    <s v="Meets Expectations"/>
    <n v="4189"/>
    <n v="8"/>
    <x v="17"/>
  </r>
  <r>
    <n v="3777"/>
    <s v="Shreya Nair"/>
    <x v="0"/>
    <n v="29"/>
    <x v="0"/>
    <x v="5"/>
    <s v="Full-Time"/>
    <s v="Finance Manager"/>
    <x v="774"/>
    <m/>
    <n v="2.14"/>
    <x v="1"/>
    <n v="70226"/>
    <n v="0.1"/>
    <s v="Meets Expectations"/>
    <n v="3255"/>
    <n v="14"/>
    <x v="8"/>
  </r>
  <r>
    <n v="6557"/>
    <s v="Christopher Sharma"/>
    <x v="0"/>
    <n v="38"/>
    <x v="0"/>
    <x v="5"/>
    <s v="Contract"/>
    <s v="Finance Manager"/>
    <x v="1409"/>
    <d v="2023-02-25T00:00:00"/>
    <n v="2.81"/>
    <x v="1"/>
    <n v="70230"/>
    <n v="0.15"/>
    <s v="Exceeds Expectations"/>
    <n v="1353"/>
    <n v="32"/>
    <x v="8"/>
  </r>
  <r>
    <n v="1989"/>
    <s v="John Miller"/>
    <x v="1"/>
    <n v="41"/>
    <x v="2"/>
    <x v="3"/>
    <s v="Full-Time"/>
    <s v="HR Executive"/>
    <x v="2078"/>
    <m/>
    <n v="7.32"/>
    <x v="2"/>
    <n v="70232"/>
    <n v="0.1"/>
    <s v="Meets Expectations"/>
    <n v="1496"/>
    <n v="5"/>
    <x v="10"/>
  </r>
  <r>
    <n v="4877"/>
    <s v="Anthony Patel"/>
    <x v="0"/>
    <n v="28"/>
    <x v="0"/>
    <x v="3"/>
    <s v="Full-Time"/>
    <s v="Learning &amp; Development Specialist"/>
    <x v="2079"/>
    <m/>
    <n v="4.12"/>
    <x v="1"/>
    <n v="70242"/>
    <n v="0.2"/>
    <s v="Below Expectations"/>
    <n v="1958"/>
    <n v="10"/>
    <x v="5"/>
  </r>
  <r>
    <n v="6332"/>
    <s v="Paul Brown"/>
    <x v="0"/>
    <n v="51"/>
    <x v="1"/>
    <x v="5"/>
    <s v="Full-Time"/>
    <s v="Tax Specialist"/>
    <x v="1108"/>
    <m/>
    <n v="4.8"/>
    <x v="1"/>
    <n v="70248"/>
    <n v="0.1"/>
    <s v="Meets Expectations"/>
    <n v="1378"/>
    <n v="39"/>
    <x v="2"/>
  </r>
  <r>
    <n v="6615"/>
    <s v="Lisa Nair"/>
    <x v="0"/>
    <n v="42"/>
    <x v="2"/>
    <x v="5"/>
    <s v="Full-Time"/>
    <s v="Accountant"/>
    <x v="2080"/>
    <d v="2019-09-17T00:00:00"/>
    <n v="1.5"/>
    <x v="0"/>
    <n v="70254"/>
    <n v="0.2"/>
    <s v="Meets Expectations"/>
    <n v="5935"/>
    <n v="60"/>
    <x v="13"/>
  </r>
  <r>
    <n v="6988"/>
    <s v="Barbara Martinez"/>
    <x v="1"/>
    <n v="48"/>
    <x v="2"/>
    <x v="4"/>
    <s v="Full-Time"/>
    <s v="Brand Manager"/>
    <x v="1046"/>
    <m/>
    <n v="7.16"/>
    <x v="2"/>
    <n v="70257"/>
    <n v="0.1"/>
    <s v="Below Expectations"/>
    <n v="2718"/>
    <n v="22"/>
    <x v="7"/>
  </r>
  <r>
    <n v="9205"/>
    <s v="Amanda Rodriguez"/>
    <x v="1"/>
    <n v="50"/>
    <x v="1"/>
    <x v="2"/>
    <s v="Contract"/>
    <s v="Sales Manager"/>
    <x v="353"/>
    <m/>
    <n v="6.43"/>
    <x v="2"/>
    <n v="70259"/>
    <n v="0.15"/>
    <s v="Exceeds Expectations"/>
    <n v="7282"/>
    <n v="74"/>
    <x v="10"/>
  </r>
  <r>
    <n v="7222"/>
    <s v="Robert Smith"/>
    <x v="0"/>
    <n v="60"/>
    <x v="3"/>
    <x v="0"/>
    <s v="Full-Time"/>
    <s v="Customer Success Manager"/>
    <x v="1847"/>
    <m/>
    <n v="8.3000000000000007"/>
    <x v="2"/>
    <n v="70275"/>
    <n v="0.2"/>
    <s v="Exceeds Expectations"/>
    <n v="3997"/>
    <n v="35"/>
    <x v="0"/>
  </r>
  <r>
    <n v="4632"/>
    <s v="Patricia Wilson"/>
    <x v="0"/>
    <n v="37"/>
    <x v="0"/>
    <x v="0"/>
    <s v="Full-Time"/>
    <s v="Customer Success Manager"/>
    <x v="2081"/>
    <m/>
    <n v="9.3800000000000008"/>
    <x v="2"/>
    <n v="70282"/>
    <n v="0.25"/>
    <s v="Meets Expectations"/>
    <n v="3188"/>
    <n v="17"/>
    <x v="17"/>
  </r>
  <r>
    <n v="3858"/>
    <s v="Vikram Smith"/>
    <x v="0"/>
    <n v="42"/>
    <x v="2"/>
    <x v="2"/>
    <s v="Part-Time"/>
    <s v="Account Executive"/>
    <x v="580"/>
    <d v="2024-06-10T00:00:00"/>
    <n v="2.2599999999999998"/>
    <x v="1"/>
    <n v="70294"/>
    <n v="0.2"/>
    <s v="Exceeds Expectations"/>
    <n v="1024"/>
    <n v="73"/>
    <x v="15"/>
  </r>
  <r>
    <n v="7300"/>
    <s v="Richard Iyer"/>
    <x v="1"/>
    <n v="54"/>
    <x v="1"/>
    <x v="4"/>
    <s v="Contract"/>
    <s v="Digital Marketing Specialist"/>
    <x v="1368"/>
    <m/>
    <n v="6.65"/>
    <x v="2"/>
    <n v="70300"/>
    <n v="0.2"/>
    <s v="Meets Expectations"/>
    <n v="6000"/>
    <n v="62"/>
    <x v="15"/>
  </r>
  <r>
    <n v="7737"/>
    <s v="John Nair"/>
    <x v="1"/>
    <n v="58"/>
    <x v="1"/>
    <x v="5"/>
    <s v="Contract"/>
    <s v="Financial Analyst"/>
    <x v="1717"/>
    <m/>
    <n v="3.91"/>
    <x v="1"/>
    <n v="70308"/>
    <n v="0.25"/>
    <s v="Meets Expectations"/>
    <n v="1881"/>
    <n v="81"/>
    <x v="3"/>
  </r>
  <r>
    <n v="3474"/>
    <s v="Jessica Johnson"/>
    <x v="1"/>
    <n v="57"/>
    <x v="1"/>
    <x v="2"/>
    <s v="Full-Time"/>
    <s v="Sales Manager"/>
    <x v="940"/>
    <m/>
    <n v="3.26"/>
    <x v="1"/>
    <n v="70308"/>
    <n v="0.15"/>
    <s v="Exceeds Expectations"/>
    <n v="2682"/>
    <n v="97"/>
    <x v="9"/>
  </r>
  <r>
    <n v="10944"/>
    <s v="Shreya Miller"/>
    <x v="1"/>
    <n v="44"/>
    <x v="2"/>
    <x v="2"/>
    <s v="Full-Time"/>
    <s v="Sales Executive"/>
    <x v="2082"/>
    <m/>
    <n v="9.27"/>
    <x v="2"/>
    <n v="70310"/>
    <n v="0.2"/>
    <s v="Meets Expectations"/>
    <n v="8471"/>
    <n v="21"/>
    <x v="3"/>
  </r>
  <r>
    <n v="1114"/>
    <s v="Jessica Williams"/>
    <x v="1"/>
    <n v="54"/>
    <x v="1"/>
    <x v="3"/>
    <s v="Contract"/>
    <s v="Recruiter"/>
    <x v="2083"/>
    <m/>
    <n v="2.42"/>
    <x v="1"/>
    <n v="70321"/>
    <n v="0.2"/>
    <s v="Meets Expectations"/>
    <n v="1110"/>
    <n v="75"/>
    <x v="15"/>
  </r>
  <r>
    <n v="4286"/>
    <s v="Deborah Davis"/>
    <x v="1"/>
    <n v="57"/>
    <x v="1"/>
    <x v="2"/>
    <s v="Contract"/>
    <s v="Business Development Manager"/>
    <x v="827"/>
    <m/>
    <n v="3.32"/>
    <x v="1"/>
    <n v="70327"/>
    <n v="0.2"/>
    <s v="Meets Expectations"/>
    <n v="3226"/>
    <n v="30"/>
    <x v="18"/>
  </r>
  <r>
    <n v="4018"/>
    <s v="Pamela Smith"/>
    <x v="0"/>
    <n v="36"/>
    <x v="0"/>
    <x v="3"/>
    <s v="Part-Time"/>
    <s v="Compensation Manager"/>
    <x v="1383"/>
    <m/>
    <n v="1.86"/>
    <x v="0"/>
    <n v="70332"/>
    <n v="0.1"/>
    <s v="Meets Expectations"/>
    <n v="3657"/>
    <n v="47"/>
    <x v="8"/>
  </r>
  <r>
    <n v="7859"/>
    <s v="Vikram Desai"/>
    <x v="1"/>
    <n v="31"/>
    <x v="0"/>
    <x v="4"/>
    <s v="Full-Time"/>
    <s v="Digital Marketing Specialist"/>
    <x v="22"/>
    <m/>
    <n v="1.07"/>
    <x v="0"/>
    <n v="70336"/>
    <n v="0"/>
    <s v="Below Expectations"/>
    <n v="6314"/>
    <n v="85"/>
    <x v="18"/>
  </r>
  <r>
    <n v="7613"/>
    <s v="Amit Williams"/>
    <x v="1"/>
    <n v="39"/>
    <x v="0"/>
    <x v="4"/>
    <s v="Part-Time"/>
    <s v="Marketing Executive"/>
    <x v="1568"/>
    <m/>
    <n v="6.62"/>
    <x v="2"/>
    <n v="70356"/>
    <n v="0.25"/>
    <s v="Meets Expectations"/>
    <n v="6618"/>
    <n v="19"/>
    <x v="8"/>
  </r>
  <r>
    <n v="5833"/>
    <s v="Susan Patel"/>
    <x v="1"/>
    <n v="57"/>
    <x v="1"/>
    <x v="3"/>
    <s v="Part-Time"/>
    <s v="Learning &amp; Development Specialist"/>
    <x v="2084"/>
    <m/>
    <n v="4.16"/>
    <x v="1"/>
    <n v="70364"/>
    <n v="0.15"/>
    <s v="Below Expectations"/>
    <n v="4887"/>
    <n v="31"/>
    <x v="8"/>
  </r>
  <r>
    <n v="1843"/>
    <s v="Barbara Brown"/>
    <x v="0"/>
    <n v="37"/>
    <x v="0"/>
    <x v="4"/>
    <s v="Part-Time"/>
    <s v="Brand Manager"/>
    <x v="1954"/>
    <m/>
    <n v="5.69"/>
    <x v="2"/>
    <n v="70364"/>
    <n v="0.2"/>
    <s v="Meets Expectations"/>
    <n v="1540"/>
    <n v="41"/>
    <x v="15"/>
  </r>
  <r>
    <n v="9403"/>
    <s v="Matthew Desai"/>
    <x v="0"/>
    <n v="47"/>
    <x v="2"/>
    <x v="4"/>
    <s v="Full-Time"/>
    <s v="Brand Manager"/>
    <x v="498"/>
    <m/>
    <n v="0.83"/>
    <x v="0"/>
    <n v="70366"/>
    <n v="0.2"/>
    <s v="Meets Expectations"/>
    <m/>
    <n v="86"/>
    <x v="3"/>
  </r>
  <r>
    <n v="8346"/>
    <s v="Patricia Martinez"/>
    <x v="0"/>
    <n v="65"/>
    <x v="3"/>
    <x v="5"/>
    <s v="Full-Time"/>
    <s v="Controller"/>
    <x v="848"/>
    <m/>
    <n v="4.45"/>
    <x v="1"/>
    <n v="70372"/>
    <n v="0.15"/>
    <s v="Meets Expectations"/>
    <n v="2450"/>
    <n v="59"/>
    <x v="9"/>
  </r>
  <r>
    <n v="1724"/>
    <s v="William Sharma"/>
    <x v="0"/>
    <n v="46"/>
    <x v="2"/>
    <x v="5"/>
    <s v="Contract"/>
    <s v="Financial Analyst"/>
    <x v="2085"/>
    <m/>
    <n v="2.41"/>
    <x v="1"/>
    <n v="70376"/>
    <n v="0"/>
    <s v="Exceeds Expectations"/>
    <n v="1663"/>
    <n v="47"/>
    <x v="9"/>
  </r>
  <r>
    <n v="10174"/>
    <s v="Arjun Sharma"/>
    <x v="0"/>
    <n v="64"/>
    <x v="3"/>
    <x v="5"/>
    <s v="Contract"/>
    <s v="Tax Specialist"/>
    <x v="638"/>
    <m/>
    <n v="2.99"/>
    <x v="1"/>
    <n v="70387"/>
    <n v="0.15"/>
    <s v="Below Expectations"/>
    <n v="1912"/>
    <n v="45"/>
    <x v="16"/>
  </r>
  <r>
    <n v="7959"/>
    <s v="Arun Kapoor"/>
    <x v="1"/>
    <n v="23"/>
    <x v="4"/>
    <x v="5"/>
    <s v="Full-Time"/>
    <s v="Finance Manager"/>
    <x v="2086"/>
    <m/>
    <n v="2.44"/>
    <x v="1"/>
    <n v="70389"/>
    <n v="0.2"/>
    <s v="Meets Expectations"/>
    <n v="2294"/>
    <n v="50"/>
    <x v="14"/>
  </r>
  <r>
    <n v="6263"/>
    <s v="Rajesh Singh"/>
    <x v="1"/>
    <n v="52"/>
    <x v="1"/>
    <x v="1"/>
    <s v="Full-Time"/>
    <s v="Supply Chain Coordinator"/>
    <x v="1016"/>
    <m/>
    <n v="5.41"/>
    <x v="2"/>
    <n v="70390"/>
    <n v="0.15"/>
    <s v="Exceeds Expectations"/>
    <n v="1827"/>
    <n v="14"/>
    <x v="16"/>
  </r>
  <r>
    <n v="8261"/>
    <s v="Arun Kapoor"/>
    <x v="0"/>
    <n v="63"/>
    <x v="3"/>
    <x v="4"/>
    <s v="Part-Time"/>
    <s v="Marketing Executive"/>
    <x v="490"/>
    <m/>
    <n v="2.29"/>
    <x v="1"/>
    <n v="70392"/>
    <n v="0.15"/>
    <s v="Exceeds Expectations"/>
    <n v="4301"/>
    <n v="37"/>
    <x v="11"/>
  </r>
  <r>
    <n v="8956"/>
    <s v="Pamela Wilson"/>
    <x v="0"/>
    <n v="38"/>
    <x v="0"/>
    <x v="0"/>
    <s v="Full-Time"/>
    <s v="Support Manager"/>
    <x v="2087"/>
    <m/>
    <n v="8.59"/>
    <x v="2"/>
    <n v="70395"/>
    <n v="0.25"/>
    <s v="Meets Expectations"/>
    <n v="4645"/>
    <n v="65"/>
    <x v="18"/>
  </r>
  <r>
    <n v="7277"/>
    <s v="Donald Garcia"/>
    <x v="1"/>
    <n v="40"/>
    <x v="2"/>
    <x v="0"/>
    <s v="Full-Time"/>
    <s v="Support Executive"/>
    <x v="2088"/>
    <m/>
    <n v="8.66"/>
    <x v="2"/>
    <n v="70398"/>
    <n v="0.25"/>
    <s v="Exceeds Expectations"/>
    <n v="5043"/>
    <n v="54"/>
    <x v="3"/>
  </r>
  <r>
    <n v="2335"/>
    <s v="Paul Williams"/>
    <x v="1"/>
    <n v="27"/>
    <x v="0"/>
    <x v="4"/>
    <s v="Contract"/>
    <s v="Brand Manager"/>
    <x v="1874"/>
    <d v="2021-08-22T00:00:00"/>
    <n v="6.37"/>
    <x v="2"/>
    <n v="70402"/>
    <n v="0.1"/>
    <s v="Exceeds Expectations"/>
    <n v="1809"/>
    <n v="86"/>
    <x v="5"/>
  </r>
  <r>
    <n v="4239"/>
    <s v="Richard Patel"/>
    <x v="1"/>
    <n v="45"/>
    <x v="2"/>
    <x v="3"/>
    <s v="Contract"/>
    <s v="Recruiter"/>
    <x v="485"/>
    <m/>
    <n v="3.19"/>
    <x v="1"/>
    <n v="70408"/>
    <n v="0.15"/>
    <s v="Exceeds Expectations"/>
    <n v="1255"/>
    <n v="18"/>
    <x v="10"/>
  </r>
  <r>
    <n v="3455"/>
    <s v="Karen Rodriguez"/>
    <x v="0"/>
    <n v="46"/>
    <x v="2"/>
    <x v="1"/>
    <s v="Part-Time"/>
    <s v="Operations Manager"/>
    <x v="2089"/>
    <m/>
    <n v="9.41"/>
    <x v="2"/>
    <n v="70408"/>
    <n v="0.25"/>
    <s v="Meets Expectations"/>
    <n v="3129"/>
    <n v="89"/>
    <x v="2"/>
  </r>
  <r>
    <n v="5711"/>
    <s v="Matthew Williams"/>
    <x v="0"/>
    <n v="57"/>
    <x v="1"/>
    <x v="1"/>
    <s v="Part-Time"/>
    <s v="Process Analyst"/>
    <x v="2090"/>
    <m/>
    <n v="9.0500000000000007"/>
    <x v="2"/>
    <n v="70409"/>
    <n v="0"/>
    <s v="Meets Expectations"/>
    <n v="5187"/>
    <n v="46"/>
    <x v="17"/>
  </r>
  <r>
    <n v="5141"/>
    <s v="Shreya Johnson"/>
    <x v="1"/>
    <n v="51"/>
    <x v="1"/>
    <x v="1"/>
    <s v="Part-Time"/>
    <s v="Operations Manager"/>
    <x v="1415"/>
    <m/>
    <n v="6.67"/>
    <x v="2"/>
    <n v="70413"/>
    <n v="0"/>
    <s v="Meets Expectations"/>
    <m/>
    <n v="82"/>
    <x v="14"/>
  </r>
  <r>
    <n v="7846"/>
    <s v="Susan Nair"/>
    <x v="1"/>
    <n v="36"/>
    <x v="0"/>
    <x v="2"/>
    <s v="Full-Time"/>
    <s v="Sales Executive"/>
    <x v="2091"/>
    <m/>
    <n v="9.6999999999999993"/>
    <x v="2"/>
    <n v="70414"/>
    <n v="0.25"/>
    <s v="Meets Expectations"/>
    <n v="4498"/>
    <n v="57"/>
    <x v="9"/>
  </r>
  <r>
    <n v="6207"/>
    <s v="Catherine Jones"/>
    <x v="0"/>
    <n v="57"/>
    <x v="1"/>
    <x v="4"/>
    <s v="Part-Time"/>
    <s v="Marketing Executive"/>
    <x v="1601"/>
    <d v="2023-12-10T00:00:00"/>
    <n v="4.12"/>
    <x v="1"/>
    <n v="70415"/>
    <n v="0.1"/>
    <s v="Below Expectations"/>
    <n v="3029"/>
    <n v="56"/>
    <x v="10"/>
  </r>
  <r>
    <n v="8277"/>
    <s v="Sandra Davis"/>
    <x v="1"/>
    <n v="27"/>
    <x v="0"/>
    <x v="3"/>
    <s v="Full-Time"/>
    <s v="Recruiter"/>
    <x v="901"/>
    <m/>
    <n v="4.25"/>
    <x v="1"/>
    <n v="70420"/>
    <n v="0.2"/>
    <s v="Exceeds Expectations"/>
    <m/>
    <n v="56"/>
    <x v="13"/>
  </r>
  <r>
    <n v="4349"/>
    <s v="James Jackson"/>
    <x v="1"/>
    <n v="52"/>
    <x v="1"/>
    <x v="2"/>
    <s v="Full-Time"/>
    <s v="Sales Executive"/>
    <x v="475"/>
    <m/>
    <n v="4.0199999999999996"/>
    <x v="1"/>
    <n v="70427"/>
    <n v="0.15"/>
    <s v="Exceeds Expectations"/>
    <n v="3847"/>
    <n v="75"/>
    <x v="17"/>
  </r>
  <r>
    <n v="10901"/>
    <s v="Anjali Jackson"/>
    <x v="1"/>
    <n v="28"/>
    <x v="0"/>
    <x v="6"/>
    <s v="Part-Time"/>
    <s v="IT Manager"/>
    <x v="2092"/>
    <d v="2021-04-29T00:00:00"/>
    <n v="1.45"/>
    <x v="0"/>
    <n v="70430"/>
    <n v="0.25"/>
    <s v="Needs Improvement"/>
    <n v="2912"/>
    <n v="37"/>
    <x v="17"/>
  </r>
  <r>
    <n v="4254"/>
    <s v="Sandra Garcia"/>
    <x v="0"/>
    <n v="52"/>
    <x v="1"/>
    <x v="2"/>
    <s v="Full-Time"/>
    <s v="Sales Manager"/>
    <x v="2093"/>
    <m/>
    <n v="5.81"/>
    <x v="2"/>
    <n v="70433"/>
    <n v="0.15"/>
    <s v="Meets Expectations"/>
    <m/>
    <n v="92"/>
    <x v="5"/>
  </r>
  <r>
    <n v="2420"/>
    <s v="Mark Martinez"/>
    <x v="0"/>
    <n v="53"/>
    <x v="1"/>
    <x v="4"/>
    <s v="Full-Time"/>
    <s v="Marketing Executive"/>
    <x v="150"/>
    <m/>
    <n v="0.56000000000000005"/>
    <x v="0"/>
    <n v="70442"/>
    <n v="0.15"/>
    <s v="Meets Expectations"/>
    <n v="1441"/>
    <n v="51"/>
    <x v="14"/>
  </r>
  <r>
    <n v="4054"/>
    <s v="Brian Sharma"/>
    <x v="1"/>
    <n v="25"/>
    <x v="0"/>
    <x v="2"/>
    <s v="Full-Time"/>
    <s v="Account Executive"/>
    <x v="2094"/>
    <m/>
    <n v="7.01"/>
    <x v="2"/>
    <n v="70442"/>
    <n v="0"/>
    <s v="Meets Expectations"/>
    <n v="2716"/>
    <n v="62"/>
    <x v="7"/>
  </r>
  <r>
    <n v="3161"/>
    <s v="Emily Johnson"/>
    <x v="0"/>
    <n v="34"/>
    <x v="0"/>
    <x v="0"/>
    <s v="Full-Time"/>
    <s v="Customer Success Manager"/>
    <x v="2095"/>
    <m/>
    <n v="8.56"/>
    <x v="2"/>
    <n v="70442"/>
    <n v="0.5"/>
    <s v="Meets Expectations"/>
    <m/>
    <n v="91"/>
    <x v="8"/>
  </r>
  <r>
    <n v="9809"/>
    <s v="Christopher Gonzalez"/>
    <x v="0"/>
    <n v="47"/>
    <x v="2"/>
    <x v="1"/>
    <s v="Full-Time"/>
    <s v="Logistics Manager"/>
    <x v="166"/>
    <m/>
    <n v="6.14"/>
    <x v="2"/>
    <n v="70457"/>
    <n v="0.15"/>
    <s v="Exceeds Expectations"/>
    <n v="2390"/>
    <n v="34"/>
    <x v="7"/>
  </r>
  <r>
    <n v="4883"/>
    <s v="Robert Garcia"/>
    <x v="0"/>
    <n v="29"/>
    <x v="0"/>
    <x v="1"/>
    <s v="Full-Time"/>
    <s v="Operations Executive"/>
    <x v="2096"/>
    <m/>
    <n v="9.07"/>
    <x v="2"/>
    <n v="70462"/>
    <n v="0.25"/>
    <s v="Meets Expectations"/>
    <m/>
    <n v="47"/>
    <x v="18"/>
  </r>
  <r>
    <n v="10292"/>
    <s v="Anjali Menon"/>
    <x v="1"/>
    <n v="52"/>
    <x v="1"/>
    <x v="1"/>
    <s v="Part-Time"/>
    <s v="Operations Manager"/>
    <x v="1602"/>
    <m/>
    <n v="5.93"/>
    <x v="2"/>
    <n v="70467"/>
    <n v="0.15"/>
    <s v="Below Expectations"/>
    <n v="2700"/>
    <n v="34"/>
    <x v="12"/>
  </r>
  <r>
    <n v="2862"/>
    <s v="Matthew Singh"/>
    <x v="1"/>
    <n v="35"/>
    <x v="0"/>
    <x v="2"/>
    <s v="Contract"/>
    <s v="Business Development Manager"/>
    <x v="1723"/>
    <d v="2024-06-21T00:00:00"/>
    <n v="6.22"/>
    <x v="2"/>
    <n v="70473"/>
    <n v="0.1"/>
    <s v="Exceeds Expectations"/>
    <n v="2790"/>
    <n v="8"/>
    <x v="15"/>
  </r>
  <r>
    <n v="10834"/>
    <s v="Karen Rodriguez"/>
    <x v="0"/>
    <n v="29"/>
    <x v="0"/>
    <x v="5"/>
    <s v="Full-Time"/>
    <s v="Finance Manager"/>
    <x v="1308"/>
    <d v="2024-12-21T00:00:00"/>
    <n v="4.2300000000000004"/>
    <x v="1"/>
    <n v="70479"/>
    <n v="0.25"/>
    <s v="Below Expectations"/>
    <n v="4676"/>
    <n v="41"/>
    <x v="1"/>
  </r>
  <r>
    <n v="2323"/>
    <s v="Pamela Smith"/>
    <x v="0"/>
    <n v="22"/>
    <x v="4"/>
    <x v="1"/>
    <s v="Full-Time"/>
    <s v="Supply Chain Coordinator"/>
    <x v="2097"/>
    <m/>
    <n v="6.46"/>
    <x v="2"/>
    <n v="70479"/>
    <n v="0.25"/>
    <s v="Exceeds Expectations"/>
    <m/>
    <n v="9"/>
    <x v="9"/>
  </r>
  <r>
    <n v="8744"/>
    <s v="Christopher Jackson"/>
    <x v="1"/>
    <n v="23"/>
    <x v="4"/>
    <x v="5"/>
    <s v="Full-Time"/>
    <s v="Controller"/>
    <x v="2058"/>
    <m/>
    <n v="5.15"/>
    <x v="2"/>
    <n v="70484"/>
    <n v="0.5"/>
    <s v="Meets Expectations"/>
    <n v="2081"/>
    <n v="48"/>
    <x v="1"/>
  </r>
  <r>
    <n v="9872"/>
    <s v="Matthew Nair"/>
    <x v="0"/>
    <n v="48"/>
    <x v="2"/>
    <x v="2"/>
    <s v="Contract"/>
    <s v="Business Development Manager"/>
    <x v="1832"/>
    <m/>
    <n v="5.37"/>
    <x v="2"/>
    <n v="70485"/>
    <n v="0.2"/>
    <s v="Needs Improvement"/>
    <n v="5393"/>
    <n v="73"/>
    <x v="9"/>
  </r>
  <r>
    <n v="6420"/>
    <s v="Amanda Jackson"/>
    <x v="0"/>
    <n v="35"/>
    <x v="0"/>
    <x v="5"/>
    <s v="Full-Time"/>
    <s v="Controller"/>
    <x v="648"/>
    <m/>
    <n v="0.67"/>
    <x v="0"/>
    <n v="70489"/>
    <n v="0.25"/>
    <s v="Meets Expectations"/>
    <n v="5676"/>
    <n v="71"/>
    <x v="8"/>
  </r>
  <r>
    <n v="6491"/>
    <s v="Vikram Anderson"/>
    <x v="1"/>
    <n v="55"/>
    <x v="1"/>
    <x v="4"/>
    <s v="Contract"/>
    <s v="Marketing Manager"/>
    <x v="2098"/>
    <m/>
    <n v="7.44"/>
    <x v="2"/>
    <n v="70494"/>
    <n v="0.2"/>
    <s v="Exceeds Expectations"/>
    <n v="3532"/>
    <n v="8"/>
    <x v="13"/>
  </r>
  <r>
    <n v="1218"/>
    <s v="Thomas Jones"/>
    <x v="0"/>
    <n v="49"/>
    <x v="2"/>
    <x v="4"/>
    <s v="Full-Time"/>
    <s v="Marketing Manager"/>
    <x v="2099"/>
    <d v="2023-05-14T00:00:00"/>
    <n v="5.73"/>
    <x v="2"/>
    <n v="70496"/>
    <n v="0.15"/>
    <s v="Exceeds Expectations"/>
    <n v="1131"/>
    <n v="71"/>
    <x v="11"/>
  </r>
  <r>
    <n v="4181"/>
    <s v="Jennifer Iyer"/>
    <x v="0"/>
    <n v="38"/>
    <x v="0"/>
    <x v="0"/>
    <s v="Full-Time"/>
    <s v="Support Executive"/>
    <x v="2100"/>
    <m/>
    <n v="9.69"/>
    <x v="2"/>
    <n v="70501"/>
    <n v="0.3"/>
    <s v="Exceeds Expectations"/>
    <n v="1812"/>
    <n v="27"/>
    <x v="13"/>
  </r>
  <r>
    <n v="6030"/>
    <s v="Deborah Miller"/>
    <x v="0"/>
    <n v="60"/>
    <x v="3"/>
    <x v="4"/>
    <s v="Full-Time"/>
    <s v="Product Marketing Lead"/>
    <x v="541"/>
    <m/>
    <n v="3.64"/>
    <x v="1"/>
    <n v="70503"/>
    <n v="0.1"/>
    <s v="Meets Expectations"/>
    <m/>
    <n v="24"/>
    <x v="10"/>
  </r>
  <r>
    <n v="9927"/>
    <s v="Deborah Rodriguez"/>
    <x v="1"/>
    <n v="25"/>
    <x v="0"/>
    <x v="4"/>
    <s v="Full-Time"/>
    <s v="Marketing Executive"/>
    <x v="1964"/>
    <m/>
    <n v="7.27"/>
    <x v="2"/>
    <n v="70506"/>
    <n v="0.2"/>
    <s v="Below Expectations"/>
    <m/>
    <n v="10"/>
    <x v="8"/>
  </r>
  <r>
    <n v="4955"/>
    <s v="Rajesh Jackson"/>
    <x v="1"/>
    <n v="52"/>
    <x v="1"/>
    <x v="2"/>
    <s v="Contract"/>
    <s v="Regional Sales Lead"/>
    <x v="2101"/>
    <m/>
    <n v="9"/>
    <x v="2"/>
    <n v="70511"/>
    <n v="0.15"/>
    <s v="Meets Expectations"/>
    <n v="3232"/>
    <n v="89"/>
    <x v="15"/>
  </r>
  <r>
    <n v="9378"/>
    <s v="John Jackson"/>
    <x v="1"/>
    <n v="61"/>
    <x v="3"/>
    <x v="1"/>
    <s v="Full-Time"/>
    <s v="Operations Executive"/>
    <x v="2102"/>
    <m/>
    <n v="6.86"/>
    <x v="2"/>
    <n v="70516"/>
    <n v="0.15"/>
    <s v="Below Expectations"/>
    <n v="5215"/>
    <n v="82"/>
    <x v="10"/>
  </r>
  <r>
    <n v="8347"/>
    <s v="Arun Thomas"/>
    <x v="1"/>
    <n v="33"/>
    <x v="0"/>
    <x v="2"/>
    <s v="Contract"/>
    <s v="Sales Executive"/>
    <x v="848"/>
    <m/>
    <n v="4.45"/>
    <x v="1"/>
    <n v="70520"/>
    <n v="0.15"/>
    <s v="Exceeds Expectations"/>
    <n v="7473"/>
    <n v="48"/>
    <x v="1"/>
  </r>
  <r>
    <n v="3876"/>
    <s v="William Johnson"/>
    <x v="1"/>
    <n v="30"/>
    <x v="0"/>
    <x v="3"/>
    <s v="Full-Time"/>
    <s v="HR Manager"/>
    <x v="1149"/>
    <m/>
    <n v="4.2"/>
    <x v="1"/>
    <n v="70521"/>
    <n v="0.2"/>
    <s v="Exceeds Expectations"/>
    <n v="1272"/>
    <n v="48"/>
    <x v="18"/>
  </r>
  <r>
    <n v="8827"/>
    <s v="Robert Williams"/>
    <x v="0"/>
    <n v="23"/>
    <x v="4"/>
    <x v="0"/>
    <s v="Part-Time"/>
    <s v="Support Engineer"/>
    <x v="2103"/>
    <m/>
    <n v="8.9"/>
    <x v="2"/>
    <n v="70525"/>
    <n v="0"/>
    <s v="Below Expectations"/>
    <m/>
    <n v="30"/>
    <x v="12"/>
  </r>
  <r>
    <n v="2923"/>
    <s v="Thomas Desai"/>
    <x v="1"/>
    <n v="52"/>
    <x v="1"/>
    <x v="3"/>
    <s v="Part-Time"/>
    <s v="HR Manager"/>
    <x v="868"/>
    <m/>
    <n v="2.91"/>
    <x v="1"/>
    <n v="70542"/>
    <n v="0.25"/>
    <s v="Needs Improvement"/>
    <n v="1789"/>
    <n v="42"/>
    <x v="16"/>
  </r>
  <r>
    <n v="9003"/>
    <s v="David Gonzalez"/>
    <x v="1"/>
    <n v="43"/>
    <x v="2"/>
    <x v="4"/>
    <s v="Full-Time"/>
    <s v="Product Marketing Lead"/>
    <x v="2104"/>
    <m/>
    <n v="3.3"/>
    <x v="1"/>
    <n v="70545"/>
    <n v="0.15"/>
    <s v="Exceeds Expectations"/>
    <n v="4890"/>
    <n v="38"/>
    <x v="5"/>
  </r>
  <r>
    <n v="9411"/>
    <s v="Helen Desai"/>
    <x v="1"/>
    <n v="30"/>
    <x v="0"/>
    <x v="2"/>
    <s v="Full-Time"/>
    <s v="Account Executive"/>
    <x v="1331"/>
    <d v="2022-04-12T00:00:00"/>
    <n v="6.2"/>
    <x v="2"/>
    <n v="70547"/>
    <n v="0.3"/>
    <s v="Meets Expectations"/>
    <n v="3762"/>
    <n v="77"/>
    <x v="9"/>
  </r>
  <r>
    <n v="10315"/>
    <s v="William Taylor"/>
    <x v="0"/>
    <n v="59"/>
    <x v="1"/>
    <x v="1"/>
    <s v="Full-Time"/>
    <s v="Operations Executive"/>
    <x v="948"/>
    <m/>
    <n v="4.34"/>
    <x v="1"/>
    <n v="70554"/>
    <n v="0.1"/>
    <s v="Needs Improvement"/>
    <n v="6865"/>
    <n v="45"/>
    <x v="15"/>
  </r>
  <r>
    <n v="8035"/>
    <s v="Paul Jones"/>
    <x v="0"/>
    <n v="38"/>
    <x v="0"/>
    <x v="1"/>
    <s v="Full-Time"/>
    <s v="Operations Manager"/>
    <x v="440"/>
    <m/>
    <n v="6.35"/>
    <x v="2"/>
    <n v="70555"/>
    <n v="0.2"/>
    <s v="Meets Expectations"/>
    <n v="1866"/>
    <n v="42"/>
    <x v="1"/>
  </r>
  <r>
    <n v="3515"/>
    <s v="Priya Davis"/>
    <x v="0"/>
    <n v="52"/>
    <x v="1"/>
    <x v="4"/>
    <s v="Contract"/>
    <s v="Digital Marketing Specialist"/>
    <x v="539"/>
    <m/>
    <n v="0.97"/>
    <x v="0"/>
    <n v="70556"/>
    <n v="0.2"/>
    <s v="Exceeds Expectations"/>
    <n v="1007"/>
    <n v="94"/>
    <x v="5"/>
  </r>
  <r>
    <n v="4280"/>
    <s v="Helen Miller"/>
    <x v="1"/>
    <n v="56"/>
    <x v="1"/>
    <x v="1"/>
    <s v="Full-Time"/>
    <s v="Logistics Manager"/>
    <x v="2105"/>
    <m/>
    <n v="7.38"/>
    <x v="2"/>
    <n v="70570"/>
    <n v="0.5"/>
    <s v="Below Expectations"/>
    <m/>
    <n v="20"/>
    <x v="5"/>
  </r>
  <r>
    <n v="2621"/>
    <s v="Donald Taylor"/>
    <x v="0"/>
    <n v="29"/>
    <x v="0"/>
    <x v="5"/>
    <s v="Full-Time"/>
    <s v="Financial Analyst"/>
    <x v="1507"/>
    <m/>
    <n v="4.76"/>
    <x v="1"/>
    <n v="70571"/>
    <n v="0.15"/>
    <s v="Meets Expectations"/>
    <n v="1465"/>
    <n v="22"/>
    <x v="7"/>
  </r>
  <r>
    <n v="5002"/>
    <s v="Amanda Martinez"/>
    <x v="0"/>
    <n v="25"/>
    <x v="0"/>
    <x v="4"/>
    <s v="Part-Time"/>
    <s v="Marketing Executive"/>
    <x v="433"/>
    <m/>
    <n v="0.74"/>
    <x v="0"/>
    <n v="70571"/>
    <n v="0.1"/>
    <s v="Meets Expectations"/>
    <m/>
    <n v="84"/>
    <x v="4"/>
  </r>
  <r>
    <n v="9336"/>
    <s v="John Iyer"/>
    <x v="0"/>
    <n v="28"/>
    <x v="0"/>
    <x v="4"/>
    <s v="Contract"/>
    <s v="Product Marketing Lead"/>
    <x v="1795"/>
    <m/>
    <n v="0.84"/>
    <x v="0"/>
    <n v="70573"/>
    <n v="0.2"/>
    <s v="Exceeds Expectations"/>
    <n v="8694"/>
    <n v="23"/>
    <x v="8"/>
  </r>
  <r>
    <n v="4643"/>
    <s v="Donald Gupta"/>
    <x v="0"/>
    <n v="50"/>
    <x v="1"/>
    <x v="2"/>
    <s v="Full-Time"/>
    <s v="Sales Executive"/>
    <x v="2106"/>
    <m/>
    <n v="7.35"/>
    <x v="2"/>
    <n v="70595"/>
    <n v="0"/>
    <s v="Below Expectations"/>
    <n v="2467"/>
    <n v="82"/>
    <x v="15"/>
  </r>
  <r>
    <n v="8927"/>
    <s v="William Garcia"/>
    <x v="1"/>
    <n v="64"/>
    <x v="3"/>
    <x v="4"/>
    <s v="Full-Time"/>
    <s v="Product Marketing Lead"/>
    <x v="2107"/>
    <m/>
    <n v="3.98"/>
    <x v="1"/>
    <n v="70597"/>
    <n v="0.1"/>
    <s v="Needs Improvement"/>
    <n v="1723"/>
    <n v="64"/>
    <x v="13"/>
  </r>
  <r>
    <n v="6367"/>
    <s v="Sarah Kumar"/>
    <x v="0"/>
    <n v="35"/>
    <x v="0"/>
    <x v="4"/>
    <s v="Contract"/>
    <s v="Product Marketing Lead"/>
    <x v="774"/>
    <m/>
    <n v="2.14"/>
    <x v="1"/>
    <n v="70599"/>
    <n v="0.25"/>
    <s v="Exceeds Expectations"/>
    <n v="3006"/>
    <n v="10"/>
    <x v="9"/>
  </r>
  <r>
    <n v="3824"/>
    <s v="Matthew Taylor"/>
    <x v="1"/>
    <n v="30"/>
    <x v="0"/>
    <x v="4"/>
    <s v="Full-Time"/>
    <s v="Marketing Executive"/>
    <x v="17"/>
    <m/>
    <n v="2.0299999999999998"/>
    <x v="1"/>
    <n v="70602"/>
    <n v="0.25"/>
    <s v="Exceeds Expectations"/>
    <n v="2660"/>
    <n v="81"/>
    <x v="15"/>
  </r>
  <r>
    <n v="8169"/>
    <s v="Paul Johnson"/>
    <x v="1"/>
    <n v="57"/>
    <x v="1"/>
    <x v="6"/>
    <s v="Contract"/>
    <s v="Senior Developer"/>
    <x v="518"/>
    <m/>
    <n v="1.3"/>
    <x v="0"/>
    <n v="70607"/>
    <n v="0.1"/>
    <s v="Meets Expectations"/>
    <n v="1864"/>
    <n v="59"/>
    <x v="0"/>
  </r>
  <r>
    <n v="10244"/>
    <s v="Shreya Jones"/>
    <x v="1"/>
    <n v="60"/>
    <x v="3"/>
    <x v="1"/>
    <s v="Full-Time"/>
    <s v="Operations Executive"/>
    <x v="2108"/>
    <m/>
    <n v="5.34"/>
    <x v="2"/>
    <n v="70607"/>
    <n v="0"/>
    <s v="Meets Expectations"/>
    <n v="2966"/>
    <n v="26"/>
    <x v="3"/>
  </r>
  <r>
    <n v="1420"/>
    <s v="Deborah Jackson"/>
    <x v="1"/>
    <n v="34"/>
    <x v="0"/>
    <x v="1"/>
    <s v="Full-Time"/>
    <s v="Supply Chain Coordinator"/>
    <x v="2109"/>
    <m/>
    <n v="6.23"/>
    <x v="2"/>
    <n v="70611"/>
    <n v="0.5"/>
    <s v="Meets Expectations"/>
    <n v="1361"/>
    <n v="12"/>
    <x v="3"/>
  </r>
  <r>
    <n v="7173"/>
    <s v="Vikram Gonzalez"/>
    <x v="1"/>
    <n v="42"/>
    <x v="2"/>
    <x v="1"/>
    <s v="Part-Time"/>
    <s v="Process Analyst"/>
    <x v="560"/>
    <m/>
    <n v="5.72"/>
    <x v="2"/>
    <n v="70618"/>
    <n v="0.5"/>
    <s v="Meets Expectations"/>
    <n v="4483"/>
    <n v="24"/>
    <x v="16"/>
  </r>
  <r>
    <n v="6338"/>
    <s v="William Martin"/>
    <x v="0"/>
    <n v="46"/>
    <x v="2"/>
    <x v="3"/>
    <s v="Full-Time"/>
    <s v="Learning &amp; Development Specialist"/>
    <x v="1324"/>
    <m/>
    <n v="2.5099999999999998"/>
    <x v="1"/>
    <n v="70624"/>
    <n v="0.15"/>
    <s v="Exceeds Expectations"/>
    <n v="4976"/>
    <n v="77"/>
    <x v="4"/>
  </r>
  <r>
    <n v="7870"/>
    <s v="Mark Singh"/>
    <x v="0"/>
    <n v="59"/>
    <x v="1"/>
    <x v="5"/>
    <s v="Contract"/>
    <s v="Finance Manager"/>
    <x v="930"/>
    <m/>
    <n v="4.82"/>
    <x v="1"/>
    <n v="70631"/>
    <n v="0"/>
    <s v="Exceeds Expectations"/>
    <n v="1521"/>
    <n v="21"/>
    <x v="18"/>
  </r>
  <r>
    <n v="5127"/>
    <s v="Shreya Reddy"/>
    <x v="1"/>
    <n v="49"/>
    <x v="2"/>
    <x v="4"/>
    <s v="Part-Time"/>
    <s v="Marketing Executive"/>
    <x v="1597"/>
    <m/>
    <n v="4.08"/>
    <x v="1"/>
    <n v="70643"/>
    <n v="0.15"/>
    <s v="Meets Expectations"/>
    <n v="3971"/>
    <n v="44"/>
    <x v="12"/>
  </r>
  <r>
    <n v="4586"/>
    <s v="Paul Jones"/>
    <x v="0"/>
    <n v="41"/>
    <x v="2"/>
    <x v="3"/>
    <s v="Part-Time"/>
    <s v="Compensation Manager"/>
    <x v="2110"/>
    <d v="2022-12-18T00:00:00"/>
    <n v="2.23"/>
    <x v="1"/>
    <n v="70650"/>
    <n v="0.15"/>
    <s v="Exceeds Expectations"/>
    <m/>
    <n v="37"/>
    <x v="4"/>
  </r>
  <r>
    <n v="6242"/>
    <s v="Pamela Rodriguez"/>
    <x v="1"/>
    <n v="52"/>
    <x v="1"/>
    <x v="4"/>
    <s v="Full-Time"/>
    <s v="Brand Manager"/>
    <x v="1902"/>
    <m/>
    <n v="5.23"/>
    <x v="2"/>
    <n v="70654"/>
    <n v="0.15"/>
    <s v="Below Expectations"/>
    <n v="3474"/>
    <n v="11"/>
    <x v="15"/>
  </r>
  <r>
    <n v="1383"/>
    <s v="Nancy Anderson"/>
    <x v="1"/>
    <n v="65"/>
    <x v="3"/>
    <x v="3"/>
    <s v="Full-Time"/>
    <s v="HR Manager"/>
    <x v="2111"/>
    <m/>
    <n v="0.51"/>
    <x v="0"/>
    <n v="70656"/>
    <n v="0.2"/>
    <s v="Meets Expectations"/>
    <n v="1082"/>
    <n v="26"/>
    <x v="9"/>
  </r>
  <r>
    <n v="9810"/>
    <s v="Christopher Gupta"/>
    <x v="1"/>
    <n v="49"/>
    <x v="2"/>
    <x v="3"/>
    <s v="Full-Time"/>
    <s v="Learning &amp; Development Specialist"/>
    <x v="1585"/>
    <d v="2023-11-04T00:00:00"/>
    <n v="1.5"/>
    <x v="0"/>
    <n v="70670"/>
    <n v="0.1"/>
    <s v="Needs Improvement"/>
    <n v="2526"/>
    <n v="75"/>
    <x v="18"/>
  </r>
  <r>
    <n v="1025"/>
    <s v="Jessica Gonzalez"/>
    <x v="1"/>
    <n v="42"/>
    <x v="2"/>
    <x v="3"/>
    <s v="Contract"/>
    <s v="HR Manager"/>
    <x v="1045"/>
    <m/>
    <n v="3.31"/>
    <x v="1"/>
    <n v="70676"/>
    <n v="0.1"/>
    <s v="Exceeds Expectations"/>
    <n v="1016"/>
    <n v="97"/>
    <x v="1"/>
  </r>
  <r>
    <n v="1805"/>
    <s v="Amanda Anderson"/>
    <x v="1"/>
    <n v="64"/>
    <x v="3"/>
    <x v="5"/>
    <s v="Part-Time"/>
    <s v="Controller"/>
    <x v="2070"/>
    <d v="2022-08-14T00:00:00"/>
    <n v="3.59"/>
    <x v="1"/>
    <n v="70688"/>
    <n v="0.3"/>
    <s v="Meets Expectations"/>
    <n v="1674"/>
    <n v="20"/>
    <x v="11"/>
  </r>
  <r>
    <n v="1003"/>
    <s v="Nancy Davis"/>
    <x v="0"/>
    <n v="53"/>
    <x v="1"/>
    <x v="2"/>
    <s v="Contract"/>
    <s v="Regional Sales Lead"/>
    <x v="2112"/>
    <m/>
    <n v="6.18"/>
    <x v="2"/>
    <n v="70688"/>
    <n v="0.5"/>
    <s v="Meets Expectations"/>
    <n v="1002"/>
    <n v="65"/>
    <x v="2"/>
  </r>
  <r>
    <n v="10889"/>
    <s v="William Iyer"/>
    <x v="1"/>
    <n v="42"/>
    <x v="2"/>
    <x v="4"/>
    <s v="Full-Time"/>
    <s v="Marketing Manager"/>
    <x v="733"/>
    <m/>
    <n v="1.36"/>
    <x v="0"/>
    <n v="70690"/>
    <n v="0.15"/>
    <s v="Meets Expectations"/>
    <n v="2810"/>
    <n v="20"/>
    <x v="5"/>
  </r>
  <r>
    <n v="10407"/>
    <s v="Jennifer Wilson"/>
    <x v="1"/>
    <n v="48"/>
    <x v="2"/>
    <x v="4"/>
    <s v="Part-Time"/>
    <s v="Brand Manager"/>
    <x v="2113"/>
    <m/>
    <n v="5.98"/>
    <x v="2"/>
    <n v="70698"/>
    <n v="0.25"/>
    <s v="Needs Improvement"/>
    <n v="1584"/>
    <n v="71"/>
    <x v="3"/>
  </r>
  <r>
    <n v="9752"/>
    <s v="Christopher Brown"/>
    <x v="0"/>
    <n v="54"/>
    <x v="1"/>
    <x v="5"/>
    <s v="Contract"/>
    <s v="Controller"/>
    <x v="1588"/>
    <m/>
    <n v="4.55"/>
    <x v="1"/>
    <n v="70703"/>
    <n v="0.5"/>
    <s v="Meets Expectations"/>
    <n v="3571"/>
    <n v="22"/>
    <x v="5"/>
  </r>
  <r>
    <n v="3002"/>
    <s v="Lisa Taylor"/>
    <x v="1"/>
    <n v="30"/>
    <x v="0"/>
    <x v="2"/>
    <s v="Full-Time"/>
    <s v="Business Development Manager"/>
    <x v="2114"/>
    <m/>
    <n v="2.4700000000000002"/>
    <x v="1"/>
    <n v="70703"/>
    <n v="0.25"/>
    <s v="Below Expectations"/>
    <n v="1424"/>
    <n v="20"/>
    <x v="10"/>
  </r>
  <r>
    <n v="3442"/>
    <s v="Pamela Lopez"/>
    <x v="1"/>
    <n v="63"/>
    <x v="3"/>
    <x v="1"/>
    <s v="Full-Time"/>
    <s v="Logistics Manager"/>
    <x v="560"/>
    <m/>
    <n v="5.72"/>
    <x v="2"/>
    <n v="70707"/>
    <n v="0.15"/>
    <s v="Below Expectations"/>
    <n v="2157"/>
    <n v="89"/>
    <x v="2"/>
  </r>
  <r>
    <n v="2127"/>
    <s v="Ashley Garcia"/>
    <x v="1"/>
    <n v="62"/>
    <x v="3"/>
    <x v="4"/>
    <s v="Full-Time"/>
    <s v="Digital Marketing Specialist"/>
    <x v="1606"/>
    <m/>
    <n v="4.63"/>
    <x v="1"/>
    <n v="70722"/>
    <n v="0.15"/>
    <s v="Meets Expectations"/>
    <n v="1870"/>
    <n v="31"/>
    <x v="8"/>
  </r>
  <r>
    <n v="1486"/>
    <s v="Nancy Hernandez"/>
    <x v="1"/>
    <n v="38"/>
    <x v="0"/>
    <x v="5"/>
    <s v="Full-Time"/>
    <s v="Tax Specialist"/>
    <x v="2115"/>
    <m/>
    <n v="0.73"/>
    <x v="0"/>
    <n v="70762"/>
    <n v="0.1"/>
    <s v="Meets Expectations"/>
    <n v="1189"/>
    <n v="59"/>
    <x v="7"/>
  </r>
  <r>
    <n v="10108"/>
    <s v="Catherine Jackson"/>
    <x v="0"/>
    <n v="36"/>
    <x v="0"/>
    <x v="3"/>
    <s v="Part-Time"/>
    <s v="Compensation Manager"/>
    <x v="1826"/>
    <d v="2025-05-06T00:00:00"/>
    <n v="2.46"/>
    <x v="1"/>
    <n v="70782"/>
    <n v="0.2"/>
    <s v="Exceeds Expectations"/>
    <m/>
    <n v="14"/>
    <x v="1"/>
  </r>
  <r>
    <n v="10337"/>
    <s v="Karen Jones"/>
    <x v="0"/>
    <n v="27"/>
    <x v="0"/>
    <x v="4"/>
    <s v="Full-Time"/>
    <s v="Marketing Executive"/>
    <x v="2116"/>
    <m/>
    <n v="0.87"/>
    <x v="0"/>
    <n v="70786"/>
    <n v="0.15"/>
    <s v="Meets Expectations"/>
    <n v="4115"/>
    <n v="3"/>
    <x v="11"/>
  </r>
  <r>
    <n v="1054"/>
    <s v="Nancy Kapoor"/>
    <x v="1"/>
    <n v="63"/>
    <x v="3"/>
    <x v="1"/>
    <s v="Full-Time"/>
    <s v="Logistics Manager"/>
    <x v="2016"/>
    <m/>
    <n v="4.1900000000000004"/>
    <x v="1"/>
    <n v="70788"/>
    <n v="0.5"/>
    <s v="Needs Improvement"/>
    <n v="1050"/>
    <n v="45"/>
    <x v="18"/>
  </r>
  <r>
    <n v="4834"/>
    <s v="Priya Martinez"/>
    <x v="1"/>
    <n v="52"/>
    <x v="1"/>
    <x v="5"/>
    <s v="Full-Time"/>
    <s v="Financial Analyst"/>
    <x v="1334"/>
    <m/>
    <n v="3.34"/>
    <x v="1"/>
    <n v="70793"/>
    <n v="0.5"/>
    <s v="Exceeds Expectations"/>
    <n v="4612"/>
    <n v="6"/>
    <x v="11"/>
  </r>
  <r>
    <n v="2828"/>
    <s v="Paul Davis"/>
    <x v="1"/>
    <n v="55"/>
    <x v="1"/>
    <x v="4"/>
    <s v="Contract"/>
    <s v="Product Marketing Lead"/>
    <x v="1449"/>
    <m/>
    <n v="5.7"/>
    <x v="2"/>
    <n v="70802"/>
    <n v="0.2"/>
    <s v="Meets Expectations"/>
    <n v="1763"/>
    <n v="28"/>
    <x v="16"/>
  </r>
  <r>
    <n v="9688"/>
    <s v="David Kumar"/>
    <x v="0"/>
    <n v="41"/>
    <x v="2"/>
    <x v="1"/>
    <s v="Full-Time"/>
    <s v="Supply Chain Coordinator"/>
    <x v="1627"/>
    <m/>
    <n v="7.41"/>
    <x v="2"/>
    <n v="70806"/>
    <n v="0"/>
    <s v="Exceeds Expectations"/>
    <n v="7778"/>
    <n v="30"/>
    <x v="1"/>
  </r>
  <r>
    <n v="3011"/>
    <s v="Patricia Kumar"/>
    <x v="0"/>
    <n v="55"/>
    <x v="1"/>
    <x v="2"/>
    <s v="Full-Time"/>
    <s v="Sales Executive"/>
    <x v="742"/>
    <m/>
    <n v="4.3099999999999996"/>
    <x v="1"/>
    <n v="70815"/>
    <n v="0"/>
    <s v="Meets Expectations"/>
    <n v="1432"/>
    <n v="45"/>
    <x v="4"/>
  </r>
  <r>
    <n v="3384"/>
    <s v="Divya Martinez"/>
    <x v="1"/>
    <n v="43"/>
    <x v="2"/>
    <x v="4"/>
    <s v="Part-Time"/>
    <s v="Brand Manager"/>
    <x v="1597"/>
    <m/>
    <n v="4.08"/>
    <x v="1"/>
    <n v="70838"/>
    <n v="0.2"/>
    <s v="Meets Expectations"/>
    <m/>
    <n v="5"/>
    <x v="14"/>
  </r>
  <r>
    <n v="5581"/>
    <s v="Paul Patel"/>
    <x v="0"/>
    <n v="26"/>
    <x v="0"/>
    <x v="5"/>
    <s v="Full-Time"/>
    <s v="Tax Specialist"/>
    <x v="726"/>
    <m/>
    <n v="1.2"/>
    <x v="0"/>
    <n v="70839"/>
    <n v="0.15"/>
    <s v="Meets Expectations"/>
    <n v="2432"/>
    <n v="61"/>
    <x v="7"/>
  </r>
  <r>
    <n v="7103"/>
    <s v="Susan Desai"/>
    <x v="0"/>
    <n v="43"/>
    <x v="2"/>
    <x v="4"/>
    <s v="Full-Time"/>
    <s v="Marketing Executive"/>
    <x v="1330"/>
    <m/>
    <n v="6.21"/>
    <x v="2"/>
    <n v="70840"/>
    <n v="0"/>
    <s v="Meets Expectations"/>
    <m/>
    <n v="40"/>
    <x v="13"/>
  </r>
  <r>
    <n v="1205"/>
    <s v="Christopher Kapoor"/>
    <x v="1"/>
    <n v="53"/>
    <x v="1"/>
    <x v="5"/>
    <s v="Full-Time"/>
    <s v="Controller"/>
    <x v="1597"/>
    <d v="2025-06-04T00:00:00"/>
    <n v="4.63"/>
    <x v="1"/>
    <n v="70843"/>
    <n v="0.25"/>
    <s v="Meets Expectations"/>
    <n v="1049"/>
    <n v="62"/>
    <x v="8"/>
  </r>
  <r>
    <n v="2461"/>
    <s v="Sarah Lopez"/>
    <x v="0"/>
    <n v="40"/>
    <x v="2"/>
    <x v="1"/>
    <s v="Full-Time"/>
    <s v="Process Analyst"/>
    <x v="2117"/>
    <d v="2023-06-20T00:00:00"/>
    <n v="7.75"/>
    <x v="2"/>
    <n v="70843"/>
    <n v="0.15"/>
    <s v="Meets Expectations"/>
    <n v="1439"/>
    <n v="33"/>
    <x v="11"/>
  </r>
  <r>
    <n v="1904"/>
    <s v="Sandra Brown"/>
    <x v="0"/>
    <n v="57"/>
    <x v="1"/>
    <x v="0"/>
    <s v="Contract"/>
    <s v="Support Engineer"/>
    <x v="1564"/>
    <m/>
    <n v="8.3699999999999992"/>
    <x v="2"/>
    <n v="70843"/>
    <n v="0"/>
    <s v="Below Expectations"/>
    <n v="1516"/>
    <n v="57"/>
    <x v="13"/>
  </r>
  <r>
    <n v="10891"/>
    <s v="Jessica Jackson"/>
    <x v="0"/>
    <n v="24"/>
    <x v="4"/>
    <x v="5"/>
    <s v="Part-Time"/>
    <s v="Controller"/>
    <x v="1465"/>
    <m/>
    <n v="4.07"/>
    <x v="1"/>
    <n v="70846"/>
    <n v="0.2"/>
    <s v="Below Expectations"/>
    <n v="9311"/>
    <n v="68"/>
    <x v="12"/>
  </r>
  <r>
    <n v="3351"/>
    <s v="Jessica Johnson"/>
    <x v="1"/>
    <n v="22"/>
    <x v="4"/>
    <x v="6"/>
    <s v="Part-Time"/>
    <s v="Software Developer"/>
    <x v="191"/>
    <m/>
    <n v="0.86"/>
    <x v="0"/>
    <n v="70846"/>
    <n v="0.2"/>
    <s v="Exceeds Expectations"/>
    <n v="1386"/>
    <n v="5"/>
    <x v="6"/>
  </r>
  <r>
    <n v="5691"/>
    <s v="Vikram Desai"/>
    <x v="0"/>
    <n v="34"/>
    <x v="0"/>
    <x v="3"/>
    <s v="Contract"/>
    <s v="Recruiter"/>
    <x v="2118"/>
    <m/>
    <n v="3.89"/>
    <x v="1"/>
    <n v="70848"/>
    <n v="0.1"/>
    <s v="Meets Expectations"/>
    <n v="2782"/>
    <n v="77"/>
    <x v="14"/>
  </r>
  <r>
    <n v="3331"/>
    <s v="Susan Lopez"/>
    <x v="1"/>
    <n v="39"/>
    <x v="0"/>
    <x v="2"/>
    <s v="Full-Time"/>
    <s v="Regional Sales Lead"/>
    <x v="1498"/>
    <m/>
    <n v="7.67"/>
    <x v="2"/>
    <n v="70848"/>
    <n v="0.5"/>
    <s v="Exceeds Expectations"/>
    <n v="2167"/>
    <n v="49"/>
    <x v="2"/>
  </r>
  <r>
    <n v="8797"/>
    <s v="Anthony Sharma"/>
    <x v="1"/>
    <n v="57"/>
    <x v="1"/>
    <x v="5"/>
    <s v="Full-Time"/>
    <s v="Financial Analyst"/>
    <x v="2119"/>
    <m/>
    <n v="4.47"/>
    <x v="1"/>
    <n v="70864"/>
    <n v="0"/>
    <s v="Exceeds Expectations"/>
    <n v="6748"/>
    <n v="2"/>
    <x v="13"/>
  </r>
  <r>
    <n v="7500"/>
    <s v="Susan Johnson"/>
    <x v="0"/>
    <n v="24"/>
    <x v="4"/>
    <x v="4"/>
    <s v="Full-Time"/>
    <s v="Marketing Manager"/>
    <x v="840"/>
    <m/>
    <n v="1.88"/>
    <x v="0"/>
    <n v="70872"/>
    <n v="0.2"/>
    <s v="Needs Improvement"/>
    <n v="7361"/>
    <n v="95"/>
    <x v="11"/>
  </r>
  <r>
    <n v="10742"/>
    <s v="Pamela Martinez"/>
    <x v="1"/>
    <n v="53"/>
    <x v="1"/>
    <x v="4"/>
    <s v="Contract"/>
    <s v="Digital Marketing Specialist"/>
    <x v="1092"/>
    <m/>
    <n v="5.4"/>
    <x v="2"/>
    <n v="70872"/>
    <n v="0.25"/>
    <s v="Exceeds Expectations"/>
    <n v="2198"/>
    <n v="20"/>
    <x v="6"/>
  </r>
  <r>
    <n v="3348"/>
    <s v="Pamela Desai"/>
    <x v="1"/>
    <n v="23"/>
    <x v="4"/>
    <x v="4"/>
    <s v="Contract"/>
    <s v="Marketing Manager"/>
    <x v="2120"/>
    <m/>
    <n v="5.15"/>
    <x v="2"/>
    <n v="70886"/>
    <n v="0.2"/>
    <s v="Meets Expectations"/>
    <n v="3322"/>
    <n v="41"/>
    <x v="1"/>
  </r>
  <r>
    <n v="7961"/>
    <s v="Shreya Johnson"/>
    <x v="0"/>
    <n v="47"/>
    <x v="2"/>
    <x v="3"/>
    <s v="Contract"/>
    <s v="Learning &amp; Development Specialist"/>
    <x v="2121"/>
    <m/>
    <n v="4.71"/>
    <x v="1"/>
    <n v="70888"/>
    <n v="0.1"/>
    <s v="Meets Expectations"/>
    <n v="5610"/>
    <n v="82"/>
    <x v="3"/>
  </r>
  <r>
    <n v="1115"/>
    <s v="Arun Thomas"/>
    <x v="0"/>
    <n v="39"/>
    <x v="0"/>
    <x v="4"/>
    <s v="Full-Time"/>
    <s v="Digital Marketing Specialist"/>
    <x v="1221"/>
    <m/>
    <n v="1.77"/>
    <x v="0"/>
    <n v="70890"/>
    <n v="0.2"/>
    <s v="Meets Expectations"/>
    <n v="1103"/>
    <n v="17"/>
    <x v="10"/>
  </r>
  <r>
    <n v="1975"/>
    <s v="Nancy Anderson"/>
    <x v="1"/>
    <n v="28"/>
    <x v="0"/>
    <x v="5"/>
    <s v="Contract"/>
    <s v="Tax Specialist"/>
    <x v="1750"/>
    <m/>
    <n v="4.5599999999999996"/>
    <x v="1"/>
    <n v="70895"/>
    <n v="0"/>
    <s v="Meets Expectations"/>
    <m/>
    <n v="92"/>
    <x v="6"/>
  </r>
  <r>
    <n v="7448"/>
    <s v="Shreya Miller"/>
    <x v="1"/>
    <n v="23"/>
    <x v="4"/>
    <x v="2"/>
    <s v="Full-Time"/>
    <s v="Sales Manager"/>
    <x v="1568"/>
    <m/>
    <n v="6.62"/>
    <x v="2"/>
    <n v="70896"/>
    <n v="0.5"/>
    <s v="Exceeds Expectations"/>
    <n v="5465"/>
    <n v="85"/>
    <x v="5"/>
  </r>
  <r>
    <n v="8751"/>
    <s v="Sarah Desai"/>
    <x v="0"/>
    <n v="36"/>
    <x v="0"/>
    <x v="3"/>
    <s v="Full-Time"/>
    <s v="Recruiter"/>
    <x v="2122"/>
    <m/>
    <n v="7.07"/>
    <x v="2"/>
    <n v="70908"/>
    <n v="0.5"/>
    <s v="Below Expectations"/>
    <n v="3171"/>
    <n v="12"/>
    <x v="13"/>
  </r>
  <r>
    <n v="4722"/>
    <s v="Richard Nair"/>
    <x v="0"/>
    <n v="34"/>
    <x v="0"/>
    <x v="6"/>
    <s v="Full-Time"/>
    <s v="Cloud Architect"/>
    <x v="341"/>
    <m/>
    <n v="1.46"/>
    <x v="0"/>
    <n v="70911"/>
    <n v="0.3"/>
    <s v="Meets Expectations"/>
    <n v="2733"/>
    <n v="82"/>
    <x v="14"/>
  </r>
  <r>
    <n v="6371"/>
    <s v="Amit Desai"/>
    <x v="1"/>
    <n v="49"/>
    <x v="2"/>
    <x v="3"/>
    <s v="Full-Time"/>
    <s v="HR Manager"/>
    <x v="2123"/>
    <m/>
    <n v="4.91"/>
    <x v="1"/>
    <n v="70914"/>
    <n v="0.2"/>
    <s v="Meets Expectations"/>
    <n v="4463"/>
    <n v="20"/>
    <x v="8"/>
  </r>
  <r>
    <n v="10699"/>
    <s v="Catherine Menon"/>
    <x v="0"/>
    <n v="22"/>
    <x v="4"/>
    <x v="1"/>
    <s v="Full-Time"/>
    <s v="Operations Manager"/>
    <x v="2124"/>
    <m/>
    <n v="7.47"/>
    <x v="2"/>
    <n v="70916"/>
    <n v="0.5"/>
    <s v="Meets Expectations"/>
    <n v="3648"/>
    <n v="93"/>
    <x v="13"/>
  </r>
  <r>
    <n v="7428"/>
    <s v="Thomas Martinez"/>
    <x v="1"/>
    <n v="44"/>
    <x v="2"/>
    <x v="5"/>
    <s v="Full-Time"/>
    <s v="Accountant"/>
    <x v="2125"/>
    <m/>
    <n v="0.71"/>
    <x v="0"/>
    <n v="70921"/>
    <n v="0.25"/>
    <s v="Meets Expectations"/>
    <n v="4450"/>
    <n v="7"/>
    <x v="3"/>
  </r>
  <r>
    <n v="9821"/>
    <s v="Nancy Thomas"/>
    <x v="1"/>
    <n v="38"/>
    <x v="0"/>
    <x v="5"/>
    <s v="Full-Time"/>
    <s v="Financial Analyst"/>
    <x v="1601"/>
    <m/>
    <n v="5.0599999999999996"/>
    <x v="2"/>
    <n v="70921"/>
    <n v="0.15"/>
    <s v="Exceeds Expectations"/>
    <n v="5992"/>
    <n v="3"/>
    <x v="6"/>
  </r>
  <r>
    <n v="8245"/>
    <s v="Neha Miller"/>
    <x v="1"/>
    <n v="40"/>
    <x v="2"/>
    <x v="5"/>
    <s v="Full-Time"/>
    <s v="Accountant"/>
    <x v="1089"/>
    <m/>
    <n v="1.89"/>
    <x v="0"/>
    <n v="70928"/>
    <n v="0.1"/>
    <s v="Exceeds Expectations"/>
    <n v="6719"/>
    <n v="90"/>
    <x v="12"/>
  </r>
  <r>
    <n v="4359"/>
    <s v="Sarah Menon"/>
    <x v="1"/>
    <n v="60"/>
    <x v="3"/>
    <x v="5"/>
    <s v="Part-Time"/>
    <s v="Accountant"/>
    <x v="820"/>
    <m/>
    <n v="0.47"/>
    <x v="0"/>
    <n v="70931"/>
    <n v="0.25"/>
    <s v="Needs Improvement"/>
    <n v="3237"/>
    <n v="5"/>
    <x v="18"/>
  </r>
  <r>
    <n v="2906"/>
    <s v="Christopher Nair"/>
    <x v="1"/>
    <n v="52"/>
    <x v="1"/>
    <x v="2"/>
    <s v="Contract"/>
    <s v="Account Executive"/>
    <x v="2126"/>
    <m/>
    <n v="3.82"/>
    <x v="1"/>
    <n v="70941"/>
    <n v="0.5"/>
    <s v="Exceeds Expectations"/>
    <n v="2071"/>
    <n v="12"/>
    <x v="10"/>
  </r>
  <r>
    <n v="1152"/>
    <s v="Amit Wilson"/>
    <x v="0"/>
    <n v="32"/>
    <x v="0"/>
    <x v="4"/>
    <s v="Part-Time"/>
    <s v="Brand Manager"/>
    <x v="2127"/>
    <m/>
    <n v="5.36"/>
    <x v="2"/>
    <n v="70946"/>
    <n v="0.5"/>
    <s v="Exceeds Expectations"/>
    <n v="1070"/>
    <n v="24"/>
    <x v="0"/>
  </r>
  <r>
    <n v="10255"/>
    <s v="Thomas Williams"/>
    <x v="0"/>
    <n v="56"/>
    <x v="1"/>
    <x v="4"/>
    <s v="Contract"/>
    <s v="Marketing Executive"/>
    <x v="1144"/>
    <m/>
    <n v="0.79"/>
    <x v="0"/>
    <n v="70946"/>
    <n v="0.15"/>
    <s v="Meets Expectations"/>
    <m/>
    <n v="51"/>
    <x v="2"/>
  </r>
  <r>
    <n v="7605"/>
    <s v="Matthew Gupta"/>
    <x v="0"/>
    <n v="60"/>
    <x v="3"/>
    <x v="5"/>
    <s v="Full-Time"/>
    <s v="Financial Analyst"/>
    <x v="1656"/>
    <m/>
    <n v="3"/>
    <x v="1"/>
    <n v="70947"/>
    <n v="0.15"/>
    <s v="Meets Expectations"/>
    <m/>
    <n v="21"/>
    <x v="1"/>
  </r>
  <r>
    <n v="4968"/>
    <s v="James Thomas"/>
    <x v="1"/>
    <n v="64"/>
    <x v="3"/>
    <x v="6"/>
    <s v="Full-Time"/>
    <s v="Senior Developer"/>
    <x v="238"/>
    <m/>
    <n v="0.48"/>
    <x v="0"/>
    <n v="70949"/>
    <n v="0"/>
    <s v="Exceeds Expectations"/>
    <n v="3914"/>
    <n v="56"/>
    <x v="18"/>
  </r>
  <r>
    <n v="7936"/>
    <s v="Helen Davis"/>
    <x v="0"/>
    <n v="32"/>
    <x v="0"/>
    <x v="1"/>
    <s v="Part-Time"/>
    <s v="Process Analyst"/>
    <x v="2128"/>
    <m/>
    <n v="3.58"/>
    <x v="1"/>
    <n v="70949"/>
    <n v="0.25"/>
    <s v="Below Expectations"/>
    <n v="4927"/>
    <n v="4"/>
    <x v="13"/>
  </r>
  <r>
    <n v="7246"/>
    <s v="Margaret Martin"/>
    <x v="0"/>
    <n v="41"/>
    <x v="2"/>
    <x v="1"/>
    <s v="Full-Time"/>
    <s v="Logistics Manager"/>
    <x v="2129"/>
    <m/>
    <n v="8.3000000000000007"/>
    <x v="2"/>
    <n v="70951"/>
    <n v="0"/>
    <s v="Meets Expectations"/>
    <m/>
    <n v="63"/>
    <x v="9"/>
  </r>
  <r>
    <n v="5183"/>
    <s v="Michael Gupta"/>
    <x v="0"/>
    <n v="24"/>
    <x v="4"/>
    <x v="1"/>
    <s v="Full-Time"/>
    <s v="Operations Manager"/>
    <x v="2130"/>
    <m/>
    <n v="9.7100000000000009"/>
    <x v="2"/>
    <n v="70963"/>
    <n v="0.3"/>
    <s v="Exceeds Expectations"/>
    <n v="4250"/>
    <n v="90"/>
    <x v="17"/>
  </r>
  <r>
    <n v="2482"/>
    <s v="Anthony Jones"/>
    <x v="0"/>
    <n v="25"/>
    <x v="0"/>
    <x v="5"/>
    <s v="Contract"/>
    <s v="Finance Manager"/>
    <x v="371"/>
    <m/>
    <n v="1.06"/>
    <x v="0"/>
    <n v="70971"/>
    <n v="0.25"/>
    <s v="Exceeds Expectations"/>
    <n v="2117"/>
    <n v="95"/>
    <x v="10"/>
  </r>
  <r>
    <n v="1645"/>
    <s v="Emily Miller"/>
    <x v="1"/>
    <n v="25"/>
    <x v="0"/>
    <x v="2"/>
    <s v="Part-Time"/>
    <s v="Sales Executive"/>
    <x v="2131"/>
    <m/>
    <n v="4.8499999999999996"/>
    <x v="1"/>
    <n v="70976"/>
    <n v="0.2"/>
    <s v="Meets Expectations"/>
    <m/>
    <n v="57"/>
    <x v="0"/>
  </r>
  <r>
    <n v="10696"/>
    <s v="Vikram Kapoor"/>
    <x v="1"/>
    <n v="52"/>
    <x v="1"/>
    <x v="1"/>
    <s v="Full-Time"/>
    <s v="Logistics Manager"/>
    <x v="1477"/>
    <m/>
    <n v="3.81"/>
    <x v="1"/>
    <n v="70984"/>
    <n v="0.2"/>
    <s v="Meets Expectations"/>
    <m/>
    <n v="28"/>
    <x v="5"/>
  </r>
  <r>
    <n v="1929"/>
    <s v="Amanda Wilson"/>
    <x v="1"/>
    <n v="41"/>
    <x v="2"/>
    <x v="2"/>
    <s v="Part-Time"/>
    <s v="Account Executive"/>
    <x v="2132"/>
    <m/>
    <n v="9.0399999999999991"/>
    <x v="2"/>
    <n v="70994"/>
    <n v="0.25"/>
    <s v="Exceeds Expectations"/>
    <n v="1648"/>
    <n v="43"/>
    <x v="9"/>
  </r>
  <r>
    <n v="8819"/>
    <s v="Rajesh Garcia"/>
    <x v="1"/>
    <n v="63"/>
    <x v="3"/>
    <x v="5"/>
    <s v="Contract"/>
    <s v="Accountant"/>
    <x v="2079"/>
    <d v="2022-06-23T00:00:00"/>
    <n v="1.72"/>
    <x v="0"/>
    <n v="71009"/>
    <n v="0.25"/>
    <s v="Exceeds Expectations"/>
    <n v="3629"/>
    <n v="44"/>
    <x v="8"/>
  </r>
  <r>
    <n v="2592"/>
    <s v="Nancy Desai"/>
    <x v="0"/>
    <n v="31"/>
    <x v="0"/>
    <x v="3"/>
    <s v="Full-Time"/>
    <s v="Recruiter"/>
    <x v="1684"/>
    <d v="2021-01-25T00:00:00"/>
    <n v="5.07"/>
    <x v="2"/>
    <n v="71012"/>
    <n v="0.1"/>
    <s v="Meets Expectations"/>
    <m/>
    <n v="47"/>
    <x v="15"/>
  </r>
  <r>
    <n v="6868"/>
    <s v="Vikram Singh"/>
    <x v="1"/>
    <n v="44"/>
    <x v="2"/>
    <x v="4"/>
    <s v="Contract"/>
    <s v="Product Marketing Lead"/>
    <x v="2133"/>
    <m/>
    <n v="4.04"/>
    <x v="1"/>
    <n v="71025"/>
    <n v="0.2"/>
    <s v="Meets Expectations"/>
    <n v="1665"/>
    <n v="63"/>
    <x v="18"/>
  </r>
  <r>
    <n v="9175"/>
    <s v="Mark Wilson"/>
    <x v="1"/>
    <n v="39"/>
    <x v="0"/>
    <x v="1"/>
    <s v="Full-Time"/>
    <s v="Operations Executive"/>
    <x v="617"/>
    <m/>
    <n v="6.42"/>
    <x v="2"/>
    <n v="71026"/>
    <n v="0.5"/>
    <s v="Meets Expectations"/>
    <n v="8908"/>
    <n v="7"/>
    <x v="14"/>
  </r>
  <r>
    <n v="8176"/>
    <s v="Arun Jones"/>
    <x v="1"/>
    <n v="22"/>
    <x v="4"/>
    <x v="0"/>
    <s v="Full-Time"/>
    <s v="Technical Specialist"/>
    <x v="1822"/>
    <m/>
    <n v="8.67"/>
    <x v="2"/>
    <n v="71030"/>
    <n v="0.25"/>
    <s v="Meets Expectations"/>
    <n v="6986"/>
    <n v="25"/>
    <x v="3"/>
  </r>
  <r>
    <n v="6244"/>
    <s v="Helen Jackson"/>
    <x v="0"/>
    <n v="43"/>
    <x v="2"/>
    <x v="5"/>
    <s v="Full-Time"/>
    <s v="Tax Specialist"/>
    <x v="2105"/>
    <d v="2020-06-28T00:00:00"/>
    <n v="2.99"/>
    <x v="1"/>
    <n v="71031"/>
    <n v="0.3"/>
    <s v="Meets Expectations"/>
    <n v="3710"/>
    <n v="39"/>
    <x v="4"/>
  </r>
  <r>
    <n v="5491"/>
    <s v="Amit Jones"/>
    <x v="0"/>
    <n v="42"/>
    <x v="2"/>
    <x v="4"/>
    <s v="Full-Time"/>
    <s v="Marketing Manager"/>
    <x v="1451"/>
    <d v="2022-02-11T00:00:00"/>
    <n v="3.43"/>
    <x v="1"/>
    <n v="71040"/>
    <n v="0"/>
    <s v="Meets Expectations"/>
    <n v="2174"/>
    <n v="16"/>
    <x v="15"/>
  </r>
  <r>
    <n v="6821"/>
    <s v="Sarah Lopez"/>
    <x v="0"/>
    <n v="36"/>
    <x v="0"/>
    <x v="2"/>
    <s v="Part-Time"/>
    <s v="Business Development Manager"/>
    <x v="1301"/>
    <d v="2025-06-02T00:00:00"/>
    <n v="5.27"/>
    <x v="2"/>
    <n v="71041"/>
    <n v="0.5"/>
    <s v="Exceeds Expectations"/>
    <n v="4057"/>
    <n v="86"/>
    <x v="14"/>
  </r>
  <r>
    <n v="4542"/>
    <s v="Priya Lopez"/>
    <x v="1"/>
    <n v="40"/>
    <x v="2"/>
    <x v="3"/>
    <s v="Part-Time"/>
    <s v="HR Executive"/>
    <x v="2134"/>
    <m/>
    <n v="4.91"/>
    <x v="1"/>
    <n v="71054"/>
    <n v="0.5"/>
    <s v="Meets Expectations"/>
    <n v="2203"/>
    <n v="58"/>
    <x v="10"/>
  </r>
  <r>
    <n v="6049"/>
    <s v="Arun Menon"/>
    <x v="1"/>
    <n v="53"/>
    <x v="1"/>
    <x v="2"/>
    <s v="Contract"/>
    <s v="Regional Sales Lead"/>
    <x v="2135"/>
    <m/>
    <n v="8.84"/>
    <x v="2"/>
    <n v="71062"/>
    <n v="0.1"/>
    <s v="Exceeds Expectations"/>
    <n v="5545"/>
    <n v="19"/>
    <x v="1"/>
  </r>
  <r>
    <n v="5710"/>
    <s v="Karen Thomas"/>
    <x v="1"/>
    <n v="30"/>
    <x v="0"/>
    <x v="2"/>
    <s v="Full-Time"/>
    <s v="Sales Executive"/>
    <x v="2136"/>
    <m/>
    <n v="9.4499999999999993"/>
    <x v="2"/>
    <n v="71067"/>
    <n v="0.1"/>
    <s v="Meets Expectations"/>
    <n v="4995"/>
    <n v="25"/>
    <x v="5"/>
  </r>
  <r>
    <n v="7287"/>
    <s v="Ashley Jones"/>
    <x v="0"/>
    <n v="47"/>
    <x v="2"/>
    <x v="4"/>
    <s v="Full-Time"/>
    <s v="Product Marketing Lead"/>
    <x v="1147"/>
    <m/>
    <n v="1.25"/>
    <x v="0"/>
    <n v="71068"/>
    <n v="0.5"/>
    <s v="Meets Expectations"/>
    <m/>
    <n v="12"/>
    <x v="13"/>
  </r>
  <r>
    <n v="1972"/>
    <s v="William Gupta"/>
    <x v="0"/>
    <n v="62"/>
    <x v="3"/>
    <x v="4"/>
    <s v="Full-Time"/>
    <s v="Marketing Manager"/>
    <x v="24"/>
    <m/>
    <n v="0.56000000000000005"/>
    <x v="0"/>
    <n v="71071"/>
    <n v="0"/>
    <s v="Meets Expectations"/>
    <n v="1308"/>
    <n v="19"/>
    <x v="2"/>
  </r>
  <r>
    <n v="8279"/>
    <s v="Arun Taylor"/>
    <x v="1"/>
    <n v="56"/>
    <x v="1"/>
    <x v="2"/>
    <s v="Contract"/>
    <s v="Account Executive"/>
    <x v="226"/>
    <m/>
    <n v="8.86"/>
    <x v="2"/>
    <n v="71074"/>
    <n v="0.1"/>
    <s v="Exceeds Expectations"/>
    <n v="5882"/>
    <n v="16"/>
    <x v="7"/>
  </r>
  <r>
    <n v="10055"/>
    <s v="Maria Wilson"/>
    <x v="0"/>
    <n v="58"/>
    <x v="1"/>
    <x v="3"/>
    <s v="Full-Time"/>
    <s v="HR Manager"/>
    <x v="1093"/>
    <m/>
    <n v="2.89"/>
    <x v="1"/>
    <n v="71076"/>
    <n v="0.15"/>
    <s v="Below Expectations"/>
    <m/>
    <n v="46"/>
    <x v="0"/>
  </r>
  <r>
    <n v="7892"/>
    <s v="Sarah Garcia"/>
    <x v="1"/>
    <n v="40"/>
    <x v="2"/>
    <x v="4"/>
    <s v="Part-Time"/>
    <s v="Marketing Manager"/>
    <x v="824"/>
    <m/>
    <n v="2.44"/>
    <x v="1"/>
    <n v="71087"/>
    <n v="0.1"/>
    <s v="Below Expectations"/>
    <n v="5399"/>
    <n v="3"/>
    <x v="16"/>
  </r>
  <r>
    <n v="8058"/>
    <s v="Jessica Moore"/>
    <x v="1"/>
    <n v="43"/>
    <x v="2"/>
    <x v="5"/>
    <s v="Part-Time"/>
    <s v="Tax Specialist"/>
    <x v="699"/>
    <d v="2025-06-29T00:00:00"/>
    <n v="2.77"/>
    <x v="1"/>
    <n v="71091"/>
    <n v="0.1"/>
    <s v="Meets Expectations"/>
    <n v="7787"/>
    <n v="95"/>
    <x v="7"/>
  </r>
  <r>
    <n v="8800"/>
    <s v="Matthew Miller"/>
    <x v="0"/>
    <n v="50"/>
    <x v="1"/>
    <x v="4"/>
    <s v="Full-Time"/>
    <s v="Product Marketing Lead"/>
    <x v="437"/>
    <m/>
    <n v="6.18"/>
    <x v="2"/>
    <n v="71095"/>
    <n v="0.15"/>
    <s v="Exceeds Expectations"/>
    <m/>
    <n v="71"/>
    <x v="9"/>
  </r>
  <r>
    <n v="2054"/>
    <s v="Emily Lopez"/>
    <x v="0"/>
    <n v="53"/>
    <x v="1"/>
    <x v="4"/>
    <s v="Full-Time"/>
    <s v="Marketing Manager"/>
    <x v="1903"/>
    <d v="2022-04-10T00:00:00"/>
    <n v="4.16"/>
    <x v="1"/>
    <n v="71099"/>
    <n v="0.2"/>
    <s v="Meets Expectations"/>
    <n v="1408"/>
    <n v="92"/>
    <x v="4"/>
  </r>
  <r>
    <n v="1916"/>
    <s v="Amit Rodriguez"/>
    <x v="1"/>
    <n v="24"/>
    <x v="4"/>
    <x v="5"/>
    <s v="Part-Time"/>
    <s v="Finance Manager"/>
    <x v="2137"/>
    <m/>
    <n v="5.05"/>
    <x v="2"/>
    <n v="71112"/>
    <n v="0"/>
    <s v="Exceeds Expectations"/>
    <n v="1172"/>
    <n v="21"/>
    <x v="15"/>
  </r>
  <r>
    <n v="6190"/>
    <s v="Richard Desai"/>
    <x v="0"/>
    <n v="41"/>
    <x v="2"/>
    <x v="2"/>
    <s v="Contract"/>
    <s v="Sales Executive"/>
    <x v="1449"/>
    <m/>
    <n v="5.7"/>
    <x v="2"/>
    <n v="71121"/>
    <n v="0.25"/>
    <s v="Meets Expectations"/>
    <n v="3941"/>
    <n v="56"/>
    <x v="15"/>
  </r>
  <r>
    <n v="5245"/>
    <s v="Priya Johnson"/>
    <x v="1"/>
    <n v="28"/>
    <x v="0"/>
    <x v="2"/>
    <s v="Full-Time"/>
    <s v="Account Executive"/>
    <x v="2138"/>
    <m/>
    <n v="6.21"/>
    <x v="2"/>
    <n v="71122"/>
    <n v="0.2"/>
    <s v="Exceeds Expectations"/>
    <n v="3310"/>
    <n v="41"/>
    <x v="14"/>
  </r>
  <r>
    <n v="3662"/>
    <s v="Pamela Nair"/>
    <x v="1"/>
    <n v="55"/>
    <x v="1"/>
    <x v="5"/>
    <s v="Full-Time"/>
    <s v="Tax Specialist"/>
    <x v="790"/>
    <m/>
    <n v="2.09"/>
    <x v="1"/>
    <n v="71123"/>
    <n v="0.1"/>
    <s v="Below Expectations"/>
    <n v="3337"/>
    <n v="25"/>
    <x v="2"/>
  </r>
  <r>
    <n v="9652"/>
    <s v="Vikram Nair"/>
    <x v="1"/>
    <n v="22"/>
    <x v="4"/>
    <x v="2"/>
    <s v="Full-Time"/>
    <s v="Regional Sales Lead"/>
    <x v="2139"/>
    <m/>
    <n v="7.03"/>
    <x v="2"/>
    <n v="71132"/>
    <n v="0.15"/>
    <s v="Exceeds Expectations"/>
    <n v="2771"/>
    <n v="42"/>
    <x v="7"/>
  </r>
  <r>
    <n v="9171"/>
    <s v="William Garcia"/>
    <x v="0"/>
    <n v="34"/>
    <x v="0"/>
    <x v="6"/>
    <s v="Contract"/>
    <s v="QA Engineer"/>
    <x v="2140"/>
    <m/>
    <n v="1.65"/>
    <x v="0"/>
    <n v="71141"/>
    <n v="0.2"/>
    <s v="Needs Improvement"/>
    <n v="4906"/>
    <n v="94"/>
    <x v="6"/>
  </r>
  <r>
    <n v="10739"/>
    <s v="Richard Brown"/>
    <x v="1"/>
    <n v="33"/>
    <x v="0"/>
    <x v="1"/>
    <s v="Full-Time"/>
    <s v="Supply Chain Coordinator"/>
    <x v="1980"/>
    <m/>
    <n v="5.68"/>
    <x v="2"/>
    <n v="71142"/>
    <n v="0.1"/>
    <s v="Meets Expectations"/>
    <n v="5426"/>
    <n v="87"/>
    <x v="5"/>
  </r>
  <r>
    <n v="6889"/>
    <s v="Vikram Sharma"/>
    <x v="0"/>
    <n v="58"/>
    <x v="1"/>
    <x v="1"/>
    <s v="Contract"/>
    <s v="Process Analyst"/>
    <x v="941"/>
    <m/>
    <n v="5.53"/>
    <x v="2"/>
    <n v="71144"/>
    <n v="0.25"/>
    <s v="Exceeds Expectations"/>
    <n v="6702"/>
    <n v="88"/>
    <x v="10"/>
  </r>
  <r>
    <n v="4368"/>
    <s v="Anthony Martin"/>
    <x v="1"/>
    <n v="64"/>
    <x v="3"/>
    <x v="6"/>
    <s v="Contract"/>
    <s v="Cloud Architect"/>
    <x v="1795"/>
    <d v="2025-02-25T00:00:00"/>
    <n v="1.1100000000000001"/>
    <x v="0"/>
    <n v="71153"/>
    <n v="0.5"/>
    <s v="Meets Expectations"/>
    <n v="2531"/>
    <n v="51"/>
    <x v="7"/>
  </r>
  <r>
    <n v="9713"/>
    <s v="Ashley Gonzalez"/>
    <x v="1"/>
    <n v="41"/>
    <x v="2"/>
    <x v="3"/>
    <s v="Full-Time"/>
    <s v="Compensation Manager"/>
    <x v="43"/>
    <m/>
    <n v="3.09"/>
    <x v="1"/>
    <n v="71154"/>
    <n v="0"/>
    <s v="Meets Expectations"/>
    <n v="3998"/>
    <n v="50"/>
    <x v="11"/>
  </r>
  <r>
    <n v="5442"/>
    <s v="Deborah Williams"/>
    <x v="0"/>
    <n v="34"/>
    <x v="0"/>
    <x v="1"/>
    <s v="Full-Time"/>
    <s v="Logistics Manager"/>
    <x v="322"/>
    <m/>
    <n v="6.09"/>
    <x v="2"/>
    <n v="71154"/>
    <n v="0.5"/>
    <s v="Below Expectations"/>
    <n v="1187"/>
    <n v="86"/>
    <x v="8"/>
  </r>
  <r>
    <n v="10344"/>
    <s v="Arjun Miller"/>
    <x v="1"/>
    <n v="29"/>
    <x v="0"/>
    <x v="4"/>
    <s v="Full-Time"/>
    <s v="Marketing Manager"/>
    <x v="2141"/>
    <m/>
    <n v="5.4"/>
    <x v="2"/>
    <n v="71157"/>
    <n v="0.2"/>
    <s v="Meets Expectations"/>
    <m/>
    <n v="41"/>
    <x v="2"/>
  </r>
  <r>
    <n v="6024"/>
    <s v="Nancy Miller"/>
    <x v="0"/>
    <n v="39"/>
    <x v="0"/>
    <x v="4"/>
    <s v="Contract"/>
    <s v="Digital Marketing Specialist"/>
    <x v="394"/>
    <d v="2020-10-09T00:00:00"/>
    <n v="3.2"/>
    <x v="1"/>
    <n v="71158"/>
    <n v="0.5"/>
    <s v="Exceeds Expectations"/>
    <n v="5541"/>
    <n v="72"/>
    <x v="8"/>
  </r>
  <r>
    <n v="7612"/>
    <s v="Richard Singh"/>
    <x v="1"/>
    <n v="52"/>
    <x v="1"/>
    <x v="5"/>
    <s v="Full-Time"/>
    <s v="Accountant"/>
    <x v="373"/>
    <m/>
    <n v="4.2300000000000004"/>
    <x v="1"/>
    <n v="71160"/>
    <n v="0.15"/>
    <s v="Exceeds Expectations"/>
    <n v="7130"/>
    <n v="68"/>
    <x v="12"/>
  </r>
  <r>
    <n v="3664"/>
    <s v="Robert Nair"/>
    <x v="0"/>
    <n v="61"/>
    <x v="3"/>
    <x v="4"/>
    <s v="Contract"/>
    <s v="Product Marketing Lead"/>
    <x v="1750"/>
    <m/>
    <n v="4.5599999999999996"/>
    <x v="1"/>
    <n v="71160"/>
    <n v="0.5"/>
    <s v="Exceeds Expectations"/>
    <n v="3551"/>
    <n v="31"/>
    <x v="15"/>
  </r>
  <r>
    <n v="5981"/>
    <s v="Amit Iyer"/>
    <x v="1"/>
    <n v="24"/>
    <x v="4"/>
    <x v="5"/>
    <s v="Full-Time"/>
    <s v="Accountant"/>
    <x v="254"/>
    <m/>
    <n v="5.16"/>
    <x v="2"/>
    <n v="71163"/>
    <n v="0.2"/>
    <s v="Meets Expectations"/>
    <n v="2160"/>
    <n v="80"/>
    <x v="4"/>
  </r>
  <r>
    <n v="3566"/>
    <s v="Thomas Singh"/>
    <x v="1"/>
    <n v="33"/>
    <x v="0"/>
    <x v="2"/>
    <s v="Part-Time"/>
    <s v="Regional Sales Lead"/>
    <x v="1762"/>
    <m/>
    <n v="4.93"/>
    <x v="1"/>
    <n v="71164"/>
    <n v="0.2"/>
    <s v="Exceeds Expectations"/>
    <n v="3388"/>
    <n v="95"/>
    <x v="17"/>
  </r>
  <r>
    <n v="5287"/>
    <s v="Patricia Reddy"/>
    <x v="1"/>
    <n v="54"/>
    <x v="1"/>
    <x v="4"/>
    <s v="Full-Time"/>
    <s v="Brand Manager"/>
    <x v="2142"/>
    <m/>
    <n v="3.29"/>
    <x v="1"/>
    <n v="71170"/>
    <n v="0.15"/>
    <s v="Meets Expectations"/>
    <m/>
    <n v="79"/>
    <x v="8"/>
  </r>
  <r>
    <n v="2692"/>
    <s v="Shreya Johnson"/>
    <x v="1"/>
    <n v="45"/>
    <x v="2"/>
    <x v="2"/>
    <s v="Contract"/>
    <s v="Business Development Manager"/>
    <x v="2143"/>
    <m/>
    <n v="8.4"/>
    <x v="2"/>
    <n v="71175"/>
    <n v="0.1"/>
    <s v="Meets Expectations"/>
    <n v="2344"/>
    <n v="91"/>
    <x v="10"/>
  </r>
  <r>
    <n v="10609"/>
    <s v="Thomas Menon"/>
    <x v="1"/>
    <n v="43"/>
    <x v="2"/>
    <x v="5"/>
    <s v="Full-Time"/>
    <s v="Financial Analyst"/>
    <x v="329"/>
    <m/>
    <n v="3.85"/>
    <x v="1"/>
    <n v="71180"/>
    <n v="0.2"/>
    <s v="Needs Improvement"/>
    <n v="6953"/>
    <n v="48"/>
    <x v="17"/>
  </r>
  <r>
    <n v="10858"/>
    <s v="Arjun Sharma"/>
    <x v="1"/>
    <n v="54"/>
    <x v="1"/>
    <x v="1"/>
    <s v="Full-Time"/>
    <s v="Logistics Manager"/>
    <x v="2144"/>
    <m/>
    <n v="4.22"/>
    <x v="1"/>
    <n v="71185"/>
    <n v="0"/>
    <s v="Meets Expectations"/>
    <n v="1565"/>
    <n v="38"/>
    <x v="3"/>
  </r>
  <r>
    <n v="10859"/>
    <s v="Shreya Hernandez"/>
    <x v="1"/>
    <n v="40"/>
    <x v="2"/>
    <x v="3"/>
    <s v="Full-Time"/>
    <s v="HR Executive"/>
    <x v="2145"/>
    <d v="2022-12-07T00:00:00"/>
    <n v="7.21"/>
    <x v="2"/>
    <n v="71188"/>
    <n v="0.2"/>
    <s v="Meets Expectations"/>
    <n v="2762"/>
    <n v="59"/>
    <x v="17"/>
  </r>
  <r>
    <n v="6067"/>
    <s v="Jennifer Reddy"/>
    <x v="0"/>
    <n v="46"/>
    <x v="2"/>
    <x v="5"/>
    <s v="Full-Time"/>
    <s v="Financial Analyst"/>
    <x v="82"/>
    <m/>
    <n v="2.4"/>
    <x v="1"/>
    <n v="71200"/>
    <n v="0.2"/>
    <s v="Meets Expectations"/>
    <m/>
    <n v="15"/>
    <x v="14"/>
  </r>
  <r>
    <n v="8581"/>
    <s v="Jennifer Thomas"/>
    <x v="0"/>
    <n v="35"/>
    <x v="0"/>
    <x v="3"/>
    <s v="Part-Time"/>
    <s v="Learning &amp; Development Specialist"/>
    <x v="2146"/>
    <m/>
    <n v="5.91"/>
    <x v="2"/>
    <n v="71200"/>
    <n v="0.25"/>
    <s v="Exceeds Expectations"/>
    <m/>
    <n v="88"/>
    <x v="11"/>
  </r>
  <r>
    <n v="1482"/>
    <s v="Brian Gupta"/>
    <x v="1"/>
    <n v="26"/>
    <x v="0"/>
    <x v="2"/>
    <s v="Full-Time"/>
    <s v="Sales Manager"/>
    <x v="590"/>
    <m/>
    <n v="4.21"/>
    <x v="1"/>
    <n v="71218"/>
    <n v="0.2"/>
    <s v="Meets Expectations"/>
    <n v="1450"/>
    <n v="36"/>
    <x v="11"/>
  </r>
  <r>
    <n v="9971"/>
    <s v="Deborah Jones"/>
    <x v="0"/>
    <n v="48"/>
    <x v="2"/>
    <x v="1"/>
    <s v="Part-Time"/>
    <s v="Logistics Manager"/>
    <x v="2147"/>
    <m/>
    <n v="8.8699999999999992"/>
    <x v="2"/>
    <n v="71224"/>
    <n v="0.2"/>
    <s v="Exceeds Expectations"/>
    <m/>
    <n v="46"/>
    <x v="13"/>
  </r>
  <r>
    <n v="4696"/>
    <s v="Brian Smith"/>
    <x v="0"/>
    <n v="22"/>
    <x v="4"/>
    <x v="2"/>
    <s v="Full-Time"/>
    <s v="Account Executive"/>
    <x v="329"/>
    <m/>
    <n v="3.85"/>
    <x v="1"/>
    <n v="71226"/>
    <n v="0.5"/>
    <s v="Meets Expectations"/>
    <n v="2089"/>
    <n v="79"/>
    <x v="17"/>
  </r>
  <r>
    <n v="6119"/>
    <s v="Divya Sharma"/>
    <x v="0"/>
    <n v="55"/>
    <x v="1"/>
    <x v="0"/>
    <s v="Full-Time"/>
    <s v="Technical Specialist"/>
    <x v="1655"/>
    <m/>
    <n v="8.4600000000000009"/>
    <x v="2"/>
    <n v="71231"/>
    <n v="0.15"/>
    <s v="Exceeds Expectations"/>
    <n v="3422"/>
    <n v="28"/>
    <x v="14"/>
  </r>
  <r>
    <n v="5218"/>
    <s v="Paul Reddy"/>
    <x v="0"/>
    <n v="44"/>
    <x v="2"/>
    <x v="4"/>
    <s v="Full-Time"/>
    <s v="Digital Marketing Specialist"/>
    <x v="2059"/>
    <m/>
    <n v="7.13"/>
    <x v="2"/>
    <n v="71236"/>
    <n v="0.3"/>
    <s v="Exceeds Expectations"/>
    <m/>
    <n v="81"/>
    <x v="13"/>
  </r>
  <r>
    <n v="9321"/>
    <s v="Patricia Nair"/>
    <x v="0"/>
    <n v="53"/>
    <x v="1"/>
    <x v="5"/>
    <s v="Full-Time"/>
    <s v="Controller"/>
    <x v="1281"/>
    <m/>
    <n v="2.8"/>
    <x v="1"/>
    <n v="71237"/>
    <n v="0.5"/>
    <s v="Exceeds Expectations"/>
    <n v="1527"/>
    <n v="6"/>
    <x v="4"/>
  </r>
  <r>
    <n v="2673"/>
    <s v="Susan Singh"/>
    <x v="1"/>
    <n v="33"/>
    <x v="0"/>
    <x v="3"/>
    <s v="Full-Time"/>
    <s v="Learning &amp; Development Specialist"/>
    <x v="496"/>
    <m/>
    <n v="7.09"/>
    <x v="2"/>
    <n v="71256"/>
    <n v="0.15"/>
    <s v="Below Expectations"/>
    <n v="1825"/>
    <n v="12"/>
    <x v="14"/>
  </r>
  <r>
    <n v="9544"/>
    <s v="Shreya Gupta"/>
    <x v="0"/>
    <n v="45"/>
    <x v="2"/>
    <x v="3"/>
    <s v="Full-Time"/>
    <s v="HR Manager"/>
    <x v="2148"/>
    <m/>
    <n v="1.89"/>
    <x v="0"/>
    <n v="71256"/>
    <n v="0.3"/>
    <s v="Meets Expectations"/>
    <n v="7252"/>
    <n v="37"/>
    <x v="6"/>
  </r>
  <r>
    <n v="4633"/>
    <s v="Vikram Martin"/>
    <x v="0"/>
    <n v="59"/>
    <x v="1"/>
    <x v="4"/>
    <s v="Contract"/>
    <s v="Brand Manager"/>
    <x v="899"/>
    <m/>
    <n v="5.16"/>
    <x v="2"/>
    <n v="71258"/>
    <n v="0.2"/>
    <s v="Exceeds Expectations"/>
    <n v="1434"/>
    <n v="95"/>
    <x v="14"/>
  </r>
  <r>
    <n v="4799"/>
    <s v="Donald Patel"/>
    <x v="0"/>
    <n v="23"/>
    <x v="4"/>
    <x v="1"/>
    <s v="Part-Time"/>
    <s v="Operations Manager"/>
    <x v="1577"/>
    <m/>
    <n v="3.6"/>
    <x v="1"/>
    <n v="71262"/>
    <n v="0.25"/>
    <s v="Needs Improvement"/>
    <n v="2681"/>
    <n v="62"/>
    <x v="4"/>
  </r>
  <r>
    <n v="4231"/>
    <s v="Amit Iyer"/>
    <x v="1"/>
    <n v="41"/>
    <x v="2"/>
    <x v="5"/>
    <s v="Full-Time"/>
    <s v="Accountant"/>
    <x v="984"/>
    <m/>
    <n v="3.33"/>
    <x v="1"/>
    <n v="71264"/>
    <n v="0"/>
    <s v="Exceeds Expectations"/>
    <n v="3013"/>
    <n v="54"/>
    <x v="0"/>
  </r>
  <r>
    <n v="3891"/>
    <s v="Joseph Anderson"/>
    <x v="1"/>
    <n v="50"/>
    <x v="1"/>
    <x v="3"/>
    <s v="Full-Time"/>
    <s v="Compensation Manager"/>
    <x v="2149"/>
    <d v="2019-07-03T00:00:00"/>
    <n v="4.05"/>
    <x v="1"/>
    <n v="71266"/>
    <n v="0.3"/>
    <s v="Below Expectations"/>
    <n v="1219"/>
    <n v="81"/>
    <x v="11"/>
  </r>
  <r>
    <n v="4672"/>
    <s v="Christopher Nair"/>
    <x v="1"/>
    <n v="24"/>
    <x v="4"/>
    <x v="5"/>
    <s v="Contract"/>
    <s v="Tax Specialist"/>
    <x v="1219"/>
    <m/>
    <n v="4.9400000000000004"/>
    <x v="1"/>
    <n v="71271"/>
    <n v="0.5"/>
    <s v="Meets Expectations"/>
    <n v="3009"/>
    <n v="15"/>
    <x v="12"/>
  </r>
  <r>
    <n v="2451"/>
    <s v="Christopher Kapoor"/>
    <x v="1"/>
    <n v="46"/>
    <x v="2"/>
    <x v="2"/>
    <s v="Contract"/>
    <s v="Regional Sales Lead"/>
    <x v="2150"/>
    <m/>
    <n v="5.85"/>
    <x v="2"/>
    <n v="71271"/>
    <n v="0.25"/>
    <s v="Meets Expectations"/>
    <n v="1860"/>
    <n v="29"/>
    <x v="3"/>
  </r>
  <r>
    <n v="7523"/>
    <s v="Deborah Martin"/>
    <x v="0"/>
    <n v="43"/>
    <x v="2"/>
    <x v="6"/>
    <s v="Full-Time"/>
    <s v="IT Manager"/>
    <x v="2151"/>
    <d v="2024-03-13T00:00:00"/>
    <n v="1.04"/>
    <x v="0"/>
    <n v="71277"/>
    <n v="0.2"/>
    <s v="Meets Expectations"/>
    <n v="5080"/>
    <n v="25"/>
    <x v="16"/>
  </r>
  <r>
    <n v="3604"/>
    <s v="Brian Singh"/>
    <x v="0"/>
    <n v="61"/>
    <x v="3"/>
    <x v="1"/>
    <s v="Full-Time"/>
    <s v="Process Analyst"/>
    <x v="1638"/>
    <m/>
    <n v="5.78"/>
    <x v="2"/>
    <n v="71277"/>
    <n v="0.2"/>
    <s v="Meets Expectations"/>
    <n v="3010"/>
    <n v="33"/>
    <x v="17"/>
  </r>
  <r>
    <n v="3628"/>
    <s v="Christopher Nair"/>
    <x v="1"/>
    <n v="52"/>
    <x v="1"/>
    <x v="5"/>
    <s v="Part-Time"/>
    <s v="Controller"/>
    <x v="1611"/>
    <m/>
    <n v="5"/>
    <x v="2"/>
    <n v="71278"/>
    <n v="0.5"/>
    <s v="Meets Expectations"/>
    <n v="1890"/>
    <n v="69"/>
    <x v="4"/>
  </r>
  <r>
    <n v="1795"/>
    <s v="Patricia Iyer"/>
    <x v="0"/>
    <n v="32"/>
    <x v="0"/>
    <x v="2"/>
    <s v="Full-Time"/>
    <s v="Sales Executive"/>
    <x v="1271"/>
    <d v="2022-01-14T00:00:00"/>
    <n v="3.79"/>
    <x v="1"/>
    <n v="71278"/>
    <n v="0.1"/>
    <s v="Exceeds Expectations"/>
    <n v="1186"/>
    <n v="36"/>
    <x v="5"/>
  </r>
  <r>
    <n v="2089"/>
    <s v="Maria Singh"/>
    <x v="1"/>
    <n v="59"/>
    <x v="1"/>
    <x v="6"/>
    <s v="Full-Time"/>
    <s v="IT Manager"/>
    <x v="91"/>
    <m/>
    <n v="1.26"/>
    <x v="0"/>
    <n v="71280"/>
    <n v="0"/>
    <s v="Exceeds Expectations"/>
    <n v="1441"/>
    <n v="14"/>
    <x v="3"/>
  </r>
  <r>
    <n v="2103"/>
    <s v="Maria Gonzalez"/>
    <x v="1"/>
    <n v="30"/>
    <x v="0"/>
    <x v="2"/>
    <s v="Full-Time"/>
    <s v="Regional Sales Lead"/>
    <x v="488"/>
    <m/>
    <n v="3.46"/>
    <x v="1"/>
    <n v="71294"/>
    <n v="0.25"/>
    <s v="Exceeds Expectations"/>
    <n v="1252"/>
    <n v="32"/>
    <x v="15"/>
  </r>
  <r>
    <n v="1398"/>
    <s v="Anthony Gonzalez"/>
    <x v="1"/>
    <n v="31"/>
    <x v="0"/>
    <x v="5"/>
    <s v="Full-Time"/>
    <s v="Accountant"/>
    <x v="374"/>
    <m/>
    <n v="4.9000000000000004"/>
    <x v="1"/>
    <n v="71297"/>
    <n v="0.1"/>
    <s v="Below Expectations"/>
    <n v="1040"/>
    <n v="45"/>
    <x v="12"/>
  </r>
  <r>
    <n v="5520"/>
    <s v="Helen Thomas"/>
    <x v="1"/>
    <n v="61"/>
    <x v="3"/>
    <x v="1"/>
    <s v="Part-Time"/>
    <s v="Operations Manager"/>
    <x v="970"/>
    <m/>
    <n v="5.22"/>
    <x v="2"/>
    <n v="71307"/>
    <n v="0.15"/>
    <s v="Exceeds Expectations"/>
    <m/>
    <n v="46"/>
    <x v="14"/>
  </r>
  <r>
    <n v="10630"/>
    <s v="William Lopez"/>
    <x v="1"/>
    <n v="54"/>
    <x v="1"/>
    <x v="5"/>
    <s v="Full-Time"/>
    <s v="Finance Manager"/>
    <x v="672"/>
    <m/>
    <n v="2.57"/>
    <x v="1"/>
    <n v="71320"/>
    <n v="0.5"/>
    <s v="Needs Improvement"/>
    <n v="9048"/>
    <n v="26"/>
    <x v="3"/>
  </r>
  <r>
    <n v="7345"/>
    <s v="Lisa Martinez"/>
    <x v="1"/>
    <n v="34"/>
    <x v="0"/>
    <x v="1"/>
    <s v="Contract"/>
    <s v="Process Analyst"/>
    <x v="2120"/>
    <m/>
    <n v="5.15"/>
    <x v="2"/>
    <n v="71328"/>
    <n v="0"/>
    <s v="Exceeds Expectations"/>
    <n v="5821"/>
    <n v="33"/>
    <x v="16"/>
  </r>
  <r>
    <n v="3423"/>
    <s v="Daniel Miller"/>
    <x v="0"/>
    <n v="31"/>
    <x v="0"/>
    <x v="0"/>
    <s v="Contract"/>
    <s v="Customer Success Manager"/>
    <x v="25"/>
    <m/>
    <n v="9.2200000000000006"/>
    <x v="2"/>
    <n v="71340"/>
    <n v="0.25"/>
    <s v="Below Expectations"/>
    <n v="1710"/>
    <n v="82"/>
    <x v="8"/>
  </r>
  <r>
    <n v="3280"/>
    <s v="Catherine Iyer"/>
    <x v="0"/>
    <n v="62"/>
    <x v="3"/>
    <x v="2"/>
    <s v="Full-Time"/>
    <s v="Sales Manager"/>
    <x v="1842"/>
    <m/>
    <n v="3.85"/>
    <x v="1"/>
    <n v="71341"/>
    <n v="0.2"/>
    <s v="Below Expectations"/>
    <n v="2689"/>
    <n v="96"/>
    <x v="2"/>
  </r>
  <r>
    <n v="6741"/>
    <s v="Arjun Singh"/>
    <x v="0"/>
    <n v="45"/>
    <x v="2"/>
    <x v="5"/>
    <s v="Contract"/>
    <s v="Tax Specialist"/>
    <x v="454"/>
    <m/>
    <n v="2.86"/>
    <x v="1"/>
    <n v="71342"/>
    <n v="0.1"/>
    <s v="Meets Expectations"/>
    <n v="5218"/>
    <n v="82"/>
    <x v="4"/>
  </r>
  <r>
    <n v="1998"/>
    <s v="Matthew Moore"/>
    <x v="1"/>
    <n v="46"/>
    <x v="2"/>
    <x v="4"/>
    <s v="Full-Time"/>
    <s v="Marketing Manager"/>
    <x v="1237"/>
    <m/>
    <n v="5.0999999999999996"/>
    <x v="2"/>
    <n v="71343"/>
    <n v="0.15"/>
    <s v="Meets Expectations"/>
    <n v="1655"/>
    <n v="56"/>
    <x v="10"/>
  </r>
  <r>
    <n v="10231"/>
    <s v="Jessica Garcia"/>
    <x v="1"/>
    <n v="30"/>
    <x v="0"/>
    <x v="5"/>
    <s v="Full-Time"/>
    <s v="Financial Analyst"/>
    <x v="2152"/>
    <m/>
    <n v="0.45"/>
    <x v="0"/>
    <n v="71344"/>
    <n v="0.15"/>
    <s v="Below Expectations"/>
    <n v="5353"/>
    <n v="16"/>
    <x v="11"/>
  </r>
  <r>
    <n v="10103"/>
    <s v="Ashley Brown"/>
    <x v="1"/>
    <n v="25"/>
    <x v="0"/>
    <x v="4"/>
    <s v="Full-Time"/>
    <s v="Product Marketing Lead"/>
    <x v="2153"/>
    <d v="2020-05-25T00:00:00"/>
    <n v="2.5"/>
    <x v="1"/>
    <n v="71344"/>
    <n v="0.2"/>
    <s v="Needs Improvement"/>
    <n v="9437"/>
    <n v="86"/>
    <x v="15"/>
  </r>
  <r>
    <n v="3363"/>
    <s v="Amit Desai"/>
    <x v="0"/>
    <n v="24"/>
    <x v="4"/>
    <x v="1"/>
    <s v="Contract"/>
    <s v="Operations Executive"/>
    <x v="2154"/>
    <d v="2020-12-18T00:00:00"/>
    <n v="5.93"/>
    <x v="2"/>
    <n v="71344"/>
    <n v="0.2"/>
    <s v="Meets Expectations"/>
    <n v="3056"/>
    <n v="51"/>
    <x v="18"/>
  </r>
  <r>
    <n v="1012"/>
    <s v="Rajesh Smith"/>
    <x v="0"/>
    <n v="32"/>
    <x v="0"/>
    <x v="5"/>
    <s v="Contract"/>
    <s v="Financial Analyst"/>
    <x v="434"/>
    <m/>
    <n v="0.68"/>
    <x v="0"/>
    <n v="71345"/>
    <n v="0.15"/>
    <s v="Meets Expectations"/>
    <n v="1006"/>
    <n v="47"/>
    <x v="18"/>
  </r>
  <r>
    <n v="7375"/>
    <s v="Mark Iyer"/>
    <x v="0"/>
    <n v="36"/>
    <x v="0"/>
    <x v="3"/>
    <s v="Part-Time"/>
    <s v="Compensation Manager"/>
    <x v="1479"/>
    <m/>
    <n v="3.59"/>
    <x v="1"/>
    <n v="71346"/>
    <n v="0.25"/>
    <s v="Below Expectations"/>
    <m/>
    <n v="76"/>
    <x v="18"/>
  </r>
  <r>
    <n v="9521"/>
    <s v="Joseph Smith"/>
    <x v="0"/>
    <n v="53"/>
    <x v="1"/>
    <x v="5"/>
    <s v="Full-Time"/>
    <s v="Finance Manager"/>
    <x v="1303"/>
    <m/>
    <n v="3.42"/>
    <x v="1"/>
    <n v="71347"/>
    <n v="0.15"/>
    <s v="Meets Expectations"/>
    <n v="4495"/>
    <n v="76"/>
    <x v="14"/>
  </r>
  <r>
    <n v="1159"/>
    <s v="Arun Hernandez"/>
    <x v="0"/>
    <n v="46"/>
    <x v="2"/>
    <x v="4"/>
    <s v="Full-Time"/>
    <s v="Product Marketing Lead"/>
    <x v="2155"/>
    <m/>
    <n v="6.51"/>
    <x v="2"/>
    <n v="71356"/>
    <n v="0"/>
    <s v="Exceeds Expectations"/>
    <n v="1042"/>
    <n v="26"/>
    <x v="14"/>
  </r>
  <r>
    <n v="9642"/>
    <s v="Rajesh Smith"/>
    <x v="1"/>
    <n v="48"/>
    <x v="2"/>
    <x v="4"/>
    <s v="Full-Time"/>
    <s v="Brand Manager"/>
    <x v="1973"/>
    <m/>
    <n v="7.45"/>
    <x v="2"/>
    <n v="71358"/>
    <n v="0"/>
    <s v="Below Expectations"/>
    <n v="1525"/>
    <n v="33"/>
    <x v="6"/>
  </r>
  <r>
    <n v="9695"/>
    <s v="Anjali Lopez"/>
    <x v="1"/>
    <n v="61"/>
    <x v="3"/>
    <x v="1"/>
    <s v="Full-Time"/>
    <s v="Supply Chain Coordinator"/>
    <x v="2075"/>
    <m/>
    <n v="4.71"/>
    <x v="1"/>
    <n v="71359"/>
    <n v="0.25"/>
    <s v="Exceeds Expectations"/>
    <n v="5261"/>
    <n v="2"/>
    <x v="0"/>
  </r>
  <r>
    <n v="1103"/>
    <s v="Rajesh Miller"/>
    <x v="1"/>
    <n v="27"/>
    <x v="0"/>
    <x v="1"/>
    <s v="Full-Time"/>
    <s v="Logistics Manager"/>
    <x v="2156"/>
    <m/>
    <n v="5.57"/>
    <x v="2"/>
    <n v="71369"/>
    <n v="0.2"/>
    <s v="Below Expectations"/>
    <m/>
    <n v="98"/>
    <x v="3"/>
  </r>
  <r>
    <n v="9213"/>
    <s v="Karen Jackson"/>
    <x v="1"/>
    <n v="53"/>
    <x v="1"/>
    <x v="3"/>
    <s v="Full-Time"/>
    <s v="HR Manager"/>
    <x v="828"/>
    <m/>
    <n v="1.63"/>
    <x v="0"/>
    <n v="71376"/>
    <n v="0"/>
    <s v="Meets Expectations"/>
    <n v="4754"/>
    <n v="37"/>
    <x v="6"/>
  </r>
  <r>
    <n v="10343"/>
    <s v="Divya Gonzalez"/>
    <x v="0"/>
    <n v="64"/>
    <x v="3"/>
    <x v="1"/>
    <s v="Full-Time"/>
    <s v="Logistics Manager"/>
    <x v="66"/>
    <m/>
    <n v="4.09"/>
    <x v="1"/>
    <n v="71376"/>
    <n v="0.3"/>
    <s v="Exceeds Expectations"/>
    <n v="7399"/>
    <n v="5"/>
    <x v="8"/>
  </r>
  <r>
    <n v="2328"/>
    <s v="Priya Menon"/>
    <x v="0"/>
    <n v="59"/>
    <x v="1"/>
    <x v="3"/>
    <s v="Full-Time"/>
    <s v="Compensation Manager"/>
    <x v="1336"/>
    <m/>
    <n v="4.0999999999999996"/>
    <x v="1"/>
    <n v="71377"/>
    <n v="0.2"/>
    <s v="Exceeds Expectations"/>
    <n v="1503"/>
    <n v="57"/>
    <x v="8"/>
  </r>
  <r>
    <n v="3920"/>
    <s v="Anthony Kapoor"/>
    <x v="1"/>
    <n v="23"/>
    <x v="4"/>
    <x v="1"/>
    <s v="Full-Time"/>
    <s v="Operations Manager"/>
    <x v="1418"/>
    <m/>
    <n v="4.01"/>
    <x v="1"/>
    <n v="71377"/>
    <n v="0.2"/>
    <s v="Below Expectations"/>
    <n v="3808"/>
    <n v="61"/>
    <x v="2"/>
  </r>
  <r>
    <n v="8877"/>
    <s v="Joseph Brown"/>
    <x v="0"/>
    <n v="46"/>
    <x v="2"/>
    <x v="0"/>
    <s v="Contract"/>
    <s v="Support Engineer"/>
    <x v="2157"/>
    <m/>
    <n v="8.81"/>
    <x v="2"/>
    <n v="71377"/>
    <n v="0.1"/>
    <s v="Exceeds Expectations"/>
    <m/>
    <n v="2"/>
    <x v="12"/>
  </r>
  <r>
    <n v="6931"/>
    <s v="Emily Gupta"/>
    <x v="0"/>
    <n v="57"/>
    <x v="1"/>
    <x v="3"/>
    <s v="Contract"/>
    <s v="Learning &amp; Development Specialist"/>
    <x v="2158"/>
    <m/>
    <n v="5.72"/>
    <x v="2"/>
    <n v="71379"/>
    <n v="0.15"/>
    <s v="Exceeds Expectations"/>
    <n v="4226"/>
    <n v="42"/>
    <x v="16"/>
  </r>
  <r>
    <n v="1923"/>
    <s v="Shreya Patel"/>
    <x v="0"/>
    <n v="33"/>
    <x v="0"/>
    <x v="5"/>
    <s v="Full-Time"/>
    <s v="Controller"/>
    <x v="1487"/>
    <m/>
    <n v="2.62"/>
    <x v="1"/>
    <n v="71384"/>
    <n v="0.1"/>
    <s v="Meets Expectations"/>
    <n v="1236"/>
    <n v="85"/>
    <x v="14"/>
  </r>
  <r>
    <n v="7639"/>
    <s v="Margaret Gupta"/>
    <x v="0"/>
    <n v="41"/>
    <x v="2"/>
    <x v="5"/>
    <s v="Full-Time"/>
    <s v="Finance Manager"/>
    <x v="561"/>
    <m/>
    <n v="4.51"/>
    <x v="1"/>
    <n v="71384"/>
    <n v="0.15"/>
    <s v="Meets Expectations"/>
    <n v="5159"/>
    <n v="13"/>
    <x v="8"/>
  </r>
  <r>
    <n v="8595"/>
    <s v="William Smith"/>
    <x v="1"/>
    <n v="64"/>
    <x v="3"/>
    <x v="3"/>
    <s v="Part-Time"/>
    <s v="HR Manager"/>
    <x v="1634"/>
    <d v="2025-03-30T00:00:00"/>
    <n v="7.54"/>
    <x v="2"/>
    <n v="71387"/>
    <n v="0.2"/>
    <s v="Meets Expectations"/>
    <m/>
    <n v="77"/>
    <x v="9"/>
  </r>
  <r>
    <n v="4908"/>
    <s v="Margaret Davis"/>
    <x v="0"/>
    <n v="54"/>
    <x v="1"/>
    <x v="1"/>
    <s v="Full-Time"/>
    <s v="Operations Manager"/>
    <x v="1613"/>
    <m/>
    <n v="4.83"/>
    <x v="1"/>
    <n v="71389"/>
    <n v="0.5"/>
    <s v="Exceeds Expectations"/>
    <n v="2329"/>
    <n v="37"/>
    <x v="4"/>
  </r>
  <r>
    <n v="6639"/>
    <s v="Vikram Desai"/>
    <x v="0"/>
    <n v="37"/>
    <x v="0"/>
    <x v="3"/>
    <s v="Part-Time"/>
    <s v="Recruiter"/>
    <x v="797"/>
    <m/>
    <n v="2.06"/>
    <x v="1"/>
    <n v="71393"/>
    <n v="0.5"/>
    <s v="Meets Expectations"/>
    <m/>
    <n v="0"/>
    <x v="0"/>
  </r>
  <r>
    <n v="7123"/>
    <s v="Priya Taylor"/>
    <x v="1"/>
    <n v="28"/>
    <x v="0"/>
    <x v="5"/>
    <s v="Full-Time"/>
    <s v="Accountant"/>
    <x v="2159"/>
    <m/>
    <n v="5.39"/>
    <x v="2"/>
    <n v="71402"/>
    <n v="0.3"/>
    <s v="Exceeds Expectations"/>
    <n v="6975"/>
    <n v="42"/>
    <x v="15"/>
  </r>
  <r>
    <n v="9657"/>
    <s v="Priya Moore"/>
    <x v="0"/>
    <n v="51"/>
    <x v="1"/>
    <x v="2"/>
    <s v="Part-Time"/>
    <s v="Sales Manager"/>
    <x v="745"/>
    <m/>
    <n v="2.83"/>
    <x v="1"/>
    <n v="71405"/>
    <n v="0.25"/>
    <s v="Needs Improvement"/>
    <n v="2692"/>
    <n v="57"/>
    <x v="15"/>
  </r>
  <r>
    <n v="4854"/>
    <s v="Lisa Kumar"/>
    <x v="0"/>
    <n v="39"/>
    <x v="0"/>
    <x v="6"/>
    <s v="Full-Time"/>
    <s v="Cloud Architect"/>
    <x v="2160"/>
    <m/>
    <n v="1.54"/>
    <x v="0"/>
    <n v="71407"/>
    <n v="0"/>
    <s v="Meets Expectations"/>
    <n v="1449"/>
    <n v="70"/>
    <x v="11"/>
  </r>
  <r>
    <n v="3245"/>
    <s v="John Rodriguez"/>
    <x v="1"/>
    <n v="33"/>
    <x v="0"/>
    <x v="2"/>
    <s v="Full-Time"/>
    <s v="Account Executive"/>
    <x v="1031"/>
    <m/>
    <n v="4.21"/>
    <x v="1"/>
    <n v="71408"/>
    <n v="0.2"/>
    <s v="Meets Expectations"/>
    <n v="3200"/>
    <n v="30"/>
    <x v="8"/>
  </r>
  <r>
    <n v="5243"/>
    <s v="Catherine Miller"/>
    <x v="1"/>
    <n v="48"/>
    <x v="2"/>
    <x v="1"/>
    <s v="Full-Time"/>
    <s v="Operations Executive"/>
    <x v="2161"/>
    <m/>
    <n v="9.66"/>
    <x v="2"/>
    <n v="71410"/>
    <n v="0.15"/>
    <s v="Exceeds Expectations"/>
    <n v="1278"/>
    <n v="62"/>
    <x v="12"/>
  </r>
  <r>
    <n v="2371"/>
    <s v="Anjali Miller"/>
    <x v="0"/>
    <n v="56"/>
    <x v="1"/>
    <x v="4"/>
    <s v="Full-Time"/>
    <s v="Brand Manager"/>
    <x v="2162"/>
    <m/>
    <n v="7.57"/>
    <x v="2"/>
    <n v="71416"/>
    <n v="0.3"/>
    <s v="Meets Expectations"/>
    <n v="2314"/>
    <n v="9"/>
    <x v="7"/>
  </r>
  <r>
    <n v="5446"/>
    <s v="Matthew Hernandez"/>
    <x v="0"/>
    <n v="37"/>
    <x v="0"/>
    <x v="5"/>
    <s v="Full-Time"/>
    <s v="Accountant"/>
    <x v="88"/>
    <m/>
    <n v="2.04"/>
    <x v="1"/>
    <n v="71424"/>
    <n v="0.15"/>
    <s v="Meets Expectations"/>
    <n v="3411"/>
    <n v="60"/>
    <x v="13"/>
  </r>
  <r>
    <n v="10511"/>
    <s v="Michael Singh"/>
    <x v="0"/>
    <n v="65"/>
    <x v="3"/>
    <x v="2"/>
    <s v="Contract"/>
    <s v="Account Executive"/>
    <x v="1270"/>
    <m/>
    <n v="4.1500000000000004"/>
    <x v="1"/>
    <n v="71429"/>
    <n v="0.15"/>
    <s v="Needs Improvement"/>
    <n v="6721"/>
    <n v="14"/>
    <x v="0"/>
  </r>
  <r>
    <n v="10551"/>
    <s v="Joseph Nair"/>
    <x v="1"/>
    <n v="40"/>
    <x v="2"/>
    <x v="4"/>
    <s v="Full-Time"/>
    <s v="Marketing Manager"/>
    <x v="2163"/>
    <m/>
    <n v="7.53"/>
    <x v="2"/>
    <n v="71432"/>
    <n v="0.15"/>
    <s v="Meets Expectations"/>
    <n v="5978"/>
    <n v="71"/>
    <x v="18"/>
  </r>
  <r>
    <n v="2829"/>
    <s v="Arjun Davis"/>
    <x v="1"/>
    <n v="53"/>
    <x v="1"/>
    <x v="6"/>
    <s v="Part-Time"/>
    <s v="IT Manager"/>
    <x v="810"/>
    <m/>
    <n v="1.1200000000000001"/>
    <x v="0"/>
    <n v="71434"/>
    <n v="0.3"/>
    <s v="Meets Expectations"/>
    <m/>
    <n v="28"/>
    <x v="4"/>
  </r>
  <r>
    <n v="8932"/>
    <s v="Michael Brown"/>
    <x v="0"/>
    <n v="38"/>
    <x v="0"/>
    <x v="2"/>
    <s v="Full-Time"/>
    <s v="Sales Manager"/>
    <x v="2164"/>
    <m/>
    <n v="3.36"/>
    <x v="1"/>
    <n v="71439"/>
    <n v="0.25"/>
    <s v="Below Expectations"/>
    <m/>
    <n v="15"/>
    <x v="10"/>
  </r>
  <r>
    <n v="1537"/>
    <s v="John Sharma"/>
    <x v="1"/>
    <n v="53"/>
    <x v="1"/>
    <x v="2"/>
    <s v="Part-Time"/>
    <s v="Sales Executive"/>
    <x v="2165"/>
    <m/>
    <n v="7.13"/>
    <x v="2"/>
    <n v="71446"/>
    <n v="0.2"/>
    <s v="Exceeds Expectations"/>
    <m/>
    <n v="29"/>
    <x v="18"/>
  </r>
  <r>
    <n v="8381"/>
    <s v="Helen Sharma"/>
    <x v="1"/>
    <n v="27"/>
    <x v="0"/>
    <x v="3"/>
    <s v="Contract"/>
    <s v="HR Executive"/>
    <x v="308"/>
    <m/>
    <n v="1.68"/>
    <x v="0"/>
    <n v="71448"/>
    <n v="0.2"/>
    <s v="Below Expectations"/>
    <n v="6635"/>
    <n v="55"/>
    <x v="9"/>
  </r>
  <r>
    <n v="1526"/>
    <s v="Brian Desai"/>
    <x v="0"/>
    <n v="40"/>
    <x v="2"/>
    <x v="2"/>
    <s v="Full-Time"/>
    <s v="Sales Manager"/>
    <x v="1496"/>
    <m/>
    <n v="3.32"/>
    <x v="1"/>
    <n v="71448"/>
    <n v="0"/>
    <s v="Meets Expectations"/>
    <n v="1270"/>
    <n v="60"/>
    <x v="4"/>
  </r>
  <r>
    <n v="3236"/>
    <s v="John Lopez"/>
    <x v="1"/>
    <n v="41"/>
    <x v="2"/>
    <x v="3"/>
    <s v="Full-Time"/>
    <s v="Compensation Manager"/>
    <x v="575"/>
    <m/>
    <n v="4.24"/>
    <x v="1"/>
    <n v="71450"/>
    <n v="0.2"/>
    <s v="Meets Expectations"/>
    <n v="1761"/>
    <n v="17"/>
    <x v="5"/>
  </r>
  <r>
    <n v="9072"/>
    <s v="Helen Menon"/>
    <x v="1"/>
    <n v="29"/>
    <x v="0"/>
    <x v="2"/>
    <s v="Full-Time"/>
    <s v="Sales Manager"/>
    <x v="1341"/>
    <m/>
    <n v="5.51"/>
    <x v="2"/>
    <n v="71450"/>
    <n v="0.5"/>
    <s v="Meets Expectations"/>
    <n v="7395"/>
    <n v="92"/>
    <x v="0"/>
  </r>
  <r>
    <n v="10633"/>
    <s v="Karen Iyer"/>
    <x v="0"/>
    <n v="45"/>
    <x v="2"/>
    <x v="5"/>
    <s v="Contract"/>
    <s v="Financial Analyst"/>
    <x v="839"/>
    <m/>
    <n v="2.96"/>
    <x v="1"/>
    <n v="71453"/>
    <n v="0.1"/>
    <s v="Exceeds Expectations"/>
    <n v="9879"/>
    <n v="12"/>
    <x v="9"/>
  </r>
  <r>
    <n v="8082"/>
    <s v="James Martin"/>
    <x v="1"/>
    <n v="37"/>
    <x v="0"/>
    <x v="4"/>
    <s v="Contract"/>
    <s v="Marketing Executive"/>
    <x v="1453"/>
    <m/>
    <n v="2.2000000000000002"/>
    <x v="1"/>
    <n v="71473"/>
    <n v="0"/>
    <s v="Meets Expectations"/>
    <n v="6379"/>
    <n v="38"/>
    <x v="1"/>
  </r>
  <r>
    <n v="9320"/>
    <s v="Mark Sharma"/>
    <x v="0"/>
    <n v="50"/>
    <x v="1"/>
    <x v="4"/>
    <s v="Full-Time"/>
    <s v="Brand Manager"/>
    <x v="1992"/>
    <m/>
    <n v="2.5499999999999998"/>
    <x v="1"/>
    <n v="71478"/>
    <n v="0.2"/>
    <s v="Meets Expectations"/>
    <n v="1770"/>
    <n v="49"/>
    <x v="9"/>
  </r>
  <r>
    <n v="8040"/>
    <s v="Arjun Smith"/>
    <x v="1"/>
    <n v="61"/>
    <x v="3"/>
    <x v="3"/>
    <s v="Full-Time"/>
    <s v="Recruiter"/>
    <x v="2166"/>
    <m/>
    <n v="2.4"/>
    <x v="1"/>
    <n v="71486"/>
    <n v="0.15"/>
    <s v="Meets Expectations"/>
    <n v="1167"/>
    <n v="76"/>
    <x v="17"/>
  </r>
  <r>
    <n v="4832"/>
    <s v="Pamela Gupta"/>
    <x v="1"/>
    <n v="58"/>
    <x v="1"/>
    <x v="3"/>
    <s v="Full-Time"/>
    <s v="Compensation Manager"/>
    <x v="329"/>
    <m/>
    <n v="3.85"/>
    <x v="1"/>
    <n v="71500"/>
    <n v="0.2"/>
    <s v="Exceeds Expectations"/>
    <n v="1570"/>
    <n v="29"/>
    <x v="14"/>
  </r>
  <r>
    <n v="10757"/>
    <s v="Charles Desai"/>
    <x v="0"/>
    <n v="38"/>
    <x v="0"/>
    <x v="4"/>
    <s v="Full-Time"/>
    <s v="Digital Marketing Specialist"/>
    <x v="1641"/>
    <m/>
    <n v="5.47"/>
    <x v="2"/>
    <n v="71500"/>
    <n v="0.25"/>
    <s v="Exceeds Expectations"/>
    <n v="6717"/>
    <n v="92"/>
    <x v="11"/>
  </r>
  <r>
    <n v="9898"/>
    <s v="Joseph Menon"/>
    <x v="1"/>
    <n v="22"/>
    <x v="4"/>
    <x v="3"/>
    <s v="Full-Time"/>
    <s v="Learning &amp; Development Specialist"/>
    <x v="1567"/>
    <m/>
    <n v="2.35"/>
    <x v="1"/>
    <n v="71502"/>
    <n v="0.25"/>
    <s v="Below Expectations"/>
    <n v="3267"/>
    <n v="17"/>
    <x v="3"/>
  </r>
  <r>
    <n v="5361"/>
    <s v="Nancy Brown"/>
    <x v="1"/>
    <n v="51"/>
    <x v="1"/>
    <x v="4"/>
    <s v="Part-Time"/>
    <s v="Marketing Executive"/>
    <x v="2167"/>
    <m/>
    <n v="1.52"/>
    <x v="0"/>
    <n v="71504"/>
    <n v="0.1"/>
    <s v="Below Expectations"/>
    <n v="2430"/>
    <n v="87"/>
    <x v="16"/>
  </r>
  <r>
    <n v="6325"/>
    <s v="Steven Menon"/>
    <x v="0"/>
    <n v="33"/>
    <x v="0"/>
    <x v="3"/>
    <s v="Full-Time"/>
    <s v="HR Executive"/>
    <x v="187"/>
    <m/>
    <n v="0.8"/>
    <x v="0"/>
    <n v="71507"/>
    <n v="0.3"/>
    <s v="Below Expectations"/>
    <n v="1585"/>
    <n v="34"/>
    <x v="9"/>
  </r>
  <r>
    <n v="5582"/>
    <s v="Daniel Johnson"/>
    <x v="1"/>
    <n v="33"/>
    <x v="0"/>
    <x v="2"/>
    <s v="Part-Time"/>
    <s v="Business Development Manager"/>
    <x v="755"/>
    <m/>
    <n v="4.92"/>
    <x v="1"/>
    <n v="71507"/>
    <n v="0.1"/>
    <s v="Below Expectations"/>
    <n v="4588"/>
    <n v="94"/>
    <x v="16"/>
  </r>
  <r>
    <n v="3729"/>
    <s v="Helen Brown"/>
    <x v="0"/>
    <n v="35"/>
    <x v="0"/>
    <x v="5"/>
    <s v="Full-Time"/>
    <s v="Finance Manager"/>
    <x v="2168"/>
    <d v="2024-04-22T00:00:00"/>
    <n v="3.31"/>
    <x v="1"/>
    <n v="71508"/>
    <n v="0.1"/>
    <s v="Meets Expectations"/>
    <n v="2525"/>
    <n v="27"/>
    <x v="5"/>
  </r>
  <r>
    <n v="2040"/>
    <s v="Vikram Thomas"/>
    <x v="0"/>
    <n v="40"/>
    <x v="2"/>
    <x v="1"/>
    <s v="Full-Time"/>
    <s v="Process Analyst"/>
    <x v="1112"/>
    <m/>
    <n v="5.16"/>
    <x v="2"/>
    <n v="71510"/>
    <n v="0.25"/>
    <s v="Exceeds Expectations"/>
    <n v="1505"/>
    <n v="84"/>
    <x v="9"/>
  </r>
  <r>
    <n v="1234"/>
    <s v="Nancy Martinez"/>
    <x v="1"/>
    <n v="48"/>
    <x v="2"/>
    <x v="6"/>
    <s v="Part-Time"/>
    <s v="QA Engineer"/>
    <x v="1165"/>
    <m/>
    <n v="1.55"/>
    <x v="0"/>
    <n v="71511"/>
    <n v="0.2"/>
    <s v="Exceeds Expectations"/>
    <n v="1090"/>
    <n v="87"/>
    <x v="5"/>
  </r>
  <r>
    <n v="2217"/>
    <s v="David Lopez"/>
    <x v="1"/>
    <n v="44"/>
    <x v="2"/>
    <x v="2"/>
    <s v="Full-Time"/>
    <s v="Regional Sales Lead"/>
    <x v="2169"/>
    <m/>
    <n v="6.55"/>
    <x v="2"/>
    <n v="71511"/>
    <n v="0.1"/>
    <s v="Below Expectations"/>
    <n v="2088"/>
    <n v="88"/>
    <x v="15"/>
  </r>
  <r>
    <n v="2264"/>
    <s v="Donald Lopez"/>
    <x v="0"/>
    <n v="46"/>
    <x v="2"/>
    <x v="4"/>
    <s v="Full-Time"/>
    <s v="Marketing Manager"/>
    <x v="2170"/>
    <m/>
    <n v="6.88"/>
    <x v="2"/>
    <n v="71512"/>
    <n v="0.5"/>
    <s v="Meets Expectations"/>
    <n v="1516"/>
    <n v="94"/>
    <x v="13"/>
  </r>
  <r>
    <n v="5080"/>
    <s v="Brian Desai"/>
    <x v="0"/>
    <n v="53"/>
    <x v="1"/>
    <x v="4"/>
    <s v="Full-Time"/>
    <s v="Marketing Executive"/>
    <x v="1162"/>
    <m/>
    <n v="1.1100000000000001"/>
    <x v="0"/>
    <n v="71516"/>
    <n v="0.1"/>
    <s v="Below Expectations"/>
    <n v="2106"/>
    <n v="0"/>
    <x v="10"/>
  </r>
  <r>
    <n v="4384"/>
    <s v="Ashley Martin"/>
    <x v="0"/>
    <n v="63"/>
    <x v="3"/>
    <x v="3"/>
    <s v="Full-Time"/>
    <s v="Recruiter"/>
    <x v="125"/>
    <m/>
    <n v="1.77"/>
    <x v="0"/>
    <n v="71528"/>
    <n v="0.25"/>
    <s v="Meets Expectations"/>
    <n v="1254"/>
    <n v="14"/>
    <x v="9"/>
  </r>
  <r>
    <n v="3818"/>
    <s v="Sarah Singh"/>
    <x v="0"/>
    <n v="47"/>
    <x v="2"/>
    <x v="4"/>
    <s v="Part-Time"/>
    <s v="Product Marketing Lead"/>
    <x v="1786"/>
    <m/>
    <n v="7.43"/>
    <x v="2"/>
    <n v="71530"/>
    <n v="0.25"/>
    <s v="Exceeds Expectations"/>
    <n v="1716"/>
    <n v="79"/>
    <x v="17"/>
  </r>
  <r>
    <n v="7607"/>
    <s v="Karen Lopez"/>
    <x v="0"/>
    <n v="29"/>
    <x v="0"/>
    <x v="2"/>
    <s v="Full-Time"/>
    <s v="Sales Manager"/>
    <x v="787"/>
    <m/>
    <n v="4.3"/>
    <x v="1"/>
    <n v="71556"/>
    <n v="0.1"/>
    <s v="Exceeds Expectations"/>
    <n v="6846"/>
    <n v="23"/>
    <x v="2"/>
  </r>
  <r>
    <n v="1734"/>
    <s v="Jennifer Garcia"/>
    <x v="1"/>
    <n v="59"/>
    <x v="1"/>
    <x v="1"/>
    <s v="Full-Time"/>
    <s v="Operations Executive"/>
    <x v="2026"/>
    <m/>
    <n v="6.95"/>
    <x v="2"/>
    <n v="71568"/>
    <n v="0.5"/>
    <s v="Meets Expectations"/>
    <n v="1699"/>
    <n v="99"/>
    <x v="17"/>
  </r>
  <r>
    <n v="1363"/>
    <s v="Jennifer Iyer"/>
    <x v="0"/>
    <n v="44"/>
    <x v="2"/>
    <x v="4"/>
    <s v="Full-Time"/>
    <s v="Marketing Manager"/>
    <x v="555"/>
    <m/>
    <n v="1.36"/>
    <x v="0"/>
    <n v="71570"/>
    <n v="0.2"/>
    <s v="Exceeds Expectations"/>
    <n v="1294"/>
    <n v="85"/>
    <x v="17"/>
  </r>
  <r>
    <n v="4106"/>
    <s v="Donald Garcia"/>
    <x v="0"/>
    <n v="38"/>
    <x v="0"/>
    <x v="3"/>
    <s v="Full-Time"/>
    <s v="Learning &amp; Development Specialist"/>
    <x v="735"/>
    <m/>
    <n v="5.18"/>
    <x v="2"/>
    <n v="71581"/>
    <n v="0.25"/>
    <s v="Exceeds Expectations"/>
    <m/>
    <n v="58"/>
    <x v="3"/>
  </r>
  <r>
    <n v="8830"/>
    <s v="Anthony Brown"/>
    <x v="0"/>
    <n v="30"/>
    <x v="0"/>
    <x v="4"/>
    <s v="Contract"/>
    <s v="Brand Manager"/>
    <x v="409"/>
    <m/>
    <n v="4.87"/>
    <x v="1"/>
    <n v="71590"/>
    <n v="0.2"/>
    <s v="Meets Expectations"/>
    <n v="3255"/>
    <n v="84"/>
    <x v="7"/>
  </r>
  <r>
    <n v="5658"/>
    <s v="Robert Jones"/>
    <x v="1"/>
    <n v="46"/>
    <x v="2"/>
    <x v="4"/>
    <s v="Full-Time"/>
    <s v="Marketing Executive"/>
    <x v="726"/>
    <m/>
    <n v="1.2"/>
    <x v="0"/>
    <n v="71593"/>
    <n v="0.5"/>
    <s v="Meets Expectations"/>
    <n v="4882"/>
    <n v="39"/>
    <x v="0"/>
  </r>
  <r>
    <n v="7404"/>
    <s v="Daniel Davis"/>
    <x v="0"/>
    <n v="40"/>
    <x v="2"/>
    <x v="3"/>
    <s v="Full-Time"/>
    <s v="HR Executive"/>
    <x v="2171"/>
    <m/>
    <n v="4.58"/>
    <x v="1"/>
    <n v="71600"/>
    <n v="0.2"/>
    <s v="Meets Expectations"/>
    <n v="5518"/>
    <n v="51"/>
    <x v="5"/>
  </r>
  <r>
    <n v="3838"/>
    <s v="Arun Jones"/>
    <x v="0"/>
    <n v="65"/>
    <x v="3"/>
    <x v="1"/>
    <s v="Full-Time"/>
    <s v="Logistics Manager"/>
    <x v="2172"/>
    <m/>
    <n v="9.2899999999999991"/>
    <x v="2"/>
    <n v="71602"/>
    <n v="0.2"/>
    <s v="Meets Expectations"/>
    <n v="1443"/>
    <n v="36"/>
    <x v="5"/>
  </r>
  <r>
    <n v="3597"/>
    <s v="Robert Williams"/>
    <x v="0"/>
    <n v="40"/>
    <x v="2"/>
    <x v="3"/>
    <s v="Part-Time"/>
    <s v="Recruiter"/>
    <x v="1734"/>
    <m/>
    <n v="6.9"/>
    <x v="2"/>
    <n v="71606"/>
    <n v="0.5"/>
    <s v="Exceeds Expectations"/>
    <n v="1575"/>
    <n v="25"/>
    <x v="10"/>
  </r>
  <r>
    <n v="10848"/>
    <s v="Margaret Jackson"/>
    <x v="1"/>
    <n v="28"/>
    <x v="0"/>
    <x v="6"/>
    <s v="Full-Time"/>
    <s v="IT Manager"/>
    <x v="902"/>
    <m/>
    <n v="0.56999999999999995"/>
    <x v="0"/>
    <n v="71606"/>
    <n v="0"/>
    <s v="Meets Expectations"/>
    <n v="6645"/>
    <n v="72"/>
    <x v="18"/>
  </r>
  <r>
    <n v="3819"/>
    <s v="John Kumar"/>
    <x v="0"/>
    <n v="23"/>
    <x v="4"/>
    <x v="4"/>
    <s v="Contract"/>
    <s v="Product Marketing Lead"/>
    <x v="2173"/>
    <m/>
    <n v="7.59"/>
    <x v="2"/>
    <n v="71608"/>
    <n v="0.25"/>
    <s v="Needs Improvement"/>
    <m/>
    <n v="43"/>
    <x v="2"/>
  </r>
  <r>
    <n v="2126"/>
    <s v="Rajesh Gonzalez"/>
    <x v="1"/>
    <n v="23"/>
    <x v="4"/>
    <x v="4"/>
    <s v="Contract"/>
    <s v="Marketing Executive"/>
    <x v="509"/>
    <m/>
    <n v="2.16"/>
    <x v="1"/>
    <n v="71609"/>
    <n v="0.15"/>
    <s v="Meets Expectations"/>
    <n v="1992"/>
    <n v="68"/>
    <x v="9"/>
  </r>
  <r>
    <n v="5347"/>
    <s v="Susan Menon"/>
    <x v="0"/>
    <n v="60"/>
    <x v="3"/>
    <x v="2"/>
    <s v="Full-Time"/>
    <s v="Business Development Manager"/>
    <x v="1910"/>
    <m/>
    <n v="3.04"/>
    <x v="1"/>
    <n v="71609"/>
    <n v="0.15"/>
    <s v="Below Expectations"/>
    <n v="1134"/>
    <n v="14"/>
    <x v="18"/>
  </r>
  <r>
    <n v="10562"/>
    <s v="Helen Kumar"/>
    <x v="0"/>
    <n v="39"/>
    <x v="0"/>
    <x v="6"/>
    <s v="Part-Time"/>
    <s v="Senior Developer"/>
    <x v="2174"/>
    <m/>
    <n v="0.55000000000000004"/>
    <x v="0"/>
    <n v="71614"/>
    <n v="0"/>
    <s v="Meets Expectations"/>
    <n v="2973"/>
    <n v="13"/>
    <x v="17"/>
  </r>
  <r>
    <n v="4114"/>
    <s v="James Garcia"/>
    <x v="1"/>
    <n v="49"/>
    <x v="2"/>
    <x v="4"/>
    <s v="Full-Time"/>
    <s v="Marketing Manager"/>
    <x v="1179"/>
    <m/>
    <n v="5.32"/>
    <x v="2"/>
    <n v="71614"/>
    <n v="0"/>
    <s v="Meets Expectations"/>
    <n v="3553"/>
    <n v="10"/>
    <x v="0"/>
  </r>
  <r>
    <n v="9337"/>
    <s v="Pamela Martin"/>
    <x v="1"/>
    <n v="40"/>
    <x v="2"/>
    <x v="4"/>
    <s v="Part-Time"/>
    <s v="Marketing Executive"/>
    <x v="1218"/>
    <m/>
    <n v="6.51"/>
    <x v="2"/>
    <n v="71614"/>
    <n v="0.2"/>
    <s v="Meets Expectations"/>
    <n v="9118"/>
    <n v="94"/>
    <x v="9"/>
  </r>
  <r>
    <n v="7569"/>
    <s v="Thomas Brown"/>
    <x v="0"/>
    <n v="52"/>
    <x v="1"/>
    <x v="3"/>
    <s v="Full-Time"/>
    <s v="HR Executive"/>
    <x v="2175"/>
    <d v="2020-02-05T00:00:00"/>
    <n v="4.17"/>
    <x v="1"/>
    <n v="71622"/>
    <n v="0.5"/>
    <s v="Meets Expectations"/>
    <n v="7474"/>
    <n v="26"/>
    <x v="12"/>
  </r>
  <r>
    <n v="2968"/>
    <s v="Steven Kapoor"/>
    <x v="1"/>
    <n v="36"/>
    <x v="0"/>
    <x v="3"/>
    <s v="Contract"/>
    <s v="HR Executive"/>
    <x v="1241"/>
    <m/>
    <n v="2.97"/>
    <x v="1"/>
    <n v="71626"/>
    <n v="0.15"/>
    <s v="Meets Expectations"/>
    <n v="1670"/>
    <n v="10"/>
    <x v="8"/>
  </r>
  <r>
    <n v="6762"/>
    <s v="Pamela Thomas"/>
    <x v="1"/>
    <n v="46"/>
    <x v="2"/>
    <x v="6"/>
    <s v="Full-Time"/>
    <s v="IT Manager"/>
    <x v="340"/>
    <m/>
    <n v="1.46"/>
    <x v="0"/>
    <n v="71633"/>
    <n v="0"/>
    <s v="Meets Expectations"/>
    <n v="2367"/>
    <n v="66"/>
    <x v="1"/>
  </r>
  <r>
    <n v="9123"/>
    <s v="Daniel Rodriguez"/>
    <x v="1"/>
    <n v="40"/>
    <x v="2"/>
    <x v="2"/>
    <s v="Full-Time"/>
    <s v="Business Development Manager"/>
    <x v="735"/>
    <m/>
    <n v="5.18"/>
    <x v="2"/>
    <n v="71651"/>
    <n v="0.2"/>
    <s v="Meets Expectations"/>
    <n v="9119"/>
    <n v="55"/>
    <x v="16"/>
  </r>
  <r>
    <n v="8757"/>
    <s v="Deborah Williams"/>
    <x v="0"/>
    <n v="35"/>
    <x v="0"/>
    <x v="5"/>
    <s v="Contract"/>
    <s v="Tax Specialist"/>
    <x v="1536"/>
    <m/>
    <n v="5.53"/>
    <x v="2"/>
    <n v="71659"/>
    <n v="0.5"/>
    <s v="Below Expectations"/>
    <n v="6696"/>
    <n v="8"/>
    <x v="2"/>
  </r>
  <r>
    <n v="3060"/>
    <s v="Jennifer Thomas"/>
    <x v="0"/>
    <n v="39"/>
    <x v="0"/>
    <x v="1"/>
    <s v="Part-Time"/>
    <s v="Process Analyst"/>
    <x v="1166"/>
    <m/>
    <n v="10.5"/>
    <x v="3"/>
    <n v="71661"/>
    <n v="0.1"/>
    <s v="Exceeds Expectations"/>
    <n v="2878"/>
    <n v="6"/>
    <x v="11"/>
  </r>
  <r>
    <n v="4441"/>
    <s v="Shreya Davis"/>
    <x v="0"/>
    <n v="54"/>
    <x v="1"/>
    <x v="2"/>
    <s v="Part-Time"/>
    <s v="Business Development Manager"/>
    <x v="1112"/>
    <m/>
    <n v="5.16"/>
    <x v="2"/>
    <n v="71667"/>
    <n v="0.15"/>
    <s v="Exceeds Expectations"/>
    <n v="2775"/>
    <n v="49"/>
    <x v="3"/>
  </r>
  <r>
    <n v="9455"/>
    <s v="Anthony Jackson"/>
    <x v="0"/>
    <n v="31"/>
    <x v="0"/>
    <x v="3"/>
    <s v="Full-Time"/>
    <s v="HR Executive"/>
    <x v="2176"/>
    <m/>
    <n v="4.75"/>
    <x v="1"/>
    <n v="71668"/>
    <n v="0.1"/>
    <s v="Exceeds Expectations"/>
    <n v="1933"/>
    <n v="89"/>
    <x v="3"/>
  </r>
  <r>
    <n v="2195"/>
    <s v="Pamela Martin"/>
    <x v="1"/>
    <n v="58"/>
    <x v="1"/>
    <x v="1"/>
    <s v="Full-Time"/>
    <s v="Operations Executive"/>
    <x v="425"/>
    <m/>
    <n v="3.8"/>
    <x v="1"/>
    <n v="71674"/>
    <n v="0"/>
    <s v="Meets Expectations"/>
    <n v="1092"/>
    <n v="65"/>
    <x v="17"/>
  </r>
  <r>
    <n v="6879"/>
    <s v="John Sharma"/>
    <x v="1"/>
    <n v="42"/>
    <x v="2"/>
    <x v="6"/>
    <s v="Full-Time"/>
    <s v="Cloud Architect"/>
    <x v="2002"/>
    <m/>
    <n v="0.66"/>
    <x v="0"/>
    <n v="71685"/>
    <n v="0.1"/>
    <s v="Meets Expectations"/>
    <n v="4669"/>
    <n v="28"/>
    <x v="15"/>
  </r>
  <r>
    <n v="1889"/>
    <s v="Mark Nair"/>
    <x v="1"/>
    <n v="48"/>
    <x v="2"/>
    <x v="1"/>
    <s v="Full-Time"/>
    <s v="Process Analyst"/>
    <x v="2177"/>
    <m/>
    <n v="7.92"/>
    <x v="2"/>
    <n v="71687"/>
    <n v="0.5"/>
    <s v="Meets Expectations"/>
    <n v="1531"/>
    <n v="33"/>
    <x v="1"/>
  </r>
  <r>
    <n v="6122"/>
    <s v="Helen Lopez"/>
    <x v="1"/>
    <n v="63"/>
    <x v="3"/>
    <x v="3"/>
    <s v="Full-Time"/>
    <s v="HR Manager"/>
    <x v="1270"/>
    <m/>
    <n v="4.1500000000000004"/>
    <x v="1"/>
    <n v="71688"/>
    <n v="0.1"/>
    <s v="Meets Expectations"/>
    <m/>
    <n v="33"/>
    <x v="7"/>
  </r>
  <r>
    <n v="4715"/>
    <s v="Karen Taylor"/>
    <x v="0"/>
    <n v="42"/>
    <x v="2"/>
    <x v="4"/>
    <s v="Full-Time"/>
    <s v="Marketing Executive"/>
    <x v="1929"/>
    <m/>
    <n v="7.65"/>
    <x v="2"/>
    <n v="71696"/>
    <n v="0"/>
    <s v="Exceeds Expectations"/>
    <n v="2052"/>
    <n v="57"/>
    <x v="1"/>
  </r>
  <r>
    <n v="7495"/>
    <s v="David Kapoor"/>
    <x v="0"/>
    <n v="22"/>
    <x v="4"/>
    <x v="5"/>
    <s v="Full-Time"/>
    <s v="Financial Analyst"/>
    <x v="1887"/>
    <m/>
    <n v="0.4"/>
    <x v="0"/>
    <n v="71700"/>
    <n v="0"/>
    <s v="Meets Expectations"/>
    <n v="2612"/>
    <n v="66"/>
    <x v="0"/>
  </r>
  <r>
    <n v="7672"/>
    <s v="Anjali Johnson"/>
    <x v="1"/>
    <n v="33"/>
    <x v="0"/>
    <x v="3"/>
    <s v="Full-Time"/>
    <s v="Learning &amp; Development Specialist"/>
    <x v="1282"/>
    <m/>
    <n v="3.24"/>
    <x v="1"/>
    <n v="71703"/>
    <n v="0.5"/>
    <s v="Meets Expectations"/>
    <m/>
    <n v="82"/>
    <x v="4"/>
  </r>
  <r>
    <n v="4806"/>
    <s v="Maria Martinez"/>
    <x v="1"/>
    <n v="50"/>
    <x v="1"/>
    <x v="5"/>
    <s v="Part-Time"/>
    <s v="Controller"/>
    <x v="2178"/>
    <d v="2024-09-21T00:00:00"/>
    <n v="3.39"/>
    <x v="1"/>
    <n v="71713"/>
    <n v="0.1"/>
    <s v="Below Expectations"/>
    <n v="3751"/>
    <n v="3"/>
    <x v="0"/>
  </r>
  <r>
    <n v="3284"/>
    <s v="Nancy Patel"/>
    <x v="1"/>
    <n v="62"/>
    <x v="3"/>
    <x v="3"/>
    <s v="Part-Time"/>
    <s v="Compensation Manager"/>
    <x v="1511"/>
    <m/>
    <n v="3.59"/>
    <x v="1"/>
    <n v="71716"/>
    <n v="0.5"/>
    <s v="Exceeds Expectations"/>
    <n v="1121"/>
    <n v="98"/>
    <x v="4"/>
  </r>
  <r>
    <n v="7898"/>
    <s v="Amit Brown"/>
    <x v="1"/>
    <n v="60"/>
    <x v="3"/>
    <x v="5"/>
    <s v="Full-Time"/>
    <s v="Financial Analyst"/>
    <x v="742"/>
    <d v="2025-09-04T00:00:00"/>
    <n v="5.1100000000000003"/>
    <x v="2"/>
    <n v="71717"/>
    <n v="0.1"/>
    <s v="Below Expectations"/>
    <m/>
    <n v="89"/>
    <x v="16"/>
  </r>
  <r>
    <n v="10268"/>
    <s v="Divya Iyer"/>
    <x v="0"/>
    <n v="55"/>
    <x v="1"/>
    <x v="2"/>
    <s v="Full-Time"/>
    <s v="Regional Sales Lead"/>
    <x v="761"/>
    <m/>
    <n v="5.6"/>
    <x v="2"/>
    <n v="71722"/>
    <n v="0.3"/>
    <s v="Exceeds Expectations"/>
    <n v="8270"/>
    <n v="78"/>
    <x v="16"/>
  </r>
  <r>
    <n v="4616"/>
    <s v="Sarah Wilson"/>
    <x v="0"/>
    <n v="39"/>
    <x v="0"/>
    <x v="3"/>
    <s v="Part-Time"/>
    <s v="Recruiter"/>
    <x v="634"/>
    <m/>
    <n v="3.07"/>
    <x v="1"/>
    <n v="71726"/>
    <n v="0.25"/>
    <s v="Meets Expectations"/>
    <n v="2480"/>
    <n v="95"/>
    <x v="15"/>
  </r>
  <r>
    <n v="7181"/>
    <s v="Rajesh Jackson"/>
    <x v="1"/>
    <n v="51"/>
    <x v="1"/>
    <x v="1"/>
    <s v="Full-Time"/>
    <s v="Logistics Manager"/>
    <x v="168"/>
    <m/>
    <n v="4.07"/>
    <x v="1"/>
    <n v="71730"/>
    <n v="0.1"/>
    <s v="Meets Expectations"/>
    <n v="3856"/>
    <n v="51"/>
    <x v="8"/>
  </r>
  <r>
    <n v="6683"/>
    <s v="Steven Hernandez"/>
    <x v="0"/>
    <n v="55"/>
    <x v="1"/>
    <x v="5"/>
    <s v="Full-Time"/>
    <s v="Finance Manager"/>
    <x v="2179"/>
    <m/>
    <n v="0.74"/>
    <x v="0"/>
    <n v="71735"/>
    <n v="0.1"/>
    <s v="Meets Expectations"/>
    <n v="6285"/>
    <n v="55"/>
    <x v="2"/>
  </r>
  <r>
    <n v="2801"/>
    <s v="David Sharma"/>
    <x v="0"/>
    <n v="26"/>
    <x v="0"/>
    <x v="2"/>
    <s v="Part-Time"/>
    <s v="Sales Manager"/>
    <x v="1744"/>
    <m/>
    <n v="3.26"/>
    <x v="1"/>
    <n v="71736"/>
    <n v="0.25"/>
    <s v="Meets Expectations"/>
    <m/>
    <n v="60"/>
    <x v="4"/>
  </r>
  <r>
    <n v="4853"/>
    <s v="John Kapoor"/>
    <x v="0"/>
    <n v="46"/>
    <x v="2"/>
    <x v="5"/>
    <s v="Full-Time"/>
    <s v="Tax Specialist"/>
    <x v="771"/>
    <d v="2020-04-04T00:00:00"/>
    <n v="1.39"/>
    <x v="0"/>
    <n v="71739"/>
    <n v="0.25"/>
    <s v="Meets Expectations"/>
    <n v="2533"/>
    <n v="82"/>
    <x v="14"/>
  </r>
  <r>
    <n v="4443"/>
    <s v="Arjun Desai"/>
    <x v="0"/>
    <n v="26"/>
    <x v="0"/>
    <x v="3"/>
    <s v="Part-Time"/>
    <s v="Compensation Manager"/>
    <x v="2180"/>
    <m/>
    <n v="7.24"/>
    <x v="2"/>
    <n v="71742"/>
    <n v="0.2"/>
    <s v="Meets Expectations"/>
    <n v="4361"/>
    <n v="62"/>
    <x v="15"/>
  </r>
  <r>
    <n v="10457"/>
    <s v="Margaret Wilson"/>
    <x v="1"/>
    <n v="36"/>
    <x v="0"/>
    <x v="3"/>
    <s v="Contract"/>
    <s v="HR Manager"/>
    <x v="78"/>
    <m/>
    <n v="4.03"/>
    <x v="1"/>
    <n v="71748"/>
    <n v="0.2"/>
    <s v="Needs Improvement"/>
    <n v="6648"/>
    <n v="58"/>
    <x v="7"/>
  </r>
  <r>
    <n v="10267"/>
    <s v="Daniel Kumar"/>
    <x v="1"/>
    <n v="54"/>
    <x v="1"/>
    <x v="4"/>
    <s v="Full-Time"/>
    <s v="Marketing Manager"/>
    <x v="621"/>
    <m/>
    <n v="1.1399999999999999"/>
    <x v="0"/>
    <n v="71757"/>
    <n v="0.25"/>
    <s v="Meets Expectations"/>
    <n v="7734"/>
    <n v="14"/>
    <x v="13"/>
  </r>
  <r>
    <n v="5850"/>
    <s v="Joseph Williams"/>
    <x v="1"/>
    <n v="36"/>
    <x v="0"/>
    <x v="4"/>
    <s v="Full-Time"/>
    <s v="Product Marketing Lead"/>
    <x v="2181"/>
    <m/>
    <n v="2.98"/>
    <x v="1"/>
    <n v="71760"/>
    <n v="0.2"/>
    <s v="Below Expectations"/>
    <n v="1845"/>
    <n v="4"/>
    <x v="13"/>
  </r>
  <r>
    <n v="2733"/>
    <s v="Thomas Miller"/>
    <x v="0"/>
    <n v="24"/>
    <x v="4"/>
    <x v="2"/>
    <s v="Part-Time"/>
    <s v="Account Executive"/>
    <x v="2182"/>
    <m/>
    <n v="8.5399999999999991"/>
    <x v="2"/>
    <n v="71769"/>
    <n v="0.5"/>
    <s v="Exceeds Expectations"/>
    <n v="1538"/>
    <n v="62"/>
    <x v="3"/>
  </r>
  <r>
    <n v="2555"/>
    <s v="Jennifer Kapoor"/>
    <x v="1"/>
    <n v="56"/>
    <x v="1"/>
    <x v="0"/>
    <s v="Full-Time"/>
    <s v="Customer Success Manager"/>
    <x v="2183"/>
    <m/>
    <n v="9.14"/>
    <x v="2"/>
    <n v="71769"/>
    <n v="0.25"/>
    <s v="Exceeds Expectations"/>
    <n v="2475"/>
    <n v="6"/>
    <x v="6"/>
  </r>
  <r>
    <n v="4939"/>
    <s v="Sandra Wilson"/>
    <x v="0"/>
    <n v="39"/>
    <x v="0"/>
    <x v="6"/>
    <s v="Full-Time"/>
    <s v="Senior Developer"/>
    <x v="1553"/>
    <m/>
    <n v="0.69"/>
    <x v="0"/>
    <n v="71770"/>
    <n v="0.25"/>
    <s v="Meets Expectations"/>
    <n v="1850"/>
    <n v="87"/>
    <x v="1"/>
  </r>
  <r>
    <n v="5533"/>
    <s v="Brian Iyer"/>
    <x v="1"/>
    <n v="41"/>
    <x v="2"/>
    <x v="6"/>
    <s v="Full-Time"/>
    <s v="Senior Developer"/>
    <x v="610"/>
    <d v="2024-06-29T00:00:00"/>
    <n v="1.7"/>
    <x v="0"/>
    <n v="71774"/>
    <n v="0.25"/>
    <s v="Meets Expectations"/>
    <n v="4424"/>
    <n v="88"/>
    <x v="6"/>
  </r>
  <r>
    <n v="1304"/>
    <s v="Amanda Gonzalez"/>
    <x v="1"/>
    <n v="25"/>
    <x v="0"/>
    <x v="5"/>
    <s v="Part-Time"/>
    <s v="Financial Analyst"/>
    <x v="634"/>
    <m/>
    <n v="3.07"/>
    <x v="1"/>
    <n v="71780"/>
    <n v="0.2"/>
    <s v="Meets Expectations"/>
    <n v="1166"/>
    <n v="68"/>
    <x v="2"/>
  </r>
  <r>
    <n v="2274"/>
    <s v="Shreya Singh"/>
    <x v="0"/>
    <n v="24"/>
    <x v="4"/>
    <x v="5"/>
    <s v="Contract"/>
    <s v="Tax Specialist"/>
    <x v="1219"/>
    <m/>
    <n v="4.9400000000000004"/>
    <x v="1"/>
    <n v="71782"/>
    <n v="0.2"/>
    <s v="Needs Improvement"/>
    <n v="1914"/>
    <n v="79"/>
    <x v="14"/>
  </r>
  <r>
    <n v="9819"/>
    <s v="Charles Garcia"/>
    <x v="1"/>
    <n v="23"/>
    <x v="4"/>
    <x v="2"/>
    <s v="Full-Time"/>
    <s v="Business Development Manager"/>
    <x v="2184"/>
    <m/>
    <n v="8.42"/>
    <x v="2"/>
    <n v="71791"/>
    <n v="0.2"/>
    <s v="Meets Expectations"/>
    <n v="5044"/>
    <n v="92"/>
    <x v="8"/>
  </r>
  <r>
    <n v="1863"/>
    <s v="Rajesh Smith"/>
    <x v="1"/>
    <n v="52"/>
    <x v="1"/>
    <x v="5"/>
    <s v="Full-Time"/>
    <s v="Financial Analyst"/>
    <x v="998"/>
    <m/>
    <n v="2.75"/>
    <x v="1"/>
    <n v="71799"/>
    <n v="0.2"/>
    <s v="Meets Expectations"/>
    <n v="1531"/>
    <n v="52"/>
    <x v="4"/>
  </r>
  <r>
    <n v="3065"/>
    <s v="William Thomas"/>
    <x v="0"/>
    <n v="28"/>
    <x v="0"/>
    <x v="1"/>
    <s v="Contract"/>
    <s v="Process Analyst"/>
    <x v="1132"/>
    <m/>
    <n v="9.59"/>
    <x v="2"/>
    <n v="71806"/>
    <n v="0.1"/>
    <s v="Exceeds Expectations"/>
    <n v="1771"/>
    <n v="36"/>
    <x v="10"/>
  </r>
  <r>
    <n v="1961"/>
    <s v="Shreya Kumar"/>
    <x v="0"/>
    <n v="47"/>
    <x v="2"/>
    <x v="5"/>
    <s v="Full-Time"/>
    <s v="Tax Specialist"/>
    <x v="1318"/>
    <d v="2024-09-14T00:00:00"/>
    <n v="4.25"/>
    <x v="1"/>
    <n v="71809"/>
    <n v="0"/>
    <s v="Meets Expectations"/>
    <n v="1752"/>
    <n v="33"/>
    <x v="9"/>
  </r>
  <r>
    <n v="2497"/>
    <s v="Brian Lopez"/>
    <x v="1"/>
    <n v="61"/>
    <x v="3"/>
    <x v="2"/>
    <s v="Full-Time"/>
    <s v="Business Development Manager"/>
    <x v="2185"/>
    <m/>
    <n v="8.6199999999999992"/>
    <x v="2"/>
    <n v="71810"/>
    <n v="0.15"/>
    <s v="Below Expectations"/>
    <n v="2191"/>
    <n v="58"/>
    <x v="16"/>
  </r>
  <r>
    <n v="9665"/>
    <s v="Priya Kumar"/>
    <x v="0"/>
    <n v="48"/>
    <x v="2"/>
    <x v="4"/>
    <s v="Contract"/>
    <s v="Product Marketing Lead"/>
    <x v="1598"/>
    <m/>
    <n v="1.5"/>
    <x v="0"/>
    <n v="71814"/>
    <n v="0.25"/>
    <s v="Meets Expectations"/>
    <n v="9662"/>
    <n v="78"/>
    <x v="0"/>
  </r>
  <r>
    <n v="7656"/>
    <s v="Helen Anderson"/>
    <x v="1"/>
    <n v="56"/>
    <x v="1"/>
    <x v="3"/>
    <s v="Full-Time"/>
    <s v="Learning &amp; Development Specialist"/>
    <x v="2186"/>
    <m/>
    <n v="3.98"/>
    <x v="1"/>
    <n v="71818"/>
    <n v="0.25"/>
    <s v="Needs Improvement"/>
    <n v="1661"/>
    <n v="96"/>
    <x v="18"/>
  </r>
  <r>
    <n v="4991"/>
    <s v="Joseph Miller"/>
    <x v="1"/>
    <n v="64"/>
    <x v="3"/>
    <x v="1"/>
    <s v="Full-Time"/>
    <s v="Logistics Manager"/>
    <x v="919"/>
    <m/>
    <n v="9.69"/>
    <x v="2"/>
    <n v="71823"/>
    <n v="0.25"/>
    <s v="Meets Expectations"/>
    <m/>
    <n v="44"/>
    <x v="8"/>
  </r>
  <r>
    <n v="4427"/>
    <s v="Paul Lopez"/>
    <x v="1"/>
    <n v="22"/>
    <x v="4"/>
    <x v="1"/>
    <s v="Full-Time"/>
    <s v="Operations Manager"/>
    <x v="2187"/>
    <m/>
    <n v="8.23"/>
    <x v="2"/>
    <n v="71829"/>
    <n v="0"/>
    <s v="Exceeds Expectations"/>
    <n v="3669"/>
    <n v="97"/>
    <x v="12"/>
  </r>
  <r>
    <n v="8086"/>
    <s v="Arun Martin"/>
    <x v="1"/>
    <n v="34"/>
    <x v="0"/>
    <x v="3"/>
    <s v="Full-Time"/>
    <s v="HR Manager"/>
    <x v="340"/>
    <m/>
    <n v="1.46"/>
    <x v="0"/>
    <n v="71837"/>
    <n v="0.2"/>
    <s v="Meets Expectations"/>
    <n v="1364"/>
    <n v="45"/>
    <x v="3"/>
  </r>
  <r>
    <n v="1052"/>
    <s v="Karen Garcia"/>
    <x v="1"/>
    <n v="34"/>
    <x v="0"/>
    <x v="3"/>
    <s v="Contract"/>
    <s v="HR Manager"/>
    <x v="1346"/>
    <m/>
    <n v="3.56"/>
    <x v="1"/>
    <n v="71841"/>
    <n v="0.1"/>
    <s v="Meets Expectations"/>
    <n v="1024"/>
    <n v="70"/>
    <x v="8"/>
  </r>
  <r>
    <n v="2675"/>
    <s v="Sandra Moore"/>
    <x v="0"/>
    <n v="49"/>
    <x v="2"/>
    <x v="4"/>
    <s v="Full-Time"/>
    <s v="Marketing Executive"/>
    <x v="2188"/>
    <m/>
    <n v="7.83"/>
    <x v="2"/>
    <n v="71850"/>
    <n v="0.2"/>
    <s v="Exceeds Expectations"/>
    <m/>
    <n v="96"/>
    <x v="7"/>
  </r>
  <r>
    <n v="9314"/>
    <s v="Emily Williams"/>
    <x v="1"/>
    <n v="50"/>
    <x v="1"/>
    <x v="3"/>
    <s v="Full-Time"/>
    <s v="Learning &amp; Development Specialist"/>
    <x v="1020"/>
    <m/>
    <n v="7.29"/>
    <x v="2"/>
    <n v="71854"/>
    <n v="0.5"/>
    <s v="Exceeds Expectations"/>
    <n v="9109"/>
    <n v="0"/>
    <x v="18"/>
  </r>
  <r>
    <n v="6278"/>
    <s v="Amanda Gonzalez"/>
    <x v="1"/>
    <n v="50"/>
    <x v="1"/>
    <x v="4"/>
    <s v="Part-Time"/>
    <s v="Product Marketing Lead"/>
    <x v="1304"/>
    <m/>
    <n v="6.25"/>
    <x v="2"/>
    <n v="71854"/>
    <n v="0.5"/>
    <s v="Meets Expectations"/>
    <n v="1027"/>
    <n v="94"/>
    <x v="7"/>
  </r>
  <r>
    <n v="9573"/>
    <s v="Steven Brown"/>
    <x v="0"/>
    <n v="27"/>
    <x v="0"/>
    <x v="4"/>
    <s v="Contract"/>
    <s v="Product Marketing Lead"/>
    <x v="979"/>
    <m/>
    <n v="4.38"/>
    <x v="1"/>
    <n v="71855"/>
    <n v="0.1"/>
    <s v="Below Expectations"/>
    <n v="8766"/>
    <n v="84"/>
    <x v="5"/>
  </r>
  <r>
    <n v="7199"/>
    <s v="Christopher Wilson"/>
    <x v="1"/>
    <n v="24"/>
    <x v="4"/>
    <x v="7"/>
    <s v="Full-Time"/>
    <s v="Product Manager"/>
    <x v="1425"/>
    <m/>
    <n v="0.43"/>
    <x v="0"/>
    <n v="71880"/>
    <n v="0.1"/>
    <s v="Meets Expectations"/>
    <n v="6492"/>
    <n v="22"/>
    <x v="13"/>
  </r>
  <r>
    <n v="2470"/>
    <s v="Helen Jackson"/>
    <x v="0"/>
    <n v="30"/>
    <x v="0"/>
    <x v="1"/>
    <s v="Full-Time"/>
    <s v="Operations Executive"/>
    <x v="2189"/>
    <m/>
    <n v="6.98"/>
    <x v="2"/>
    <n v="71882"/>
    <n v="0.1"/>
    <s v="Meets Expectations"/>
    <n v="2240"/>
    <n v="40"/>
    <x v="6"/>
  </r>
  <r>
    <n v="10869"/>
    <s v="Shreya Kapoor"/>
    <x v="0"/>
    <n v="43"/>
    <x v="2"/>
    <x v="3"/>
    <s v="Part-Time"/>
    <s v="HR Executive"/>
    <x v="2190"/>
    <m/>
    <n v="6.77"/>
    <x v="2"/>
    <n v="71894"/>
    <n v="0.1"/>
    <s v="Meets Expectations"/>
    <n v="10827"/>
    <n v="50"/>
    <x v="12"/>
  </r>
  <r>
    <n v="4504"/>
    <s v="Paul Rodriguez"/>
    <x v="0"/>
    <n v="63"/>
    <x v="3"/>
    <x v="6"/>
    <s v="Full-Time"/>
    <s v="IT Manager"/>
    <x v="2191"/>
    <d v="2022-05-25T00:00:00"/>
    <n v="1.29"/>
    <x v="0"/>
    <n v="71894"/>
    <n v="0.1"/>
    <s v="Meets Expectations"/>
    <m/>
    <n v="45"/>
    <x v="5"/>
  </r>
  <r>
    <n v="7826"/>
    <s v="Emily Rodriguez"/>
    <x v="0"/>
    <n v="54"/>
    <x v="1"/>
    <x v="5"/>
    <s v="Full-Time"/>
    <s v="Tax Specialist"/>
    <x v="882"/>
    <m/>
    <n v="3.47"/>
    <x v="1"/>
    <n v="71897"/>
    <n v="0"/>
    <s v="Below Expectations"/>
    <n v="7407"/>
    <n v="78"/>
    <x v="1"/>
  </r>
  <r>
    <n v="5288"/>
    <s v="Patricia Kapoor"/>
    <x v="0"/>
    <n v="47"/>
    <x v="2"/>
    <x v="1"/>
    <s v="Full-Time"/>
    <s v="Process Analyst"/>
    <x v="2192"/>
    <m/>
    <n v="8.41"/>
    <x v="2"/>
    <n v="71897"/>
    <n v="0.15"/>
    <s v="Meets Expectations"/>
    <n v="4574"/>
    <n v="91"/>
    <x v="15"/>
  </r>
  <r>
    <n v="9200"/>
    <s v="Daniel Martinez"/>
    <x v="0"/>
    <n v="41"/>
    <x v="2"/>
    <x v="3"/>
    <s v="Full-Time"/>
    <s v="Learning &amp; Development Specialist"/>
    <x v="758"/>
    <m/>
    <n v="1.42"/>
    <x v="0"/>
    <n v="71898"/>
    <n v="0.25"/>
    <s v="Meets Expectations"/>
    <n v="4361"/>
    <n v="72"/>
    <x v="10"/>
  </r>
  <r>
    <n v="3174"/>
    <s v="Thomas Williams"/>
    <x v="1"/>
    <n v="58"/>
    <x v="1"/>
    <x v="5"/>
    <s v="Contract"/>
    <s v="Tax Specialist"/>
    <x v="128"/>
    <m/>
    <n v="0.86"/>
    <x v="0"/>
    <n v="71900"/>
    <n v="0.5"/>
    <s v="Meets Expectations"/>
    <n v="1838"/>
    <n v="57"/>
    <x v="1"/>
  </r>
  <r>
    <n v="8348"/>
    <s v="Richard Moore"/>
    <x v="0"/>
    <n v="39"/>
    <x v="0"/>
    <x v="2"/>
    <s v="Full-Time"/>
    <s v="Sales Manager"/>
    <x v="2182"/>
    <m/>
    <n v="8.5399999999999991"/>
    <x v="2"/>
    <n v="71905"/>
    <n v="0.2"/>
    <s v="Meets Expectations"/>
    <n v="2086"/>
    <n v="48"/>
    <x v="13"/>
  </r>
  <r>
    <n v="3014"/>
    <s v="Shreya Davis"/>
    <x v="1"/>
    <n v="54"/>
    <x v="1"/>
    <x v="6"/>
    <s v="Part-Time"/>
    <s v="Senior Developer"/>
    <x v="2193"/>
    <d v="2018-07-10T00:00:00"/>
    <n v="1.62"/>
    <x v="0"/>
    <n v="71907"/>
    <n v="0.1"/>
    <s v="Meets Expectations"/>
    <n v="2866"/>
    <n v="96"/>
    <x v="8"/>
  </r>
  <r>
    <n v="3542"/>
    <s v="Divya Davis"/>
    <x v="0"/>
    <n v="23"/>
    <x v="4"/>
    <x v="0"/>
    <s v="Full-Time"/>
    <s v="Support Engineer"/>
    <x v="748"/>
    <m/>
    <n v="9.76"/>
    <x v="2"/>
    <n v="71910"/>
    <n v="0.5"/>
    <s v="Exceeds Expectations"/>
    <n v="1436"/>
    <n v="45"/>
    <x v="6"/>
  </r>
  <r>
    <n v="6679"/>
    <s v="Barbara Martin"/>
    <x v="0"/>
    <n v="46"/>
    <x v="2"/>
    <x v="4"/>
    <s v="Contract"/>
    <s v="Brand Manager"/>
    <x v="714"/>
    <m/>
    <n v="1.1399999999999999"/>
    <x v="0"/>
    <n v="71915"/>
    <n v="0.2"/>
    <s v="Meets Expectations"/>
    <n v="2191"/>
    <n v="8"/>
    <x v="2"/>
  </r>
  <r>
    <n v="9651"/>
    <s v="Daniel Thomas"/>
    <x v="1"/>
    <n v="42"/>
    <x v="2"/>
    <x v="4"/>
    <s v="Full-Time"/>
    <s v="Marketing Executive"/>
    <x v="2194"/>
    <m/>
    <n v="7.46"/>
    <x v="2"/>
    <n v="71918"/>
    <n v="0.2"/>
    <s v="Exceeds Expectations"/>
    <n v="8207"/>
    <n v="9"/>
    <x v="4"/>
  </r>
  <r>
    <n v="2475"/>
    <s v="Arun Martin"/>
    <x v="1"/>
    <n v="48"/>
    <x v="2"/>
    <x v="2"/>
    <s v="Part-Time"/>
    <s v="Sales Manager"/>
    <x v="1631"/>
    <m/>
    <n v="7.27"/>
    <x v="2"/>
    <n v="71927"/>
    <n v="0.5"/>
    <s v="Exceeds Expectations"/>
    <n v="2325"/>
    <n v="21"/>
    <x v="0"/>
  </r>
  <r>
    <n v="10933"/>
    <s v="Lisa Miller"/>
    <x v="1"/>
    <n v="47"/>
    <x v="2"/>
    <x v="4"/>
    <s v="Full-Time"/>
    <s v="Marketing Executive"/>
    <x v="1646"/>
    <m/>
    <n v="0.9"/>
    <x v="0"/>
    <n v="71941"/>
    <n v="0.1"/>
    <s v="Meets Expectations"/>
    <n v="9765"/>
    <n v="23"/>
    <x v="16"/>
  </r>
  <r>
    <n v="7280"/>
    <s v="James Martinez"/>
    <x v="1"/>
    <n v="28"/>
    <x v="0"/>
    <x v="6"/>
    <s v="Part-Time"/>
    <s v="Software Developer"/>
    <x v="2195"/>
    <m/>
    <n v="1.92"/>
    <x v="0"/>
    <n v="71946"/>
    <n v="0.1"/>
    <s v="Meets Expectations"/>
    <n v="6530"/>
    <n v="93"/>
    <x v="13"/>
  </r>
  <r>
    <n v="1672"/>
    <s v="Steven Rodriguez"/>
    <x v="1"/>
    <n v="64"/>
    <x v="3"/>
    <x v="3"/>
    <s v="Part-Time"/>
    <s v="Recruiter"/>
    <x v="2196"/>
    <m/>
    <n v="2.82"/>
    <x v="1"/>
    <n v="71948"/>
    <n v="0.2"/>
    <s v="Exceeds Expectations"/>
    <n v="1417"/>
    <n v="44"/>
    <x v="5"/>
  </r>
  <r>
    <n v="4606"/>
    <s v="Deborah Brown"/>
    <x v="0"/>
    <n v="29"/>
    <x v="0"/>
    <x v="2"/>
    <s v="Full-Time"/>
    <s v="Sales Manager"/>
    <x v="2143"/>
    <m/>
    <n v="8.4"/>
    <x v="2"/>
    <n v="71958"/>
    <n v="0.2"/>
    <s v="Meets Expectations"/>
    <n v="1867"/>
    <n v="48"/>
    <x v="8"/>
  </r>
  <r>
    <n v="5784"/>
    <s v="Jessica Kumar"/>
    <x v="1"/>
    <n v="45"/>
    <x v="2"/>
    <x v="4"/>
    <s v="Contract"/>
    <s v="Brand Manager"/>
    <x v="2197"/>
    <d v="2020-02-01T00:00:00"/>
    <n v="1.45"/>
    <x v="0"/>
    <n v="71960"/>
    <n v="0.1"/>
    <s v="Meets Expectations"/>
    <n v="3743"/>
    <n v="93"/>
    <x v="0"/>
  </r>
  <r>
    <n v="10489"/>
    <s v="Robert Davis"/>
    <x v="1"/>
    <n v="44"/>
    <x v="2"/>
    <x v="4"/>
    <s v="Contract"/>
    <s v="Marketing Executive"/>
    <x v="2198"/>
    <m/>
    <n v="5.86"/>
    <x v="2"/>
    <n v="71965"/>
    <n v="0.25"/>
    <s v="Meets Expectations"/>
    <n v="7667"/>
    <n v="21"/>
    <x v="13"/>
  </r>
  <r>
    <n v="3435"/>
    <s v="Richard Kumar"/>
    <x v="1"/>
    <n v="40"/>
    <x v="2"/>
    <x v="3"/>
    <s v="Contract"/>
    <s v="HR Executive"/>
    <x v="1531"/>
    <m/>
    <n v="6.08"/>
    <x v="2"/>
    <n v="71969"/>
    <n v="0.3"/>
    <s v="Exceeds Expectations"/>
    <n v="2021"/>
    <n v="75"/>
    <x v="10"/>
  </r>
  <r>
    <n v="9850"/>
    <s v="Amanda Desai"/>
    <x v="0"/>
    <n v="62"/>
    <x v="3"/>
    <x v="3"/>
    <s v="Full-Time"/>
    <s v="Compensation Manager"/>
    <x v="1433"/>
    <m/>
    <n v="2.15"/>
    <x v="1"/>
    <n v="71984"/>
    <n v="0.2"/>
    <s v="Meets Expectations"/>
    <n v="8608"/>
    <n v="34"/>
    <x v="18"/>
  </r>
  <r>
    <n v="10448"/>
    <s v="Susan Johnson"/>
    <x v="1"/>
    <n v="39"/>
    <x v="0"/>
    <x v="3"/>
    <s v="Contract"/>
    <s v="Recruiter"/>
    <x v="1459"/>
    <m/>
    <n v="4.17"/>
    <x v="1"/>
    <n v="71998"/>
    <n v="0.15"/>
    <s v="Meets Expectations"/>
    <n v="6391"/>
    <n v="53"/>
    <x v="15"/>
  </r>
  <r>
    <n v="6715"/>
    <s v="Deborah Johnson"/>
    <x v="0"/>
    <n v="22"/>
    <x v="4"/>
    <x v="4"/>
    <s v="Contract"/>
    <s v="Marketing Executive"/>
    <x v="500"/>
    <m/>
    <n v="1.45"/>
    <x v="0"/>
    <n v="72004"/>
    <n v="0.2"/>
    <s v="Exceeds Expectations"/>
    <n v="4854"/>
    <n v="76"/>
    <x v="0"/>
  </r>
  <r>
    <n v="8622"/>
    <s v="Sandra Miller"/>
    <x v="0"/>
    <n v="46"/>
    <x v="2"/>
    <x v="3"/>
    <s v="Contract"/>
    <s v="Recruiter"/>
    <x v="2199"/>
    <m/>
    <n v="2.9"/>
    <x v="1"/>
    <n v="72006"/>
    <n v="0.1"/>
    <s v="Meets Expectations"/>
    <n v="5609"/>
    <n v="0"/>
    <x v="0"/>
  </r>
  <r>
    <n v="1126"/>
    <s v="Richard Sharma"/>
    <x v="1"/>
    <n v="46"/>
    <x v="2"/>
    <x v="2"/>
    <s v="Full-Time"/>
    <s v="Business Development Manager"/>
    <x v="2010"/>
    <m/>
    <n v="7.79"/>
    <x v="2"/>
    <n v="72008"/>
    <n v="0.25"/>
    <s v="Below Expectations"/>
    <n v="1030"/>
    <n v="84"/>
    <x v="0"/>
  </r>
  <r>
    <n v="7359"/>
    <s v="Christopher Martin"/>
    <x v="1"/>
    <n v="59"/>
    <x v="1"/>
    <x v="3"/>
    <s v="Part-Time"/>
    <s v="Compensation Manager"/>
    <x v="2200"/>
    <m/>
    <n v="2"/>
    <x v="1"/>
    <n v="72020"/>
    <n v="0.15"/>
    <s v="Exceeds Expectations"/>
    <n v="1386"/>
    <n v="42"/>
    <x v="17"/>
  </r>
  <r>
    <n v="5070"/>
    <s v="Divya Iyer"/>
    <x v="1"/>
    <n v="50"/>
    <x v="1"/>
    <x v="1"/>
    <s v="Contract"/>
    <s v="Supply Chain Coordinator"/>
    <x v="2201"/>
    <m/>
    <n v="7.87"/>
    <x v="2"/>
    <n v="72026"/>
    <n v="0"/>
    <s v="Exceeds Expectations"/>
    <n v="4012"/>
    <n v="9"/>
    <x v="18"/>
  </r>
  <r>
    <n v="4136"/>
    <s v="Joseph Menon"/>
    <x v="0"/>
    <n v="35"/>
    <x v="0"/>
    <x v="0"/>
    <s v="Full-Time"/>
    <s v="Support Manager"/>
    <x v="2172"/>
    <m/>
    <n v="9.2899999999999991"/>
    <x v="2"/>
    <n v="72030"/>
    <n v="0"/>
    <s v="Meets Expectations"/>
    <n v="2151"/>
    <n v="51"/>
    <x v="6"/>
  </r>
  <r>
    <n v="4285"/>
    <s v="Ashley Lopez"/>
    <x v="0"/>
    <n v="47"/>
    <x v="2"/>
    <x v="4"/>
    <s v="Full-Time"/>
    <s v="Digital Marketing Specialist"/>
    <x v="853"/>
    <d v="2021-08-16T00:00:00"/>
    <n v="2.85"/>
    <x v="1"/>
    <n v="72032"/>
    <n v="0.1"/>
    <s v="Exceeds Expectations"/>
    <n v="4190"/>
    <n v="16"/>
    <x v="12"/>
  </r>
  <r>
    <n v="1835"/>
    <s v="Robert Reddy"/>
    <x v="0"/>
    <n v="36"/>
    <x v="0"/>
    <x v="2"/>
    <s v="Full-Time"/>
    <s v="Sales Manager"/>
    <x v="2202"/>
    <d v="2024-04-11T00:00:00"/>
    <n v="7.39"/>
    <x v="2"/>
    <n v="72034"/>
    <n v="0.2"/>
    <s v="Meets Expectations"/>
    <n v="1002"/>
    <n v="19"/>
    <x v="3"/>
  </r>
  <r>
    <n v="8867"/>
    <s v="Priya Kumar"/>
    <x v="0"/>
    <n v="63"/>
    <x v="3"/>
    <x v="0"/>
    <s v="Part-Time"/>
    <s v="Support Engineer"/>
    <x v="1061"/>
    <m/>
    <n v="8.64"/>
    <x v="2"/>
    <n v="72034"/>
    <n v="0.2"/>
    <s v="Exceeds Expectations"/>
    <n v="8166"/>
    <n v="98"/>
    <x v="11"/>
  </r>
  <r>
    <n v="9729"/>
    <s v="Karen Hernandez"/>
    <x v="1"/>
    <n v="62"/>
    <x v="3"/>
    <x v="7"/>
    <s v="Part-Time"/>
    <s v="Product Lead"/>
    <x v="1"/>
    <m/>
    <n v="0.47"/>
    <x v="0"/>
    <n v="72038"/>
    <n v="0.25"/>
    <s v="Below Expectations"/>
    <n v="4167"/>
    <n v="27"/>
    <x v="0"/>
  </r>
  <r>
    <n v="4658"/>
    <s v="Deborah Taylor"/>
    <x v="1"/>
    <n v="43"/>
    <x v="2"/>
    <x v="6"/>
    <s v="Full-Time"/>
    <s v="Senior Developer"/>
    <x v="671"/>
    <m/>
    <n v="0.46"/>
    <x v="0"/>
    <n v="72042"/>
    <n v="0.1"/>
    <s v="Meets Expectations"/>
    <n v="2017"/>
    <n v="93"/>
    <x v="11"/>
  </r>
  <r>
    <n v="8408"/>
    <s v="Anthony Menon"/>
    <x v="1"/>
    <n v="24"/>
    <x v="4"/>
    <x v="1"/>
    <s v="Full-Time"/>
    <s v="Operations Manager"/>
    <x v="332"/>
    <m/>
    <n v="5.85"/>
    <x v="2"/>
    <n v="72042"/>
    <n v="0.5"/>
    <s v="Meets Expectations"/>
    <n v="1119"/>
    <n v="8"/>
    <x v="14"/>
  </r>
  <r>
    <n v="8589"/>
    <s v="John Martinez"/>
    <x v="1"/>
    <n v="54"/>
    <x v="1"/>
    <x v="0"/>
    <s v="Contract"/>
    <s v="Customer Success Manager"/>
    <x v="2203"/>
    <m/>
    <n v="9.31"/>
    <x v="2"/>
    <n v="72043"/>
    <n v="0"/>
    <s v="Meets Expectations"/>
    <n v="3981"/>
    <n v="82"/>
    <x v="0"/>
  </r>
  <r>
    <n v="8912"/>
    <s v="Rajesh Brown"/>
    <x v="1"/>
    <n v="31"/>
    <x v="0"/>
    <x v="2"/>
    <s v="Full-Time"/>
    <s v="Business Development Manager"/>
    <x v="1295"/>
    <m/>
    <n v="8.7200000000000006"/>
    <x v="2"/>
    <n v="72045"/>
    <n v="0.2"/>
    <s v="Below Expectations"/>
    <n v="2930"/>
    <n v="82"/>
    <x v="13"/>
  </r>
  <r>
    <n v="4940"/>
    <s v="Amanda Nair"/>
    <x v="0"/>
    <n v="38"/>
    <x v="0"/>
    <x v="3"/>
    <s v="Contract"/>
    <s v="Recruiter"/>
    <x v="2204"/>
    <d v="2024-04-05T00:00:00"/>
    <n v="7.16"/>
    <x v="2"/>
    <n v="72054"/>
    <n v="0.1"/>
    <s v="Meets Expectations"/>
    <m/>
    <n v="50"/>
    <x v="7"/>
  </r>
  <r>
    <n v="2021"/>
    <s v="Deborah Taylor"/>
    <x v="0"/>
    <n v="60"/>
    <x v="3"/>
    <x v="4"/>
    <s v="Contract"/>
    <s v="Marketing Manager"/>
    <x v="2205"/>
    <m/>
    <n v="1.85"/>
    <x v="0"/>
    <n v="72086"/>
    <n v="0.15"/>
    <s v="Exceeds Expectations"/>
    <n v="1621"/>
    <n v="57"/>
    <x v="5"/>
  </r>
  <r>
    <n v="6480"/>
    <s v="Robert Reddy"/>
    <x v="1"/>
    <n v="41"/>
    <x v="2"/>
    <x v="3"/>
    <s v="Full-Time"/>
    <s v="Compensation Manager"/>
    <x v="1401"/>
    <m/>
    <n v="2.9"/>
    <x v="1"/>
    <n v="72090"/>
    <n v="0.25"/>
    <s v="Below Expectations"/>
    <n v="6322"/>
    <n v="56"/>
    <x v="10"/>
  </r>
  <r>
    <n v="1693"/>
    <s v="Pamela Desai"/>
    <x v="0"/>
    <n v="32"/>
    <x v="0"/>
    <x v="3"/>
    <s v="Full-Time"/>
    <s v="HR Executive"/>
    <x v="1326"/>
    <m/>
    <n v="1.56"/>
    <x v="0"/>
    <n v="72093"/>
    <n v="0.1"/>
    <s v="Meets Expectations"/>
    <n v="1095"/>
    <n v="19"/>
    <x v="12"/>
  </r>
  <r>
    <n v="2525"/>
    <s v="Mark Miller"/>
    <x v="0"/>
    <n v="47"/>
    <x v="2"/>
    <x v="3"/>
    <s v="Full-Time"/>
    <s v="Learning &amp; Development Specialist"/>
    <x v="408"/>
    <m/>
    <n v="2.5"/>
    <x v="1"/>
    <n v="72101"/>
    <n v="0.3"/>
    <s v="Meets Expectations"/>
    <n v="1587"/>
    <n v="53"/>
    <x v="12"/>
  </r>
  <r>
    <n v="3377"/>
    <s v="Anthony Brown"/>
    <x v="0"/>
    <n v="23"/>
    <x v="4"/>
    <x v="5"/>
    <s v="Full-Time"/>
    <s v="Accountant"/>
    <x v="1802"/>
    <m/>
    <n v="4.42"/>
    <x v="1"/>
    <n v="72105"/>
    <n v="0.2"/>
    <s v="Meets Expectations"/>
    <n v="1912"/>
    <n v="50"/>
    <x v="7"/>
  </r>
  <r>
    <n v="9551"/>
    <s v="Donald Garcia"/>
    <x v="0"/>
    <n v="37"/>
    <x v="0"/>
    <x v="4"/>
    <s v="Full-Time"/>
    <s v="Digital Marketing Specialist"/>
    <x v="1810"/>
    <d v="2017-01-04T00:00:00"/>
    <n v="1.2"/>
    <x v="0"/>
    <n v="72107"/>
    <n v="0.5"/>
    <s v="Below Expectations"/>
    <n v="3375"/>
    <n v="93"/>
    <x v="1"/>
  </r>
  <r>
    <n v="4830"/>
    <s v="Matthew Miller"/>
    <x v="1"/>
    <n v="45"/>
    <x v="2"/>
    <x v="5"/>
    <s v="Full-Time"/>
    <s v="Financial Analyst"/>
    <x v="2206"/>
    <m/>
    <n v="1.59"/>
    <x v="0"/>
    <n v="72110"/>
    <n v="0.1"/>
    <s v="Needs Improvement"/>
    <m/>
    <n v="3"/>
    <x v="0"/>
  </r>
  <r>
    <n v="10510"/>
    <s v="Thomas Gonzalez"/>
    <x v="1"/>
    <n v="62"/>
    <x v="3"/>
    <x v="4"/>
    <s v="Contract"/>
    <s v="Digital Marketing Specialist"/>
    <x v="1098"/>
    <m/>
    <n v="7.01"/>
    <x v="2"/>
    <n v="72116"/>
    <n v="0.5"/>
    <s v="Exceeds Expectations"/>
    <n v="2131"/>
    <n v="39"/>
    <x v="1"/>
  </r>
  <r>
    <n v="10336"/>
    <s v="Jessica Patel"/>
    <x v="1"/>
    <n v="39"/>
    <x v="0"/>
    <x v="5"/>
    <s v="Full-Time"/>
    <s v="Financial Analyst"/>
    <x v="62"/>
    <m/>
    <n v="4.1399999999999997"/>
    <x v="1"/>
    <n v="72119"/>
    <n v="0.1"/>
    <s v="Meets Expectations"/>
    <n v="4006"/>
    <n v="47"/>
    <x v="18"/>
  </r>
  <r>
    <n v="10166"/>
    <s v="Patricia Brown"/>
    <x v="0"/>
    <n v="33"/>
    <x v="0"/>
    <x v="5"/>
    <s v="Contract"/>
    <s v="Controller"/>
    <x v="569"/>
    <m/>
    <n v="2.34"/>
    <x v="1"/>
    <n v="72136"/>
    <n v="0.15"/>
    <s v="Meets Expectations"/>
    <n v="9375"/>
    <n v="58"/>
    <x v="11"/>
  </r>
  <r>
    <n v="7096"/>
    <s v="Lisa Iyer"/>
    <x v="0"/>
    <n v="24"/>
    <x v="4"/>
    <x v="3"/>
    <s v="Full-Time"/>
    <s v="HR Manager"/>
    <x v="1741"/>
    <m/>
    <n v="5.88"/>
    <x v="2"/>
    <n v="72137"/>
    <n v="0.1"/>
    <s v="Exceeds Expectations"/>
    <n v="6001"/>
    <n v="12"/>
    <x v="4"/>
  </r>
  <r>
    <n v="3417"/>
    <s v="William Kapoor"/>
    <x v="1"/>
    <n v="54"/>
    <x v="1"/>
    <x v="6"/>
    <s v="Part-Time"/>
    <s v="Systems Engineer"/>
    <x v="1687"/>
    <d v="2019-04-25T00:00:00"/>
    <n v="1.89"/>
    <x v="0"/>
    <n v="72144"/>
    <n v="0.25"/>
    <s v="Meets Expectations"/>
    <n v="1096"/>
    <n v="78"/>
    <x v="1"/>
  </r>
  <r>
    <n v="7381"/>
    <s v="Pamela Taylor"/>
    <x v="0"/>
    <n v="64"/>
    <x v="3"/>
    <x v="7"/>
    <s v="Contract"/>
    <s v="Scrum Master"/>
    <x v="171"/>
    <m/>
    <n v="0.41"/>
    <x v="0"/>
    <n v="72144"/>
    <n v="0.15"/>
    <s v="Below Expectations"/>
    <n v="2719"/>
    <n v="36"/>
    <x v="9"/>
  </r>
  <r>
    <n v="3224"/>
    <s v="Amit Menon"/>
    <x v="0"/>
    <n v="51"/>
    <x v="1"/>
    <x v="2"/>
    <s v="Full-Time"/>
    <s v="Sales Manager"/>
    <x v="2207"/>
    <m/>
    <n v="6.03"/>
    <x v="2"/>
    <n v="72144"/>
    <n v="0"/>
    <s v="Meets Expectations"/>
    <n v="2094"/>
    <n v="39"/>
    <x v="9"/>
  </r>
  <r>
    <n v="4979"/>
    <s v="Paul Williams"/>
    <x v="0"/>
    <n v="28"/>
    <x v="0"/>
    <x v="1"/>
    <s v="Full-Time"/>
    <s v="Logistics Manager"/>
    <x v="2208"/>
    <m/>
    <n v="9.07"/>
    <x v="2"/>
    <n v="72148"/>
    <n v="0.2"/>
    <s v="Exceeds Expectations"/>
    <n v="4534"/>
    <n v="53"/>
    <x v="18"/>
  </r>
  <r>
    <n v="1458"/>
    <s v="David Jackson"/>
    <x v="1"/>
    <n v="41"/>
    <x v="2"/>
    <x v="2"/>
    <s v="Full-Time"/>
    <s v="Business Development Manager"/>
    <x v="1199"/>
    <m/>
    <n v="5.45"/>
    <x v="2"/>
    <n v="72160"/>
    <n v="0.2"/>
    <s v="Meets Expectations"/>
    <n v="1008"/>
    <n v="31"/>
    <x v="13"/>
  </r>
  <r>
    <n v="7717"/>
    <s v="Sandra Taylor"/>
    <x v="1"/>
    <n v="47"/>
    <x v="2"/>
    <x v="2"/>
    <s v="Full-Time"/>
    <s v="Sales Executive"/>
    <x v="1352"/>
    <m/>
    <n v="6.05"/>
    <x v="2"/>
    <n v="72162"/>
    <n v="0.2"/>
    <s v="Exceeds Expectations"/>
    <n v="6079"/>
    <n v="33"/>
    <x v="9"/>
  </r>
  <r>
    <n v="1017"/>
    <s v="Donald Jackson"/>
    <x v="1"/>
    <n v="58"/>
    <x v="1"/>
    <x v="2"/>
    <s v="Part-Time"/>
    <s v="Account Executive"/>
    <x v="1277"/>
    <m/>
    <n v="5.16"/>
    <x v="2"/>
    <n v="72164"/>
    <n v="0.15"/>
    <s v="Meets Expectations"/>
    <n v="1014"/>
    <n v="46"/>
    <x v="7"/>
  </r>
  <r>
    <n v="1162"/>
    <s v="Brian Anderson"/>
    <x v="0"/>
    <n v="40"/>
    <x v="2"/>
    <x v="4"/>
    <s v="Full-Time"/>
    <s v="Brand Manager"/>
    <x v="2209"/>
    <d v="2024-05-28T00:00:00"/>
    <n v="4.7300000000000004"/>
    <x v="1"/>
    <n v="72168"/>
    <n v="0.15"/>
    <s v="Meets Expectations"/>
    <n v="1068"/>
    <n v="32"/>
    <x v="16"/>
  </r>
  <r>
    <n v="10535"/>
    <s v="Paul Martinez"/>
    <x v="0"/>
    <n v="24"/>
    <x v="4"/>
    <x v="3"/>
    <s v="Part-Time"/>
    <s v="HR Executive"/>
    <x v="824"/>
    <m/>
    <n v="2.44"/>
    <x v="1"/>
    <n v="72173"/>
    <n v="0.2"/>
    <s v="Meets Expectations"/>
    <n v="2848"/>
    <n v="10"/>
    <x v="12"/>
  </r>
  <r>
    <n v="1464"/>
    <s v="Amanda Iyer"/>
    <x v="0"/>
    <n v="34"/>
    <x v="0"/>
    <x v="5"/>
    <s v="Contract"/>
    <s v="Tax Specialist"/>
    <x v="2210"/>
    <d v="2020-02-15T00:00:00"/>
    <n v="3.26"/>
    <x v="1"/>
    <n v="72180"/>
    <n v="0.2"/>
    <s v="Exceeds Expectations"/>
    <n v="1410"/>
    <n v="70"/>
    <x v="1"/>
  </r>
  <r>
    <n v="8933"/>
    <s v="Patricia Lopez"/>
    <x v="0"/>
    <n v="58"/>
    <x v="1"/>
    <x v="4"/>
    <s v="Full-Time"/>
    <s v="Marketing Executive"/>
    <x v="1045"/>
    <m/>
    <n v="3.31"/>
    <x v="1"/>
    <n v="72190"/>
    <n v="0.15"/>
    <s v="Meets Expectations"/>
    <n v="7652"/>
    <n v="52"/>
    <x v="16"/>
  </r>
  <r>
    <n v="10714"/>
    <s v="Thomas Iyer"/>
    <x v="0"/>
    <n v="39"/>
    <x v="0"/>
    <x v="4"/>
    <s v="Full-Time"/>
    <s v="Marketing Executive"/>
    <x v="1317"/>
    <m/>
    <n v="7.03"/>
    <x v="2"/>
    <n v="72192"/>
    <n v="0.15"/>
    <s v="Exceeds Expectations"/>
    <n v="2816"/>
    <n v="85"/>
    <x v="10"/>
  </r>
  <r>
    <n v="7977"/>
    <s v="Robert Jones"/>
    <x v="1"/>
    <n v="29"/>
    <x v="0"/>
    <x v="2"/>
    <s v="Full-Time"/>
    <s v="Regional Sales Lead"/>
    <x v="1456"/>
    <d v="2025-06-16T00:00:00"/>
    <n v="3.62"/>
    <x v="1"/>
    <n v="72196"/>
    <n v="0.15"/>
    <s v="Meets Expectations"/>
    <n v="3183"/>
    <n v="92"/>
    <x v="1"/>
  </r>
  <r>
    <n v="4572"/>
    <s v="Robert Hernandez"/>
    <x v="1"/>
    <n v="58"/>
    <x v="1"/>
    <x v="4"/>
    <s v="Full-Time"/>
    <s v="Marketing Manager"/>
    <x v="1400"/>
    <m/>
    <n v="3.75"/>
    <x v="1"/>
    <n v="72204"/>
    <n v="0.5"/>
    <s v="Exceeds Expectations"/>
    <m/>
    <n v="2"/>
    <x v="14"/>
  </r>
  <r>
    <n v="7486"/>
    <s v="Paul Desai"/>
    <x v="0"/>
    <n v="41"/>
    <x v="2"/>
    <x v="6"/>
    <s v="Contract"/>
    <s v="IT Manager"/>
    <x v="1047"/>
    <m/>
    <n v="1.69"/>
    <x v="0"/>
    <n v="72218"/>
    <n v="0.1"/>
    <s v="Below Expectations"/>
    <m/>
    <n v="32"/>
    <x v="4"/>
  </r>
  <r>
    <n v="5771"/>
    <s v="Charles Wilson"/>
    <x v="1"/>
    <n v="49"/>
    <x v="2"/>
    <x v="1"/>
    <s v="Full-Time"/>
    <s v="Operations Manager"/>
    <x v="403"/>
    <m/>
    <n v="4.51"/>
    <x v="1"/>
    <n v="72218"/>
    <n v="0.1"/>
    <s v="Below Expectations"/>
    <n v="5406"/>
    <n v="11"/>
    <x v="3"/>
  </r>
  <r>
    <n v="7520"/>
    <s v="Richard Smith"/>
    <x v="0"/>
    <n v="31"/>
    <x v="0"/>
    <x v="4"/>
    <s v="Full-Time"/>
    <s v="Product Marketing Lead"/>
    <x v="374"/>
    <m/>
    <n v="4.9000000000000004"/>
    <x v="1"/>
    <n v="72225"/>
    <n v="0.2"/>
    <s v="Exceeds Expectations"/>
    <n v="1140"/>
    <n v="31"/>
    <x v="9"/>
  </r>
  <r>
    <n v="9681"/>
    <s v="David Taylor"/>
    <x v="0"/>
    <n v="41"/>
    <x v="2"/>
    <x v="2"/>
    <s v="Full-Time"/>
    <s v="Regional Sales Lead"/>
    <x v="1684"/>
    <m/>
    <n v="8.8800000000000008"/>
    <x v="2"/>
    <n v="72226"/>
    <n v="0.2"/>
    <s v="Below Expectations"/>
    <m/>
    <n v="96"/>
    <x v="10"/>
  </r>
  <r>
    <n v="1322"/>
    <s v="Deborah Sharma"/>
    <x v="0"/>
    <n v="56"/>
    <x v="1"/>
    <x v="5"/>
    <s v="Full-Time"/>
    <s v="Finance Manager"/>
    <x v="695"/>
    <m/>
    <n v="5.34"/>
    <x v="2"/>
    <n v="72238"/>
    <n v="0"/>
    <s v="Below Expectations"/>
    <n v="1074"/>
    <n v="34"/>
    <x v="16"/>
  </r>
  <r>
    <n v="10151"/>
    <s v="Daniel Garcia"/>
    <x v="1"/>
    <n v="44"/>
    <x v="2"/>
    <x v="1"/>
    <s v="Full-Time"/>
    <s v="Process Analyst"/>
    <x v="2211"/>
    <m/>
    <n v="9.27"/>
    <x v="2"/>
    <n v="72247"/>
    <n v="0.15"/>
    <s v="Below Expectations"/>
    <n v="2958"/>
    <n v="83"/>
    <x v="14"/>
  </r>
  <r>
    <n v="4956"/>
    <s v="Steven Williams"/>
    <x v="1"/>
    <n v="25"/>
    <x v="0"/>
    <x v="2"/>
    <s v="Full-Time"/>
    <s v="Account Executive"/>
    <x v="1192"/>
    <m/>
    <n v="10.6"/>
    <x v="3"/>
    <n v="72250"/>
    <n v="0.2"/>
    <s v="Meets Expectations"/>
    <n v="4944"/>
    <n v="78"/>
    <x v="9"/>
  </r>
  <r>
    <n v="2978"/>
    <s v="Priya Johnson"/>
    <x v="0"/>
    <n v="53"/>
    <x v="1"/>
    <x v="4"/>
    <s v="Full-Time"/>
    <s v="Marketing Executive"/>
    <x v="109"/>
    <m/>
    <n v="1.38"/>
    <x v="0"/>
    <n v="72257"/>
    <n v="0.5"/>
    <s v="Meets Expectations"/>
    <n v="2813"/>
    <n v="83"/>
    <x v="1"/>
  </r>
  <r>
    <n v="10629"/>
    <s v="Amanda Patel"/>
    <x v="0"/>
    <n v="44"/>
    <x v="2"/>
    <x v="6"/>
    <s v="Contract"/>
    <s v="Senior Developer"/>
    <x v="9"/>
    <m/>
    <n v="1.49"/>
    <x v="0"/>
    <n v="72259"/>
    <n v="0.25"/>
    <s v="Needs Improvement"/>
    <n v="3250"/>
    <n v="47"/>
    <x v="9"/>
  </r>
  <r>
    <n v="3673"/>
    <s v="Anthony Patel"/>
    <x v="1"/>
    <n v="52"/>
    <x v="1"/>
    <x v="2"/>
    <s v="Full-Time"/>
    <s v="Sales Executive"/>
    <x v="543"/>
    <d v="2025-08-09T00:00:00"/>
    <n v="3.4"/>
    <x v="1"/>
    <n v="72261"/>
    <n v="0.25"/>
    <s v="Below Expectations"/>
    <n v="1157"/>
    <n v="28"/>
    <x v="3"/>
  </r>
  <r>
    <n v="7752"/>
    <s v="Thomas Gupta"/>
    <x v="1"/>
    <n v="44"/>
    <x v="2"/>
    <x v="3"/>
    <s v="Full-Time"/>
    <s v="Learning &amp; Development Specialist"/>
    <x v="1143"/>
    <m/>
    <n v="3.69"/>
    <x v="1"/>
    <n v="72264"/>
    <n v="0.1"/>
    <s v="Meets Expectations"/>
    <n v="7082"/>
    <n v="65"/>
    <x v="4"/>
  </r>
  <r>
    <n v="9929"/>
    <s v="Pamela Patel"/>
    <x v="1"/>
    <n v="49"/>
    <x v="2"/>
    <x v="3"/>
    <s v="Part-Time"/>
    <s v="Learning &amp; Development Specialist"/>
    <x v="2212"/>
    <d v="2024-04-25T00:00:00"/>
    <n v="6.72"/>
    <x v="2"/>
    <n v="72266"/>
    <n v="0"/>
    <s v="Exceeds Expectations"/>
    <m/>
    <n v="30"/>
    <x v="6"/>
  </r>
  <r>
    <n v="6164"/>
    <s v="Amit Taylor"/>
    <x v="0"/>
    <n v="60"/>
    <x v="3"/>
    <x v="4"/>
    <s v="Full-Time"/>
    <s v="Product Marketing Lead"/>
    <x v="2213"/>
    <m/>
    <n v="2.39"/>
    <x v="1"/>
    <n v="72266"/>
    <n v="0.5"/>
    <s v="Meets Expectations"/>
    <n v="2588"/>
    <n v="86"/>
    <x v="11"/>
  </r>
  <r>
    <n v="5300"/>
    <s v="Paul Patel"/>
    <x v="1"/>
    <n v="38"/>
    <x v="0"/>
    <x v="3"/>
    <s v="Contract"/>
    <s v="Learning &amp; Development Specialist"/>
    <x v="2214"/>
    <d v="2024-10-15T00:00:00"/>
    <n v="1.5"/>
    <x v="0"/>
    <n v="72268"/>
    <n v="0.1"/>
    <s v="Meets Expectations"/>
    <n v="3974"/>
    <n v="87"/>
    <x v="10"/>
  </r>
  <r>
    <n v="1248"/>
    <s v="Maria Sharma"/>
    <x v="0"/>
    <n v="33"/>
    <x v="0"/>
    <x v="2"/>
    <s v="Full-Time"/>
    <s v="Sales Executive"/>
    <x v="929"/>
    <m/>
    <n v="6.27"/>
    <x v="2"/>
    <n v="72268"/>
    <n v="0.5"/>
    <s v="Meets Expectations"/>
    <n v="1017"/>
    <n v="21"/>
    <x v="4"/>
  </r>
  <r>
    <n v="3337"/>
    <s v="Anthony Smith"/>
    <x v="0"/>
    <n v="57"/>
    <x v="1"/>
    <x v="2"/>
    <s v="Full-Time"/>
    <s v="Regional Sales Lead"/>
    <x v="2215"/>
    <m/>
    <n v="5.5"/>
    <x v="2"/>
    <n v="72275"/>
    <n v="0.25"/>
    <s v="Exceeds Expectations"/>
    <n v="3105"/>
    <n v="94"/>
    <x v="12"/>
  </r>
  <r>
    <n v="9627"/>
    <s v="William Desai"/>
    <x v="1"/>
    <n v="43"/>
    <x v="2"/>
    <x v="4"/>
    <s v="Full-Time"/>
    <s v="Digital Marketing Specialist"/>
    <x v="265"/>
    <m/>
    <n v="1.36"/>
    <x v="0"/>
    <n v="72278"/>
    <n v="0.5"/>
    <s v="Below Expectations"/>
    <n v="7921"/>
    <n v="31"/>
    <x v="15"/>
  </r>
  <r>
    <n v="2398"/>
    <s v="Robert Johnson"/>
    <x v="0"/>
    <n v="51"/>
    <x v="1"/>
    <x v="2"/>
    <s v="Contract"/>
    <s v="Account Executive"/>
    <x v="615"/>
    <m/>
    <n v="3.86"/>
    <x v="1"/>
    <n v="72286"/>
    <n v="0"/>
    <s v="Exceeds Expectations"/>
    <n v="1233"/>
    <n v="4"/>
    <x v="10"/>
  </r>
  <r>
    <n v="4010"/>
    <s v="Patricia Brown"/>
    <x v="0"/>
    <n v="54"/>
    <x v="1"/>
    <x v="3"/>
    <s v="Contract"/>
    <s v="HR Executive"/>
    <x v="2216"/>
    <m/>
    <n v="4.3"/>
    <x v="1"/>
    <n v="72289"/>
    <n v="0.15"/>
    <s v="Exceeds Expectations"/>
    <n v="3115"/>
    <n v="81"/>
    <x v="4"/>
  </r>
  <r>
    <n v="7289"/>
    <s v="Rajesh Hernandez"/>
    <x v="0"/>
    <n v="33"/>
    <x v="0"/>
    <x v="2"/>
    <s v="Part-Time"/>
    <s v="Business Development Manager"/>
    <x v="689"/>
    <d v="2023-04-26T00:00:00"/>
    <n v="3.76"/>
    <x v="1"/>
    <n v="72296"/>
    <n v="0.3"/>
    <s v="Exceeds Expectations"/>
    <n v="6374"/>
    <n v="88"/>
    <x v="6"/>
  </r>
  <r>
    <n v="8107"/>
    <s v="Sandra Gonzalez"/>
    <x v="1"/>
    <n v="34"/>
    <x v="0"/>
    <x v="1"/>
    <s v="Contract"/>
    <s v="Operations Executive"/>
    <x v="1467"/>
    <m/>
    <n v="5.38"/>
    <x v="2"/>
    <n v="72299"/>
    <n v="0.1"/>
    <s v="Exceeds Expectations"/>
    <m/>
    <n v="28"/>
    <x v="5"/>
  </r>
  <r>
    <n v="2001"/>
    <s v="Amit Iyer"/>
    <x v="1"/>
    <n v="22"/>
    <x v="4"/>
    <x v="4"/>
    <s v="Part-Time"/>
    <s v="Product Marketing Lead"/>
    <x v="2217"/>
    <m/>
    <n v="7.38"/>
    <x v="2"/>
    <n v="72300"/>
    <n v="0.1"/>
    <s v="Exceeds Expectations"/>
    <n v="1468"/>
    <n v="12"/>
    <x v="9"/>
  </r>
  <r>
    <n v="3677"/>
    <s v="Emily Taylor"/>
    <x v="0"/>
    <n v="43"/>
    <x v="2"/>
    <x v="3"/>
    <s v="Full-Time"/>
    <s v="Compensation Manager"/>
    <x v="1073"/>
    <d v="2023-01-06T00:00:00"/>
    <n v="6.18"/>
    <x v="2"/>
    <n v="72303"/>
    <n v="0.15"/>
    <s v="Exceeds Expectations"/>
    <n v="2210"/>
    <n v="94"/>
    <x v="12"/>
  </r>
  <r>
    <n v="6837"/>
    <s v="Steven Martin"/>
    <x v="0"/>
    <n v="56"/>
    <x v="1"/>
    <x v="3"/>
    <s v="Full-Time"/>
    <s v="Compensation Manager"/>
    <x v="2218"/>
    <m/>
    <n v="7.15"/>
    <x v="2"/>
    <n v="72306"/>
    <n v="0.25"/>
    <s v="Exceeds Expectations"/>
    <n v="1170"/>
    <n v="95"/>
    <x v="14"/>
  </r>
  <r>
    <n v="9994"/>
    <s v="Sandra Williams"/>
    <x v="0"/>
    <n v="53"/>
    <x v="1"/>
    <x v="5"/>
    <s v="Part-Time"/>
    <s v="Tax Specialist"/>
    <x v="249"/>
    <m/>
    <n v="2.34"/>
    <x v="1"/>
    <n v="72314"/>
    <n v="0.2"/>
    <s v="Meets Expectations"/>
    <n v="7663"/>
    <n v="85"/>
    <x v="7"/>
  </r>
  <r>
    <n v="9870"/>
    <s v="John Davis"/>
    <x v="0"/>
    <n v="38"/>
    <x v="0"/>
    <x v="3"/>
    <s v="Full-Time"/>
    <s v="Recruiter"/>
    <x v="447"/>
    <m/>
    <n v="1.05"/>
    <x v="0"/>
    <n v="72316"/>
    <n v="0.2"/>
    <s v="Below Expectations"/>
    <n v="3310"/>
    <n v="59"/>
    <x v="15"/>
  </r>
  <r>
    <n v="2715"/>
    <s v="Emily Lopez"/>
    <x v="1"/>
    <n v="59"/>
    <x v="1"/>
    <x v="5"/>
    <s v="Full-Time"/>
    <s v="Accountant"/>
    <x v="1260"/>
    <m/>
    <n v="3.9"/>
    <x v="1"/>
    <n v="72318"/>
    <n v="0.15"/>
    <s v="Meets Expectations"/>
    <n v="1298"/>
    <n v="47"/>
    <x v="15"/>
  </r>
  <r>
    <n v="6155"/>
    <s v="Lisa Jones"/>
    <x v="0"/>
    <n v="61"/>
    <x v="3"/>
    <x v="4"/>
    <s v="Full-Time"/>
    <s v="Digital Marketing Specialist"/>
    <x v="1693"/>
    <m/>
    <n v="1.91"/>
    <x v="0"/>
    <n v="72322"/>
    <n v="0.1"/>
    <s v="Needs Improvement"/>
    <m/>
    <n v="80"/>
    <x v="17"/>
  </r>
  <r>
    <n v="4051"/>
    <s v="Divya Jones"/>
    <x v="1"/>
    <n v="63"/>
    <x v="3"/>
    <x v="4"/>
    <s v="Full-Time"/>
    <s v="Digital Marketing Specialist"/>
    <x v="294"/>
    <m/>
    <n v="7.64"/>
    <x v="2"/>
    <n v="72323"/>
    <n v="0.25"/>
    <s v="Below Expectations"/>
    <n v="1409"/>
    <n v="60"/>
    <x v="3"/>
  </r>
  <r>
    <n v="3082"/>
    <s v="Joseph Martinez"/>
    <x v="1"/>
    <n v="30"/>
    <x v="0"/>
    <x v="4"/>
    <s v="Full-Time"/>
    <s v="Product Marketing Lead"/>
    <x v="905"/>
    <m/>
    <n v="1.1599999999999999"/>
    <x v="0"/>
    <n v="72326"/>
    <n v="0.25"/>
    <s v="Meets Expectations"/>
    <n v="1521"/>
    <n v="3"/>
    <x v="9"/>
  </r>
  <r>
    <n v="4333"/>
    <s v="David Taylor"/>
    <x v="1"/>
    <n v="37"/>
    <x v="0"/>
    <x v="4"/>
    <s v="Full-Time"/>
    <s v="Marketing Manager"/>
    <x v="1297"/>
    <m/>
    <n v="6.67"/>
    <x v="2"/>
    <n v="72332"/>
    <n v="0.1"/>
    <s v="Exceeds Expectations"/>
    <n v="3296"/>
    <n v="81"/>
    <x v="4"/>
  </r>
  <r>
    <n v="4925"/>
    <s v="Lisa Patel"/>
    <x v="1"/>
    <n v="56"/>
    <x v="1"/>
    <x v="2"/>
    <s v="Full-Time"/>
    <s v="Sales Manager"/>
    <x v="904"/>
    <m/>
    <n v="9.56"/>
    <x v="2"/>
    <n v="72333"/>
    <n v="0"/>
    <s v="Exceeds Expectations"/>
    <n v="3812"/>
    <n v="62"/>
    <x v="12"/>
  </r>
  <r>
    <n v="3217"/>
    <s v="James Davis"/>
    <x v="1"/>
    <n v="26"/>
    <x v="0"/>
    <x v="1"/>
    <s v="Full-Time"/>
    <s v="Process Analyst"/>
    <x v="384"/>
    <d v="2024-11-21T00:00:00"/>
    <n v="4.99"/>
    <x v="1"/>
    <n v="72335"/>
    <n v="0.5"/>
    <s v="Meets Expectations"/>
    <n v="1662"/>
    <n v="65"/>
    <x v="16"/>
  </r>
  <r>
    <n v="7397"/>
    <s v="Matthew Jackson"/>
    <x v="0"/>
    <n v="56"/>
    <x v="1"/>
    <x v="2"/>
    <s v="Full-Time"/>
    <s v="Sales Executive"/>
    <x v="2219"/>
    <m/>
    <n v="8.8800000000000008"/>
    <x v="2"/>
    <n v="72338"/>
    <n v="0.5"/>
    <s v="Exceeds Expectations"/>
    <n v="6850"/>
    <n v="51"/>
    <x v="1"/>
  </r>
  <r>
    <n v="9779"/>
    <s v="Rajesh Martin"/>
    <x v="1"/>
    <n v="25"/>
    <x v="0"/>
    <x v="2"/>
    <s v="Full-Time"/>
    <s v="Sales Executive"/>
    <x v="2220"/>
    <m/>
    <n v="9.2100000000000009"/>
    <x v="2"/>
    <n v="72341"/>
    <n v="0.15"/>
    <s v="Below Expectations"/>
    <n v="9688"/>
    <n v="15"/>
    <x v="15"/>
  </r>
  <r>
    <n v="10011"/>
    <s v="Paul Brown"/>
    <x v="0"/>
    <n v="44"/>
    <x v="2"/>
    <x v="4"/>
    <s v="Part-Time"/>
    <s v="Digital Marketing Specialist"/>
    <x v="1179"/>
    <m/>
    <n v="5.32"/>
    <x v="2"/>
    <n v="72345"/>
    <n v="0.5"/>
    <s v="Exceeds Expectations"/>
    <n v="5633"/>
    <n v="27"/>
    <x v="3"/>
  </r>
  <r>
    <n v="2428"/>
    <s v="Emily Jackson"/>
    <x v="0"/>
    <n v="36"/>
    <x v="0"/>
    <x v="4"/>
    <s v="Contract"/>
    <s v="Brand Manager"/>
    <x v="1043"/>
    <d v="2018-07-29T00:00:00"/>
    <n v="1.8"/>
    <x v="0"/>
    <n v="72348"/>
    <n v="0.2"/>
    <s v="Meets Expectations"/>
    <n v="2050"/>
    <n v="0"/>
    <x v="14"/>
  </r>
  <r>
    <n v="8367"/>
    <s v="Paul Johnson"/>
    <x v="1"/>
    <n v="22"/>
    <x v="4"/>
    <x v="5"/>
    <s v="Full-Time"/>
    <s v="Accountant"/>
    <x v="1663"/>
    <d v="2020-11-09T00:00:00"/>
    <n v="5.14"/>
    <x v="2"/>
    <n v="72353"/>
    <n v="0"/>
    <s v="Meets Expectations"/>
    <n v="8263"/>
    <n v="98"/>
    <x v="12"/>
  </r>
  <r>
    <n v="6065"/>
    <s v="Paul Gupta"/>
    <x v="0"/>
    <n v="55"/>
    <x v="1"/>
    <x v="4"/>
    <s v="Part-Time"/>
    <s v="Digital Marketing Specialist"/>
    <x v="1831"/>
    <m/>
    <n v="7.12"/>
    <x v="2"/>
    <n v="72357"/>
    <n v="0.15"/>
    <s v="Meets Expectations"/>
    <n v="3022"/>
    <n v="41"/>
    <x v="14"/>
  </r>
  <r>
    <n v="4090"/>
    <s v="Anthony Desai"/>
    <x v="1"/>
    <n v="52"/>
    <x v="1"/>
    <x v="2"/>
    <s v="Full-Time"/>
    <s v="Account Executive"/>
    <x v="2221"/>
    <m/>
    <n v="5.45"/>
    <x v="2"/>
    <n v="72368"/>
    <n v="0.5"/>
    <s v="Meets Expectations"/>
    <n v="1985"/>
    <n v="32"/>
    <x v="15"/>
  </r>
  <r>
    <n v="10597"/>
    <s v="Amanda Iyer"/>
    <x v="1"/>
    <n v="33"/>
    <x v="0"/>
    <x v="5"/>
    <s v="Contract"/>
    <s v="Financial Analyst"/>
    <x v="315"/>
    <m/>
    <n v="2.21"/>
    <x v="1"/>
    <n v="72369"/>
    <n v="0.3"/>
    <s v="Needs Improvement"/>
    <n v="6376"/>
    <n v="61"/>
    <x v="11"/>
  </r>
  <r>
    <n v="5158"/>
    <s v="Jennifer Gupta"/>
    <x v="1"/>
    <n v="26"/>
    <x v="0"/>
    <x v="0"/>
    <s v="Contract"/>
    <s v="Customer Success Manager"/>
    <x v="1648"/>
    <m/>
    <n v="9.2100000000000009"/>
    <x v="2"/>
    <n v="72372"/>
    <n v="0.1"/>
    <s v="Below Expectations"/>
    <n v="4940"/>
    <n v="97"/>
    <x v="5"/>
  </r>
  <r>
    <n v="6396"/>
    <s v="Sarah Davis"/>
    <x v="0"/>
    <n v="65"/>
    <x v="3"/>
    <x v="4"/>
    <s v="Full-Time"/>
    <s v="Product Marketing Lead"/>
    <x v="216"/>
    <m/>
    <n v="5.59"/>
    <x v="2"/>
    <n v="72378"/>
    <n v="0.25"/>
    <s v="Exceeds Expectations"/>
    <n v="4682"/>
    <n v="8"/>
    <x v="14"/>
  </r>
  <r>
    <n v="4428"/>
    <s v="Priya Rodriguez"/>
    <x v="0"/>
    <n v="40"/>
    <x v="2"/>
    <x v="5"/>
    <s v="Full-Time"/>
    <s v="Controller"/>
    <x v="761"/>
    <m/>
    <n v="5.6"/>
    <x v="2"/>
    <n v="72382"/>
    <n v="0.25"/>
    <s v="Below Expectations"/>
    <n v="3322"/>
    <n v="82"/>
    <x v="5"/>
  </r>
  <r>
    <n v="6369"/>
    <s v="Jennifer Jackson"/>
    <x v="1"/>
    <n v="29"/>
    <x v="0"/>
    <x v="5"/>
    <s v="Contract"/>
    <s v="Financial Analyst"/>
    <x v="777"/>
    <d v="2025-05-15T00:00:00"/>
    <n v="3.64"/>
    <x v="1"/>
    <n v="72386"/>
    <n v="0.2"/>
    <s v="Meets Expectations"/>
    <n v="6163"/>
    <n v="78"/>
    <x v="10"/>
  </r>
  <r>
    <n v="2755"/>
    <s v="Rajesh Sharma"/>
    <x v="0"/>
    <n v="31"/>
    <x v="0"/>
    <x v="5"/>
    <s v="Full-Time"/>
    <s v="Financial Analyst"/>
    <x v="525"/>
    <m/>
    <n v="4.68"/>
    <x v="1"/>
    <n v="72391"/>
    <n v="0"/>
    <s v="Exceeds Expectations"/>
    <n v="1633"/>
    <n v="1"/>
    <x v="13"/>
  </r>
  <r>
    <n v="6138"/>
    <s v="Susan Kapoor"/>
    <x v="0"/>
    <n v="56"/>
    <x v="1"/>
    <x v="1"/>
    <s v="Full-Time"/>
    <s v="Logistics Manager"/>
    <x v="2222"/>
    <m/>
    <n v="9.4700000000000006"/>
    <x v="2"/>
    <n v="72392"/>
    <n v="0.15"/>
    <s v="Meets Expectations"/>
    <n v="2449"/>
    <n v="19"/>
    <x v="7"/>
  </r>
  <r>
    <n v="9617"/>
    <s v="Shreya Gupta"/>
    <x v="1"/>
    <n v="53"/>
    <x v="1"/>
    <x v="3"/>
    <s v="Contract"/>
    <s v="Compensation Manager"/>
    <x v="2223"/>
    <d v="2022-10-31T00:00:00"/>
    <n v="1.35"/>
    <x v="0"/>
    <n v="72396"/>
    <n v="0.2"/>
    <s v="Below Expectations"/>
    <m/>
    <n v="97"/>
    <x v="4"/>
  </r>
  <r>
    <n v="8181"/>
    <s v="Amanda Gonzalez"/>
    <x v="0"/>
    <n v="42"/>
    <x v="2"/>
    <x v="3"/>
    <s v="Full-Time"/>
    <s v="Recruiter"/>
    <x v="2224"/>
    <d v="2023-12-27T00:00:00"/>
    <n v="4.03"/>
    <x v="1"/>
    <n v="72398"/>
    <n v="0"/>
    <s v="Below Expectations"/>
    <n v="7116"/>
    <n v="80"/>
    <x v="9"/>
  </r>
  <r>
    <n v="8855"/>
    <s v="Karen Smith"/>
    <x v="0"/>
    <n v="46"/>
    <x v="2"/>
    <x v="5"/>
    <s v="Full-Time"/>
    <s v="Financial Analyst"/>
    <x v="1933"/>
    <m/>
    <n v="3.35"/>
    <x v="1"/>
    <n v="72409"/>
    <n v="0.2"/>
    <s v="Meets Expectations"/>
    <n v="5489"/>
    <n v="64"/>
    <x v="18"/>
  </r>
  <r>
    <n v="10463"/>
    <s v="Jessica Reddy"/>
    <x v="1"/>
    <n v="27"/>
    <x v="0"/>
    <x v="3"/>
    <s v="Contract"/>
    <s v="HR Manager"/>
    <x v="2225"/>
    <m/>
    <n v="7.12"/>
    <x v="2"/>
    <n v="72411"/>
    <n v="0.2"/>
    <s v="Meets Expectations"/>
    <n v="5233"/>
    <n v="11"/>
    <x v="16"/>
  </r>
  <r>
    <n v="5786"/>
    <s v="Anthony Smith"/>
    <x v="0"/>
    <n v="30"/>
    <x v="0"/>
    <x v="4"/>
    <s v="Part-Time"/>
    <s v="Marketing Manager"/>
    <x v="1440"/>
    <m/>
    <n v="4.49"/>
    <x v="1"/>
    <n v="72426"/>
    <n v="0.2"/>
    <s v="Meets Expectations"/>
    <n v="5266"/>
    <n v="9"/>
    <x v="7"/>
  </r>
  <r>
    <n v="9618"/>
    <s v="Emily Iyer"/>
    <x v="1"/>
    <n v="31"/>
    <x v="0"/>
    <x v="4"/>
    <s v="Full-Time"/>
    <s v="Digital Marketing Specialist"/>
    <x v="2226"/>
    <m/>
    <n v="5.65"/>
    <x v="2"/>
    <n v="72428"/>
    <n v="0.2"/>
    <s v="Exceeds Expectations"/>
    <n v="8480"/>
    <n v="75"/>
    <x v="7"/>
  </r>
  <r>
    <n v="8185"/>
    <s v="Neha Wilson"/>
    <x v="0"/>
    <n v="64"/>
    <x v="3"/>
    <x v="6"/>
    <s v="Full-Time"/>
    <s v="IT Manager"/>
    <x v="1255"/>
    <m/>
    <n v="0.42"/>
    <x v="0"/>
    <n v="72430"/>
    <n v="0.25"/>
    <s v="Meets Expectations"/>
    <n v="7400"/>
    <n v="6"/>
    <x v="13"/>
  </r>
  <r>
    <n v="8546"/>
    <s v="Catherine Jackson"/>
    <x v="1"/>
    <n v="48"/>
    <x v="2"/>
    <x v="4"/>
    <s v="Full-Time"/>
    <s v="Product Marketing Lead"/>
    <x v="926"/>
    <m/>
    <n v="2.73"/>
    <x v="1"/>
    <n v="72434"/>
    <n v="0.15"/>
    <s v="Exceeds Expectations"/>
    <n v="5590"/>
    <n v="53"/>
    <x v="1"/>
  </r>
  <r>
    <n v="3380"/>
    <s v="Margaret Anderson"/>
    <x v="1"/>
    <n v="60"/>
    <x v="3"/>
    <x v="1"/>
    <s v="Full-Time"/>
    <s v="Operations Manager"/>
    <x v="2227"/>
    <m/>
    <n v="4.8499999999999996"/>
    <x v="1"/>
    <n v="72434"/>
    <n v="0.15"/>
    <s v="Exceeds Expectations"/>
    <n v="1202"/>
    <n v="40"/>
    <x v="3"/>
  </r>
  <r>
    <n v="9177"/>
    <s v="Jennifer Rodriguez"/>
    <x v="1"/>
    <n v="65"/>
    <x v="3"/>
    <x v="2"/>
    <s v="Full-Time"/>
    <s v="Account Executive"/>
    <x v="1523"/>
    <m/>
    <n v="8.82"/>
    <x v="2"/>
    <n v="72436"/>
    <n v="0.25"/>
    <s v="Exceeds Expectations"/>
    <m/>
    <n v="25"/>
    <x v="14"/>
  </r>
  <r>
    <n v="3699"/>
    <s v="Mark Jackson"/>
    <x v="1"/>
    <n v="65"/>
    <x v="3"/>
    <x v="3"/>
    <s v="Contract"/>
    <s v="Compensation Manager"/>
    <x v="946"/>
    <m/>
    <n v="5.34"/>
    <x v="2"/>
    <n v="72437"/>
    <n v="0.25"/>
    <s v="Exceeds Expectations"/>
    <n v="1803"/>
    <n v="27"/>
    <x v="15"/>
  </r>
  <r>
    <n v="3394"/>
    <s v="Thomas Reddy"/>
    <x v="0"/>
    <n v="62"/>
    <x v="3"/>
    <x v="4"/>
    <s v="Full-Time"/>
    <s v="Marketing Manager"/>
    <x v="1182"/>
    <m/>
    <n v="5.44"/>
    <x v="2"/>
    <n v="72439"/>
    <n v="0"/>
    <s v="Meets Expectations"/>
    <n v="3267"/>
    <n v="89"/>
    <x v="12"/>
  </r>
  <r>
    <n v="1888"/>
    <s v="Sarah Johnson"/>
    <x v="1"/>
    <n v="30"/>
    <x v="0"/>
    <x v="4"/>
    <s v="Contract"/>
    <s v="Brand Manager"/>
    <x v="1292"/>
    <m/>
    <n v="3.45"/>
    <x v="1"/>
    <n v="72442"/>
    <n v="0.25"/>
    <s v="Meets Expectations"/>
    <n v="1734"/>
    <n v="66"/>
    <x v="12"/>
  </r>
  <r>
    <n v="3347"/>
    <s v="Karen Wilson"/>
    <x v="0"/>
    <n v="47"/>
    <x v="2"/>
    <x v="3"/>
    <s v="Full-Time"/>
    <s v="HR Executive"/>
    <x v="1953"/>
    <d v="2020-07-14T00:00:00"/>
    <n v="2.48"/>
    <x v="1"/>
    <n v="72456"/>
    <n v="0.15"/>
    <s v="Meets Expectations"/>
    <n v="2983"/>
    <n v="0"/>
    <x v="11"/>
  </r>
  <r>
    <n v="7858"/>
    <s v="Richard Smith"/>
    <x v="0"/>
    <n v="32"/>
    <x v="0"/>
    <x v="4"/>
    <s v="Full-Time"/>
    <s v="Marketing Manager"/>
    <x v="1985"/>
    <d v="2021-09-28T00:00:00"/>
    <n v="3.81"/>
    <x v="1"/>
    <n v="72456"/>
    <n v="0.15"/>
    <s v="Exceeds Expectations"/>
    <n v="6858"/>
    <n v="66"/>
    <x v="1"/>
  </r>
  <r>
    <n v="5953"/>
    <s v="Daniel Wilson"/>
    <x v="0"/>
    <n v="23"/>
    <x v="4"/>
    <x v="1"/>
    <s v="Full-Time"/>
    <s v="Supply Chain Coordinator"/>
    <x v="1254"/>
    <m/>
    <n v="5.51"/>
    <x v="2"/>
    <n v="72457"/>
    <n v="0.15"/>
    <s v="Meets Expectations"/>
    <n v="3677"/>
    <n v="38"/>
    <x v="0"/>
  </r>
  <r>
    <n v="9671"/>
    <s v="Christopher Johnson"/>
    <x v="1"/>
    <n v="34"/>
    <x v="0"/>
    <x v="2"/>
    <s v="Contract"/>
    <s v="Regional Sales Lead"/>
    <x v="1842"/>
    <m/>
    <n v="3.85"/>
    <x v="1"/>
    <n v="72461"/>
    <n v="0.15"/>
    <s v="Meets Expectations"/>
    <n v="8327"/>
    <n v="44"/>
    <x v="3"/>
  </r>
  <r>
    <n v="8953"/>
    <s v="Neha Moore"/>
    <x v="0"/>
    <n v="50"/>
    <x v="1"/>
    <x v="5"/>
    <s v="Full-Time"/>
    <s v="Tax Specialist"/>
    <x v="176"/>
    <m/>
    <n v="2.21"/>
    <x v="1"/>
    <n v="72467"/>
    <n v="0.15"/>
    <s v="Exceeds Expectations"/>
    <n v="7083"/>
    <n v="57"/>
    <x v="10"/>
  </r>
  <r>
    <n v="3248"/>
    <s v="Deborah Taylor"/>
    <x v="0"/>
    <n v="48"/>
    <x v="2"/>
    <x v="3"/>
    <s v="Full-Time"/>
    <s v="Learning &amp; Development Specialist"/>
    <x v="97"/>
    <m/>
    <n v="3.61"/>
    <x v="1"/>
    <n v="72470"/>
    <n v="0.3"/>
    <s v="Exceeds Expectations"/>
    <n v="2918"/>
    <n v="58"/>
    <x v="11"/>
  </r>
  <r>
    <n v="9892"/>
    <s v="Vikram Jackson"/>
    <x v="1"/>
    <n v="58"/>
    <x v="1"/>
    <x v="3"/>
    <s v="Full-Time"/>
    <s v="Learning &amp; Development Specialist"/>
    <x v="38"/>
    <m/>
    <n v="1.8"/>
    <x v="0"/>
    <n v="72472"/>
    <n v="0.1"/>
    <s v="Below Expectations"/>
    <n v="3030"/>
    <n v="14"/>
    <x v="15"/>
  </r>
  <r>
    <n v="6990"/>
    <s v="Charles Thomas"/>
    <x v="0"/>
    <n v="48"/>
    <x v="2"/>
    <x v="4"/>
    <s v="Full-Time"/>
    <s v="Digital Marketing Specialist"/>
    <x v="2044"/>
    <m/>
    <n v="5.97"/>
    <x v="2"/>
    <n v="72486"/>
    <n v="0.25"/>
    <s v="Meets Expectations"/>
    <n v="3146"/>
    <n v="43"/>
    <x v="1"/>
  </r>
  <r>
    <n v="8726"/>
    <s v="Susan Anderson"/>
    <x v="0"/>
    <n v="63"/>
    <x v="3"/>
    <x v="5"/>
    <s v="Contract"/>
    <s v="Accountant"/>
    <x v="621"/>
    <m/>
    <n v="1.1399999999999999"/>
    <x v="0"/>
    <n v="72488"/>
    <n v="0"/>
    <s v="Meets Expectations"/>
    <n v="1304"/>
    <n v="66"/>
    <x v="5"/>
  </r>
  <r>
    <n v="5989"/>
    <s v="Neha Johnson"/>
    <x v="0"/>
    <n v="30"/>
    <x v="0"/>
    <x v="4"/>
    <s v="Full-Time"/>
    <s v="Marketing Manager"/>
    <x v="2228"/>
    <m/>
    <n v="1.1499999999999999"/>
    <x v="0"/>
    <n v="72490"/>
    <n v="0.15"/>
    <s v="Meets Expectations"/>
    <m/>
    <n v="47"/>
    <x v="14"/>
  </r>
  <r>
    <n v="3356"/>
    <s v="Shreya Williams"/>
    <x v="0"/>
    <n v="58"/>
    <x v="1"/>
    <x v="1"/>
    <s v="Full-Time"/>
    <s v="Supply Chain Coordinator"/>
    <x v="2229"/>
    <d v="2021-07-23T00:00:00"/>
    <n v="4.54"/>
    <x v="1"/>
    <n v="72491"/>
    <n v="0.5"/>
    <s v="Meets Expectations"/>
    <m/>
    <n v="98"/>
    <x v="5"/>
  </r>
  <r>
    <n v="4841"/>
    <s v="Michael Miller"/>
    <x v="1"/>
    <n v="63"/>
    <x v="3"/>
    <x v="3"/>
    <s v="Full-Time"/>
    <s v="Learning &amp; Development Specialist"/>
    <x v="1218"/>
    <m/>
    <n v="6.51"/>
    <x v="2"/>
    <n v="72496"/>
    <n v="0.2"/>
    <s v="Meets Expectations"/>
    <n v="3438"/>
    <n v="98"/>
    <x v="9"/>
  </r>
  <r>
    <n v="10544"/>
    <s v="Barbara Kumar"/>
    <x v="1"/>
    <n v="64"/>
    <x v="3"/>
    <x v="5"/>
    <s v="Full-Time"/>
    <s v="Controller"/>
    <x v="132"/>
    <m/>
    <n v="1.31"/>
    <x v="0"/>
    <n v="72517"/>
    <n v="0.2"/>
    <s v="Meets Expectations"/>
    <m/>
    <n v="33"/>
    <x v="2"/>
  </r>
  <r>
    <n v="4466"/>
    <s v="Pamela Anderson"/>
    <x v="1"/>
    <n v="54"/>
    <x v="1"/>
    <x v="6"/>
    <s v="Full-Time"/>
    <s v="Systems Engineer"/>
    <x v="1247"/>
    <m/>
    <n v="1.93"/>
    <x v="0"/>
    <n v="72522"/>
    <n v="0.25"/>
    <s v="Meets Expectations"/>
    <n v="1649"/>
    <n v="9"/>
    <x v="9"/>
  </r>
  <r>
    <n v="8246"/>
    <s v="Amanda Miller"/>
    <x v="0"/>
    <n v="27"/>
    <x v="0"/>
    <x v="1"/>
    <s v="Part-Time"/>
    <s v="Logistics Manager"/>
    <x v="2112"/>
    <d v="2023-03-30T00:00:00"/>
    <n v="4.54"/>
    <x v="1"/>
    <n v="72522"/>
    <n v="0.2"/>
    <s v="Below Expectations"/>
    <n v="1610"/>
    <n v="48"/>
    <x v="15"/>
  </r>
  <r>
    <n v="4721"/>
    <s v="Nancy Wilson"/>
    <x v="0"/>
    <n v="34"/>
    <x v="0"/>
    <x v="3"/>
    <s v="Full-Time"/>
    <s v="Recruiter"/>
    <x v="292"/>
    <m/>
    <n v="2.84"/>
    <x v="1"/>
    <n v="72530"/>
    <n v="0.2"/>
    <s v="Exceeds Expectations"/>
    <n v="2614"/>
    <n v="45"/>
    <x v="10"/>
  </r>
  <r>
    <n v="4129"/>
    <s v="Catherine Davis"/>
    <x v="0"/>
    <n v="49"/>
    <x v="2"/>
    <x v="4"/>
    <s v="Full-Time"/>
    <s v="Marketing Executive"/>
    <x v="2230"/>
    <m/>
    <n v="7.95"/>
    <x v="2"/>
    <n v="72530"/>
    <n v="0.2"/>
    <s v="Needs Improvement"/>
    <n v="2888"/>
    <n v="90"/>
    <x v="2"/>
  </r>
  <r>
    <n v="10815"/>
    <s v="Neha Rodriguez"/>
    <x v="1"/>
    <n v="27"/>
    <x v="0"/>
    <x v="5"/>
    <s v="Full-Time"/>
    <s v="Financial Analyst"/>
    <x v="1517"/>
    <m/>
    <n v="2.3199999999999998"/>
    <x v="1"/>
    <n v="72531"/>
    <n v="0.1"/>
    <s v="Meets Expectations"/>
    <n v="10291"/>
    <n v="1"/>
    <x v="12"/>
  </r>
  <r>
    <n v="2633"/>
    <s v="Lisa Sharma"/>
    <x v="1"/>
    <n v="27"/>
    <x v="0"/>
    <x v="1"/>
    <s v="Contract"/>
    <s v="Operations Manager"/>
    <x v="1786"/>
    <m/>
    <n v="7.43"/>
    <x v="2"/>
    <n v="72537"/>
    <n v="0.25"/>
    <s v="Exceeds Expectations"/>
    <n v="1670"/>
    <n v="12"/>
    <x v="3"/>
  </r>
  <r>
    <n v="9552"/>
    <s v="Charles Johnson"/>
    <x v="1"/>
    <n v="30"/>
    <x v="0"/>
    <x v="4"/>
    <s v="Full-Time"/>
    <s v="Digital Marketing Specialist"/>
    <x v="1685"/>
    <m/>
    <n v="4.59"/>
    <x v="1"/>
    <n v="72538"/>
    <n v="0.2"/>
    <s v="Below Expectations"/>
    <n v="3506"/>
    <n v="63"/>
    <x v="0"/>
  </r>
  <r>
    <n v="8620"/>
    <s v="Emily Iyer"/>
    <x v="0"/>
    <n v="62"/>
    <x v="3"/>
    <x v="5"/>
    <s v="Contract"/>
    <s v="Finance Manager"/>
    <x v="1519"/>
    <m/>
    <n v="1.43"/>
    <x v="0"/>
    <n v="72541"/>
    <n v="0.25"/>
    <s v="Meets Expectations"/>
    <n v="2383"/>
    <n v="35"/>
    <x v="0"/>
  </r>
  <r>
    <n v="2851"/>
    <s v="Brian Jackson"/>
    <x v="0"/>
    <n v="62"/>
    <x v="3"/>
    <x v="2"/>
    <s v="Full-Time"/>
    <s v="Sales Manager"/>
    <x v="2231"/>
    <m/>
    <n v="7.75"/>
    <x v="2"/>
    <n v="72552"/>
    <n v="0.25"/>
    <s v="Meets Expectations"/>
    <n v="1699"/>
    <n v="67"/>
    <x v="18"/>
  </r>
  <r>
    <n v="7811"/>
    <s v="Richard Johnson"/>
    <x v="1"/>
    <n v="53"/>
    <x v="1"/>
    <x v="4"/>
    <s v="Contract"/>
    <s v="Marketing Executive"/>
    <x v="308"/>
    <m/>
    <n v="1.68"/>
    <x v="0"/>
    <n v="72553"/>
    <n v="0.1"/>
    <s v="Meets Expectations"/>
    <n v="7696"/>
    <n v="73"/>
    <x v="17"/>
  </r>
  <r>
    <n v="7984"/>
    <s v="James Anderson"/>
    <x v="1"/>
    <n v="37"/>
    <x v="0"/>
    <x v="5"/>
    <s v="Contract"/>
    <s v="Financial Analyst"/>
    <x v="1305"/>
    <d v="2020-08-15T00:00:00"/>
    <n v="2.25"/>
    <x v="1"/>
    <n v="72559"/>
    <n v="0.2"/>
    <s v="Below Expectations"/>
    <n v="2903"/>
    <n v="24"/>
    <x v="15"/>
  </r>
  <r>
    <n v="4117"/>
    <s v="Patricia Anderson"/>
    <x v="0"/>
    <n v="30"/>
    <x v="0"/>
    <x v="3"/>
    <s v="Full-Time"/>
    <s v="HR Manager"/>
    <x v="664"/>
    <m/>
    <n v="4.28"/>
    <x v="1"/>
    <n v="72566"/>
    <n v="0.15"/>
    <s v="Needs Improvement"/>
    <n v="3368"/>
    <n v="88"/>
    <x v="10"/>
  </r>
  <r>
    <n v="10380"/>
    <s v="Thomas Desai"/>
    <x v="1"/>
    <n v="30"/>
    <x v="0"/>
    <x v="3"/>
    <s v="Contract"/>
    <s v="HR Executive"/>
    <x v="2232"/>
    <m/>
    <n v="4.21"/>
    <x v="1"/>
    <n v="72568"/>
    <n v="0.15"/>
    <s v="Exceeds Expectations"/>
    <n v="6612"/>
    <n v="64"/>
    <x v="8"/>
  </r>
  <r>
    <n v="6592"/>
    <s v="Thomas Martin"/>
    <x v="0"/>
    <n v="47"/>
    <x v="2"/>
    <x v="4"/>
    <s v="Part-Time"/>
    <s v="Brand Manager"/>
    <x v="1870"/>
    <d v="2024-08-24T00:00:00"/>
    <n v="1.98"/>
    <x v="0"/>
    <n v="72570"/>
    <n v="0.15"/>
    <s v="Exceeds Expectations"/>
    <n v="4221"/>
    <n v="42"/>
    <x v="8"/>
  </r>
  <r>
    <n v="9466"/>
    <s v="Priya Menon"/>
    <x v="0"/>
    <n v="45"/>
    <x v="2"/>
    <x v="0"/>
    <s v="Part-Time"/>
    <s v="Support Engineer"/>
    <x v="2233"/>
    <m/>
    <n v="9.3000000000000007"/>
    <x v="2"/>
    <n v="72573"/>
    <n v="0.2"/>
    <s v="Exceeds Expectations"/>
    <n v="3138"/>
    <n v="44"/>
    <x v="16"/>
  </r>
  <r>
    <n v="7695"/>
    <s v="Pamela Williams"/>
    <x v="1"/>
    <n v="22"/>
    <x v="4"/>
    <x v="1"/>
    <s v="Full-Time"/>
    <s v="Process Analyst"/>
    <x v="2234"/>
    <m/>
    <n v="7.98"/>
    <x v="2"/>
    <n v="72574"/>
    <n v="0.3"/>
    <s v="Exceeds Expectations"/>
    <n v="6494"/>
    <n v="40"/>
    <x v="7"/>
  </r>
  <r>
    <n v="9703"/>
    <s v="Robert Martin"/>
    <x v="0"/>
    <n v="62"/>
    <x v="3"/>
    <x v="3"/>
    <s v="Full-Time"/>
    <s v="Compensation Manager"/>
    <x v="421"/>
    <d v="2021-10-17T00:00:00"/>
    <n v="4.05"/>
    <x v="1"/>
    <n v="72576"/>
    <n v="0.1"/>
    <s v="Meets Expectations"/>
    <n v="7652"/>
    <n v="80"/>
    <x v="10"/>
  </r>
  <r>
    <n v="3514"/>
    <s v="Christopher Kapoor"/>
    <x v="1"/>
    <n v="49"/>
    <x v="2"/>
    <x v="3"/>
    <s v="Full-Time"/>
    <s v="HR Executive"/>
    <x v="2235"/>
    <m/>
    <n v="3.18"/>
    <x v="1"/>
    <n v="72582"/>
    <n v="0.2"/>
    <s v="Meets Expectations"/>
    <n v="2047"/>
    <n v="80"/>
    <x v="3"/>
  </r>
  <r>
    <n v="2509"/>
    <s v="Lisa Sharma"/>
    <x v="1"/>
    <n v="41"/>
    <x v="2"/>
    <x v="3"/>
    <s v="Contract"/>
    <s v="HR Manager"/>
    <x v="2236"/>
    <m/>
    <n v="2.2799999999999998"/>
    <x v="1"/>
    <n v="72587"/>
    <n v="0.25"/>
    <s v="Meets Expectations"/>
    <n v="2188"/>
    <n v="29"/>
    <x v="16"/>
  </r>
  <r>
    <n v="5219"/>
    <s v="Rajesh Martinez"/>
    <x v="1"/>
    <n v="24"/>
    <x v="4"/>
    <x v="6"/>
    <s v="Full-Time"/>
    <s v="Software Developer"/>
    <x v="206"/>
    <m/>
    <n v="0.81"/>
    <x v="0"/>
    <n v="72591"/>
    <n v="0.2"/>
    <s v="Meets Expectations"/>
    <n v="2858"/>
    <n v="36"/>
    <x v="2"/>
  </r>
  <r>
    <n v="4816"/>
    <s v="Ashley Anderson"/>
    <x v="1"/>
    <n v="32"/>
    <x v="0"/>
    <x v="3"/>
    <s v="Full-Time"/>
    <s v="Learning &amp; Development Specialist"/>
    <x v="2237"/>
    <m/>
    <n v="8.0399999999999991"/>
    <x v="2"/>
    <n v="72592"/>
    <n v="0.1"/>
    <s v="Exceeds Expectations"/>
    <m/>
    <n v="56"/>
    <x v="1"/>
  </r>
  <r>
    <n v="5843"/>
    <s v="Patricia Davis"/>
    <x v="1"/>
    <n v="42"/>
    <x v="2"/>
    <x v="2"/>
    <s v="Contract"/>
    <s v="Business Development Manager"/>
    <x v="1680"/>
    <m/>
    <n v="3.66"/>
    <x v="1"/>
    <n v="72593"/>
    <n v="0.2"/>
    <s v="Meets Expectations"/>
    <n v="5486"/>
    <n v="7"/>
    <x v="0"/>
  </r>
  <r>
    <n v="9964"/>
    <s v="William Martinez"/>
    <x v="0"/>
    <n v="49"/>
    <x v="2"/>
    <x v="2"/>
    <s v="Full-Time"/>
    <s v="Business Development Manager"/>
    <x v="2238"/>
    <m/>
    <n v="6.43"/>
    <x v="2"/>
    <n v="72594"/>
    <n v="0.5"/>
    <s v="Meets Expectations"/>
    <n v="1665"/>
    <n v="52"/>
    <x v="2"/>
  </r>
  <r>
    <n v="6702"/>
    <s v="Robert Taylor"/>
    <x v="0"/>
    <n v="24"/>
    <x v="4"/>
    <x v="1"/>
    <s v="Full-Time"/>
    <s v="Operations Executive"/>
    <x v="1355"/>
    <m/>
    <n v="7.82"/>
    <x v="2"/>
    <n v="72598"/>
    <n v="0.2"/>
    <s v="Meets Expectations"/>
    <n v="2235"/>
    <n v="66"/>
    <x v="11"/>
  </r>
  <r>
    <n v="5440"/>
    <s v="Donald Garcia"/>
    <x v="1"/>
    <n v="29"/>
    <x v="0"/>
    <x v="5"/>
    <s v="Part-Time"/>
    <s v="Finance Manager"/>
    <x v="2166"/>
    <m/>
    <n v="2.4"/>
    <x v="1"/>
    <n v="72601"/>
    <n v="0.2"/>
    <s v="Meets Expectations"/>
    <n v="4659"/>
    <n v="42"/>
    <x v="16"/>
  </r>
  <r>
    <n v="5621"/>
    <s v="Divya Anderson"/>
    <x v="0"/>
    <n v="35"/>
    <x v="0"/>
    <x v="5"/>
    <s v="Full-Time"/>
    <s v="Tax Specialist"/>
    <x v="590"/>
    <m/>
    <n v="4.21"/>
    <x v="1"/>
    <n v="72601"/>
    <n v="0.2"/>
    <s v="Meets Expectations"/>
    <n v="2087"/>
    <n v="35"/>
    <x v="10"/>
  </r>
  <r>
    <n v="7330"/>
    <s v="Vikram Jackson"/>
    <x v="0"/>
    <n v="37"/>
    <x v="0"/>
    <x v="2"/>
    <s v="Full-Time"/>
    <s v="Regional Sales Lead"/>
    <x v="1050"/>
    <m/>
    <n v="9.02"/>
    <x v="2"/>
    <n v="72618"/>
    <n v="0.25"/>
    <s v="Meets Expectations"/>
    <n v="6135"/>
    <n v="81"/>
    <x v="0"/>
  </r>
  <r>
    <n v="9323"/>
    <s v="Shreya Jackson"/>
    <x v="1"/>
    <n v="34"/>
    <x v="0"/>
    <x v="2"/>
    <s v="Full-Time"/>
    <s v="Sales Executive"/>
    <x v="1898"/>
    <m/>
    <n v="6.58"/>
    <x v="2"/>
    <n v="72627"/>
    <n v="0.25"/>
    <s v="Meets Expectations"/>
    <m/>
    <n v="80"/>
    <x v="18"/>
  </r>
  <r>
    <n v="2391"/>
    <s v="James Gupta"/>
    <x v="1"/>
    <n v="26"/>
    <x v="0"/>
    <x v="1"/>
    <s v="Part-Time"/>
    <s v="Process Analyst"/>
    <x v="1459"/>
    <d v="2025-05-15T00:00:00"/>
    <n v="4.66"/>
    <x v="1"/>
    <n v="72629"/>
    <n v="0.5"/>
    <s v="Below Expectations"/>
    <n v="2210"/>
    <n v="16"/>
    <x v="9"/>
  </r>
  <r>
    <n v="3309"/>
    <s v="Neha Patel"/>
    <x v="0"/>
    <n v="64"/>
    <x v="3"/>
    <x v="2"/>
    <s v="Full-Time"/>
    <s v="Regional Sales Lead"/>
    <x v="835"/>
    <m/>
    <n v="3.14"/>
    <x v="1"/>
    <n v="72632"/>
    <n v="0.15"/>
    <s v="Meets Expectations"/>
    <n v="2775"/>
    <n v="13"/>
    <x v="1"/>
  </r>
  <r>
    <n v="3471"/>
    <s v="Pamela Moore"/>
    <x v="1"/>
    <n v="36"/>
    <x v="0"/>
    <x v="5"/>
    <s v="Full-Time"/>
    <s v="Finance Manager"/>
    <x v="2239"/>
    <m/>
    <n v="0.78"/>
    <x v="0"/>
    <n v="72633"/>
    <n v="0.3"/>
    <s v="Meets Expectations"/>
    <n v="3020"/>
    <n v="2"/>
    <x v="2"/>
  </r>
  <r>
    <n v="9194"/>
    <s v="Donald Thomas"/>
    <x v="1"/>
    <n v="44"/>
    <x v="2"/>
    <x v="2"/>
    <s v="Full-Time"/>
    <s v="Account Executive"/>
    <x v="2240"/>
    <m/>
    <n v="8.11"/>
    <x v="2"/>
    <n v="72638"/>
    <n v="0.2"/>
    <s v="Exceeds Expectations"/>
    <m/>
    <n v="10"/>
    <x v="5"/>
  </r>
  <r>
    <n v="9468"/>
    <s v="James Iyer"/>
    <x v="0"/>
    <n v="53"/>
    <x v="1"/>
    <x v="5"/>
    <s v="Contract"/>
    <s v="Tax Specialist"/>
    <x v="2241"/>
    <m/>
    <n v="0.39"/>
    <x v="0"/>
    <n v="72640"/>
    <n v="0.25"/>
    <s v="Meets Expectations"/>
    <n v="3621"/>
    <n v="34"/>
    <x v="9"/>
  </r>
  <r>
    <n v="6830"/>
    <s v="Joseph Thomas"/>
    <x v="0"/>
    <n v="56"/>
    <x v="1"/>
    <x v="4"/>
    <s v="Contract"/>
    <s v="Marketing Manager"/>
    <x v="1107"/>
    <d v="2023-01-20T00:00:00"/>
    <n v="4.7699999999999996"/>
    <x v="1"/>
    <n v="72640"/>
    <n v="0.15"/>
    <s v="Meets Expectations"/>
    <n v="2649"/>
    <n v="84"/>
    <x v="13"/>
  </r>
  <r>
    <n v="5063"/>
    <s v="Ashley Wilson"/>
    <x v="1"/>
    <n v="24"/>
    <x v="4"/>
    <x v="1"/>
    <s v="Contract"/>
    <s v="Process Analyst"/>
    <x v="2242"/>
    <m/>
    <n v="9.58"/>
    <x v="2"/>
    <n v="72644"/>
    <n v="0.2"/>
    <s v="Meets Expectations"/>
    <n v="3347"/>
    <n v="65"/>
    <x v="3"/>
  </r>
  <r>
    <n v="5945"/>
    <s v="Amanda Sharma"/>
    <x v="0"/>
    <n v="26"/>
    <x v="0"/>
    <x v="1"/>
    <s v="Full-Time"/>
    <s v="Supply Chain Coordinator"/>
    <x v="2243"/>
    <m/>
    <n v="8.24"/>
    <x v="2"/>
    <n v="72648"/>
    <n v="0.5"/>
    <s v="Below Expectations"/>
    <m/>
    <n v="62"/>
    <x v="16"/>
  </r>
  <r>
    <n v="3211"/>
    <s v="Lisa Williams"/>
    <x v="0"/>
    <n v="31"/>
    <x v="0"/>
    <x v="6"/>
    <s v="Full-Time"/>
    <s v="Cloud Architect"/>
    <x v="1682"/>
    <d v="2024-06-23T00:00:00"/>
    <n v="1.65"/>
    <x v="0"/>
    <n v="72665"/>
    <n v="0.2"/>
    <s v="Needs Improvement"/>
    <n v="2237"/>
    <n v="36"/>
    <x v="5"/>
  </r>
  <r>
    <n v="2890"/>
    <s v="Shreya Gonzalez"/>
    <x v="0"/>
    <n v="30"/>
    <x v="0"/>
    <x v="2"/>
    <s v="Full-Time"/>
    <s v="Account Executive"/>
    <x v="1845"/>
    <d v="2021-04-30T00:00:00"/>
    <n v="6.14"/>
    <x v="2"/>
    <n v="72671"/>
    <n v="0.25"/>
    <s v="Meets Expectations"/>
    <n v="1910"/>
    <n v="61"/>
    <x v="11"/>
  </r>
  <r>
    <n v="6172"/>
    <s v="Rajesh Miller"/>
    <x v="1"/>
    <n v="45"/>
    <x v="2"/>
    <x v="4"/>
    <s v="Contract"/>
    <s v="Marketing Manager"/>
    <x v="213"/>
    <m/>
    <n v="1.82"/>
    <x v="0"/>
    <n v="72674"/>
    <n v="0.1"/>
    <s v="Exceeds Expectations"/>
    <n v="5243"/>
    <n v="14"/>
    <x v="4"/>
  </r>
  <r>
    <n v="9866"/>
    <s v="Richard Reddy"/>
    <x v="0"/>
    <n v="45"/>
    <x v="2"/>
    <x v="4"/>
    <s v="Part-Time"/>
    <s v="Marketing Executive"/>
    <x v="687"/>
    <m/>
    <n v="4.24"/>
    <x v="1"/>
    <n v="72675"/>
    <n v="0.2"/>
    <s v="Meets Expectations"/>
    <n v="8159"/>
    <n v="67"/>
    <x v="9"/>
  </r>
  <r>
    <n v="4755"/>
    <s v="Matthew Gupta"/>
    <x v="1"/>
    <n v="50"/>
    <x v="1"/>
    <x v="6"/>
    <s v="Full-Time"/>
    <s v="QA Engineer"/>
    <x v="2244"/>
    <m/>
    <n v="0.79"/>
    <x v="0"/>
    <n v="72681"/>
    <n v="0.25"/>
    <s v="Exceeds Expectations"/>
    <n v="2162"/>
    <n v="16"/>
    <x v="15"/>
  </r>
  <r>
    <n v="2254"/>
    <s v="Sandra Williams"/>
    <x v="1"/>
    <n v="28"/>
    <x v="0"/>
    <x v="2"/>
    <s v="Full-Time"/>
    <s v="Regional Sales Lead"/>
    <x v="2245"/>
    <m/>
    <n v="5.26"/>
    <x v="2"/>
    <n v="72682"/>
    <n v="0.15"/>
    <s v="Below Expectations"/>
    <n v="1506"/>
    <n v="36"/>
    <x v="6"/>
  </r>
  <r>
    <n v="2574"/>
    <s v="Thomas Sharma"/>
    <x v="1"/>
    <n v="65"/>
    <x v="3"/>
    <x v="3"/>
    <s v="Contract"/>
    <s v="HR Manager"/>
    <x v="554"/>
    <d v="2024-06-18T00:00:00"/>
    <n v="1.03"/>
    <x v="0"/>
    <n v="72704"/>
    <n v="0.1"/>
    <s v="Below Expectations"/>
    <n v="1950"/>
    <n v="62"/>
    <x v="0"/>
  </r>
  <r>
    <n v="1544"/>
    <s v="John Jackson"/>
    <x v="1"/>
    <n v="65"/>
    <x v="3"/>
    <x v="5"/>
    <s v="Full-Time"/>
    <s v="Controller"/>
    <x v="672"/>
    <m/>
    <n v="2.57"/>
    <x v="1"/>
    <n v="72715"/>
    <n v="0.5"/>
    <s v="Meets Expectations"/>
    <n v="1448"/>
    <n v="14"/>
    <x v="11"/>
  </r>
  <r>
    <n v="4990"/>
    <s v="Michael Kapoor"/>
    <x v="1"/>
    <n v="64"/>
    <x v="3"/>
    <x v="5"/>
    <s v="Full-Time"/>
    <s v="Accountant"/>
    <x v="10"/>
    <m/>
    <n v="1.57"/>
    <x v="0"/>
    <n v="72717"/>
    <n v="0.15"/>
    <s v="Below Expectations"/>
    <n v="4492"/>
    <n v="3"/>
    <x v="18"/>
  </r>
  <r>
    <n v="8201"/>
    <s v="William Lopez"/>
    <x v="1"/>
    <n v="23"/>
    <x v="4"/>
    <x v="2"/>
    <s v="Full-Time"/>
    <s v="Business Development Manager"/>
    <x v="1238"/>
    <m/>
    <n v="5.1100000000000003"/>
    <x v="2"/>
    <n v="72729"/>
    <n v="0.15"/>
    <s v="Meets Expectations"/>
    <n v="3083"/>
    <n v="64"/>
    <x v="0"/>
  </r>
  <r>
    <n v="10375"/>
    <s v="Jennifer Wilson"/>
    <x v="1"/>
    <n v="65"/>
    <x v="3"/>
    <x v="2"/>
    <s v="Full-Time"/>
    <s v="Regional Sales Lead"/>
    <x v="1688"/>
    <m/>
    <n v="8.94"/>
    <x v="2"/>
    <n v="72737"/>
    <n v="0.25"/>
    <s v="Exceeds Expectations"/>
    <m/>
    <n v="33"/>
    <x v="13"/>
  </r>
  <r>
    <n v="4067"/>
    <s v="Matthew Jones"/>
    <x v="0"/>
    <n v="56"/>
    <x v="1"/>
    <x v="0"/>
    <s v="Contract"/>
    <s v="Support Executive"/>
    <x v="2246"/>
    <m/>
    <n v="9.6"/>
    <x v="2"/>
    <n v="72737"/>
    <n v="0.15"/>
    <s v="Exceeds Expectations"/>
    <n v="1250"/>
    <n v="92"/>
    <x v="7"/>
  </r>
  <r>
    <n v="2324"/>
    <s v="Barbara Moore"/>
    <x v="1"/>
    <n v="24"/>
    <x v="4"/>
    <x v="3"/>
    <s v="Part-Time"/>
    <s v="Compensation Manager"/>
    <x v="2247"/>
    <m/>
    <n v="2.25"/>
    <x v="1"/>
    <n v="72738"/>
    <n v="0.25"/>
    <s v="Exceeds Expectations"/>
    <n v="1230"/>
    <n v="14"/>
    <x v="12"/>
  </r>
  <r>
    <n v="4505"/>
    <s v="Arjun Anderson"/>
    <x v="0"/>
    <n v="33"/>
    <x v="0"/>
    <x v="4"/>
    <s v="Full-Time"/>
    <s v="Product Marketing Lead"/>
    <x v="677"/>
    <d v="2025-11-11T00:00:00"/>
    <n v="4.8"/>
    <x v="1"/>
    <n v="72751"/>
    <n v="0.1"/>
    <s v="Meets Expectations"/>
    <n v="2769"/>
    <n v="28"/>
    <x v="5"/>
  </r>
  <r>
    <n v="3698"/>
    <s v="Jennifer Desai"/>
    <x v="1"/>
    <n v="51"/>
    <x v="1"/>
    <x v="5"/>
    <s v="Full-Time"/>
    <s v="Financial Analyst"/>
    <x v="1858"/>
    <m/>
    <n v="3.53"/>
    <x v="1"/>
    <n v="72754"/>
    <n v="0.25"/>
    <s v="Exceeds Expectations"/>
    <n v="2792"/>
    <n v="50"/>
    <x v="7"/>
  </r>
  <r>
    <n v="6951"/>
    <s v="Helen Miller"/>
    <x v="0"/>
    <n v="37"/>
    <x v="0"/>
    <x v="4"/>
    <s v="Part-Time"/>
    <s v="Marketing Manager"/>
    <x v="243"/>
    <m/>
    <n v="2.5499999999999998"/>
    <x v="1"/>
    <n v="72754"/>
    <n v="0.2"/>
    <s v="Meets Expectations"/>
    <n v="1099"/>
    <n v="17"/>
    <x v="3"/>
  </r>
  <r>
    <n v="4209"/>
    <s v="Brian Martinez"/>
    <x v="1"/>
    <n v="63"/>
    <x v="3"/>
    <x v="2"/>
    <s v="Full-Time"/>
    <s v="Account Executive"/>
    <x v="2248"/>
    <d v="2019-01-29T00:00:00"/>
    <n v="3.57"/>
    <x v="1"/>
    <n v="72756"/>
    <n v="0.25"/>
    <s v="Meets Expectations"/>
    <m/>
    <n v="52"/>
    <x v="7"/>
  </r>
  <r>
    <n v="4186"/>
    <s v="Matthew Anderson"/>
    <x v="1"/>
    <n v="22"/>
    <x v="4"/>
    <x v="1"/>
    <s v="Contract"/>
    <s v="Operations Executive"/>
    <x v="298"/>
    <m/>
    <n v="6.31"/>
    <x v="2"/>
    <n v="72760"/>
    <n v="0.5"/>
    <s v="Meets Expectations"/>
    <n v="3811"/>
    <n v="75"/>
    <x v="7"/>
  </r>
  <r>
    <n v="5689"/>
    <s v="Divya Martinez"/>
    <x v="0"/>
    <n v="29"/>
    <x v="0"/>
    <x v="4"/>
    <s v="Full-Time"/>
    <s v="Marketing Executive"/>
    <x v="1604"/>
    <m/>
    <n v="2.19"/>
    <x v="1"/>
    <n v="72764"/>
    <n v="0.5"/>
    <s v="Below Expectations"/>
    <n v="1913"/>
    <n v="36"/>
    <x v="1"/>
  </r>
  <r>
    <n v="5399"/>
    <s v="Joseph Desai"/>
    <x v="0"/>
    <n v="46"/>
    <x v="2"/>
    <x v="5"/>
    <s v="Full-Time"/>
    <s v="Financial Analyst"/>
    <x v="560"/>
    <m/>
    <n v="5.72"/>
    <x v="2"/>
    <n v="72768"/>
    <n v="0.25"/>
    <s v="Exceeds Expectations"/>
    <n v="4707"/>
    <n v="33"/>
    <x v="16"/>
  </r>
  <r>
    <n v="6548"/>
    <s v="Ashley Smith"/>
    <x v="1"/>
    <n v="61"/>
    <x v="3"/>
    <x v="5"/>
    <s v="Part-Time"/>
    <s v="Tax Specialist"/>
    <x v="154"/>
    <m/>
    <n v="1.0900000000000001"/>
    <x v="0"/>
    <n v="72772"/>
    <n v="0.3"/>
    <s v="Exceeds Expectations"/>
    <m/>
    <n v="89"/>
    <x v="10"/>
  </r>
  <r>
    <n v="2921"/>
    <s v="Margaret Thomas"/>
    <x v="0"/>
    <n v="34"/>
    <x v="0"/>
    <x v="0"/>
    <s v="Part-Time"/>
    <s v="Support Manager"/>
    <x v="1625"/>
    <m/>
    <n v="9.75"/>
    <x v="2"/>
    <n v="72787"/>
    <n v="0.2"/>
    <s v="Exceeds Expectations"/>
    <n v="1994"/>
    <n v="55"/>
    <x v="12"/>
  </r>
  <r>
    <n v="8997"/>
    <s v="Arjun Smith"/>
    <x v="1"/>
    <n v="43"/>
    <x v="2"/>
    <x v="4"/>
    <s v="Full-Time"/>
    <s v="Marketing Manager"/>
    <x v="2249"/>
    <m/>
    <n v="2.08"/>
    <x v="1"/>
    <n v="72788"/>
    <n v="0.2"/>
    <s v="Below Expectations"/>
    <n v="8045"/>
    <n v="96"/>
    <x v="8"/>
  </r>
  <r>
    <n v="1834"/>
    <s v="Anthony Kumar"/>
    <x v="1"/>
    <n v="26"/>
    <x v="0"/>
    <x v="6"/>
    <s v="Part-Time"/>
    <s v="Senior Developer"/>
    <x v="714"/>
    <m/>
    <n v="1.1399999999999999"/>
    <x v="0"/>
    <n v="72795"/>
    <n v="0.15"/>
    <s v="Below Expectations"/>
    <n v="1482"/>
    <n v="26"/>
    <x v="17"/>
  </r>
  <r>
    <n v="8123"/>
    <s v="Robert Iyer"/>
    <x v="0"/>
    <n v="59"/>
    <x v="1"/>
    <x v="1"/>
    <s v="Part-Time"/>
    <s v="Operations Manager"/>
    <x v="2250"/>
    <m/>
    <n v="8.6300000000000008"/>
    <x v="2"/>
    <n v="72818"/>
    <n v="0.2"/>
    <s v="Meets Expectations"/>
    <n v="4096"/>
    <n v="20"/>
    <x v="18"/>
  </r>
  <r>
    <n v="2602"/>
    <s v="Divya Taylor"/>
    <x v="0"/>
    <n v="49"/>
    <x v="2"/>
    <x v="4"/>
    <s v="Full-Time"/>
    <s v="Digital Marketing Specialist"/>
    <x v="694"/>
    <m/>
    <n v="3.15"/>
    <x v="1"/>
    <n v="72824"/>
    <n v="0.5"/>
    <s v="Exceeds Expectations"/>
    <n v="2021"/>
    <n v="75"/>
    <x v="2"/>
  </r>
  <r>
    <n v="1001"/>
    <s v="Vikram Brown"/>
    <x v="0"/>
    <n v="61"/>
    <x v="3"/>
    <x v="5"/>
    <s v="Full-Time"/>
    <s v="Finance Manager"/>
    <x v="1608"/>
    <m/>
    <n v="2.39"/>
    <x v="1"/>
    <n v="72828"/>
    <n v="0.1"/>
    <s v="Needs Improvement"/>
    <m/>
    <n v="40"/>
    <x v="16"/>
  </r>
  <r>
    <n v="7649"/>
    <s v="Arjun Jones"/>
    <x v="0"/>
    <n v="45"/>
    <x v="2"/>
    <x v="4"/>
    <s v="Full-Time"/>
    <s v="Digital Marketing Specialist"/>
    <x v="2251"/>
    <m/>
    <n v="3.79"/>
    <x v="1"/>
    <n v="72842"/>
    <n v="0.5"/>
    <s v="Exceeds Expectations"/>
    <n v="5301"/>
    <n v="74"/>
    <x v="17"/>
  </r>
  <r>
    <n v="3019"/>
    <s v="Susan Davis"/>
    <x v="0"/>
    <n v="44"/>
    <x v="2"/>
    <x v="3"/>
    <s v="Full-Time"/>
    <s v="Learning &amp; Development Specialist"/>
    <x v="969"/>
    <m/>
    <n v="7.35"/>
    <x v="2"/>
    <n v="72844"/>
    <n v="0.15"/>
    <s v="Meets Expectations"/>
    <m/>
    <n v="2"/>
    <x v="2"/>
  </r>
  <r>
    <n v="7997"/>
    <s v="William Kapoor"/>
    <x v="1"/>
    <n v="46"/>
    <x v="2"/>
    <x v="6"/>
    <s v="Full-Time"/>
    <s v="Cloud Architect"/>
    <x v="713"/>
    <m/>
    <n v="1.01"/>
    <x v="0"/>
    <n v="72844"/>
    <n v="0.1"/>
    <s v="Below Expectations"/>
    <n v="7768"/>
    <n v="3"/>
    <x v="10"/>
  </r>
  <r>
    <n v="5874"/>
    <s v="John Sharma"/>
    <x v="1"/>
    <n v="34"/>
    <x v="0"/>
    <x v="5"/>
    <s v="Full-Time"/>
    <s v="Controller"/>
    <x v="1727"/>
    <m/>
    <n v="5.27"/>
    <x v="2"/>
    <n v="72849"/>
    <n v="0.2"/>
    <s v="Exceeds Expectations"/>
    <n v="5831"/>
    <n v="3"/>
    <x v="13"/>
  </r>
  <r>
    <n v="1123"/>
    <s v="Lisa Kapoor"/>
    <x v="1"/>
    <n v="53"/>
    <x v="1"/>
    <x v="4"/>
    <s v="Full-Time"/>
    <s v="Product Marketing Lead"/>
    <x v="2252"/>
    <d v="2022-01-25T00:00:00"/>
    <n v="1.1200000000000001"/>
    <x v="0"/>
    <n v="72856"/>
    <n v="0.1"/>
    <s v="Meets Expectations"/>
    <m/>
    <n v="25"/>
    <x v="0"/>
  </r>
  <r>
    <n v="2333"/>
    <s v="Anthony Gupta"/>
    <x v="0"/>
    <n v="48"/>
    <x v="2"/>
    <x v="2"/>
    <s v="Part-Time"/>
    <s v="Sales Manager"/>
    <x v="2253"/>
    <m/>
    <n v="4.4800000000000004"/>
    <x v="1"/>
    <n v="72862"/>
    <n v="0.2"/>
    <s v="Meets Expectations"/>
    <n v="1109"/>
    <n v="27"/>
    <x v="13"/>
  </r>
  <r>
    <n v="7406"/>
    <s v="Susan Taylor"/>
    <x v="0"/>
    <n v="23"/>
    <x v="4"/>
    <x v="1"/>
    <s v="Contract"/>
    <s v="Process Analyst"/>
    <x v="2254"/>
    <m/>
    <n v="8.85"/>
    <x v="2"/>
    <n v="72866"/>
    <n v="0.1"/>
    <s v="Meets Expectations"/>
    <n v="1740"/>
    <n v="70"/>
    <x v="10"/>
  </r>
  <r>
    <n v="6299"/>
    <s v="Helen Gonzalez"/>
    <x v="0"/>
    <n v="35"/>
    <x v="0"/>
    <x v="4"/>
    <s v="Part-Time"/>
    <s v="Brand Manager"/>
    <x v="1696"/>
    <m/>
    <n v="4.78"/>
    <x v="1"/>
    <n v="72875"/>
    <n v="0.25"/>
    <s v="Below Expectations"/>
    <n v="2074"/>
    <n v="14"/>
    <x v="2"/>
  </r>
  <r>
    <n v="1447"/>
    <s v="Barbara Garcia"/>
    <x v="0"/>
    <n v="54"/>
    <x v="1"/>
    <x v="6"/>
    <s v="Full-Time"/>
    <s v="Systems Engineer"/>
    <x v="222"/>
    <m/>
    <n v="1.22"/>
    <x v="0"/>
    <n v="72878"/>
    <n v="0.2"/>
    <s v="Meets Expectations"/>
    <n v="1310"/>
    <n v="12"/>
    <x v="15"/>
  </r>
  <r>
    <n v="1144"/>
    <s v="Pamela Miller"/>
    <x v="1"/>
    <n v="56"/>
    <x v="1"/>
    <x v="2"/>
    <s v="Part-Time"/>
    <s v="Account Executive"/>
    <x v="565"/>
    <d v="2023-08-13T00:00:00"/>
    <n v="6.68"/>
    <x v="2"/>
    <n v="72891"/>
    <n v="0.1"/>
    <s v="Exceeds Expectations"/>
    <m/>
    <n v="34"/>
    <x v="5"/>
  </r>
  <r>
    <n v="1685"/>
    <s v="Karen Jackson"/>
    <x v="0"/>
    <n v="31"/>
    <x v="0"/>
    <x v="6"/>
    <s v="Contract"/>
    <s v="IT Manager"/>
    <x v="1774"/>
    <m/>
    <n v="1.28"/>
    <x v="0"/>
    <n v="72895"/>
    <n v="0.15"/>
    <s v="Meets Expectations"/>
    <n v="1179"/>
    <n v="31"/>
    <x v="4"/>
  </r>
  <r>
    <n v="7940"/>
    <s v="Ashley Reddy"/>
    <x v="1"/>
    <n v="42"/>
    <x v="2"/>
    <x v="3"/>
    <s v="Full-Time"/>
    <s v="HR Executive"/>
    <x v="2255"/>
    <m/>
    <n v="5.92"/>
    <x v="2"/>
    <n v="72897"/>
    <n v="0.1"/>
    <s v="Exceeds Expectations"/>
    <n v="2708"/>
    <n v="77"/>
    <x v="8"/>
  </r>
  <r>
    <n v="2919"/>
    <s v="William Wilson"/>
    <x v="0"/>
    <n v="48"/>
    <x v="2"/>
    <x v="1"/>
    <s v="Part-Time"/>
    <s v="Operations Executive"/>
    <x v="635"/>
    <m/>
    <n v="8.36"/>
    <x v="2"/>
    <n v="72897"/>
    <n v="0.25"/>
    <s v="Needs Improvement"/>
    <n v="2528"/>
    <n v="34"/>
    <x v="6"/>
  </r>
  <r>
    <n v="7812"/>
    <s v="Shreya Garcia"/>
    <x v="0"/>
    <n v="34"/>
    <x v="0"/>
    <x v="2"/>
    <s v="Part-Time"/>
    <s v="Sales Executive"/>
    <x v="2256"/>
    <d v="2021-05-07T00:00:00"/>
    <n v="4.67"/>
    <x v="1"/>
    <n v="72905"/>
    <n v="0.5"/>
    <s v="Meets Expectations"/>
    <n v="2238"/>
    <n v="75"/>
    <x v="4"/>
  </r>
  <r>
    <n v="8329"/>
    <s v="Barbara Patel"/>
    <x v="0"/>
    <n v="59"/>
    <x v="1"/>
    <x v="5"/>
    <s v="Full-Time"/>
    <s v="Controller"/>
    <x v="833"/>
    <d v="2024-08-14T00:00:00"/>
    <n v="1.69"/>
    <x v="0"/>
    <n v="72906"/>
    <n v="0.1"/>
    <s v="Below Expectations"/>
    <n v="4047"/>
    <n v="98"/>
    <x v="10"/>
  </r>
  <r>
    <n v="3790"/>
    <s v="Divya Gonzalez"/>
    <x v="1"/>
    <n v="59"/>
    <x v="1"/>
    <x v="1"/>
    <s v="Full-Time"/>
    <s v="Operations Manager"/>
    <x v="2257"/>
    <d v="2022-10-25T00:00:00"/>
    <n v="5.55"/>
    <x v="2"/>
    <n v="72915"/>
    <n v="0.2"/>
    <s v="Exceeds Expectations"/>
    <n v="3673"/>
    <n v="58"/>
    <x v="15"/>
  </r>
  <r>
    <n v="5706"/>
    <s v="Shreya Miller"/>
    <x v="0"/>
    <n v="45"/>
    <x v="2"/>
    <x v="5"/>
    <s v="Full-Time"/>
    <s v="Accountant"/>
    <x v="2067"/>
    <m/>
    <n v="5.01"/>
    <x v="2"/>
    <n v="72916"/>
    <n v="0.2"/>
    <s v="Exceeds Expectations"/>
    <n v="2105"/>
    <n v="70"/>
    <x v="3"/>
  </r>
  <r>
    <n v="5502"/>
    <s v="Arjun Martin"/>
    <x v="0"/>
    <n v="45"/>
    <x v="2"/>
    <x v="4"/>
    <s v="Part-Time"/>
    <s v="Marketing Executive"/>
    <x v="2258"/>
    <m/>
    <n v="5.47"/>
    <x v="2"/>
    <n v="72916"/>
    <n v="0.25"/>
    <s v="Below Expectations"/>
    <n v="4175"/>
    <n v="42"/>
    <x v="11"/>
  </r>
  <r>
    <n v="3911"/>
    <s v="Deborah Desai"/>
    <x v="1"/>
    <n v="53"/>
    <x v="1"/>
    <x v="5"/>
    <s v="Full-Time"/>
    <s v="Controller"/>
    <x v="1538"/>
    <m/>
    <n v="4.8499999999999996"/>
    <x v="1"/>
    <n v="72917"/>
    <n v="0.1"/>
    <s v="Exceeds Expectations"/>
    <n v="2231"/>
    <n v="20"/>
    <x v="16"/>
  </r>
  <r>
    <n v="8964"/>
    <s v="Helen Iyer"/>
    <x v="0"/>
    <n v="62"/>
    <x v="3"/>
    <x v="5"/>
    <s v="Full-Time"/>
    <s v="Accountant"/>
    <x v="1962"/>
    <m/>
    <n v="0.88"/>
    <x v="0"/>
    <n v="72919"/>
    <n v="0.15"/>
    <s v="Below Expectations"/>
    <n v="4129"/>
    <n v="52"/>
    <x v="10"/>
  </r>
  <r>
    <n v="3882"/>
    <s v="Jessica Kapoor"/>
    <x v="0"/>
    <n v="22"/>
    <x v="4"/>
    <x v="1"/>
    <s v="Contract"/>
    <s v="Operations Executive"/>
    <x v="2259"/>
    <m/>
    <n v="5.71"/>
    <x v="2"/>
    <n v="72924"/>
    <n v="0.15"/>
    <s v="Exceeds Expectations"/>
    <n v="3148"/>
    <n v="82"/>
    <x v="1"/>
  </r>
  <r>
    <n v="7112"/>
    <s v="Helen Reddy"/>
    <x v="1"/>
    <n v="63"/>
    <x v="3"/>
    <x v="4"/>
    <s v="Part-Time"/>
    <s v="Digital Marketing Specialist"/>
    <x v="2260"/>
    <m/>
    <n v="7.1"/>
    <x v="2"/>
    <n v="72943"/>
    <n v="0.5"/>
    <s v="Meets Expectations"/>
    <n v="3333"/>
    <n v="11"/>
    <x v="15"/>
  </r>
  <r>
    <n v="8804"/>
    <s v="John Lopez"/>
    <x v="0"/>
    <n v="49"/>
    <x v="2"/>
    <x v="4"/>
    <s v="Full-Time"/>
    <s v="Digital Marketing Specialist"/>
    <x v="1663"/>
    <d v="2022-06-29T00:00:00"/>
    <n v="6.77"/>
    <x v="2"/>
    <n v="72950"/>
    <n v="0.15"/>
    <s v="Exceeds Expectations"/>
    <n v="1134"/>
    <n v="98"/>
    <x v="16"/>
  </r>
  <r>
    <n v="7108"/>
    <s v="Rajesh Rodriguez"/>
    <x v="1"/>
    <n v="59"/>
    <x v="1"/>
    <x v="4"/>
    <s v="Part-Time"/>
    <s v="Product Marketing Lead"/>
    <x v="1968"/>
    <d v="2021-10-25T00:00:00"/>
    <n v="2.67"/>
    <x v="1"/>
    <n v="72962"/>
    <n v="0.2"/>
    <s v="Meets Expectations"/>
    <n v="4981"/>
    <n v="79"/>
    <x v="2"/>
  </r>
  <r>
    <n v="8847"/>
    <s v="Shreya Gonzalez"/>
    <x v="0"/>
    <n v="49"/>
    <x v="2"/>
    <x v="4"/>
    <s v="Full-Time"/>
    <s v="Marketing Executive"/>
    <x v="2151"/>
    <m/>
    <n v="1.72"/>
    <x v="0"/>
    <n v="72964"/>
    <n v="0.2"/>
    <s v="Meets Expectations"/>
    <n v="6690"/>
    <n v="40"/>
    <x v="16"/>
  </r>
  <r>
    <n v="10640"/>
    <s v="Karen Gupta"/>
    <x v="0"/>
    <n v="52"/>
    <x v="1"/>
    <x v="2"/>
    <s v="Full-Time"/>
    <s v="Account Executive"/>
    <x v="1375"/>
    <m/>
    <n v="6.87"/>
    <x v="2"/>
    <n v="72965"/>
    <n v="0"/>
    <s v="Exceeds Expectations"/>
    <n v="10081"/>
    <n v="22"/>
    <x v="8"/>
  </r>
  <r>
    <n v="5924"/>
    <s v="Nancy Taylor"/>
    <x v="1"/>
    <n v="64"/>
    <x v="3"/>
    <x v="4"/>
    <s v="Contract"/>
    <s v="Brand Manager"/>
    <x v="2019"/>
    <m/>
    <n v="7.4"/>
    <x v="2"/>
    <n v="72973"/>
    <n v="0.25"/>
    <s v="Meets Expectations"/>
    <n v="3735"/>
    <n v="80"/>
    <x v="17"/>
  </r>
  <r>
    <n v="7491"/>
    <s v="Jennifer Johnson"/>
    <x v="0"/>
    <n v="39"/>
    <x v="0"/>
    <x v="2"/>
    <s v="Full-Time"/>
    <s v="Sales Manager"/>
    <x v="494"/>
    <m/>
    <n v="7.66"/>
    <x v="2"/>
    <n v="72974"/>
    <n v="0.5"/>
    <s v="Below Expectations"/>
    <n v="2806"/>
    <n v="20"/>
    <x v="0"/>
  </r>
  <r>
    <n v="2650"/>
    <s v="Arjun Williams"/>
    <x v="1"/>
    <n v="35"/>
    <x v="0"/>
    <x v="2"/>
    <s v="Full-Time"/>
    <s v="Account Executive"/>
    <x v="2261"/>
    <m/>
    <n v="7.87"/>
    <x v="2"/>
    <n v="72991"/>
    <n v="0"/>
    <s v="Below Expectations"/>
    <n v="1174"/>
    <n v="26"/>
    <x v="14"/>
  </r>
  <r>
    <n v="6320"/>
    <s v="Patricia Garcia"/>
    <x v="1"/>
    <n v="32"/>
    <x v="0"/>
    <x v="1"/>
    <s v="Part-Time"/>
    <s v="Operations Executive"/>
    <x v="2156"/>
    <m/>
    <n v="5.57"/>
    <x v="2"/>
    <n v="73003"/>
    <n v="0.2"/>
    <s v="Meets Expectations"/>
    <n v="5666"/>
    <n v="96"/>
    <x v="16"/>
  </r>
  <r>
    <n v="9061"/>
    <s v="Michael Brown"/>
    <x v="1"/>
    <n v="36"/>
    <x v="0"/>
    <x v="3"/>
    <s v="Full-Time"/>
    <s v="Recruiter"/>
    <x v="631"/>
    <d v="2020-05-22T00:00:00"/>
    <n v="4.29"/>
    <x v="1"/>
    <n v="73004"/>
    <n v="0.5"/>
    <s v="Meets Expectations"/>
    <n v="6810"/>
    <n v="4"/>
    <x v="9"/>
  </r>
  <r>
    <n v="9845"/>
    <s v="Amanda Anderson"/>
    <x v="1"/>
    <n v="41"/>
    <x v="2"/>
    <x v="5"/>
    <s v="Full-Time"/>
    <s v="Financial Analyst"/>
    <x v="1309"/>
    <m/>
    <n v="0.63"/>
    <x v="0"/>
    <n v="73006"/>
    <n v="0"/>
    <s v="Below Expectations"/>
    <n v="4352"/>
    <n v="33"/>
    <x v="15"/>
  </r>
  <r>
    <n v="2032"/>
    <s v="Anjali Reddy"/>
    <x v="1"/>
    <n v="23"/>
    <x v="4"/>
    <x v="4"/>
    <s v="Full-Time"/>
    <s v="Marketing Manager"/>
    <x v="2261"/>
    <d v="2018-08-24T00:00:00"/>
    <n v="1.64"/>
    <x v="0"/>
    <n v="73012"/>
    <n v="0.15"/>
    <s v="Meets Expectations"/>
    <n v="1846"/>
    <n v="3"/>
    <x v="10"/>
  </r>
  <r>
    <n v="3574"/>
    <s v="Jessica Martinez"/>
    <x v="0"/>
    <n v="26"/>
    <x v="0"/>
    <x v="5"/>
    <s v="Part-Time"/>
    <s v="Financial Analyst"/>
    <x v="187"/>
    <m/>
    <n v="0.8"/>
    <x v="0"/>
    <n v="73015"/>
    <n v="0.1"/>
    <s v="Exceeds Expectations"/>
    <n v="3557"/>
    <n v="25"/>
    <x v="1"/>
  </r>
  <r>
    <n v="4561"/>
    <s v="Brian Johnson"/>
    <x v="1"/>
    <n v="38"/>
    <x v="0"/>
    <x v="4"/>
    <s v="Full-Time"/>
    <s v="Marketing Manager"/>
    <x v="2262"/>
    <m/>
    <n v="2.79"/>
    <x v="1"/>
    <n v="73016"/>
    <n v="0.2"/>
    <s v="Meets Expectations"/>
    <n v="2138"/>
    <n v="18"/>
    <x v="12"/>
  </r>
  <r>
    <n v="7225"/>
    <s v="Vikram Kapoor"/>
    <x v="1"/>
    <n v="58"/>
    <x v="1"/>
    <x v="4"/>
    <s v="Part-Time"/>
    <s v="Marketing Manager"/>
    <x v="453"/>
    <m/>
    <n v="2.1"/>
    <x v="1"/>
    <n v="73016"/>
    <n v="0"/>
    <s v="Exceeds Expectations"/>
    <n v="5635"/>
    <n v="39"/>
    <x v="0"/>
  </r>
  <r>
    <n v="5229"/>
    <s v="Susan Patel"/>
    <x v="1"/>
    <n v="28"/>
    <x v="0"/>
    <x v="4"/>
    <s v="Full-Time"/>
    <s v="Marketing Executive"/>
    <x v="695"/>
    <m/>
    <n v="5.34"/>
    <x v="2"/>
    <n v="73017"/>
    <n v="0.1"/>
    <s v="Exceeds Expectations"/>
    <n v="4663"/>
    <n v="95"/>
    <x v="4"/>
  </r>
  <r>
    <n v="3386"/>
    <s v="Rajesh Johnson"/>
    <x v="1"/>
    <n v="22"/>
    <x v="4"/>
    <x v="1"/>
    <s v="Full-Time"/>
    <s v="Operations Executive"/>
    <x v="1201"/>
    <m/>
    <n v="9.33"/>
    <x v="2"/>
    <n v="73017"/>
    <n v="0.1"/>
    <s v="Exceeds Expectations"/>
    <n v="2354"/>
    <n v="45"/>
    <x v="18"/>
  </r>
  <r>
    <n v="1285"/>
    <s v="Margaret Reddy"/>
    <x v="1"/>
    <n v="52"/>
    <x v="1"/>
    <x v="1"/>
    <s v="Part-Time"/>
    <s v="Supply Chain Coordinator"/>
    <x v="854"/>
    <m/>
    <n v="7.85"/>
    <x v="2"/>
    <n v="73023"/>
    <n v="0.25"/>
    <s v="Exceeds Expectations"/>
    <n v="1183"/>
    <n v="47"/>
    <x v="14"/>
  </r>
  <r>
    <n v="6935"/>
    <s v="Shreya Smith"/>
    <x v="0"/>
    <n v="57"/>
    <x v="1"/>
    <x v="5"/>
    <s v="Full-Time"/>
    <s v="Accountant"/>
    <x v="1383"/>
    <m/>
    <n v="1.86"/>
    <x v="0"/>
    <n v="73026"/>
    <n v="0.5"/>
    <s v="Needs Improvement"/>
    <n v="4504"/>
    <n v="64"/>
    <x v="5"/>
  </r>
  <r>
    <n v="6910"/>
    <s v="Michael Moore"/>
    <x v="0"/>
    <n v="24"/>
    <x v="4"/>
    <x v="1"/>
    <s v="Full-Time"/>
    <s v="Logistics Manager"/>
    <x v="1217"/>
    <m/>
    <n v="5.33"/>
    <x v="2"/>
    <n v="73027"/>
    <n v="0.15"/>
    <s v="Exceeds Expectations"/>
    <n v="6507"/>
    <n v="89"/>
    <x v="6"/>
  </r>
  <r>
    <n v="9835"/>
    <s v="Richard Smith"/>
    <x v="1"/>
    <n v="33"/>
    <x v="0"/>
    <x v="2"/>
    <s v="Full-Time"/>
    <s v="Regional Sales Lead"/>
    <x v="2263"/>
    <m/>
    <n v="9.09"/>
    <x v="2"/>
    <n v="73027"/>
    <n v="0.25"/>
    <s v="Exceeds Expectations"/>
    <m/>
    <n v="68"/>
    <x v="18"/>
  </r>
  <r>
    <n v="8050"/>
    <s v="Amanda Garcia"/>
    <x v="0"/>
    <n v="38"/>
    <x v="0"/>
    <x v="4"/>
    <s v="Full-Time"/>
    <s v="Marketing Manager"/>
    <x v="1357"/>
    <m/>
    <n v="6.12"/>
    <x v="2"/>
    <n v="73030"/>
    <n v="0.2"/>
    <s v="Meets Expectations"/>
    <n v="5840"/>
    <n v="23"/>
    <x v="1"/>
  </r>
  <r>
    <n v="10106"/>
    <s v="Thomas Jackson"/>
    <x v="0"/>
    <n v="63"/>
    <x v="3"/>
    <x v="1"/>
    <s v="Full-Time"/>
    <s v="Operations Executive"/>
    <x v="1720"/>
    <m/>
    <n v="6.97"/>
    <x v="2"/>
    <n v="73032"/>
    <n v="0.2"/>
    <s v="Meets Expectations"/>
    <n v="8840"/>
    <n v="53"/>
    <x v="5"/>
  </r>
  <r>
    <n v="8233"/>
    <s v="Amit Rodriguez"/>
    <x v="0"/>
    <n v="39"/>
    <x v="0"/>
    <x v="2"/>
    <s v="Part-Time"/>
    <s v="Account Executive"/>
    <x v="2264"/>
    <m/>
    <n v="7.24"/>
    <x v="2"/>
    <n v="73037"/>
    <n v="0.25"/>
    <s v="Meets Expectations"/>
    <n v="5944"/>
    <n v="81"/>
    <x v="1"/>
  </r>
  <r>
    <n v="3874"/>
    <s v="Daniel Sharma"/>
    <x v="1"/>
    <n v="40"/>
    <x v="2"/>
    <x v="6"/>
    <s v="Full-Time"/>
    <s v="Software Developer"/>
    <x v="309"/>
    <m/>
    <n v="1.37"/>
    <x v="0"/>
    <n v="73038"/>
    <n v="0.15"/>
    <s v="Needs Improvement"/>
    <n v="1522"/>
    <n v="54"/>
    <x v="7"/>
  </r>
  <r>
    <n v="5808"/>
    <s v="Emily Kapoor"/>
    <x v="0"/>
    <n v="41"/>
    <x v="2"/>
    <x v="2"/>
    <s v="Contract"/>
    <s v="Business Development Manager"/>
    <x v="2265"/>
    <m/>
    <n v="8.07"/>
    <x v="2"/>
    <n v="73045"/>
    <n v="0.2"/>
    <s v="Meets Expectations"/>
    <n v="3104"/>
    <n v="70"/>
    <x v="12"/>
  </r>
  <r>
    <n v="6364"/>
    <s v="Steven Anderson"/>
    <x v="1"/>
    <n v="47"/>
    <x v="2"/>
    <x v="5"/>
    <s v="Full-Time"/>
    <s v="Tax Specialist"/>
    <x v="1535"/>
    <m/>
    <n v="5"/>
    <x v="2"/>
    <n v="73053"/>
    <n v="0.2"/>
    <s v="Needs Improvement"/>
    <n v="3089"/>
    <n v="42"/>
    <x v="2"/>
  </r>
  <r>
    <n v="10077"/>
    <s v="Mark Smith"/>
    <x v="1"/>
    <n v="40"/>
    <x v="2"/>
    <x v="2"/>
    <s v="Full-Time"/>
    <s v="Sales Manager"/>
    <x v="2121"/>
    <m/>
    <n v="4.71"/>
    <x v="1"/>
    <n v="73056"/>
    <n v="0.15"/>
    <s v="Meets Expectations"/>
    <n v="1660"/>
    <n v="53"/>
    <x v="0"/>
  </r>
  <r>
    <n v="10428"/>
    <s v="Nancy Garcia"/>
    <x v="1"/>
    <n v="58"/>
    <x v="1"/>
    <x v="6"/>
    <s v="Full-Time"/>
    <s v="Cloud Architect"/>
    <x v="2266"/>
    <m/>
    <n v="0.91"/>
    <x v="0"/>
    <n v="73061"/>
    <n v="0.1"/>
    <s v="Below Expectations"/>
    <m/>
    <n v="15"/>
    <x v="2"/>
  </r>
  <r>
    <n v="4321"/>
    <s v="Matthew Lopez"/>
    <x v="1"/>
    <n v="28"/>
    <x v="0"/>
    <x v="6"/>
    <s v="Full-Time"/>
    <s v="Systems Engineer"/>
    <x v="2267"/>
    <m/>
    <n v="0.41"/>
    <x v="0"/>
    <n v="73067"/>
    <n v="0.25"/>
    <s v="Meets Expectations"/>
    <n v="2830"/>
    <n v="68"/>
    <x v="7"/>
  </r>
  <r>
    <n v="3900"/>
    <s v="Amanda Brown"/>
    <x v="1"/>
    <n v="56"/>
    <x v="1"/>
    <x v="3"/>
    <s v="Full-Time"/>
    <s v="HR Executive"/>
    <x v="1563"/>
    <m/>
    <n v="2.76"/>
    <x v="1"/>
    <n v="73071"/>
    <n v="0.25"/>
    <s v="Meets Expectations"/>
    <n v="2217"/>
    <n v="95"/>
    <x v="13"/>
  </r>
  <r>
    <n v="5310"/>
    <s v="Brian Reddy"/>
    <x v="0"/>
    <n v="37"/>
    <x v="0"/>
    <x v="4"/>
    <s v="Full-Time"/>
    <s v="Marketing Manager"/>
    <x v="416"/>
    <m/>
    <n v="6.44"/>
    <x v="2"/>
    <n v="73071"/>
    <n v="0.2"/>
    <s v="Below Expectations"/>
    <n v="2079"/>
    <n v="50"/>
    <x v="14"/>
  </r>
  <r>
    <n v="6080"/>
    <s v="Amanda Kumar"/>
    <x v="1"/>
    <n v="24"/>
    <x v="4"/>
    <x v="2"/>
    <s v="Part-Time"/>
    <s v="Sales Manager"/>
    <x v="1927"/>
    <m/>
    <n v="3.93"/>
    <x v="1"/>
    <n v="73077"/>
    <n v="0.25"/>
    <s v="Meets Expectations"/>
    <n v="1293"/>
    <n v="88"/>
    <x v="10"/>
  </r>
  <r>
    <n v="9209"/>
    <s v="Anthony Nair"/>
    <x v="0"/>
    <n v="27"/>
    <x v="0"/>
    <x v="3"/>
    <s v="Full-Time"/>
    <s v="HR Executive"/>
    <x v="2268"/>
    <m/>
    <n v="2.0099999999999998"/>
    <x v="1"/>
    <n v="73078"/>
    <n v="0.15"/>
    <s v="Needs Improvement"/>
    <n v="6628"/>
    <n v="13"/>
    <x v="9"/>
  </r>
  <r>
    <n v="8755"/>
    <s v="Jessica Jones"/>
    <x v="0"/>
    <n v="52"/>
    <x v="1"/>
    <x v="2"/>
    <s v="Full-Time"/>
    <s v="Sales Manager"/>
    <x v="607"/>
    <d v="2025-03-13T00:00:00"/>
    <n v="4.16"/>
    <x v="1"/>
    <n v="73087"/>
    <n v="0.15"/>
    <s v="Below Expectations"/>
    <n v="5661"/>
    <n v="69"/>
    <x v="1"/>
  </r>
  <r>
    <n v="6974"/>
    <s v="Susan Jones"/>
    <x v="0"/>
    <n v="28"/>
    <x v="0"/>
    <x v="4"/>
    <s v="Contract"/>
    <s v="Brand Manager"/>
    <x v="1960"/>
    <m/>
    <n v="3.41"/>
    <x v="1"/>
    <n v="73092"/>
    <n v="0.2"/>
    <s v="Meets Expectations"/>
    <m/>
    <n v="62"/>
    <x v="4"/>
  </r>
  <r>
    <n v="4713"/>
    <s v="Thomas Williams"/>
    <x v="0"/>
    <n v="40"/>
    <x v="2"/>
    <x v="1"/>
    <s v="Part-Time"/>
    <s v="Operations Manager"/>
    <x v="103"/>
    <m/>
    <n v="6.26"/>
    <x v="2"/>
    <n v="73103"/>
    <n v="0"/>
    <s v="Exceeds Expectations"/>
    <n v="4113"/>
    <n v="55"/>
    <x v="2"/>
  </r>
  <r>
    <n v="10215"/>
    <s v="Jessica Garcia"/>
    <x v="0"/>
    <n v="55"/>
    <x v="1"/>
    <x v="6"/>
    <s v="Full-Time"/>
    <s v="Systems Engineer"/>
    <x v="2269"/>
    <m/>
    <n v="0.87"/>
    <x v="0"/>
    <n v="73106"/>
    <n v="0.15"/>
    <s v="Meets Expectations"/>
    <n v="4830"/>
    <n v="68"/>
    <x v="15"/>
  </r>
  <r>
    <n v="1092"/>
    <s v="Anjali Hernandez"/>
    <x v="1"/>
    <n v="44"/>
    <x v="2"/>
    <x v="4"/>
    <s v="Part-Time"/>
    <s v="Product Marketing Lead"/>
    <x v="983"/>
    <m/>
    <n v="4.93"/>
    <x v="1"/>
    <n v="73106"/>
    <n v="0.15"/>
    <s v="Meets Expectations"/>
    <n v="1025"/>
    <n v="53"/>
    <x v="11"/>
  </r>
  <r>
    <n v="6918"/>
    <s v="Margaret Taylor"/>
    <x v="1"/>
    <n v="26"/>
    <x v="0"/>
    <x v="4"/>
    <s v="Part-Time"/>
    <s v="Brand Manager"/>
    <x v="251"/>
    <m/>
    <n v="5.6"/>
    <x v="2"/>
    <n v="73107"/>
    <n v="0.2"/>
    <s v="Exceeds Expectations"/>
    <n v="6542"/>
    <n v="58"/>
    <x v="13"/>
  </r>
  <r>
    <n v="8966"/>
    <s v="William Iyer"/>
    <x v="0"/>
    <n v="40"/>
    <x v="2"/>
    <x v="4"/>
    <s v="Part-Time"/>
    <s v="Brand Manager"/>
    <x v="1046"/>
    <m/>
    <n v="7.16"/>
    <x v="2"/>
    <n v="73111"/>
    <n v="0.15"/>
    <s v="Meets Expectations"/>
    <n v="6389"/>
    <n v="48"/>
    <x v="0"/>
  </r>
  <r>
    <n v="2255"/>
    <s v="Sandra Martin"/>
    <x v="0"/>
    <n v="61"/>
    <x v="3"/>
    <x v="5"/>
    <s v="Full-Time"/>
    <s v="Controller"/>
    <x v="2270"/>
    <m/>
    <n v="1.43"/>
    <x v="0"/>
    <n v="73119"/>
    <n v="0.2"/>
    <s v="Meets Expectations"/>
    <m/>
    <n v="35"/>
    <x v="16"/>
  </r>
  <r>
    <n v="1290"/>
    <s v="David Desai"/>
    <x v="1"/>
    <n v="46"/>
    <x v="2"/>
    <x v="4"/>
    <s v="Full-Time"/>
    <s v="Brand Manager"/>
    <x v="1937"/>
    <m/>
    <n v="2.66"/>
    <x v="1"/>
    <n v="73121"/>
    <n v="0.2"/>
    <s v="Meets Expectations"/>
    <n v="1094"/>
    <n v="44"/>
    <x v="0"/>
  </r>
  <r>
    <n v="5768"/>
    <s v="Jennifer Kapoor"/>
    <x v="0"/>
    <n v="36"/>
    <x v="0"/>
    <x v="4"/>
    <s v="Part-Time"/>
    <s v="Marketing Manager"/>
    <x v="1238"/>
    <m/>
    <n v="5.1100000000000003"/>
    <x v="2"/>
    <n v="73128"/>
    <n v="0.1"/>
    <s v="Meets Expectations"/>
    <n v="4137"/>
    <n v="68"/>
    <x v="2"/>
  </r>
  <r>
    <n v="8816"/>
    <s v="Jennifer Anderson"/>
    <x v="1"/>
    <n v="28"/>
    <x v="0"/>
    <x v="4"/>
    <s v="Full-Time"/>
    <s v="Marketing Manager"/>
    <x v="1565"/>
    <m/>
    <n v="4.8099999999999996"/>
    <x v="1"/>
    <n v="73132"/>
    <n v="0.1"/>
    <s v="Meets Expectations"/>
    <n v="4382"/>
    <n v="37"/>
    <x v="8"/>
  </r>
  <r>
    <n v="6318"/>
    <s v="Arjun Williams"/>
    <x v="0"/>
    <n v="31"/>
    <x v="0"/>
    <x v="5"/>
    <s v="Full-Time"/>
    <s v="Tax Specialist"/>
    <x v="1496"/>
    <m/>
    <n v="3.32"/>
    <x v="1"/>
    <n v="73136"/>
    <n v="0.2"/>
    <s v="Meets Expectations"/>
    <m/>
    <n v="59"/>
    <x v="11"/>
  </r>
  <r>
    <n v="10190"/>
    <s v="Neha Patel"/>
    <x v="0"/>
    <n v="52"/>
    <x v="1"/>
    <x v="1"/>
    <s v="Full-Time"/>
    <s v="Process Analyst"/>
    <x v="2271"/>
    <m/>
    <n v="6.45"/>
    <x v="2"/>
    <n v="73153"/>
    <n v="0.15"/>
    <s v="Meets Expectations"/>
    <n v="3681"/>
    <n v="10"/>
    <x v="2"/>
  </r>
  <r>
    <n v="4178"/>
    <s v="Neha Hernandez"/>
    <x v="0"/>
    <n v="28"/>
    <x v="0"/>
    <x v="3"/>
    <s v="Full-Time"/>
    <s v="HR Manager"/>
    <x v="689"/>
    <m/>
    <n v="5.32"/>
    <x v="2"/>
    <n v="73154"/>
    <n v="0.5"/>
    <s v="Exceeds Expectations"/>
    <n v="1973"/>
    <n v="94"/>
    <x v="17"/>
  </r>
  <r>
    <n v="7536"/>
    <s v="Priya Reddy"/>
    <x v="0"/>
    <n v="32"/>
    <x v="0"/>
    <x v="2"/>
    <s v="Full-Time"/>
    <s v="Account Executive"/>
    <x v="1632"/>
    <m/>
    <n v="6.75"/>
    <x v="2"/>
    <n v="73155"/>
    <n v="0.25"/>
    <s v="Exceeds Expectations"/>
    <n v="3183"/>
    <n v="30"/>
    <x v="2"/>
  </r>
  <r>
    <n v="3520"/>
    <s v="David Davis"/>
    <x v="0"/>
    <n v="34"/>
    <x v="0"/>
    <x v="5"/>
    <s v="Full-Time"/>
    <s v="Finance Manager"/>
    <x v="948"/>
    <m/>
    <n v="4.34"/>
    <x v="1"/>
    <n v="73157"/>
    <n v="0.1"/>
    <s v="Exceeds Expectations"/>
    <n v="1323"/>
    <n v="41"/>
    <x v="12"/>
  </r>
  <r>
    <n v="6740"/>
    <s v="Arjun Singh"/>
    <x v="0"/>
    <n v="42"/>
    <x v="2"/>
    <x v="2"/>
    <s v="Full-Time"/>
    <s v="Regional Sales Lead"/>
    <x v="2272"/>
    <m/>
    <n v="5.31"/>
    <x v="2"/>
    <n v="73158"/>
    <n v="0.15"/>
    <s v="Below Expectations"/>
    <m/>
    <n v="56"/>
    <x v="5"/>
  </r>
  <r>
    <n v="4570"/>
    <s v="Divya Miller"/>
    <x v="1"/>
    <n v="45"/>
    <x v="2"/>
    <x v="5"/>
    <s v="Full-Time"/>
    <s v="Financial Analyst"/>
    <x v="2273"/>
    <m/>
    <n v="3.74"/>
    <x v="1"/>
    <n v="73162"/>
    <n v="0.2"/>
    <s v="Below Expectations"/>
    <n v="2320"/>
    <n v="65"/>
    <x v="2"/>
  </r>
  <r>
    <n v="5704"/>
    <s v="Pamela Williams"/>
    <x v="0"/>
    <n v="28"/>
    <x v="0"/>
    <x v="1"/>
    <s v="Part-Time"/>
    <s v="Operations Manager"/>
    <x v="595"/>
    <m/>
    <n v="9.18"/>
    <x v="2"/>
    <n v="73164"/>
    <n v="0.2"/>
    <s v="Below Expectations"/>
    <n v="3688"/>
    <n v="34"/>
    <x v="11"/>
  </r>
  <r>
    <n v="6690"/>
    <s v="Catherine Williams"/>
    <x v="1"/>
    <n v="44"/>
    <x v="2"/>
    <x v="3"/>
    <s v="Part-Time"/>
    <s v="Learning &amp; Development Specialist"/>
    <x v="1641"/>
    <m/>
    <n v="5.47"/>
    <x v="2"/>
    <n v="73168"/>
    <n v="0.1"/>
    <s v="Exceeds Expectations"/>
    <n v="3547"/>
    <n v="30"/>
    <x v="12"/>
  </r>
  <r>
    <n v="10458"/>
    <s v="Deborah Smith"/>
    <x v="1"/>
    <n v="36"/>
    <x v="0"/>
    <x v="5"/>
    <s v="Full-Time"/>
    <s v="Financial Analyst"/>
    <x v="392"/>
    <d v="2023-04-20T00:00:00"/>
    <n v="1.72"/>
    <x v="0"/>
    <n v="73176"/>
    <n v="0.2"/>
    <s v="Below Expectations"/>
    <m/>
    <n v="44"/>
    <x v="12"/>
  </r>
  <r>
    <n v="4551"/>
    <s v="Priya Hernandez"/>
    <x v="0"/>
    <n v="59"/>
    <x v="1"/>
    <x v="2"/>
    <s v="Full-Time"/>
    <s v="Sales Executive"/>
    <x v="1016"/>
    <m/>
    <n v="5.41"/>
    <x v="2"/>
    <n v="73182"/>
    <n v="0.2"/>
    <s v="Meets Expectations"/>
    <n v="2102"/>
    <n v="39"/>
    <x v="8"/>
  </r>
  <r>
    <n v="6241"/>
    <s v="Sandra Patel"/>
    <x v="1"/>
    <n v="42"/>
    <x v="2"/>
    <x v="5"/>
    <s v="Full-Time"/>
    <s v="Tax Specialist"/>
    <x v="2274"/>
    <m/>
    <n v="4.9000000000000004"/>
    <x v="1"/>
    <n v="73183"/>
    <n v="0.5"/>
    <s v="Exceeds Expectations"/>
    <n v="5631"/>
    <n v="81"/>
    <x v="13"/>
  </r>
  <r>
    <n v="4337"/>
    <s v="Barbara Martin"/>
    <x v="1"/>
    <n v="52"/>
    <x v="1"/>
    <x v="3"/>
    <s v="Contract"/>
    <s v="HR Executive"/>
    <x v="2093"/>
    <m/>
    <n v="5.81"/>
    <x v="2"/>
    <n v="73194"/>
    <n v="0.2"/>
    <s v="Meets Expectations"/>
    <m/>
    <n v="81"/>
    <x v="7"/>
  </r>
  <r>
    <n v="3031"/>
    <s v="Neha Iyer"/>
    <x v="0"/>
    <n v="56"/>
    <x v="1"/>
    <x v="5"/>
    <s v="Part-Time"/>
    <s v="Accountant"/>
    <x v="2275"/>
    <m/>
    <n v="0.53"/>
    <x v="0"/>
    <n v="73200"/>
    <n v="0.2"/>
    <s v="Meets Expectations"/>
    <n v="2808"/>
    <n v="36"/>
    <x v="12"/>
  </r>
  <r>
    <n v="7121"/>
    <s v="Maria Rodriguez"/>
    <x v="0"/>
    <n v="59"/>
    <x v="1"/>
    <x v="4"/>
    <s v="Full-Time"/>
    <s v="Brand Manager"/>
    <x v="2276"/>
    <m/>
    <n v="8.09"/>
    <x v="2"/>
    <n v="73202"/>
    <n v="0.25"/>
    <s v="Exceeds Expectations"/>
    <m/>
    <n v="82"/>
    <x v="5"/>
  </r>
  <r>
    <n v="8558"/>
    <s v="Susan Jones"/>
    <x v="1"/>
    <n v="51"/>
    <x v="1"/>
    <x v="2"/>
    <s v="Full-Time"/>
    <s v="Business Development Manager"/>
    <x v="2277"/>
    <d v="2019-04-03T00:00:00"/>
    <n v="3.29"/>
    <x v="1"/>
    <n v="73202"/>
    <n v="0.2"/>
    <s v="Exceeds Expectations"/>
    <n v="6163"/>
    <n v="49"/>
    <x v="17"/>
  </r>
  <r>
    <n v="6616"/>
    <s v="Charles Garcia"/>
    <x v="1"/>
    <n v="51"/>
    <x v="1"/>
    <x v="7"/>
    <s v="Full-Time"/>
    <s v="Scrum Master"/>
    <x v="162"/>
    <m/>
    <n v="0.39"/>
    <x v="0"/>
    <n v="73214"/>
    <n v="0.2"/>
    <s v="Meets Expectations"/>
    <n v="5386"/>
    <n v="41"/>
    <x v="2"/>
  </r>
  <r>
    <n v="3821"/>
    <s v="Joseph Sharma"/>
    <x v="1"/>
    <n v="44"/>
    <x v="2"/>
    <x v="3"/>
    <s v="Contract"/>
    <s v="Recruiter"/>
    <x v="1579"/>
    <m/>
    <n v="5.23"/>
    <x v="2"/>
    <n v="73220"/>
    <n v="0"/>
    <s v="Meets Expectations"/>
    <n v="2329"/>
    <n v="54"/>
    <x v="1"/>
  </r>
  <r>
    <n v="10504"/>
    <s v="Donald Jones"/>
    <x v="0"/>
    <n v="22"/>
    <x v="4"/>
    <x v="6"/>
    <s v="Full-Time"/>
    <s v="Cloud Architect"/>
    <x v="164"/>
    <m/>
    <n v="1.69"/>
    <x v="0"/>
    <n v="73231"/>
    <n v="0.2"/>
    <s v="Below Expectations"/>
    <n v="3147"/>
    <n v="45"/>
    <x v="2"/>
  </r>
  <r>
    <n v="4353"/>
    <s v="Paul Jones"/>
    <x v="0"/>
    <n v="64"/>
    <x v="3"/>
    <x v="1"/>
    <s v="Full-Time"/>
    <s v="Process Analyst"/>
    <x v="1544"/>
    <m/>
    <n v="9.83"/>
    <x v="2"/>
    <n v="73235"/>
    <n v="0.1"/>
    <s v="Meets Expectations"/>
    <n v="1341"/>
    <n v="4"/>
    <x v="10"/>
  </r>
  <r>
    <n v="9305"/>
    <s v="Steven Lopez"/>
    <x v="0"/>
    <n v="31"/>
    <x v="0"/>
    <x v="5"/>
    <s v="Full-Time"/>
    <s v="Tax Specialist"/>
    <x v="495"/>
    <m/>
    <n v="1.1000000000000001"/>
    <x v="0"/>
    <n v="73245"/>
    <n v="0.1"/>
    <s v="Meets Expectations"/>
    <n v="6227"/>
    <n v="53"/>
    <x v="1"/>
  </r>
  <r>
    <n v="8915"/>
    <s v="Jennifer Williams"/>
    <x v="1"/>
    <n v="49"/>
    <x v="2"/>
    <x v="2"/>
    <s v="Full-Time"/>
    <s v="Regional Sales Lead"/>
    <x v="1856"/>
    <m/>
    <n v="6.46"/>
    <x v="2"/>
    <n v="73258"/>
    <n v="0.1"/>
    <s v="Meets Expectations"/>
    <m/>
    <n v="91"/>
    <x v="15"/>
  </r>
  <r>
    <n v="6404"/>
    <s v="Thomas Iyer"/>
    <x v="1"/>
    <n v="52"/>
    <x v="1"/>
    <x v="1"/>
    <s v="Contract"/>
    <s v="Supply Chain Coordinator"/>
    <x v="1029"/>
    <d v="2023-06-17T00:00:00"/>
    <n v="7.04"/>
    <x v="2"/>
    <n v="73263"/>
    <n v="0.15"/>
    <s v="Exceeds Expectations"/>
    <n v="2201"/>
    <n v="59"/>
    <x v="1"/>
  </r>
  <r>
    <n v="3175"/>
    <s v="Barbara Singh"/>
    <x v="0"/>
    <n v="47"/>
    <x v="2"/>
    <x v="4"/>
    <s v="Full-Time"/>
    <s v="Brand Manager"/>
    <x v="2278"/>
    <m/>
    <n v="3.82"/>
    <x v="1"/>
    <n v="73268"/>
    <n v="0.5"/>
    <s v="Below Expectations"/>
    <n v="2940"/>
    <n v="92"/>
    <x v="17"/>
  </r>
  <r>
    <n v="4442"/>
    <s v="Donald Iyer"/>
    <x v="0"/>
    <n v="50"/>
    <x v="1"/>
    <x v="1"/>
    <s v="Full-Time"/>
    <s v="Logistics Manager"/>
    <x v="2279"/>
    <m/>
    <n v="8.16"/>
    <x v="2"/>
    <n v="73268"/>
    <n v="0.2"/>
    <s v="Exceeds Expectations"/>
    <n v="3392"/>
    <n v="94"/>
    <x v="3"/>
  </r>
  <r>
    <n v="5116"/>
    <s v="Shreya Singh"/>
    <x v="0"/>
    <n v="57"/>
    <x v="1"/>
    <x v="1"/>
    <s v="Contract"/>
    <s v="Operations Manager"/>
    <x v="2280"/>
    <m/>
    <n v="7.66"/>
    <x v="2"/>
    <n v="73269"/>
    <n v="0.1"/>
    <s v="Meets Expectations"/>
    <n v="1710"/>
    <n v="75"/>
    <x v="16"/>
  </r>
  <r>
    <n v="2573"/>
    <s v="Susan Kumar"/>
    <x v="1"/>
    <n v="47"/>
    <x v="2"/>
    <x v="2"/>
    <s v="Part-Time"/>
    <s v="Sales Manager"/>
    <x v="2281"/>
    <m/>
    <n v="6.22"/>
    <x v="2"/>
    <n v="73270"/>
    <n v="0.15"/>
    <s v="Meets Expectations"/>
    <n v="1118"/>
    <n v="54"/>
    <x v="6"/>
  </r>
  <r>
    <n v="8673"/>
    <s v="Charles Lopez"/>
    <x v="0"/>
    <n v="44"/>
    <x v="2"/>
    <x v="5"/>
    <s v="Full-Time"/>
    <s v="Finance Manager"/>
    <x v="760"/>
    <m/>
    <n v="0.57999999999999996"/>
    <x v="0"/>
    <n v="73279"/>
    <n v="0.2"/>
    <s v="Meets Expectations"/>
    <n v="4266"/>
    <n v="45"/>
    <x v="18"/>
  </r>
  <r>
    <n v="1712"/>
    <s v="Christopher Kumar"/>
    <x v="1"/>
    <n v="28"/>
    <x v="0"/>
    <x v="1"/>
    <s v="Contract"/>
    <s v="Operations Manager"/>
    <x v="1523"/>
    <m/>
    <n v="8.82"/>
    <x v="2"/>
    <n v="73287"/>
    <n v="0.1"/>
    <s v="Meets Expectations"/>
    <m/>
    <n v="42"/>
    <x v="4"/>
  </r>
  <r>
    <n v="8358"/>
    <s v="Sandra Williams"/>
    <x v="1"/>
    <n v="44"/>
    <x v="2"/>
    <x v="2"/>
    <s v="Full-Time"/>
    <s v="Account Executive"/>
    <x v="2030"/>
    <m/>
    <n v="8.59"/>
    <x v="2"/>
    <n v="73290"/>
    <n v="0.3"/>
    <s v="Exceeds Expectations"/>
    <n v="5107"/>
    <n v="36"/>
    <x v="4"/>
  </r>
  <r>
    <n v="3903"/>
    <s v="Anjali Garcia"/>
    <x v="0"/>
    <n v="49"/>
    <x v="2"/>
    <x v="4"/>
    <s v="Full-Time"/>
    <s v="Brand Manager"/>
    <x v="2282"/>
    <m/>
    <n v="5.35"/>
    <x v="2"/>
    <n v="73292"/>
    <n v="0.2"/>
    <s v="Exceeds Expectations"/>
    <n v="1603"/>
    <n v="97"/>
    <x v="10"/>
  </r>
  <r>
    <n v="2961"/>
    <s v="Karen Rodriguez"/>
    <x v="1"/>
    <n v="62"/>
    <x v="3"/>
    <x v="4"/>
    <s v="Full-Time"/>
    <s v="Brand Manager"/>
    <x v="1382"/>
    <m/>
    <n v="4.5599999999999996"/>
    <x v="1"/>
    <n v="73301"/>
    <n v="0.25"/>
    <s v="Meets Expectations"/>
    <n v="2176"/>
    <n v="63"/>
    <x v="18"/>
  </r>
  <r>
    <n v="2538"/>
    <s v="Neha Thomas"/>
    <x v="1"/>
    <n v="45"/>
    <x v="2"/>
    <x v="0"/>
    <s v="Full-Time"/>
    <s v="Support Engineer"/>
    <x v="2283"/>
    <m/>
    <n v="9.27"/>
    <x v="2"/>
    <n v="73304"/>
    <n v="0.2"/>
    <s v="Needs Improvement"/>
    <n v="1878"/>
    <n v="15"/>
    <x v="9"/>
  </r>
  <r>
    <n v="4255"/>
    <s v="John Hernandez"/>
    <x v="1"/>
    <n v="53"/>
    <x v="1"/>
    <x v="5"/>
    <s v="Full-Time"/>
    <s v="Controller"/>
    <x v="2284"/>
    <m/>
    <n v="5.51"/>
    <x v="2"/>
    <n v="73318"/>
    <n v="0"/>
    <s v="Meets Expectations"/>
    <n v="2910"/>
    <n v="2"/>
    <x v="16"/>
  </r>
  <r>
    <n v="5853"/>
    <s v="Lisa Jackson"/>
    <x v="0"/>
    <n v="31"/>
    <x v="0"/>
    <x v="1"/>
    <s v="Full-Time"/>
    <s v="Logistics Manager"/>
    <x v="2285"/>
    <m/>
    <n v="5.63"/>
    <x v="2"/>
    <n v="73323"/>
    <n v="0.1"/>
    <s v="Exceeds Expectations"/>
    <n v="2813"/>
    <n v="15"/>
    <x v="9"/>
  </r>
  <r>
    <n v="1783"/>
    <s v="Jessica Kapoor"/>
    <x v="1"/>
    <n v="54"/>
    <x v="1"/>
    <x v="3"/>
    <s v="Full-Time"/>
    <s v="HR Executive"/>
    <x v="2286"/>
    <m/>
    <n v="5.05"/>
    <x v="2"/>
    <n v="73324"/>
    <n v="0"/>
    <s v="Below Expectations"/>
    <n v="1577"/>
    <n v="79"/>
    <x v="4"/>
  </r>
  <r>
    <n v="2257"/>
    <s v="Charles Hernandez"/>
    <x v="1"/>
    <n v="34"/>
    <x v="0"/>
    <x v="6"/>
    <s v="Full-Time"/>
    <s v="Systems Engineer"/>
    <x v="61"/>
    <d v="2016-12-21T00:00:00"/>
    <n v="1.6"/>
    <x v="0"/>
    <n v="73324"/>
    <n v="0.15"/>
    <s v="Exceeds Expectations"/>
    <n v="2063"/>
    <n v="39"/>
    <x v="3"/>
  </r>
  <r>
    <n v="4662"/>
    <s v="Anjali Kapoor"/>
    <x v="1"/>
    <n v="39"/>
    <x v="0"/>
    <x v="2"/>
    <s v="Part-Time"/>
    <s v="Business Development Manager"/>
    <x v="1600"/>
    <m/>
    <n v="8.75"/>
    <x v="2"/>
    <n v="73339"/>
    <n v="0.15"/>
    <s v="Exceeds Expectations"/>
    <n v="1433"/>
    <n v="56"/>
    <x v="2"/>
  </r>
  <r>
    <n v="2134"/>
    <s v="Divya Patel"/>
    <x v="0"/>
    <n v="34"/>
    <x v="0"/>
    <x v="4"/>
    <s v="Contract"/>
    <s v="Marketing Executive"/>
    <x v="2287"/>
    <m/>
    <n v="6.89"/>
    <x v="2"/>
    <n v="73352"/>
    <n v="0.2"/>
    <s v="Meets Expectations"/>
    <n v="2093"/>
    <n v="28"/>
    <x v="7"/>
  </r>
  <r>
    <n v="1244"/>
    <s v="John Hernandez"/>
    <x v="0"/>
    <n v="52"/>
    <x v="1"/>
    <x v="3"/>
    <s v="Full-Time"/>
    <s v="Recruiter"/>
    <x v="2288"/>
    <m/>
    <n v="7.73"/>
    <x v="2"/>
    <n v="73364"/>
    <n v="0.2"/>
    <s v="Exceeds Expectations"/>
    <n v="1046"/>
    <n v="35"/>
    <x v="13"/>
  </r>
  <r>
    <n v="7269"/>
    <s v="Neha Williams"/>
    <x v="1"/>
    <n v="54"/>
    <x v="1"/>
    <x v="4"/>
    <s v="Full-Time"/>
    <s v="Marketing Executive"/>
    <x v="1550"/>
    <m/>
    <n v="1.89"/>
    <x v="0"/>
    <n v="73364"/>
    <n v="0.2"/>
    <s v="Meets Expectations"/>
    <n v="5756"/>
    <n v="16"/>
    <x v="4"/>
  </r>
  <r>
    <n v="8392"/>
    <s v="Karen Martinez"/>
    <x v="0"/>
    <n v="55"/>
    <x v="1"/>
    <x v="4"/>
    <s v="Full-Time"/>
    <s v="Digital Marketing Specialist"/>
    <x v="1831"/>
    <m/>
    <n v="7.12"/>
    <x v="2"/>
    <n v="73373"/>
    <n v="0.2"/>
    <s v="Meets Expectations"/>
    <m/>
    <n v="24"/>
    <x v="10"/>
  </r>
  <r>
    <n v="2883"/>
    <s v="Matthew Williams"/>
    <x v="0"/>
    <n v="60"/>
    <x v="3"/>
    <x v="1"/>
    <s v="Part-Time"/>
    <s v="Operations Executive"/>
    <x v="954"/>
    <m/>
    <n v="6.69"/>
    <x v="2"/>
    <n v="73376"/>
    <n v="0.25"/>
    <s v="Meets Expectations"/>
    <n v="1123"/>
    <n v="18"/>
    <x v="10"/>
  </r>
  <r>
    <n v="10226"/>
    <s v="Paul Reddy"/>
    <x v="1"/>
    <n v="50"/>
    <x v="1"/>
    <x v="4"/>
    <s v="Full-Time"/>
    <s v="Digital Marketing Specialist"/>
    <x v="1057"/>
    <d v="2025-06-04T00:00:00"/>
    <n v="3.52"/>
    <x v="1"/>
    <n v="73389"/>
    <n v="0.2"/>
    <s v="Below Expectations"/>
    <n v="5404"/>
    <n v="36"/>
    <x v="12"/>
  </r>
  <r>
    <n v="5305"/>
    <s v="Patricia Iyer"/>
    <x v="0"/>
    <n v="57"/>
    <x v="1"/>
    <x v="2"/>
    <s v="Contract"/>
    <s v="Account Executive"/>
    <x v="1056"/>
    <m/>
    <n v="8.6"/>
    <x v="2"/>
    <n v="73423"/>
    <n v="0.15"/>
    <s v="Exceeds Expectations"/>
    <n v="1498"/>
    <n v="16"/>
    <x v="0"/>
  </r>
  <r>
    <n v="2236"/>
    <s v="Margaret Taylor"/>
    <x v="1"/>
    <n v="48"/>
    <x v="2"/>
    <x v="1"/>
    <s v="Part-Time"/>
    <s v="Supply Chain Coordinator"/>
    <x v="430"/>
    <m/>
    <n v="8.64"/>
    <x v="2"/>
    <n v="73425"/>
    <n v="0.15"/>
    <s v="Meets Expectations"/>
    <n v="1655"/>
    <n v="21"/>
    <x v="13"/>
  </r>
  <r>
    <n v="1973"/>
    <s v="Priya Johnson"/>
    <x v="0"/>
    <n v="63"/>
    <x v="3"/>
    <x v="6"/>
    <s v="Full-Time"/>
    <s v="QA Engineer"/>
    <x v="772"/>
    <m/>
    <n v="0.45"/>
    <x v="0"/>
    <n v="73428"/>
    <n v="0.2"/>
    <s v="Meets Expectations"/>
    <n v="1426"/>
    <n v="46"/>
    <x v="9"/>
  </r>
  <r>
    <n v="4749"/>
    <s v="Brian Thomas"/>
    <x v="0"/>
    <n v="39"/>
    <x v="0"/>
    <x v="5"/>
    <s v="Full-Time"/>
    <s v="Tax Specialist"/>
    <x v="1450"/>
    <m/>
    <n v="4.13"/>
    <x v="1"/>
    <n v="73429"/>
    <n v="0.1"/>
    <s v="Below Expectations"/>
    <m/>
    <n v="0"/>
    <x v="16"/>
  </r>
  <r>
    <n v="9796"/>
    <s v="Divya Kumar"/>
    <x v="1"/>
    <n v="36"/>
    <x v="0"/>
    <x v="2"/>
    <s v="Full-Time"/>
    <s v="Sales Manager"/>
    <x v="2289"/>
    <m/>
    <n v="5.87"/>
    <x v="2"/>
    <n v="73429"/>
    <n v="0.1"/>
    <s v="Exceeds Expectations"/>
    <n v="7107"/>
    <n v="56"/>
    <x v="8"/>
  </r>
  <r>
    <n v="3016"/>
    <s v="Maria Garcia"/>
    <x v="1"/>
    <n v="65"/>
    <x v="3"/>
    <x v="3"/>
    <s v="Full-Time"/>
    <s v="Recruiter"/>
    <x v="2290"/>
    <d v="2023-03-12T00:00:00"/>
    <n v="2.63"/>
    <x v="1"/>
    <n v="73430"/>
    <n v="0.2"/>
    <s v="Meets Expectations"/>
    <n v="2978"/>
    <n v="53"/>
    <x v="4"/>
  </r>
  <r>
    <n v="8390"/>
    <s v="William Davis"/>
    <x v="1"/>
    <n v="51"/>
    <x v="1"/>
    <x v="4"/>
    <s v="Part-Time"/>
    <s v="Marketing Manager"/>
    <x v="1569"/>
    <m/>
    <n v="3.22"/>
    <x v="1"/>
    <n v="73432"/>
    <n v="0.2"/>
    <s v="Meets Expectations"/>
    <n v="5272"/>
    <n v="96"/>
    <x v="5"/>
  </r>
  <r>
    <n v="7705"/>
    <s v="William Patel"/>
    <x v="1"/>
    <n v="53"/>
    <x v="1"/>
    <x v="5"/>
    <s v="Part-Time"/>
    <s v="Controller"/>
    <x v="426"/>
    <m/>
    <n v="4.68"/>
    <x v="1"/>
    <n v="73436"/>
    <n v="0.2"/>
    <s v="Meets Expectations"/>
    <m/>
    <n v="89"/>
    <x v="8"/>
  </r>
  <r>
    <n v="5620"/>
    <s v="Catherine Brown"/>
    <x v="0"/>
    <n v="26"/>
    <x v="0"/>
    <x v="3"/>
    <s v="Full-Time"/>
    <s v="Recruiter"/>
    <x v="1115"/>
    <m/>
    <n v="6.93"/>
    <x v="2"/>
    <n v="73438"/>
    <n v="0.2"/>
    <s v="Exceeds Expectations"/>
    <m/>
    <n v="4"/>
    <x v="7"/>
  </r>
  <r>
    <n v="4175"/>
    <s v="David Patel"/>
    <x v="0"/>
    <n v="57"/>
    <x v="1"/>
    <x v="4"/>
    <s v="Full-Time"/>
    <s v="Marketing Executive"/>
    <x v="2257"/>
    <m/>
    <n v="7.61"/>
    <x v="2"/>
    <n v="73440"/>
    <n v="0.25"/>
    <s v="Exceeds Expectations"/>
    <n v="2970"/>
    <n v="77"/>
    <x v="17"/>
  </r>
  <r>
    <n v="6249"/>
    <s v="Rajesh Desai"/>
    <x v="1"/>
    <n v="26"/>
    <x v="0"/>
    <x v="1"/>
    <s v="Full-Time"/>
    <s v="Operations Manager"/>
    <x v="2291"/>
    <m/>
    <n v="6.52"/>
    <x v="2"/>
    <n v="73454"/>
    <n v="0.5"/>
    <s v="Meets Expectations"/>
    <n v="1298"/>
    <n v="98"/>
    <x v="15"/>
  </r>
  <r>
    <n v="4155"/>
    <s v="Catherine Reddy"/>
    <x v="0"/>
    <n v="31"/>
    <x v="0"/>
    <x v="1"/>
    <s v="Full-Time"/>
    <s v="Supply Chain Coordinator"/>
    <x v="2292"/>
    <m/>
    <n v="5.92"/>
    <x v="2"/>
    <n v="73459"/>
    <n v="0.25"/>
    <s v="Exceeds Expectations"/>
    <n v="3967"/>
    <n v="68"/>
    <x v="3"/>
  </r>
  <r>
    <n v="6473"/>
    <s v="Anjali Wilson"/>
    <x v="1"/>
    <n v="44"/>
    <x v="2"/>
    <x v="2"/>
    <s v="Full-Time"/>
    <s v="Regional Sales Lead"/>
    <x v="1729"/>
    <m/>
    <n v="5.91"/>
    <x v="2"/>
    <n v="73461"/>
    <n v="0"/>
    <s v="Exceeds Expectations"/>
    <n v="5740"/>
    <n v="82"/>
    <x v="3"/>
  </r>
  <r>
    <n v="1219"/>
    <s v="Daniel Menon"/>
    <x v="1"/>
    <n v="53"/>
    <x v="1"/>
    <x v="2"/>
    <s v="Part-Time"/>
    <s v="Sales Manager"/>
    <x v="377"/>
    <m/>
    <n v="6.97"/>
    <x v="2"/>
    <n v="73464"/>
    <n v="0.2"/>
    <s v="Exceeds Expectations"/>
    <n v="1015"/>
    <n v="51"/>
    <x v="12"/>
  </r>
  <r>
    <n v="10346"/>
    <s v="Matthew Reddy"/>
    <x v="1"/>
    <n v="46"/>
    <x v="2"/>
    <x v="5"/>
    <s v="Full-Time"/>
    <s v="Tax Specialist"/>
    <x v="1795"/>
    <m/>
    <n v="0.84"/>
    <x v="0"/>
    <n v="73466"/>
    <n v="0.2"/>
    <s v="Needs Improvement"/>
    <m/>
    <n v="36"/>
    <x v="5"/>
  </r>
  <r>
    <n v="4309"/>
    <s v="Barbara Gonzalez"/>
    <x v="0"/>
    <n v="65"/>
    <x v="3"/>
    <x v="5"/>
    <s v="Full-Time"/>
    <s v="Controller"/>
    <x v="1557"/>
    <m/>
    <n v="3.93"/>
    <x v="1"/>
    <n v="73469"/>
    <n v="0.15"/>
    <s v="Exceeds Expectations"/>
    <m/>
    <n v="31"/>
    <x v="16"/>
  </r>
  <r>
    <n v="9916"/>
    <s v="Pamela Martin"/>
    <x v="0"/>
    <n v="36"/>
    <x v="0"/>
    <x v="4"/>
    <s v="Contract"/>
    <s v="Marketing Executive"/>
    <x v="2104"/>
    <d v="2025-08-02T00:00:00"/>
    <n v="4.01"/>
    <x v="1"/>
    <n v="73470"/>
    <n v="0.2"/>
    <s v="Below Expectations"/>
    <n v="5861"/>
    <n v="99"/>
    <x v="12"/>
  </r>
  <r>
    <n v="9616"/>
    <s v="Arun Kapoor"/>
    <x v="1"/>
    <n v="44"/>
    <x v="2"/>
    <x v="4"/>
    <s v="Full-Time"/>
    <s v="Product Marketing Lead"/>
    <x v="2293"/>
    <m/>
    <n v="3.72"/>
    <x v="1"/>
    <n v="73485"/>
    <n v="0.1"/>
    <s v="Meets Expectations"/>
    <n v="5874"/>
    <n v="65"/>
    <x v="4"/>
  </r>
  <r>
    <n v="9432"/>
    <s v="Donald Gupta"/>
    <x v="0"/>
    <n v="33"/>
    <x v="0"/>
    <x v="1"/>
    <s v="Full-Time"/>
    <s v="Supply Chain Coordinator"/>
    <x v="2294"/>
    <d v="2023-09-21T00:00:00"/>
    <n v="7.19"/>
    <x v="2"/>
    <n v="73487"/>
    <n v="0.15"/>
    <s v="Meets Expectations"/>
    <m/>
    <n v="29"/>
    <x v="4"/>
  </r>
  <r>
    <n v="2498"/>
    <s v="Divya Gupta"/>
    <x v="1"/>
    <n v="33"/>
    <x v="0"/>
    <x v="2"/>
    <s v="Part-Time"/>
    <s v="Sales Executive"/>
    <x v="1579"/>
    <m/>
    <n v="5.23"/>
    <x v="2"/>
    <n v="73489"/>
    <n v="0.25"/>
    <s v="Exceeds Expectations"/>
    <n v="1775"/>
    <n v="30"/>
    <x v="14"/>
  </r>
  <r>
    <n v="3986"/>
    <s v="Maria Gupta"/>
    <x v="1"/>
    <n v="51"/>
    <x v="1"/>
    <x v="5"/>
    <s v="Full-Time"/>
    <s v="Accountant"/>
    <x v="1057"/>
    <m/>
    <n v="2.97"/>
    <x v="1"/>
    <n v="73493"/>
    <n v="0"/>
    <s v="Exceeds Expectations"/>
    <n v="2993"/>
    <n v="57"/>
    <x v="5"/>
  </r>
  <r>
    <n v="2973"/>
    <s v="Vikram Kapoor"/>
    <x v="0"/>
    <n v="53"/>
    <x v="1"/>
    <x v="3"/>
    <s v="Full-Time"/>
    <s v="Recruiter"/>
    <x v="324"/>
    <m/>
    <n v="5.05"/>
    <x v="2"/>
    <n v="73498"/>
    <n v="0.2"/>
    <s v="Exceeds Expectations"/>
    <n v="2219"/>
    <n v="83"/>
    <x v="11"/>
  </r>
  <r>
    <n v="3829"/>
    <s v="Arun Taylor"/>
    <x v="0"/>
    <n v="59"/>
    <x v="1"/>
    <x v="3"/>
    <s v="Contract"/>
    <s v="HR Manager"/>
    <x v="164"/>
    <m/>
    <n v="1.69"/>
    <x v="0"/>
    <n v="73498"/>
    <n v="0.15"/>
    <s v="Meets Expectations"/>
    <n v="1544"/>
    <n v="86"/>
    <x v="2"/>
  </r>
  <r>
    <n v="1828"/>
    <s v="Matthew Anderson"/>
    <x v="1"/>
    <n v="42"/>
    <x v="2"/>
    <x v="2"/>
    <s v="Full-Time"/>
    <s v="Account Executive"/>
    <x v="2287"/>
    <m/>
    <n v="6.89"/>
    <x v="2"/>
    <n v="73498"/>
    <n v="0.2"/>
    <s v="Below Expectations"/>
    <n v="1354"/>
    <n v="82"/>
    <x v="14"/>
  </r>
  <r>
    <n v="1338"/>
    <s v="Lisa Taylor"/>
    <x v="0"/>
    <n v="52"/>
    <x v="1"/>
    <x v="1"/>
    <s v="Part-Time"/>
    <s v="Process Analyst"/>
    <x v="2204"/>
    <m/>
    <n v="7.78"/>
    <x v="2"/>
    <n v="73501"/>
    <n v="0.1"/>
    <s v="Exceeds Expectations"/>
    <n v="1165"/>
    <n v="61"/>
    <x v="13"/>
  </r>
  <r>
    <n v="10493"/>
    <s v="Priya Martinez"/>
    <x v="1"/>
    <n v="51"/>
    <x v="1"/>
    <x v="1"/>
    <s v="Full-Time"/>
    <s v="Process Analyst"/>
    <x v="2295"/>
    <m/>
    <n v="4.5599999999999996"/>
    <x v="1"/>
    <n v="73501"/>
    <n v="0.5"/>
    <s v="Below Expectations"/>
    <n v="7353"/>
    <n v="63"/>
    <x v="9"/>
  </r>
  <r>
    <n v="4821"/>
    <s v="Vikram Taylor"/>
    <x v="0"/>
    <n v="37"/>
    <x v="0"/>
    <x v="2"/>
    <s v="Full-Time"/>
    <s v="Sales Executive"/>
    <x v="2155"/>
    <m/>
    <n v="6.51"/>
    <x v="2"/>
    <n v="73505"/>
    <n v="0"/>
    <s v="Meets Expectations"/>
    <n v="2715"/>
    <n v="76"/>
    <x v="2"/>
  </r>
  <r>
    <n v="7746"/>
    <s v="David Wilson"/>
    <x v="1"/>
    <n v="40"/>
    <x v="2"/>
    <x v="3"/>
    <s v="Contract"/>
    <s v="HR Manager"/>
    <x v="2033"/>
    <d v="2025-05-16T00:00:00"/>
    <n v="5.43"/>
    <x v="2"/>
    <n v="73506"/>
    <n v="0.1"/>
    <s v="Exceeds Expectations"/>
    <m/>
    <n v="11"/>
    <x v="14"/>
  </r>
  <r>
    <n v="1416"/>
    <s v="William Reddy"/>
    <x v="0"/>
    <n v="64"/>
    <x v="3"/>
    <x v="6"/>
    <s v="Contract"/>
    <s v="QA Engineer"/>
    <x v="675"/>
    <m/>
    <n v="1.71"/>
    <x v="0"/>
    <n v="73516"/>
    <n v="0.15"/>
    <s v="Exceeds Expectations"/>
    <n v="1362"/>
    <n v="28"/>
    <x v="16"/>
  </r>
  <r>
    <n v="3090"/>
    <s v="Paul Brown"/>
    <x v="0"/>
    <n v="40"/>
    <x v="2"/>
    <x v="6"/>
    <s v="Contract"/>
    <s v="IT Manager"/>
    <x v="509"/>
    <m/>
    <n v="2.16"/>
    <x v="1"/>
    <n v="73518"/>
    <n v="0.3"/>
    <s v="Exceeds Expectations"/>
    <n v="2174"/>
    <n v="29"/>
    <x v="10"/>
  </r>
  <r>
    <n v="4369"/>
    <s v="Ashley Iyer"/>
    <x v="0"/>
    <n v="24"/>
    <x v="4"/>
    <x v="4"/>
    <s v="Full-Time"/>
    <s v="Marketing Manager"/>
    <x v="2296"/>
    <m/>
    <n v="6.78"/>
    <x v="2"/>
    <n v="73518"/>
    <n v="0.3"/>
    <s v="Exceeds Expectations"/>
    <n v="3967"/>
    <n v="52"/>
    <x v="13"/>
  </r>
  <r>
    <n v="10958"/>
    <s v="Shreya Hernandez"/>
    <x v="1"/>
    <n v="58"/>
    <x v="1"/>
    <x v="0"/>
    <s v="Full-Time"/>
    <s v="Support Engineer"/>
    <x v="2297"/>
    <m/>
    <n v="9.31"/>
    <x v="2"/>
    <n v="73527"/>
    <n v="0.2"/>
    <s v="Below Expectations"/>
    <n v="2290"/>
    <n v="15"/>
    <x v="15"/>
  </r>
  <r>
    <n v="10541"/>
    <s v="Lisa Wilson"/>
    <x v="0"/>
    <n v="47"/>
    <x v="2"/>
    <x v="2"/>
    <s v="Full-Time"/>
    <s v="Regional Sales Lead"/>
    <x v="615"/>
    <m/>
    <n v="3.86"/>
    <x v="1"/>
    <n v="73534"/>
    <n v="0.15"/>
    <s v="Meets Expectations"/>
    <n v="2922"/>
    <n v="83"/>
    <x v="3"/>
  </r>
  <r>
    <n v="2751"/>
    <s v="Shreya Brown"/>
    <x v="1"/>
    <n v="36"/>
    <x v="0"/>
    <x v="5"/>
    <s v="Full-Time"/>
    <s v="Controller"/>
    <x v="1607"/>
    <d v="2018-09-24T00:00:00"/>
    <n v="3.3"/>
    <x v="1"/>
    <n v="73546"/>
    <n v="0"/>
    <s v="Below Expectations"/>
    <n v="2610"/>
    <n v="39"/>
    <x v="9"/>
  </r>
  <r>
    <n v="4373"/>
    <s v="Thomas Garcia"/>
    <x v="1"/>
    <n v="61"/>
    <x v="3"/>
    <x v="3"/>
    <s v="Part-Time"/>
    <s v="Learning &amp; Development Specialist"/>
    <x v="2298"/>
    <d v="2022-09-28T00:00:00"/>
    <n v="5.96"/>
    <x v="2"/>
    <n v="73565"/>
    <n v="0.15"/>
    <s v="Exceeds Expectations"/>
    <m/>
    <n v="30"/>
    <x v="3"/>
  </r>
  <r>
    <n v="5625"/>
    <s v="Michael Smith"/>
    <x v="0"/>
    <n v="45"/>
    <x v="2"/>
    <x v="6"/>
    <s v="Part-Time"/>
    <s v="IT Manager"/>
    <x v="1608"/>
    <m/>
    <n v="2.39"/>
    <x v="1"/>
    <n v="73591"/>
    <n v="0.2"/>
    <s v="Meets Expectations"/>
    <n v="5099"/>
    <n v="19"/>
    <x v="18"/>
  </r>
  <r>
    <n v="1331"/>
    <s v="John Martinez"/>
    <x v="0"/>
    <n v="25"/>
    <x v="0"/>
    <x v="3"/>
    <s v="Contract"/>
    <s v="Recruiter"/>
    <x v="732"/>
    <m/>
    <n v="5.1100000000000003"/>
    <x v="2"/>
    <n v="73608"/>
    <n v="0.2"/>
    <s v="Exceeds Expectations"/>
    <n v="1148"/>
    <n v="51"/>
    <x v="0"/>
  </r>
  <r>
    <n v="4099"/>
    <s v="Neha Kumar"/>
    <x v="1"/>
    <n v="27"/>
    <x v="0"/>
    <x v="4"/>
    <s v="Full-Time"/>
    <s v="Marketing Executive"/>
    <x v="1673"/>
    <m/>
    <n v="5.2"/>
    <x v="2"/>
    <n v="73608"/>
    <n v="0.15"/>
    <s v="Exceeds Expectations"/>
    <m/>
    <n v="50"/>
    <x v="3"/>
  </r>
  <r>
    <n v="2841"/>
    <s v="Patricia Jackson"/>
    <x v="1"/>
    <n v="42"/>
    <x v="2"/>
    <x v="2"/>
    <s v="Part-Time"/>
    <s v="Sales Executive"/>
    <x v="2299"/>
    <m/>
    <n v="7.06"/>
    <x v="2"/>
    <n v="73615"/>
    <n v="0.5"/>
    <s v="Exceeds Expectations"/>
    <m/>
    <n v="65"/>
    <x v="6"/>
  </r>
  <r>
    <n v="9165"/>
    <s v="Arjun Martin"/>
    <x v="0"/>
    <n v="65"/>
    <x v="3"/>
    <x v="5"/>
    <s v="Part-Time"/>
    <s v="Financial Analyst"/>
    <x v="202"/>
    <m/>
    <n v="0.8"/>
    <x v="0"/>
    <n v="73616"/>
    <n v="0"/>
    <s v="Below Expectations"/>
    <n v="1708"/>
    <n v="71"/>
    <x v="0"/>
  </r>
  <r>
    <n v="2292"/>
    <s v="Nancy Davis"/>
    <x v="0"/>
    <n v="62"/>
    <x v="3"/>
    <x v="4"/>
    <s v="Full-Time"/>
    <s v="Marketing Manager"/>
    <x v="133"/>
    <m/>
    <n v="3.43"/>
    <x v="1"/>
    <n v="73616"/>
    <n v="0.1"/>
    <s v="Below Expectations"/>
    <n v="2118"/>
    <n v="79"/>
    <x v="18"/>
  </r>
  <r>
    <n v="6262"/>
    <s v="Jennifer Gonzalez"/>
    <x v="0"/>
    <n v="56"/>
    <x v="1"/>
    <x v="5"/>
    <s v="Full-Time"/>
    <s v="Controller"/>
    <x v="1221"/>
    <m/>
    <n v="1.77"/>
    <x v="0"/>
    <n v="73626"/>
    <n v="0.5"/>
    <s v="Exceeds Expectations"/>
    <n v="2352"/>
    <n v="35"/>
    <x v="9"/>
  </r>
  <r>
    <n v="6633"/>
    <s v="Robert Reddy"/>
    <x v="1"/>
    <n v="56"/>
    <x v="1"/>
    <x v="2"/>
    <s v="Contract"/>
    <s v="Sales Manager"/>
    <x v="2014"/>
    <m/>
    <n v="3.84"/>
    <x v="1"/>
    <n v="73638"/>
    <n v="0.2"/>
    <s v="Exceeds Expectations"/>
    <n v="2557"/>
    <n v="22"/>
    <x v="11"/>
  </r>
  <r>
    <n v="6215"/>
    <s v="Susan Martin"/>
    <x v="1"/>
    <n v="38"/>
    <x v="0"/>
    <x v="3"/>
    <s v="Full-Time"/>
    <s v="HR Executive"/>
    <x v="981"/>
    <m/>
    <n v="4.05"/>
    <x v="1"/>
    <n v="73648"/>
    <n v="0.2"/>
    <s v="Meets Expectations"/>
    <n v="4431"/>
    <n v="11"/>
    <x v="5"/>
  </r>
  <r>
    <n v="6498"/>
    <s v="Karen Taylor"/>
    <x v="1"/>
    <n v="52"/>
    <x v="1"/>
    <x v="5"/>
    <s v="Full-Time"/>
    <s v="Financial Analyst"/>
    <x v="2300"/>
    <m/>
    <n v="2.84"/>
    <x v="1"/>
    <n v="73657"/>
    <n v="0.25"/>
    <s v="Meets Expectations"/>
    <n v="1755"/>
    <n v="96"/>
    <x v="15"/>
  </r>
  <r>
    <n v="5126"/>
    <s v="Michael Martin"/>
    <x v="0"/>
    <n v="52"/>
    <x v="1"/>
    <x v="3"/>
    <s v="Contract"/>
    <s v="Recruiter"/>
    <x v="2186"/>
    <m/>
    <n v="3.98"/>
    <x v="1"/>
    <n v="73675"/>
    <n v="0.25"/>
    <s v="Meets Expectations"/>
    <m/>
    <n v="93"/>
    <x v="13"/>
  </r>
  <r>
    <n v="9253"/>
    <s v="Sandra Lopez"/>
    <x v="1"/>
    <n v="59"/>
    <x v="1"/>
    <x v="6"/>
    <s v="Full-Time"/>
    <s v="Cloud Architect"/>
    <x v="1309"/>
    <m/>
    <n v="0.63"/>
    <x v="0"/>
    <n v="73676"/>
    <n v="0.15"/>
    <s v="Below Expectations"/>
    <n v="3763"/>
    <n v="50"/>
    <x v="4"/>
  </r>
  <r>
    <n v="2200"/>
    <s v="Charles Wilson"/>
    <x v="0"/>
    <n v="28"/>
    <x v="0"/>
    <x v="3"/>
    <s v="Full-Time"/>
    <s v="HR Manager"/>
    <x v="1428"/>
    <m/>
    <n v="5.94"/>
    <x v="2"/>
    <n v="73677"/>
    <n v="0.15"/>
    <s v="Exceeds Expectations"/>
    <n v="1097"/>
    <n v="97"/>
    <x v="18"/>
  </r>
  <r>
    <n v="5717"/>
    <s v="Patricia Johnson"/>
    <x v="1"/>
    <n v="63"/>
    <x v="3"/>
    <x v="1"/>
    <s v="Full-Time"/>
    <s v="Operations Executive"/>
    <x v="748"/>
    <m/>
    <n v="9.76"/>
    <x v="2"/>
    <n v="73678"/>
    <n v="0.15"/>
    <s v="Meets Expectations"/>
    <m/>
    <n v="78"/>
    <x v="7"/>
  </r>
  <r>
    <n v="5195"/>
    <s v="James Desai"/>
    <x v="0"/>
    <n v="47"/>
    <x v="2"/>
    <x v="4"/>
    <s v="Full-Time"/>
    <s v="Marketing Executive"/>
    <x v="1281"/>
    <m/>
    <n v="2.8"/>
    <x v="1"/>
    <n v="73687"/>
    <n v="0.15"/>
    <s v="Meets Expectations"/>
    <n v="4329"/>
    <n v="95"/>
    <x v="16"/>
  </r>
  <r>
    <n v="5609"/>
    <s v="Divya Patel"/>
    <x v="1"/>
    <n v="58"/>
    <x v="1"/>
    <x v="5"/>
    <s v="Part-Time"/>
    <s v="Controller"/>
    <x v="9"/>
    <m/>
    <n v="1.49"/>
    <x v="0"/>
    <n v="73689"/>
    <n v="0.25"/>
    <s v="Meets Expectations"/>
    <n v="4185"/>
    <n v="18"/>
    <x v="17"/>
  </r>
  <r>
    <n v="9701"/>
    <s v="Ashley Kapoor"/>
    <x v="0"/>
    <n v="30"/>
    <x v="0"/>
    <x v="4"/>
    <s v="Full-Time"/>
    <s v="Digital Marketing Specialist"/>
    <x v="2301"/>
    <m/>
    <n v="8.35"/>
    <x v="2"/>
    <n v="73696"/>
    <n v="0.1"/>
    <s v="Meets Expectations"/>
    <n v="8523"/>
    <n v="66"/>
    <x v="7"/>
  </r>
  <r>
    <n v="7095"/>
    <s v="Vikram Taylor"/>
    <x v="0"/>
    <n v="63"/>
    <x v="3"/>
    <x v="2"/>
    <s v="Full-Time"/>
    <s v="Business Development Manager"/>
    <x v="2094"/>
    <m/>
    <n v="7.01"/>
    <x v="2"/>
    <n v="73701"/>
    <n v="0.25"/>
    <s v="Exceeds Expectations"/>
    <n v="6619"/>
    <n v="0"/>
    <x v="6"/>
  </r>
  <r>
    <n v="7962"/>
    <s v="Jennifer Nair"/>
    <x v="1"/>
    <n v="49"/>
    <x v="2"/>
    <x v="3"/>
    <s v="Full-Time"/>
    <s v="Learning &amp; Development Specialist"/>
    <x v="578"/>
    <m/>
    <n v="4.57"/>
    <x v="1"/>
    <n v="73704"/>
    <n v="0.15"/>
    <s v="Meets Expectations"/>
    <m/>
    <n v="97"/>
    <x v="2"/>
  </r>
  <r>
    <n v="5182"/>
    <s v="Maria Gonzalez"/>
    <x v="0"/>
    <n v="55"/>
    <x v="1"/>
    <x v="7"/>
    <s v="Part-Time"/>
    <s v="Product Lead"/>
    <x v="519"/>
    <m/>
    <n v="0.9"/>
    <x v="0"/>
    <n v="73707"/>
    <n v="0.1"/>
    <s v="Below Expectations"/>
    <n v="2861"/>
    <n v="53"/>
    <x v="1"/>
  </r>
  <r>
    <n v="2884"/>
    <s v="Priya Martinez"/>
    <x v="0"/>
    <n v="33"/>
    <x v="0"/>
    <x v="5"/>
    <s v="Full-Time"/>
    <s v="Finance Manager"/>
    <x v="308"/>
    <m/>
    <n v="1.68"/>
    <x v="0"/>
    <n v="73708"/>
    <n v="0.1"/>
    <s v="Below Expectations"/>
    <n v="2540"/>
    <n v="75"/>
    <x v="1"/>
  </r>
  <r>
    <n v="9254"/>
    <s v="Amit Reddy"/>
    <x v="1"/>
    <n v="49"/>
    <x v="2"/>
    <x v="3"/>
    <s v="Full-Time"/>
    <s v="Learning &amp; Development Specialist"/>
    <x v="2302"/>
    <m/>
    <n v="7.87"/>
    <x v="2"/>
    <n v="73708"/>
    <n v="0.15"/>
    <s v="Exceeds Expectations"/>
    <n v="4832"/>
    <n v="18"/>
    <x v="9"/>
  </r>
  <r>
    <n v="5764"/>
    <s v="Matthew Gupta"/>
    <x v="1"/>
    <n v="24"/>
    <x v="4"/>
    <x v="1"/>
    <s v="Full-Time"/>
    <s v="Operations Manager"/>
    <x v="2163"/>
    <m/>
    <n v="7.53"/>
    <x v="2"/>
    <n v="73711"/>
    <n v="0.25"/>
    <s v="Meets Expectations"/>
    <n v="2232"/>
    <n v="47"/>
    <x v="7"/>
  </r>
  <r>
    <n v="9458"/>
    <s v="Jennifer Singh"/>
    <x v="1"/>
    <n v="31"/>
    <x v="0"/>
    <x v="6"/>
    <s v="Contract"/>
    <s v="Systems Engineer"/>
    <x v="20"/>
    <m/>
    <n v="2.02"/>
    <x v="1"/>
    <n v="73712"/>
    <n v="0.2"/>
    <s v="Meets Expectations"/>
    <n v="4323"/>
    <n v="20"/>
    <x v="8"/>
  </r>
  <r>
    <n v="7594"/>
    <s v="Lisa Anderson"/>
    <x v="0"/>
    <n v="30"/>
    <x v="0"/>
    <x v="1"/>
    <s v="Contract"/>
    <s v="Operations Manager"/>
    <x v="2007"/>
    <m/>
    <n v="8.89"/>
    <x v="2"/>
    <n v="73712"/>
    <n v="0.5"/>
    <s v="Meets Expectations"/>
    <m/>
    <n v="45"/>
    <x v="3"/>
  </r>
  <r>
    <n v="6023"/>
    <s v="Catherine Davis"/>
    <x v="1"/>
    <n v="24"/>
    <x v="4"/>
    <x v="2"/>
    <s v="Full-Time"/>
    <s v="Sales Manager"/>
    <x v="1435"/>
    <d v="2022-10-23T00:00:00"/>
    <n v="6.24"/>
    <x v="2"/>
    <n v="73715"/>
    <n v="0.15"/>
    <s v="Meets Expectations"/>
    <n v="1556"/>
    <n v="16"/>
    <x v="4"/>
  </r>
  <r>
    <n v="9795"/>
    <s v="Helen Lopez"/>
    <x v="0"/>
    <n v="24"/>
    <x v="4"/>
    <x v="5"/>
    <s v="Full-Time"/>
    <s v="Financial Analyst"/>
    <x v="1938"/>
    <d v="2024-05-13T00:00:00"/>
    <n v="4.9000000000000004"/>
    <x v="1"/>
    <n v="73716"/>
    <n v="0.1"/>
    <s v="Meets Expectations"/>
    <n v="3705"/>
    <n v="88"/>
    <x v="5"/>
  </r>
  <r>
    <n v="8780"/>
    <s v="Christopher Singh"/>
    <x v="1"/>
    <n v="36"/>
    <x v="0"/>
    <x v="1"/>
    <s v="Contract"/>
    <s v="Operations Executive"/>
    <x v="2303"/>
    <m/>
    <n v="7.33"/>
    <x v="2"/>
    <n v="73717"/>
    <n v="0.15"/>
    <s v="Meets Expectations"/>
    <n v="4910"/>
    <n v="90"/>
    <x v="1"/>
  </r>
  <r>
    <n v="8304"/>
    <s v="Joseph Hernandez"/>
    <x v="1"/>
    <n v="41"/>
    <x v="2"/>
    <x v="5"/>
    <s v="Full-Time"/>
    <s v="Tax Specialist"/>
    <x v="594"/>
    <d v="2017-12-23T00:00:00"/>
    <n v="1.49"/>
    <x v="0"/>
    <n v="73719"/>
    <n v="0"/>
    <s v="Meets Expectations"/>
    <n v="3978"/>
    <n v="35"/>
    <x v="7"/>
  </r>
  <r>
    <n v="8093"/>
    <s v="Thomas Singh"/>
    <x v="0"/>
    <n v="39"/>
    <x v="0"/>
    <x v="1"/>
    <s v="Part-Time"/>
    <s v="Supply Chain Coordinator"/>
    <x v="597"/>
    <m/>
    <n v="8.99"/>
    <x v="2"/>
    <n v="73730"/>
    <n v="0.5"/>
    <s v="Exceeds Expectations"/>
    <n v="4062"/>
    <n v="77"/>
    <x v="17"/>
  </r>
  <r>
    <n v="6991"/>
    <s v="Sarah Iyer"/>
    <x v="1"/>
    <n v="43"/>
    <x v="2"/>
    <x v="1"/>
    <s v="Full-Time"/>
    <s v="Supply Chain Coordinator"/>
    <x v="690"/>
    <m/>
    <n v="5.33"/>
    <x v="2"/>
    <n v="73733"/>
    <n v="0.15"/>
    <s v="Exceeds Expectations"/>
    <m/>
    <n v="43"/>
    <x v="16"/>
  </r>
  <r>
    <n v="1673"/>
    <s v="John Martinez"/>
    <x v="1"/>
    <n v="24"/>
    <x v="4"/>
    <x v="3"/>
    <s v="Full-Time"/>
    <s v="Compensation Manager"/>
    <x v="1016"/>
    <m/>
    <n v="5.41"/>
    <x v="2"/>
    <n v="73736"/>
    <n v="0.15"/>
    <s v="Exceeds Expectations"/>
    <n v="1486"/>
    <n v="41"/>
    <x v="8"/>
  </r>
  <r>
    <n v="3831"/>
    <s v="Patricia Wilson"/>
    <x v="1"/>
    <n v="22"/>
    <x v="4"/>
    <x v="3"/>
    <s v="Full-Time"/>
    <s v="Compensation Manager"/>
    <x v="2304"/>
    <d v="2019-01-05T00:00:00"/>
    <n v="3.7"/>
    <x v="1"/>
    <n v="73737"/>
    <n v="0.15"/>
    <s v="Exceeds Expectations"/>
    <n v="1957"/>
    <n v="81"/>
    <x v="0"/>
  </r>
  <r>
    <n v="5302"/>
    <s v="Maria Moore"/>
    <x v="1"/>
    <n v="57"/>
    <x v="1"/>
    <x v="5"/>
    <s v="Part-Time"/>
    <s v="Controller"/>
    <x v="94"/>
    <m/>
    <n v="1.38"/>
    <x v="0"/>
    <n v="73741"/>
    <n v="0.2"/>
    <s v="Meets Expectations"/>
    <n v="3361"/>
    <n v="42"/>
    <x v="13"/>
  </r>
  <r>
    <n v="8404"/>
    <s v="Jessica Desai"/>
    <x v="1"/>
    <n v="35"/>
    <x v="0"/>
    <x v="4"/>
    <s v="Contract"/>
    <s v="Marketing Manager"/>
    <x v="2305"/>
    <m/>
    <n v="4.45"/>
    <x v="1"/>
    <n v="73744"/>
    <n v="0.25"/>
    <s v="Below Expectations"/>
    <n v="4940"/>
    <n v="52"/>
    <x v="3"/>
  </r>
  <r>
    <n v="1339"/>
    <s v="Mark Iyer"/>
    <x v="1"/>
    <n v="61"/>
    <x v="3"/>
    <x v="0"/>
    <s v="Full-Time"/>
    <s v="Support Manager"/>
    <x v="2306"/>
    <m/>
    <n v="9.5399999999999991"/>
    <x v="2"/>
    <n v="73745"/>
    <n v="0"/>
    <s v="Exceeds Expectations"/>
    <n v="1200"/>
    <n v="9"/>
    <x v="12"/>
  </r>
  <r>
    <n v="4680"/>
    <s v="Vikram Patel"/>
    <x v="0"/>
    <n v="34"/>
    <x v="0"/>
    <x v="5"/>
    <s v="Part-Time"/>
    <s v="Finance Manager"/>
    <x v="2307"/>
    <m/>
    <n v="4.51"/>
    <x v="1"/>
    <n v="73747"/>
    <n v="0.2"/>
    <s v="Meets Expectations"/>
    <n v="4636"/>
    <n v="93"/>
    <x v="7"/>
  </r>
  <r>
    <n v="6661"/>
    <s v="Deborah Martinez"/>
    <x v="0"/>
    <n v="34"/>
    <x v="0"/>
    <x v="5"/>
    <s v="Part-Time"/>
    <s v="Tax Specialist"/>
    <x v="925"/>
    <d v="2024-08-13T00:00:00"/>
    <n v="4.1100000000000003"/>
    <x v="1"/>
    <n v="73747"/>
    <n v="0"/>
    <s v="Exceeds Expectations"/>
    <n v="3945"/>
    <n v="47"/>
    <x v="7"/>
  </r>
  <r>
    <n v="3131"/>
    <s v="Karen Gupta"/>
    <x v="0"/>
    <n v="45"/>
    <x v="2"/>
    <x v="4"/>
    <s v="Full-Time"/>
    <s v="Brand Manager"/>
    <x v="2308"/>
    <m/>
    <n v="6.83"/>
    <x v="2"/>
    <n v="73752"/>
    <n v="0"/>
    <s v="Meets Expectations"/>
    <n v="1717"/>
    <n v="83"/>
    <x v="10"/>
  </r>
  <r>
    <n v="5444"/>
    <s v="Divya Reddy"/>
    <x v="1"/>
    <n v="53"/>
    <x v="1"/>
    <x v="3"/>
    <s v="Full-Time"/>
    <s v="HR Executive"/>
    <x v="2309"/>
    <m/>
    <n v="3.58"/>
    <x v="1"/>
    <n v="73758"/>
    <n v="0.1"/>
    <s v="Meets Expectations"/>
    <n v="3705"/>
    <n v="4"/>
    <x v="10"/>
  </r>
  <r>
    <n v="8509"/>
    <s v="Margaret Martin"/>
    <x v="0"/>
    <n v="59"/>
    <x v="1"/>
    <x v="1"/>
    <s v="Part-Time"/>
    <s v="Operations Manager"/>
    <x v="1600"/>
    <m/>
    <n v="8.75"/>
    <x v="2"/>
    <n v="73760"/>
    <n v="0.5"/>
    <s v="Exceeds Expectations"/>
    <n v="7653"/>
    <n v="50"/>
    <x v="1"/>
  </r>
  <r>
    <n v="8723"/>
    <s v="Matthew Nair"/>
    <x v="0"/>
    <n v="23"/>
    <x v="4"/>
    <x v="5"/>
    <s v="Full-Time"/>
    <s v="Accountant"/>
    <x v="1090"/>
    <m/>
    <n v="0.84"/>
    <x v="0"/>
    <n v="73763"/>
    <n v="0.25"/>
    <s v="Below Expectations"/>
    <n v="5032"/>
    <n v="88"/>
    <x v="16"/>
  </r>
  <r>
    <n v="3132"/>
    <s v="Divya Gonzalez"/>
    <x v="0"/>
    <n v="27"/>
    <x v="0"/>
    <x v="3"/>
    <s v="Full-Time"/>
    <s v="Learning &amp; Development Specialist"/>
    <x v="568"/>
    <m/>
    <n v="1.82"/>
    <x v="0"/>
    <n v="73766"/>
    <n v="0.2"/>
    <s v="Meets Expectations"/>
    <n v="2611"/>
    <n v="95"/>
    <x v="16"/>
  </r>
  <r>
    <n v="10917"/>
    <s v="Amit Miller"/>
    <x v="1"/>
    <n v="35"/>
    <x v="0"/>
    <x v="7"/>
    <s v="Contract"/>
    <s v="Scrum Master"/>
    <x v="962"/>
    <m/>
    <n v="0.97"/>
    <x v="0"/>
    <n v="73770"/>
    <n v="0"/>
    <s v="Below Expectations"/>
    <n v="4190"/>
    <n v="33"/>
    <x v="4"/>
  </r>
  <r>
    <n v="5626"/>
    <s v="Priya Williams"/>
    <x v="1"/>
    <n v="32"/>
    <x v="0"/>
    <x v="1"/>
    <s v="Part-Time"/>
    <s v="Logistics Manager"/>
    <x v="2310"/>
    <m/>
    <n v="8.65"/>
    <x v="2"/>
    <n v="73771"/>
    <n v="0.15"/>
    <s v="Meets Expectations"/>
    <n v="1965"/>
    <n v="10"/>
    <x v="12"/>
  </r>
  <r>
    <n v="8061"/>
    <s v="Amanda Taylor"/>
    <x v="1"/>
    <n v="56"/>
    <x v="1"/>
    <x v="2"/>
    <s v="Contract"/>
    <s v="Sales Manager"/>
    <x v="1740"/>
    <m/>
    <n v="9.82"/>
    <x v="2"/>
    <n v="73772"/>
    <n v="0.3"/>
    <s v="Needs Improvement"/>
    <n v="7878"/>
    <n v="29"/>
    <x v="1"/>
  </r>
  <r>
    <n v="9912"/>
    <s v="Amanda Lopez"/>
    <x v="0"/>
    <n v="24"/>
    <x v="4"/>
    <x v="3"/>
    <s v="Contract"/>
    <s v="Recruiter"/>
    <x v="277"/>
    <m/>
    <n v="5.74"/>
    <x v="2"/>
    <n v="73787"/>
    <n v="0.5"/>
    <s v="Meets Expectations"/>
    <n v="8714"/>
    <n v="10"/>
    <x v="7"/>
  </r>
  <r>
    <n v="7988"/>
    <s v="Lisa Iyer"/>
    <x v="1"/>
    <n v="58"/>
    <x v="1"/>
    <x v="5"/>
    <s v="Full-Time"/>
    <s v="Accountant"/>
    <x v="2235"/>
    <d v="2025-02-08T00:00:00"/>
    <n v="3.41"/>
    <x v="1"/>
    <n v="73790"/>
    <n v="0.5"/>
    <s v="Below Expectations"/>
    <n v="7847"/>
    <n v="17"/>
    <x v="18"/>
  </r>
  <r>
    <n v="6658"/>
    <s v="Sarah Nair"/>
    <x v="0"/>
    <n v="44"/>
    <x v="2"/>
    <x v="6"/>
    <s v="Contract"/>
    <s v="QA Engineer"/>
    <x v="520"/>
    <m/>
    <n v="1.88"/>
    <x v="0"/>
    <n v="73794"/>
    <n v="0.2"/>
    <s v="Below Expectations"/>
    <n v="3532"/>
    <n v="66"/>
    <x v="7"/>
  </r>
  <r>
    <n v="9225"/>
    <s v="Thomas Kapoor"/>
    <x v="1"/>
    <n v="32"/>
    <x v="0"/>
    <x v="4"/>
    <s v="Part-Time"/>
    <s v="Marketing Manager"/>
    <x v="1220"/>
    <m/>
    <n v="6.68"/>
    <x v="2"/>
    <n v="73794"/>
    <n v="0.3"/>
    <s v="Exceeds Expectations"/>
    <n v="2315"/>
    <n v="47"/>
    <x v="0"/>
  </r>
  <r>
    <n v="5016"/>
    <s v="Michael Rodriguez"/>
    <x v="1"/>
    <n v="25"/>
    <x v="0"/>
    <x v="2"/>
    <s v="Full-Time"/>
    <s v="Account Executive"/>
    <x v="351"/>
    <d v="2023-10-29T00:00:00"/>
    <n v="5.42"/>
    <x v="2"/>
    <n v="73801"/>
    <n v="0.2"/>
    <s v="Exceeds Expectations"/>
    <n v="2075"/>
    <n v="7"/>
    <x v="18"/>
  </r>
  <r>
    <n v="4489"/>
    <s v="Daniel Desai"/>
    <x v="1"/>
    <n v="47"/>
    <x v="2"/>
    <x v="3"/>
    <s v="Full-Time"/>
    <s v="HR Manager"/>
    <x v="362"/>
    <m/>
    <n v="1.99"/>
    <x v="0"/>
    <n v="73814"/>
    <n v="0.5"/>
    <s v="Needs Improvement"/>
    <n v="1462"/>
    <n v="9"/>
    <x v="8"/>
  </r>
  <r>
    <n v="6687"/>
    <s v="Ashley Kapoor"/>
    <x v="0"/>
    <n v="56"/>
    <x v="1"/>
    <x v="4"/>
    <s v="Part-Time"/>
    <s v="Brand Manager"/>
    <x v="2237"/>
    <d v="2023-11-19T00:00:00"/>
    <n v="7.05"/>
    <x v="2"/>
    <n v="73816"/>
    <n v="0.2"/>
    <s v="Exceeds Expectations"/>
    <n v="6147"/>
    <n v="55"/>
    <x v="10"/>
  </r>
  <r>
    <n v="8648"/>
    <s v="Daniel Jones"/>
    <x v="1"/>
    <n v="33"/>
    <x v="0"/>
    <x v="3"/>
    <s v="Part-Time"/>
    <s v="HR Executive"/>
    <x v="1974"/>
    <m/>
    <n v="4.95"/>
    <x v="1"/>
    <n v="73824"/>
    <n v="0.3"/>
    <s v="Meets Expectations"/>
    <m/>
    <n v="92"/>
    <x v="8"/>
  </r>
  <r>
    <n v="9650"/>
    <s v="Susan Johnson"/>
    <x v="1"/>
    <n v="51"/>
    <x v="1"/>
    <x v="1"/>
    <s v="Full-Time"/>
    <s v="Logistics Manager"/>
    <x v="1877"/>
    <d v="2025-05-03T00:00:00"/>
    <n v="5.6"/>
    <x v="2"/>
    <n v="73828"/>
    <n v="0.15"/>
    <s v="Exceeds Expectations"/>
    <n v="5634"/>
    <n v="55"/>
    <x v="18"/>
  </r>
  <r>
    <n v="3012"/>
    <s v="Robert Singh"/>
    <x v="0"/>
    <n v="32"/>
    <x v="0"/>
    <x v="4"/>
    <s v="Full-Time"/>
    <s v="Brand Manager"/>
    <x v="1916"/>
    <m/>
    <n v="7.67"/>
    <x v="2"/>
    <n v="73830"/>
    <n v="0.5"/>
    <s v="Exceeds Expectations"/>
    <n v="1289"/>
    <n v="47"/>
    <x v="6"/>
  </r>
  <r>
    <n v="8363"/>
    <s v="Rajesh Rodriguez"/>
    <x v="0"/>
    <n v="59"/>
    <x v="1"/>
    <x v="4"/>
    <s v="Contract"/>
    <s v="Product Marketing Lead"/>
    <x v="1254"/>
    <m/>
    <n v="5.51"/>
    <x v="2"/>
    <n v="73832"/>
    <n v="0.2"/>
    <s v="Below Expectations"/>
    <m/>
    <n v="40"/>
    <x v="2"/>
  </r>
  <r>
    <n v="2576"/>
    <s v="Shreya Hernandez"/>
    <x v="0"/>
    <n v="41"/>
    <x v="2"/>
    <x v="5"/>
    <s v="Part-Time"/>
    <s v="Financial Analyst"/>
    <x v="2114"/>
    <m/>
    <n v="2.4700000000000002"/>
    <x v="1"/>
    <n v="73835"/>
    <n v="0.3"/>
    <s v="Meets Expectations"/>
    <n v="2358"/>
    <n v="42"/>
    <x v="9"/>
  </r>
  <r>
    <n v="2779"/>
    <s v="Paul Reddy"/>
    <x v="1"/>
    <n v="23"/>
    <x v="4"/>
    <x v="5"/>
    <s v="Full-Time"/>
    <s v="Accountant"/>
    <x v="2311"/>
    <m/>
    <n v="3.99"/>
    <x v="1"/>
    <n v="73835"/>
    <n v="0.5"/>
    <s v="Exceeds Expectations"/>
    <n v="1086"/>
    <n v="17"/>
    <x v="15"/>
  </r>
  <r>
    <n v="2748"/>
    <s v="Patricia Martinez"/>
    <x v="0"/>
    <n v="46"/>
    <x v="2"/>
    <x v="4"/>
    <s v="Full-Time"/>
    <s v="Marketing Manager"/>
    <x v="798"/>
    <m/>
    <n v="8.4499999999999993"/>
    <x v="2"/>
    <n v="73836"/>
    <n v="0.25"/>
    <s v="Exceeds Expectations"/>
    <n v="1967"/>
    <n v="54"/>
    <x v="9"/>
  </r>
  <r>
    <n v="1855"/>
    <s v="Patricia Davis"/>
    <x v="0"/>
    <n v="54"/>
    <x v="1"/>
    <x v="3"/>
    <s v="Contract"/>
    <s v="Compensation Manager"/>
    <x v="195"/>
    <m/>
    <n v="1.41"/>
    <x v="0"/>
    <n v="73840"/>
    <n v="0.15"/>
    <s v="Exceeds Expectations"/>
    <n v="1853"/>
    <n v="47"/>
    <x v="15"/>
  </r>
  <r>
    <n v="1875"/>
    <s v="Shreya Wilson"/>
    <x v="1"/>
    <n v="43"/>
    <x v="2"/>
    <x v="3"/>
    <s v="Full-Time"/>
    <s v="Compensation Manager"/>
    <x v="1811"/>
    <m/>
    <n v="7.05"/>
    <x v="2"/>
    <n v="73842"/>
    <n v="0.15"/>
    <s v="Exceeds Expectations"/>
    <n v="1605"/>
    <n v="3"/>
    <x v="1"/>
  </r>
  <r>
    <n v="3631"/>
    <s v="John Iyer"/>
    <x v="0"/>
    <n v="55"/>
    <x v="1"/>
    <x v="5"/>
    <s v="Contract"/>
    <s v="Finance Manager"/>
    <x v="568"/>
    <m/>
    <n v="1.82"/>
    <x v="0"/>
    <n v="73845"/>
    <n v="0.25"/>
    <s v="Meets Expectations"/>
    <n v="2722"/>
    <n v="51"/>
    <x v="10"/>
  </r>
  <r>
    <n v="4224"/>
    <s v="Lisa Wilson"/>
    <x v="0"/>
    <n v="38"/>
    <x v="0"/>
    <x v="6"/>
    <s v="Full-Time"/>
    <s v="Senior Developer"/>
    <x v="83"/>
    <m/>
    <n v="1.5"/>
    <x v="0"/>
    <n v="73848"/>
    <n v="0.1"/>
    <s v="Meets Expectations"/>
    <n v="3056"/>
    <n v="40"/>
    <x v="1"/>
  </r>
  <r>
    <n v="3548"/>
    <s v="Robert Williams"/>
    <x v="0"/>
    <n v="24"/>
    <x v="4"/>
    <x v="4"/>
    <s v="Full-Time"/>
    <s v="Digital Marketing Specialist"/>
    <x v="2058"/>
    <d v="2022-01-15T00:00:00"/>
    <n v="2.31"/>
    <x v="1"/>
    <n v="73850"/>
    <n v="0.2"/>
    <s v="Meets Expectations"/>
    <n v="1127"/>
    <n v="94"/>
    <x v="6"/>
  </r>
  <r>
    <n v="1362"/>
    <s v="Sandra Davis"/>
    <x v="0"/>
    <n v="52"/>
    <x v="1"/>
    <x v="3"/>
    <s v="Contract"/>
    <s v="Learning &amp; Development Specialist"/>
    <x v="1683"/>
    <m/>
    <n v="4.67"/>
    <x v="1"/>
    <n v="73858"/>
    <n v="0.15"/>
    <s v="Exceeds Expectations"/>
    <n v="1062"/>
    <n v="89"/>
    <x v="7"/>
  </r>
  <r>
    <n v="6394"/>
    <s v="Karen Brown"/>
    <x v="0"/>
    <n v="59"/>
    <x v="1"/>
    <x v="4"/>
    <s v="Part-Time"/>
    <s v="Digital Marketing Specialist"/>
    <x v="2312"/>
    <m/>
    <n v="7.9"/>
    <x v="2"/>
    <n v="73865"/>
    <n v="0.3"/>
    <s v="Below Expectations"/>
    <n v="2551"/>
    <n v="98"/>
    <x v="4"/>
  </r>
  <r>
    <n v="6507"/>
    <s v="Thomas Garcia"/>
    <x v="0"/>
    <n v="64"/>
    <x v="3"/>
    <x v="3"/>
    <s v="Part-Time"/>
    <s v="Recruiter"/>
    <x v="661"/>
    <m/>
    <n v="5.65"/>
    <x v="2"/>
    <n v="73866"/>
    <n v="0.5"/>
    <s v="Exceeds Expectations"/>
    <m/>
    <n v="82"/>
    <x v="13"/>
  </r>
  <r>
    <n v="6197"/>
    <s v="Barbara Sharma"/>
    <x v="1"/>
    <n v="64"/>
    <x v="3"/>
    <x v="4"/>
    <s v="Full-Time"/>
    <s v="Marketing Manager"/>
    <x v="2313"/>
    <m/>
    <n v="3.77"/>
    <x v="1"/>
    <n v="73866"/>
    <n v="0.1"/>
    <s v="Below Expectations"/>
    <n v="3776"/>
    <n v="3"/>
    <x v="15"/>
  </r>
  <r>
    <n v="5979"/>
    <s v="Jennifer Garcia"/>
    <x v="1"/>
    <n v="40"/>
    <x v="2"/>
    <x v="3"/>
    <s v="Part-Time"/>
    <s v="Compensation Manager"/>
    <x v="1283"/>
    <m/>
    <n v="4.17"/>
    <x v="1"/>
    <n v="73868"/>
    <n v="0.1"/>
    <s v="Exceeds Expectations"/>
    <n v="4001"/>
    <n v="76"/>
    <x v="3"/>
  </r>
  <r>
    <n v="10730"/>
    <s v="Karen Jackson"/>
    <x v="1"/>
    <n v="45"/>
    <x v="2"/>
    <x v="4"/>
    <s v="Contract"/>
    <s v="Marketing Executive"/>
    <x v="1227"/>
    <m/>
    <n v="3.67"/>
    <x v="1"/>
    <n v="73872"/>
    <n v="0.15"/>
    <s v="Exceeds Expectations"/>
    <n v="4762"/>
    <n v="78"/>
    <x v="16"/>
  </r>
  <r>
    <n v="2966"/>
    <s v="Mark Jackson"/>
    <x v="0"/>
    <n v="33"/>
    <x v="0"/>
    <x v="4"/>
    <s v="Full-Time"/>
    <s v="Brand Manager"/>
    <x v="2154"/>
    <d v="2018-10-08T00:00:00"/>
    <n v="3.74"/>
    <x v="1"/>
    <n v="73885"/>
    <n v="0.25"/>
    <s v="Below Expectations"/>
    <n v="1573"/>
    <n v="15"/>
    <x v="16"/>
  </r>
  <r>
    <n v="3804"/>
    <s v="Nancy Miller"/>
    <x v="1"/>
    <n v="28"/>
    <x v="0"/>
    <x v="4"/>
    <s v="Part-Time"/>
    <s v="Marketing Executive"/>
    <x v="1635"/>
    <m/>
    <n v="8.14"/>
    <x v="2"/>
    <n v="73887"/>
    <n v="0.5"/>
    <s v="Meets Expectations"/>
    <n v="3393"/>
    <n v="14"/>
    <x v="5"/>
  </r>
  <r>
    <n v="1930"/>
    <s v="Daniel Nair"/>
    <x v="0"/>
    <n v="22"/>
    <x v="4"/>
    <x v="2"/>
    <s v="Contract"/>
    <s v="Sales Manager"/>
    <x v="1333"/>
    <m/>
    <n v="9.32"/>
    <x v="2"/>
    <n v="73887"/>
    <n v="0.2"/>
    <s v="Exceeds Expectations"/>
    <n v="1812"/>
    <n v="99"/>
    <x v="7"/>
  </r>
  <r>
    <n v="2860"/>
    <s v="William Jackson"/>
    <x v="0"/>
    <n v="60"/>
    <x v="3"/>
    <x v="5"/>
    <s v="Full-Time"/>
    <s v="Finance Manager"/>
    <x v="2314"/>
    <d v="2021-01-05T00:00:00"/>
    <n v="5.96"/>
    <x v="2"/>
    <n v="73893"/>
    <n v="0"/>
    <s v="Below Expectations"/>
    <m/>
    <n v="47"/>
    <x v="6"/>
  </r>
  <r>
    <n v="4519"/>
    <s v="Christopher Wilson"/>
    <x v="1"/>
    <n v="45"/>
    <x v="2"/>
    <x v="5"/>
    <s v="Contract"/>
    <s v="Tax Specialist"/>
    <x v="2315"/>
    <m/>
    <n v="6.28"/>
    <x v="2"/>
    <n v="73904"/>
    <n v="0.1"/>
    <s v="Exceeds Expectations"/>
    <n v="1318"/>
    <n v="52"/>
    <x v="6"/>
  </r>
  <r>
    <n v="8154"/>
    <s v="Jennifer Anderson"/>
    <x v="0"/>
    <n v="28"/>
    <x v="0"/>
    <x v="2"/>
    <s v="Full-Time"/>
    <s v="Sales Manager"/>
    <x v="2316"/>
    <m/>
    <n v="9"/>
    <x v="2"/>
    <n v="73947"/>
    <n v="0.5"/>
    <s v="Exceeds Expectations"/>
    <n v="4744"/>
    <n v="84"/>
    <x v="1"/>
  </r>
  <r>
    <n v="5293"/>
    <s v="Ashley Kumar"/>
    <x v="1"/>
    <n v="55"/>
    <x v="1"/>
    <x v="2"/>
    <s v="Full-Time"/>
    <s v="Business Development Manager"/>
    <x v="2317"/>
    <m/>
    <n v="5.7"/>
    <x v="2"/>
    <n v="73967"/>
    <n v="0.2"/>
    <s v="Meets Expectations"/>
    <n v="3639"/>
    <n v="36"/>
    <x v="3"/>
  </r>
  <r>
    <n v="10909"/>
    <s v="Matthew Smith"/>
    <x v="1"/>
    <n v="23"/>
    <x v="4"/>
    <x v="1"/>
    <s v="Full-Time"/>
    <s v="Process Analyst"/>
    <x v="2318"/>
    <m/>
    <n v="9.67"/>
    <x v="2"/>
    <n v="73971"/>
    <n v="0.25"/>
    <s v="Meets Expectations"/>
    <n v="9479"/>
    <n v="53"/>
    <x v="5"/>
  </r>
  <r>
    <n v="6393"/>
    <s v="Karen Gonzalez"/>
    <x v="1"/>
    <n v="65"/>
    <x v="3"/>
    <x v="5"/>
    <s v="Full-Time"/>
    <s v="Tax Specialist"/>
    <x v="940"/>
    <m/>
    <n v="3.26"/>
    <x v="1"/>
    <n v="73999"/>
    <n v="0.2"/>
    <s v="Exceeds Expectations"/>
    <m/>
    <n v="42"/>
    <x v="17"/>
  </r>
  <r>
    <n v="6290"/>
    <s v="Amanda Jackson"/>
    <x v="0"/>
    <n v="62"/>
    <x v="3"/>
    <x v="1"/>
    <s v="Full-Time"/>
    <s v="Logistics Manager"/>
    <x v="2073"/>
    <m/>
    <n v="7.92"/>
    <x v="2"/>
    <n v="74009"/>
    <n v="0.15"/>
    <s v="Exceeds Expectations"/>
    <n v="1172"/>
    <n v="84"/>
    <x v="6"/>
  </r>
  <r>
    <n v="3487"/>
    <s v="Catherine Nair"/>
    <x v="1"/>
    <n v="39"/>
    <x v="0"/>
    <x v="4"/>
    <s v="Full-Time"/>
    <s v="Marketing Executive"/>
    <x v="90"/>
    <d v="2023-06-21T00:00:00"/>
    <n v="2.71"/>
    <x v="1"/>
    <n v="74016"/>
    <n v="0.5"/>
    <s v="Meets Expectations"/>
    <n v="1218"/>
    <n v="19"/>
    <x v="14"/>
  </r>
  <r>
    <n v="2139"/>
    <s v="Brian Davis"/>
    <x v="1"/>
    <n v="64"/>
    <x v="3"/>
    <x v="5"/>
    <s v="Full-Time"/>
    <s v="Financial Analyst"/>
    <x v="1821"/>
    <d v="2025-08-19T00:00:00"/>
    <n v="3.95"/>
    <x v="1"/>
    <n v="74021"/>
    <n v="0.5"/>
    <s v="Exceeds Expectations"/>
    <n v="1814"/>
    <n v="80"/>
    <x v="9"/>
  </r>
  <r>
    <n v="10637"/>
    <s v="Arjun Williams"/>
    <x v="0"/>
    <n v="45"/>
    <x v="2"/>
    <x v="4"/>
    <s v="Full-Time"/>
    <s v="Marketing Manager"/>
    <x v="143"/>
    <m/>
    <n v="6.99"/>
    <x v="2"/>
    <n v="74026"/>
    <n v="0.25"/>
    <s v="Below Expectations"/>
    <n v="6686"/>
    <n v="95"/>
    <x v="6"/>
  </r>
  <r>
    <n v="5132"/>
    <s v="Rajesh Moore"/>
    <x v="0"/>
    <n v="57"/>
    <x v="1"/>
    <x v="4"/>
    <s v="Part-Time"/>
    <s v="Marketing Executive"/>
    <x v="400"/>
    <m/>
    <n v="7.48"/>
    <x v="2"/>
    <n v="74028"/>
    <n v="0.25"/>
    <s v="Exceeds Expectations"/>
    <n v="3127"/>
    <n v="26"/>
    <x v="6"/>
  </r>
  <r>
    <n v="6982"/>
    <s v="Amanda Martin"/>
    <x v="1"/>
    <n v="46"/>
    <x v="2"/>
    <x v="3"/>
    <s v="Full-Time"/>
    <s v="HR Manager"/>
    <x v="27"/>
    <m/>
    <n v="2.72"/>
    <x v="1"/>
    <n v="74031"/>
    <n v="0.3"/>
    <s v="Meets Expectations"/>
    <n v="2534"/>
    <n v="11"/>
    <x v="2"/>
  </r>
  <r>
    <n v="5102"/>
    <s v="Arjun Gupta"/>
    <x v="1"/>
    <n v="37"/>
    <x v="0"/>
    <x v="2"/>
    <s v="Full-Time"/>
    <s v="Sales Executive"/>
    <x v="2319"/>
    <d v="2024-04-25T00:00:00"/>
    <n v="6.48"/>
    <x v="2"/>
    <n v="74040"/>
    <n v="0.3"/>
    <s v="Meets Expectations"/>
    <n v="4237"/>
    <n v="32"/>
    <x v="9"/>
  </r>
  <r>
    <n v="10906"/>
    <s v="Sarah Gonzalez"/>
    <x v="1"/>
    <n v="30"/>
    <x v="0"/>
    <x v="4"/>
    <s v="Full-Time"/>
    <s v="Marketing Executive"/>
    <x v="2320"/>
    <m/>
    <n v="3.35"/>
    <x v="1"/>
    <n v="74046"/>
    <n v="0.15"/>
    <s v="Exceeds Expectations"/>
    <n v="4232"/>
    <n v="32"/>
    <x v="18"/>
  </r>
  <r>
    <n v="1844"/>
    <s v="Divya Lopez"/>
    <x v="0"/>
    <n v="64"/>
    <x v="3"/>
    <x v="2"/>
    <s v="Part-Time"/>
    <s v="Business Development Manager"/>
    <x v="526"/>
    <m/>
    <n v="8.98"/>
    <x v="2"/>
    <n v="74054"/>
    <n v="0"/>
    <s v="Needs Improvement"/>
    <m/>
    <n v="93"/>
    <x v="14"/>
  </r>
  <r>
    <n v="3432"/>
    <s v="Emily Williams"/>
    <x v="1"/>
    <n v="45"/>
    <x v="2"/>
    <x v="2"/>
    <s v="Full-Time"/>
    <s v="Sales Manager"/>
    <x v="1053"/>
    <m/>
    <n v="9.6199999999999992"/>
    <x v="2"/>
    <n v="74057"/>
    <n v="0.5"/>
    <s v="Exceeds Expectations"/>
    <n v="3252"/>
    <n v="60"/>
    <x v="16"/>
  </r>
  <r>
    <n v="5546"/>
    <s v="Margaret Patel"/>
    <x v="0"/>
    <n v="40"/>
    <x v="2"/>
    <x v="4"/>
    <s v="Contract"/>
    <s v="Marketing Executive"/>
    <x v="1685"/>
    <m/>
    <n v="4.59"/>
    <x v="1"/>
    <n v="74058"/>
    <n v="0.25"/>
    <s v="Meets Expectations"/>
    <n v="5375"/>
    <n v="21"/>
    <x v="6"/>
  </r>
  <r>
    <n v="9982"/>
    <s v="Shreya Jackson"/>
    <x v="0"/>
    <n v="33"/>
    <x v="0"/>
    <x v="4"/>
    <s v="Full-Time"/>
    <s v="Marketing Executive"/>
    <x v="2321"/>
    <m/>
    <n v="6.49"/>
    <x v="2"/>
    <n v="74072"/>
    <n v="0.1"/>
    <s v="Needs Improvement"/>
    <n v="7937"/>
    <n v="73"/>
    <x v="6"/>
  </r>
  <r>
    <n v="10825"/>
    <s v="David Davis"/>
    <x v="0"/>
    <n v="57"/>
    <x v="1"/>
    <x v="4"/>
    <s v="Full-Time"/>
    <s v="Marketing Executive"/>
    <x v="656"/>
    <m/>
    <n v="7.83"/>
    <x v="2"/>
    <n v="74082"/>
    <n v="0.2"/>
    <s v="Exceeds Expectations"/>
    <m/>
    <n v="63"/>
    <x v="14"/>
  </r>
  <r>
    <n v="4788"/>
    <s v="Jessica Singh"/>
    <x v="0"/>
    <n v="52"/>
    <x v="1"/>
    <x v="3"/>
    <s v="Full-Time"/>
    <s v="Learning &amp; Development Specialist"/>
    <x v="2322"/>
    <m/>
    <n v="8.08"/>
    <x v="2"/>
    <n v="74083"/>
    <n v="0.1"/>
    <s v="Meets Expectations"/>
    <n v="3920"/>
    <n v="89"/>
    <x v="0"/>
  </r>
  <r>
    <n v="4389"/>
    <s v="Brian Taylor"/>
    <x v="0"/>
    <n v="52"/>
    <x v="1"/>
    <x v="5"/>
    <s v="Part-Time"/>
    <s v="Financial Analyst"/>
    <x v="592"/>
    <m/>
    <n v="1.39"/>
    <x v="0"/>
    <n v="74088"/>
    <n v="0.25"/>
    <s v="Below Expectations"/>
    <n v="3500"/>
    <n v="56"/>
    <x v="12"/>
  </r>
  <r>
    <n v="8291"/>
    <s v="Helen Kumar"/>
    <x v="1"/>
    <n v="26"/>
    <x v="0"/>
    <x v="3"/>
    <s v="Contract"/>
    <s v="Recruiter"/>
    <x v="412"/>
    <m/>
    <n v="6.54"/>
    <x v="2"/>
    <n v="74090"/>
    <n v="0.15"/>
    <s v="Meets Expectations"/>
    <n v="6458"/>
    <n v="97"/>
    <x v="2"/>
  </r>
  <r>
    <n v="5166"/>
    <s v="Neha Menon"/>
    <x v="0"/>
    <n v="31"/>
    <x v="0"/>
    <x v="2"/>
    <s v="Full-Time"/>
    <s v="Sales Executive"/>
    <x v="2323"/>
    <m/>
    <n v="6.38"/>
    <x v="2"/>
    <n v="74097"/>
    <n v="0.2"/>
    <s v="Meets Expectations"/>
    <n v="2326"/>
    <n v="83"/>
    <x v="14"/>
  </r>
  <r>
    <n v="3646"/>
    <s v="Pamela Jackson"/>
    <x v="0"/>
    <n v="31"/>
    <x v="0"/>
    <x v="1"/>
    <s v="Contract"/>
    <s v="Operations Executive"/>
    <x v="278"/>
    <m/>
    <n v="6.92"/>
    <x v="2"/>
    <n v="74098"/>
    <n v="0"/>
    <s v="Exceeds Expectations"/>
    <n v="3477"/>
    <n v="97"/>
    <x v="15"/>
  </r>
  <r>
    <n v="7162"/>
    <s v="Neha Lopez"/>
    <x v="0"/>
    <n v="48"/>
    <x v="2"/>
    <x v="1"/>
    <s v="Contract"/>
    <s v="Operations Executive"/>
    <x v="2156"/>
    <m/>
    <n v="5.57"/>
    <x v="2"/>
    <n v="74098"/>
    <n v="0.5"/>
    <s v="Meets Expectations"/>
    <n v="3248"/>
    <n v="0"/>
    <x v="14"/>
  </r>
  <r>
    <n v="6409"/>
    <s v="Arun Thomas"/>
    <x v="0"/>
    <n v="62"/>
    <x v="3"/>
    <x v="2"/>
    <s v="Part-Time"/>
    <s v="Sales Executive"/>
    <x v="2324"/>
    <d v="2023-06-13T00:00:00"/>
    <n v="6.03"/>
    <x v="2"/>
    <n v="74100"/>
    <n v="0.3"/>
    <s v="Meets Expectations"/>
    <n v="2719"/>
    <n v="83"/>
    <x v="0"/>
  </r>
  <r>
    <n v="5013"/>
    <s v="Amit Smith"/>
    <x v="1"/>
    <n v="36"/>
    <x v="0"/>
    <x v="3"/>
    <s v="Full-Time"/>
    <s v="Recruiter"/>
    <x v="2325"/>
    <m/>
    <n v="5.95"/>
    <x v="2"/>
    <n v="74102"/>
    <n v="0.25"/>
    <s v="Meets Expectations"/>
    <n v="1319"/>
    <n v="12"/>
    <x v="16"/>
  </r>
  <r>
    <n v="8530"/>
    <s v="Matthew Lopez"/>
    <x v="1"/>
    <n v="35"/>
    <x v="0"/>
    <x v="4"/>
    <s v="Full-Time"/>
    <s v="Product Marketing Lead"/>
    <x v="2326"/>
    <m/>
    <n v="7.93"/>
    <x v="2"/>
    <n v="74104"/>
    <n v="0.1"/>
    <s v="Exceeds Expectations"/>
    <n v="7915"/>
    <n v="39"/>
    <x v="5"/>
  </r>
  <r>
    <n v="5617"/>
    <s v="John Reddy"/>
    <x v="1"/>
    <n v="61"/>
    <x v="3"/>
    <x v="5"/>
    <s v="Part-Time"/>
    <s v="Finance Manager"/>
    <x v="2327"/>
    <m/>
    <n v="5.44"/>
    <x v="2"/>
    <n v="74117"/>
    <n v="0.15"/>
    <s v="Below Expectations"/>
    <n v="5433"/>
    <n v="28"/>
    <x v="0"/>
  </r>
  <r>
    <n v="3035"/>
    <s v="Barbara Hernandez"/>
    <x v="0"/>
    <n v="48"/>
    <x v="2"/>
    <x v="4"/>
    <s v="Full-Time"/>
    <s v="Brand Manager"/>
    <x v="984"/>
    <m/>
    <n v="3.33"/>
    <x v="1"/>
    <n v="74118"/>
    <n v="0.3"/>
    <s v="Meets Expectations"/>
    <m/>
    <n v="29"/>
    <x v="15"/>
  </r>
  <r>
    <n v="2466"/>
    <s v="Arjun Kumar"/>
    <x v="1"/>
    <n v="54"/>
    <x v="1"/>
    <x v="4"/>
    <s v="Full-Time"/>
    <s v="Brand Manager"/>
    <x v="1974"/>
    <m/>
    <n v="4.95"/>
    <x v="1"/>
    <n v="74120"/>
    <n v="0.25"/>
    <s v="Exceeds Expectations"/>
    <n v="1365"/>
    <n v="13"/>
    <x v="8"/>
  </r>
  <r>
    <n v="1472"/>
    <s v="Anthony Reddy"/>
    <x v="1"/>
    <n v="63"/>
    <x v="3"/>
    <x v="2"/>
    <s v="Part-Time"/>
    <s v="Account Executive"/>
    <x v="1995"/>
    <m/>
    <n v="6.91"/>
    <x v="2"/>
    <n v="74120"/>
    <n v="0"/>
    <s v="Exceeds Expectations"/>
    <m/>
    <n v="61"/>
    <x v="7"/>
  </r>
  <r>
    <n v="2782"/>
    <s v="Divya Hernandez"/>
    <x v="1"/>
    <n v="50"/>
    <x v="1"/>
    <x v="3"/>
    <s v="Full-Time"/>
    <s v="Compensation Manager"/>
    <x v="890"/>
    <m/>
    <n v="8.02"/>
    <x v="2"/>
    <n v="74122"/>
    <n v="0"/>
    <s v="Exceeds Expectations"/>
    <n v="2620"/>
    <n v="5"/>
    <x v="6"/>
  </r>
  <r>
    <n v="4310"/>
    <s v="Mark Kapoor"/>
    <x v="1"/>
    <n v="29"/>
    <x v="0"/>
    <x v="5"/>
    <s v="Contract"/>
    <s v="Controller"/>
    <x v="1704"/>
    <m/>
    <n v="3.14"/>
    <x v="1"/>
    <n v="74130"/>
    <n v="0"/>
    <s v="Meets Expectations"/>
    <n v="4000"/>
    <n v="73"/>
    <x v="8"/>
  </r>
  <r>
    <n v="2600"/>
    <s v="Susan Martinez"/>
    <x v="0"/>
    <n v="60"/>
    <x v="3"/>
    <x v="2"/>
    <s v="Part-Time"/>
    <s v="Sales Manager"/>
    <x v="2328"/>
    <m/>
    <n v="8.6199999999999992"/>
    <x v="2"/>
    <n v="74142"/>
    <n v="0.25"/>
    <s v="Exceeds Expectations"/>
    <n v="1573"/>
    <n v="72"/>
    <x v="12"/>
  </r>
  <r>
    <n v="1379"/>
    <s v="Karen Reddy"/>
    <x v="1"/>
    <n v="57"/>
    <x v="1"/>
    <x v="3"/>
    <s v="Full-Time"/>
    <s v="Recruiter"/>
    <x v="1929"/>
    <m/>
    <n v="7.65"/>
    <x v="2"/>
    <n v="74150"/>
    <n v="0.2"/>
    <s v="Meets Expectations"/>
    <n v="1285"/>
    <n v="33"/>
    <x v="1"/>
  </r>
  <r>
    <n v="10564"/>
    <s v="Anthony Miller"/>
    <x v="1"/>
    <n v="48"/>
    <x v="2"/>
    <x v="4"/>
    <s v="Contract"/>
    <s v="Product Marketing Lead"/>
    <x v="1686"/>
    <m/>
    <n v="4.4400000000000004"/>
    <x v="1"/>
    <n v="74157"/>
    <n v="0.15"/>
    <s v="Below Expectations"/>
    <n v="6153"/>
    <n v="4"/>
    <x v="6"/>
  </r>
  <r>
    <n v="10476"/>
    <s v="Jennifer Rodriguez"/>
    <x v="0"/>
    <n v="27"/>
    <x v="0"/>
    <x v="1"/>
    <s v="Contract"/>
    <s v="Logistics Manager"/>
    <x v="1048"/>
    <m/>
    <n v="4.72"/>
    <x v="1"/>
    <n v="74159"/>
    <n v="0.1"/>
    <s v="Below Expectations"/>
    <m/>
    <n v="57"/>
    <x v="14"/>
  </r>
  <r>
    <n v="5758"/>
    <s v="Arjun Lopez"/>
    <x v="1"/>
    <n v="46"/>
    <x v="2"/>
    <x v="1"/>
    <s v="Full-Time"/>
    <s v="Logistics Manager"/>
    <x v="2329"/>
    <m/>
    <n v="6.18"/>
    <x v="2"/>
    <n v="74160"/>
    <n v="0.15"/>
    <s v="Exceeds Expectations"/>
    <n v="2898"/>
    <n v="97"/>
    <x v="15"/>
  </r>
  <r>
    <n v="2367"/>
    <s v="Sarah Williams"/>
    <x v="0"/>
    <n v="23"/>
    <x v="4"/>
    <x v="2"/>
    <s v="Full-Time"/>
    <s v="Business Development Manager"/>
    <x v="2330"/>
    <d v="2024-04-13T00:00:00"/>
    <n v="4.32"/>
    <x v="1"/>
    <n v="74161"/>
    <n v="0.2"/>
    <s v="Below Expectations"/>
    <n v="1618"/>
    <n v="40"/>
    <x v="17"/>
  </r>
  <r>
    <n v="10482"/>
    <s v="John Wilson"/>
    <x v="1"/>
    <n v="34"/>
    <x v="0"/>
    <x v="2"/>
    <s v="Full-Time"/>
    <s v="Sales Manager"/>
    <x v="571"/>
    <m/>
    <n v="7.26"/>
    <x v="2"/>
    <n v="74185"/>
    <n v="0.2"/>
    <s v="Meets Expectations"/>
    <n v="9296"/>
    <n v="47"/>
    <x v="6"/>
  </r>
  <r>
    <n v="10756"/>
    <s v="Mark Taylor"/>
    <x v="1"/>
    <n v="57"/>
    <x v="1"/>
    <x v="2"/>
    <s v="Full-Time"/>
    <s v="Business Development Manager"/>
    <x v="1500"/>
    <m/>
    <n v="8.15"/>
    <x v="2"/>
    <n v="74187"/>
    <n v="0.5"/>
    <s v="Meets Expectations"/>
    <n v="8746"/>
    <n v="74"/>
    <x v="6"/>
  </r>
  <r>
    <n v="7519"/>
    <s v="Susan Rodriguez"/>
    <x v="0"/>
    <n v="33"/>
    <x v="0"/>
    <x v="5"/>
    <s v="Full-Time"/>
    <s v="Tax Specialist"/>
    <x v="2331"/>
    <m/>
    <n v="3.67"/>
    <x v="1"/>
    <n v="74196"/>
    <n v="0.25"/>
    <s v="Needs Improvement"/>
    <n v="6148"/>
    <n v="99"/>
    <x v="6"/>
  </r>
  <r>
    <n v="5796"/>
    <s v="Amanda Iyer"/>
    <x v="1"/>
    <n v="61"/>
    <x v="3"/>
    <x v="6"/>
    <s v="Contract"/>
    <s v="Cloud Architect"/>
    <x v="2332"/>
    <m/>
    <n v="1.97"/>
    <x v="0"/>
    <n v="74196"/>
    <n v="0.1"/>
    <s v="Meets Expectations"/>
    <n v="3637"/>
    <n v="21"/>
    <x v="14"/>
  </r>
  <r>
    <n v="6408"/>
    <s v="Michael Desai"/>
    <x v="1"/>
    <n v="30"/>
    <x v="0"/>
    <x v="1"/>
    <s v="Full-Time"/>
    <s v="Process Analyst"/>
    <x v="2333"/>
    <m/>
    <n v="9.51"/>
    <x v="2"/>
    <n v="74200"/>
    <n v="0.1"/>
    <s v="Exceeds Expectations"/>
    <n v="4158"/>
    <n v="37"/>
    <x v="12"/>
  </r>
  <r>
    <n v="3115"/>
    <s v="Daniel Moore"/>
    <x v="0"/>
    <n v="37"/>
    <x v="0"/>
    <x v="3"/>
    <s v="Full-Time"/>
    <s v="Learning &amp; Development Specialist"/>
    <x v="2334"/>
    <d v="2024-11-26T00:00:00"/>
    <n v="5.93"/>
    <x v="2"/>
    <n v="74202"/>
    <n v="0.2"/>
    <s v="Exceeds Expectations"/>
    <m/>
    <n v="81"/>
    <x v="5"/>
  </r>
  <r>
    <n v="10652"/>
    <s v="Barbara Sharma"/>
    <x v="1"/>
    <n v="42"/>
    <x v="2"/>
    <x v="1"/>
    <s v="Full-Time"/>
    <s v="Supply Chain Coordinator"/>
    <x v="2335"/>
    <m/>
    <n v="6.39"/>
    <x v="2"/>
    <n v="74207"/>
    <n v="0.2"/>
    <s v="Meets Expectations"/>
    <n v="9244"/>
    <n v="97"/>
    <x v="3"/>
  </r>
  <r>
    <n v="8146"/>
    <s v="Ashley Gonzalez"/>
    <x v="0"/>
    <n v="23"/>
    <x v="4"/>
    <x v="4"/>
    <s v="Contract"/>
    <s v="Marketing Manager"/>
    <x v="947"/>
    <d v="2025-08-17T00:00:00"/>
    <n v="3.86"/>
    <x v="1"/>
    <n v="74213"/>
    <n v="0.5"/>
    <s v="Meets Expectations"/>
    <m/>
    <n v="98"/>
    <x v="5"/>
  </r>
  <r>
    <n v="3998"/>
    <s v="Arjun Brown"/>
    <x v="0"/>
    <n v="24"/>
    <x v="4"/>
    <x v="2"/>
    <s v="Full-Time"/>
    <s v="Sales Manager"/>
    <x v="1516"/>
    <m/>
    <n v="4.83"/>
    <x v="1"/>
    <n v="74214"/>
    <n v="0.3"/>
    <s v="Exceeds Expectations"/>
    <n v="2419"/>
    <n v="57"/>
    <x v="1"/>
  </r>
  <r>
    <n v="9015"/>
    <s v="Richard Johnson"/>
    <x v="1"/>
    <n v="47"/>
    <x v="2"/>
    <x v="3"/>
    <s v="Full-Time"/>
    <s v="Recruiter"/>
    <x v="1500"/>
    <m/>
    <n v="8.15"/>
    <x v="2"/>
    <n v="74230"/>
    <n v="0.25"/>
    <s v="Exceeds Expectations"/>
    <n v="5951"/>
    <n v="7"/>
    <x v="11"/>
  </r>
  <r>
    <n v="1300"/>
    <s v="Sandra Lopez"/>
    <x v="1"/>
    <n v="56"/>
    <x v="1"/>
    <x v="1"/>
    <s v="Part-Time"/>
    <s v="Logistics Manager"/>
    <x v="560"/>
    <m/>
    <n v="5.72"/>
    <x v="2"/>
    <n v="74234"/>
    <n v="0.5"/>
    <s v="Meets Expectations"/>
    <n v="1196"/>
    <n v="62"/>
    <x v="7"/>
  </r>
  <r>
    <n v="2677"/>
    <s v="Joseph Davis"/>
    <x v="0"/>
    <n v="28"/>
    <x v="0"/>
    <x v="1"/>
    <s v="Full-Time"/>
    <s v="Operations Executive"/>
    <x v="2287"/>
    <m/>
    <n v="6.89"/>
    <x v="2"/>
    <n v="74234"/>
    <n v="0.15"/>
    <s v="Exceeds Expectations"/>
    <n v="1710"/>
    <n v="9"/>
    <x v="3"/>
  </r>
  <r>
    <n v="9983"/>
    <s v="Deborah Miller"/>
    <x v="0"/>
    <n v="51"/>
    <x v="1"/>
    <x v="6"/>
    <s v="Part-Time"/>
    <s v="Senior Developer"/>
    <x v="270"/>
    <m/>
    <n v="0.6"/>
    <x v="0"/>
    <n v="74235"/>
    <n v="0.1"/>
    <s v="Below Expectations"/>
    <m/>
    <n v="23"/>
    <x v="0"/>
  </r>
  <r>
    <n v="9114"/>
    <s v="Robert Jones"/>
    <x v="1"/>
    <n v="37"/>
    <x v="0"/>
    <x v="3"/>
    <s v="Full-Time"/>
    <s v="Compensation Manager"/>
    <x v="2121"/>
    <m/>
    <n v="4.71"/>
    <x v="1"/>
    <n v="74242"/>
    <n v="0.15"/>
    <s v="Meets Expectations"/>
    <n v="6540"/>
    <n v="47"/>
    <x v="9"/>
  </r>
  <r>
    <n v="6413"/>
    <s v="David Menon"/>
    <x v="1"/>
    <n v="44"/>
    <x v="2"/>
    <x v="3"/>
    <s v="Contract"/>
    <s v="HR Executive"/>
    <x v="1114"/>
    <d v="2025-04-11T00:00:00"/>
    <n v="3.7"/>
    <x v="1"/>
    <n v="74248"/>
    <n v="0.15"/>
    <s v="Exceeds Expectations"/>
    <n v="6405"/>
    <n v="24"/>
    <x v="13"/>
  </r>
  <r>
    <n v="6635"/>
    <s v="Sarah Williams"/>
    <x v="0"/>
    <n v="36"/>
    <x v="0"/>
    <x v="5"/>
    <s v="Full-Time"/>
    <s v="Accountant"/>
    <x v="1674"/>
    <m/>
    <n v="2.06"/>
    <x v="1"/>
    <n v="74251"/>
    <n v="0.1"/>
    <s v="Below Expectations"/>
    <n v="6523"/>
    <n v="71"/>
    <x v="7"/>
  </r>
  <r>
    <n v="2446"/>
    <s v="Neha Hernandez"/>
    <x v="0"/>
    <n v="50"/>
    <x v="1"/>
    <x v="4"/>
    <s v="Full-Time"/>
    <s v="Marketing Executive"/>
    <x v="1448"/>
    <m/>
    <n v="3.13"/>
    <x v="1"/>
    <n v="74252"/>
    <n v="0.2"/>
    <s v="Needs Improvement"/>
    <n v="1864"/>
    <n v="54"/>
    <x v="15"/>
  </r>
  <r>
    <n v="5172"/>
    <s v="William Sharma"/>
    <x v="0"/>
    <n v="52"/>
    <x v="1"/>
    <x v="1"/>
    <s v="Contract"/>
    <s v="Logistics Manager"/>
    <x v="2336"/>
    <m/>
    <n v="9.15"/>
    <x v="2"/>
    <n v="74258"/>
    <n v="0.15"/>
    <s v="Exceeds Expectations"/>
    <n v="3690"/>
    <n v="58"/>
    <x v="2"/>
  </r>
  <r>
    <n v="5044"/>
    <s v="Daniel Lopez"/>
    <x v="1"/>
    <n v="42"/>
    <x v="2"/>
    <x v="5"/>
    <s v="Full-Time"/>
    <s v="Tax Specialist"/>
    <x v="2337"/>
    <m/>
    <n v="3.01"/>
    <x v="1"/>
    <n v="74263"/>
    <n v="0.1"/>
    <s v="Meets Expectations"/>
    <m/>
    <n v="28"/>
    <x v="2"/>
  </r>
  <r>
    <n v="1192"/>
    <s v="Emily Desai"/>
    <x v="0"/>
    <n v="43"/>
    <x v="2"/>
    <x v="3"/>
    <s v="Contract"/>
    <s v="HR Manager"/>
    <x v="2338"/>
    <m/>
    <n v="5.04"/>
    <x v="2"/>
    <n v="74264"/>
    <n v="0.3"/>
    <s v="Below Expectations"/>
    <n v="1019"/>
    <n v="12"/>
    <x v="13"/>
  </r>
  <r>
    <n v="6037"/>
    <s v="Neha Nair"/>
    <x v="0"/>
    <n v="59"/>
    <x v="1"/>
    <x v="5"/>
    <s v="Part-Time"/>
    <s v="Accountant"/>
    <x v="1367"/>
    <m/>
    <n v="6.21"/>
    <x v="2"/>
    <n v="74273"/>
    <n v="0.1"/>
    <s v="Below Expectations"/>
    <n v="1173"/>
    <n v="87"/>
    <x v="9"/>
  </r>
  <r>
    <n v="10342"/>
    <s v="Mark Moore"/>
    <x v="0"/>
    <n v="64"/>
    <x v="3"/>
    <x v="3"/>
    <s v="Full-Time"/>
    <s v="HR Executive"/>
    <x v="2262"/>
    <m/>
    <n v="2.79"/>
    <x v="1"/>
    <n v="74274"/>
    <n v="0.1"/>
    <s v="Needs Improvement"/>
    <n v="3196"/>
    <n v="57"/>
    <x v="17"/>
  </r>
  <r>
    <n v="7553"/>
    <s v="Pamela Wilson"/>
    <x v="1"/>
    <n v="65"/>
    <x v="3"/>
    <x v="4"/>
    <s v="Full-Time"/>
    <s v="Marketing Manager"/>
    <x v="2046"/>
    <m/>
    <n v="2.77"/>
    <x v="1"/>
    <n v="74294"/>
    <n v="0.15"/>
    <s v="Exceeds Expectations"/>
    <n v="5337"/>
    <n v="55"/>
    <x v="5"/>
  </r>
  <r>
    <n v="4703"/>
    <s v="Joseph Iyer"/>
    <x v="1"/>
    <n v="28"/>
    <x v="0"/>
    <x v="3"/>
    <s v="Contract"/>
    <s v="HR Executive"/>
    <x v="1785"/>
    <m/>
    <n v="4.46"/>
    <x v="1"/>
    <n v="74297"/>
    <n v="0.15"/>
    <s v="Meets Expectations"/>
    <n v="4351"/>
    <n v="56"/>
    <x v="0"/>
  </r>
  <r>
    <n v="1230"/>
    <s v="James Rodriguez"/>
    <x v="0"/>
    <n v="58"/>
    <x v="1"/>
    <x v="6"/>
    <s v="Full-Time"/>
    <s v="QA Engineer"/>
    <x v="2295"/>
    <d v="2022-05-15T00:00:00"/>
    <n v="2.0499999999999998"/>
    <x v="1"/>
    <n v="74306"/>
    <n v="0.3"/>
    <s v="Meets Expectations"/>
    <n v="1110"/>
    <n v="79"/>
    <x v="3"/>
  </r>
  <r>
    <n v="5628"/>
    <s v="Rajesh Singh"/>
    <x v="1"/>
    <n v="42"/>
    <x v="2"/>
    <x v="7"/>
    <s v="Contract"/>
    <s v="Product Lead"/>
    <x v="1067"/>
    <d v="2023-04-15T00:00:00"/>
    <n v="1.0900000000000001"/>
    <x v="0"/>
    <n v="74308"/>
    <n v="0.25"/>
    <s v="Exceeds Expectations"/>
    <m/>
    <n v="19"/>
    <x v="7"/>
  </r>
  <r>
    <n v="2094"/>
    <s v="Ashley Hernandez"/>
    <x v="0"/>
    <n v="49"/>
    <x v="2"/>
    <x v="1"/>
    <s v="Full-Time"/>
    <s v="Process Analyst"/>
    <x v="771"/>
    <d v="2025-07-22T00:00:00"/>
    <n v="6.68"/>
    <x v="2"/>
    <n v="74318"/>
    <n v="0.5"/>
    <s v="Meets Expectations"/>
    <m/>
    <n v="54"/>
    <x v="6"/>
  </r>
  <r>
    <n v="8265"/>
    <s v="Robert Iyer"/>
    <x v="0"/>
    <n v="51"/>
    <x v="1"/>
    <x v="6"/>
    <s v="Full-Time"/>
    <s v="IT Manager"/>
    <x v="1393"/>
    <m/>
    <n v="1.35"/>
    <x v="0"/>
    <n v="74320"/>
    <n v="0.2"/>
    <s v="Needs Improvement"/>
    <m/>
    <n v="1"/>
    <x v="7"/>
  </r>
  <r>
    <n v="2263"/>
    <s v="William Sharma"/>
    <x v="0"/>
    <n v="23"/>
    <x v="4"/>
    <x v="3"/>
    <s v="Full-Time"/>
    <s v="HR Executive"/>
    <x v="2274"/>
    <m/>
    <n v="4.9000000000000004"/>
    <x v="1"/>
    <n v="74334"/>
    <n v="0.2"/>
    <s v="Exceeds Expectations"/>
    <n v="1196"/>
    <n v="47"/>
    <x v="4"/>
  </r>
  <r>
    <n v="8193"/>
    <s v="William Singh"/>
    <x v="1"/>
    <n v="37"/>
    <x v="0"/>
    <x v="5"/>
    <s v="Full-Time"/>
    <s v="Finance Manager"/>
    <x v="1980"/>
    <m/>
    <n v="5.68"/>
    <x v="2"/>
    <n v="74335"/>
    <n v="0.15"/>
    <s v="Meets Expectations"/>
    <n v="3784"/>
    <n v="50"/>
    <x v="2"/>
  </r>
  <r>
    <n v="7645"/>
    <s v="Robert Martin"/>
    <x v="1"/>
    <n v="22"/>
    <x v="4"/>
    <x v="2"/>
    <s v="Contract"/>
    <s v="Account Executive"/>
    <x v="1017"/>
    <d v="2025-05-31T00:00:00"/>
    <n v="5.95"/>
    <x v="2"/>
    <n v="74341"/>
    <n v="0.1"/>
    <s v="Below Expectations"/>
    <m/>
    <n v="74"/>
    <x v="6"/>
  </r>
  <r>
    <n v="9684"/>
    <s v="Karen Miller"/>
    <x v="0"/>
    <n v="61"/>
    <x v="3"/>
    <x v="5"/>
    <s v="Part-Time"/>
    <s v="Accountant"/>
    <x v="2339"/>
    <m/>
    <n v="0.43"/>
    <x v="0"/>
    <n v="74370"/>
    <n v="0.1"/>
    <s v="Below Expectations"/>
    <n v="1332"/>
    <n v="93"/>
    <x v="10"/>
  </r>
  <r>
    <n v="2759"/>
    <s v="Charles Gonzalez"/>
    <x v="0"/>
    <n v="42"/>
    <x v="2"/>
    <x v="2"/>
    <s v="Full-Time"/>
    <s v="Regional Sales Lead"/>
    <x v="470"/>
    <m/>
    <n v="3.95"/>
    <x v="1"/>
    <n v="74376"/>
    <n v="0.2"/>
    <s v="Below Expectations"/>
    <n v="2598"/>
    <n v="69"/>
    <x v="1"/>
  </r>
  <r>
    <n v="9698"/>
    <s v="Sarah Garcia"/>
    <x v="0"/>
    <n v="44"/>
    <x v="2"/>
    <x v="3"/>
    <s v="Part-Time"/>
    <s v="Recruiter"/>
    <x v="750"/>
    <m/>
    <n v="7.94"/>
    <x v="2"/>
    <n v="74379"/>
    <n v="0.25"/>
    <s v="Exceeds Expectations"/>
    <n v="2112"/>
    <n v="96"/>
    <x v="2"/>
  </r>
  <r>
    <n v="4244"/>
    <s v="Robert Martinez"/>
    <x v="1"/>
    <n v="46"/>
    <x v="2"/>
    <x v="3"/>
    <s v="Contract"/>
    <s v="Recruiter"/>
    <x v="1296"/>
    <m/>
    <n v="4.42"/>
    <x v="1"/>
    <n v="74386"/>
    <n v="0.5"/>
    <s v="Meets Expectations"/>
    <n v="3956"/>
    <n v="53"/>
    <x v="12"/>
  </r>
  <r>
    <n v="10403"/>
    <s v="Mark Sharma"/>
    <x v="0"/>
    <n v="25"/>
    <x v="0"/>
    <x v="3"/>
    <s v="Full-Time"/>
    <s v="HR Executive"/>
    <x v="119"/>
    <m/>
    <n v="4.1500000000000004"/>
    <x v="1"/>
    <n v="74388"/>
    <n v="0.1"/>
    <s v="Meets Expectations"/>
    <n v="8098"/>
    <n v="71"/>
    <x v="4"/>
  </r>
  <r>
    <n v="3944"/>
    <s v="Robert Wilson"/>
    <x v="0"/>
    <n v="33"/>
    <x v="0"/>
    <x v="4"/>
    <s v="Contract"/>
    <s v="Digital Marketing Specialist"/>
    <x v="221"/>
    <m/>
    <n v="3.27"/>
    <x v="1"/>
    <n v="74388"/>
    <n v="0.5"/>
    <s v="Below Expectations"/>
    <n v="2115"/>
    <n v="94"/>
    <x v="4"/>
  </r>
  <r>
    <n v="1341"/>
    <s v="Amit Williams"/>
    <x v="0"/>
    <n v="55"/>
    <x v="1"/>
    <x v="5"/>
    <s v="Full-Time"/>
    <s v="Tax Specialist"/>
    <x v="704"/>
    <m/>
    <n v="1.5"/>
    <x v="0"/>
    <n v="74393"/>
    <n v="0.25"/>
    <s v="Below Expectations"/>
    <n v="1232"/>
    <n v="4"/>
    <x v="3"/>
  </r>
  <r>
    <n v="4004"/>
    <s v="Robert Rodriguez"/>
    <x v="1"/>
    <n v="53"/>
    <x v="1"/>
    <x v="1"/>
    <s v="Full-Time"/>
    <s v="Logistics Manager"/>
    <x v="2340"/>
    <m/>
    <n v="7.71"/>
    <x v="2"/>
    <n v="74396"/>
    <n v="0.15"/>
    <s v="Exceeds Expectations"/>
    <n v="1768"/>
    <n v="14"/>
    <x v="14"/>
  </r>
  <r>
    <n v="9503"/>
    <s v="Amit Kapoor"/>
    <x v="1"/>
    <n v="49"/>
    <x v="2"/>
    <x v="3"/>
    <s v="Part-Time"/>
    <s v="HR Manager"/>
    <x v="2341"/>
    <m/>
    <n v="8.8000000000000007"/>
    <x v="2"/>
    <n v="74400"/>
    <n v="0.1"/>
    <s v="Exceeds Expectations"/>
    <n v="4110"/>
    <n v="90"/>
    <x v="9"/>
  </r>
  <r>
    <n v="3887"/>
    <s v="Steven Williams"/>
    <x v="1"/>
    <n v="47"/>
    <x v="2"/>
    <x v="6"/>
    <s v="Full-Time"/>
    <s v="Cloud Architect"/>
    <x v="150"/>
    <m/>
    <n v="0.56000000000000005"/>
    <x v="0"/>
    <n v="74406"/>
    <n v="0.2"/>
    <s v="Meets Expectations"/>
    <n v="2293"/>
    <n v="18"/>
    <x v="6"/>
  </r>
  <r>
    <n v="10374"/>
    <s v="Matthew Kumar"/>
    <x v="1"/>
    <n v="45"/>
    <x v="2"/>
    <x v="2"/>
    <s v="Full-Time"/>
    <s v="Account Executive"/>
    <x v="143"/>
    <m/>
    <n v="6.99"/>
    <x v="2"/>
    <n v="74406"/>
    <n v="0.15"/>
    <s v="Meets Expectations"/>
    <n v="7368"/>
    <n v="83"/>
    <x v="9"/>
  </r>
  <r>
    <n v="9553"/>
    <s v="Christopher Lopez"/>
    <x v="1"/>
    <n v="35"/>
    <x v="0"/>
    <x v="5"/>
    <s v="Part-Time"/>
    <s v="Accountant"/>
    <x v="2342"/>
    <m/>
    <n v="0.55000000000000004"/>
    <x v="0"/>
    <n v="74411"/>
    <n v="0.1"/>
    <s v="Meets Expectations"/>
    <m/>
    <n v="22"/>
    <x v="9"/>
  </r>
  <r>
    <n v="10424"/>
    <s v="Barbara Rodriguez"/>
    <x v="1"/>
    <n v="57"/>
    <x v="1"/>
    <x v="4"/>
    <s v="Full-Time"/>
    <s v="Marketing Executive"/>
    <x v="1177"/>
    <m/>
    <n v="3.24"/>
    <x v="1"/>
    <n v="74428"/>
    <n v="0.2"/>
    <s v="Meets Expectations"/>
    <n v="4108"/>
    <n v="39"/>
    <x v="12"/>
  </r>
  <r>
    <n v="3556"/>
    <s v="Sarah Wilson"/>
    <x v="1"/>
    <n v="31"/>
    <x v="0"/>
    <x v="2"/>
    <s v="Contract"/>
    <s v="Sales Manager"/>
    <x v="2041"/>
    <m/>
    <n v="5.77"/>
    <x v="2"/>
    <n v="74428"/>
    <n v="0"/>
    <s v="Below Expectations"/>
    <n v="1928"/>
    <n v="99"/>
    <x v="9"/>
  </r>
  <r>
    <n v="10466"/>
    <s v="Richard Jackson"/>
    <x v="0"/>
    <n v="52"/>
    <x v="1"/>
    <x v="3"/>
    <s v="Full-Time"/>
    <s v="HR Executive"/>
    <x v="2343"/>
    <m/>
    <n v="1.82"/>
    <x v="0"/>
    <n v="74441"/>
    <n v="0.5"/>
    <s v="Exceeds Expectations"/>
    <n v="5775"/>
    <n v="53"/>
    <x v="10"/>
  </r>
  <r>
    <n v="3669"/>
    <s v="Arun Wilson"/>
    <x v="0"/>
    <n v="40"/>
    <x v="2"/>
    <x v="1"/>
    <s v="Full-Time"/>
    <s v="Supply Chain Coordinator"/>
    <x v="1734"/>
    <m/>
    <n v="6.9"/>
    <x v="2"/>
    <n v="74450"/>
    <n v="0.2"/>
    <s v="Below Expectations"/>
    <n v="2085"/>
    <n v="16"/>
    <x v="2"/>
  </r>
  <r>
    <n v="6281"/>
    <s v="Susan Johnson"/>
    <x v="1"/>
    <n v="61"/>
    <x v="3"/>
    <x v="2"/>
    <s v="Full-Time"/>
    <s v="Account Executive"/>
    <x v="1981"/>
    <d v="2022-11-29T00:00:00"/>
    <n v="7.81"/>
    <x v="2"/>
    <n v="74455"/>
    <n v="0.25"/>
    <s v="Exceeds Expectations"/>
    <n v="3075"/>
    <n v="88"/>
    <x v="5"/>
  </r>
  <r>
    <n v="10383"/>
    <s v="Divya Taylor"/>
    <x v="1"/>
    <n v="35"/>
    <x v="0"/>
    <x v="4"/>
    <s v="Full-Time"/>
    <s v="Brand Manager"/>
    <x v="1633"/>
    <m/>
    <n v="5.48"/>
    <x v="2"/>
    <n v="74458"/>
    <n v="0.25"/>
    <s v="Exceeds Expectations"/>
    <n v="2428"/>
    <n v="22"/>
    <x v="6"/>
  </r>
  <r>
    <n v="1184"/>
    <s v="Charles Miller"/>
    <x v="0"/>
    <n v="33"/>
    <x v="0"/>
    <x v="5"/>
    <s v="Full-Time"/>
    <s v="Accountant"/>
    <x v="2344"/>
    <d v="2020-11-19T00:00:00"/>
    <n v="1.2"/>
    <x v="0"/>
    <n v="74460"/>
    <n v="0.1"/>
    <s v="Exceeds Expectations"/>
    <n v="1172"/>
    <n v="17"/>
    <x v="18"/>
  </r>
  <r>
    <n v="10212"/>
    <s v="Richard Reddy"/>
    <x v="0"/>
    <n v="35"/>
    <x v="0"/>
    <x v="2"/>
    <s v="Full-Time"/>
    <s v="Account Executive"/>
    <x v="605"/>
    <m/>
    <n v="8.9600000000000009"/>
    <x v="2"/>
    <n v="74478"/>
    <n v="0.2"/>
    <s v="Meets Expectations"/>
    <m/>
    <n v="44"/>
    <x v="11"/>
  </r>
  <r>
    <n v="6180"/>
    <s v="Helen Lopez"/>
    <x v="1"/>
    <n v="65"/>
    <x v="3"/>
    <x v="5"/>
    <s v="Full-Time"/>
    <s v="Finance Manager"/>
    <x v="1160"/>
    <m/>
    <n v="3.42"/>
    <x v="1"/>
    <n v="74482"/>
    <n v="0.1"/>
    <s v="Meets Expectations"/>
    <n v="6134"/>
    <n v="76"/>
    <x v="9"/>
  </r>
  <r>
    <n v="4867"/>
    <s v="Lisa Desai"/>
    <x v="1"/>
    <n v="44"/>
    <x v="2"/>
    <x v="2"/>
    <s v="Full-Time"/>
    <s v="Regional Sales Lead"/>
    <x v="2087"/>
    <m/>
    <n v="8.59"/>
    <x v="2"/>
    <n v="74486"/>
    <n v="0.15"/>
    <s v="Meets Expectations"/>
    <n v="4454"/>
    <n v="84"/>
    <x v="18"/>
  </r>
  <r>
    <n v="2637"/>
    <s v="Emily Anderson"/>
    <x v="0"/>
    <n v="33"/>
    <x v="0"/>
    <x v="5"/>
    <s v="Full-Time"/>
    <s v="Finance Manager"/>
    <x v="761"/>
    <m/>
    <n v="5.6"/>
    <x v="2"/>
    <n v="74490"/>
    <n v="0.15"/>
    <s v="Meets Expectations"/>
    <n v="1707"/>
    <n v="57"/>
    <x v="1"/>
  </r>
  <r>
    <n v="6347"/>
    <s v="Joseph Martin"/>
    <x v="1"/>
    <n v="42"/>
    <x v="2"/>
    <x v="4"/>
    <s v="Full-Time"/>
    <s v="Product Marketing Lead"/>
    <x v="1117"/>
    <m/>
    <n v="7.84"/>
    <x v="2"/>
    <n v="74491"/>
    <n v="0.2"/>
    <s v="Exceeds Expectations"/>
    <n v="5934"/>
    <n v="59"/>
    <x v="3"/>
  </r>
  <r>
    <n v="8671"/>
    <s v="Patricia Anderson"/>
    <x v="0"/>
    <n v="24"/>
    <x v="4"/>
    <x v="4"/>
    <s v="Full-Time"/>
    <s v="Marketing Executive"/>
    <x v="1832"/>
    <d v="2021-06-27T00:00:00"/>
    <n v="1.98"/>
    <x v="0"/>
    <n v="74491"/>
    <n v="0.2"/>
    <s v="Meets Expectations"/>
    <m/>
    <n v="1"/>
    <x v="8"/>
  </r>
  <r>
    <n v="8734"/>
    <s v="David Hernandez"/>
    <x v="1"/>
    <n v="25"/>
    <x v="0"/>
    <x v="5"/>
    <s v="Part-Time"/>
    <s v="Tax Specialist"/>
    <x v="1980"/>
    <m/>
    <n v="5.68"/>
    <x v="2"/>
    <n v="74497"/>
    <n v="0.1"/>
    <s v="Exceeds Expectations"/>
    <n v="4907"/>
    <n v="75"/>
    <x v="7"/>
  </r>
  <r>
    <n v="7599"/>
    <s v="Amit Menon"/>
    <x v="0"/>
    <n v="32"/>
    <x v="0"/>
    <x v="4"/>
    <s v="Part-Time"/>
    <s v="Marketing Executive"/>
    <x v="2345"/>
    <m/>
    <n v="7.5"/>
    <x v="2"/>
    <n v="74500"/>
    <n v="0.3"/>
    <s v="Meets Expectations"/>
    <m/>
    <n v="95"/>
    <x v="13"/>
  </r>
  <r>
    <n v="7295"/>
    <s v="Steven Reddy"/>
    <x v="0"/>
    <n v="39"/>
    <x v="0"/>
    <x v="6"/>
    <s v="Full-Time"/>
    <s v="Senior Developer"/>
    <x v="856"/>
    <m/>
    <n v="2.2400000000000002"/>
    <x v="1"/>
    <n v="74514"/>
    <n v="0.1"/>
    <s v="Needs Improvement"/>
    <n v="2307"/>
    <n v="82"/>
    <x v="6"/>
  </r>
  <r>
    <n v="9543"/>
    <s v="Joseph Wilson"/>
    <x v="1"/>
    <n v="22"/>
    <x v="4"/>
    <x v="7"/>
    <s v="Full-Time"/>
    <s v="Scrum Master"/>
    <x v="2027"/>
    <m/>
    <n v="0.63"/>
    <x v="0"/>
    <n v="74516"/>
    <n v="0.2"/>
    <s v="Exceeds Expectations"/>
    <m/>
    <n v="16"/>
    <x v="14"/>
  </r>
  <r>
    <n v="9136"/>
    <s v="Charles Miller"/>
    <x v="1"/>
    <n v="56"/>
    <x v="1"/>
    <x v="3"/>
    <s v="Full-Time"/>
    <s v="HR Executive"/>
    <x v="403"/>
    <m/>
    <n v="4.51"/>
    <x v="1"/>
    <n v="74520"/>
    <n v="0.15"/>
    <s v="Meets Expectations"/>
    <n v="1418"/>
    <n v="18"/>
    <x v="5"/>
  </r>
  <r>
    <n v="10846"/>
    <s v="Ashley Nair"/>
    <x v="0"/>
    <n v="60"/>
    <x v="3"/>
    <x v="5"/>
    <s v="Full-Time"/>
    <s v="Finance Manager"/>
    <x v="1784"/>
    <m/>
    <n v="0.56000000000000005"/>
    <x v="0"/>
    <n v="74522"/>
    <n v="0.2"/>
    <s v="Meets Expectations"/>
    <n v="5813"/>
    <n v="52"/>
    <x v="2"/>
  </r>
  <r>
    <n v="2418"/>
    <s v="Rajesh Menon"/>
    <x v="0"/>
    <n v="60"/>
    <x v="3"/>
    <x v="5"/>
    <s v="Full-Time"/>
    <s v="Finance Manager"/>
    <x v="1034"/>
    <m/>
    <n v="5.13"/>
    <x v="2"/>
    <n v="74524"/>
    <n v="0.2"/>
    <s v="Below Expectations"/>
    <m/>
    <n v="60"/>
    <x v="1"/>
  </r>
  <r>
    <n v="3870"/>
    <s v="Richard Martin"/>
    <x v="0"/>
    <n v="26"/>
    <x v="0"/>
    <x v="4"/>
    <s v="Full-Time"/>
    <s v="Brand Manager"/>
    <x v="450"/>
    <m/>
    <n v="2.61"/>
    <x v="1"/>
    <n v="74524"/>
    <n v="0.5"/>
    <s v="Meets Expectations"/>
    <n v="2189"/>
    <n v="25"/>
    <x v="9"/>
  </r>
  <r>
    <n v="10020"/>
    <s v="Priya Reddy"/>
    <x v="0"/>
    <n v="38"/>
    <x v="0"/>
    <x v="1"/>
    <s v="Full-Time"/>
    <s v="Logistics Manager"/>
    <x v="2346"/>
    <m/>
    <n v="7.59"/>
    <x v="2"/>
    <n v="74529"/>
    <n v="0.25"/>
    <s v="Exceeds Expectations"/>
    <n v="7436"/>
    <n v="2"/>
    <x v="3"/>
  </r>
  <r>
    <n v="3483"/>
    <s v="Sarah Jones"/>
    <x v="0"/>
    <n v="59"/>
    <x v="1"/>
    <x v="5"/>
    <s v="Contract"/>
    <s v="Finance Manager"/>
    <x v="1506"/>
    <m/>
    <n v="2.1"/>
    <x v="1"/>
    <n v="74530"/>
    <n v="0"/>
    <s v="Exceeds Expectations"/>
    <n v="2397"/>
    <n v="92"/>
    <x v="7"/>
  </r>
  <r>
    <n v="2249"/>
    <s v="Jennifer Thomas"/>
    <x v="1"/>
    <n v="33"/>
    <x v="0"/>
    <x v="4"/>
    <s v="Full-Time"/>
    <s v="Marketing Executive"/>
    <x v="1869"/>
    <m/>
    <n v="5.56"/>
    <x v="2"/>
    <n v="74531"/>
    <n v="0.2"/>
    <s v="Exceeds Expectations"/>
    <n v="1237"/>
    <n v="87"/>
    <x v="12"/>
  </r>
  <r>
    <n v="1907"/>
    <s v="Maria Patel"/>
    <x v="1"/>
    <n v="23"/>
    <x v="4"/>
    <x v="1"/>
    <s v="Part-Time"/>
    <s v="Process Analyst"/>
    <x v="2347"/>
    <m/>
    <n v="10.5"/>
    <x v="3"/>
    <n v="74531"/>
    <n v="0.5"/>
    <s v="Meets Expectations"/>
    <n v="1159"/>
    <n v="67"/>
    <x v="17"/>
  </r>
  <r>
    <n v="7206"/>
    <s v="Arun Davis"/>
    <x v="0"/>
    <n v="44"/>
    <x v="2"/>
    <x v="4"/>
    <s v="Full-Time"/>
    <s v="Brand Manager"/>
    <x v="693"/>
    <m/>
    <n v="3.65"/>
    <x v="1"/>
    <n v="74534"/>
    <n v="0.2"/>
    <s v="Exceeds Expectations"/>
    <n v="3140"/>
    <n v="14"/>
    <x v="7"/>
  </r>
  <r>
    <n v="4589"/>
    <s v="Robert Patel"/>
    <x v="0"/>
    <n v="31"/>
    <x v="0"/>
    <x v="7"/>
    <s v="Full-Time"/>
    <s v="Product Analyst"/>
    <x v="2348"/>
    <m/>
    <n v="0.73"/>
    <x v="0"/>
    <n v="74534"/>
    <n v="0.5"/>
    <s v="Needs Improvement"/>
    <n v="3251"/>
    <n v="60"/>
    <x v="11"/>
  </r>
  <r>
    <n v="6996"/>
    <s v="Charles Miller"/>
    <x v="1"/>
    <n v="24"/>
    <x v="4"/>
    <x v="5"/>
    <s v="Full-Time"/>
    <s v="Tax Specialist"/>
    <x v="965"/>
    <m/>
    <n v="2.17"/>
    <x v="1"/>
    <n v="74538"/>
    <n v="0.2"/>
    <s v="Below Expectations"/>
    <n v="2265"/>
    <n v="91"/>
    <x v="9"/>
  </r>
  <r>
    <n v="2436"/>
    <s v="Priya Brown"/>
    <x v="1"/>
    <n v="39"/>
    <x v="0"/>
    <x v="5"/>
    <s v="Full-Time"/>
    <s v="Finance Manager"/>
    <x v="712"/>
    <m/>
    <n v="2.42"/>
    <x v="1"/>
    <n v="74540"/>
    <n v="0.25"/>
    <s v="Exceeds Expectations"/>
    <n v="1202"/>
    <n v="15"/>
    <x v="10"/>
  </r>
  <r>
    <n v="8934"/>
    <s v="Mark Martin"/>
    <x v="0"/>
    <n v="34"/>
    <x v="0"/>
    <x v="2"/>
    <s v="Contract"/>
    <s v="Regional Sales Lead"/>
    <x v="2349"/>
    <m/>
    <n v="9.2799999999999994"/>
    <x v="2"/>
    <n v="74545"/>
    <n v="0.5"/>
    <s v="Meets Expectations"/>
    <n v="6755"/>
    <n v="69"/>
    <x v="6"/>
  </r>
  <r>
    <n v="2965"/>
    <s v="Donald Martin"/>
    <x v="0"/>
    <n v="65"/>
    <x v="3"/>
    <x v="4"/>
    <s v="Full-Time"/>
    <s v="Marketing Manager"/>
    <x v="2350"/>
    <m/>
    <n v="2.83"/>
    <x v="1"/>
    <n v="74552"/>
    <n v="0.25"/>
    <s v="Exceeds Expectations"/>
    <n v="2194"/>
    <n v="72"/>
    <x v="8"/>
  </r>
  <r>
    <n v="7932"/>
    <s v="Barbara Iyer"/>
    <x v="1"/>
    <n v="25"/>
    <x v="0"/>
    <x v="4"/>
    <s v="Full-Time"/>
    <s v="Brand Manager"/>
    <x v="2016"/>
    <m/>
    <n v="4.1900000000000004"/>
    <x v="1"/>
    <n v="74554"/>
    <n v="0.1"/>
    <s v="Meets Expectations"/>
    <n v="3429"/>
    <n v="24"/>
    <x v="12"/>
  </r>
  <r>
    <n v="2421"/>
    <s v="Brian Smith"/>
    <x v="0"/>
    <n v="45"/>
    <x v="2"/>
    <x v="3"/>
    <s v="Contract"/>
    <s v="Learning &amp; Development Specialist"/>
    <x v="2351"/>
    <m/>
    <n v="6.42"/>
    <x v="2"/>
    <n v="74555"/>
    <n v="0.15"/>
    <s v="Below Expectations"/>
    <n v="1516"/>
    <n v="74"/>
    <x v="8"/>
  </r>
  <r>
    <n v="5303"/>
    <s v="Sarah Miller"/>
    <x v="1"/>
    <n v="30"/>
    <x v="0"/>
    <x v="2"/>
    <s v="Part-Time"/>
    <s v="Account Executive"/>
    <x v="913"/>
    <m/>
    <n v="9.36"/>
    <x v="2"/>
    <n v="74558"/>
    <n v="0.15"/>
    <s v="Meets Expectations"/>
    <n v="3249"/>
    <n v="73"/>
    <x v="4"/>
  </r>
  <r>
    <n v="10776"/>
    <s v="Jennifer Miller"/>
    <x v="1"/>
    <n v="56"/>
    <x v="1"/>
    <x v="5"/>
    <s v="Full-Time"/>
    <s v="Accountant"/>
    <x v="1199"/>
    <m/>
    <n v="5.45"/>
    <x v="2"/>
    <n v="74586"/>
    <n v="0.2"/>
    <s v="Exceeds Expectations"/>
    <n v="3860"/>
    <n v="28"/>
    <x v="13"/>
  </r>
  <r>
    <n v="3037"/>
    <s v="Amanda Rodriguez"/>
    <x v="1"/>
    <n v="44"/>
    <x v="2"/>
    <x v="6"/>
    <s v="Full-Time"/>
    <s v="QA Engineer"/>
    <x v="1650"/>
    <m/>
    <n v="1.78"/>
    <x v="0"/>
    <n v="74593"/>
    <n v="0.25"/>
    <s v="Exceeds Expectations"/>
    <n v="2246"/>
    <n v="75"/>
    <x v="1"/>
  </r>
  <r>
    <n v="2205"/>
    <s v="Amit Williams"/>
    <x v="0"/>
    <n v="26"/>
    <x v="0"/>
    <x v="1"/>
    <s v="Full-Time"/>
    <s v="Supply Chain Coordinator"/>
    <x v="2352"/>
    <m/>
    <n v="8.4"/>
    <x v="2"/>
    <n v="74599"/>
    <n v="0"/>
    <s v="Exceeds Expectations"/>
    <n v="1532"/>
    <n v="39"/>
    <x v="4"/>
  </r>
  <r>
    <n v="10914"/>
    <s v="Divya Gupta"/>
    <x v="1"/>
    <n v="54"/>
    <x v="1"/>
    <x v="4"/>
    <s v="Full-Time"/>
    <s v="Marketing Manager"/>
    <x v="299"/>
    <m/>
    <n v="3.01"/>
    <x v="1"/>
    <n v="74600"/>
    <n v="0.25"/>
    <s v="Exceeds Expectations"/>
    <n v="8156"/>
    <n v="99"/>
    <x v="5"/>
  </r>
  <r>
    <n v="10660"/>
    <s v="Arjun Jones"/>
    <x v="1"/>
    <n v="42"/>
    <x v="2"/>
    <x v="3"/>
    <s v="Full-Time"/>
    <s v="HR Manager"/>
    <x v="2353"/>
    <m/>
    <n v="7.21"/>
    <x v="2"/>
    <n v="74612"/>
    <n v="0.2"/>
    <s v="Below Expectations"/>
    <n v="3641"/>
    <n v="28"/>
    <x v="8"/>
  </r>
  <r>
    <n v="3671"/>
    <s v="Jessica Miller"/>
    <x v="0"/>
    <n v="49"/>
    <x v="2"/>
    <x v="0"/>
    <s v="Full-Time"/>
    <s v="Support Executive"/>
    <x v="2354"/>
    <m/>
    <n v="9.81"/>
    <x v="2"/>
    <n v="74612"/>
    <n v="0.15"/>
    <s v="Exceeds Expectations"/>
    <n v="1672"/>
    <n v="92"/>
    <x v="7"/>
  </r>
  <r>
    <n v="2403"/>
    <s v="William Reddy"/>
    <x v="0"/>
    <n v="34"/>
    <x v="0"/>
    <x v="1"/>
    <s v="Part-Time"/>
    <s v="Logistics Manager"/>
    <x v="2355"/>
    <d v="2023-12-17T00:00:00"/>
    <n v="7.23"/>
    <x v="2"/>
    <n v="74613"/>
    <n v="0.2"/>
    <s v="Needs Improvement"/>
    <n v="1575"/>
    <n v="35"/>
    <x v="17"/>
  </r>
  <r>
    <n v="9173"/>
    <s v="Susan Jones"/>
    <x v="1"/>
    <n v="29"/>
    <x v="0"/>
    <x v="3"/>
    <s v="Full-Time"/>
    <s v="Compensation Manager"/>
    <x v="855"/>
    <d v="2022-02-15T00:00:00"/>
    <n v="2.2599999999999998"/>
    <x v="1"/>
    <n v="74637"/>
    <n v="0.5"/>
    <s v="Needs Improvement"/>
    <m/>
    <n v="75"/>
    <x v="1"/>
  </r>
  <r>
    <n v="3482"/>
    <s v="Christopher Johnson"/>
    <x v="0"/>
    <n v="61"/>
    <x v="3"/>
    <x v="4"/>
    <s v="Full-Time"/>
    <s v="Marketing Executive"/>
    <x v="2356"/>
    <m/>
    <n v="6.72"/>
    <x v="2"/>
    <n v="74644"/>
    <n v="0.2"/>
    <s v="Needs Improvement"/>
    <m/>
    <n v="41"/>
    <x v="3"/>
  </r>
  <r>
    <n v="7684"/>
    <s v="Patricia Davis"/>
    <x v="0"/>
    <n v="37"/>
    <x v="0"/>
    <x v="4"/>
    <s v="Full-Time"/>
    <s v="Marketing Executive"/>
    <x v="959"/>
    <m/>
    <n v="3.49"/>
    <x v="1"/>
    <n v="74650"/>
    <n v="0.5"/>
    <s v="Exceeds Expectations"/>
    <n v="1589"/>
    <n v="46"/>
    <x v="18"/>
  </r>
  <r>
    <n v="7891"/>
    <s v="Sandra Sharma"/>
    <x v="1"/>
    <n v="44"/>
    <x v="2"/>
    <x v="1"/>
    <s v="Contract"/>
    <s v="Supply Chain Coordinator"/>
    <x v="436"/>
    <m/>
    <n v="5.49"/>
    <x v="2"/>
    <n v="74651"/>
    <n v="0.15"/>
    <s v="Exceeds Expectations"/>
    <n v="4686"/>
    <n v="40"/>
    <x v="17"/>
  </r>
  <r>
    <n v="8196"/>
    <s v="David Lopez"/>
    <x v="1"/>
    <n v="42"/>
    <x v="2"/>
    <x v="4"/>
    <s v="Full-Time"/>
    <s v="Digital Marketing Specialist"/>
    <x v="1643"/>
    <m/>
    <n v="1.78"/>
    <x v="0"/>
    <n v="74654"/>
    <n v="0.25"/>
    <s v="Meets Expectations"/>
    <n v="6788"/>
    <n v="70"/>
    <x v="17"/>
  </r>
  <r>
    <n v="9759"/>
    <s v="Susan Smith"/>
    <x v="1"/>
    <n v="52"/>
    <x v="1"/>
    <x v="1"/>
    <s v="Contract"/>
    <s v="Process Analyst"/>
    <x v="2120"/>
    <m/>
    <n v="5.15"/>
    <x v="2"/>
    <n v="74654"/>
    <n v="0.2"/>
    <s v="Below Expectations"/>
    <n v="2788"/>
    <n v="86"/>
    <x v="14"/>
  </r>
  <r>
    <n v="10805"/>
    <s v="Sandra Jackson"/>
    <x v="1"/>
    <n v="45"/>
    <x v="2"/>
    <x v="1"/>
    <s v="Part-Time"/>
    <s v="Logistics Manager"/>
    <x v="759"/>
    <m/>
    <n v="6.28"/>
    <x v="2"/>
    <n v="74656"/>
    <n v="0.15"/>
    <s v="Meets Expectations"/>
    <n v="1797"/>
    <n v="38"/>
    <x v="1"/>
  </r>
  <r>
    <n v="1506"/>
    <s v="Karen Sharma"/>
    <x v="0"/>
    <n v="40"/>
    <x v="2"/>
    <x v="3"/>
    <s v="Contract"/>
    <s v="Compensation Manager"/>
    <x v="1812"/>
    <m/>
    <n v="7.95"/>
    <x v="2"/>
    <n v="74662"/>
    <n v="0.1"/>
    <s v="Exceeds Expectations"/>
    <n v="1139"/>
    <n v="40"/>
    <x v="15"/>
  </r>
  <r>
    <n v="4195"/>
    <s v="Michael Sharma"/>
    <x v="1"/>
    <n v="62"/>
    <x v="3"/>
    <x v="5"/>
    <s v="Full-Time"/>
    <s v="Finance Manager"/>
    <x v="1395"/>
    <m/>
    <n v="5.3"/>
    <x v="2"/>
    <n v="74669"/>
    <n v="0.15"/>
    <s v="Below Expectations"/>
    <n v="2705"/>
    <n v="75"/>
    <x v="0"/>
  </r>
  <r>
    <n v="9946"/>
    <s v="Maria Williams"/>
    <x v="1"/>
    <n v="31"/>
    <x v="0"/>
    <x v="5"/>
    <s v="Contract"/>
    <s v="Controller"/>
    <x v="2357"/>
    <m/>
    <n v="2.89"/>
    <x v="1"/>
    <n v="74674"/>
    <n v="0.15"/>
    <s v="Meets Expectations"/>
    <n v="2101"/>
    <n v="3"/>
    <x v="8"/>
  </r>
  <r>
    <n v="3573"/>
    <s v="John Wilson"/>
    <x v="0"/>
    <n v="31"/>
    <x v="0"/>
    <x v="2"/>
    <s v="Contract"/>
    <s v="Account Executive"/>
    <x v="1276"/>
    <m/>
    <n v="4.3"/>
    <x v="1"/>
    <n v="74688"/>
    <n v="0.25"/>
    <s v="Below Expectations"/>
    <m/>
    <n v="24"/>
    <x v="5"/>
  </r>
  <r>
    <n v="5917"/>
    <s v="Anjali Thomas"/>
    <x v="0"/>
    <n v="36"/>
    <x v="0"/>
    <x v="1"/>
    <s v="Full-Time"/>
    <s v="Supply Chain Coordinator"/>
    <x v="467"/>
    <m/>
    <n v="5.0999999999999996"/>
    <x v="2"/>
    <n v="74690"/>
    <n v="0.5"/>
    <s v="Meets Expectations"/>
    <n v="2969"/>
    <n v="26"/>
    <x v="14"/>
  </r>
  <r>
    <n v="8429"/>
    <s v="Deborah Jones"/>
    <x v="1"/>
    <n v="35"/>
    <x v="0"/>
    <x v="2"/>
    <s v="Contract"/>
    <s v="Sales Executive"/>
    <x v="2003"/>
    <m/>
    <n v="7.03"/>
    <x v="2"/>
    <n v="74692"/>
    <n v="0.1"/>
    <s v="Exceeds Expectations"/>
    <n v="4684"/>
    <n v="33"/>
    <x v="11"/>
  </r>
  <r>
    <n v="1624"/>
    <s v="Anthony Hernandez"/>
    <x v="1"/>
    <n v="25"/>
    <x v="0"/>
    <x v="4"/>
    <s v="Contract"/>
    <s v="Marketing Manager"/>
    <x v="1840"/>
    <m/>
    <n v="5.37"/>
    <x v="2"/>
    <n v="74694"/>
    <n v="0.1"/>
    <s v="Meets Expectations"/>
    <m/>
    <n v="95"/>
    <x v="17"/>
  </r>
  <r>
    <n v="10219"/>
    <s v="Steven Wilson"/>
    <x v="0"/>
    <n v="55"/>
    <x v="1"/>
    <x v="4"/>
    <s v="Full-Time"/>
    <s v="Digital Marketing Specialist"/>
    <x v="2358"/>
    <m/>
    <n v="8.6999999999999993"/>
    <x v="2"/>
    <n v="74700"/>
    <n v="0"/>
    <s v="Needs Improvement"/>
    <n v="4404"/>
    <n v="30"/>
    <x v="7"/>
  </r>
  <r>
    <n v="8356"/>
    <s v="Vikram Sharma"/>
    <x v="0"/>
    <n v="65"/>
    <x v="3"/>
    <x v="4"/>
    <s v="Full-Time"/>
    <s v="Marketing Executive"/>
    <x v="176"/>
    <m/>
    <n v="2.21"/>
    <x v="1"/>
    <n v="74704"/>
    <n v="0"/>
    <s v="Meets Expectations"/>
    <n v="1911"/>
    <n v="50"/>
    <x v="11"/>
  </r>
  <r>
    <n v="8032"/>
    <s v="Matthew Thomas"/>
    <x v="0"/>
    <n v="35"/>
    <x v="0"/>
    <x v="2"/>
    <s v="Full-Time"/>
    <s v="Regional Sales Lead"/>
    <x v="2359"/>
    <m/>
    <n v="8.2799999999999994"/>
    <x v="2"/>
    <n v="74704"/>
    <n v="0.5"/>
    <s v="Meets Expectations"/>
    <m/>
    <n v="27"/>
    <x v="12"/>
  </r>
  <r>
    <n v="8195"/>
    <s v="Joseph Garcia"/>
    <x v="0"/>
    <n v="45"/>
    <x v="2"/>
    <x v="5"/>
    <s v="Part-Time"/>
    <s v="Controller"/>
    <x v="538"/>
    <m/>
    <n v="1.81"/>
    <x v="0"/>
    <n v="74708"/>
    <n v="0"/>
    <s v="Exceeds Expectations"/>
    <n v="1056"/>
    <n v="98"/>
    <x v="15"/>
  </r>
  <r>
    <n v="4479"/>
    <s v="Deborah Lopez"/>
    <x v="1"/>
    <n v="49"/>
    <x v="2"/>
    <x v="4"/>
    <s v="Full-Time"/>
    <s v="Brand Manager"/>
    <x v="2131"/>
    <m/>
    <n v="4.8499999999999996"/>
    <x v="1"/>
    <n v="74712"/>
    <n v="0"/>
    <s v="Exceeds Expectations"/>
    <n v="1491"/>
    <n v="57"/>
    <x v="15"/>
  </r>
  <r>
    <n v="6250"/>
    <s v="Deborah Thomas"/>
    <x v="1"/>
    <n v="30"/>
    <x v="0"/>
    <x v="3"/>
    <s v="Contract"/>
    <s v="HR Executive"/>
    <x v="608"/>
    <m/>
    <n v="3.29"/>
    <x v="1"/>
    <n v="74714"/>
    <n v="0.5"/>
    <s v="Below Expectations"/>
    <n v="4498"/>
    <n v="46"/>
    <x v="6"/>
  </r>
  <r>
    <n v="7919"/>
    <s v="Patricia Patel"/>
    <x v="0"/>
    <n v="58"/>
    <x v="1"/>
    <x v="6"/>
    <s v="Full-Time"/>
    <s v="Software Developer"/>
    <x v="1581"/>
    <m/>
    <n v="2.5299999999999998"/>
    <x v="1"/>
    <n v="74714"/>
    <n v="0.1"/>
    <s v="Meets Expectations"/>
    <n v="1205"/>
    <n v="45"/>
    <x v="9"/>
  </r>
  <r>
    <n v="3972"/>
    <s v="Anthony Johnson"/>
    <x v="1"/>
    <n v="65"/>
    <x v="3"/>
    <x v="2"/>
    <s v="Full-Time"/>
    <s v="Sales Manager"/>
    <x v="2360"/>
    <m/>
    <n v="8.41"/>
    <x v="2"/>
    <n v="74716"/>
    <n v="0.15"/>
    <s v="Below Expectations"/>
    <n v="1240"/>
    <n v="61"/>
    <x v="5"/>
  </r>
  <r>
    <n v="6866"/>
    <s v="Neha Gupta"/>
    <x v="0"/>
    <n v="41"/>
    <x v="2"/>
    <x v="5"/>
    <s v="Full-Time"/>
    <s v="Finance Manager"/>
    <x v="154"/>
    <m/>
    <n v="1.0900000000000001"/>
    <x v="0"/>
    <n v="74723"/>
    <n v="0.15"/>
    <s v="Meets Expectations"/>
    <n v="4415"/>
    <n v="0"/>
    <x v="16"/>
  </r>
  <r>
    <n v="8921"/>
    <s v="David Thomas"/>
    <x v="0"/>
    <n v="28"/>
    <x v="0"/>
    <x v="5"/>
    <s v="Full-Time"/>
    <s v="Tax Specialist"/>
    <x v="1570"/>
    <m/>
    <n v="4.1900000000000004"/>
    <x v="1"/>
    <n v="74730"/>
    <n v="0"/>
    <s v="Exceeds Expectations"/>
    <n v="3754"/>
    <n v="54"/>
    <x v="8"/>
  </r>
  <r>
    <n v="9363"/>
    <s v="Arjun Moore"/>
    <x v="0"/>
    <n v="22"/>
    <x v="4"/>
    <x v="2"/>
    <s v="Contract"/>
    <s v="Sales Executive"/>
    <x v="2361"/>
    <m/>
    <n v="6.65"/>
    <x v="2"/>
    <n v="74740"/>
    <n v="0.25"/>
    <s v="Exceeds Expectations"/>
    <n v="6331"/>
    <n v="16"/>
    <x v="1"/>
  </r>
  <r>
    <n v="10905"/>
    <s v="Sandra Menon"/>
    <x v="1"/>
    <n v="29"/>
    <x v="0"/>
    <x v="3"/>
    <s v="Part-Time"/>
    <s v="HR Executive"/>
    <x v="964"/>
    <m/>
    <n v="6.3"/>
    <x v="2"/>
    <n v="74747"/>
    <n v="0.1"/>
    <s v="Below Expectations"/>
    <n v="1956"/>
    <n v="47"/>
    <x v="17"/>
  </r>
  <r>
    <n v="1587"/>
    <s v="Amit Iyer"/>
    <x v="1"/>
    <n v="59"/>
    <x v="1"/>
    <x v="5"/>
    <s v="Contract"/>
    <s v="Financial Analyst"/>
    <x v="552"/>
    <m/>
    <n v="0.77"/>
    <x v="0"/>
    <n v="74751"/>
    <n v="0.2"/>
    <s v="Meets Expectations"/>
    <n v="1520"/>
    <n v="83"/>
    <x v="3"/>
  </r>
  <r>
    <n v="7255"/>
    <s v="Rajesh Iyer"/>
    <x v="1"/>
    <n v="48"/>
    <x v="2"/>
    <x v="2"/>
    <s v="Full-Time"/>
    <s v="Sales Executive"/>
    <x v="961"/>
    <m/>
    <n v="5.97"/>
    <x v="2"/>
    <n v="74757"/>
    <n v="0.5"/>
    <s v="Meets Expectations"/>
    <n v="1919"/>
    <n v="32"/>
    <x v="16"/>
  </r>
  <r>
    <n v="10625"/>
    <s v="Amanda Brown"/>
    <x v="1"/>
    <n v="48"/>
    <x v="2"/>
    <x v="5"/>
    <s v="Full-Time"/>
    <s v="Accountant"/>
    <x v="1304"/>
    <m/>
    <n v="6.25"/>
    <x v="2"/>
    <n v="74759"/>
    <n v="0.2"/>
    <s v="Needs Improvement"/>
    <n v="8457"/>
    <n v="16"/>
    <x v="15"/>
  </r>
  <r>
    <n v="7261"/>
    <s v="Robert Hernandez"/>
    <x v="1"/>
    <n v="49"/>
    <x v="2"/>
    <x v="4"/>
    <s v="Contract"/>
    <s v="Marketing Manager"/>
    <x v="1905"/>
    <m/>
    <n v="2.4500000000000002"/>
    <x v="1"/>
    <n v="74764"/>
    <n v="0.2"/>
    <s v="Below Expectations"/>
    <n v="3447"/>
    <n v="85"/>
    <x v="16"/>
  </r>
  <r>
    <n v="10451"/>
    <s v="Ashley Martin"/>
    <x v="0"/>
    <n v="61"/>
    <x v="3"/>
    <x v="3"/>
    <s v="Full-Time"/>
    <s v="HR Executive"/>
    <x v="2329"/>
    <m/>
    <n v="6.18"/>
    <x v="2"/>
    <n v="74782"/>
    <n v="0.5"/>
    <s v="Meets Expectations"/>
    <n v="2960"/>
    <n v="57"/>
    <x v="16"/>
  </r>
  <r>
    <n v="3173"/>
    <s v="Anjali Lopez"/>
    <x v="0"/>
    <n v="57"/>
    <x v="1"/>
    <x v="4"/>
    <s v="Full-Time"/>
    <s v="Marketing Executive"/>
    <x v="2362"/>
    <m/>
    <n v="8.9600000000000009"/>
    <x v="2"/>
    <n v="74786"/>
    <n v="0.15"/>
    <s v="Meets Expectations"/>
    <m/>
    <n v="96"/>
    <x v="15"/>
  </r>
  <r>
    <n v="10469"/>
    <s v="Brian Nair"/>
    <x v="0"/>
    <n v="39"/>
    <x v="0"/>
    <x v="4"/>
    <s v="Part-Time"/>
    <s v="Digital Marketing Specialist"/>
    <x v="2351"/>
    <d v="2023-08-26T00:00:00"/>
    <n v="5.2"/>
    <x v="2"/>
    <n v="74793"/>
    <n v="0.2"/>
    <s v="Exceeds Expectations"/>
    <n v="1630"/>
    <n v="21"/>
    <x v="16"/>
  </r>
  <r>
    <n v="6308"/>
    <s v="Sarah Gupta"/>
    <x v="0"/>
    <n v="24"/>
    <x v="4"/>
    <x v="5"/>
    <s v="Full-Time"/>
    <s v="Finance Manager"/>
    <x v="1938"/>
    <m/>
    <n v="5.41"/>
    <x v="2"/>
    <n v="74799"/>
    <n v="0.2"/>
    <s v="Below Expectations"/>
    <n v="3832"/>
    <n v="22"/>
    <x v="17"/>
  </r>
  <r>
    <n v="1149"/>
    <s v="Mark Iyer"/>
    <x v="0"/>
    <n v="65"/>
    <x v="3"/>
    <x v="3"/>
    <s v="Full-Time"/>
    <s v="HR Executive"/>
    <x v="2363"/>
    <d v="2021-11-02T00:00:00"/>
    <n v="2.41"/>
    <x v="1"/>
    <n v="74800"/>
    <n v="0.25"/>
    <s v="Meets Expectations"/>
    <n v="1092"/>
    <n v="24"/>
    <x v="11"/>
  </r>
  <r>
    <n v="4348"/>
    <s v="Karen Johnson"/>
    <x v="0"/>
    <n v="38"/>
    <x v="0"/>
    <x v="3"/>
    <s v="Full-Time"/>
    <s v="Recruiter"/>
    <x v="2364"/>
    <m/>
    <n v="2.1800000000000002"/>
    <x v="1"/>
    <n v="74807"/>
    <n v="0.2"/>
    <s v="Meets Expectations"/>
    <n v="3385"/>
    <n v="18"/>
    <x v="4"/>
  </r>
  <r>
    <n v="7532"/>
    <s v="Susan Lopez"/>
    <x v="0"/>
    <n v="57"/>
    <x v="1"/>
    <x v="6"/>
    <s v="Contract"/>
    <s v="Software Developer"/>
    <x v="576"/>
    <m/>
    <n v="2.66"/>
    <x v="1"/>
    <n v="74814"/>
    <n v="0.5"/>
    <s v="Exceeds Expectations"/>
    <n v="3394"/>
    <n v="7"/>
    <x v="0"/>
  </r>
  <r>
    <n v="6673"/>
    <s v="Donald Menon"/>
    <x v="0"/>
    <n v="39"/>
    <x v="0"/>
    <x v="1"/>
    <s v="Contract"/>
    <s v="Process Analyst"/>
    <x v="2365"/>
    <m/>
    <n v="7.52"/>
    <x v="2"/>
    <n v="74820"/>
    <n v="0.15"/>
    <s v="Meets Expectations"/>
    <n v="3563"/>
    <n v="31"/>
    <x v="9"/>
  </r>
  <r>
    <n v="9877"/>
    <s v="Jennifer Patel"/>
    <x v="0"/>
    <n v="33"/>
    <x v="0"/>
    <x v="5"/>
    <s v="Contract"/>
    <s v="Financial Analyst"/>
    <x v="2366"/>
    <d v="2021-07-30T00:00:00"/>
    <n v="3.14"/>
    <x v="1"/>
    <n v="74821"/>
    <n v="0.25"/>
    <s v="Meets Expectations"/>
    <n v="6238"/>
    <n v="74"/>
    <x v="8"/>
  </r>
  <r>
    <n v="8869"/>
    <s v="Emily Iyer"/>
    <x v="0"/>
    <n v="23"/>
    <x v="4"/>
    <x v="4"/>
    <s v="Full-Time"/>
    <s v="Marketing Manager"/>
    <x v="442"/>
    <m/>
    <n v="3.75"/>
    <x v="1"/>
    <n v="74822"/>
    <n v="0.15"/>
    <s v="Below Expectations"/>
    <m/>
    <n v="2"/>
    <x v="6"/>
  </r>
  <r>
    <n v="5897"/>
    <s v="Nancy Sharma"/>
    <x v="0"/>
    <n v="63"/>
    <x v="3"/>
    <x v="4"/>
    <s v="Full-Time"/>
    <s v="Brand Manager"/>
    <x v="2367"/>
    <d v="2018-01-01T00:00:00"/>
    <n v="2.98"/>
    <x v="1"/>
    <n v="74838"/>
    <n v="0.2"/>
    <s v="Meets Expectations"/>
    <n v="4863"/>
    <n v="78"/>
    <x v="0"/>
  </r>
  <r>
    <n v="7596"/>
    <s v="Vikram Iyer"/>
    <x v="1"/>
    <n v="62"/>
    <x v="3"/>
    <x v="2"/>
    <s v="Part-Time"/>
    <s v="Regional Sales Lead"/>
    <x v="961"/>
    <m/>
    <n v="5.97"/>
    <x v="2"/>
    <n v="74838"/>
    <n v="0.2"/>
    <s v="Below Expectations"/>
    <n v="5233"/>
    <n v="45"/>
    <x v="3"/>
  </r>
  <r>
    <n v="1411"/>
    <s v="Sandra Thomas"/>
    <x v="0"/>
    <n v="38"/>
    <x v="0"/>
    <x v="4"/>
    <s v="Part-Time"/>
    <s v="Marketing Manager"/>
    <x v="2368"/>
    <m/>
    <n v="6.96"/>
    <x v="2"/>
    <n v="74846"/>
    <n v="0.5"/>
    <s v="Exceeds Expectations"/>
    <n v="1184"/>
    <n v="49"/>
    <x v="15"/>
  </r>
  <r>
    <n v="1561"/>
    <s v="Priya Davis"/>
    <x v="1"/>
    <n v="25"/>
    <x v="0"/>
    <x v="3"/>
    <s v="Contract"/>
    <s v="HR Manager"/>
    <x v="946"/>
    <m/>
    <n v="5.34"/>
    <x v="2"/>
    <n v="74851"/>
    <n v="0.1"/>
    <s v="Meets Expectations"/>
    <n v="1141"/>
    <n v="38"/>
    <x v="11"/>
  </r>
  <r>
    <n v="3305"/>
    <s v="Michael Thomas"/>
    <x v="0"/>
    <n v="23"/>
    <x v="4"/>
    <x v="4"/>
    <s v="Full-Time"/>
    <s v="Product Marketing Lead"/>
    <x v="1396"/>
    <m/>
    <n v="8.23"/>
    <x v="2"/>
    <n v="74852"/>
    <n v="0.1"/>
    <s v="Meets Expectations"/>
    <n v="1907"/>
    <n v="63"/>
    <x v="7"/>
  </r>
  <r>
    <n v="7210"/>
    <s v="John Gonzalez"/>
    <x v="1"/>
    <n v="61"/>
    <x v="3"/>
    <x v="4"/>
    <s v="Contract"/>
    <s v="Marketing Executive"/>
    <x v="848"/>
    <m/>
    <n v="4.45"/>
    <x v="1"/>
    <n v="74858"/>
    <n v="0.15"/>
    <s v="Exceeds Expectations"/>
    <n v="1413"/>
    <n v="9"/>
    <x v="15"/>
  </r>
  <r>
    <n v="2275"/>
    <s v="William Desai"/>
    <x v="0"/>
    <n v="39"/>
    <x v="0"/>
    <x v="4"/>
    <s v="Full-Time"/>
    <s v="Marketing Manager"/>
    <x v="1038"/>
    <m/>
    <n v="2.41"/>
    <x v="1"/>
    <n v="74874"/>
    <n v="0.1"/>
    <s v="Below Expectations"/>
    <n v="1606"/>
    <n v="54"/>
    <x v="5"/>
  </r>
  <r>
    <n v="8216"/>
    <s v="Priya Nair"/>
    <x v="1"/>
    <n v="50"/>
    <x v="1"/>
    <x v="1"/>
    <s v="Part-Time"/>
    <s v="Operations Manager"/>
    <x v="1633"/>
    <m/>
    <n v="5.48"/>
    <x v="2"/>
    <n v="74874"/>
    <n v="0.2"/>
    <s v="Needs Improvement"/>
    <n v="2969"/>
    <n v="7"/>
    <x v="12"/>
  </r>
  <r>
    <n v="1441"/>
    <s v="Ashley Davis"/>
    <x v="0"/>
    <n v="26"/>
    <x v="0"/>
    <x v="3"/>
    <s v="Part-Time"/>
    <s v="Compensation Manager"/>
    <x v="1536"/>
    <m/>
    <n v="5.53"/>
    <x v="2"/>
    <n v="74876"/>
    <n v="0.25"/>
    <s v="Meets Expectations"/>
    <n v="1026"/>
    <n v="96"/>
    <x v="16"/>
  </r>
  <r>
    <n v="9226"/>
    <s v="Divya Lopez"/>
    <x v="1"/>
    <n v="52"/>
    <x v="1"/>
    <x v="5"/>
    <s v="Full-Time"/>
    <s v="Controller"/>
    <x v="1833"/>
    <d v="2019-06-05T00:00:00"/>
    <n v="3.27"/>
    <x v="1"/>
    <n v="74880"/>
    <n v="0.2"/>
    <s v="Exceeds Expectations"/>
    <n v="5269"/>
    <n v="42"/>
    <x v="7"/>
  </r>
  <r>
    <n v="4639"/>
    <s v="Charles Sharma"/>
    <x v="1"/>
    <n v="53"/>
    <x v="1"/>
    <x v="3"/>
    <s v="Part-Time"/>
    <s v="HR Manager"/>
    <x v="184"/>
    <m/>
    <n v="5.24"/>
    <x v="2"/>
    <n v="74883"/>
    <n v="0.15"/>
    <s v="Below Expectations"/>
    <n v="2513"/>
    <n v="88"/>
    <x v="7"/>
  </r>
  <r>
    <n v="1106"/>
    <s v="Catherine Kapoor"/>
    <x v="1"/>
    <n v="45"/>
    <x v="2"/>
    <x v="6"/>
    <s v="Full-Time"/>
    <s v="Systems Engineer"/>
    <x v="588"/>
    <m/>
    <n v="1.41"/>
    <x v="0"/>
    <n v="74884"/>
    <n v="0.2"/>
    <s v="Exceeds Expectations"/>
    <m/>
    <n v="87"/>
    <x v="6"/>
  </r>
  <r>
    <n v="4350"/>
    <s v="Helen Garcia"/>
    <x v="0"/>
    <n v="33"/>
    <x v="0"/>
    <x v="5"/>
    <s v="Full-Time"/>
    <s v="Tax Specialist"/>
    <x v="2369"/>
    <m/>
    <n v="1.79"/>
    <x v="0"/>
    <n v="74888"/>
    <n v="0.15"/>
    <s v="Meets Expectations"/>
    <n v="4211"/>
    <n v="4"/>
    <x v="4"/>
  </r>
  <r>
    <n v="2294"/>
    <s v="Shreya Garcia"/>
    <x v="0"/>
    <n v="58"/>
    <x v="1"/>
    <x v="1"/>
    <s v="Contract"/>
    <s v="Supply Chain Coordinator"/>
    <x v="2370"/>
    <m/>
    <n v="6.72"/>
    <x v="2"/>
    <n v="74890"/>
    <n v="0.5"/>
    <s v="Below Expectations"/>
    <n v="1857"/>
    <n v="92"/>
    <x v="3"/>
  </r>
  <r>
    <n v="9338"/>
    <s v="Arjun Miller"/>
    <x v="1"/>
    <n v="65"/>
    <x v="3"/>
    <x v="4"/>
    <s v="Contract"/>
    <s v="Brand Manager"/>
    <x v="1379"/>
    <m/>
    <n v="2.31"/>
    <x v="1"/>
    <n v="74892"/>
    <n v="0.5"/>
    <s v="Below Expectations"/>
    <n v="4430"/>
    <n v="92"/>
    <x v="3"/>
  </r>
  <r>
    <n v="8894"/>
    <s v="Matthew Smith"/>
    <x v="0"/>
    <n v="62"/>
    <x v="3"/>
    <x v="4"/>
    <s v="Full-Time"/>
    <s v="Digital Marketing Specialist"/>
    <x v="262"/>
    <m/>
    <n v="7.15"/>
    <x v="2"/>
    <n v="74894"/>
    <n v="0.2"/>
    <s v="Exceeds Expectations"/>
    <n v="2461"/>
    <n v="4"/>
    <x v="0"/>
  </r>
  <r>
    <n v="7228"/>
    <s v="Robert Thomas"/>
    <x v="0"/>
    <n v="38"/>
    <x v="0"/>
    <x v="6"/>
    <s v="Contract"/>
    <s v="IT Manager"/>
    <x v="1618"/>
    <m/>
    <n v="2.56"/>
    <x v="1"/>
    <n v="74903"/>
    <n v="0.15"/>
    <s v="Below Expectations"/>
    <n v="5072"/>
    <n v="76"/>
    <x v="14"/>
  </r>
  <r>
    <n v="9515"/>
    <s v="Arun Johnson"/>
    <x v="1"/>
    <n v="42"/>
    <x v="2"/>
    <x v="5"/>
    <s v="Contract"/>
    <s v="Finance Manager"/>
    <x v="2371"/>
    <m/>
    <n v="2.09"/>
    <x v="1"/>
    <n v="74910"/>
    <n v="0.2"/>
    <s v="Meets Expectations"/>
    <n v="3883"/>
    <n v="61"/>
    <x v="0"/>
  </r>
  <r>
    <n v="8818"/>
    <s v="Jennifer Moore"/>
    <x v="1"/>
    <n v="36"/>
    <x v="0"/>
    <x v="1"/>
    <s v="Full-Time"/>
    <s v="Supply Chain Coordinator"/>
    <x v="337"/>
    <m/>
    <n v="8.44"/>
    <x v="2"/>
    <n v="74911"/>
    <n v="0.5"/>
    <s v="Exceeds Expectations"/>
    <n v="7159"/>
    <n v="98"/>
    <x v="15"/>
  </r>
  <r>
    <n v="9350"/>
    <s v="Jennifer Reddy"/>
    <x v="1"/>
    <n v="51"/>
    <x v="1"/>
    <x v="3"/>
    <s v="Part-Time"/>
    <s v="Recruiter"/>
    <x v="1078"/>
    <m/>
    <n v="3.97"/>
    <x v="1"/>
    <n v="74924"/>
    <n v="0.3"/>
    <s v="Exceeds Expectations"/>
    <n v="1049"/>
    <n v="36"/>
    <x v="16"/>
  </r>
  <r>
    <n v="6351"/>
    <s v="Helen Hernandez"/>
    <x v="1"/>
    <n v="34"/>
    <x v="0"/>
    <x v="6"/>
    <s v="Full-Time"/>
    <s v="Cloud Architect"/>
    <x v="1102"/>
    <m/>
    <n v="2.7"/>
    <x v="1"/>
    <n v="74927"/>
    <n v="0.15"/>
    <s v="Meets Expectations"/>
    <n v="2174"/>
    <n v="3"/>
    <x v="18"/>
  </r>
  <r>
    <n v="2064"/>
    <s v="Helen Moore"/>
    <x v="0"/>
    <n v="39"/>
    <x v="0"/>
    <x v="4"/>
    <s v="Contract"/>
    <s v="Marketing Executive"/>
    <x v="1762"/>
    <d v="2024-01-24T00:00:00"/>
    <n v="4.1100000000000003"/>
    <x v="1"/>
    <n v="74936"/>
    <n v="0.2"/>
    <s v="Exceeds Expectations"/>
    <n v="1532"/>
    <n v="47"/>
    <x v="9"/>
  </r>
  <r>
    <n v="4525"/>
    <s v="Deborah Singh"/>
    <x v="0"/>
    <n v="40"/>
    <x v="2"/>
    <x v="3"/>
    <s v="Contract"/>
    <s v="Recruiter"/>
    <x v="1442"/>
    <d v="2023-05-22T00:00:00"/>
    <n v="4.99"/>
    <x v="1"/>
    <n v="74938"/>
    <n v="0.2"/>
    <s v="Needs Improvement"/>
    <n v="3000"/>
    <n v="58"/>
    <x v="0"/>
  </r>
  <r>
    <n v="6778"/>
    <s v="Helen Patel"/>
    <x v="0"/>
    <n v="29"/>
    <x v="0"/>
    <x v="1"/>
    <s v="Full-Time"/>
    <s v="Supply Chain Coordinator"/>
    <x v="2324"/>
    <d v="2022-08-19T00:00:00"/>
    <n v="5.22"/>
    <x v="2"/>
    <n v="74945"/>
    <n v="0.15"/>
    <s v="Exceeds Expectations"/>
    <n v="3669"/>
    <n v="82"/>
    <x v="9"/>
  </r>
  <r>
    <n v="5928"/>
    <s v="Daniel Anderson"/>
    <x v="1"/>
    <n v="63"/>
    <x v="3"/>
    <x v="3"/>
    <s v="Contract"/>
    <s v="HR Manager"/>
    <x v="1950"/>
    <m/>
    <n v="8.69"/>
    <x v="2"/>
    <n v="74954"/>
    <n v="0.15"/>
    <s v="Exceeds Expectations"/>
    <n v="3509"/>
    <n v="67"/>
    <x v="5"/>
  </r>
  <r>
    <n v="6937"/>
    <s v="Karen Iyer"/>
    <x v="0"/>
    <n v="58"/>
    <x v="1"/>
    <x v="4"/>
    <s v="Contract"/>
    <s v="Digital Marketing Specialist"/>
    <x v="1908"/>
    <d v="2017-09-16T00:00:00"/>
    <n v="2.13"/>
    <x v="1"/>
    <n v="74958"/>
    <n v="0.15"/>
    <s v="Exceeds Expectations"/>
    <n v="4049"/>
    <n v="49"/>
    <x v="15"/>
  </r>
  <r>
    <n v="10720"/>
    <s v="Susan Garcia"/>
    <x v="1"/>
    <n v="24"/>
    <x v="4"/>
    <x v="7"/>
    <s v="Full-Time"/>
    <s v="Product Lead"/>
    <x v="2065"/>
    <m/>
    <n v="0.85"/>
    <x v="0"/>
    <n v="74964"/>
    <n v="0.25"/>
    <s v="Below Expectations"/>
    <n v="6724"/>
    <n v="93"/>
    <x v="5"/>
  </r>
  <r>
    <n v="10555"/>
    <s v="Jennifer Gonzalez"/>
    <x v="0"/>
    <n v="58"/>
    <x v="1"/>
    <x v="4"/>
    <s v="Full-Time"/>
    <s v="Marketing Executive"/>
    <x v="1751"/>
    <m/>
    <n v="4.1100000000000003"/>
    <x v="1"/>
    <n v="74968"/>
    <n v="0.5"/>
    <s v="Below Expectations"/>
    <n v="3723"/>
    <n v="48"/>
    <x v="8"/>
  </r>
  <r>
    <n v="10860"/>
    <s v="Barbara Menon"/>
    <x v="1"/>
    <n v="60"/>
    <x v="3"/>
    <x v="5"/>
    <s v="Part-Time"/>
    <s v="Controller"/>
    <x v="1507"/>
    <m/>
    <n v="4.76"/>
    <x v="1"/>
    <n v="74972"/>
    <n v="0"/>
    <s v="Meets Expectations"/>
    <m/>
    <n v="80"/>
    <x v="16"/>
  </r>
  <r>
    <n v="2772"/>
    <s v="Ashley Smith"/>
    <x v="0"/>
    <n v="33"/>
    <x v="0"/>
    <x v="1"/>
    <s v="Contract"/>
    <s v="Operations Manager"/>
    <x v="2073"/>
    <m/>
    <n v="7.92"/>
    <x v="2"/>
    <n v="74972"/>
    <n v="0.2"/>
    <s v="Below Expectations"/>
    <n v="2648"/>
    <n v="96"/>
    <x v="17"/>
  </r>
  <r>
    <n v="1047"/>
    <s v="Nancy Sharma"/>
    <x v="1"/>
    <n v="22"/>
    <x v="4"/>
    <x v="1"/>
    <s v="Full-Time"/>
    <s v="Operations Executive"/>
    <x v="1474"/>
    <m/>
    <n v="8.3800000000000008"/>
    <x v="2"/>
    <n v="74974"/>
    <n v="0.15"/>
    <s v="Meets Expectations"/>
    <n v="1020"/>
    <n v="46"/>
    <x v="14"/>
  </r>
  <r>
    <n v="3465"/>
    <s v="Helen Smith"/>
    <x v="0"/>
    <n v="55"/>
    <x v="1"/>
    <x v="5"/>
    <s v="Full-Time"/>
    <s v="Controller"/>
    <x v="1013"/>
    <m/>
    <n v="0.74"/>
    <x v="0"/>
    <n v="74980"/>
    <n v="0.1"/>
    <s v="Meets Expectations"/>
    <n v="2371"/>
    <n v="81"/>
    <x v="0"/>
  </r>
  <r>
    <n v="4652"/>
    <s v="Shreya Williams"/>
    <x v="0"/>
    <n v="26"/>
    <x v="0"/>
    <x v="3"/>
    <s v="Contract"/>
    <s v="Recruiter"/>
    <x v="2224"/>
    <m/>
    <n v="4.92"/>
    <x v="1"/>
    <n v="74980"/>
    <n v="0.25"/>
    <s v="Meets Expectations"/>
    <m/>
    <n v="37"/>
    <x v="5"/>
  </r>
  <r>
    <n v="2145"/>
    <s v="Susan Gupta"/>
    <x v="1"/>
    <n v="27"/>
    <x v="0"/>
    <x v="2"/>
    <s v="Full-Time"/>
    <s v="Sales Executive"/>
    <x v="2372"/>
    <d v="2024-08-07T00:00:00"/>
    <n v="6.09"/>
    <x v="2"/>
    <n v="74980"/>
    <n v="0.2"/>
    <s v="Below Expectations"/>
    <n v="1213"/>
    <n v="43"/>
    <x v="12"/>
  </r>
  <r>
    <n v="2529"/>
    <s v="Nancy Jones"/>
    <x v="1"/>
    <n v="45"/>
    <x v="2"/>
    <x v="4"/>
    <s v="Full-Time"/>
    <s v="Marketing Executive"/>
    <x v="2373"/>
    <d v="2018-09-06T00:00:00"/>
    <n v="2.64"/>
    <x v="1"/>
    <n v="74986"/>
    <n v="0.2"/>
    <s v="Meets Expectations"/>
    <n v="1519"/>
    <n v="29"/>
    <x v="10"/>
  </r>
  <r>
    <n v="1225"/>
    <s v="Margaret Martin"/>
    <x v="1"/>
    <n v="22"/>
    <x v="4"/>
    <x v="5"/>
    <s v="Part-Time"/>
    <s v="Financial Analyst"/>
    <x v="466"/>
    <m/>
    <n v="3.99"/>
    <x v="1"/>
    <n v="74988"/>
    <n v="0.5"/>
    <s v="Exceeds Expectations"/>
    <n v="1092"/>
    <n v="47"/>
    <x v="14"/>
  </r>
  <r>
    <n v="4277"/>
    <s v="Sarah Reddy"/>
    <x v="0"/>
    <n v="64"/>
    <x v="3"/>
    <x v="2"/>
    <s v="Full-Time"/>
    <s v="Regional Sales Lead"/>
    <x v="975"/>
    <m/>
    <n v="4.29"/>
    <x v="1"/>
    <n v="74990"/>
    <n v="0.2"/>
    <s v="Exceeds Expectations"/>
    <n v="3495"/>
    <n v="38"/>
    <x v="1"/>
  </r>
  <r>
    <n v="5597"/>
    <s v="Divya Hernandez"/>
    <x v="1"/>
    <n v="24"/>
    <x v="4"/>
    <x v="3"/>
    <s v="Full-Time"/>
    <s v="Recruiter"/>
    <x v="1234"/>
    <d v="2025-09-09T00:00:00"/>
    <n v="2.81"/>
    <x v="1"/>
    <n v="74992"/>
    <n v="0.1"/>
    <s v="Meets Expectations"/>
    <m/>
    <n v="34"/>
    <x v="13"/>
  </r>
  <r>
    <n v="6271"/>
    <s v="Charles Singh"/>
    <x v="0"/>
    <n v="53"/>
    <x v="1"/>
    <x v="2"/>
    <s v="Full-Time"/>
    <s v="Business Development Manager"/>
    <x v="1365"/>
    <m/>
    <n v="6.86"/>
    <x v="2"/>
    <n v="75005"/>
    <n v="0.5"/>
    <s v="Below Expectations"/>
    <n v="1658"/>
    <n v="22"/>
    <x v="14"/>
  </r>
  <r>
    <n v="1913"/>
    <s v="Anthony Patel"/>
    <x v="0"/>
    <n v="31"/>
    <x v="0"/>
    <x v="2"/>
    <s v="Contract"/>
    <s v="Sales Manager"/>
    <x v="2374"/>
    <m/>
    <n v="9.2899999999999991"/>
    <x v="2"/>
    <n v="75023"/>
    <n v="0.5"/>
    <s v="Meets Expectations"/>
    <n v="1852"/>
    <n v="2"/>
    <x v="11"/>
  </r>
  <r>
    <n v="4793"/>
    <s v="Arjun Moore"/>
    <x v="0"/>
    <n v="52"/>
    <x v="1"/>
    <x v="6"/>
    <s v="Part-Time"/>
    <s v="Cloud Architect"/>
    <x v="989"/>
    <m/>
    <n v="2.4500000000000002"/>
    <x v="1"/>
    <n v="75028"/>
    <n v="0.5"/>
    <s v="Meets Expectations"/>
    <n v="2361"/>
    <n v="71"/>
    <x v="11"/>
  </r>
  <r>
    <n v="7036"/>
    <s v="Paul Taylor"/>
    <x v="0"/>
    <n v="30"/>
    <x v="0"/>
    <x v="2"/>
    <s v="Part-Time"/>
    <s v="Account Executive"/>
    <x v="2254"/>
    <m/>
    <n v="8.85"/>
    <x v="2"/>
    <n v="75035"/>
    <n v="0.15"/>
    <s v="Meets Expectations"/>
    <n v="4643"/>
    <n v="5"/>
    <x v="5"/>
  </r>
  <r>
    <n v="7830"/>
    <s v="Lisa Taylor"/>
    <x v="1"/>
    <n v="44"/>
    <x v="2"/>
    <x v="6"/>
    <s v="Contract"/>
    <s v="IT Manager"/>
    <x v="1715"/>
    <m/>
    <n v="2.46"/>
    <x v="1"/>
    <n v="75037"/>
    <n v="0"/>
    <s v="Meets Expectations"/>
    <m/>
    <n v="5"/>
    <x v="14"/>
  </r>
  <r>
    <n v="5987"/>
    <s v="Barbara Garcia"/>
    <x v="0"/>
    <n v="58"/>
    <x v="1"/>
    <x v="2"/>
    <s v="Contract"/>
    <s v="Sales Manager"/>
    <x v="62"/>
    <m/>
    <n v="4.1399999999999997"/>
    <x v="1"/>
    <n v="75037"/>
    <n v="0.1"/>
    <s v="Below Expectations"/>
    <n v="3558"/>
    <n v="48"/>
    <x v="13"/>
  </r>
  <r>
    <n v="7236"/>
    <s v="Donald Gupta"/>
    <x v="1"/>
    <n v="24"/>
    <x v="4"/>
    <x v="1"/>
    <s v="Full-Time"/>
    <s v="Operations Manager"/>
    <x v="1452"/>
    <m/>
    <n v="9.7799999999999994"/>
    <x v="2"/>
    <n v="75038"/>
    <n v="0.2"/>
    <s v="Exceeds Expectations"/>
    <n v="4809"/>
    <n v="39"/>
    <x v="3"/>
  </r>
  <r>
    <n v="10080"/>
    <s v="Mark Williams"/>
    <x v="0"/>
    <n v="51"/>
    <x v="1"/>
    <x v="4"/>
    <s v="Full-Time"/>
    <s v="Marketing Executive"/>
    <x v="1529"/>
    <m/>
    <n v="2.92"/>
    <x v="1"/>
    <n v="75041"/>
    <n v="0.3"/>
    <s v="Meets Expectations"/>
    <n v="7316"/>
    <n v="30"/>
    <x v="7"/>
  </r>
  <r>
    <n v="2453"/>
    <s v="William Gonzalez"/>
    <x v="1"/>
    <n v="38"/>
    <x v="0"/>
    <x v="4"/>
    <s v="Full-Time"/>
    <s v="Product Marketing Lead"/>
    <x v="1858"/>
    <m/>
    <n v="3.53"/>
    <x v="1"/>
    <n v="75044"/>
    <n v="0.15"/>
    <s v="Meets Expectations"/>
    <n v="2250"/>
    <n v="95"/>
    <x v="15"/>
  </r>
  <r>
    <n v="5814"/>
    <s v="Karen Patel"/>
    <x v="1"/>
    <n v="54"/>
    <x v="1"/>
    <x v="2"/>
    <s v="Part-Time"/>
    <s v="Account Executive"/>
    <x v="2375"/>
    <d v="2024-09-02T00:00:00"/>
    <n v="6.43"/>
    <x v="2"/>
    <n v="75055"/>
    <n v="0.15"/>
    <s v="Exceeds Expectations"/>
    <n v="2211"/>
    <n v="10"/>
    <x v="0"/>
  </r>
  <r>
    <n v="8100"/>
    <s v="Anjali Miller"/>
    <x v="1"/>
    <n v="51"/>
    <x v="1"/>
    <x v="3"/>
    <s v="Contract"/>
    <s v="HR Manager"/>
    <x v="2376"/>
    <m/>
    <n v="7.2"/>
    <x v="2"/>
    <n v="75063"/>
    <n v="0.2"/>
    <s v="Meets Expectations"/>
    <n v="7251"/>
    <n v="78"/>
    <x v="9"/>
  </r>
  <r>
    <n v="9857"/>
    <s v="Susan Kumar"/>
    <x v="1"/>
    <n v="60"/>
    <x v="3"/>
    <x v="1"/>
    <s v="Full-Time"/>
    <s v="Supply Chain Coordinator"/>
    <x v="1092"/>
    <m/>
    <n v="5.4"/>
    <x v="2"/>
    <n v="75063"/>
    <n v="0.2"/>
    <s v="Exceeds Expectations"/>
    <n v="1357"/>
    <n v="20"/>
    <x v="4"/>
  </r>
  <r>
    <n v="4206"/>
    <s v="Brian Davis"/>
    <x v="1"/>
    <n v="22"/>
    <x v="4"/>
    <x v="2"/>
    <s v="Part-Time"/>
    <s v="Regional Sales Lead"/>
    <x v="1629"/>
    <d v="2024-05-22T00:00:00"/>
    <n v="4.78"/>
    <x v="1"/>
    <n v="75066"/>
    <n v="0.1"/>
    <s v="Exceeds Expectations"/>
    <n v="2007"/>
    <n v="66"/>
    <x v="12"/>
  </r>
  <r>
    <n v="2309"/>
    <s v="Divya Desai"/>
    <x v="0"/>
    <n v="31"/>
    <x v="0"/>
    <x v="6"/>
    <s v="Contract"/>
    <s v="Senior Developer"/>
    <x v="733"/>
    <m/>
    <n v="1.36"/>
    <x v="0"/>
    <n v="75073"/>
    <n v="0.2"/>
    <s v="Below Expectations"/>
    <n v="1322"/>
    <n v="77"/>
    <x v="7"/>
  </r>
  <r>
    <n v="4240"/>
    <s v="Helen Thomas"/>
    <x v="0"/>
    <n v="30"/>
    <x v="0"/>
    <x v="2"/>
    <s v="Contract"/>
    <s v="Regional Sales Lead"/>
    <x v="2377"/>
    <m/>
    <n v="4.4400000000000004"/>
    <x v="1"/>
    <n v="75074"/>
    <n v="0.5"/>
    <s v="Below Expectations"/>
    <n v="1063"/>
    <n v="5"/>
    <x v="3"/>
  </r>
  <r>
    <n v="6894"/>
    <s v="Maria Nair"/>
    <x v="0"/>
    <n v="61"/>
    <x v="3"/>
    <x v="4"/>
    <s v="Full-Time"/>
    <s v="Brand Manager"/>
    <x v="2346"/>
    <m/>
    <n v="7.59"/>
    <x v="2"/>
    <n v="75090"/>
    <n v="0.15"/>
    <s v="Needs Improvement"/>
    <n v="2809"/>
    <n v="30"/>
    <x v="11"/>
  </r>
  <r>
    <n v="5960"/>
    <s v="Patricia Wilson"/>
    <x v="1"/>
    <n v="26"/>
    <x v="0"/>
    <x v="2"/>
    <s v="Contract"/>
    <s v="Business Development Manager"/>
    <x v="2378"/>
    <m/>
    <n v="5.76"/>
    <x v="2"/>
    <n v="75090"/>
    <n v="0.1"/>
    <s v="Meets Expectations"/>
    <n v="3216"/>
    <n v="76"/>
    <x v="6"/>
  </r>
  <r>
    <n v="5105"/>
    <s v="Rajesh Thomas"/>
    <x v="0"/>
    <n v="31"/>
    <x v="0"/>
    <x v="2"/>
    <s v="Full-Time"/>
    <s v="Account Executive"/>
    <x v="2379"/>
    <m/>
    <n v="5.64"/>
    <x v="2"/>
    <n v="75095"/>
    <n v="0.15"/>
    <s v="Meets Expectations"/>
    <n v="1715"/>
    <n v="71"/>
    <x v="0"/>
  </r>
  <r>
    <n v="5724"/>
    <s v="Divya Nair"/>
    <x v="1"/>
    <n v="58"/>
    <x v="1"/>
    <x v="3"/>
    <s v="Contract"/>
    <s v="HR Manager"/>
    <x v="909"/>
    <m/>
    <n v="2.5"/>
    <x v="1"/>
    <n v="75099"/>
    <n v="0.3"/>
    <s v="Meets Expectations"/>
    <n v="3153"/>
    <n v="33"/>
    <x v="8"/>
  </r>
  <r>
    <n v="9849"/>
    <s v="Arun Singh"/>
    <x v="1"/>
    <n v="39"/>
    <x v="0"/>
    <x v="3"/>
    <s v="Full-Time"/>
    <s v="HR Manager"/>
    <x v="777"/>
    <m/>
    <n v="3.15"/>
    <x v="1"/>
    <n v="75110"/>
    <n v="0.25"/>
    <s v="Exceeds Expectations"/>
    <n v="7751"/>
    <n v="30"/>
    <x v="9"/>
  </r>
  <r>
    <n v="8687"/>
    <s v="Robert Anderson"/>
    <x v="1"/>
    <n v="52"/>
    <x v="1"/>
    <x v="4"/>
    <s v="Full-Time"/>
    <s v="Product Marketing Lead"/>
    <x v="2191"/>
    <m/>
    <n v="3.77"/>
    <x v="1"/>
    <n v="75110"/>
    <n v="0.3"/>
    <s v="Meets Expectations"/>
    <n v="7502"/>
    <n v="3"/>
    <x v="13"/>
  </r>
  <r>
    <n v="5781"/>
    <s v="Rajesh Garcia"/>
    <x v="0"/>
    <n v="39"/>
    <x v="0"/>
    <x v="4"/>
    <s v="Full-Time"/>
    <s v="Marketing Manager"/>
    <x v="169"/>
    <d v="2023-06-01T00:00:00"/>
    <n v="4.13"/>
    <x v="1"/>
    <n v="75114"/>
    <n v="0.2"/>
    <s v="Below Expectations"/>
    <n v="4292"/>
    <n v="93"/>
    <x v="18"/>
  </r>
  <r>
    <n v="6798"/>
    <s v="Helen Kapoor"/>
    <x v="0"/>
    <n v="52"/>
    <x v="1"/>
    <x v="4"/>
    <s v="Full-Time"/>
    <s v="Brand Manager"/>
    <x v="953"/>
    <m/>
    <n v="4.34"/>
    <x v="1"/>
    <n v="75114"/>
    <n v="0.25"/>
    <s v="Below Expectations"/>
    <m/>
    <n v="93"/>
    <x v="16"/>
  </r>
  <r>
    <n v="5541"/>
    <s v="Anthony Lopez"/>
    <x v="1"/>
    <n v="31"/>
    <x v="0"/>
    <x v="2"/>
    <s v="Part-Time"/>
    <s v="Sales Executive"/>
    <x v="587"/>
    <m/>
    <n v="7.54"/>
    <x v="2"/>
    <n v="75115"/>
    <n v="0.1"/>
    <s v="Exceeds Expectations"/>
    <m/>
    <n v="59"/>
    <x v="11"/>
  </r>
  <r>
    <n v="8556"/>
    <s v="Daniel Lopez"/>
    <x v="1"/>
    <n v="46"/>
    <x v="2"/>
    <x v="6"/>
    <s v="Part-Time"/>
    <s v="Senior Developer"/>
    <x v="2213"/>
    <m/>
    <n v="2.39"/>
    <x v="1"/>
    <n v="75128"/>
    <n v="0.15"/>
    <s v="Below Expectations"/>
    <n v="6126"/>
    <n v="0"/>
    <x v="4"/>
  </r>
  <r>
    <n v="7153"/>
    <s v="Rajesh Lopez"/>
    <x v="0"/>
    <n v="53"/>
    <x v="1"/>
    <x v="2"/>
    <s v="Full-Time"/>
    <s v="Regional Sales Lead"/>
    <x v="2380"/>
    <m/>
    <n v="4.0999999999999996"/>
    <x v="1"/>
    <n v="75128"/>
    <n v="0.15"/>
    <s v="Meets Expectations"/>
    <m/>
    <n v="35"/>
    <x v="8"/>
  </r>
  <r>
    <n v="8678"/>
    <s v="Karen Miller"/>
    <x v="1"/>
    <n v="48"/>
    <x v="2"/>
    <x v="2"/>
    <s v="Full-Time"/>
    <s v="Business Development Manager"/>
    <x v="2381"/>
    <d v="2024-02-03T00:00:00"/>
    <n v="6.64"/>
    <x v="2"/>
    <n v="75135"/>
    <n v="0.1"/>
    <s v="Exceeds Expectations"/>
    <n v="6707"/>
    <n v="55"/>
    <x v="11"/>
  </r>
  <r>
    <n v="4984"/>
    <s v="Daniel Martin"/>
    <x v="1"/>
    <n v="58"/>
    <x v="1"/>
    <x v="3"/>
    <s v="Full-Time"/>
    <s v="Compensation Manager"/>
    <x v="2382"/>
    <m/>
    <n v="3.67"/>
    <x v="1"/>
    <n v="75154"/>
    <n v="0.2"/>
    <s v="Exceeds Expectations"/>
    <n v="1731"/>
    <n v="94"/>
    <x v="5"/>
  </r>
  <r>
    <n v="9313"/>
    <s v="Catherine Anderson"/>
    <x v="0"/>
    <n v="41"/>
    <x v="2"/>
    <x v="5"/>
    <s v="Full-Time"/>
    <s v="Controller"/>
    <x v="596"/>
    <d v="2025-02-13T00:00:00"/>
    <n v="1.23"/>
    <x v="0"/>
    <n v="75164"/>
    <n v="0.1"/>
    <s v="Below Expectations"/>
    <n v="1645"/>
    <n v="5"/>
    <x v="5"/>
  </r>
  <r>
    <n v="9610"/>
    <s v="Thomas Iyer"/>
    <x v="1"/>
    <n v="49"/>
    <x v="2"/>
    <x v="1"/>
    <s v="Full-Time"/>
    <s v="Process Analyst"/>
    <x v="1722"/>
    <m/>
    <n v="9.6300000000000008"/>
    <x v="2"/>
    <n v="75164"/>
    <n v="0.1"/>
    <s v="Exceeds Expectations"/>
    <n v="1775"/>
    <n v="59"/>
    <x v="15"/>
  </r>
  <r>
    <n v="2997"/>
    <s v="Anthony Kapoor"/>
    <x v="1"/>
    <n v="49"/>
    <x v="2"/>
    <x v="2"/>
    <s v="Contract"/>
    <s v="Sales Manager"/>
    <x v="2383"/>
    <m/>
    <n v="7.35"/>
    <x v="2"/>
    <n v="75169"/>
    <n v="0.25"/>
    <s v="Below Expectations"/>
    <n v="1364"/>
    <n v="30"/>
    <x v="9"/>
  </r>
  <r>
    <n v="3024"/>
    <s v="Sarah Patel"/>
    <x v="0"/>
    <n v="41"/>
    <x v="2"/>
    <x v="7"/>
    <s v="Part-Time"/>
    <s v="Scrum Master"/>
    <x v="1190"/>
    <m/>
    <n v="1.33"/>
    <x v="0"/>
    <n v="75182"/>
    <n v="0"/>
    <s v="Exceeds Expectations"/>
    <n v="2259"/>
    <n v="23"/>
    <x v="3"/>
  </r>
  <r>
    <n v="2732"/>
    <s v="Matthew Davis"/>
    <x v="0"/>
    <n v="61"/>
    <x v="3"/>
    <x v="1"/>
    <s v="Full-Time"/>
    <s v="Process Analyst"/>
    <x v="1396"/>
    <m/>
    <n v="8.23"/>
    <x v="2"/>
    <n v="75184"/>
    <n v="0.25"/>
    <s v="Exceeds Expectations"/>
    <n v="2337"/>
    <n v="10"/>
    <x v="18"/>
  </r>
  <r>
    <n v="3951"/>
    <s v="Priya Johnson"/>
    <x v="1"/>
    <n v="28"/>
    <x v="0"/>
    <x v="5"/>
    <s v="Contract"/>
    <s v="Financial Analyst"/>
    <x v="1070"/>
    <m/>
    <n v="6.71"/>
    <x v="2"/>
    <n v="75187"/>
    <n v="0"/>
    <s v="Meets Expectations"/>
    <n v="3930"/>
    <n v="3"/>
    <x v="5"/>
  </r>
  <r>
    <n v="5236"/>
    <s v="Sandra Reddy"/>
    <x v="1"/>
    <n v="46"/>
    <x v="2"/>
    <x v="3"/>
    <s v="Part-Time"/>
    <s v="Recruiter"/>
    <x v="687"/>
    <m/>
    <n v="4.24"/>
    <x v="1"/>
    <n v="75187"/>
    <n v="0"/>
    <s v="Meets Expectations"/>
    <n v="4998"/>
    <n v="36"/>
    <x v="17"/>
  </r>
  <r>
    <n v="2245"/>
    <s v="Barbara Wilson"/>
    <x v="0"/>
    <n v="43"/>
    <x v="2"/>
    <x v="3"/>
    <s v="Full-Time"/>
    <s v="HR Manager"/>
    <x v="2384"/>
    <m/>
    <n v="2.59"/>
    <x v="1"/>
    <n v="75196"/>
    <n v="0.15"/>
    <s v="Exceeds Expectations"/>
    <n v="2002"/>
    <n v="55"/>
    <x v="5"/>
  </r>
  <r>
    <n v="3088"/>
    <s v="Pamela Moore"/>
    <x v="0"/>
    <n v="34"/>
    <x v="0"/>
    <x v="4"/>
    <s v="Full-Time"/>
    <s v="Marketing Manager"/>
    <x v="2385"/>
    <m/>
    <n v="2.81"/>
    <x v="1"/>
    <n v="75206"/>
    <n v="0.25"/>
    <s v="Meets Expectations"/>
    <n v="1263"/>
    <n v="29"/>
    <x v="5"/>
  </r>
  <r>
    <n v="4896"/>
    <s v="Paul Moore"/>
    <x v="1"/>
    <n v="54"/>
    <x v="1"/>
    <x v="3"/>
    <s v="Full-Time"/>
    <s v="Learning &amp; Development Specialist"/>
    <x v="2386"/>
    <m/>
    <n v="5.54"/>
    <x v="2"/>
    <n v="75210"/>
    <n v="0.2"/>
    <s v="Below Expectations"/>
    <n v="4248"/>
    <n v="99"/>
    <x v="4"/>
  </r>
  <r>
    <n v="1576"/>
    <s v="John Wilson"/>
    <x v="1"/>
    <n v="36"/>
    <x v="0"/>
    <x v="1"/>
    <s v="Full-Time"/>
    <s v="Operations Manager"/>
    <x v="1989"/>
    <m/>
    <n v="7.12"/>
    <x v="2"/>
    <n v="75210"/>
    <n v="0.25"/>
    <s v="Below Expectations"/>
    <n v="1543"/>
    <n v="99"/>
    <x v="3"/>
  </r>
  <r>
    <n v="7248"/>
    <s v="David Brown"/>
    <x v="1"/>
    <n v="50"/>
    <x v="1"/>
    <x v="2"/>
    <s v="Contract"/>
    <s v="Sales Executive"/>
    <x v="1169"/>
    <m/>
    <n v="6.57"/>
    <x v="2"/>
    <n v="75213"/>
    <n v="0.5"/>
    <s v="Meets Expectations"/>
    <n v="5593"/>
    <n v="55"/>
    <x v="15"/>
  </r>
  <r>
    <n v="1820"/>
    <s v="Arjun Martinez"/>
    <x v="0"/>
    <n v="33"/>
    <x v="0"/>
    <x v="4"/>
    <s v="Contract"/>
    <s v="Marketing Manager"/>
    <x v="1361"/>
    <m/>
    <n v="4.5199999999999996"/>
    <x v="1"/>
    <n v="75215"/>
    <n v="0.1"/>
    <s v="Meets Expectations"/>
    <n v="1542"/>
    <n v="17"/>
    <x v="14"/>
  </r>
  <r>
    <n v="2788"/>
    <s v="Arun Iyer"/>
    <x v="1"/>
    <n v="58"/>
    <x v="1"/>
    <x v="4"/>
    <s v="Full-Time"/>
    <s v="Product Marketing Lead"/>
    <x v="372"/>
    <m/>
    <n v="5.57"/>
    <x v="2"/>
    <n v="75218"/>
    <n v="0.5"/>
    <s v="Meets Expectations"/>
    <m/>
    <n v="30"/>
    <x v="1"/>
  </r>
  <r>
    <n v="7329"/>
    <s v="Donald Miller"/>
    <x v="0"/>
    <n v="65"/>
    <x v="3"/>
    <x v="5"/>
    <s v="Full-Time"/>
    <s v="Accountant"/>
    <x v="1136"/>
    <m/>
    <n v="3.38"/>
    <x v="1"/>
    <n v="75240"/>
    <n v="0"/>
    <s v="Meets Expectations"/>
    <n v="5680"/>
    <n v="23"/>
    <x v="2"/>
  </r>
  <r>
    <n v="4459"/>
    <s v="Rajesh Johnson"/>
    <x v="0"/>
    <n v="49"/>
    <x v="2"/>
    <x v="2"/>
    <s v="Full-Time"/>
    <s v="Regional Sales Lead"/>
    <x v="2387"/>
    <m/>
    <n v="7.32"/>
    <x v="2"/>
    <n v="75246"/>
    <n v="0.25"/>
    <s v="Exceeds Expectations"/>
    <n v="1709"/>
    <n v="29"/>
    <x v="3"/>
  </r>
  <r>
    <n v="9215"/>
    <s v="Sandra Lopez"/>
    <x v="0"/>
    <n v="30"/>
    <x v="0"/>
    <x v="4"/>
    <s v="Full-Time"/>
    <s v="Marketing Manager"/>
    <x v="467"/>
    <d v="2024-05-16T00:00:00"/>
    <n v="4.5999999999999996"/>
    <x v="1"/>
    <n v="75273"/>
    <n v="0.3"/>
    <s v="Exceeds Expectations"/>
    <n v="2594"/>
    <n v="71"/>
    <x v="7"/>
  </r>
  <r>
    <n v="2496"/>
    <s v="Brian Hernandez"/>
    <x v="0"/>
    <n v="37"/>
    <x v="0"/>
    <x v="3"/>
    <s v="Full-Time"/>
    <s v="HR Manager"/>
    <x v="607"/>
    <m/>
    <n v="3.84"/>
    <x v="1"/>
    <n v="75283"/>
    <n v="0.2"/>
    <s v="Exceeds Expectations"/>
    <n v="1016"/>
    <n v="44"/>
    <x v="2"/>
  </r>
  <r>
    <n v="4328"/>
    <s v="Mark Menon"/>
    <x v="0"/>
    <n v="23"/>
    <x v="4"/>
    <x v="5"/>
    <s v="Part-Time"/>
    <s v="Tax Specialist"/>
    <x v="872"/>
    <m/>
    <n v="1.53"/>
    <x v="0"/>
    <n v="75285"/>
    <n v="0.3"/>
    <s v="Meets Expectations"/>
    <m/>
    <n v="88"/>
    <x v="18"/>
  </r>
  <r>
    <n v="4455"/>
    <s v="Rajesh Wilson"/>
    <x v="0"/>
    <n v="52"/>
    <x v="1"/>
    <x v="6"/>
    <s v="Full-Time"/>
    <s v="Senior Developer"/>
    <x v="639"/>
    <d v="2023-08-22T00:00:00"/>
    <n v="2.14"/>
    <x v="1"/>
    <n v="75301"/>
    <n v="0.5"/>
    <s v="Meets Expectations"/>
    <n v="1838"/>
    <n v="32"/>
    <x v="0"/>
  </r>
  <r>
    <n v="2426"/>
    <s v="Deborah Lopez"/>
    <x v="1"/>
    <n v="34"/>
    <x v="0"/>
    <x v="3"/>
    <s v="Part-Time"/>
    <s v="Learning &amp; Development Specialist"/>
    <x v="2388"/>
    <m/>
    <n v="3.29"/>
    <x v="1"/>
    <n v="75308"/>
    <n v="0.2"/>
    <s v="Meets Expectations"/>
    <n v="1129"/>
    <n v="37"/>
    <x v="10"/>
  </r>
  <r>
    <n v="10277"/>
    <s v="Thomas Johnson"/>
    <x v="1"/>
    <n v="34"/>
    <x v="0"/>
    <x v="6"/>
    <s v="Part-Time"/>
    <s v="IT Manager"/>
    <x v="1000"/>
    <m/>
    <n v="0.91"/>
    <x v="0"/>
    <n v="75309"/>
    <n v="0.2"/>
    <s v="Meets Expectations"/>
    <n v="7073"/>
    <n v="91"/>
    <x v="7"/>
  </r>
  <r>
    <n v="4507"/>
    <s v="Mark Gupta"/>
    <x v="1"/>
    <n v="63"/>
    <x v="3"/>
    <x v="6"/>
    <s v="Full-Time"/>
    <s v="Cloud Architect"/>
    <x v="19"/>
    <m/>
    <n v="2.19"/>
    <x v="1"/>
    <n v="75310"/>
    <n v="0"/>
    <s v="Exceeds Expectations"/>
    <n v="2886"/>
    <n v="72"/>
    <x v="7"/>
  </r>
  <r>
    <n v="1263"/>
    <s v="Amit Brown"/>
    <x v="0"/>
    <n v="63"/>
    <x v="3"/>
    <x v="5"/>
    <s v="Full-Time"/>
    <s v="Controller"/>
    <x v="708"/>
    <m/>
    <n v="4.9800000000000004"/>
    <x v="1"/>
    <n v="75312"/>
    <n v="0.25"/>
    <s v="Needs Improvement"/>
    <n v="1160"/>
    <n v="84"/>
    <x v="3"/>
  </r>
  <r>
    <n v="10826"/>
    <s v="William Hernandez"/>
    <x v="0"/>
    <n v="47"/>
    <x v="2"/>
    <x v="1"/>
    <s v="Full-Time"/>
    <s v="Operations Executive"/>
    <x v="258"/>
    <m/>
    <n v="5.2"/>
    <x v="2"/>
    <n v="75319"/>
    <n v="0.2"/>
    <s v="Exceeds Expectations"/>
    <n v="7723"/>
    <n v="38"/>
    <x v="8"/>
  </r>
  <r>
    <n v="4496"/>
    <s v="Steven Brown"/>
    <x v="0"/>
    <n v="29"/>
    <x v="0"/>
    <x v="2"/>
    <s v="Full-Time"/>
    <s v="Sales Manager"/>
    <x v="691"/>
    <m/>
    <n v="4.3099999999999996"/>
    <x v="1"/>
    <n v="75321"/>
    <n v="0"/>
    <s v="Needs Improvement"/>
    <n v="1033"/>
    <n v="74"/>
    <x v="16"/>
  </r>
  <r>
    <n v="9069"/>
    <s v="Susan Brown"/>
    <x v="1"/>
    <n v="27"/>
    <x v="0"/>
    <x v="4"/>
    <s v="Part-Time"/>
    <s v="Digital Marketing Specialist"/>
    <x v="2389"/>
    <d v="2021-03-06T00:00:00"/>
    <n v="3.56"/>
    <x v="1"/>
    <n v="75324"/>
    <n v="0.25"/>
    <s v="Exceeds Expectations"/>
    <m/>
    <n v="43"/>
    <x v="13"/>
  </r>
  <r>
    <n v="2280"/>
    <s v="Karen Gupta"/>
    <x v="1"/>
    <n v="24"/>
    <x v="4"/>
    <x v="4"/>
    <s v="Contract"/>
    <s v="Digital Marketing Specialist"/>
    <x v="2390"/>
    <d v="2022-04-28T00:00:00"/>
    <n v="2.04"/>
    <x v="1"/>
    <n v="75325"/>
    <n v="0"/>
    <s v="Needs Improvement"/>
    <n v="2143"/>
    <n v="38"/>
    <x v="1"/>
  </r>
  <r>
    <n v="3165"/>
    <s v="William Anderson"/>
    <x v="1"/>
    <n v="24"/>
    <x v="4"/>
    <x v="5"/>
    <s v="Full-Time"/>
    <s v="Accountant"/>
    <x v="269"/>
    <m/>
    <n v="1.34"/>
    <x v="0"/>
    <n v="75339"/>
    <n v="0.25"/>
    <s v="Meets Expectations"/>
    <n v="1342"/>
    <n v="33"/>
    <x v="1"/>
  </r>
  <r>
    <n v="9483"/>
    <s v="David Nair"/>
    <x v="0"/>
    <n v="27"/>
    <x v="0"/>
    <x v="3"/>
    <s v="Part-Time"/>
    <s v="HR Manager"/>
    <x v="2391"/>
    <m/>
    <n v="8.73"/>
    <x v="2"/>
    <n v="75348"/>
    <n v="0.1"/>
    <s v="Meets Expectations"/>
    <n v="6530"/>
    <n v="3"/>
    <x v="4"/>
  </r>
  <r>
    <n v="9494"/>
    <s v="Mark Kapoor"/>
    <x v="0"/>
    <n v="23"/>
    <x v="4"/>
    <x v="4"/>
    <s v="Contract"/>
    <s v="Digital Marketing Specialist"/>
    <x v="69"/>
    <m/>
    <n v="2.56"/>
    <x v="1"/>
    <n v="75351"/>
    <n v="0.5"/>
    <s v="Exceeds Expectations"/>
    <n v="6305"/>
    <n v="6"/>
    <x v="10"/>
  </r>
  <r>
    <n v="4829"/>
    <s v="Brian Reddy"/>
    <x v="0"/>
    <n v="35"/>
    <x v="0"/>
    <x v="5"/>
    <s v="Full-Time"/>
    <s v="Financial Analyst"/>
    <x v="2392"/>
    <m/>
    <n v="2.85"/>
    <x v="1"/>
    <n v="75356"/>
    <n v="0.25"/>
    <s v="Meets Expectations"/>
    <n v="4263"/>
    <n v="30"/>
    <x v="16"/>
  </r>
  <r>
    <n v="3212"/>
    <s v="Robert Jones"/>
    <x v="0"/>
    <n v="39"/>
    <x v="0"/>
    <x v="4"/>
    <s v="Part-Time"/>
    <s v="Marketing Executive"/>
    <x v="322"/>
    <m/>
    <n v="6.09"/>
    <x v="2"/>
    <n v="75358"/>
    <n v="0.25"/>
    <s v="Exceeds Expectations"/>
    <n v="2196"/>
    <n v="1"/>
    <x v="1"/>
  </r>
  <r>
    <n v="8374"/>
    <s v="Steven Gonzalez"/>
    <x v="1"/>
    <n v="45"/>
    <x v="2"/>
    <x v="3"/>
    <s v="Full-Time"/>
    <s v="Compensation Manager"/>
    <x v="813"/>
    <m/>
    <n v="5.08"/>
    <x v="2"/>
    <n v="75373"/>
    <n v="0.15"/>
    <s v="Meets Expectations"/>
    <n v="3414"/>
    <n v="85"/>
    <x v="7"/>
  </r>
  <r>
    <n v="5402"/>
    <s v="Barbara Gonzalez"/>
    <x v="0"/>
    <n v="38"/>
    <x v="0"/>
    <x v="4"/>
    <s v="Full-Time"/>
    <s v="Product Marketing Lead"/>
    <x v="2062"/>
    <m/>
    <n v="3.57"/>
    <x v="1"/>
    <n v="75374"/>
    <n v="0.15"/>
    <s v="Meets Expectations"/>
    <m/>
    <n v="52"/>
    <x v="11"/>
  </r>
  <r>
    <n v="3568"/>
    <s v="Karen Brown"/>
    <x v="1"/>
    <n v="29"/>
    <x v="0"/>
    <x v="5"/>
    <s v="Contract"/>
    <s v="Financial Analyst"/>
    <x v="223"/>
    <m/>
    <n v="2.2599999999999998"/>
    <x v="1"/>
    <n v="75379"/>
    <n v="0.1"/>
    <s v="Exceeds Expectations"/>
    <m/>
    <n v="3"/>
    <x v="9"/>
  </r>
  <r>
    <n v="3871"/>
    <s v="Richard Gupta"/>
    <x v="1"/>
    <n v="26"/>
    <x v="0"/>
    <x v="5"/>
    <s v="Full-Time"/>
    <s v="Finance Manager"/>
    <x v="2092"/>
    <m/>
    <n v="5"/>
    <x v="2"/>
    <n v="75396"/>
    <n v="0.15"/>
    <s v="Exceeds Expectations"/>
    <n v="1888"/>
    <n v="48"/>
    <x v="12"/>
  </r>
  <r>
    <n v="9094"/>
    <s v="Matthew Miller"/>
    <x v="1"/>
    <n v="32"/>
    <x v="0"/>
    <x v="3"/>
    <s v="Part-Time"/>
    <s v="Learning &amp; Development Specialist"/>
    <x v="383"/>
    <m/>
    <n v="2.08"/>
    <x v="1"/>
    <n v="75397"/>
    <n v="0.5"/>
    <s v="Meets Expectations"/>
    <n v="2389"/>
    <n v="86"/>
    <x v="7"/>
  </r>
  <r>
    <n v="6425"/>
    <s v="Catherine Rodriguez"/>
    <x v="1"/>
    <n v="62"/>
    <x v="3"/>
    <x v="1"/>
    <s v="Full-Time"/>
    <s v="Operations Manager"/>
    <x v="1288"/>
    <m/>
    <n v="9.3699999999999992"/>
    <x v="2"/>
    <n v="75407"/>
    <n v="0"/>
    <s v="Meets Expectations"/>
    <n v="1377"/>
    <n v="72"/>
    <x v="13"/>
  </r>
  <r>
    <n v="10932"/>
    <s v="Joseph Singh"/>
    <x v="0"/>
    <n v="65"/>
    <x v="3"/>
    <x v="5"/>
    <s v="Full-Time"/>
    <s v="Finance Manager"/>
    <x v="1837"/>
    <m/>
    <n v="5.27"/>
    <x v="2"/>
    <n v="75411"/>
    <n v="0.25"/>
    <s v="Exceeds Expectations"/>
    <n v="4590"/>
    <n v="39"/>
    <x v="15"/>
  </r>
  <r>
    <n v="4576"/>
    <s v="Karen Rodriguez"/>
    <x v="0"/>
    <n v="52"/>
    <x v="1"/>
    <x v="6"/>
    <s v="Full-Time"/>
    <s v="Software Developer"/>
    <x v="1487"/>
    <m/>
    <n v="2.62"/>
    <x v="1"/>
    <n v="75411"/>
    <n v="0.1"/>
    <s v="Needs Improvement"/>
    <m/>
    <n v="6"/>
    <x v="8"/>
  </r>
  <r>
    <n v="9469"/>
    <s v="David Anderson"/>
    <x v="1"/>
    <n v="37"/>
    <x v="0"/>
    <x v="1"/>
    <s v="Part-Time"/>
    <s v="Logistics Manager"/>
    <x v="2026"/>
    <m/>
    <n v="6.95"/>
    <x v="2"/>
    <n v="75412"/>
    <n v="0.2"/>
    <s v="Exceeds Expectations"/>
    <n v="2323"/>
    <n v="71"/>
    <x v="5"/>
  </r>
  <r>
    <n v="6168"/>
    <s v="David Martinez"/>
    <x v="1"/>
    <n v="58"/>
    <x v="1"/>
    <x v="5"/>
    <s v="Full-Time"/>
    <s v="Controller"/>
    <x v="272"/>
    <m/>
    <n v="0.64"/>
    <x v="0"/>
    <n v="75428"/>
    <n v="0.1"/>
    <s v="Meets Expectations"/>
    <m/>
    <n v="39"/>
    <x v="7"/>
  </r>
  <r>
    <n v="8538"/>
    <s v="Karen Gonzalez"/>
    <x v="1"/>
    <n v="59"/>
    <x v="1"/>
    <x v="3"/>
    <s v="Contract"/>
    <s v="Compensation Manager"/>
    <x v="2393"/>
    <m/>
    <n v="9.02"/>
    <x v="2"/>
    <n v="75435"/>
    <n v="0.2"/>
    <s v="Below Expectations"/>
    <n v="6701"/>
    <n v="16"/>
    <x v="4"/>
  </r>
  <r>
    <n v="8016"/>
    <s v="Susan Nair"/>
    <x v="0"/>
    <n v="60"/>
    <x v="3"/>
    <x v="2"/>
    <s v="Contract"/>
    <s v="Sales Executive"/>
    <x v="140"/>
    <m/>
    <n v="4.74"/>
    <x v="1"/>
    <n v="75435"/>
    <n v="0.15"/>
    <s v="Needs Improvement"/>
    <n v="1294"/>
    <n v="34"/>
    <x v="9"/>
  </r>
  <r>
    <n v="4552"/>
    <s v="Pamela Menon"/>
    <x v="0"/>
    <n v="25"/>
    <x v="0"/>
    <x v="2"/>
    <s v="Full-Time"/>
    <s v="Sales Manager"/>
    <x v="2394"/>
    <d v="2023-07-07T00:00:00"/>
    <n v="7.62"/>
    <x v="2"/>
    <n v="75438"/>
    <n v="0.15"/>
    <s v="Meets Expectations"/>
    <n v="2410"/>
    <n v="80"/>
    <x v="11"/>
  </r>
  <r>
    <n v="5104"/>
    <s v="Steven Nair"/>
    <x v="1"/>
    <n v="44"/>
    <x v="2"/>
    <x v="4"/>
    <s v="Contract"/>
    <s v="Brand Manager"/>
    <x v="1979"/>
    <d v="2022-11-09T00:00:00"/>
    <n v="4.76"/>
    <x v="1"/>
    <n v="75449"/>
    <n v="0.2"/>
    <s v="Needs Improvement"/>
    <n v="2738"/>
    <n v="45"/>
    <x v="18"/>
  </r>
  <r>
    <n v="7971"/>
    <s v="Deborah Gonzalez"/>
    <x v="1"/>
    <n v="38"/>
    <x v="0"/>
    <x v="1"/>
    <s v="Contract"/>
    <s v="Operations Manager"/>
    <x v="2298"/>
    <m/>
    <n v="8.09"/>
    <x v="2"/>
    <n v="75454"/>
    <n v="0.25"/>
    <s v="Exceeds Expectations"/>
    <n v="2330"/>
    <n v="5"/>
    <x v="17"/>
  </r>
  <r>
    <n v="5622"/>
    <s v="Daniel Davis"/>
    <x v="0"/>
    <n v="63"/>
    <x v="3"/>
    <x v="5"/>
    <s v="Full-Time"/>
    <s v="Finance Manager"/>
    <x v="42"/>
    <m/>
    <n v="0.38"/>
    <x v="0"/>
    <n v="75455"/>
    <n v="0.15"/>
    <s v="Meets Expectations"/>
    <n v="3174"/>
    <n v="93"/>
    <x v="0"/>
  </r>
  <r>
    <n v="9720"/>
    <s v="Brian Patel"/>
    <x v="1"/>
    <n v="53"/>
    <x v="1"/>
    <x v="5"/>
    <s v="Contract"/>
    <s v="Tax Specialist"/>
    <x v="726"/>
    <m/>
    <n v="1.2"/>
    <x v="0"/>
    <n v="75465"/>
    <n v="0.15"/>
    <s v="Meets Expectations"/>
    <n v="4101"/>
    <n v="64"/>
    <x v="18"/>
  </r>
  <r>
    <n v="7363"/>
    <s v="Priya Jackson"/>
    <x v="0"/>
    <n v="31"/>
    <x v="0"/>
    <x v="2"/>
    <s v="Full-Time"/>
    <s v="Business Development Manager"/>
    <x v="2395"/>
    <m/>
    <n v="5.43"/>
    <x v="2"/>
    <n v="75465"/>
    <n v="0.3"/>
    <s v="Below Expectations"/>
    <n v="3456"/>
    <n v="48"/>
    <x v="6"/>
  </r>
  <r>
    <n v="5825"/>
    <s v="Joseph Williams"/>
    <x v="0"/>
    <n v="65"/>
    <x v="3"/>
    <x v="4"/>
    <s v="Full-Time"/>
    <s v="Brand Manager"/>
    <x v="189"/>
    <m/>
    <n v="4.4400000000000004"/>
    <x v="1"/>
    <n v="75470"/>
    <n v="0.5"/>
    <s v="Meets Expectations"/>
    <n v="4942"/>
    <n v="70"/>
    <x v="13"/>
  </r>
  <r>
    <n v="9939"/>
    <s v="Patricia Jones"/>
    <x v="0"/>
    <n v="53"/>
    <x v="1"/>
    <x v="1"/>
    <s v="Full-Time"/>
    <s v="Supply Chain Coordinator"/>
    <x v="2396"/>
    <m/>
    <n v="9.68"/>
    <x v="2"/>
    <n v="75472"/>
    <n v="0.15"/>
    <s v="Exceeds Expectations"/>
    <n v="1058"/>
    <n v="85"/>
    <x v="3"/>
  </r>
  <r>
    <n v="6352"/>
    <s v="Nancy Williams"/>
    <x v="0"/>
    <n v="38"/>
    <x v="0"/>
    <x v="5"/>
    <s v="Full-Time"/>
    <s v="Controller"/>
    <x v="545"/>
    <m/>
    <n v="3.85"/>
    <x v="1"/>
    <n v="75475"/>
    <n v="0.1"/>
    <s v="Meets Expectations"/>
    <n v="2141"/>
    <n v="53"/>
    <x v="14"/>
  </r>
  <r>
    <n v="2090"/>
    <s v="Matthew Martinez"/>
    <x v="1"/>
    <n v="34"/>
    <x v="0"/>
    <x v="5"/>
    <s v="Contract"/>
    <s v="Financial Analyst"/>
    <x v="2290"/>
    <m/>
    <n v="4.3099999999999996"/>
    <x v="1"/>
    <n v="75478"/>
    <n v="0.2"/>
    <s v="Meets Expectations"/>
    <n v="1694"/>
    <n v="74"/>
    <x v="17"/>
  </r>
  <r>
    <n v="1562"/>
    <s v="Catherine Gonzalez"/>
    <x v="0"/>
    <n v="60"/>
    <x v="3"/>
    <x v="5"/>
    <s v="Part-Time"/>
    <s v="Finance Manager"/>
    <x v="65"/>
    <m/>
    <n v="3.36"/>
    <x v="1"/>
    <n v="75483"/>
    <n v="0.1"/>
    <s v="Below Expectations"/>
    <n v="1467"/>
    <n v="86"/>
    <x v="12"/>
  </r>
  <r>
    <n v="7099"/>
    <s v="Karen Moore"/>
    <x v="0"/>
    <n v="49"/>
    <x v="2"/>
    <x v="3"/>
    <s v="Full-Time"/>
    <s v="Compensation Manager"/>
    <x v="1621"/>
    <d v="2020-03-29T00:00:00"/>
    <n v="4.49"/>
    <x v="1"/>
    <n v="75484"/>
    <n v="0.25"/>
    <s v="Meets Expectations"/>
    <n v="3163"/>
    <n v="38"/>
    <x v="9"/>
  </r>
  <r>
    <n v="3690"/>
    <s v="Richard Rodriguez"/>
    <x v="1"/>
    <n v="56"/>
    <x v="1"/>
    <x v="3"/>
    <s v="Full-Time"/>
    <s v="Recruiter"/>
    <x v="947"/>
    <m/>
    <n v="3.11"/>
    <x v="1"/>
    <n v="75486"/>
    <n v="0.25"/>
    <s v="Below Expectations"/>
    <n v="3554"/>
    <n v="0"/>
    <x v="18"/>
  </r>
  <r>
    <n v="8644"/>
    <s v="Charles Desai"/>
    <x v="1"/>
    <n v="51"/>
    <x v="1"/>
    <x v="4"/>
    <s v="Full-Time"/>
    <s v="Digital Marketing Specialist"/>
    <x v="867"/>
    <m/>
    <n v="5.08"/>
    <x v="2"/>
    <n v="75487"/>
    <n v="0.1"/>
    <s v="Meets Expectations"/>
    <n v="1197"/>
    <n v="3"/>
    <x v="8"/>
  </r>
  <r>
    <n v="5849"/>
    <s v="Maria Nair"/>
    <x v="1"/>
    <n v="65"/>
    <x v="3"/>
    <x v="3"/>
    <s v="Full-Time"/>
    <s v="Learning &amp; Development Specialist"/>
    <x v="2397"/>
    <m/>
    <n v="6.49"/>
    <x v="2"/>
    <n v="75506"/>
    <n v="0.2"/>
    <s v="Meets Expectations"/>
    <n v="5086"/>
    <n v="45"/>
    <x v="0"/>
  </r>
  <r>
    <n v="10784"/>
    <s v="Priya Miller"/>
    <x v="0"/>
    <n v="39"/>
    <x v="0"/>
    <x v="3"/>
    <s v="Part-Time"/>
    <s v="Compensation Manager"/>
    <x v="2398"/>
    <m/>
    <n v="3.16"/>
    <x v="1"/>
    <n v="75506"/>
    <n v="0.1"/>
    <s v="Meets Expectations"/>
    <n v="6525"/>
    <n v="23"/>
    <x v="3"/>
  </r>
  <r>
    <n v="9144"/>
    <s v="Amanda Davis"/>
    <x v="0"/>
    <n v="55"/>
    <x v="1"/>
    <x v="1"/>
    <s v="Full-Time"/>
    <s v="Operations Executive"/>
    <x v="2399"/>
    <m/>
    <n v="6.58"/>
    <x v="2"/>
    <n v="75509"/>
    <n v="0.2"/>
    <s v="Meets Expectations"/>
    <n v="3733"/>
    <n v="39"/>
    <x v="14"/>
  </r>
  <r>
    <n v="1687"/>
    <s v="Anthony Johnson"/>
    <x v="1"/>
    <n v="61"/>
    <x v="3"/>
    <x v="1"/>
    <s v="Contract"/>
    <s v="Logistics Manager"/>
    <x v="1622"/>
    <m/>
    <n v="9.58"/>
    <x v="2"/>
    <n v="75514"/>
    <n v="0.2"/>
    <s v="Exceeds Expectations"/>
    <m/>
    <n v="10"/>
    <x v="9"/>
  </r>
  <r>
    <n v="3771"/>
    <s v="Maria Gupta"/>
    <x v="0"/>
    <n v="45"/>
    <x v="2"/>
    <x v="6"/>
    <s v="Full-Time"/>
    <s v="Systems Engineer"/>
    <x v="2400"/>
    <m/>
    <n v="0.68"/>
    <x v="0"/>
    <n v="75526"/>
    <n v="0.15"/>
    <s v="Below Expectations"/>
    <m/>
    <n v="16"/>
    <x v="18"/>
  </r>
  <r>
    <n v="2266"/>
    <s v="Arun Nair"/>
    <x v="0"/>
    <n v="55"/>
    <x v="1"/>
    <x v="4"/>
    <s v="Full-Time"/>
    <s v="Digital Marketing Specialist"/>
    <x v="1282"/>
    <m/>
    <n v="3.24"/>
    <x v="1"/>
    <n v="75528"/>
    <n v="0.2"/>
    <s v="Meets Expectations"/>
    <n v="2096"/>
    <n v="32"/>
    <x v="13"/>
  </r>
  <r>
    <n v="4152"/>
    <s v="Thomas Moore"/>
    <x v="1"/>
    <n v="64"/>
    <x v="3"/>
    <x v="7"/>
    <s v="Contract"/>
    <s v="Product Lead"/>
    <x v="2401"/>
    <d v="2017-04-02T00:00:00"/>
    <n v="1.45"/>
    <x v="0"/>
    <n v="75528"/>
    <n v="0.1"/>
    <s v="Meets Expectations"/>
    <n v="1274"/>
    <n v="29"/>
    <x v="3"/>
  </r>
  <r>
    <n v="6441"/>
    <s v="Barbara Sharma"/>
    <x v="0"/>
    <n v="65"/>
    <x v="3"/>
    <x v="5"/>
    <s v="Full-Time"/>
    <s v="Financial Analyst"/>
    <x v="1882"/>
    <m/>
    <n v="3.1"/>
    <x v="1"/>
    <n v="75534"/>
    <n v="0.2"/>
    <s v="Meets Expectations"/>
    <m/>
    <n v="95"/>
    <x v="16"/>
  </r>
  <r>
    <n v="6502"/>
    <s v="Rajesh Singh"/>
    <x v="0"/>
    <n v="46"/>
    <x v="2"/>
    <x v="5"/>
    <s v="Full-Time"/>
    <s v="Finance Manager"/>
    <x v="2402"/>
    <m/>
    <n v="3.88"/>
    <x v="1"/>
    <n v="75535"/>
    <n v="0.25"/>
    <s v="Meets Expectations"/>
    <n v="2763"/>
    <n v="38"/>
    <x v="6"/>
  </r>
  <r>
    <n v="10775"/>
    <s v="Brian Reddy"/>
    <x v="0"/>
    <n v="26"/>
    <x v="0"/>
    <x v="3"/>
    <s v="Full-Time"/>
    <s v="HR Executive"/>
    <x v="1389"/>
    <m/>
    <n v="7.56"/>
    <x v="2"/>
    <n v="75545"/>
    <n v="0.15"/>
    <s v="Exceeds Expectations"/>
    <n v="3755"/>
    <n v="65"/>
    <x v="6"/>
  </r>
  <r>
    <n v="3894"/>
    <s v="Robert Reddy"/>
    <x v="0"/>
    <n v="40"/>
    <x v="2"/>
    <x v="2"/>
    <s v="Contract"/>
    <s v="Sales Executive"/>
    <x v="946"/>
    <m/>
    <n v="5.34"/>
    <x v="2"/>
    <n v="75563"/>
    <n v="0"/>
    <s v="Meets Expectations"/>
    <n v="3500"/>
    <n v="88"/>
    <x v="15"/>
  </r>
  <r>
    <n v="6992"/>
    <s v="Ashley Jones"/>
    <x v="0"/>
    <n v="37"/>
    <x v="0"/>
    <x v="2"/>
    <s v="Full-Time"/>
    <s v="Account Executive"/>
    <x v="1580"/>
    <m/>
    <n v="5.56"/>
    <x v="2"/>
    <n v="75574"/>
    <n v="0.25"/>
    <s v="Meets Expectations"/>
    <n v="6573"/>
    <n v="93"/>
    <x v="7"/>
  </r>
  <r>
    <n v="8066"/>
    <s v="Karen Martinez"/>
    <x v="1"/>
    <n v="40"/>
    <x v="2"/>
    <x v="1"/>
    <s v="Part-Time"/>
    <s v="Supply Chain Coordinator"/>
    <x v="1573"/>
    <m/>
    <n v="7.8"/>
    <x v="2"/>
    <n v="75583"/>
    <n v="0.1"/>
    <s v="Meets Expectations"/>
    <n v="4739"/>
    <n v="50"/>
    <x v="9"/>
  </r>
  <r>
    <n v="6897"/>
    <s v="Daniel Smith"/>
    <x v="1"/>
    <n v="50"/>
    <x v="1"/>
    <x v="4"/>
    <s v="Full-Time"/>
    <s v="Digital Marketing Specialist"/>
    <x v="2403"/>
    <m/>
    <n v="7.49"/>
    <x v="2"/>
    <n v="75586"/>
    <n v="0.2"/>
    <s v="Needs Improvement"/>
    <n v="2771"/>
    <n v="85"/>
    <x v="7"/>
  </r>
  <r>
    <n v="4320"/>
    <s v="Matthew Kumar"/>
    <x v="1"/>
    <n v="40"/>
    <x v="2"/>
    <x v="2"/>
    <s v="Full-Time"/>
    <s v="Regional Sales Lead"/>
    <x v="2404"/>
    <d v="2021-10-16T00:00:00"/>
    <n v="4.6500000000000004"/>
    <x v="1"/>
    <n v="75590"/>
    <n v="0.25"/>
    <s v="Below Expectations"/>
    <n v="2384"/>
    <n v="91"/>
    <x v="2"/>
  </r>
  <r>
    <n v="4288"/>
    <s v="Charles Jones"/>
    <x v="1"/>
    <n v="38"/>
    <x v="0"/>
    <x v="6"/>
    <s v="Full-Time"/>
    <s v="Senior Developer"/>
    <x v="2350"/>
    <m/>
    <n v="2.83"/>
    <x v="1"/>
    <n v="75593"/>
    <n v="0"/>
    <s v="Meets Expectations"/>
    <n v="2652"/>
    <n v="86"/>
    <x v="2"/>
  </r>
  <r>
    <n v="1132"/>
    <s v="Joseph Williams"/>
    <x v="0"/>
    <n v="50"/>
    <x v="1"/>
    <x v="6"/>
    <s v="Full-Time"/>
    <s v="Software Developer"/>
    <x v="2397"/>
    <d v="2019-08-31T00:00:00"/>
    <n v="1.28"/>
    <x v="0"/>
    <n v="75598"/>
    <n v="0.2"/>
    <s v="Below Expectations"/>
    <n v="1026"/>
    <n v="69"/>
    <x v="10"/>
  </r>
  <r>
    <n v="8182"/>
    <s v="John Martin"/>
    <x v="0"/>
    <n v="48"/>
    <x v="2"/>
    <x v="1"/>
    <s v="Contract"/>
    <s v="Process Analyst"/>
    <x v="1669"/>
    <m/>
    <n v="7.07"/>
    <x v="2"/>
    <n v="75598"/>
    <n v="0.15"/>
    <s v="Exceeds Expectations"/>
    <n v="6656"/>
    <n v="72"/>
    <x v="2"/>
  </r>
  <r>
    <n v="8763"/>
    <s v="Emily Williams"/>
    <x v="0"/>
    <n v="58"/>
    <x v="1"/>
    <x v="2"/>
    <s v="Contract"/>
    <s v="Sales Executive"/>
    <x v="2226"/>
    <m/>
    <n v="5.65"/>
    <x v="2"/>
    <n v="75600"/>
    <n v="0.25"/>
    <s v="Meets Expectations"/>
    <m/>
    <n v="76"/>
    <x v="6"/>
  </r>
  <r>
    <n v="5513"/>
    <s v="Neha Taylor"/>
    <x v="0"/>
    <n v="44"/>
    <x v="2"/>
    <x v="3"/>
    <s v="Full-Time"/>
    <s v="Recruiter"/>
    <x v="2405"/>
    <m/>
    <n v="3.05"/>
    <x v="1"/>
    <n v="75608"/>
    <n v="0"/>
    <s v="Meets Expectations"/>
    <n v="2436"/>
    <n v="40"/>
    <x v="5"/>
  </r>
  <r>
    <n v="1357"/>
    <s v="Pamela Gonzalez"/>
    <x v="1"/>
    <n v="33"/>
    <x v="0"/>
    <x v="3"/>
    <s v="Contract"/>
    <s v="HR Executive"/>
    <x v="1994"/>
    <m/>
    <n v="5.14"/>
    <x v="2"/>
    <n v="75616"/>
    <n v="0.5"/>
    <s v="Needs Improvement"/>
    <n v="1139"/>
    <n v="3"/>
    <x v="13"/>
  </r>
  <r>
    <n v="2076"/>
    <s v="Michael Davis"/>
    <x v="0"/>
    <n v="39"/>
    <x v="0"/>
    <x v="6"/>
    <s v="Full-Time"/>
    <s v="Cloud Architect"/>
    <x v="797"/>
    <m/>
    <n v="2.06"/>
    <x v="1"/>
    <n v="75629"/>
    <n v="0.1"/>
    <s v="Exceeds Expectations"/>
    <n v="1573"/>
    <n v="99"/>
    <x v="17"/>
  </r>
  <r>
    <n v="10461"/>
    <s v="Arun Kumar"/>
    <x v="1"/>
    <n v="36"/>
    <x v="0"/>
    <x v="1"/>
    <s v="Contract"/>
    <s v="Logistics Manager"/>
    <x v="103"/>
    <m/>
    <n v="6.26"/>
    <x v="2"/>
    <n v="75630"/>
    <n v="0.5"/>
    <s v="Exceeds Expectations"/>
    <n v="1157"/>
    <n v="74"/>
    <x v="10"/>
  </r>
  <r>
    <n v="8028"/>
    <s v="Mark Rodriguez"/>
    <x v="0"/>
    <n v="45"/>
    <x v="2"/>
    <x v="5"/>
    <s v="Full-Time"/>
    <s v="Financial Analyst"/>
    <x v="2406"/>
    <m/>
    <n v="4.87"/>
    <x v="1"/>
    <n v="75632"/>
    <n v="0.2"/>
    <s v="Meets Expectations"/>
    <n v="6437"/>
    <n v="66"/>
    <x v="17"/>
  </r>
  <r>
    <n v="8817"/>
    <s v="Sandra Lopez"/>
    <x v="1"/>
    <n v="58"/>
    <x v="1"/>
    <x v="1"/>
    <s v="Part-Time"/>
    <s v="Logistics Manager"/>
    <x v="2407"/>
    <m/>
    <n v="7.97"/>
    <x v="2"/>
    <n v="75637"/>
    <n v="0.1"/>
    <s v="Meets Expectations"/>
    <n v="6075"/>
    <n v="18"/>
    <x v="1"/>
  </r>
  <r>
    <n v="3992"/>
    <s v="Amit Davis"/>
    <x v="1"/>
    <n v="64"/>
    <x v="3"/>
    <x v="2"/>
    <s v="Full-Time"/>
    <s v="Sales Manager"/>
    <x v="919"/>
    <d v="2023-03-02T00:00:00"/>
    <n v="7.98"/>
    <x v="2"/>
    <n v="75637"/>
    <n v="0.25"/>
    <s v="Exceeds Expectations"/>
    <n v="2146"/>
    <n v="52"/>
    <x v="3"/>
  </r>
  <r>
    <n v="4326"/>
    <s v="Deborah Lopez"/>
    <x v="1"/>
    <n v="39"/>
    <x v="0"/>
    <x v="1"/>
    <s v="Full-Time"/>
    <s v="Operations Executive"/>
    <x v="1782"/>
    <m/>
    <n v="8.8000000000000007"/>
    <x v="2"/>
    <n v="75641"/>
    <n v="0.15"/>
    <s v="Meets Expectations"/>
    <n v="1637"/>
    <n v="47"/>
    <x v="4"/>
  </r>
  <r>
    <n v="8227"/>
    <s v="Richard Williams"/>
    <x v="0"/>
    <n v="29"/>
    <x v="0"/>
    <x v="7"/>
    <s v="Part-Time"/>
    <s v="Scrum Master"/>
    <x v="448"/>
    <m/>
    <n v="0.54"/>
    <x v="0"/>
    <n v="75648"/>
    <n v="0.25"/>
    <s v="Meets Expectations"/>
    <n v="3945"/>
    <n v="60"/>
    <x v="0"/>
  </r>
  <r>
    <n v="4332"/>
    <s v="William Davis"/>
    <x v="1"/>
    <n v="35"/>
    <x v="0"/>
    <x v="4"/>
    <s v="Full-Time"/>
    <s v="Marketing Executive"/>
    <x v="2390"/>
    <m/>
    <n v="4.59"/>
    <x v="1"/>
    <n v="75666"/>
    <n v="0.2"/>
    <s v="Meets Expectations"/>
    <n v="4270"/>
    <n v="63"/>
    <x v="3"/>
  </r>
  <r>
    <n v="4761"/>
    <s v="Amit Miller"/>
    <x v="0"/>
    <n v="57"/>
    <x v="1"/>
    <x v="6"/>
    <s v="Part-Time"/>
    <s v="QA Engineer"/>
    <x v="1064"/>
    <m/>
    <n v="1.22"/>
    <x v="0"/>
    <n v="75668"/>
    <n v="0.2"/>
    <s v="Below Expectations"/>
    <n v="3216"/>
    <n v="67"/>
    <x v="15"/>
  </r>
  <r>
    <n v="4304"/>
    <s v="Pamela Davis"/>
    <x v="0"/>
    <n v="32"/>
    <x v="0"/>
    <x v="2"/>
    <s v="Full-Time"/>
    <s v="Business Development Manager"/>
    <x v="2081"/>
    <m/>
    <n v="9.3800000000000008"/>
    <x v="2"/>
    <n v="75668"/>
    <n v="0.15"/>
    <s v="Meets Expectations"/>
    <n v="2901"/>
    <n v="30"/>
    <x v="15"/>
  </r>
  <r>
    <n v="6079"/>
    <s v="Vikram Thomas"/>
    <x v="0"/>
    <n v="31"/>
    <x v="0"/>
    <x v="5"/>
    <s v="Full-Time"/>
    <s v="Financial Analyst"/>
    <x v="271"/>
    <m/>
    <n v="2.66"/>
    <x v="1"/>
    <n v="75673"/>
    <n v="0"/>
    <s v="Meets Expectations"/>
    <n v="2483"/>
    <n v="4"/>
    <x v="17"/>
  </r>
  <r>
    <n v="4677"/>
    <s v="Arjun Moore"/>
    <x v="1"/>
    <n v="48"/>
    <x v="2"/>
    <x v="6"/>
    <s v="Part-Time"/>
    <s v="Cloud Architect"/>
    <x v="576"/>
    <m/>
    <n v="2.66"/>
    <x v="1"/>
    <n v="75675"/>
    <n v="0"/>
    <s v="Exceeds Expectations"/>
    <n v="3999"/>
    <n v="12"/>
    <x v="8"/>
  </r>
  <r>
    <n v="7265"/>
    <s v="Catherine Hernandez"/>
    <x v="0"/>
    <n v="44"/>
    <x v="2"/>
    <x v="6"/>
    <s v="Part-Time"/>
    <s v="IT Manager"/>
    <x v="94"/>
    <m/>
    <n v="1.38"/>
    <x v="0"/>
    <n v="75676"/>
    <n v="0.25"/>
    <s v="Below Expectations"/>
    <n v="1767"/>
    <n v="44"/>
    <x v="16"/>
  </r>
  <r>
    <n v="8944"/>
    <s v="Barbara Brown"/>
    <x v="1"/>
    <n v="27"/>
    <x v="0"/>
    <x v="6"/>
    <s v="Full-Time"/>
    <s v="Systems Engineer"/>
    <x v="1513"/>
    <m/>
    <n v="0.64"/>
    <x v="0"/>
    <n v="75677"/>
    <n v="0.1"/>
    <s v="Exceeds Expectations"/>
    <n v="7133"/>
    <n v="94"/>
    <x v="11"/>
  </r>
  <r>
    <n v="1004"/>
    <s v="Joseph Jones"/>
    <x v="0"/>
    <n v="40"/>
    <x v="2"/>
    <x v="4"/>
    <s v="Part-Time"/>
    <s v="Product Marketing Lead"/>
    <x v="1964"/>
    <m/>
    <n v="7.27"/>
    <x v="2"/>
    <n v="75682"/>
    <n v="0.3"/>
    <s v="Meets Expectations"/>
    <n v="1003"/>
    <n v="11"/>
    <x v="11"/>
  </r>
  <r>
    <n v="2085"/>
    <s v="Rajesh Johnson"/>
    <x v="1"/>
    <n v="63"/>
    <x v="3"/>
    <x v="4"/>
    <s v="Contract"/>
    <s v="Product Marketing Lead"/>
    <x v="2408"/>
    <m/>
    <n v="6.89"/>
    <x v="2"/>
    <n v="75682"/>
    <n v="0"/>
    <s v="Meets Expectations"/>
    <n v="1779"/>
    <n v="44"/>
    <x v="12"/>
  </r>
  <r>
    <n v="2219"/>
    <s v="Amit Kumar"/>
    <x v="0"/>
    <n v="64"/>
    <x v="3"/>
    <x v="2"/>
    <s v="Full-Time"/>
    <s v="Sales Executive"/>
    <x v="978"/>
    <m/>
    <n v="8.9"/>
    <x v="2"/>
    <n v="75683"/>
    <n v="0.15"/>
    <s v="Meets Expectations"/>
    <n v="1442"/>
    <n v="74"/>
    <x v="2"/>
  </r>
  <r>
    <n v="4093"/>
    <s v="John Patel"/>
    <x v="0"/>
    <n v="52"/>
    <x v="1"/>
    <x v="1"/>
    <s v="Full-Time"/>
    <s v="Supply Chain Coordinator"/>
    <x v="338"/>
    <m/>
    <n v="9.31"/>
    <x v="2"/>
    <n v="75688"/>
    <n v="0.15"/>
    <s v="Exceeds Expectations"/>
    <n v="3964"/>
    <n v="74"/>
    <x v="9"/>
  </r>
  <r>
    <n v="7661"/>
    <s v="John Davis"/>
    <x v="1"/>
    <n v="64"/>
    <x v="3"/>
    <x v="2"/>
    <s v="Full-Time"/>
    <s v="Sales Executive"/>
    <x v="2034"/>
    <m/>
    <n v="8.89"/>
    <x v="2"/>
    <n v="75688"/>
    <n v="0.1"/>
    <s v="Exceeds Expectations"/>
    <n v="4255"/>
    <n v="37"/>
    <x v="8"/>
  </r>
  <r>
    <n v="1637"/>
    <s v="Steven Reddy"/>
    <x v="0"/>
    <n v="40"/>
    <x v="2"/>
    <x v="3"/>
    <s v="Full-Time"/>
    <s v="Recruiter"/>
    <x v="2409"/>
    <m/>
    <n v="7.83"/>
    <x v="2"/>
    <n v="75692"/>
    <n v="0.5"/>
    <s v="Meets Expectations"/>
    <n v="1554"/>
    <n v="28"/>
    <x v="10"/>
  </r>
  <r>
    <n v="3234"/>
    <s v="Vikram Martin"/>
    <x v="0"/>
    <n v="42"/>
    <x v="2"/>
    <x v="1"/>
    <s v="Full-Time"/>
    <s v="Supply Chain Coordinator"/>
    <x v="2410"/>
    <m/>
    <n v="6.92"/>
    <x v="2"/>
    <n v="75695"/>
    <n v="0.1"/>
    <s v="Meets Expectations"/>
    <n v="2640"/>
    <n v="32"/>
    <x v="3"/>
  </r>
  <r>
    <n v="3364"/>
    <s v="James Davis"/>
    <x v="1"/>
    <n v="31"/>
    <x v="0"/>
    <x v="4"/>
    <s v="Part-Time"/>
    <s v="Marketing Executive"/>
    <x v="1743"/>
    <m/>
    <n v="5.8"/>
    <x v="2"/>
    <n v="75697"/>
    <n v="0.2"/>
    <s v="Meets Expectations"/>
    <n v="2284"/>
    <n v="73"/>
    <x v="17"/>
  </r>
  <r>
    <n v="6521"/>
    <s v="Jessica Anderson"/>
    <x v="0"/>
    <n v="34"/>
    <x v="0"/>
    <x v="7"/>
    <s v="Full-Time"/>
    <s v="Product Manager"/>
    <x v="1369"/>
    <m/>
    <n v="1.39"/>
    <x v="0"/>
    <n v="75706"/>
    <n v="0"/>
    <s v="Below Expectations"/>
    <n v="4085"/>
    <n v="92"/>
    <x v="3"/>
  </r>
  <r>
    <n v="1905"/>
    <s v="Arjun Brown"/>
    <x v="0"/>
    <n v="62"/>
    <x v="3"/>
    <x v="5"/>
    <s v="Full-Time"/>
    <s v="Financial Analyst"/>
    <x v="2411"/>
    <m/>
    <n v="5.28"/>
    <x v="2"/>
    <n v="75708"/>
    <n v="0.15"/>
    <s v="Meets Expectations"/>
    <n v="1128"/>
    <n v="84"/>
    <x v="1"/>
  </r>
  <r>
    <n v="7466"/>
    <s v="Daniel Hernandez"/>
    <x v="0"/>
    <n v="40"/>
    <x v="2"/>
    <x v="7"/>
    <s v="Full-Time"/>
    <s v="Product Manager"/>
    <x v="1582"/>
    <m/>
    <n v="1.51"/>
    <x v="0"/>
    <n v="75710"/>
    <n v="0"/>
    <s v="Meets Expectations"/>
    <m/>
    <n v="52"/>
    <x v="12"/>
  </r>
  <r>
    <n v="3052"/>
    <s v="Amanda Davis"/>
    <x v="0"/>
    <n v="61"/>
    <x v="3"/>
    <x v="3"/>
    <s v="Part-Time"/>
    <s v="HR Manager"/>
    <x v="2399"/>
    <m/>
    <n v="6.58"/>
    <x v="2"/>
    <n v="75715"/>
    <n v="0.15"/>
    <s v="Meets Expectations"/>
    <n v="1769"/>
    <n v="36"/>
    <x v="6"/>
  </r>
  <r>
    <n v="3890"/>
    <s v="Thomas Kumar"/>
    <x v="0"/>
    <n v="35"/>
    <x v="0"/>
    <x v="5"/>
    <s v="Full-Time"/>
    <s v="Financial Analyst"/>
    <x v="1766"/>
    <m/>
    <n v="0.43"/>
    <x v="0"/>
    <n v="75726"/>
    <n v="0.5"/>
    <s v="Needs Improvement"/>
    <n v="3654"/>
    <n v="34"/>
    <x v="18"/>
  </r>
  <r>
    <n v="5927"/>
    <s v="David Lopez"/>
    <x v="0"/>
    <n v="35"/>
    <x v="0"/>
    <x v="4"/>
    <s v="Full-Time"/>
    <s v="Marketing Executive"/>
    <x v="2412"/>
    <m/>
    <n v="5.74"/>
    <x v="2"/>
    <n v="75746"/>
    <n v="0"/>
    <s v="Below Expectations"/>
    <n v="4958"/>
    <n v="61"/>
    <x v="6"/>
  </r>
  <r>
    <n v="8706"/>
    <s v="Donald Lopez"/>
    <x v="0"/>
    <n v="35"/>
    <x v="0"/>
    <x v="1"/>
    <s v="Contract"/>
    <s v="Operations Manager"/>
    <x v="1313"/>
    <m/>
    <n v="9.11"/>
    <x v="2"/>
    <n v="75756"/>
    <n v="0.5"/>
    <s v="Exceeds Expectations"/>
    <n v="4111"/>
    <n v="34"/>
    <x v="17"/>
  </r>
  <r>
    <n v="2168"/>
    <s v="Steven Lopez"/>
    <x v="1"/>
    <n v="64"/>
    <x v="3"/>
    <x v="5"/>
    <s v="Contract"/>
    <s v="Financial Analyst"/>
    <x v="1256"/>
    <d v="2017-11-30T00:00:00"/>
    <n v="2.04"/>
    <x v="1"/>
    <n v="75757"/>
    <n v="0"/>
    <s v="Meets Expectations"/>
    <n v="2056"/>
    <n v="1"/>
    <x v="18"/>
  </r>
  <r>
    <n v="3732"/>
    <s v="Barbara Moore"/>
    <x v="1"/>
    <n v="53"/>
    <x v="1"/>
    <x v="2"/>
    <s v="Full-Time"/>
    <s v="Account Executive"/>
    <x v="2129"/>
    <m/>
    <n v="8.3000000000000007"/>
    <x v="2"/>
    <n v="75757"/>
    <n v="0.25"/>
    <s v="Exceeds Expectations"/>
    <n v="1668"/>
    <n v="72"/>
    <x v="6"/>
  </r>
  <r>
    <n v="2775"/>
    <s v="Arun Wilson"/>
    <x v="0"/>
    <n v="61"/>
    <x v="3"/>
    <x v="1"/>
    <s v="Full-Time"/>
    <s v="Supply Chain Coordinator"/>
    <x v="2203"/>
    <m/>
    <n v="9.31"/>
    <x v="2"/>
    <n v="75759"/>
    <n v="0.1"/>
    <s v="Meets Expectations"/>
    <n v="2233"/>
    <n v="60"/>
    <x v="2"/>
  </r>
  <r>
    <n v="3310"/>
    <s v="Anjali Wilson"/>
    <x v="0"/>
    <n v="47"/>
    <x v="2"/>
    <x v="5"/>
    <s v="Full-Time"/>
    <s v="Controller"/>
    <x v="1770"/>
    <m/>
    <n v="4.5999999999999996"/>
    <x v="1"/>
    <n v="75774"/>
    <n v="0.1"/>
    <s v="Below Expectations"/>
    <n v="1589"/>
    <n v="85"/>
    <x v="4"/>
  </r>
  <r>
    <n v="1967"/>
    <s v="Barbara Martinez"/>
    <x v="0"/>
    <n v="31"/>
    <x v="0"/>
    <x v="5"/>
    <s v="Part-Time"/>
    <s v="Controller"/>
    <x v="2159"/>
    <m/>
    <n v="5.39"/>
    <x v="2"/>
    <n v="75775"/>
    <n v="0.2"/>
    <s v="Below Expectations"/>
    <n v="1351"/>
    <n v="91"/>
    <x v="6"/>
  </r>
  <r>
    <n v="1450"/>
    <s v="Amanda Gupta"/>
    <x v="1"/>
    <n v="63"/>
    <x v="3"/>
    <x v="4"/>
    <s v="Contract"/>
    <s v="Marketing Manager"/>
    <x v="781"/>
    <m/>
    <n v="5.0599999999999996"/>
    <x v="2"/>
    <n v="75776"/>
    <n v="0.2"/>
    <s v="Meets Expectations"/>
    <n v="1213"/>
    <n v="4"/>
    <x v="6"/>
  </r>
  <r>
    <n v="9559"/>
    <s v="Amit Williams"/>
    <x v="0"/>
    <n v="47"/>
    <x v="2"/>
    <x v="7"/>
    <s v="Full-Time"/>
    <s v="Product Lead"/>
    <x v="234"/>
    <m/>
    <n v="0.89"/>
    <x v="0"/>
    <n v="75780"/>
    <n v="0.25"/>
    <s v="Meets Expectations"/>
    <n v="7417"/>
    <n v="32"/>
    <x v="18"/>
  </r>
  <r>
    <n v="6159"/>
    <s v="Sarah Gupta"/>
    <x v="0"/>
    <n v="55"/>
    <x v="1"/>
    <x v="2"/>
    <s v="Part-Time"/>
    <s v="Account Executive"/>
    <x v="1961"/>
    <m/>
    <n v="4.67"/>
    <x v="1"/>
    <n v="75782"/>
    <n v="0.2"/>
    <s v="Below Expectations"/>
    <n v="4738"/>
    <n v="57"/>
    <x v="6"/>
  </r>
  <r>
    <n v="9609"/>
    <s v="Patricia Kapoor"/>
    <x v="1"/>
    <n v="27"/>
    <x v="0"/>
    <x v="4"/>
    <s v="Contract"/>
    <s v="Brand Manager"/>
    <x v="275"/>
    <d v="2020-06-03T00:00:00"/>
    <n v="4.47"/>
    <x v="1"/>
    <n v="75786"/>
    <n v="0.15"/>
    <s v="Meets Expectations"/>
    <m/>
    <n v="89"/>
    <x v="1"/>
  </r>
  <r>
    <n v="10690"/>
    <s v="Rajesh Gupta"/>
    <x v="0"/>
    <n v="24"/>
    <x v="4"/>
    <x v="2"/>
    <s v="Contract"/>
    <s v="Sales Executive"/>
    <x v="2413"/>
    <m/>
    <n v="6.73"/>
    <x v="2"/>
    <n v="75787"/>
    <n v="0"/>
    <s v="Exceeds Expectations"/>
    <n v="1840"/>
    <n v="3"/>
    <x v="1"/>
  </r>
  <r>
    <n v="7847"/>
    <s v="Arjun Gonzalez"/>
    <x v="1"/>
    <n v="25"/>
    <x v="0"/>
    <x v="3"/>
    <s v="Full-Time"/>
    <s v="Compensation Manager"/>
    <x v="1121"/>
    <m/>
    <n v="5.57"/>
    <x v="2"/>
    <n v="75788"/>
    <n v="0.15"/>
    <s v="Exceeds Expectations"/>
    <n v="6883"/>
    <n v="98"/>
    <x v="7"/>
  </r>
  <r>
    <n v="6711"/>
    <s v="Amanda Patel"/>
    <x v="1"/>
    <n v="51"/>
    <x v="1"/>
    <x v="4"/>
    <s v="Full-Time"/>
    <s v="Marketing Executive"/>
    <x v="1638"/>
    <d v="2023-12-24T00:00:00"/>
    <n v="4.88"/>
    <x v="1"/>
    <n v="75791"/>
    <n v="0.25"/>
    <s v="Below Expectations"/>
    <n v="3963"/>
    <n v="29"/>
    <x v="13"/>
  </r>
  <r>
    <n v="8682"/>
    <s v="Vikram Thomas"/>
    <x v="1"/>
    <n v="33"/>
    <x v="0"/>
    <x v="2"/>
    <s v="Part-Time"/>
    <s v="Sales Executive"/>
    <x v="685"/>
    <m/>
    <n v="4.33"/>
    <x v="1"/>
    <n v="75810"/>
    <n v="0.2"/>
    <s v="Meets Expectations"/>
    <n v="7677"/>
    <n v="19"/>
    <x v="2"/>
  </r>
  <r>
    <n v="8823"/>
    <s v="Divya Wilson"/>
    <x v="0"/>
    <n v="47"/>
    <x v="2"/>
    <x v="1"/>
    <s v="Part-Time"/>
    <s v="Logistics Manager"/>
    <x v="1819"/>
    <d v="2022-10-28T00:00:00"/>
    <n v="6.43"/>
    <x v="2"/>
    <n v="75812"/>
    <n v="0.5"/>
    <s v="Exceeds Expectations"/>
    <n v="3933"/>
    <n v="88"/>
    <x v="1"/>
  </r>
  <r>
    <n v="8614"/>
    <s v="David Reddy"/>
    <x v="1"/>
    <n v="25"/>
    <x v="0"/>
    <x v="1"/>
    <s v="Contract"/>
    <s v="Operations Executive"/>
    <x v="2259"/>
    <m/>
    <n v="5.71"/>
    <x v="2"/>
    <n v="75814"/>
    <n v="0.25"/>
    <s v="Below Expectations"/>
    <n v="1240"/>
    <n v="91"/>
    <x v="13"/>
  </r>
  <r>
    <n v="2818"/>
    <s v="Sandra Iyer"/>
    <x v="0"/>
    <n v="29"/>
    <x v="0"/>
    <x v="2"/>
    <s v="Contract"/>
    <s v="Regional Sales Lead"/>
    <x v="2414"/>
    <m/>
    <n v="4.5199999999999996"/>
    <x v="1"/>
    <n v="75815"/>
    <n v="0.2"/>
    <s v="Meets Expectations"/>
    <n v="2558"/>
    <n v="59"/>
    <x v="16"/>
  </r>
  <r>
    <n v="9550"/>
    <s v="Emily Jones"/>
    <x v="1"/>
    <n v="32"/>
    <x v="0"/>
    <x v="3"/>
    <s v="Contract"/>
    <s v="HR Manager"/>
    <x v="1611"/>
    <m/>
    <n v="5"/>
    <x v="2"/>
    <n v="75828"/>
    <n v="0.15"/>
    <s v="Meets Expectations"/>
    <m/>
    <n v="71"/>
    <x v="16"/>
  </r>
  <r>
    <n v="10319"/>
    <s v="Arjun Desai"/>
    <x v="1"/>
    <n v="38"/>
    <x v="0"/>
    <x v="7"/>
    <s v="Full-Time"/>
    <s v="Product Manager"/>
    <x v="2415"/>
    <m/>
    <n v="0.85"/>
    <x v="0"/>
    <n v="75828"/>
    <n v="0.5"/>
    <s v="Needs Improvement"/>
    <n v="5350"/>
    <n v="82"/>
    <x v="10"/>
  </r>
  <r>
    <n v="9634"/>
    <s v="Karen Gupta"/>
    <x v="1"/>
    <n v="49"/>
    <x v="2"/>
    <x v="5"/>
    <s v="Full-Time"/>
    <s v="Tax Specialist"/>
    <x v="709"/>
    <m/>
    <n v="4.3899999999999997"/>
    <x v="1"/>
    <n v="75852"/>
    <n v="0.2"/>
    <s v="Meets Expectations"/>
    <n v="9532"/>
    <n v="91"/>
    <x v="15"/>
  </r>
  <r>
    <n v="6922"/>
    <s v="Brian Jackson"/>
    <x v="0"/>
    <n v="26"/>
    <x v="0"/>
    <x v="5"/>
    <s v="Contract"/>
    <s v="Tax Specialist"/>
    <x v="1399"/>
    <m/>
    <n v="2.2799999999999998"/>
    <x v="1"/>
    <n v="75855"/>
    <n v="0.5"/>
    <s v="Below Expectations"/>
    <m/>
    <n v="30"/>
    <x v="15"/>
  </r>
  <r>
    <n v="6182"/>
    <s v="Steven Gupta"/>
    <x v="0"/>
    <n v="45"/>
    <x v="2"/>
    <x v="3"/>
    <s v="Full-Time"/>
    <s v="Compensation Manager"/>
    <x v="382"/>
    <m/>
    <n v="6.3"/>
    <x v="2"/>
    <n v="75858"/>
    <n v="0.25"/>
    <s v="Meets Expectations"/>
    <n v="3502"/>
    <n v="42"/>
    <x v="9"/>
  </r>
  <r>
    <n v="4425"/>
    <s v="Thomas Rodriguez"/>
    <x v="0"/>
    <n v="50"/>
    <x v="1"/>
    <x v="1"/>
    <s v="Full-Time"/>
    <s v="Operations Executive"/>
    <x v="2416"/>
    <m/>
    <n v="6.57"/>
    <x v="2"/>
    <n v="75869"/>
    <n v="0"/>
    <s v="Meets Expectations"/>
    <n v="2334"/>
    <n v="58"/>
    <x v="16"/>
  </r>
  <r>
    <n v="4689"/>
    <s v="Margaret Lopez"/>
    <x v="1"/>
    <n v="30"/>
    <x v="0"/>
    <x v="5"/>
    <s v="Contract"/>
    <s v="Accountant"/>
    <x v="1900"/>
    <m/>
    <n v="0.66"/>
    <x v="0"/>
    <n v="75872"/>
    <n v="0.25"/>
    <s v="Below Expectations"/>
    <n v="3887"/>
    <n v="79"/>
    <x v="10"/>
  </r>
  <r>
    <n v="5173"/>
    <s v="Arun Brown"/>
    <x v="1"/>
    <n v="62"/>
    <x v="3"/>
    <x v="4"/>
    <s v="Full-Time"/>
    <s v="Brand Manager"/>
    <x v="1669"/>
    <m/>
    <n v="7.07"/>
    <x v="2"/>
    <n v="75874"/>
    <n v="0.15"/>
    <s v="Meets Expectations"/>
    <m/>
    <n v="6"/>
    <x v="12"/>
  </r>
  <r>
    <n v="6980"/>
    <s v="William Desai"/>
    <x v="1"/>
    <n v="32"/>
    <x v="0"/>
    <x v="4"/>
    <s v="Contract"/>
    <s v="Marketing Executive"/>
    <x v="1297"/>
    <m/>
    <n v="6.67"/>
    <x v="2"/>
    <n v="75876"/>
    <n v="0.25"/>
    <s v="Exceeds Expectations"/>
    <n v="3172"/>
    <n v="60"/>
    <x v="11"/>
  </r>
  <r>
    <n v="2047"/>
    <s v="Christopher Nair"/>
    <x v="0"/>
    <n v="28"/>
    <x v="0"/>
    <x v="1"/>
    <s v="Contract"/>
    <s v="Supply Chain Coordinator"/>
    <x v="2417"/>
    <m/>
    <n v="7.06"/>
    <x v="2"/>
    <n v="75879"/>
    <n v="0"/>
    <s v="Exceeds Expectations"/>
    <m/>
    <n v="92"/>
    <x v="2"/>
  </r>
  <r>
    <n v="6730"/>
    <s v="Deborah Brown"/>
    <x v="1"/>
    <n v="64"/>
    <x v="3"/>
    <x v="6"/>
    <s v="Full-Time"/>
    <s v="Systems Engineer"/>
    <x v="1126"/>
    <m/>
    <n v="0.75"/>
    <x v="0"/>
    <n v="75886"/>
    <n v="0.1"/>
    <s v="Meets Expectations"/>
    <n v="4411"/>
    <n v="8"/>
    <x v="1"/>
  </r>
  <r>
    <n v="2587"/>
    <s v="James Thomas"/>
    <x v="0"/>
    <n v="50"/>
    <x v="1"/>
    <x v="6"/>
    <s v="Full-Time"/>
    <s v="IT Manager"/>
    <x v="144"/>
    <m/>
    <n v="2.68"/>
    <x v="1"/>
    <n v="75889"/>
    <n v="0.2"/>
    <s v="Exceeds Expectations"/>
    <m/>
    <n v="91"/>
    <x v="14"/>
  </r>
  <r>
    <n v="3353"/>
    <s v="Catherine Wilson"/>
    <x v="0"/>
    <n v="56"/>
    <x v="1"/>
    <x v="3"/>
    <s v="Contract"/>
    <s v="HR Manager"/>
    <x v="1244"/>
    <d v="2025-04-09T00:00:00"/>
    <n v="5.69"/>
    <x v="2"/>
    <n v="75902"/>
    <n v="0.5"/>
    <s v="Below Expectations"/>
    <n v="2263"/>
    <n v="12"/>
    <x v="1"/>
  </r>
  <r>
    <n v="6680"/>
    <s v="Jennifer Wilson"/>
    <x v="0"/>
    <n v="44"/>
    <x v="2"/>
    <x v="4"/>
    <s v="Part-Time"/>
    <s v="Marketing Executive"/>
    <x v="676"/>
    <m/>
    <n v="6.8"/>
    <x v="2"/>
    <n v="75904"/>
    <n v="0.2"/>
    <s v="Needs Improvement"/>
    <n v="3191"/>
    <n v="68"/>
    <x v="5"/>
  </r>
  <r>
    <n v="9588"/>
    <s v="Susan Desai"/>
    <x v="0"/>
    <n v="52"/>
    <x v="1"/>
    <x v="4"/>
    <s v="Full-Time"/>
    <s v="Product Marketing Lead"/>
    <x v="2418"/>
    <m/>
    <n v="7.08"/>
    <x v="2"/>
    <n v="75907"/>
    <n v="0.1"/>
    <s v="Meets Expectations"/>
    <m/>
    <n v="43"/>
    <x v="8"/>
  </r>
  <r>
    <n v="3108"/>
    <s v="Neha Martin"/>
    <x v="0"/>
    <n v="32"/>
    <x v="0"/>
    <x v="1"/>
    <s v="Full-Time"/>
    <s v="Process Analyst"/>
    <x v="1098"/>
    <m/>
    <n v="7.01"/>
    <x v="2"/>
    <n v="75909"/>
    <n v="0.2"/>
    <s v="Exceeds Expectations"/>
    <n v="1396"/>
    <n v="26"/>
    <x v="3"/>
  </r>
  <r>
    <n v="7278"/>
    <s v="Karen Jones"/>
    <x v="1"/>
    <n v="57"/>
    <x v="1"/>
    <x v="2"/>
    <s v="Contract"/>
    <s v="Sales Executive"/>
    <x v="2419"/>
    <m/>
    <n v="5.66"/>
    <x v="2"/>
    <n v="75909"/>
    <n v="0.2"/>
    <s v="Below Expectations"/>
    <n v="3521"/>
    <n v="33"/>
    <x v="6"/>
  </r>
  <r>
    <n v="7728"/>
    <s v="Matthew Anderson"/>
    <x v="0"/>
    <n v="58"/>
    <x v="1"/>
    <x v="2"/>
    <s v="Full-Time"/>
    <s v="Regional Sales Lead"/>
    <x v="1711"/>
    <m/>
    <n v="5.61"/>
    <x v="2"/>
    <n v="75928"/>
    <n v="0.2"/>
    <s v="Needs Improvement"/>
    <n v="1272"/>
    <n v="53"/>
    <x v="6"/>
  </r>
  <r>
    <n v="3498"/>
    <s v="Pamela Kumar"/>
    <x v="1"/>
    <n v="41"/>
    <x v="2"/>
    <x v="2"/>
    <s v="Full-Time"/>
    <s v="Regional Sales Lead"/>
    <x v="2284"/>
    <m/>
    <n v="5.51"/>
    <x v="2"/>
    <n v="75931"/>
    <n v="0.5"/>
    <s v="Below Expectations"/>
    <n v="2379"/>
    <n v="66"/>
    <x v="10"/>
  </r>
  <r>
    <n v="4798"/>
    <s v="Daniel Iyer"/>
    <x v="1"/>
    <n v="47"/>
    <x v="2"/>
    <x v="1"/>
    <s v="Full-Time"/>
    <s v="Operations Executive"/>
    <x v="1427"/>
    <m/>
    <n v="5.46"/>
    <x v="2"/>
    <n v="75935"/>
    <n v="0.2"/>
    <s v="Exceeds Expectations"/>
    <n v="1606"/>
    <n v="64"/>
    <x v="7"/>
  </r>
  <r>
    <n v="10911"/>
    <s v="Christopher Wilson"/>
    <x v="0"/>
    <n v="39"/>
    <x v="0"/>
    <x v="2"/>
    <s v="Full-Time"/>
    <s v="Sales Manager"/>
    <x v="2420"/>
    <m/>
    <n v="6.22"/>
    <x v="2"/>
    <n v="75938"/>
    <n v="0.2"/>
    <s v="Exceeds Expectations"/>
    <n v="2392"/>
    <n v="88"/>
    <x v="3"/>
  </r>
  <r>
    <n v="1391"/>
    <s v="Arjun Jones"/>
    <x v="0"/>
    <n v="53"/>
    <x v="1"/>
    <x v="1"/>
    <s v="Full-Time"/>
    <s v="Supply Chain Coordinator"/>
    <x v="2421"/>
    <m/>
    <n v="8.61"/>
    <x v="2"/>
    <n v="75944"/>
    <n v="0"/>
    <s v="Meets Expectations"/>
    <n v="1129"/>
    <n v="57"/>
    <x v="0"/>
  </r>
  <r>
    <n v="2193"/>
    <s v="Priya Anderson"/>
    <x v="0"/>
    <n v="54"/>
    <x v="1"/>
    <x v="3"/>
    <s v="Full-Time"/>
    <s v="HR Manager"/>
    <x v="2422"/>
    <m/>
    <n v="5.67"/>
    <x v="2"/>
    <n v="75946"/>
    <n v="0.15"/>
    <s v="Meets Expectations"/>
    <n v="1690"/>
    <n v="75"/>
    <x v="6"/>
  </r>
  <r>
    <n v="6143"/>
    <s v="Arjun Lopez"/>
    <x v="0"/>
    <n v="43"/>
    <x v="2"/>
    <x v="3"/>
    <s v="Contract"/>
    <s v="HR Manager"/>
    <x v="149"/>
    <d v="2024-12-27T00:00:00"/>
    <n v="2.4300000000000002"/>
    <x v="1"/>
    <n v="75950"/>
    <n v="0.15"/>
    <s v="Meets Expectations"/>
    <n v="5824"/>
    <n v="31"/>
    <x v="9"/>
  </r>
  <r>
    <n v="1198"/>
    <s v="Amanda Desai"/>
    <x v="1"/>
    <n v="47"/>
    <x v="2"/>
    <x v="4"/>
    <s v="Full-Time"/>
    <s v="Marketing Manager"/>
    <x v="2423"/>
    <m/>
    <n v="9.2899999999999991"/>
    <x v="2"/>
    <n v="75950"/>
    <n v="0.1"/>
    <s v="Below Expectations"/>
    <n v="1079"/>
    <n v="36"/>
    <x v="15"/>
  </r>
  <r>
    <n v="8711"/>
    <s v="Anthony Taylor"/>
    <x v="0"/>
    <n v="42"/>
    <x v="2"/>
    <x v="3"/>
    <s v="Full-Time"/>
    <s v="HR Manager"/>
    <x v="251"/>
    <m/>
    <n v="5.6"/>
    <x v="2"/>
    <n v="75959"/>
    <n v="0.5"/>
    <s v="Meets Expectations"/>
    <n v="5794"/>
    <n v="15"/>
    <x v="10"/>
  </r>
  <r>
    <n v="8600"/>
    <s v="Thomas Kapoor"/>
    <x v="1"/>
    <n v="34"/>
    <x v="0"/>
    <x v="6"/>
    <s v="Full-Time"/>
    <s v="IT Manager"/>
    <x v="2424"/>
    <d v="2018-03-10T00:00:00"/>
    <n v="2.88"/>
    <x v="1"/>
    <n v="75963"/>
    <n v="0"/>
    <s v="Meets Expectations"/>
    <n v="7722"/>
    <n v="30"/>
    <x v="6"/>
  </r>
  <r>
    <n v="2332"/>
    <s v="Mark Taylor"/>
    <x v="1"/>
    <n v="42"/>
    <x v="2"/>
    <x v="6"/>
    <s v="Full-Time"/>
    <s v="QA Engineer"/>
    <x v="352"/>
    <m/>
    <n v="1.4"/>
    <x v="0"/>
    <n v="75969"/>
    <n v="0.1"/>
    <s v="Meets Expectations"/>
    <n v="1277"/>
    <n v="46"/>
    <x v="9"/>
  </r>
  <r>
    <n v="2947"/>
    <s v="Deborah Lopez"/>
    <x v="0"/>
    <n v="48"/>
    <x v="2"/>
    <x v="2"/>
    <s v="Full-Time"/>
    <s v="Regional Sales Lead"/>
    <x v="2425"/>
    <m/>
    <n v="8.4700000000000006"/>
    <x v="2"/>
    <n v="75972"/>
    <n v="0.25"/>
    <s v="Exceeds Expectations"/>
    <n v="1737"/>
    <n v="5"/>
    <x v="16"/>
  </r>
  <r>
    <n v="1807"/>
    <s v="Shreya Singh"/>
    <x v="1"/>
    <n v="41"/>
    <x v="2"/>
    <x v="3"/>
    <s v="Contract"/>
    <s v="Recruiter"/>
    <x v="2426"/>
    <m/>
    <n v="3.96"/>
    <x v="1"/>
    <n v="75974"/>
    <n v="0"/>
    <s v="Exceeds Expectations"/>
    <n v="1544"/>
    <n v="43"/>
    <x v="10"/>
  </r>
  <r>
    <n v="8198"/>
    <s v="Daniel Desai"/>
    <x v="0"/>
    <n v="59"/>
    <x v="1"/>
    <x v="5"/>
    <s v="Full-Time"/>
    <s v="Financial Analyst"/>
    <x v="1598"/>
    <m/>
    <n v="1.5"/>
    <x v="0"/>
    <n v="75980"/>
    <n v="0.5"/>
    <s v="Meets Expectations"/>
    <m/>
    <n v="29"/>
    <x v="6"/>
  </r>
  <r>
    <n v="8657"/>
    <s v="Helen Nair"/>
    <x v="1"/>
    <n v="39"/>
    <x v="0"/>
    <x v="4"/>
    <s v="Contract"/>
    <s v="Marketing Manager"/>
    <x v="1839"/>
    <d v="2025-02-02T00:00:00"/>
    <n v="4.47"/>
    <x v="1"/>
    <n v="75982"/>
    <n v="0.1"/>
    <s v="Meets Expectations"/>
    <n v="3517"/>
    <n v="13"/>
    <x v="16"/>
  </r>
  <r>
    <n v="7838"/>
    <s v="Patricia Hernandez"/>
    <x v="1"/>
    <n v="35"/>
    <x v="0"/>
    <x v="3"/>
    <s v="Contract"/>
    <s v="HR Manager"/>
    <x v="457"/>
    <m/>
    <n v="7.76"/>
    <x v="2"/>
    <n v="75983"/>
    <n v="0.25"/>
    <s v="Meets Expectations"/>
    <n v="7130"/>
    <n v="40"/>
    <x v="13"/>
  </r>
  <r>
    <n v="3788"/>
    <s v="Richard Taylor"/>
    <x v="0"/>
    <n v="43"/>
    <x v="2"/>
    <x v="3"/>
    <s v="Part-Time"/>
    <s v="Recruiter"/>
    <x v="51"/>
    <m/>
    <n v="2.9"/>
    <x v="1"/>
    <n v="75994"/>
    <n v="0.25"/>
    <s v="Meets Expectations"/>
    <n v="1992"/>
    <n v="67"/>
    <x v="0"/>
  </r>
  <r>
    <n v="2415"/>
    <s v="Helen Lopez"/>
    <x v="1"/>
    <n v="33"/>
    <x v="0"/>
    <x v="6"/>
    <s v="Part-Time"/>
    <s v="IT Manager"/>
    <x v="2427"/>
    <m/>
    <n v="1.61"/>
    <x v="0"/>
    <n v="75998"/>
    <n v="0.15"/>
    <s v="Meets Expectations"/>
    <n v="1680"/>
    <n v="26"/>
    <x v="17"/>
  </r>
  <r>
    <n v="9385"/>
    <s v="Arun Anderson"/>
    <x v="1"/>
    <n v="38"/>
    <x v="0"/>
    <x v="3"/>
    <s v="Full-Time"/>
    <s v="HR Executive"/>
    <x v="2428"/>
    <m/>
    <n v="5.98"/>
    <x v="2"/>
    <n v="76020"/>
    <n v="0.15"/>
    <s v="Meets Expectations"/>
    <n v="6341"/>
    <n v="5"/>
    <x v="16"/>
  </r>
  <r>
    <n v="8568"/>
    <s v="Arjun Desai"/>
    <x v="0"/>
    <n v="35"/>
    <x v="0"/>
    <x v="6"/>
    <s v="Full-Time"/>
    <s v="Cloud Architect"/>
    <x v="224"/>
    <m/>
    <n v="1.48"/>
    <x v="0"/>
    <n v="76026"/>
    <n v="0"/>
    <s v="Exceeds Expectations"/>
    <n v="1022"/>
    <n v="27"/>
    <x v="13"/>
  </r>
  <r>
    <n v="4726"/>
    <s v="Susan Martin"/>
    <x v="1"/>
    <n v="39"/>
    <x v="0"/>
    <x v="5"/>
    <s v="Full-Time"/>
    <s v="Financial Analyst"/>
    <x v="419"/>
    <m/>
    <n v="3.89"/>
    <x v="1"/>
    <n v="76028"/>
    <n v="0.2"/>
    <s v="Meets Expectations"/>
    <m/>
    <n v="62"/>
    <x v="7"/>
  </r>
  <r>
    <n v="1721"/>
    <s v="Sandra Brown"/>
    <x v="1"/>
    <n v="23"/>
    <x v="4"/>
    <x v="1"/>
    <s v="Part-Time"/>
    <s v="Operations Executive"/>
    <x v="2429"/>
    <m/>
    <n v="8.6999999999999993"/>
    <x v="2"/>
    <n v="76040"/>
    <n v="0.15"/>
    <s v="Meets Expectations"/>
    <n v="1633"/>
    <n v="63"/>
    <x v="8"/>
  </r>
  <r>
    <n v="10309"/>
    <s v="Joseph Gupta"/>
    <x v="1"/>
    <n v="50"/>
    <x v="1"/>
    <x v="2"/>
    <s v="Full-Time"/>
    <s v="Account Executive"/>
    <x v="1484"/>
    <m/>
    <n v="4.68"/>
    <x v="1"/>
    <n v="76041"/>
    <n v="0.15"/>
    <s v="Meets Expectations"/>
    <n v="4498"/>
    <n v="13"/>
    <x v="10"/>
  </r>
  <r>
    <n v="7723"/>
    <s v="Jessica Gupta"/>
    <x v="1"/>
    <n v="35"/>
    <x v="0"/>
    <x v="4"/>
    <s v="Full-Time"/>
    <s v="Brand Manager"/>
    <x v="1754"/>
    <m/>
    <n v="5.01"/>
    <x v="2"/>
    <n v="76044"/>
    <n v="0.2"/>
    <s v="Meets Expectations"/>
    <n v="4852"/>
    <n v="17"/>
    <x v="17"/>
  </r>
  <r>
    <n v="9757"/>
    <s v="Richard Menon"/>
    <x v="1"/>
    <n v="55"/>
    <x v="1"/>
    <x v="4"/>
    <s v="Contract"/>
    <s v="Product Marketing Lead"/>
    <x v="2430"/>
    <d v="2020-10-01T00:00:00"/>
    <n v="5.5"/>
    <x v="2"/>
    <n v="76047"/>
    <n v="0.1"/>
    <s v="Exceeds Expectations"/>
    <n v="6516"/>
    <n v="48"/>
    <x v="17"/>
  </r>
  <r>
    <n v="8005"/>
    <s v="Vikram Patel"/>
    <x v="0"/>
    <n v="41"/>
    <x v="2"/>
    <x v="4"/>
    <s v="Contract"/>
    <s v="Digital Marketing Specialist"/>
    <x v="2431"/>
    <m/>
    <n v="3.2"/>
    <x v="1"/>
    <n v="76049"/>
    <n v="0.5"/>
    <s v="Exceeds Expectations"/>
    <n v="7937"/>
    <n v="88"/>
    <x v="17"/>
  </r>
  <r>
    <n v="1435"/>
    <s v="Daniel Davis"/>
    <x v="1"/>
    <n v="37"/>
    <x v="0"/>
    <x v="3"/>
    <s v="Full-Time"/>
    <s v="Learning &amp; Development Specialist"/>
    <x v="677"/>
    <m/>
    <n v="3.81"/>
    <x v="1"/>
    <n v="76054"/>
    <n v="0.2"/>
    <s v="Exceeds Expectations"/>
    <n v="1382"/>
    <n v="19"/>
    <x v="8"/>
  </r>
  <r>
    <n v="5813"/>
    <s v="David Menon"/>
    <x v="1"/>
    <n v="43"/>
    <x v="2"/>
    <x v="4"/>
    <s v="Full-Time"/>
    <s v="Digital Marketing Specialist"/>
    <x v="2007"/>
    <m/>
    <n v="8.89"/>
    <x v="2"/>
    <n v="76060"/>
    <n v="0.15"/>
    <s v="Exceeds Expectations"/>
    <n v="4392"/>
    <n v="51"/>
    <x v="15"/>
  </r>
  <r>
    <n v="1529"/>
    <s v="Shreya Thomas"/>
    <x v="1"/>
    <n v="22"/>
    <x v="4"/>
    <x v="4"/>
    <s v="Full-Time"/>
    <s v="Brand Manager"/>
    <x v="800"/>
    <d v="2020-07-20T00:00:00"/>
    <n v="3.79"/>
    <x v="1"/>
    <n v="76064"/>
    <n v="0.15"/>
    <s v="Meets Expectations"/>
    <n v="1313"/>
    <n v="75"/>
    <x v="13"/>
  </r>
  <r>
    <n v="4172"/>
    <s v="Arjun Menon"/>
    <x v="0"/>
    <n v="48"/>
    <x v="2"/>
    <x v="2"/>
    <s v="Contract"/>
    <s v="Sales Manager"/>
    <x v="2432"/>
    <m/>
    <n v="8.27"/>
    <x v="2"/>
    <n v="76070"/>
    <n v="0"/>
    <s v="Meets Expectations"/>
    <m/>
    <n v="40"/>
    <x v="8"/>
  </r>
  <r>
    <n v="8319"/>
    <s v="Mark Rodriguez"/>
    <x v="0"/>
    <n v="32"/>
    <x v="0"/>
    <x v="5"/>
    <s v="Contract"/>
    <s v="Financial Analyst"/>
    <x v="996"/>
    <m/>
    <n v="6.59"/>
    <x v="2"/>
    <n v="76073"/>
    <n v="0.2"/>
    <s v="Exceeds Expectations"/>
    <n v="1131"/>
    <n v="64"/>
    <x v="9"/>
  </r>
  <r>
    <n v="4876"/>
    <s v="Shreya Moore"/>
    <x v="0"/>
    <n v="58"/>
    <x v="1"/>
    <x v="2"/>
    <s v="Full-Time"/>
    <s v="Sales Manager"/>
    <x v="831"/>
    <m/>
    <n v="9.01"/>
    <x v="2"/>
    <n v="76079"/>
    <n v="0.3"/>
    <s v="Exceeds Expectations"/>
    <n v="2937"/>
    <n v="83"/>
    <x v="12"/>
  </r>
  <r>
    <n v="5880"/>
    <s v="Mark Singh"/>
    <x v="0"/>
    <n v="47"/>
    <x v="2"/>
    <x v="3"/>
    <s v="Full-Time"/>
    <s v="Recruiter"/>
    <x v="2076"/>
    <m/>
    <n v="5.52"/>
    <x v="2"/>
    <n v="76087"/>
    <n v="0.15"/>
    <s v="Meets Expectations"/>
    <n v="3225"/>
    <n v="27"/>
    <x v="14"/>
  </r>
  <r>
    <n v="10779"/>
    <s v="Margaret Taylor"/>
    <x v="0"/>
    <n v="30"/>
    <x v="0"/>
    <x v="6"/>
    <s v="Full-Time"/>
    <s v="Software Developer"/>
    <x v="2291"/>
    <d v="2020-04-18T00:00:00"/>
    <n v="1.94"/>
    <x v="0"/>
    <n v="76088"/>
    <n v="0.5"/>
    <s v="Meets Expectations"/>
    <n v="9558"/>
    <n v="60"/>
    <x v="14"/>
  </r>
  <r>
    <n v="8194"/>
    <s v="Catherine Menon"/>
    <x v="1"/>
    <n v="60"/>
    <x v="3"/>
    <x v="2"/>
    <s v="Part-Time"/>
    <s v="Sales Executive"/>
    <x v="746"/>
    <m/>
    <n v="5.13"/>
    <x v="2"/>
    <n v="76094"/>
    <n v="0.25"/>
    <s v="Below Expectations"/>
    <n v="3723"/>
    <n v="91"/>
    <x v="18"/>
  </r>
  <r>
    <n v="8794"/>
    <s v="Helen Brown"/>
    <x v="0"/>
    <n v="48"/>
    <x v="2"/>
    <x v="4"/>
    <s v="Full-Time"/>
    <s v="Product Marketing Lead"/>
    <x v="126"/>
    <m/>
    <n v="2.46"/>
    <x v="1"/>
    <n v="76097"/>
    <n v="0.2"/>
    <s v="Meets Expectations"/>
    <m/>
    <n v="67"/>
    <x v="14"/>
  </r>
  <r>
    <n v="7483"/>
    <s v="Brian Gonzalez"/>
    <x v="1"/>
    <n v="38"/>
    <x v="0"/>
    <x v="4"/>
    <s v="Full-Time"/>
    <s v="Marketing Executive"/>
    <x v="1694"/>
    <m/>
    <n v="5.38"/>
    <x v="2"/>
    <n v="76098"/>
    <n v="0.15"/>
    <s v="Meets Expectations"/>
    <n v="7271"/>
    <n v="73"/>
    <x v="10"/>
  </r>
  <r>
    <n v="7916"/>
    <s v="Thomas Brown"/>
    <x v="0"/>
    <n v="60"/>
    <x v="3"/>
    <x v="2"/>
    <s v="Part-Time"/>
    <s v="Account Executive"/>
    <x v="2183"/>
    <m/>
    <n v="9.14"/>
    <x v="2"/>
    <n v="76103"/>
    <n v="0.15"/>
    <s v="Exceeds Expectations"/>
    <n v="5910"/>
    <n v="16"/>
    <x v="15"/>
  </r>
  <r>
    <n v="10473"/>
    <s v="Lisa Gupta"/>
    <x v="1"/>
    <n v="35"/>
    <x v="0"/>
    <x v="6"/>
    <s v="Contract"/>
    <s v="Software Developer"/>
    <x v="1519"/>
    <m/>
    <n v="1.43"/>
    <x v="0"/>
    <n v="76104"/>
    <n v="0.2"/>
    <s v="Meets Expectations"/>
    <m/>
    <n v="35"/>
    <x v="12"/>
  </r>
  <r>
    <n v="10669"/>
    <s v="Thomas Lopez"/>
    <x v="0"/>
    <n v="60"/>
    <x v="3"/>
    <x v="3"/>
    <s v="Contract"/>
    <s v="Learning &amp; Development Specialist"/>
    <x v="849"/>
    <m/>
    <n v="4.22"/>
    <x v="1"/>
    <n v="76107"/>
    <n v="0.15"/>
    <s v="Meets Expectations"/>
    <n v="3089"/>
    <n v="35"/>
    <x v="13"/>
  </r>
  <r>
    <n v="7861"/>
    <s v="Vikram Lopez"/>
    <x v="0"/>
    <n v="58"/>
    <x v="1"/>
    <x v="5"/>
    <s v="Full-Time"/>
    <s v="Financial Analyst"/>
    <x v="1580"/>
    <m/>
    <n v="5.56"/>
    <x v="2"/>
    <n v="76110"/>
    <n v="0.2"/>
    <s v="Below Expectations"/>
    <n v="3746"/>
    <n v="49"/>
    <x v="7"/>
  </r>
  <r>
    <n v="9506"/>
    <s v="Paul Menon"/>
    <x v="0"/>
    <n v="58"/>
    <x v="1"/>
    <x v="5"/>
    <s v="Full-Time"/>
    <s v="Financial Analyst"/>
    <x v="1905"/>
    <m/>
    <n v="2.4500000000000002"/>
    <x v="1"/>
    <n v="76113"/>
    <n v="0.2"/>
    <s v="Meets Expectations"/>
    <n v="4724"/>
    <n v="37"/>
    <x v="13"/>
  </r>
  <r>
    <n v="8177"/>
    <s v="Mark Thomas"/>
    <x v="1"/>
    <n v="57"/>
    <x v="1"/>
    <x v="3"/>
    <s v="Part-Time"/>
    <s v="Compensation Manager"/>
    <x v="1491"/>
    <d v="2025-01-14T00:00:00"/>
    <n v="5.38"/>
    <x v="2"/>
    <n v="76118"/>
    <n v="0.1"/>
    <s v="Exceeds Expectations"/>
    <n v="7973"/>
    <n v="40"/>
    <x v="7"/>
  </r>
  <r>
    <n v="9914"/>
    <s v="Neha Jones"/>
    <x v="0"/>
    <n v="46"/>
    <x v="2"/>
    <x v="4"/>
    <s v="Part-Time"/>
    <s v="Digital Marketing Specialist"/>
    <x v="679"/>
    <m/>
    <n v="6.03"/>
    <x v="2"/>
    <n v="76118"/>
    <n v="0.1"/>
    <s v="Exceeds Expectations"/>
    <n v="6664"/>
    <n v="3"/>
    <x v="16"/>
  </r>
  <r>
    <n v="6222"/>
    <s v="David Menon"/>
    <x v="1"/>
    <n v="59"/>
    <x v="1"/>
    <x v="3"/>
    <s v="Full-Time"/>
    <s v="HR Executive"/>
    <x v="2433"/>
    <m/>
    <n v="9.1300000000000008"/>
    <x v="2"/>
    <n v="76122"/>
    <n v="0.15"/>
    <s v="Below Expectations"/>
    <n v="4805"/>
    <n v="88"/>
    <x v="14"/>
  </r>
  <r>
    <n v="2505"/>
    <s v="Maria Martinez"/>
    <x v="0"/>
    <n v="62"/>
    <x v="3"/>
    <x v="3"/>
    <s v="Full-Time"/>
    <s v="HR Manager"/>
    <x v="1594"/>
    <m/>
    <n v="2.69"/>
    <x v="1"/>
    <n v="76134"/>
    <n v="0.2"/>
    <s v="Below Expectations"/>
    <n v="1588"/>
    <n v="91"/>
    <x v="3"/>
  </r>
  <r>
    <n v="2741"/>
    <s v="Divya Martin"/>
    <x v="1"/>
    <n v="30"/>
    <x v="0"/>
    <x v="3"/>
    <s v="Contract"/>
    <s v="Compensation Manager"/>
    <x v="1968"/>
    <m/>
    <n v="5.73"/>
    <x v="2"/>
    <n v="76136"/>
    <n v="0.5"/>
    <s v="Exceeds Expectations"/>
    <n v="2700"/>
    <n v="10"/>
    <x v="7"/>
  </r>
  <r>
    <n v="4047"/>
    <s v="Lisa Miller"/>
    <x v="1"/>
    <n v="49"/>
    <x v="2"/>
    <x v="2"/>
    <s v="Full-Time"/>
    <s v="Sales Executive"/>
    <x v="1121"/>
    <m/>
    <n v="5.57"/>
    <x v="2"/>
    <n v="76137"/>
    <n v="0.2"/>
    <s v="Meets Expectations"/>
    <m/>
    <n v="54"/>
    <x v="7"/>
  </r>
  <r>
    <n v="4770"/>
    <s v="Mark Kumar"/>
    <x v="1"/>
    <n v="54"/>
    <x v="1"/>
    <x v="2"/>
    <s v="Full-Time"/>
    <s v="Sales Manager"/>
    <x v="2006"/>
    <m/>
    <n v="7.43"/>
    <x v="2"/>
    <n v="76139"/>
    <n v="0.5"/>
    <s v="Meets Expectations"/>
    <n v="4425"/>
    <n v="72"/>
    <x v="16"/>
  </r>
  <r>
    <n v="6695"/>
    <s v="Divya Menon"/>
    <x v="1"/>
    <n v="38"/>
    <x v="0"/>
    <x v="7"/>
    <s v="Part-Time"/>
    <s v="Scrum Master"/>
    <x v="596"/>
    <m/>
    <n v="0.98"/>
    <x v="0"/>
    <n v="76140"/>
    <n v="0"/>
    <s v="Meets Expectations"/>
    <n v="2905"/>
    <n v="65"/>
    <x v="3"/>
  </r>
  <r>
    <n v="5631"/>
    <s v="Amanda Sharma"/>
    <x v="0"/>
    <n v="65"/>
    <x v="3"/>
    <x v="2"/>
    <s v="Contract"/>
    <s v="Regional Sales Lead"/>
    <x v="2434"/>
    <m/>
    <n v="5.58"/>
    <x v="2"/>
    <n v="76141"/>
    <n v="0.1"/>
    <s v="Meets Expectations"/>
    <n v="1214"/>
    <n v="25"/>
    <x v="18"/>
  </r>
  <r>
    <n v="8018"/>
    <s v="Nancy Kumar"/>
    <x v="0"/>
    <n v="55"/>
    <x v="1"/>
    <x v="3"/>
    <s v="Contract"/>
    <s v="HR Executive"/>
    <x v="752"/>
    <m/>
    <n v="6.73"/>
    <x v="2"/>
    <n v="76152"/>
    <n v="0.2"/>
    <s v="Meets Expectations"/>
    <n v="5333"/>
    <n v="22"/>
    <x v="6"/>
  </r>
  <r>
    <n v="9620"/>
    <s v="Matthew Desai"/>
    <x v="1"/>
    <n v="22"/>
    <x v="4"/>
    <x v="3"/>
    <s v="Full-Time"/>
    <s v="Recruiter"/>
    <x v="1097"/>
    <m/>
    <n v="6.14"/>
    <x v="2"/>
    <n v="76152"/>
    <n v="0.2"/>
    <s v="Meets Expectations"/>
    <n v="1487"/>
    <n v="80"/>
    <x v="14"/>
  </r>
  <r>
    <n v="8127"/>
    <s v="Pamela Brown"/>
    <x v="1"/>
    <n v="42"/>
    <x v="2"/>
    <x v="3"/>
    <s v="Full-Time"/>
    <s v="HR Manager"/>
    <x v="1743"/>
    <m/>
    <n v="5.8"/>
    <x v="2"/>
    <n v="76157"/>
    <n v="0.5"/>
    <s v="Meets Expectations"/>
    <m/>
    <n v="28"/>
    <x v="5"/>
  </r>
  <r>
    <n v="10646"/>
    <s v="Nancy Martin"/>
    <x v="0"/>
    <n v="23"/>
    <x v="4"/>
    <x v="2"/>
    <s v="Part-Time"/>
    <s v="Sales Manager"/>
    <x v="2096"/>
    <m/>
    <n v="9.07"/>
    <x v="2"/>
    <n v="76161"/>
    <n v="0.1"/>
    <s v="Exceeds Expectations"/>
    <n v="3915"/>
    <n v="17"/>
    <x v="14"/>
  </r>
  <r>
    <n v="9169"/>
    <s v="William Hernandez"/>
    <x v="1"/>
    <n v="32"/>
    <x v="0"/>
    <x v="3"/>
    <s v="Full-Time"/>
    <s v="Learning &amp; Development Specialist"/>
    <x v="893"/>
    <m/>
    <n v="7.12"/>
    <x v="2"/>
    <n v="76162"/>
    <n v="0.2"/>
    <s v="Meets Expectations"/>
    <n v="7922"/>
    <n v="5"/>
    <x v="9"/>
  </r>
  <r>
    <n v="1659"/>
    <s v="Ashley Thomas"/>
    <x v="1"/>
    <n v="38"/>
    <x v="0"/>
    <x v="3"/>
    <s v="Full-Time"/>
    <s v="HR Manager"/>
    <x v="2253"/>
    <m/>
    <n v="4.4800000000000004"/>
    <x v="1"/>
    <n v="76166"/>
    <n v="0.15"/>
    <s v="Below Expectations"/>
    <n v="1487"/>
    <n v="18"/>
    <x v="0"/>
  </r>
  <r>
    <n v="8557"/>
    <s v="James Martinez"/>
    <x v="0"/>
    <n v="31"/>
    <x v="0"/>
    <x v="5"/>
    <s v="Full-Time"/>
    <s v="Financial Analyst"/>
    <x v="418"/>
    <d v="2024-03-11T00:00:00"/>
    <n v="1.56"/>
    <x v="0"/>
    <n v="76172"/>
    <n v="0.1"/>
    <s v="Meets Expectations"/>
    <n v="7000"/>
    <n v="49"/>
    <x v="15"/>
  </r>
  <r>
    <n v="7499"/>
    <s v="Catherine Williams"/>
    <x v="1"/>
    <n v="35"/>
    <x v="0"/>
    <x v="4"/>
    <s v="Full-Time"/>
    <s v="Marketing Executive"/>
    <x v="127"/>
    <m/>
    <n v="3.17"/>
    <x v="1"/>
    <n v="76172"/>
    <n v="0"/>
    <s v="Exceeds Expectations"/>
    <n v="4815"/>
    <n v="63"/>
    <x v="15"/>
  </r>
  <r>
    <n v="6227"/>
    <s v="Divya Brown"/>
    <x v="0"/>
    <n v="42"/>
    <x v="2"/>
    <x v="2"/>
    <s v="Contract"/>
    <s v="Sales Executive"/>
    <x v="1112"/>
    <d v="2024-05-09T00:00:00"/>
    <n v="4.6399999999999997"/>
    <x v="1"/>
    <n v="76206"/>
    <n v="0.3"/>
    <s v="Meets Expectations"/>
    <m/>
    <n v="64"/>
    <x v="10"/>
  </r>
  <r>
    <n v="7217"/>
    <s v="David Kapoor"/>
    <x v="1"/>
    <n v="26"/>
    <x v="0"/>
    <x v="5"/>
    <s v="Full-Time"/>
    <s v="Controller"/>
    <x v="2435"/>
    <d v="2022-04-26T00:00:00"/>
    <n v="6.02"/>
    <x v="2"/>
    <n v="76209"/>
    <n v="0.1"/>
    <s v="Meets Expectations"/>
    <m/>
    <n v="92"/>
    <x v="10"/>
  </r>
  <r>
    <n v="4473"/>
    <s v="Joseph Martin"/>
    <x v="1"/>
    <n v="51"/>
    <x v="1"/>
    <x v="2"/>
    <s v="Part-Time"/>
    <s v="Sales Executive"/>
    <x v="2436"/>
    <m/>
    <n v="6.82"/>
    <x v="2"/>
    <n v="76212"/>
    <n v="0.5"/>
    <s v="Exceeds Expectations"/>
    <n v="4352"/>
    <n v="84"/>
    <x v="7"/>
  </r>
  <r>
    <n v="5241"/>
    <s v="Nancy Hernandez"/>
    <x v="1"/>
    <n v="59"/>
    <x v="1"/>
    <x v="1"/>
    <s v="Full-Time"/>
    <s v="Process Analyst"/>
    <x v="1357"/>
    <m/>
    <n v="6.12"/>
    <x v="2"/>
    <n v="76218"/>
    <n v="0.1"/>
    <s v="Exceeds Expectations"/>
    <n v="1940"/>
    <n v="16"/>
    <x v="5"/>
  </r>
  <r>
    <n v="6781"/>
    <s v="Pamela Davis"/>
    <x v="0"/>
    <n v="28"/>
    <x v="0"/>
    <x v="4"/>
    <s v="Full-Time"/>
    <s v="Digital Marketing Specialist"/>
    <x v="1365"/>
    <m/>
    <n v="6.86"/>
    <x v="2"/>
    <n v="76235"/>
    <n v="0.15"/>
    <s v="Exceeds Expectations"/>
    <n v="2441"/>
    <n v="91"/>
    <x v="10"/>
  </r>
  <r>
    <n v="4687"/>
    <s v="Brian Davis"/>
    <x v="0"/>
    <n v="44"/>
    <x v="2"/>
    <x v="3"/>
    <s v="Part-Time"/>
    <s v="Compensation Manager"/>
    <x v="2437"/>
    <d v="2022-05-12T00:00:00"/>
    <n v="4.29"/>
    <x v="1"/>
    <n v="76238"/>
    <n v="0.15"/>
    <s v="Meets Expectations"/>
    <n v="1362"/>
    <n v="50"/>
    <x v="14"/>
  </r>
  <r>
    <n v="6905"/>
    <s v="Donald Sharma"/>
    <x v="1"/>
    <n v="61"/>
    <x v="3"/>
    <x v="4"/>
    <s v="Contract"/>
    <s v="Product Marketing Lead"/>
    <x v="1817"/>
    <m/>
    <n v="4.16"/>
    <x v="1"/>
    <n v="76251"/>
    <n v="0.15"/>
    <s v="Below Expectations"/>
    <m/>
    <n v="79"/>
    <x v="16"/>
  </r>
  <r>
    <n v="8416"/>
    <s v="Thomas Smith"/>
    <x v="0"/>
    <n v="28"/>
    <x v="0"/>
    <x v="4"/>
    <s v="Full-Time"/>
    <s v="Brand Manager"/>
    <x v="755"/>
    <m/>
    <n v="4.92"/>
    <x v="1"/>
    <n v="76253"/>
    <n v="0.25"/>
    <s v="Meets Expectations"/>
    <n v="2344"/>
    <n v="49"/>
    <x v="0"/>
  </r>
  <r>
    <n v="10165"/>
    <s v="Helen Martinez"/>
    <x v="0"/>
    <n v="22"/>
    <x v="4"/>
    <x v="4"/>
    <s v="Full-Time"/>
    <s v="Brand Manager"/>
    <x v="2438"/>
    <m/>
    <n v="8.89"/>
    <x v="2"/>
    <n v="76258"/>
    <n v="0.25"/>
    <s v="Meets Expectations"/>
    <n v="8387"/>
    <n v="66"/>
    <x v="1"/>
  </r>
  <r>
    <n v="9514"/>
    <s v="James Rodriguez"/>
    <x v="0"/>
    <n v="62"/>
    <x v="3"/>
    <x v="3"/>
    <s v="Full-Time"/>
    <s v="Recruiter"/>
    <x v="2439"/>
    <m/>
    <n v="6.69"/>
    <x v="2"/>
    <n v="76270"/>
    <n v="0.15"/>
    <s v="Meets Expectations"/>
    <n v="7070"/>
    <n v="25"/>
    <x v="1"/>
  </r>
  <r>
    <n v="4786"/>
    <s v="Jessica Davis"/>
    <x v="1"/>
    <n v="40"/>
    <x v="2"/>
    <x v="5"/>
    <s v="Full-Time"/>
    <s v="Tax Specialist"/>
    <x v="2440"/>
    <m/>
    <n v="4.8"/>
    <x v="1"/>
    <n v="76271"/>
    <n v="0.2"/>
    <s v="Meets Expectations"/>
    <n v="2185"/>
    <n v="83"/>
    <x v="9"/>
  </r>
  <r>
    <n v="3730"/>
    <s v="John Taylor"/>
    <x v="0"/>
    <n v="41"/>
    <x v="2"/>
    <x v="2"/>
    <s v="Full-Time"/>
    <s v="Sales Manager"/>
    <x v="799"/>
    <m/>
    <n v="6.08"/>
    <x v="2"/>
    <n v="76276"/>
    <n v="0.15"/>
    <s v="Needs Improvement"/>
    <n v="1163"/>
    <n v="25"/>
    <x v="14"/>
  </r>
  <r>
    <n v="6816"/>
    <s v="Pamela Brown"/>
    <x v="0"/>
    <n v="33"/>
    <x v="0"/>
    <x v="4"/>
    <s v="Full-Time"/>
    <s v="Marketing Manager"/>
    <x v="115"/>
    <d v="2024-11-12T00:00:00"/>
    <n v="4.04"/>
    <x v="1"/>
    <n v="76281"/>
    <n v="0.5"/>
    <s v="Below Expectations"/>
    <n v="6234"/>
    <n v="68"/>
    <x v="11"/>
  </r>
  <r>
    <n v="10729"/>
    <s v="Lisa Davis"/>
    <x v="1"/>
    <n v="54"/>
    <x v="1"/>
    <x v="2"/>
    <s v="Full-Time"/>
    <s v="Sales Executive"/>
    <x v="1218"/>
    <m/>
    <n v="6.51"/>
    <x v="2"/>
    <n v="76286"/>
    <n v="0.2"/>
    <s v="Meets Expectations"/>
    <n v="1917"/>
    <n v="76"/>
    <x v="17"/>
  </r>
  <r>
    <n v="9351"/>
    <s v="Karen Reddy"/>
    <x v="0"/>
    <n v="65"/>
    <x v="3"/>
    <x v="1"/>
    <s v="Full-Time"/>
    <s v="Operations Manager"/>
    <x v="251"/>
    <m/>
    <n v="5.6"/>
    <x v="2"/>
    <n v="76288"/>
    <n v="0.25"/>
    <s v="Exceeds Expectations"/>
    <n v="7607"/>
    <n v="83"/>
    <x v="13"/>
  </r>
  <r>
    <n v="8192"/>
    <s v="Rajesh Anderson"/>
    <x v="1"/>
    <n v="32"/>
    <x v="0"/>
    <x v="4"/>
    <s v="Part-Time"/>
    <s v="Brand Manager"/>
    <x v="2441"/>
    <m/>
    <n v="4.54"/>
    <x v="1"/>
    <n v="76292"/>
    <n v="0.25"/>
    <s v="Meets Expectations"/>
    <m/>
    <n v="77"/>
    <x v="10"/>
  </r>
  <r>
    <n v="2261"/>
    <s v="Donald Martin"/>
    <x v="0"/>
    <n v="30"/>
    <x v="0"/>
    <x v="5"/>
    <s v="Contract"/>
    <s v="Controller"/>
    <x v="2442"/>
    <m/>
    <n v="1.96"/>
    <x v="0"/>
    <n v="76297"/>
    <n v="0.5"/>
    <s v="Below Expectations"/>
    <n v="1440"/>
    <n v="43"/>
    <x v="3"/>
  </r>
  <r>
    <n v="8360"/>
    <s v="Catherine Kapoor"/>
    <x v="0"/>
    <n v="35"/>
    <x v="0"/>
    <x v="4"/>
    <s v="Full-Time"/>
    <s v="Marketing Manager"/>
    <x v="1606"/>
    <m/>
    <n v="4.63"/>
    <x v="1"/>
    <n v="76306"/>
    <n v="0.25"/>
    <s v="Exceeds Expectations"/>
    <n v="7019"/>
    <n v="34"/>
    <x v="1"/>
  </r>
  <r>
    <n v="9915"/>
    <s v="Mark Reddy"/>
    <x v="1"/>
    <n v="24"/>
    <x v="4"/>
    <x v="5"/>
    <s v="Contract"/>
    <s v="Accountant"/>
    <x v="1704"/>
    <m/>
    <n v="3.14"/>
    <x v="1"/>
    <n v="76311"/>
    <n v="0.2"/>
    <s v="Meets Expectations"/>
    <m/>
    <n v="62"/>
    <x v="15"/>
  </r>
  <r>
    <n v="2135"/>
    <s v="Karen Anderson"/>
    <x v="0"/>
    <n v="26"/>
    <x v="0"/>
    <x v="4"/>
    <s v="Part-Time"/>
    <s v="Marketing Manager"/>
    <x v="2443"/>
    <d v="2018-06-01T00:00:00"/>
    <n v="2.71"/>
    <x v="1"/>
    <n v="76312"/>
    <n v="0.1"/>
    <s v="Exceeds Expectations"/>
    <n v="1975"/>
    <n v="78"/>
    <x v="8"/>
  </r>
  <r>
    <n v="5001"/>
    <s v="Patricia Sharma"/>
    <x v="1"/>
    <n v="39"/>
    <x v="0"/>
    <x v="5"/>
    <s v="Full-Time"/>
    <s v="Finance Manager"/>
    <x v="1979"/>
    <m/>
    <n v="6.78"/>
    <x v="2"/>
    <n v="76319"/>
    <n v="0.25"/>
    <s v="Exceeds Expectations"/>
    <n v="3522"/>
    <n v="22"/>
    <x v="17"/>
  </r>
  <r>
    <n v="5486"/>
    <s v="James Miller"/>
    <x v="0"/>
    <n v="36"/>
    <x v="0"/>
    <x v="2"/>
    <s v="Contract"/>
    <s v="Sales Manager"/>
    <x v="2403"/>
    <m/>
    <n v="7.49"/>
    <x v="2"/>
    <n v="76329"/>
    <n v="0.25"/>
    <s v="Exceeds Expectations"/>
    <n v="4789"/>
    <n v="63"/>
    <x v="13"/>
  </r>
  <r>
    <n v="5744"/>
    <s v="David Iyer"/>
    <x v="0"/>
    <n v="35"/>
    <x v="0"/>
    <x v="4"/>
    <s v="Contract"/>
    <s v="Product Marketing Lead"/>
    <x v="2208"/>
    <m/>
    <n v="9.07"/>
    <x v="2"/>
    <n v="76342"/>
    <n v="0"/>
    <s v="Meets Expectations"/>
    <n v="4890"/>
    <n v="72"/>
    <x v="11"/>
  </r>
  <r>
    <n v="9095"/>
    <s v="Pamela Brown"/>
    <x v="0"/>
    <n v="26"/>
    <x v="0"/>
    <x v="5"/>
    <s v="Full-Time"/>
    <s v="Accountant"/>
    <x v="1715"/>
    <m/>
    <n v="2.46"/>
    <x v="1"/>
    <n v="76359"/>
    <n v="0.1"/>
    <s v="Exceeds Expectations"/>
    <n v="6009"/>
    <n v="79"/>
    <x v="14"/>
  </r>
  <r>
    <n v="6888"/>
    <s v="Paul Johnson"/>
    <x v="0"/>
    <n v="52"/>
    <x v="1"/>
    <x v="3"/>
    <s v="Full-Time"/>
    <s v="Recruiter"/>
    <x v="1883"/>
    <m/>
    <n v="8.4600000000000009"/>
    <x v="2"/>
    <n v="76369"/>
    <n v="0.15"/>
    <s v="Exceeds Expectations"/>
    <n v="4739"/>
    <n v="45"/>
    <x v="6"/>
  </r>
  <r>
    <n v="2647"/>
    <s v="Lisa Jackson"/>
    <x v="0"/>
    <n v="28"/>
    <x v="0"/>
    <x v="3"/>
    <s v="Full-Time"/>
    <s v="HR Manager"/>
    <x v="189"/>
    <m/>
    <n v="4.4400000000000004"/>
    <x v="1"/>
    <n v="76373"/>
    <n v="0.5"/>
    <s v="Below Expectations"/>
    <n v="1307"/>
    <n v="90"/>
    <x v="17"/>
  </r>
  <r>
    <n v="7580"/>
    <s v="Nancy Reddy"/>
    <x v="1"/>
    <n v="23"/>
    <x v="4"/>
    <x v="3"/>
    <s v="Full-Time"/>
    <s v="HR Manager"/>
    <x v="1593"/>
    <m/>
    <n v="6.48"/>
    <x v="2"/>
    <n v="76378"/>
    <n v="0.15"/>
    <s v="Below Expectations"/>
    <n v="3320"/>
    <n v="13"/>
    <x v="4"/>
  </r>
  <r>
    <n v="4203"/>
    <s v="Deborah Reddy"/>
    <x v="1"/>
    <n v="46"/>
    <x v="2"/>
    <x v="3"/>
    <s v="Part-Time"/>
    <s v="HR Manager"/>
    <x v="1152"/>
    <m/>
    <n v="7.5"/>
    <x v="2"/>
    <n v="76385"/>
    <n v="0.3"/>
    <s v="Meets Expectations"/>
    <n v="3720"/>
    <n v="74"/>
    <x v="7"/>
  </r>
  <r>
    <n v="10283"/>
    <s v="Barbara Jackson"/>
    <x v="1"/>
    <n v="25"/>
    <x v="0"/>
    <x v="5"/>
    <s v="Full-Time"/>
    <s v="Tax Specialist"/>
    <x v="771"/>
    <m/>
    <n v="6"/>
    <x v="2"/>
    <n v="76390"/>
    <n v="0"/>
    <s v="Exceeds Expectations"/>
    <n v="4317"/>
    <n v="11"/>
    <x v="12"/>
  </r>
  <r>
    <n v="9431"/>
    <s v="Shreya Williams"/>
    <x v="0"/>
    <n v="62"/>
    <x v="3"/>
    <x v="5"/>
    <s v="Contract"/>
    <s v="Finance Manager"/>
    <x v="1363"/>
    <m/>
    <n v="6.8"/>
    <x v="2"/>
    <n v="76394"/>
    <n v="0.25"/>
    <s v="Meets Expectations"/>
    <m/>
    <n v="44"/>
    <x v="6"/>
  </r>
  <r>
    <n v="3584"/>
    <s v="Pamela Menon"/>
    <x v="1"/>
    <n v="55"/>
    <x v="1"/>
    <x v="2"/>
    <s v="Full-Time"/>
    <s v="Regional Sales Lead"/>
    <x v="2444"/>
    <m/>
    <n v="5.69"/>
    <x v="2"/>
    <n v="76396"/>
    <n v="0.25"/>
    <s v="Meets Expectations"/>
    <n v="1209"/>
    <n v="75"/>
    <x v="0"/>
  </r>
  <r>
    <n v="8803"/>
    <s v="Paul Desai"/>
    <x v="1"/>
    <n v="37"/>
    <x v="0"/>
    <x v="2"/>
    <s v="Contract"/>
    <s v="Sales Executive"/>
    <x v="653"/>
    <m/>
    <n v="6.74"/>
    <x v="2"/>
    <n v="76396"/>
    <n v="0.15"/>
    <s v="Exceeds Expectations"/>
    <n v="4270"/>
    <n v="41"/>
    <x v="1"/>
  </r>
  <r>
    <n v="10732"/>
    <s v="Susan Brown"/>
    <x v="1"/>
    <n v="65"/>
    <x v="3"/>
    <x v="1"/>
    <s v="Full-Time"/>
    <s v="Logistics Manager"/>
    <x v="2096"/>
    <m/>
    <n v="9.07"/>
    <x v="2"/>
    <n v="76407"/>
    <n v="0.1"/>
    <s v="Below Expectations"/>
    <n v="1222"/>
    <n v="93"/>
    <x v="14"/>
  </r>
  <r>
    <n v="8283"/>
    <s v="Thomas Sharma"/>
    <x v="0"/>
    <n v="47"/>
    <x v="2"/>
    <x v="2"/>
    <s v="Full-Time"/>
    <s v="Sales Executive"/>
    <x v="523"/>
    <m/>
    <n v="8.17"/>
    <x v="2"/>
    <n v="76407"/>
    <n v="0.3"/>
    <s v="Meets Expectations"/>
    <n v="6378"/>
    <n v="82"/>
    <x v="7"/>
  </r>
  <r>
    <n v="10361"/>
    <s v="Rajesh Garcia"/>
    <x v="1"/>
    <n v="29"/>
    <x v="0"/>
    <x v="5"/>
    <s v="Full-Time"/>
    <s v="Financial Analyst"/>
    <x v="2066"/>
    <m/>
    <n v="6.51"/>
    <x v="2"/>
    <n v="76409"/>
    <n v="0.3"/>
    <s v="Exceeds Expectations"/>
    <n v="3140"/>
    <n v="9"/>
    <x v="3"/>
  </r>
  <r>
    <n v="1538"/>
    <s v="Brian Jones"/>
    <x v="0"/>
    <n v="48"/>
    <x v="2"/>
    <x v="5"/>
    <s v="Full-Time"/>
    <s v="Controller"/>
    <x v="2445"/>
    <m/>
    <n v="5.87"/>
    <x v="2"/>
    <n v="76411"/>
    <n v="0.25"/>
    <s v="Below Expectations"/>
    <m/>
    <n v="61"/>
    <x v="8"/>
  </r>
  <r>
    <n v="10176"/>
    <s v="Vikram Johnson"/>
    <x v="0"/>
    <n v="31"/>
    <x v="0"/>
    <x v="4"/>
    <s v="Part-Time"/>
    <s v="Digital Marketing Specialist"/>
    <x v="1593"/>
    <m/>
    <n v="6.48"/>
    <x v="2"/>
    <n v="76411"/>
    <n v="0.1"/>
    <s v="Meets Expectations"/>
    <n v="7319"/>
    <n v="87"/>
    <x v="11"/>
  </r>
  <r>
    <n v="1116"/>
    <s v="David Gupta"/>
    <x v="1"/>
    <n v="49"/>
    <x v="2"/>
    <x v="1"/>
    <s v="Full-Time"/>
    <s v="Logistics Manager"/>
    <x v="805"/>
    <m/>
    <n v="9.19"/>
    <x v="2"/>
    <n v="76412"/>
    <n v="0.3"/>
    <s v="Meets Expectations"/>
    <n v="1026"/>
    <n v="60"/>
    <x v="11"/>
  </r>
  <r>
    <n v="10952"/>
    <s v="Helen Patel"/>
    <x v="1"/>
    <n v="34"/>
    <x v="0"/>
    <x v="2"/>
    <s v="Contract"/>
    <s v="Sales Executive"/>
    <x v="2446"/>
    <m/>
    <n v="7.52"/>
    <x v="2"/>
    <n v="76419"/>
    <n v="0.1"/>
    <s v="Meets Expectations"/>
    <n v="2019"/>
    <n v="29"/>
    <x v="0"/>
  </r>
  <r>
    <n v="9520"/>
    <s v="Mark Martinez"/>
    <x v="0"/>
    <n v="40"/>
    <x v="2"/>
    <x v="5"/>
    <s v="Full-Time"/>
    <s v="Controller"/>
    <x v="834"/>
    <m/>
    <n v="5"/>
    <x v="2"/>
    <n v="76423"/>
    <n v="0"/>
    <s v="Meets Expectations"/>
    <n v="1801"/>
    <n v="11"/>
    <x v="4"/>
  </r>
  <r>
    <n v="1465"/>
    <s v="Paul Iyer"/>
    <x v="1"/>
    <n v="44"/>
    <x v="2"/>
    <x v="5"/>
    <s v="Full-Time"/>
    <s v="Finance Manager"/>
    <x v="1184"/>
    <d v="2024-05-10T00:00:00"/>
    <n v="3.16"/>
    <x v="1"/>
    <n v="76433"/>
    <n v="0"/>
    <s v="Meets Expectations"/>
    <n v="1425"/>
    <n v="14"/>
    <x v="12"/>
  </r>
  <r>
    <n v="7657"/>
    <s v="Matthew Taylor"/>
    <x v="0"/>
    <n v="28"/>
    <x v="0"/>
    <x v="4"/>
    <s v="Full-Time"/>
    <s v="Digital Marketing Specialist"/>
    <x v="712"/>
    <m/>
    <n v="2.42"/>
    <x v="1"/>
    <n v="76434"/>
    <n v="0.15"/>
    <s v="Exceeds Expectations"/>
    <m/>
    <n v="0"/>
    <x v="2"/>
  </r>
  <r>
    <n v="5651"/>
    <s v="Emily Rodriguez"/>
    <x v="0"/>
    <n v="40"/>
    <x v="2"/>
    <x v="2"/>
    <s v="Contract"/>
    <s v="Sales Manager"/>
    <x v="2447"/>
    <m/>
    <n v="9.51"/>
    <x v="2"/>
    <n v="76438"/>
    <n v="0.3"/>
    <s v="Meets Expectations"/>
    <n v="4303"/>
    <n v="32"/>
    <x v="1"/>
  </r>
  <r>
    <n v="6018"/>
    <s v="Joseph Anderson"/>
    <x v="0"/>
    <n v="50"/>
    <x v="1"/>
    <x v="2"/>
    <s v="Contract"/>
    <s v="Sales Manager"/>
    <x v="2448"/>
    <m/>
    <n v="8.51"/>
    <x v="2"/>
    <n v="76442"/>
    <n v="0"/>
    <s v="Exceeds Expectations"/>
    <n v="4532"/>
    <n v="49"/>
    <x v="18"/>
  </r>
  <r>
    <n v="7677"/>
    <s v="Nancy Hernandez"/>
    <x v="0"/>
    <n v="63"/>
    <x v="3"/>
    <x v="2"/>
    <s v="Part-Time"/>
    <s v="Sales Executive"/>
    <x v="834"/>
    <d v="2025-10-29T00:00:00"/>
    <n v="5.95"/>
    <x v="2"/>
    <n v="76443"/>
    <n v="0.25"/>
    <s v="Below Expectations"/>
    <n v="1172"/>
    <n v="84"/>
    <x v="9"/>
  </r>
  <r>
    <n v="10506"/>
    <s v="Shreya Thomas"/>
    <x v="0"/>
    <n v="36"/>
    <x v="0"/>
    <x v="4"/>
    <s v="Full-Time"/>
    <s v="Product Marketing Lead"/>
    <x v="953"/>
    <m/>
    <n v="4.34"/>
    <x v="1"/>
    <n v="76453"/>
    <n v="0.1"/>
    <s v="Exceeds Expectations"/>
    <n v="10028"/>
    <n v="92"/>
    <x v="3"/>
  </r>
  <r>
    <n v="6505"/>
    <s v="Mark Nair"/>
    <x v="0"/>
    <n v="59"/>
    <x v="1"/>
    <x v="6"/>
    <s v="Contract"/>
    <s v="Software Developer"/>
    <x v="1104"/>
    <d v="2021-04-23T00:00:00"/>
    <n v="3.12"/>
    <x v="1"/>
    <n v="76458"/>
    <n v="0.25"/>
    <s v="Meets Expectations"/>
    <n v="5940"/>
    <n v="63"/>
    <x v="13"/>
  </r>
  <r>
    <n v="4395"/>
    <s v="Divya Kumar"/>
    <x v="0"/>
    <n v="40"/>
    <x v="2"/>
    <x v="3"/>
    <s v="Full-Time"/>
    <s v="HR Manager"/>
    <x v="1440"/>
    <m/>
    <n v="4.49"/>
    <x v="1"/>
    <n v="76464"/>
    <n v="0.1"/>
    <s v="Below Expectations"/>
    <n v="3738"/>
    <n v="98"/>
    <x v="10"/>
  </r>
  <r>
    <n v="7798"/>
    <s v="Robert Williams"/>
    <x v="0"/>
    <n v="44"/>
    <x v="2"/>
    <x v="3"/>
    <s v="Full-Time"/>
    <s v="Compensation Manager"/>
    <x v="1416"/>
    <m/>
    <n v="4.68"/>
    <x v="1"/>
    <n v="76472"/>
    <n v="0"/>
    <s v="Below Expectations"/>
    <n v="7104"/>
    <n v="5"/>
    <x v="6"/>
  </r>
  <r>
    <n v="7394"/>
    <s v="Karen Gonzalez"/>
    <x v="1"/>
    <n v="58"/>
    <x v="1"/>
    <x v="1"/>
    <s v="Contract"/>
    <s v="Operations Manager"/>
    <x v="2449"/>
    <m/>
    <n v="7.56"/>
    <x v="2"/>
    <n v="76479"/>
    <n v="0.25"/>
    <s v="Meets Expectations"/>
    <n v="7030"/>
    <n v="73"/>
    <x v="3"/>
  </r>
  <r>
    <n v="6804"/>
    <s v="Neha Gonzalez"/>
    <x v="0"/>
    <n v="34"/>
    <x v="0"/>
    <x v="7"/>
    <s v="Full-Time"/>
    <s v="Product Manager"/>
    <x v="2450"/>
    <m/>
    <n v="1.69"/>
    <x v="0"/>
    <n v="76484"/>
    <n v="0.5"/>
    <s v="Below Expectations"/>
    <n v="6298"/>
    <n v="89"/>
    <x v="17"/>
  </r>
  <r>
    <n v="3837"/>
    <s v="Joseph Davis"/>
    <x v="1"/>
    <n v="64"/>
    <x v="3"/>
    <x v="3"/>
    <s v="Full-Time"/>
    <s v="Compensation Manager"/>
    <x v="2451"/>
    <m/>
    <n v="5.82"/>
    <x v="2"/>
    <n v="76486"/>
    <n v="0.3"/>
    <s v="Below Expectations"/>
    <n v="2750"/>
    <n v="87"/>
    <x v="2"/>
  </r>
  <r>
    <n v="2066"/>
    <s v="Michael Anderson"/>
    <x v="0"/>
    <n v="50"/>
    <x v="1"/>
    <x v="4"/>
    <s v="Full-Time"/>
    <s v="Brand Manager"/>
    <x v="2452"/>
    <m/>
    <n v="8.91"/>
    <x v="2"/>
    <n v="76496"/>
    <n v="0.15"/>
    <s v="Exceeds Expectations"/>
    <n v="1689"/>
    <n v="46"/>
    <x v="3"/>
  </r>
  <r>
    <n v="4257"/>
    <s v="Joseph Sharma"/>
    <x v="1"/>
    <n v="62"/>
    <x v="3"/>
    <x v="3"/>
    <s v="Full-Time"/>
    <s v="HR Manager"/>
    <x v="1861"/>
    <m/>
    <n v="6.84"/>
    <x v="2"/>
    <n v="76497"/>
    <n v="0.25"/>
    <s v="Below Expectations"/>
    <n v="2024"/>
    <n v="67"/>
    <x v="13"/>
  </r>
  <r>
    <n v="6068"/>
    <s v="Matthew Martinez"/>
    <x v="0"/>
    <n v="25"/>
    <x v="0"/>
    <x v="1"/>
    <s v="Full-Time"/>
    <s v="Supply Chain Coordinator"/>
    <x v="2306"/>
    <m/>
    <n v="9.5399999999999991"/>
    <x v="2"/>
    <n v="76497"/>
    <n v="0.2"/>
    <s v="Meets Expectations"/>
    <m/>
    <n v="37"/>
    <x v="2"/>
  </r>
  <r>
    <n v="2078"/>
    <s v="Donald Taylor"/>
    <x v="0"/>
    <n v="60"/>
    <x v="3"/>
    <x v="1"/>
    <s v="Contract"/>
    <s v="Logistics Manager"/>
    <x v="2453"/>
    <m/>
    <n v="9.42"/>
    <x v="2"/>
    <n v="76499"/>
    <n v="0"/>
    <s v="Needs Improvement"/>
    <n v="1615"/>
    <n v="26"/>
    <x v="16"/>
  </r>
  <r>
    <n v="8141"/>
    <s v="Helen Jones"/>
    <x v="0"/>
    <n v="22"/>
    <x v="4"/>
    <x v="3"/>
    <s v="Contract"/>
    <s v="Compensation Manager"/>
    <x v="999"/>
    <m/>
    <n v="2.79"/>
    <x v="1"/>
    <n v="76522"/>
    <n v="0.1"/>
    <s v="Below Expectations"/>
    <n v="5851"/>
    <n v="82"/>
    <x v="9"/>
  </r>
  <r>
    <n v="5273"/>
    <s v="Vikram Miller"/>
    <x v="1"/>
    <n v="25"/>
    <x v="0"/>
    <x v="5"/>
    <s v="Full-Time"/>
    <s v="Tax Specialist"/>
    <x v="1873"/>
    <m/>
    <n v="5.12"/>
    <x v="2"/>
    <n v="76527"/>
    <n v="0.2"/>
    <s v="Exceeds Expectations"/>
    <n v="5047"/>
    <n v="14"/>
    <x v="12"/>
  </r>
  <r>
    <n v="5932"/>
    <s v="Neha Moore"/>
    <x v="0"/>
    <n v="63"/>
    <x v="3"/>
    <x v="3"/>
    <s v="Full-Time"/>
    <s v="Compensation Manager"/>
    <x v="2454"/>
    <d v="2025-11-01T00:00:00"/>
    <n v="2.64"/>
    <x v="1"/>
    <n v="76529"/>
    <n v="0.2"/>
    <s v="Meets Expectations"/>
    <m/>
    <n v="95"/>
    <x v="17"/>
  </r>
  <r>
    <n v="4040"/>
    <s v="Arjun Menon"/>
    <x v="0"/>
    <n v="33"/>
    <x v="0"/>
    <x v="5"/>
    <s v="Part-Time"/>
    <s v="Accountant"/>
    <x v="1413"/>
    <m/>
    <n v="2.5099999999999998"/>
    <x v="1"/>
    <n v="76535"/>
    <n v="0.2"/>
    <s v="Meets Expectations"/>
    <n v="1963"/>
    <n v="93"/>
    <x v="11"/>
  </r>
  <r>
    <n v="1406"/>
    <s v="Shreya Patel"/>
    <x v="1"/>
    <n v="35"/>
    <x v="0"/>
    <x v="1"/>
    <s v="Full-Time"/>
    <s v="Operations Manager"/>
    <x v="2455"/>
    <m/>
    <n v="9.51"/>
    <x v="2"/>
    <n v="76535"/>
    <n v="0.25"/>
    <s v="Exceeds Expectations"/>
    <n v="1361"/>
    <n v="26"/>
    <x v="7"/>
  </r>
  <r>
    <n v="9270"/>
    <s v="Matthew Wilson"/>
    <x v="0"/>
    <n v="30"/>
    <x v="0"/>
    <x v="5"/>
    <s v="Full-Time"/>
    <s v="Accountant"/>
    <x v="1338"/>
    <m/>
    <n v="1.47"/>
    <x v="0"/>
    <n v="76538"/>
    <n v="0.2"/>
    <s v="Meets Expectations"/>
    <n v="5386"/>
    <n v="33"/>
    <x v="4"/>
  </r>
  <r>
    <n v="10747"/>
    <s v="Anjali Miller"/>
    <x v="0"/>
    <n v="53"/>
    <x v="1"/>
    <x v="4"/>
    <s v="Part-Time"/>
    <s v="Brand Manager"/>
    <x v="2456"/>
    <m/>
    <n v="6"/>
    <x v="2"/>
    <n v="76538"/>
    <n v="0.5"/>
    <s v="Below Expectations"/>
    <n v="7984"/>
    <n v="21"/>
    <x v="16"/>
  </r>
  <r>
    <n v="10369"/>
    <s v="Joseph Jones"/>
    <x v="1"/>
    <n v="30"/>
    <x v="0"/>
    <x v="1"/>
    <s v="Full-Time"/>
    <s v="Operations Manager"/>
    <x v="2457"/>
    <m/>
    <n v="6.05"/>
    <x v="2"/>
    <n v="76542"/>
    <n v="0.25"/>
    <s v="Meets Expectations"/>
    <n v="9341"/>
    <n v="64"/>
    <x v="8"/>
  </r>
  <r>
    <n v="3421"/>
    <s v="Matthew Singh"/>
    <x v="0"/>
    <n v="39"/>
    <x v="0"/>
    <x v="2"/>
    <s v="Contract"/>
    <s v="Account Executive"/>
    <x v="2458"/>
    <m/>
    <n v="8.5500000000000007"/>
    <x v="2"/>
    <n v="76544"/>
    <n v="0.2"/>
    <s v="Exceeds Expectations"/>
    <n v="1506"/>
    <n v="1"/>
    <x v="9"/>
  </r>
  <r>
    <n v="8503"/>
    <s v="Ashley Garcia"/>
    <x v="0"/>
    <n v="36"/>
    <x v="0"/>
    <x v="2"/>
    <s v="Full-Time"/>
    <s v="Regional Sales Lead"/>
    <x v="409"/>
    <m/>
    <n v="4.87"/>
    <x v="1"/>
    <n v="76546"/>
    <n v="0.3"/>
    <s v="Below Expectations"/>
    <n v="7944"/>
    <n v="60"/>
    <x v="12"/>
  </r>
  <r>
    <n v="8382"/>
    <s v="John Menon"/>
    <x v="0"/>
    <n v="33"/>
    <x v="0"/>
    <x v="3"/>
    <s v="Full-Time"/>
    <s v="HR Manager"/>
    <x v="2459"/>
    <m/>
    <n v="4.2300000000000004"/>
    <x v="1"/>
    <n v="76564"/>
    <n v="0.15"/>
    <s v="Needs Improvement"/>
    <n v="4699"/>
    <n v="69"/>
    <x v="8"/>
  </r>
  <r>
    <n v="2157"/>
    <s v="Amanda Martinez"/>
    <x v="1"/>
    <n v="32"/>
    <x v="0"/>
    <x v="3"/>
    <s v="Full-Time"/>
    <s v="HR Manager"/>
    <x v="1744"/>
    <m/>
    <n v="3.26"/>
    <x v="1"/>
    <n v="76565"/>
    <n v="0"/>
    <s v="Meets Expectations"/>
    <n v="1085"/>
    <n v="34"/>
    <x v="14"/>
  </r>
  <r>
    <n v="2847"/>
    <s v="Paul Thomas"/>
    <x v="1"/>
    <n v="41"/>
    <x v="2"/>
    <x v="3"/>
    <s v="Full-Time"/>
    <s v="Recruiter"/>
    <x v="1659"/>
    <m/>
    <n v="7.63"/>
    <x v="2"/>
    <n v="76588"/>
    <n v="0.2"/>
    <s v="Needs Improvement"/>
    <m/>
    <n v="69"/>
    <x v="10"/>
  </r>
  <r>
    <n v="9183"/>
    <s v="Pamela Nair"/>
    <x v="1"/>
    <n v="36"/>
    <x v="0"/>
    <x v="1"/>
    <s v="Contract"/>
    <s v="Operations Manager"/>
    <x v="1568"/>
    <m/>
    <n v="6.62"/>
    <x v="2"/>
    <n v="76588"/>
    <n v="0.15"/>
    <s v="Below Expectations"/>
    <n v="2495"/>
    <n v="12"/>
    <x v="2"/>
  </r>
  <r>
    <n v="1210"/>
    <s v="James Singh"/>
    <x v="0"/>
    <n v="32"/>
    <x v="0"/>
    <x v="2"/>
    <s v="Full-Time"/>
    <s v="Regional Sales Lead"/>
    <x v="2389"/>
    <m/>
    <n v="7.26"/>
    <x v="2"/>
    <n v="76597"/>
    <n v="0.15"/>
    <s v="Meets Expectations"/>
    <n v="1200"/>
    <n v="89"/>
    <x v="18"/>
  </r>
  <r>
    <n v="5678"/>
    <s v="Neha Desai"/>
    <x v="0"/>
    <n v="36"/>
    <x v="0"/>
    <x v="4"/>
    <s v="Contract"/>
    <s v="Brand Manager"/>
    <x v="2460"/>
    <m/>
    <n v="6.83"/>
    <x v="2"/>
    <n v="76598"/>
    <n v="0.1"/>
    <s v="Exceeds Expectations"/>
    <n v="4973"/>
    <n v="14"/>
    <x v="5"/>
  </r>
  <r>
    <n v="7313"/>
    <s v="Joseph Kapoor"/>
    <x v="0"/>
    <n v="51"/>
    <x v="1"/>
    <x v="4"/>
    <s v="Full-Time"/>
    <s v="Digital Marketing Specialist"/>
    <x v="1926"/>
    <m/>
    <n v="8.33"/>
    <x v="2"/>
    <n v="76604"/>
    <n v="0.25"/>
    <s v="Meets Expectations"/>
    <n v="1551"/>
    <n v="86"/>
    <x v="18"/>
  </r>
  <r>
    <n v="1682"/>
    <s v="Susan Kapoor"/>
    <x v="0"/>
    <n v="62"/>
    <x v="3"/>
    <x v="4"/>
    <s v="Part-Time"/>
    <s v="Marketing Executive"/>
    <x v="2461"/>
    <m/>
    <n v="8.5299999999999994"/>
    <x v="2"/>
    <n v="76606"/>
    <n v="0.1"/>
    <s v="Below Expectations"/>
    <n v="1026"/>
    <n v="17"/>
    <x v="4"/>
  </r>
  <r>
    <n v="3247"/>
    <s v="Emily Desai"/>
    <x v="0"/>
    <n v="44"/>
    <x v="2"/>
    <x v="6"/>
    <s v="Full-Time"/>
    <s v="Senior Developer"/>
    <x v="681"/>
    <m/>
    <n v="3.09"/>
    <x v="1"/>
    <n v="76613"/>
    <n v="0.1"/>
    <s v="Exceeds Expectations"/>
    <n v="1033"/>
    <n v="23"/>
    <x v="12"/>
  </r>
  <r>
    <n v="10573"/>
    <s v="Priya Davis"/>
    <x v="1"/>
    <n v="51"/>
    <x v="1"/>
    <x v="1"/>
    <s v="Full-Time"/>
    <s v="Operations Executive"/>
    <x v="2197"/>
    <d v="2024-12-28T00:00:00"/>
    <n v="6.36"/>
    <x v="2"/>
    <n v="76624"/>
    <n v="0.2"/>
    <s v="Meets Expectations"/>
    <n v="6112"/>
    <n v="67"/>
    <x v="1"/>
  </r>
  <r>
    <n v="7688"/>
    <s v="Divya Sharma"/>
    <x v="1"/>
    <n v="65"/>
    <x v="3"/>
    <x v="3"/>
    <s v="Full-Time"/>
    <s v="Learning &amp; Development Specialist"/>
    <x v="2462"/>
    <d v="2023-06-20T00:00:00"/>
    <n v="3.45"/>
    <x v="1"/>
    <n v="76642"/>
    <n v="0.2"/>
    <s v="Below Expectations"/>
    <n v="3131"/>
    <n v="71"/>
    <x v="1"/>
  </r>
  <r>
    <n v="4016"/>
    <s v="Amit Jackson"/>
    <x v="1"/>
    <n v="42"/>
    <x v="2"/>
    <x v="1"/>
    <s v="Full-Time"/>
    <s v="Logistics Manager"/>
    <x v="2463"/>
    <m/>
    <n v="6.05"/>
    <x v="2"/>
    <n v="76644"/>
    <n v="0.15"/>
    <s v="Exceeds Expectations"/>
    <n v="2260"/>
    <n v="78"/>
    <x v="0"/>
  </r>
  <r>
    <n v="10372"/>
    <s v="Margaret Wilson"/>
    <x v="0"/>
    <n v="65"/>
    <x v="3"/>
    <x v="3"/>
    <s v="Full-Time"/>
    <s v="Recruiter"/>
    <x v="1136"/>
    <m/>
    <n v="3.38"/>
    <x v="1"/>
    <n v="76649"/>
    <n v="0.5"/>
    <s v="Meets Expectations"/>
    <n v="6938"/>
    <n v="8"/>
    <x v="4"/>
  </r>
  <r>
    <n v="2706"/>
    <s v="Catherine Davis"/>
    <x v="1"/>
    <n v="58"/>
    <x v="1"/>
    <x v="1"/>
    <s v="Full-Time"/>
    <s v="Operations Manager"/>
    <x v="1145"/>
    <m/>
    <n v="7.38"/>
    <x v="2"/>
    <n v="76683"/>
    <n v="0.5"/>
    <s v="Exceeds Expectations"/>
    <n v="1131"/>
    <n v="22"/>
    <x v="14"/>
  </r>
  <r>
    <n v="2757"/>
    <s v="Karen Moore"/>
    <x v="0"/>
    <n v="40"/>
    <x v="2"/>
    <x v="7"/>
    <s v="Full-Time"/>
    <s v="Product Manager"/>
    <x v="696"/>
    <m/>
    <n v="1.18"/>
    <x v="0"/>
    <n v="76688"/>
    <n v="0"/>
    <s v="Exceeds Expectations"/>
    <m/>
    <n v="1"/>
    <x v="17"/>
  </r>
  <r>
    <n v="9217"/>
    <s v="Jessica Miller"/>
    <x v="1"/>
    <n v="44"/>
    <x v="2"/>
    <x v="3"/>
    <s v="Contract"/>
    <s v="HR Manager"/>
    <x v="2464"/>
    <m/>
    <n v="9.15"/>
    <x v="2"/>
    <n v="76694"/>
    <n v="0.15"/>
    <s v="Meets Expectations"/>
    <n v="1333"/>
    <n v="97"/>
    <x v="0"/>
  </r>
  <r>
    <n v="1232"/>
    <s v="Robert Patel"/>
    <x v="1"/>
    <n v="50"/>
    <x v="1"/>
    <x v="3"/>
    <s v="Full-Time"/>
    <s v="Learning &amp; Development Specialist"/>
    <x v="1548"/>
    <m/>
    <n v="3.4"/>
    <x v="1"/>
    <n v="76696"/>
    <n v="0.15"/>
    <s v="Meets Expectations"/>
    <n v="1054"/>
    <n v="1"/>
    <x v="16"/>
  </r>
  <r>
    <n v="9202"/>
    <s v="Catherine Gupta"/>
    <x v="1"/>
    <n v="29"/>
    <x v="0"/>
    <x v="1"/>
    <s v="Full-Time"/>
    <s v="Supply Chain Coordinator"/>
    <x v="2465"/>
    <m/>
    <n v="9.8000000000000007"/>
    <x v="2"/>
    <n v="76702"/>
    <n v="0.15"/>
    <s v="Meets Expectations"/>
    <n v="7925"/>
    <n v="76"/>
    <x v="8"/>
  </r>
  <r>
    <n v="7459"/>
    <s v="Maria Smith"/>
    <x v="1"/>
    <n v="63"/>
    <x v="3"/>
    <x v="4"/>
    <s v="Contract"/>
    <s v="Product Marketing Lead"/>
    <x v="141"/>
    <m/>
    <n v="3.75"/>
    <x v="1"/>
    <n v="76704"/>
    <n v="0.5"/>
    <s v="Below Expectations"/>
    <n v="4338"/>
    <n v="49"/>
    <x v="8"/>
  </r>
  <r>
    <n v="4605"/>
    <s v="Paul Johnson"/>
    <x v="1"/>
    <n v="65"/>
    <x v="3"/>
    <x v="4"/>
    <s v="Contract"/>
    <s v="Marketing Executive"/>
    <x v="2104"/>
    <m/>
    <n v="3.3"/>
    <x v="1"/>
    <n v="76711"/>
    <n v="0.1"/>
    <s v="Below Expectations"/>
    <n v="3012"/>
    <n v="54"/>
    <x v="14"/>
  </r>
  <r>
    <n v="4928"/>
    <s v="Mark Garcia"/>
    <x v="0"/>
    <n v="39"/>
    <x v="0"/>
    <x v="3"/>
    <s v="Contract"/>
    <s v="Compensation Manager"/>
    <x v="646"/>
    <m/>
    <n v="5.1100000000000003"/>
    <x v="2"/>
    <n v="76716"/>
    <n v="0.15"/>
    <s v="Exceeds Expectations"/>
    <m/>
    <n v="49"/>
    <x v="12"/>
  </r>
  <r>
    <n v="4600"/>
    <s v="Vikram Taylor"/>
    <x v="0"/>
    <n v="30"/>
    <x v="0"/>
    <x v="5"/>
    <s v="Part-Time"/>
    <s v="Tax Specialist"/>
    <x v="1945"/>
    <m/>
    <n v="3.19"/>
    <x v="1"/>
    <n v="76718"/>
    <n v="0.2"/>
    <s v="Meets Expectations"/>
    <n v="3565"/>
    <n v="87"/>
    <x v="5"/>
  </r>
  <r>
    <n v="8552"/>
    <s v="Sarah Lopez"/>
    <x v="0"/>
    <n v="39"/>
    <x v="0"/>
    <x v="5"/>
    <s v="Full-Time"/>
    <s v="Tax Specialist"/>
    <x v="2353"/>
    <m/>
    <n v="7.21"/>
    <x v="2"/>
    <n v="76729"/>
    <n v="0.2"/>
    <s v="Meets Expectations"/>
    <n v="7711"/>
    <n v="79"/>
    <x v="10"/>
  </r>
  <r>
    <n v="10634"/>
    <s v="Mark Miller"/>
    <x v="0"/>
    <n v="65"/>
    <x v="3"/>
    <x v="5"/>
    <s v="Part-Time"/>
    <s v="Tax Specialist"/>
    <x v="1404"/>
    <m/>
    <n v="2.94"/>
    <x v="1"/>
    <n v="76731"/>
    <n v="0.15"/>
    <s v="Meets Expectations"/>
    <n v="4066"/>
    <n v="2"/>
    <x v="18"/>
  </r>
  <r>
    <n v="3692"/>
    <s v="Susan Taylor"/>
    <x v="0"/>
    <n v="29"/>
    <x v="0"/>
    <x v="3"/>
    <s v="Full-Time"/>
    <s v="HR Executive"/>
    <x v="744"/>
    <m/>
    <n v="4.5"/>
    <x v="1"/>
    <n v="76736"/>
    <n v="0"/>
    <s v="Needs Improvement"/>
    <m/>
    <n v="32"/>
    <x v="16"/>
  </r>
  <r>
    <n v="7358"/>
    <s v="Arjun Lopez"/>
    <x v="0"/>
    <n v="38"/>
    <x v="0"/>
    <x v="5"/>
    <s v="Full-Time"/>
    <s v="Tax Specialist"/>
    <x v="1636"/>
    <m/>
    <n v="1.52"/>
    <x v="0"/>
    <n v="76745"/>
    <n v="0.2"/>
    <s v="Meets Expectations"/>
    <n v="3777"/>
    <n v="18"/>
    <x v="12"/>
  </r>
  <r>
    <n v="5436"/>
    <s v="Pamela Brown"/>
    <x v="0"/>
    <n v="58"/>
    <x v="1"/>
    <x v="2"/>
    <s v="Full-Time"/>
    <s v="Regional Sales Lead"/>
    <x v="2466"/>
    <m/>
    <n v="5.46"/>
    <x v="2"/>
    <n v="76747"/>
    <n v="0"/>
    <s v="Meets Expectations"/>
    <n v="3148"/>
    <n v="54"/>
    <x v="10"/>
  </r>
  <r>
    <n v="3774"/>
    <s v="Patricia Kumar"/>
    <x v="1"/>
    <n v="43"/>
    <x v="2"/>
    <x v="5"/>
    <s v="Full-Time"/>
    <s v="Accountant"/>
    <x v="1736"/>
    <m/>
    <n v="6.2"/>
    <x v="2"/>
    <n v="76748"/>
    <n v="0.2"/>
    <s v="Below Expectations"/>
    <n v="2203"/>
    <n v="79"/>
    <x v="9"/>
  </r>
  <r>
    <n v="2949"/>
    <s v="Paul Miller"/>
    <x v="1"/>
    <n v="44"/>
    <x v="2"/>
    <x v="7"/>
    <s v="Full-Time"/>
    <s v="Scrum Master"/>
    <x v="1250"/>
    <m/>
    <n v="0.6"/>
    <x v="0"/>
    <n v="76752"/>
    <n v="0.25"/>
    <s v="Needs Improvement"/>
    <n v="2927"/>
    <n v="50"/>
    <x v="17"/>
  </r>
  <r>
    <n v="3786"/>
    <s v="Priya Williams"/>
    <x v="1"/>
    <n v="36"/>
    <x v="0"/>
    <x v="6"/>
    <s v="Part-Time"/>
    <s v="QA Engineer"/>
    <x v="2467"/>
    <m/>
    <n v="2.14"/>
    <x v="1"/>
    <n v="76767"/>
    <n v="0.3"/>
    <s v="Below Expectations"/>
    <n v="3383"/>
    <n v="54"/>
    <x v="14"/>
  </r>
  <r>
    <n v="2987"/>
    <s v="Catherine Moore"/>
    <x v="1"/>
    <n v="37"/>
    <x v="0"/>
    <x v="5"/>
    <s v="Contract"/>
    <s v="Finance Manager"/>
    <x v="2468"/>
    <m/>
    <n v="6.4"/>
    <x v="2"/>
    <n v="76775"/>
    <n v="0.2"/>
    <s v="Meets Expectations"/>
    <n v="1789"/>
    <n v="64"/>
    <x v="3"/>
  </r>
  <r>
    <n v="7848"/>
    <s v="Arun Reddy"/>
    <x v="0"/>
    <n v="55"/>
    <x v="1"/>
    <x v="2"/>
    <s v="Full-Time"/>
    <s v="Sales Executive"/>
    <x v="1894"/>
    <m/>
    <n v="7.99"/>
    <x v="2"/>
    <n v="76777"/>
    <n v="0.5"/>
    <s v="Meets Expectations"/>
    <n v="4742"/>
    <n v="16"/>
    <x v="15"/>
  </r>
  <r>
    <n v="5379"/>
    <s v="Robert Gonzalez"/>
    <x v="0"/>
    <n v="37"/>
    <x v="0"/>
    <x v="5"/>
    <s v="Full-Time"/>
    <s v="Finance Manager"/>
    <x v="2469"/>
    <m/>
    <n v="3.45"/>
    <x v="1"/>
    <n v="76782"/>
    <n v="0.1"/>
    <s v="Below Expectations"/>
    <n v="5165"/>
    <n v="24"/>
    <x v="5"/>
  </r>
  <r>
    <n v="2696"/>
    <s v="Emily Jones"/>
    <x v="1"/>
    <n v="25"/>
    <x v="0"/>
    <x v="5"/>
    <s v="Part-Time"/>
    <s v="Accountant"/>
    <x v="2470"/>
    <m/>
    <n v="5.67"/>
    <x v="2"/>
    <n v="76783"/>
    <n v="0.2"/>
    <s v="Meets Expectations"/>
    <n v="1163"/>
    <n v="43"/>
    <x v="8"/>
  </r>
  <r>
    <n v="4924"/>
    <s v="Paul Kapoor"/>
    <x v="0"/>
    <n v="48"/>
    <x v="2"/>
    <x v="6"/>
    <s v="Part-Time"/>
    <s v="Cloud Architect"/>
    <x v="11"/>
    <m/>
    <n v="1.23"/>
    <x v="0"/>
    <n v="76789"/>
    <n v="0.5"/>
    <s v="Meets Expectations"/>
    <n v="2888"/>
    <n v="22"/>
    <x v="4"/>
  </r>
  <r>
    <n v="10600"/>
    <s v="William Davis"/>
    <x v="0"/>
    <n v="54"/>
    <x v="1"/>
    <x v="2"/>
    <s v="Contract"/>
    <s v="Sales Manager"/>
    <x v="437"/>
    <m/>
    <n v="6.18"/>
    <x v="2"/>
    <n v="76792"/>
    <n v="0"/>
    <s v="Exceeds Expectations"/>
    <n v="1995"/>
    <n v="75"/>
    <x v="0"/>
  </r>
  <r>
    <n v="7560"/>
    <s v="Steven Johnson"/>
    <x v="0"/>
    <n v="64"/>
    <x v="3"/>
    <x v="7"/>
    <s v="Full-Time"/>
    <s v="Product Manager"/>
    <x v="2344"/>
    <d v="2021-04-13T00:00:00"/>
    <n v="1.6"/>
    <x v="0"/>
    <n v="76801"/>
    <n v="0.1"/>
    <s v="Meets Expectations"/>
    <n v="6175"/>
    <n v="77"/>
    <x v="11"/>
  </r>
  <r>
    <n v="4308"/>
    <s v="Lisa Taylor"/>
    <x v="0"/>
    <n v="63"/>
    <x v="3"/>
    <x v="3"/>
    <s v="Full-Time"/>
    <s v="HR Executive"/>
    <x v="1729"/>
    <m/>
    <n v="5.91"/>
    <x v="2"/>
    <n v="76802"/>
    <n v="0.2"/>
    <s v="Meets Expectations"/>
    <n v="1161"/>
    <n v="82"/>
    <x v="0"/>
  </r>
  <r>
    <n v="10902"/>
    <s v="Patricia Anderson"/>
    <x v="0"/>
    <n v="28"/>
    <x v="0"/>
    <x v="3"/>
    <s v="Part-Time"/>
    <s v="Recruiter"/>
    <x v="2325"/>
    <m/>
    <n v="5.95"/>
    <x v="2"/>
    <n v="76806"/>
    <n v="0.1"/>
    <s v="Below Expectations"/>
    <n v="8843"/>
    <n v="60"/>
    <x v="8"/>
  </r>
  <r>
    <n v="3241"/>
    <s v="Divya Garcia"/>
    <x v="0"/>
    <n v="64"/>
    <x v="3"/>
    <x v="8"/>
    <s v="Full-Time"/>
    <s v="Strategy Manager"/>
    <x v="772"/>
    <m/>
    <n v="0.45"/>
    <x v="0"/>
    <n v="76807"/>
    <n v="0.2"/>
    <s v="Meets Expectations"/>
    <n v="2257"/>
    <n v="60"/>
    <x v="18"/>
  </r>
  <r>
    <n v="1517"/>
    <s v="Daniel Wilson"/>
    <x v="1"/>
    <n v="36"/>
    <x v="0"/>
    <x v="7"/>
    <s v="Full-Time"/>
    <s v="Product Designer"/>
    <x v="1614"/>
    <m/>
    <n v="0.75"/>
    <x v="0"/>
    <n v="76810"/>
    <n v="0.1"/>
    <s v="Exceeds Expectations"/>
    <n v="1302"/>
    <n v="78"/>
    <x v="6"/>
  </r>
  <r>
    <n v="3792"/>
    <s v="Anthony Johnson"/>
    <x v="0"/>
    <n v="57"/>
    <x v="1"/>
    <x v="3"/>
    <s v="Contract"/>
    <s v="Learning &amp; Development Specialist"/>
    <x v="2471"/>
    <m/>
    <n v="7.4"/>
    <x v="2"/>
    <n v="76821"/>
    <n v="0.15"/>
    <s v="Meets Expectations"/>
    <m/>
    <n v="86"/>
    <x v="1"/>
  </r>
  <r>
    <n v="6628"/>
    <s v="Patricia Smith"/>
    <x v="1"/>
    <n v="39"/>
    <x v="0"/>
    <x v="1"/>
    <s v="Full-Time"/>
    <s v="Logistics Manager"/>
    <x v="2472"/>
    <m/>
    <n v="6.1"/>
    <x v="2"/>
    <n v="76823"/>
    <n v="0.1"/>
    <s v="Exceeds Expectations"/>
    <n v="5518"/>
    <n v="75"/>
    <x v="7"/>
  </r>
  <r>
    <n v="1124"/>
    <s v="Brian Gupta"/>
    <x v="0"/>
    <n v="63"/>
    <x v="3"/>
    <x v="3"/>
    <s v="Full-Time"/>
    <s v="Learning &amp; Development Specialist"/>
    <x v="2473"/>
    <m/>
    <n v="9.6999999999999993"/>
    <x v="2"/>
    <n v="76824"/>
    <n v="0.5"/>
    <s v="Below Expectations"/>
    <m/>
    <n v="89"/>
    <x v="18"/>
  </r>
  <r>
    <n v="10197"/>
    <s v="Christopher Brown"/>
    <x v="0"/>
    <n v="52"/>
    <x v="1"/>
    <x v="3"/>
    <s v="Full-Time"/>
    <s v="Recruiter"/>
    <x v="2474"/>
    <m/>
    <n v="7.82"/>
    <x v="2"/>
    <n v="76832"/>
    <n v="0.1"/>
    <s v="Below Expectations"/>
    <n v="7736"/>
    <n v="17"/>
    <x v="12"/>
  </r>
  <r>
    <n v="7897"/>
    <s v="Amit Thomas"/>
    <x v="0"/>
    <n v="49"/>
    <x v="2"/>
    <x v="5"/>
    <s v="Contract"/>
    <s v="Controller"/>
    <x v="15"/>
    <m/>
    <n v="1.1599999999999999"/>
    <x v="0"/>
    <n v="76847"/>
    <n v="0.15"/>
    <s v="Exceeds Expectations"/>
    <n v="6437"/>
    <n v="73"/>
    <x v="16"/>
  </r>
  <r>
    <n v="7785"/>
    <s v="Matthew Jackson"/>
    <x v="0"/>
    <n v="49"/>
    <x v="2"/>
    <x v="1"/>
    <s v="Full-Time"/>
    <s v="Operations Manager"/>
    <x v="2475"/>
    <m/>
    <n v="6.94"/>
    <x v="2"/>
    <n v="76848"/>
    <n v="0.5"/>
    <s v="Meets Expectations"/>
    <m/>
    <n v="49"/>
    <x v="5"/>
  </r>
  <r>
    <n v="8577"/>
    <s v="Ashley Williams"/>
    <x v="1"/>
    <n v="53"/>
    <x v="1"/>
    <x v="4"/>
    <s v="Contract"/>
    <s v="Marketing Manager"/>
    <x v="1371"/>
    <m/>
    <n v="7.81"/>
    <x v="2"/>
    <n v="76850"/>
    <n v="0.3"/>
    <s v="Meets Expectations"/>
    <n v="4623"/>
    <n v="39"/>
    <x v="6"/>
  </r>
  <r>
    <n v="9076"/>
    <s v="Catherine Davis"/>
    <x v="0"/>
    <n v="53"/>
    <x v="1"/>
    <x v="6"/>
    <s v="Full-Time"/>
    <s v="QA Engineer"/>
    <x v="1956"/>
    <m/>
    <n v="3.11"/>
    <x v="1"/>
    <n v="76851"/>
    <n v="0.15"/>
    <s v="Exceeds Expectations"/>
    <m/>
    <n v="34"/>
    <x v="1"/>
  </r>
  <r>
    <n v="1646"/>
    <s v="Nancy Moore"/>
    <x v="0"/>
    <n v="58"/>
    <x v="1"/>
    <x v="2"/>
    <s v="Full-Time"/>
    <s v="Regional Sales Lead"/>
    <x v="1207"/>
    <m/>
    <n v="6.04"/>
    <x v="2"/>
    <n v="76851"/>
    <n v="0.1"/>
    <s v="Exceeds Expectations"/>
    <n v="1382"/>
    <n v="71"/>
    <x v="5"/>
  </r>
  <r>
    <n v="7116"/>
    <s v="Paul Williams"/>
    <x v="0"/>
    <n v="34"/>
    <x v="0"/>
    <x v="5"/>
    <s v="Part-Time"/>
    <s v="Financial Analyst"/>
    <x v="293"/>
    <m/>
    <n v="1.24"/>
    <x v="0"/>
    <n v="76852"/>
    <n v="0"/>
    <s v="Meets Expectations"/>
    <n v="2385"/>
    <n v="31"/>
    <x v="12"/>
  </r>
  <r>
    <n v="4704"/>
    <s v="John Moore"/>
    <x v="1"/>
    <n v="44"/>
    <x v="2"/>
    <x v="1"/>
    <s v="Full-Time"/>
    <s v="Operations Manager"/>
    <x v="2233"/>
    <m/>
    <n v="9.3000000000000007"/>
    <x v="2"/>
    <n v="76856"/>
    <n v="0.1"/>
    <s v="Exceeds Expectations"/>
    <m/>
    <n v="92"/>
    <x v="9"/>
  </r>
  <r>
    <n v="5313"/>
    <s v="Jennifer Martin"/>
    <x v="1"/>
    <n v="34"/>
    <x v="0"/>
    <x v="5"/>
    <s v="Contract"/>
    <s v="Financial Analyst"/>
    <x v="1160"/>
    <m/>
    <n v="3.42"/>
    <x v="1"/>
    <n v="76858"/>
    <n v="0.2"/>
    <s v="Meets Expectations"/>
    <n v="2222"/>
    <n v="15"/>
    <x v="17"/>
  </r>
  <r>
    <n v="7912"/>
    <s v="Anjali Iyer"/>
    <x v="1"/>
    <n v="35"/>
    <x v="0"/>
    <x v="3"/>
    <s v="Contract"/>
    <s v="Compensation Manager"/>
    <x v="2381"/>
    <d v="2020-05-02T00:00:00"/>
    <n v="2.88"/>
    <x v="1"/>
    <n v="76860"/>
    <n v="0.1"/>
    <s v="Below Expectations"/>
    <n v="1942"/>
    <n v="78"/>
    <x v="16"/>
  </r>
  <r>
    <n v="2136"/>
    <s v="Priya Martinez"/>
    <x v="0"/>
    <n v="63"/>
    <x v="3"/>
    <x v="3"/>
    <s v="Full-Time"/>
    <s v="HR Executive"/>
    <x v="2476"/>
    <m/>
    <n v="2.5499999999999998"/>
    <x v="1"/>
    <n v="76866"/>
    <n v="0.25"/>
    <s v="Meets Expectations"/>
    <n v="1314"/>
    <n v="70"/>
    <x v="18"/>
  </r>
  <r>
    <n v="4451"/>
    <s v="William Gonzalez"/>
    <x v="1"/>
    <n v="31"/>
    <x v="0"/>
    <x v="1"/>
    <s v="Part-Time"/>
    <s v="Logistics Manager"/>
    <x v="2477"/>
    <m/>
    <n v="8.5399999999999991"/>
    <x v="2"/>
    <n v="76875"/>
    <n v="0"/>
    <s v="Below Expectations"/>
    <m/>
    <n v="36"/>
    <x v="6"/>
  </r>
  <r>
    <n v="5823"/>
    <s v="Anthony Nair"/>
    <x v="0"/>
    <n v="34"/>
    <x v="0"/>
    <x v="4"/>
    <s v="Full-Time"/>
    <s v="Product Marketing Lead"/>
    <x v="2478"/>
    <d v="2025-09-19T00:00:00"/>
    <n v="7.16"/>
    <x v="2"/>
    <n v="76876"/>
    <n v="0.1"/>
    <s v="Below Expectations"/>
    <n v="5797"/>
    <n v="53"/>
    <x v="18"/>
  </r>
  <r>
    <n v="5962"/>
    <s v="Anjali Kumar"/>
    <x v="0"/>
    <n v="41"/>
    <x v="2"/>
    <x v="1"/>
    <s v="Full-Time"/>
    <s v="Supply Chain Coordinator"/>
    <x v="2479"/>
    <m/>
    <n v="6.97"/>
    <x v="2"/>
    <n v="76877"/>
    <n v="0.25"/>
    <s v="Meets Expectations"/>
    <n v="1355"/>
    <n v="72"/>
    <x v="8"/>
  </r>
  <r>
    <n v="4861"/>
    <s v="Barbara Iyer"/>
    <x v="1"/>
    <n v="64"/>
    <x v="3"/>
    <x v="5"/>
    <s v="Full-Time"/>
    <s v="Finance Manager"/>
    <x v="2175"/>
    <d v="2020-02-18T00:00:00"/>
    <n v="4.21"/>
    <x v="1"/>
    <n v="76881"/>
    <n v="0.25"/>
    <s v="Below Expectations"/>
    <n v="3757"/>
    <n v="7"/>
    <x v="14"/>
  </r>
  <r>
    <n v="5326"/>
    <s v="Michael Gupta"/>
    <x v="0"/>
    <n v="33"/>
    <x v="0"/>
    <x v="3"/>
    <s v="Full-Time"/>
    <s v="Recruiter"/>
    <x v="1385"/>
    <d v="2021-01-14T00:00:00"/>
    <n v="4.26"/>
    <x v="1"/>
    <n v="76904"/>
    <n v="0"/>
    <s v="Needs Improvement"/>
    <n v="5208"/>
    <n v="55"/>
    <x v="13"/>
  </r>
  <r>
    <n v="4978"/>
    <s v="Divya Kapoor"/>
    <x v="1"/>
    <n v="62"/>
    <x v="3"/>
    <x v="1"/>
    <s v="Full-Time"/>
    <s v="Supply Chain Coordinator"/>
    <x v="2047"/>
    <m/>
    <n v="9.43"/>
    <x v="2"/>
    <n v="76908"/>
    <n v="0.5"/>
    <s v="Exceeds Expectations"/>
    <n v="2560"/>
    <n v="97"/>
    <x v="10"/>
  </r>
  <r>
    <n v="3413"/>
    <s v="James Williams"/>
    <x v="1"/>
    <n v="38"/>
    <x v="0"/>
    <x v="5"/>
    <s v="Contract"/>
    <s v="Controller"/>
    <x v="1884"/>
    <m/>
    <n v="3.76"/>
    <x v="1"/>
    <n v="76909"/>
    <n v="0"/>
    <s v="Meets Expectations"/>
    <n v="2066"/>
    <n v="68"/>
    <x v="13"/>
  </r>
  <r>
    <n v="4052"/>
    <s v="Neha Kumar"/>
    <x v="0"/>
    <n v="50"/>
    <x v="1"/>
    <x v="5"/>
    <s v="Contract"/>
    <s v="Finance Manager"/>
    <x v="1682"/>
    <m/>
    <n v="2.0499999999999998"/>
    <x v="1"/>
    <n v="76920"/>
    <n v="0.5"/>
    <s v="Below Expectations"/>
    <n v="2996"/>
    <n v="26"/>
    <x v="13"/>
  </r>
  <r>
    <n v="9333"/>
    <s v="Ashley Martinez"/>
    <x v="0"/>
    <n v="36"/>
    <x v="0"/>
    <x v="5"/>
    <s v="Contract"/>
    <s v="Finance Manager"/>
    <x v="1595"/>
    <m/>
    <n v="5.28"/>
    <x v="2"/>
    <n v="76924"/>
    <n v="0.5"/>
    <s v="Meets Expectations"/>
    <n v="7261"/>
    <n v="32"/>
    <x v="15"/>
  </r>
  <r>
    <n v="4137"/>
    <s v="Lisa Singh"/>
    <x v="1"/>
    <n v="28"/>
    <x v="0"/>
    <x v="3"/>
    <s v="Full-Time"/>
    <s v="HR Executive"/>
    <x v="1173"/>
    <m/>
    <n v="5.54"/>
    <x v="2"/>
    <n v="76925"/>
    <n v="0"/>
    <s v="Meets Expectations"/>
    <n v="2590"/>
    <n v="96"/>
    <x v="11"/>
  </r>
  <r>
    <n v="5820"/>
    <s v="Amanda Hernandez"/>
    <x v="0"/>
    <n v="45"/>
    <x v="2"/>
    <x v="4"/>
    <s v="Full-Time"/>
    <s v="Marketing Manager"/>
    <x v="1432"/>
    <d v="2022-11-13T00:00:00"/>
    <n v="2.72"/>
    <x v="1"/>
    <n v="76933"/>
    <n v="0.2"/>
    <s v="Exceeds Expectations"/>
    <n v="5702"/>
    <n v="78"/>
    <x v="11"/>
  </r>
  <r>
    <n v="5668"/>
    <s v="Donald Smith"/>
    <x v="1"/>
    <n v="62"/>
    <x v="3"/>
    <x v="4"/>
    <s v="Full-Time"/>
    <s v="Marketing Executive"/>
    <x v="2460"/>
    <m/>
    <n v="6.83"/>
    <x v="2"/>
    <n v="76944"/>
    <n v="0.2"/>
    <s v="Needs Improvement"/>
    <m/>
    <n v="44"/>
    <x v="6"/>
  </r>
  <r>
    <n v="7530"/>
    <s v="Jessica Martinez"/>
    <x v="0"/>
    <n v="27"/>
    <x v="0"/>
    <x v="3"/>
    <s v="Full-Time"/>
    <s v="Compensation Manager"/>
    <x v="387"/>
    <m/>
    <n v="7.93"/>
    <x v="2"/>
    <n v="76948"/>
    <n v="0.15"/>
    <s v="Meets Expectations"/>
    <n v="4056"/>
    <n v="95"/>
    <x v="5"/>
  </r>
  <r>
    <n v="7063"/>
    <s v="Anthony Singh"/>
    <x v="0"/>
    <n v="36"/>
    <x v="0"/>
    <x v="4"/>
    <s v="Contract"/>
    <s v="Marketing Manager"/>
    <x v="1465"/>
    <d v="2023-12-22T00:00:00"/>
    <n v="3.17"/>
    <x v="1"/>
    <n v="76952"/>
    <n v="0.25"/>
    <s v="Exceeds Expectations"/>
    <n v="4870"/>
    <n v="70"/>
    <x v="10"/>
  </r>
  <r>
    <n v="9817"/>
    <s v="Priya Hernandez"/>
    <x v="0"/>
    <n v="39"/>
    <x v="0"/>
    <x v="2"/>
    <s v="Full-Time"/>
    <s v="Sales Executive"/>
    <x v="1514"/>
    <m/>
    <n v="7.63"/>
    <x v="2"/>
    <n v="76955"/>
    <n v="0.15"/>
    <s v="Exceeds Expectations"/>
    <m/>
    <n v="18"/>
    <x v="13"/>
  </r>
  <r>
    <n v="2147"/>
    <s v="Matthew Taylor"/>
    <x v="0"/>
    <n v="34"/>
    <x v="0"/>
    <x v="7"/>
    <s v="Contract"/>
    <s v="Product Analyst"/>
    <x v="1326"/>
    <m/>
    <n v="1.56"/>
    <x v="0"/>
    <n v="76970"/>
    <n v="0.1"/>
    <s v="Meets Expectations"/>
    <m/>
    <n v="15"/>
    <x v="1"/>
  </r>
  <r>
    <n v="2285"/>
    <s v="Divya Anderson"/>
    <x v="0"/>
    <n v="22"/>
    <x v="4"/>
    <x v="2"/>
    <s v="Full-Time"/>
    <s v="Sales Executive"/>
    <x v="2480"/>
    <m/>
    <n v="8.36"/>
    <x v="2"/>
    <n v="76982"/>
    <n v="0.25"/>
    <s v="Below Expectations"/>
    <m/>
    <n v="15"/>
    <x v="15"/>
  </r>
  <r>
    <n v="6353"/>
    <s v="Paul Iyer"/>
    <x v="0"/>
    <n v="30"/>
    <x v="0"/>
    <x v="7"/>
    <s v="Full-Time"/>
    <s v="Product Analyst"/>
    <x v="977"/>
    <m/>
    <n v="0.79"/>
    <x v="0"/>
    <n v="76986"/>
    <n v="0.3"/>
    <s v="Below Expectations"/>
    <n v="2719"/>
    <n v="95"/>
    <x v="9"/>
  </r>
  <r>
    <n v="6264"/>
    <s v="Christopher Jones"/>
    <x v="0"/>
    <n v="56"/>
    <x v="1"/>
    <x v="5"/>
    <s v="Part-Time"/>
    <s v="Tax Specialist"/>
    <x v="1057"/>
    <d v="2023-06-22T00:00:00"/>
    <n v="1.57"/>
    <x v="0"/>
    <n v="76995"/>
    <n v="0.2"/>
    <s v="Exceeds Expectations"/>
    <n v="5878"/>
    <n v="18"/>
    <x v="0"/>
  </r>
  <r>
    <n v="3023"/>
    <s v="Sandra Gonzalez"/>
    <x v="1"/>
    <n v="59"/>
    <x v="1"/>
    <x v="3"/>
    <s v="Part-Time"/>
    <s v="Recruiter"/>
    <x v="1303"/>
    <m/>
    <n v="3.42"/>
    <x v="1"/>
    <n v="76997"/>
    <n v="0.25"/>
    <s v="Meets Expectations"/>
    <n v="2349"/>
    <n v="17"/>
    <x v="9"/>
  </r>
  <r>
    <n v="5982"/>
    <s v="Ashley Garcia"/>
    <x v="0"/>
    <n v="59"/>
    <x v="1"/>
    <x v="4"/>
    <s v="Full-Time"/>
    <s v="Digital Marketing Specialist"/>
    <x v="1667"/>
    <m/>
    <n v="7.86"/>
    <x v="2"/>
    <n v="77006"/>
    <n v="0.2"/>
    <s v="Below Expectations"/>
    <n v="5049"/>
    <n v="84"/>
    <x v="13"/>
  </r>
  <r>
    <n v="9643"/>
    <s v="Amanda Martinez"/>
    <x v="0"/>
    <n v="27"/>
    <x v="0"/>
    <x v="3"/>
    <s v="Part-Time"/>
    <s v="HR Manager"/>
    <x v="633"/>
    <m/>
    <n v="5.53"/>
    <x v="2"/>
    <n v="77012"/>
    <n v="0.3"/>
    <s v="Meets Expectations"/>
    <n v="5758"/>
    <n v="62"/>
    <x v="15"/>
  </r>
  <r>
    <n v="9655"/>
    <s v="Helen Desai"/>
    <x v="0"/>
    <n v="29"/>
    <x v="0"/>
    <x v="4"/>
    <s v="Full-Time"/>
    <s v="Brand Manager"/>
    <x v="1875"/>
    <m/>
    <n v="6.72"/>
    <x v="2"/>
    <n v="77013"/>
    <n v="0.15"/>
    <s v="Exceeds Expectations"/>
    <n v="6830"/>
    <n v="99"/>
    <x v="9"/>
  </r>
  <r>
    <n v="2423"/>
    <s v="James Menon"/>
    <x v="0"/>
    <n v="30"/>
    <x v="0"/>
    <x v="2"/>
    <s v="Full-Time"/>
    <s v="Regional Sales Lead"/>
    <x v="1115"/>
    <m/>
    <n v="6.93"/>
    <x v="2"/>
    <n v="77015"/>
    <n v="0.1"/>
    <s v="Exceeds Expectations"/>
    <n v="1509"/>
    <n v="65"/>
    <x v="3"/>
  </r>
  <r>
    <n v="4851"/>
    <s v="Joseph Martin"/>
    <x v="1"/>
    <n v="63"/>
    <x v="3"/>
    <x v="5"/>
    <s v="Full-Time"/>
    <s v="Accountant"/>
    <x v="2151"/>
    <m/>
    <n v="1.72"/>
    <x v="0"/>
    <n v="77016"/>
    <n v="0"/>
    <s v="Meets Expectations"/>
    <m/>
    <n v="51"/>
    <x v="17"/>
  </r>
  <r>
    <n v="5415"/>
    <s v="Neha Iyer"/>
    <x v="1"/>
    <n v="40"/>
    <x v="2"/>
    <x v="3"/>
    <s v="Full-Time"/>
    <s v="Compensation Manager"/>
    <x v="2481"/>
    <m/>
    <n v="2.93"/>
    <x v="1"/>
    <n v="77018"/>
    <n v="0.1"/>
    <s v="Below Expectations"/>
    <n v="5251"/>
    <n v="84"/>
    <x v="11"/>
  </r>
  <r>
    <n v="7026"/>
    <s v="Sarah Jackson"/>
    <x v="0"/>
    <n v="57"/>
    <x v="1"/>
    <x v="4"/>
    <s v="Full-Time"/>
    <s v="Product Marketing Lead"/>
    <x v="123"/>
    <m/>
    <n v="6.72"/>
    <x v="2"/>
    <n v="77018"/>
    <n v="0.2"/>
    <s v="Exceeds Expectations"/>
    <n v="6126"/>
    <n v="7"/>
    <x v="5"/>
  </r>
  <r>
    <n v="4343"/>
    <s v="Divya Thomas"/>
    <x v="1"/>
    <n v="38"/>
    <x v="0"/>
    <x v="4"/>
    <s v="Full-Time"/>
    <s v="Marketing Manager"/>
    <x v="2433"/>
    <m/>
    <n v="9.1300000000000008"/>
    <x v="2"/>
    <n v="77028"/>
    <n v="0.25"/>
    <s v="Below Expectations"/>
    <n v="3534"/>
    <n v="72"/>
    <x v="10"/>
  </r>
  <r>
    <n v="4087"/>
    <s v="Arjun Singh"/>
    <x v="1"/>
    <n v="40"/>
    <x v="2"/>
    <x v="2"/>
    <s v="Part-Time"/>
    <s v="Regional Sales Lead"/>
    <x v="1843"/>
    <m/>
    <n v="4.8899999999999997"/>
    <x v="1"/>
    <n v="77039"/>
    <n v="0.3"/>
    <s v="Meets Expectations"/>
    <n v="2833"/>
    <n v="4"/>
    <x v="9"/>
  </r>
  <r>
    <n v="7676"/>
    <s v="Patricia Jones"/>
    <x v="0"/>
    <n v="25"/>
    <x v="0"/>
    <x v="5"/>
    <s v="Full-Time"/>
    <s v="Accountant"/>
    <x v="786"/>
    <m/>
    <n v="5.03"/>
    <x v="2"/>
    <n v="77044"/>
    <n v="0.3"/>
    <s v="Exceeds Expectations"/>
    <n v="2142"/>
    <n v="81"/>
    <x v="0"/>
  </r>
  <r>
    <n v="1714"/>
    <s v="Pamela Nair"/>
    <x v="1"/>
    <n v="38"/>
    <x v="0"/>
    <x v="1"/>
    <s v="Full-Time"/>
    <s v="Operations Executive"/>
    <x v="480"/>
    <m/>
    <n v="7.52"/>
    <x v="2"/>
    <n v="77053"/>
    <n v="0.2"/>
    <s v="Exceeds Expectations"/>
    <n v="1175"/>
    <n v="64"/>
    <x v="2"/>
  </r>
  <r>
    <n v="1917"/>
    <s v="Barbara Desai"/>
    <x v="1"/>
    <n v="27"/>
    <x v="0"/>
    <x v="1"/>
    <s v="Full-Time"/>
    <s v="Operations Manager"/>
    <x v="1055"/>
    <m/>
    <n v="7.7"/>
    <x v="2"/>
    <n v="77058"/>
    <n v="0.1"/>
    <s v="Exceeds Expectations"/>
    <n v="1764"/>
    <n v="80"/>
    <x v="15"/>
  </r>
  <r>
    <n v="3567"/>
    <s v="Charles Martinez"/>
    <x v="1"/>
    <n v="22"/>
    <x v="4"/>
    <x v="2"/>
    <s v="Full-Time"/>
    <s v="Sales Manager"/>
    <x v="1897"/>
    <m/>
    <n v="7.29"/>
    <x v="2"/>
    <n v="77069"/>
    <n v="0.15"/>
    <s v="Below Expectations"/>
    <n v="1032"/>
    <n v="87"/>
    <x v="15"/>
  </r>
  <r>
    <n v="3277"/>
    <s v="Arjun Smith"/>
    <x v="1"/>
    <n v="54"/>
    <x v="1"/>
    <x v="3"/>
    <s v="Full-Time"/>
    <s v="Recruiter"/>
    <x v="1600"/>
    <m/>
    <n v="8.75"/>
    <x v="2"/>
    <n v="77072"/>
    <n v="0.25"/>
    <s v="Meets Expectations"/>
    <n v="2191"/>
    <n v="95"/>
    <x v="2"/>
  </r>
  <r>
    <n v="1618"/>
    <s v="Donald Kapoor"/>
    <x v="1"/>
    <n v="33"/>
    <x v="0"/>
    <x v="3"/>
    <s v="Part-Time"/>
    <s v="HR Manager"/>
    <x v="1474"/>
    <m/>
    <n v="8.3800000000000008"/>
    <x v="2"/>
    <n v="77074"/>
    <n v="0.2"/>
    <s v="Exceeds Expectations"/>
    <n v="1492"/>
    <n v="93"/>
    <x v="2"/>
  </r>
  <r>
    <n v="6501"/>
    <s v="James Nair"/>
    <x v="0"/>
    <n v="46"/>
    <x v="2"/>
    <x v="6"/>
    <s v="Part-Time"/>
    <s v="Software Developer"/>
    <x v="1162"/>
    <m/>
    <n v="1.1100000000000001"/>
    <x v="0"/>
    <n v="77085"/>
    <n v="0.5"/>
    <s v="Exceeds Expectations"/>
    <n v="5092"/>
    <n v="78"/>
    <x v="14"/>
  </r>
  <r>
    <n v="5205"/>
    <s v="Susan Wilson"/>
    <x v="1"/>
    <n v="34"/>
    <x v="0"/>
    <x v="5"/>
    <s v="Full-Time"/>
    <s v="Accountant"/>
    <x v="1909"/>
    <d v="2018-03-05T00:00:00"/>
    <n v="2.58"/>
    <x v="1"/>
    <n v="77087"/>
    <n v="0.3"/>
    <s v="Meets Expectations"/>
    <n v="2732"/>
    <n v="99"/>
    <x v="10"/>
  </r>
  <r>
    <n v="7104"/>
    <s v="Priya Martinez"/>
    <x v="0"/>
    <n v="51"/>
    <x v="1"/>
    <x v="4"/>
    <s v="Full-Time"/>
    <s v="Digital Marketing Specialist"/>
    <x v="2482"/>
    <m/>
    <n v="4.9400000000000004"/>
    <x v="1"/>
    <n v="77092"/>
    <n v="0.15"/>
    <s v="Below Expectations"/>
    <n v="4169"/>
    <n v="89"/>
    <x v="3"/>
  </r>
  <r>
    <n v="10678"/>
    <s v="Catherine Lopez"/>
    <x v="0"/>
    <n v="60"/>
    <x v="3"/>
    <x v="8"/>
    <s v="Full-Time"/>
    <s v="Operations Consultant"/>
    <x v="18"/>
    <m/>
    <n v="0.49"/>
    <x v="0"/>
    <n v="77098"/>
    <n v="0.1"/>
    <s v="Below Expectations"/>
    <n v="1272"/>
    <n v="16"/>
    <x v="12"/>
  </r>
  <r>
    <n v="3420"/>
    <s v="Pamela Smith"/>
    <x v="1"/>
    <n v="41"/>
    <x v="2"/>
    <x v="6"/>
    <s v="Part-Time"/>
    <s v="QA Engineer"/>
    <x v="650"/>
    <m/>
    <n v="3.23"/>
    <x v="1"/>
    <n v="77099"/>
    <n v="0.15"/>
    <s v="Below Expectations"/>
    <n v="3319"/>
    <n v="29"/>
    <x v="15"/>
  </r>
  <r>
    <n v="9029"/>
    <s v="Deborah Johnson"/>
    <x v="1"/>
    <n v="26"/>
    <x v="0"/>
    <x v="2"/>
    <s v="Contract"/>
    <s v="Sales Executive"/>
    <x v="1371"/>
    <m/>
    <n v="7.81"/>
    <x v="2"/>
    <n v="77100"/>
    <n v="0.15"/>
    <s v="Needs Improvement"/>
    <n v="2449"/>
    <n v="5"/>
    <x v="2"/>
  </r>
  <r>
    <n v="5713"/>
    <s v="Margaret Thomas"/>
    <x v="1"/>
    <n v="61"/>
    <x v="3"/>
    <x v="3"/>
    <s v="Full-Time"/>
    <s v="HR Executive"/>
    <x v="1014"/>
    <m/>
    <n v="3.77"/>
    <x v="1"/>
    <n v="77102"/>
    <n v="0.15"/>
    <s v="Meets Expectations"/>
    <n v="2988"/>
    <n v="56"/>
    <x v="5"/>
  </r>
  <r>
    <n v="4669"/>
    <s v="William Smith"/>
    <x v="1"/>
    <n v="24"/>
    <x v="4"/>
    <x v="6"/>
    <s v="Contract"/>
    <s v="Senior Developer"/>
    <x v="2483"/>
    <m/>
    <n v="0.41"/>
    <x v="0"/>
    <n v="77107"/>
    <n v="0"/>
    <s v="Exceeds Expectations"/>
    <m/>
    <n v="20"/>
    <x v="5"/>
  </r>
  <r>
    <n v="5359"/>
    <s v="Amanda Rodriguez"/>
    <x v="0"/>
    <n v="46"/>
    <x v="2"/>
    <x v="3"/>
    <s v="Full-Time"/>
    <s v="HR Manager"/>
    <x v="1444"/>
    <m/>
    <n v="6.87"/>
    <x v="2"/>
    <n v="77112"/>
    <n v="0.3"/>
    <s v="Exceeds Expectations"/>
    <n v="3624"/>
    <n v="56"/>
    <x v="7"/>
  </r>
  <r>
    <n v="8857"/>
    <s v="John Smith"/>
    <x v="0"/>
    <n v="34"/>
    <x v="0"/>
    <x v="5"/>
    <s v="Full-Time"/>
    <s v="Finance Manager"/>
    <x v="783"/>
    <d v="2024-11-14T00:00:00"/>
    <n v="4.84"/>
    <x v="1"/>
    <n v="77117"/>
    <n v="0.2"/>
    <s v="Exceeds Expectations"/>
    <n v="3910"/>
    <n v="34"/>
    <x v="14"/>
  </r>
  <r>
    <n v="9248"/>
    <s v="Susan Johnson"/>
    <x v="1"/>
    <n v="23"/>
    <x v="4"/>
    <x v="5"/>
    <s v="Contract"/>
    <s v="Accountant"/>
    <x v="1453"/>
    <m/>
    <n v="2.2000000000000002"/>
    <x v="1"/>
    <n v="77122"/>
    <n v="0.2"/>
    <s v="Below Expectations"/>
    <n v="5178"/>
    <n v="2"/>
    <x v="6"/>
  </r>
  <r>
    <n v="1268"/>
    <s v="Karen Nair"/>
    <x v="1"/>
    <n v="25"/>
    <x v="0"/>
    <x v="3"/>
    <s v="Full-Time"/>
    <s v="Recruiter"/>
    <x v="1634"/>
    <m/>
    <n v="7.17"/>
    <x v="2"/>
    <n v="77124"/>
    <n v="0.2"/>
    <s v="Meets Expectations"/>
    <n v="1003"/>
    <n v="85"/>
    <x v="11"/>
  </r>
  <r>
    <n v="4593"/>
    <s v="Matthew Miller"/>
    <x v="0"/>
    <n v="49"/>
    <x v="2"/>
    <x v="6"/>
    <s v="Full-Time"/>
    <s v="QA Engineer"/>
    <x v="270"/>
    <m/>
    <n v="0.6"/>
    <x v="0"/>
    <n v="77125"/>
    <n v="0.5"/>
    <s v="Exceeds Expectations"/>
    <n v="1088"/>
    <n v="17"/>
    <x v="11"/>
  </r>
  <r>
    <n v="9988"/>
    <s v="Sarah Martinez"/>
    <x v="0"/>
    <n v="42"/>
    <x v="2"/>
    <x v="6"/>
    <s v="Contract"/>
    <s v="Senior Developer"/>
    <x v="572"/>
    <m/>
    <n v="3.09"/>
    <x v="1"/>
    <n v="77127"/>
    <n v="0.15"/>
    <s v="Below Expectations"/>
    <n v="6576"/>
    <n v="30"/>
    <x v="10"/>
  </r>
  <r>
    <n v="7356"/>
    <s v="Richard Miller"/>
    <x v="0"/>
    <n v="27"/>
    <x v="0"/>
    <x v="5"/>
    <s v="Part-Time"/>
    <s v="Controller"/>
    <x v="2484"/>
    <d v="2022-02-20T00:00:00"/>
    <n v="3.45"/>
    <x v="1"/>
    <n v="77128"/>
    <n v="0.2"/>
    <s v="Meets Expectations"/>
    <n v="5279"/>
    <n v="78"/>
    <x v="11"/>
  </r>
  <r>
    <n v="3770"/>
    <s v="Arun Iyer"/>
    <x v="0"/>
    <n v="46"/>
    <x v="2"/>
    <x v="4"/>
    <s v="Part-Time"/>
    <s v="Marketing Manager"/>
    <x v="451"/>
    <m/>
    <n v="6.16"/>
    <x v="2"/>
    <n v="77130"/>
    <n v="0.2"/>
    <s v="Meets Expectations"/>
    <n v="2110"/>
    <n v="83"/>
    <x v="0"/>
  </r>
  <r>
    <n v="2526"/>
    <s v="Richard Reddy"/>
    <x v="0"/>
    <n v="35"/>
    <x v="0"/>
    <x v="1"/>
    <s v="Full-Time"/>
    <s v="Operations Executive"/>
    <x v="2359"/>
    <m/>
    <n v="8.2799999999999994"/>
    <x v="2"/>
    <n v="77131"/>
    <n v="0.1"/>
    <s v="Below Expectations"/>
    <n v="1309"/>
    <n v="88"/>
    <x v="2"/>
  </r>
  <r>
    <n v="1250"/>
    <s v="John Brown"/>
    <x v="0"/>
    <n v="58"/>
    <x v="1"/>
    <x v="3"/>
    <s v="Part-Time"/>
    <s v="Learning &amp; Development Specialist"/>
    <x v="1516"/>
    <m/>
    <n v="4.83"/>
    <x v="1"/>
    <n v="77132"/>
    <n v="0.25"/>
    <s v="Meets Expectations"/>
    <n v="1186"/>
    <n v="4"/>
    <x v="12"/>
  </r>
  <r>
    <n v="4053"/>
    <s v="Jennifer Taylor"/>
    <x v="1"/>
    <n v="38"/>
    <x v="0"/>
    <x v="5"/>
    <s v="Contract"/>
    <s v="Finance Manager"/>
    <x v="120"/>
    <m/>
    <n v="1.77"/>
    <x v="0"/>
    <n v="77133"/>
    <n v="0.15"/>
    <s v="Meets Expectations"/>
    <n v="1181"/>
    <n v="75"/>
    <x v="10"/>
  </r>
  <r>
    <n v="9370"/>
    <s v="Nancy Gonzalez"/>
    <x v="0"/>
    <n v="53"/>
    <x v="1"/>
    <x v="4"/>
    <s v="Full-Time"/>
    <s v="Product Marketing Lead"/>
    <x v="900"/>
    <m/>
    <n v="5.57"/>
    <x v="2"/>
    <n v="77138"/>
    <n v="0.15"/>
    <s v="Meets Expectations"/>
    <n v="5771"/>
    <n v="83"/>
    <x v="1"/>
  </r>
  <r>
    <n v="4470"/>
    <s v="Richard Johnson"/>
    <x v="0"/>
    <n v="45"/>
    <x v="2"/>
    <x v="2"/>
    <s v="Contract"/>
    <s v="Account Executive"/>
    <x v="188"/>
    <m/>
    <n v="5.07"/>
    <x v="2"/>
    <n v="77143"/>
    <n v="0.3"/>
    <s v="Exceeds Expectations"/>
    <m/>
    <n v="59"/>
    <x v="0"/>
  </r>
  <r>
    <n v="10206"/>
    <s v="Barbara Taylor"/>
    <x v="0"/>
    <n v="34"/>
    <x v="0"/>
    <x v="4"/>
    <s v="Full-Time"/>
    <s v="Marketing Manager"/>
    <x v="2457"/>
    <m/>
    <n v="6.05"/>
    <x v="2"/>
    <n v="77146"/>
    <n v="0.15"/>
    <s v="Meets Expectations"/>
    <m/>
    <n v="39"/>
    <x v="8"/>
  </r>
  <r>
    <n v="9528"/>
    <s v="Mark Johnson"/>
    <x v="0"/>
    <n v="57"/>
    <x v="1"/>
    <x v="1"/>
    <s v="Part-Time"/>
    <s v="Operations Executive"/>
    <x v="1845"/>
    <m/>
    <n v="9.69"/>
    <x v="2"/>
    <n v="77147"/>
    <n v="0.15"/>
    <s v="Exceeds Expectations"/>
    <n v="7669"/>
    <n v="18"/>
    <x v="2"/>
  </r>
  <r>
    <n v="2937"/>
    <s v="Arjun Miller"/>
    <x v="0"/>
    <n v="60"/>
    <x v="3"/>
    <x v="4"/>
    <s v="Part-Time"/>
    <s v="Digital Marketing Specialist"/>
    <x v="1892"/>
    <m/>
    <n v="5.09"/>
    <x v="2"/>
    <n v="77154"/>
    <n v="0.1"/>
    <s v="Needs Improvement"/>
    <m/>
    <n v="5"/>
    <x v="0"/>
  </r>
  <r>
    <n v="7711"/>
    <s v="Vikram Miller"/>
    <x v="0"/>
    <n v="38"/>
    <x v="0"/>
    <x v="4"/>
    <s v="Full-Time"/>
    <s v="Marketing Executive"/>
    <x v="2485"/>
    <m/>
    <n v="6.31"/>
    <x v="2"/>
    <n v="77156"/>
    <n v="0.25"/>
    <s v="Exceeds Expectations"/>
    <n v="1038"/>
    <n v="91"/>
    <x v="11"/>
  </r>
  <r>
    <n v="7889"/>
    <s v="Amit Sharma"/>
    <x v="1"/>
    <n v="43"/>
    <x v="2"/>
    <x v="3"/>
    <s v="Full-Time"/>
    <s v="Learning &amp; Development Specialist"/>
    <x v="2486"/>
    <m/>
    <n v="6.77"/>
    <x v="2"/>
    <n v="77158"/>
    <n v="0.2"/>
    <s v="Exceeds Expectations"/>
    <n v="5190"/>
    <n v="97"/>
    <x v="12"/>
  </r>
  <r>
    <n v="9485"/>
    <s v="Charles Williams"/>
    <x v="0"/>
    <n v="43"/>
    <x v="2"/>
    <x v="3"/>
    <s v="Full-Time"/>
    <s v="HR Executive"/>
    <x v="1633"/>
    <m/>
    <n v="5.48"/>
    <x v="2"/>
    <n v="77164"/>
    <n v="0.5"/>
    <s v="Exceeds Expectations"/>
    <n v="4163"/>
    <n v="90"/>
    <x v="7"/>
  </r>
  <r>
    <n v="6446"/>
    <s v="Nancy Menon"/>
    <x v="1"/>
    <n v="37"/>
    <x v="0"/>
    <x v="4"/>
    <s v="Full-Time"/>
    <s v="Digital Marketing Specialist"/>
    <x v="2367"/>
    <m/>
    <n v="10.8"/>
    <x v="3"/>
    <n v="77164"/>
    <n v="0.5"/>
    <s v="Below Expectations"/>
    <n v="1663"/>
    <n v="50"/>
    <x v="12"/>
  </r>
  <r>
    <n v="7678"/>
    <s v="Anjali Iyer"/>
    <x v="0"/>
    <n v="57"/>
    <x v="1"/>
    <x v="3"/>
    <s v="Full-Time"/>
    <s v="Recruiter"/>
    <x v="1984"/>
    <m/>
    <n v="4.9000000000000004"/>
    <x v="1"/>
    <n v="77169"/>
    <n v="0.2"/>
    <s v="Meets Expectations"/>
    <n v="3978"/>
    <n v="35"/>
    <x v="2"/>
  </r>
  <r>
    <n v="2665"/>
    <s v="Anjali Nair"/>
    <x v="0"/>
    <n v="61"/>
    <x v="3"/>
    <x v="5"/>
    <s v="Contract"/>
    <s v="Financial Analyst"/>
    <x v="2487"/>
    <m/>
    <n v="3.19"/>
    <x v="1"/>
    <n v="77182"/>
    <n v="0.2"/>
    <s v="Exceeds Expectations"/>
    <n v="1734"/>
    <n v="25"/>
    <x v="9"/>
  </r>
  <r>
    <n v="7792"/>
    <s v="Ashley Rodriguez"/>
    <x v="0"/>
    <n v="53"/>
    <x v="1"/>
    <x v="5"/>
    <s v="Contract"/>
    <s v="Finance Manager"/>
    <x v="2488"/>
    <m/>
    <n v="4.8600000000000003"/>
    <x v="1"/>
    <n v="77195"/>
    <n v="0.15"/>
    <s v="Meets Expectations"/>
    <n v="7468"/>
    <n v="98"/>
    <x v="16"/>
  </r>
  <r>
    <n v="2872"/>
    <s v="Rajesh Gupta"/>
    <x v="0"/>
    <n v="59"/>
    <x v="1"/>
    <x v="5"/>
    <s v="Part-Time"/>
    <s v="Tax Specialist"/>
    <x v="670"/>
    <m/>
    <n v="2.96"/>
    <x v="1"/>
    <n v="77198"/>
    <n v="0.1"/>
    <s v="Below Expectations"/>
    <m/>
    <n v="34"/>
    <x v="10"/>
  </r>
  <r>
    <n v="6967"/>
    <s v="Sandra Anderson"/>
    <x v="0"/>
    <n v="58"/>
    <x v="1"/>
    <x v="4"/>
    <s v="Part-Time"/>
    <s v="Brand Manager"/>
    <x v="1366"/>
    <m/>
    <n v="9.1999999999999993"/>
    <x v="2"/>
    <n v="77199"/>
    <n v="0.5"/>
    <s v="Meets Expectations"/>
    <n v="4178"/>
    <n v="32"/>
    <x v="3"/>
  </r>
  <r>
    <n v="4452"/>
    <s v="Vikram Smith"/>
    <x v="0"/>
    <n v="45"/>
    <x v="2"/>
    <x v="5"/>
    <s v="Full-Time"/>
    <s v="Accountant"/>
    <x v="1516"/>
    <m/>
    <n v="4.83"/>
    <x v="1"/>
    <n v="77217"/>
    <n v="0"/>
    <s v="Meets Expectations"/>
    <n v="3462"/>
    <n v="71"/>
    <x v="0"/>
  </r>
  <r>
    <n v="2296"/>
    <s v="Matthew Kapoor"/>
    <x v="1"/>
    <n v="45"/>
    <x v="2"/>
    <x v="1"/>
    <s v="Part-Time"/>
    <s v="Supply Chain Coordinator"/>
    <x v="2489"/>
    <m/>
    <n v="8.9700000000000006"/>
    <x v="2"/>
    <n v="77218"/>
    <n v="0.5"/>
    <s v="Meets Expectations"/>
    <n v="1449"/>
    <n v="48"/>
    <x v="5"/>
  </r>
  <r>
    <n v="6560"/>
    <s v="Matthew Sharma"/>
    <x v="0"/>
    <n v="26"/>
    <x v="0"/>
    <x v="2"/>
    <s v="Full-Time"/>
    <s v="Business Development Manager"/>
    <x v="2272"/>
    <m/>
    <n v="5.31"/>
    <x v="2"/>
    <n v="77226"/>
    <n v="0.15"/>
    <s v="Needs Improvement"/>
    <n v="1714"/>
    <n v="41"/>
    <x v="17"/>
  </r>
  <r>
    <n v="2152"/>
    <s v="Thomas Johnson"/>
    <x v="0"/>
    <n v="64"/>
    <x v="3"/>
    <x v="7"/>
    <s v="Part-Time"/>
    <s v="Product Analyst"/>
    <x v="1373"/>
    <m/>
    <n v="1.73"/>
    <x v="0"/>
    <n v="77230"/>
    <n v="0"/>
    <s v="Meets Expectations"/>
    <n v="1172"/>
    <n v="38"/>
    <x v="1"/>
  </r>
  <r>
    <n v="7749"/>
    <s v="Paul Garcia"/>
    <x v="0"/>
    <n v="43"/>
    <x v="2"/>
    <x v="5"/>
    <s v="Full-Time"/>
    <s v="Financial Analyst"/>
    <x v="1536"/>
    <m/>
    <n v="5.53"/>
    <x v="2"/>
    <n v="77240"/>
    <n v="0.2"/>
    <s v="Meets Expectations"/>
    <n v="6658"/>
    <n v="23"/>
    <x v="4"/>
  </r>
  <r>
    <n v="2535"/>
    <s v="Vikram Davis"/>
    <x v="0"/>
    <n v="35"/>
    <x v="0"/>
    <x v="3"/>
    <s v="Full-Time"/>
    <s v="HR Manager"/>
    <x v="913"/>
    <m/>
    <n v="9.36"/>
    <x v="2"/>
    <n v="77253"/>
    <n v="0.2"/>
    <s v="Exceeds Expectations"/>
    <n v="1296"/>
    <n v="23"/>
    <x v="13"/>
  </r>
  <r>
    <n v="2237"/>
    <s v="Deborah Reddy"/>
    <x v="0"/>
    <n v="62"/>
    <x v="3"/>
    <x v="4"/>
    <s v="Full-Time"/>
    <s v="Product Marketing Lead"/>
    <x v="2490"/>
    <d v="2018-08-28T00:00:00"/>
    <n v="3.53"/>
    <x v="1"/>
    <n v="77254"/>
    <n v="0.15"/>
    <s v="Below Expectations"/>
    <n v="1259"/>
    <n v="59"/>
    <x v="4"/>
  </r>
  <r>
    <n v="1227"/>
    <s v="John Singh"/>
    <x v="0"/>
    <n v="32"/>
    <x v="0"/>
    <x v="6"/>
    <s v="Contract"/>
    <s v="IT Manager"/>
    <x v="2491"/>
    <m/>
    <n v="3.1"/>
    <x v="1"/>
    <n v="77262"/>
    <n v="0.15"/>
    <s v="Meets Expectations"/>
    <n v="1111"/>
    <n v="48"/>
    <x v="10"/>
  </r>
  <r>
    <n v="8465"/>
    <s v="John Desai"/>
    <x v="0"/>
    <n v="60"/>
    <x v="3"/>
    <x v="1"/>
    <s v="Full-Time"/>
    <s v="Process Analyst"/>
    <x v="2353"/>
    <m/>
    <n v="7.21"/>
    <x v="2"/>
    <n v="77263"/>
    <n v="0.15"/>
    <s v="Meets Expectations"/>
    <n v="1763"/>
    <n v="95"/>
    <x v="5"/>
  </r>
  <r>
    <n v="7637"/>
    <s v="Michael Williams"/>
    <x v="1"/>
    <n v="30"/>
    <x v="0"/>
    <x v="3"/>
    <s v="Part-Time"/>
    <s v="Compensation Manager"/>
    <x v="1879"/>
    <m/>
    <n v="4.43"/>
    <x v="1"/>
    <n v="77264"/>
    <n v="0.2"/>
    <s v="Exceeds Expectations"/>
    <n v="3433"/>
    <n v="72"/>
    <x v="6"/>
  </r>
  <r>
    <n v="5295"/>
    <s v="Brian Menon"/>
    <x v="0"/>
    <n v="31"/>
    <x v="0"/>
    <x v="2"/>
    <s v="Full-Time"/>
    <s v="Sales Executive"/>
    <x v="102"/>
    <m/>
    <n v="8.31"/>
    <x v="2"/>
    <n v="77276"/>
    <n v="0"/>
    <s v="Exceeds Expectations"/>
    <n v="4915"/>
    <n v="80"/>
    <x v="14"/>
  </r>
  <r>
    <n v="4347"/>
    <s v="Anthony Smith"/>
    <x v="1"/>
    <n v="30"/>
    <x v="0"/>
    <x v="2"/>
    <s v="Full-Time"/>
    <s v="Sales Executive"/>
    <x v="117"/>
    <m/>
    <n v="6.88"/>
    <x v="2"/>
    <n v="77277"/>
    <n v="0"/>
    <s v="Meets Expectations"/>
    <n v="2797"/>
    <n v="15"/>
    <x v="7"/>
  </r>
  <r>
    <n v="4544"/>
    <s v="Robert Brown"/>
    <x v="1"/>
    <n v="63"/>
    <x v="3"/>
    <x v="4"/>
    <s v="Contract"/>
    <s v="Digital Marketing Specialist"/>
    <x v="2492"/>
    <m/>
    <n v="7.57"/>
    <x v="2"/>
    <n v="77282"/>
    <n v="0.3"/>
    <s v="Meets Expectations"/>
    <m/>
    <n v="45"/>
    <x v="6"/>
  </r>
  <r>
    <n v="7057"/>
    <s v="Robert Moore"/>
    <x v="1"/>
    <n v="61"/>
    <x v="3"/>
    <x v="4"/>
    <s v="Full-Time"/>
    <s v="Marketing Executive"/>
    <x v="2493"/>
    <m/>
    <n v="8.68"/>
    <x v="2"/>
    <n v="77285"/>
    <n v="0.15"/>
    <s v="Below Expectations"/>
    <n v="3376"/>
    <n v="83"/>
    <x v="1"/>
  </r>
  <r>
    <n v="1536"/>
    <s v="Jennifer Martinez"/>
    <x v="1"/>
    <n v="39"/>
    <x v="0"/>
    <x v="3"/>
    <s v="Full-Time"/>
    <s v="HR Executive"/>
    <x v="2494"/>
    <m/>
    <n v="7.99"/>
    <x v="2"/>
    <n v="77296"/>
    <n v="0.15"/>
    <s v="Exceeds Expectations"/>
    <n v="1326"/>
    <n v="26"/>
    <x v="12"/>
  </r>
  <r>
    <n v="4601"/>
    <s v="Brian Patel"/>
    <x v="0"/>
    <n v="30"/>
    <x v="0"/>
    <x v="2"/>
    <s v="Full-Time"/>
    <s v="Sales Manager"/>
    <x v="2495"/>
    <m/>
    <n v="9.4600000000000009"/>
    <x v="2"/>
    <n v="77298"/>
    <n v="0.15"/>
    <s v="Below Expectations"/>
    <n v="3650"/>
    <n v="10"/>
    <x v="0"/>
  </r>
  <r>
    <n v="6547"/>
    <s v="Anthony Iyer"/>
    <x v="1"/>
    <n v="38"/>
    <x v="0"/>
    <x v="1"/>
    <s v="Full-Time"/>
    <s v="Operations Executive"/>
    <x v="1622"/>
    <m/>
    <n v="9.58"/>
    <x v="2"/>
    <n v="77300"/>
    <n v="0.1"/>
    <s v="Exceeds Expectations"/>
    <n v="3663"/>
    <n v="23"/>
    <x v="8"/>
  </r>
  <r>
    <n v="8610"/>
    <s v="Joseph Gonzalez"/>
    <x v="0"/>
    <n v="55"/>
    <x v="1"/>
    <x v="2"/>
    <s v="Full-Time"/>
    <s v="Sales Executive"/>
    <x v="2005"/>
    <m/>
    <n v="7.45"/>
    <x v="2"/>
    <n v="77303"/>
    <n v="0.25"/>
    <s v="Below Expectations"/>
    <m/>
    <n v="65"/>
    <x v="8"/>
  </r>
  <r>
    <n v="6649"/>
    <s v="Anjali Martinez"/>
    <x v="1"/>
    <n v="48"/>
    <x v="2"/>
    <x v="4"/>
    <s v="Full-Time"/>
    <s v="Product Marketing Lead"/>
    <x v="687"/>
    <m/>
    <n v="4.24"/>
    <x v="1"/>
    <n v="77312"/>
    <n v="0.1"/>
    <s v="Exceeds Expectations"/>
    <m/>
    <n v="61"/>
    <x v="1"/>
  </r>
  <r>
    <n v="6983"/>
    <s v="Anthony Brown"/>
    <x v="1"/>
    <n v="63"/>
    <x v="3"/>
    <x v="2"/>
    <s v="Part-Time"/>
    <s v="Sales Manager"/>
    <x v="2496"/>
    <m/>
    <n v="9.11"/>
    <x v="2"/>
    <n v="77317"/>
    <n v="0.5"/>
    <s v="Exceeds Expectations"/>
    <n v="5906"/>
    <n v="73"/>
    <x v="8"/>
  </r>
  <r>
    <n v="4492"/>
    <s v="Richard Anderson"/>
    <x v="0"/>
    <n v="60"/>
    <x v="3"/>
    <x v="6"/>
    <s v="Full-Time"/>
    <s v="Cloud Architect"/>
    <x v="1481"/>
    <m/>
    <n v="2.84"/>
    <x v="1"/>
    <n v="77320"/>
    <n v="0.25"/>
    <s v="Below Expectations"/>
    <n v="2698"/>
    <n v="73"/>
    <x v="3"/>
  </r>
  <r>
    <n v="2845"/>
    <s v="Lisa Menon"/>
    <x v="1"/>
    <n v="34"/>
    <x v="0"/>
    <x v="1"/>
    <s v="Contract"/>
    <s v="Operations Executive"/>
    <x v="1150"/>
    <m/>
    <n v="8.8000000000000007"/>
    <x v="2"/>
    <n v="77320"/>
    <n v="0.15"/>
    <s v="Meets Expectations"/>
    <n v="2372"/>
    <n v="49"/>
    <x v="18"/>
  </r>
  <r>
    <n v="7029"/>
    <s v="Maria Kumar"/>
    <x v="0"/>
    <n v="37"/>
    <x v="0"/>
    <x v="3"/>
    <s v="Contract"/>
    <s v="Compensation Manager"/>
    <x v="1296"/>
    <m/>
    <n v="4.42"/>
    <x v="1"/>
    <n v="77351"/>
    <n v="0.15"/>
    <s v="Meets Expectations"/>
    <m/>
    <n v="5"/>
    <x v="18"/>
  </r>
  <r>
    <n v="10310"/>
    <s v="Steven Brown"/>
    <x v="0"/>
    <n v="46"/>
    <x v="2"/>
    <x v="7"/>
    <s v="Full-Time"/>
    <s v="Product Manager"/>
    <x v="2497"/>
    <m/>
    <n v="0.4"/>
    <x v="0"/>
    <n v="77359"/>
    <n v="0.1"/>
    <s v="Below Expectations"/>
    <n v="1461"/>
    <n v="35"/>
    <x v="12"/>
  </r>
  <r>
    <n v="4020"/>
    <s v="Emily Moore"/>
    <x v="0"/>
    <n v="40"/>
    <x v="2"/>
    <x v="7"/>
    <s v="Contract"/>
    <s v="Product Designer"/>
    <x v="1620"/>
    <m/>
    <n v="1.51"/>
    <x v="0"/>
    <n v="77360"/>
    <n v="0.5"/>
    <s v="Below Expectations"/>
    <n v="3542"/>
    <n v="87"/>
    <x v="4"/>
  </r>
  <r>
    <n v="5215"/>
    <s v="Daniel Johnson"/>
    <x v="0"/>
    <n v="42"/>
    <x v="2"/>
    <x v="6"/>
    <s v="Full-Time"/>
    <s v="Systems Engineer"/>
    <x v="1457"/>
    <m/>
    <n v="3.39"/>
    <x v="1"/>
    <n v="77367"/>
    <n v="0.2"/>
    <s v="Below Expectations"/>
    <n v="3864"/>
    <n v="90"/>
    <x v="8"/>
  </r>
  <r>
    <n v="2167"/>
    <s v="Emily Gonzalez"/>
    <x v="0"/>
    <n v="51"/>
    <x v="1"/>
    <x v="5"/>
    <s v="Full-Time"/>
    <s v="Financial Analyst"/>
    <x v="2118"/>
    <m/>
    <n v="3.89"/>
    <x v="1"/>
    <n v="77373"/>
    <n v="0.2"/>
    <s v="Meets Expectations"/>
    <n v="1493"/>
    <n v="46"/>
    <x v="14"/>
  </r>
  <r>
    <n v="10205"/>
    <s v="Helen Patel"/>
    <x v="1"/>
    <n v="35"/>
    <x v="0"/>
    <x v="3"/>
    <s v="Part-Time"/>
    <s v="Learning &amp; Development Specialist"/>
    <x v="2170"/>
    <d v="2022-10-23T00:00:00"/>
    <n v="4.82"/>
    <x v="1"/>
    <n v="77380"/>
    <n v="0.15"/>
    <s v="Meets Expectations"/>
    <n v="5782"/>
    <n v="23"/>
    <x v="16"/>
  </r>
  <r>
    <n v="2747"/>
    <s v="Lisa Nair"/>
    <x v="1"/>
    <n v="65"/>
    <x v="3"/>
    <x v="6"/>
    <s v="Contract"/>
    <s v="Senior Developer"/>
    <x v="2498"/>
    <d v="2019-06-09T00:00:00"/>
    <n v="2.2200000000000002"/>
    <x v="1"/>
    <n v="77381"/>
    <n v="0.15"/>
    <s v="Exceeds Expectations"/>
    <n v="1937"/>
    <n v="47"/>
    <x v="8"/>
  </r>
  <r>
    <n v="5772"/>
    <s v="Arjun Iyer"/>
    <x v="1"/>
    <n v="46"/>
    <x v="2"/>
    <x v="6"/>
    <s v="Part-Time"/>
    <s v="Senior Developer"/>
    <x v="1858"/>
    <m/>
    <n v="3.53"/>
    <x v="1"/>
    <n v="77383"/>
    <n v="0.25"/>
    <s v="Exceeds Expectations"/>
    <n v="1466"/>
    <n v="92"/>
    <x v="17"/>
  </r>
  <r>
    <n v="7981"/>
    <s v="Neha Martinez"/>
    <x v="1"/>
    <n v="60"/>
    <x v="3"/>
    <x v="8"/>
    <s v="Full-Time"/>
    <s v="Operations Consultant"/>
    <x v="760"/>
    <m/>
    <n v="0.57999999999999996"/>
    <x v="0"/>
    <n v="77384"/>
    <n v="0.5"/>
    <s v="Meets Expectations"/>
    <n v="3457"/>
    <n v="96"/>
    <x v="13"/>
  </r>
  <r>
    <n v="10940"/>
    <s v="Donald Brown"/>
    <x v="1"/>
    <n v="24"/>
    <x v="4"/>
    <x v="3"/>
    <s v="Full-Time"/>
    <s v="HR Manager"/>
    <x v="2499"/>
    <m/>
    <n v="3.35"/>
    <x v="1"/>
    <n v="77386"/>
    <n v="0.3"/>
    <s v="Meets Expectations"/>
    <m/>
    <n v="77"/>
    <x v="8"/>
  </r>
  <r>
    <n v="1460"/>
    <s v="Vikram Davis"/>
    <x v="0"/>
    <n v="55"/>
    <x v="1"/>
    <x v="6"/>
    <s v="Full-Time"/>
    <s v="Senior Developer"/>
    <x v="1167"/>
    <d v="2020-01-29T00:00:00"/>
    <n v="1.36"/>
    <x v="0"/>
    <n v="77386"/>
    <n v="0.1"/>
    <s v="Meets Expectations"/>
    <n v="1262"/>
    <n v="21"/>
    <x v="16"/>
  </r>
  <r>
    <n v="2619"/>
    <s v="Rajesh Nair"/>
    <x v="1"/>
    <n v="49"/>
    <x v="2"/>
    <x v="5"/>
    <s v="Full-Time"/>
    <s v="Tax Specialist"/>
    <x v="875"/>
    <m/>
    <n v="2.87"/>
    <x v="1"/>
    <n v="77389"/>
    <n v="0"/>
    <s v="Exceeds Expectations"/>
    <n v="1953"/>
    <n v="35"/>
    <x v="10"/>
  </r>
  <r>
    <n v="6002"/>
    <s v="Brian Taylor"/>
    <x v="0"/>
    <n v="43"/>
    <x v="2"/>
    <x v="3"/>
    <s v="Full-Time"/>
    <s v="HR Manager"/>
    <x v="2500"/>
    <m/>
    <n v="6.83"/>
    <x v="2"/>
    <n v="77396"/>
    <n v="0.25"/>
    <s v="Meets Expectations"/>
    <n v="3077"/>
    <n v="93"/>
    <x v="8"/>
  </r>
  <r>
    <n v="7655"/>
    <s v="Sarah Martin"/>
    <x v="1"/>
    <n v="31"/>
    <x v="0"/>
    <x v="4"/>
    <s v="Full-Time"/>
    <s v="Product Marketing Lead"/>
    <x v="2313"/>
    <m/>
    <n v="3.77"/>
    <x v="1"/>
    <n v="77398"/>
    <n v="0.25"/>
    <s v="Meets Expectations"/>
    <n v="4177"/>
    <n v="64"/>
    <x v="8"/>
  </r>
  <r>
    <n v="2616"/>
    <s v="Amit Reddy"/>
    <x v="0"/>
    <n v="34"/>
    <x v="0"/>
    <x v="7"/>
    <s v="Full-Time"/>
    <s v="Product Manager"/>
    <x v="1486"/>
    <m/>
    <n v="0.45"/>
    <x v="0"/>
    <n v="77406"/>
    <n v="0.2"/>
    <s v="Exceeds Expectations"/>
    <n v="1302"/>
    <n v="92"/>
    <x v="8"/>
  </r>
  <r>
    <n v="5680"/>
    <s v="Sandra Gonzalez"/>
    <x v="1"/>
    <n v="56"/>
    <x v="1"/>
    <x v="1"/>
    <s v="Full-Time"/>
    <s v="Operations Manager"/>
    <x v="2324"/>
    <m/>
    <n v="7.46"/>
    <x v="2"/>
    <n v="77407"/>
    <n v="0.25"/>
    <s v="Below Expectations"/>
    <n v="4636"/>
    <n v="96"/>
    <x v="0"/>
  </r>
  <r>
    <n v="3805"/>
    <s v="William Jackson"/>
    <x v="0"/>
    <n v="40"/>
    <x v="2"/>
    <x v="3"/>
    <s v="Full-Time"/>
    <s v="HR Manager"/>
    <x v="1371"/>
    <d v="2021-09-16T00:00:00"/>
    <n v="4.6399999999999997"/>
    <x v="1"/>
    <n v="77421"/>
    <n v="0.25"/>
    <s v="Meets Expectations"/>
    <n v="1317"/>
    <n v="6"/>
    <x v="12"/>
  </r>
  <r>
    <n v="2674"/>
    <s v="Arun Moore"/>
    <x v="0"/>
    <n v="64"/>
    <x v="3"/>
    <x v="2"/>
    <s v="Full-Time"/>
    <s v="Sales Manager"/>
    <x v="1716"/>
    <m/>
    <n v="9.7799999999999994"/>
    <x v="2"/>
    <n v="77433"/>
    <n v="0"/>
    <s v="Below Expectations"/>
    <n v="2578"/>
    <n v="86"/>
    <x v="5"/>
  </r>
  <r>
    <n v="6221"/>
    <s v="Sandra Miller"/>
    <x v="1"/>
    <n v="57"/>
    <x v="1"/>
    <x v="2"/>
    <s v="Contract"/>
    <s v="Account Executive"/>
    <x v="2226"/>
    <m/>
    <n v="5.65"/>
    <x v="2"/>
    <n v="77437"/>
    <n v="0.2"/>
    <s v="Below Expectations"/>
    <n v="2411"/>
    <n v="91"/>
    <x v="12"/>
  </r>
  <r>
    <n v="2914"/>
    <s v="Divya Gonzalez"/>
    <x v="1"/>
    <n v="30"/>
    <x v="0"/>
    <x v="4"/>
    <s v="Full-Time"/>
    <s v="Product Marketing Lead"/>
    <x v="2040"/>
    <m/>
    <n v="8.08"/>
    <x v="2"/>
    <n v="77441"/>
    <n v="0.5"/>
    <s v="Needs Improvement"/>
    <n v="1630"/>
    <n v="11"/>
    <x v="12"/>
  </r>
  <r>
    <n v="4920"/>
    <s v="Helen Davis"/>
    <x v="0"/>
    <n v="49"/>
    <x v="2"/>
    <x v="5"/>
    <s v="Full-Time"/>
    <s v="Financial Analyst"/>
    <x v="935"/>
    <m/>
    <n v="2.4300000000000002"/>
    <x v="1"/>
    <n v="77450"/>
    <n v="0.25"/>
    <s v="Below Expectations"/>
    <n v="3078"/>
    <n v="24"/>
    <x v="7"/>
  </r>
  <r>
    <n v="3622"/>
    <s v="Rajesh Rodriguez"/>
    <x v="0"/>
    <n v="30"/>
    <x v="0"/>
    <x v="6"/>
    <s v="Contract"/>
    <s v="Software Developer"/>
    <x v="762"/>
    <d v="2024-09-23T00:00:00"/>
    <n v="2.52"/>
    <x v="1"/>
    <n v="77464"/>
    <n v="0.25"/>
    <s v="Meets Expectations"/>
    <n v="3213"/>
    <n v="77"/>
    <x v="5"/>
  </r>
  <r>
    <n v="4265"/>
    <s v="Margaret Thomas"/>
    <x v="1"/>
    <n v="46"/>
    <x v="2"/>
    <x v="4"/>
    <s v="Part-Time"/>
    <s v="Product Marketing Lead"/>
    <x v="1729"/>
    <m/>
    <n v="5.91"/>
    <x v="2"/>
    <n v="77464"/>
    <n v="0.2"/>
    <s v="Exceeds Expectations"/>
    <n v="3820"/>
    <n v="43"/>
    <x v="7"/>
  </r>
  <r>
    <n v="10328"/>
    <s v="Deborah Garcia"/>
    <x v="1"/>
    <n v="53"/>
    <x v="1"/>
    <x v="4"/>
    <s v="Full-Time"/>
    <s v="Brand Manager"/>
    <x v="1169"/>
    <m/>
    <n v="6.57"/>
    <x v="2"/>
    <n v="77464"/>
    <n v="0.25"/>
    <s v="Exceeds Expectations"/>
    <n v="4596"/>
    <n v="55"/>
    <x v="7"/>
  </r>
  <r>
    <n v="10371"/>
    <s v="Michael Miller"/>
    <x v="1"/>
    <n v="49"/>
    <x v="2"/>
    <x v="6"/>
    <s v="Full-Time"/>
    <s v="Cloud Architect"/>
    <x v="219"/>
    <d v="2024-09-01T00:00:00"/>
    <n v="1.62"/>
    <x v="0"/>
    <n v="77481"/>
    <n v="0.25"/>
    <s v="Meets Expectations"/>
    <n v="1024"/>
    <n v="7"/>
    <x v="16"/>
  </r>
  <r>
    <n v="5121"/>
    <s v="Priya Thomas"/>
    <x v="1"/>
    <n v="59"/>
    <x v="1"/>
    <x v="4"/>
    <s v="Full-Time"/>
    <s v="Marketing Executive"/>
    <x v="2501"/>
    <m/>
    <n v="6.95"/>
    <x v="2"/>
    <n v="77490"/>
    <n v="0.2"/>
    <s v="Exceeds Expectations"/>
    <m/>
    <n v="22"/>
    <x v="0"/>
  </r>
  <r>
    <n v="10485"/>
    <s v="James Rodriguez"/>
    <x v="1"/>
    <n v="45"/>
    <x v="2"/>
    <x v="2"/>
    <s v="Part-Time"/>
    <s v="Sales Manager"/>
    <x v="2056"/>
    <m/>
    <n v="8.44"/>
    <x v="2"/>
    <n v="77491"/>
    <n v="0.25"/>
    <s v="Below Expectations"/>
    <n v="5507"/>
    <n v="36"/>
    <x v="11"/>
  </r>
  <r>
    <n v="3808"/>
    <s v="Priya Wilson"/>
    <x v="0"/>
    <n v="56"/>
    <x v="1"/>
    <x v="3"/>
    <s v="Full-Time"/>
    <s v="Compensation Manager"/>
    <x v="1733"/>
    <d v="2025-01-15T00:00:00"/>
    <n v="5.19"/>
    <x v="2"/>
    <n v="77510"/>
    <n v="0.1"/>
    <s v="Needs Improvement"/>
    <n v="3146"/>
    <n v="19"/>
    <x v="18"/>
  </r>
  <r>
    <n v="7170"/>
    <s v="Neha Sharma"/>
    <x v="1"/>
    <n v="52"/>
    <x v="1"/>
    <x v="3"/>
    <s v="Part-Time"/>
    <s v="Learning &amp; Development Specialist"/>
    <x v="2502"/>
    <m/>
    <n v="6.32"/>
    <x v="2"/>
    <n v="77512"/>
    <n v="0.2"/>
    <s v="Exceeds Expectations"/>
    <n v="4109"/>
    <n v="13"/>
    <x v="6"/>
  </r>
  <r>
    <n v="7562"/>
    <s v="David Kumar"/>
    <x v="0"/>
    <n v="30"/>
    <x v="0"/>
    <x v="2"/>
    <s v="Full-Time"/>
    <s v="Account Executive"/>
    <x v="2407"/>
    <m/>
    <n v="7.97"/>
    <x v="2"/>
    <n v="77524"/>
    <n v="0.2"/>
    <s v="Below Expectations"/>
    <n v="5091"/>
    <n v="68"/>
    <x v="3"/>
  </r>
  <r>
    <n v="7399"/>
    <s v="Barbara Rodriguez"/>
    <x v="0"/>
    <n v="35"/>
    <x v="0"/>
    <x v="4"/>
    <s v="Full-Time"/>
    <s v="Marketing Executive"/>
    <x v="2503"/>
    <m/>
    <n v="7.78"/>
    <x v="2"/>
    <n v="77525"/>
    <n v="0.5"/>
    <s v="Meets Expectations"/>
    <n v="5992"/>
    <n v="62"/>
    <x v="16"/>
  </r>
  <r>
    <n v="1209"/>
    <s v="Thomas Gonzalez"/>
    <x v="1"/>
    <n v="26"/>
    <x v="0"/>
    <x v="6"/>
    <s v="Part-Time"/>
    <s v="Senior Developer"/>
    <x v="223"/>
    <m/>
    <n v="2.2599999999999998"/>
    <x v="1"/>
    <n v="77535"/>
    <n v="0.1"/>
    <s v="Exceeds Expectations"/>
    <n v="1014"/>
    <n v="7"/>
    <x v="8"/>
  </r>
  <r>
    <n v="1376"/>
    <s v="William Patel"/>
    <x v="1"/>
    <n v="51"/>
    <x v="1"/>
    <x v="7"/>
    <s v="Full-Time"/>
    <s v="Product Manager"/>
    <x v="2447"/>
    <d v="2016-05-15T00:00:00"/>
    <n v="1"/>
    <x v="0"/>
    <n v="77536"/>
    <n v="0.1"/>
    <s v="Meets Expectations"/>
    <n v="1187"/>
    <n v="49"/>
    <x v="9"/>
  </r>
  <r>
    <n v="8815"/>
    <s v="Patricia Brown"/>
    <x v="0"/>
    <n v="31"/>
    <x v="0"/>
    <x v="3"/>
    <s v="Contract"/>
    <s v="Compensation Manager"/>
    <x v="1772"/>
    <m/>
    <n v="3.78"/>
    <x v="1"/>
    <n v="77539"/>
    <n v="0.1"/>
    <s v="Exceeds Expectations"/>
    <n v="8428"/>
    <n v="74"/>
    <x v="14"/>
  </r>
  <r>
    <n v="4157"/>
    <s v="Steven Anderson"/>
    <x v="1"/>
    <n v="57"/>
    <x v="1"/>
    <x v="1"/>
    <s v="Part-Time"/>
    <s v="Logistics Manager"/>
    <x v="2109"/>
    <m/>
    <n v="6.23"/>
    <x v="2"/>
    <n v="77549"/>
    <n v="0.1"/>
    <s v="Exceeds Expectations"/>
    <n v="2938"/>
    <n v="27"/>
    <x v="6"/>
  </r>
  <r>
    <n v="1955"/>
    <s v="Margaret Kapoor"/>
    <x v="0"/>
    <n v="37"/>
    <x v="0"/>
    <x v="5"/>
    <s v="Full-Time"/>
    <s v="Accountant"/>
    <x v="2504"/>
    <d v="2016-11-27T00:00:00"/>
    <n v="1.38"/>
    <x v="0"/>
    <n v="77550"/>
    <n v="0.25"/>
    <s v="Exceeds Expectations"/>
    <m/>
    <n v="88"/>
    <x v="5"/>
  </r>
  <r>
    <n v="4034"/>
    <s v="Karen Rodriguez"/>
    <x v="0"/>
    <n v="27"/>
    <x v="0"/>
    <x v="5"/>
    <s v="Full-Time"/>
    <s v="Controller"/>
    <x v="762"/>
    <m/>
    <n v="2.67"/>
    <x v="1"/>
    <n v="77551"/>
    <n v="0.2"/>
    <s v="Meets Expectations"/>
    <n v="3812"/>
    <n v="82"/>
    <x v="10"/>
  </r>
  <r>
    <n v="6454"/>
    <s v="Emily Sharma"/>
    <x v="0"/>
    <n v="64"/>
    <x v="3"/>
    <x v="3"/>
    <s v="Full-Time"/>
    <s v="Recruiter"/>
    <x v="2505"/>
    <m/>
    <n v="6.05"/>
    <x v="2"/>
    <n v="77552"/>
    <n v="0.25"/>
    <s v="Exceeds Expectations"/>
    <n v="1114"/>
    <n v="48"/>
    <x v="7"/>
  </r>
  <r>
    <n v="3447"/>
    <s v="Rajesh Davis"/>
    <x v="0"/>
    <n v="26"/>
    <x v="0"/>
    <x v="3"/>
    <s v="Full-Time"/>
    <s v="Recruiter"/>
    <x v="1206"/>
    <m/>
    <n v="5.77"/>
    <x v="2"/>
    <n v="77562"/>
    <n v="0.15"/>
    <s v="Meets Expectations"/>
    <m/>
    <n v="16"/>
    <x v="13"/>
  </r>
  <r>
    <n v="9488"/>
    <s v="Catherine Kapoor"/>
    <x v="1"/>
    <n v="24"/>
    <x v="4"/>
    <x v="3"/>
    <s v="Contract"/>
    <s v="Compensation Manager"/>
    <x v="2198"/>
    <m/>
    <n v="5.86"/>
    <x v="2"/>
    <n v="77563"/>
    <n v="0.2"/>
    <s v="Meets Expectations"/>
    <n v="4878"/>
    <n v="59"/>
    <x v="13"/>
  </r>
  <r>
    <n v="8250"/>
    <s v="Patricia Menon"/>
    <x v="0"/>
    <n v="41"/>
    <x v="2"/>
    <x v="6"/>
    <s v="Full-Time"/>
    <s v="IT Manager"/>
    <x v="71"/>
    <m/>
    <n v="3.26"/>
    <x v="1"/>
    <n v="77570"/>
    <n v="0.5"/>
    <s v="Below Expectations"/>
    <n v="5446"/>
    <n v="33"/>
    <x v="6"/>
  </r>
  <r>
    <n v="8701"/>
    <s v="Barbara Nair"/>
    <x v="1"/>
    <n v="43"/>
    <x v="2"/>
    <x v="6"/>
    <s v="Contract"/>
    <s v="IT Manager"/>
    <x v="2506"/>
    <m/>
    <n v="1.83"/>
    <x v="0"/>
    <n v="77574"/>
    <n v="0"/>
    <s v="Meets Expectations"/>
    <n v="6902"/>
    <n v="4"/>
    <x v="3"/>
  </r>
  <r>
    <n v="7285"/>
    <s v="Helen Menon"/>
    <x v="1"/>
    <n v="44"/>
    <x v="2"/>
    <x v="5"/>
    <s v="Full-Time"/>
    <s v="Financial Analyst"/>
    <x v="399"/>
    <m/>
    <n v="5.4"/>
    <x v="2"/>
    <n v="77593"/>
    <n v="0.15"/>
    <s v="Meets Expectations"/>
    <m/>
    <n v="55"/>
    <x v="8"/>
  </r>
  <r>
    <n v="10941"/>
    <s v="Matthew Smith"/>
    <x v="1"/>
    <n v="40"/>
    <x v="2"/>
    <x v="3"/>
    <s v="Full-Time"/>
    <s v="HR Executive"/>
    <x v="2507"/>
    <d v="2022-11-23T00:00:00"/>
    <n v="4.91"/>
    <x v="1"/>
    <n v="77594"/>
    <n v="0.3"/>
    <s v="Exceeds Expectations"/>
    <n v="2741"/>
    <n v="49"/>
    <x v="13"/>
  </r>
  <r>
    <n v="2931"/>
    <s v="Priya Gonzalez"/>
    <x v="1"/>
    <n v="56"/>
    <x v="1"/>
    <x v="4"/>
    <s v="Contract"/>
    <s v="Marketing Executive"/>
    <x v="853"/>
    <m/>
    <n v="6.1"/>
    <x v="2"/>
    <n v="77598"/>
    <n v="0.25"/>
    <s v="Exceeds Expectations"/>
    <m/>
    <n v="28"/>
    <x v="16"/>
  </r>
  <r>
    <n v="2138"/>
    <s v="Donald Davis"/>
    <x v="1"/>
    <n v="31"/>
    <x v="0"/>
    <x v="1"/>
    <s v="Part-Time"/>
    <s v="Process Analyst"/>
    <x v="2508"/>
    <m/>
    <n v="9.84"/>
    <x v="2"/>
    <n v="77602"/>
    <n v="0"/>
    <s v="Exceeds Expectations"/>
    <n v="1211"/>
    <n v="82"/>
    <x v="5"/>
  </r>
  <r>
    <n v="6919"/>
    <s v="Patricia Gupta"/>
    <x v="0"/>
    <n v="35"/>
    <x v="0"/>
    <x v="3"/>
    <s v="Full-Time"/>
    <s v="Compensation Manager"/>
    <x v="1452"/>
    <d v="2020-12-20T00:00:00"/>
    <n v="5.87"/>
    <x v="2"/>
    <n v="77608"/>
    <n v="0.2"/>
    <s v="Below Expectations"/>
    <n v="6455"/>
    <n v="58"/>
    <x v="10"/>
  </r>
  <r>
    <n v="4192"/>
    <s v="Anjali Patel"/>
    <x v="1"/>
    <n v="49"/>
    <x v="2"/>
    <x v="5"/>
    <s v="Contract"/>
    <s v="Accountant"/>
    <x v="734"/>
    <m/>
    <n v="4.8"/>
    <x v="1"/>
    <n v="77627"/>
    <n v="0"/>
    <s v="Exceeds Expectations"/>
    <m/>
    <n v="47"/>
    <x v="10"/>
  </r>
  <r>
    <n v="1573"/>
    <s v="William Davis"/>
    <x v="0"/>
    <n v="41"/>
    <x v="2"/>
    <x v="1"/>
    <s v="Part-Time"/>
    <s v="Operations Executive"/>
    <x v="2509"/>
    <m/>
    <n v="7.7"/>
    <x v="2"/>
    <n v="77632"/>
    <n v="0.25"/>
    <s v="Meets Expectations"/>
    <m/>
    <n v="96"/>
    <x v="7"/>
  </r>
  <r>
    <n v="5767"/>
    <s v="John Smith"/>
    <x v="0"/>
    <n v="41"/>
    <x v="2"/>
    <x v="4"/>
    <s v="Full-Time"/>
    <s v="Digital Marketing Specialist"/>
    <x v="1210"/>
    <m/>
    <n v="9.0399999999999991"/>
    <x v="2"/>
    <n v="77633"/>
    <n v="0.1"/>
    <s v="Exceeds Expectations"/>
    <m/>
    <n v="87"/>
    <x v="7"/>
  </r>
  <r>
    <n v="1158"/>
    <s v="Emily Gonzalez"/>
    <x v="1"/>
    <n v="61"/>
    <x v="3"/>
    <x v="8"/>
    <s v="Full-Time"/>
    <s v="Operations Consultant"/>
    <x v="1293"/>
    <m/>
    <n v="0.53"/>
    <x v="0"/>
    <n v="77635"/>
    <n v="0.1"/>
    <s v="Below Expectations"/>
    <m/>
    <n v="7"/>
    <x v="10"/>
  </r>
  <r>
    <n v="8234"/>
    <s v="Joseph Thomas"/>
    <x v="0"/>
    <n v="22"/>
    <x v="4"/>
    <x v="6"/>
    <s v="Contract"/>
    <s v="Systems Engineer"/>
    <x v="2510"/>
    <m/>
    <n v="2.94"/>
    <x v="1"/>
    <n v="77639"/>
    <n v="0.25"/>
    <s v="Exceeds Expectations"/>
    <n v="4080"/>
    <n v="15"/>
    <x v="15"/>
  </r>
  <r>
    <n v="8596"/>
    <s v="Deborah Reddy"/>
    <x v="0"/>
    <n v="29"/>
    <x v="0"/>
    <x v="1"/>
    <s v="Full-Time"/>
    <s v="Operations Executive"/>
    <x v="2102"/>
    <m/>
    <n v="6.86"/>
    <x v="2"/>
    <n v="77639"/>
    <n v="0.5"/>
    <s v="Exceeds Expectations"/>
    <n v="8358"/>
    <n v="93"/>
    <x v="15"/>
  </r>
  <r>
    <n v="5864"/>
    <s v="John Wilson"/>
    <x v="0"/>
    <n v="63"/>
    <x v="3"/>
    <x v="3"/>
    <s v="Contract"/>
    <s v="Compensation Manager"/>
    <x v="2439"/>
    <m/>
    <n v="6.69"/>
    <x v="2"/>
    <n v="77640"/>
    <n v="0.15"/>
    <s v="Meets Expectations"/>
    <n v="2306"/>
    <n v="80"/>
    <x v="7"/>
  </r>
  <r>
    <n v="5331"/>
    <s v="Steven Jones"/>
    <x v="0"/>
    <n v="25"/>
    <x v="0"/>
    <x v="4"/>
    <s v="Full-Time"/>
    <s v="Marketing Executive"/>
    <x v="2511"/>
    <m/>
    <n v="6.11"/>
    <x v="2"/>
    <n v="77644"/>
    <n v="0.15"/>
    <s v="Exceeds Expectations"/>
    <n v="2259"/>
    <n v="61"/>
    <x v="11"/>
  </r>
  <r>
    <n v="2723"/>
    <s v="Brian Thomas"/>
    <x v="0"/>
    <n v="49"/>
    <x v="2"/>
    <x v="2"/>
    <s v="Full-Time"/>
    <s v="Account Executive"/>
    <x v="919"/>
    <m/>
    <n v="9.69"/>
    <x v="2"/>
    <n v="77650"/>
    <n v="0.15"/>
    <s v="Meets Expectations"/>
    <n v="1481"/>
    <n v="91"/>
    <x v="14"/>
  </r>
  <r>
    <n v="2175"/>
    <s v="Patricia Iyer"/>
    <x v="0"/>
    <n v="46"/>
    <x v="2"/>
    <x v="8"/>
    <s v="Full-Time"/>
    <s v="Consultant"/>
    <x v="2241"/>
    <m/>
    <n v="0.39"/>
    <x v="0"/>
    <n v="77661"/>
    <n v="0.2"/>
    <s v="Meets Expectations"/>
    <n v="1691"/>
    <n v="13"/>
    <x v="6"/>
  </r>
  <r>
    <n v="1236"/>
    <s v="Neha Hernandez"/>
    <x v="1"/>
    <n v="61"/>
    <x v="3"/>
    <x v="4"/>
    <s v="Part-Time"/>
    <s v="Product Marketing Lead"/>
    <x v="1330"/>
    <m/>
    <n v="6.21"/>
    <x v="2"/>
    <n v="77664"/>
    <n v="0.25"/>
    <s v="Exceeds Expectations"/>
    <n v="1214"/>
    <n v="92"/>
    <x v="0"/>
  </r>
  <r>
    <n v="6848"/>
    <s v="Amanda Nair"/>
    <x v="0"/>
    <n v="56"/>
    <x v="1"/>
    <x v="2"/>
    <s v="Full-Time"/>
    <s v="Business Development Manager"/>
    <x v="2512"/>
    <m/>
    <n v="6.85"/>
    <x v="2"/>
    <n v="77679"/>
    <n v="0.3"/>
    <s v="Meets Expectations"/>
    <m/>
    <n v="96"/>
    <x v="8"/>
  </r>
  <r>
    <n v="10576"/>
    <s v="Divya Williams"/>
    <x v="1"/>
    <n v="63"/>
    <x v="3"/>
    <x v="4"/>
    <s v="Full-Time"/>
    <s v="Digital Marketing Specialist"/>
    <x v="2381"/>
    <m/>
    <n v="7.42"/>
    <x v="2"/>
    <n v="77683"/>
    <n v="0.2"/>
    <s v="Below Expectations"/>
    <m/>
    <n v="19"/>
    <x v="1"/>
  </r>
  <r>
    <n v="8612"/>
    <s v="Shreya Moore"/>
    <x v="1"/>
    <n v="61"/>
    <x v="3"/>
    <x v="3"/>
    <s v="Full-Time"/>
    <s v="HR Manager"/>
    <x v="1408"/>
    <d v="2022-09-06T00:00:00"/>
    <n v="7.61"/>
    <x v="2"/>
    <n v="77702"/>
    <n v="0.25"/>
    <s v="Below Expectations"/>
    <m/>
    <n v="79"/>
    <x v="0"/>
  </r>
  <r>
    <n v="1195"/>
    <s v="Rajesh Williams"/>
    <x v="0"/>
    <n v="58"/>
    <x v="1"/>
    <x v="8"/>
    <s v="Contract"/>
    <s v="Strategy Manager"/>
    <x v="803"/>
    <m/>
    <n v="0.5"/>
    <x v="0"/>
    <n v="77704"/>
    <n v="0.15"/>
    <s v="Exceeds Expectations"/>
    <n v="1178"/>
    <n v="18"/>
    <x v="9"/>
  </r>
  <r>
    <n v="6909"/>
    <s v="Margaret Williams"/>
    <x v="0"/>
    <n v="36"/>
    <x v="0"/>
    <x v="5"/>
    <s v="Full-Time"/>
    <s v="Accountant"/>
    <x v="43"/>
    <m/>
    <n v="3.09"/>
    <x v="1"/>
    <n v="77718"/>
    <n v="0.2"/>
    <s v="Exceeds Expectations"/>
    <n v="4587"/>
    <n v="42"/>
    <x v="8"/>
  </r>
  <r>
    <n v="7140"/>
    <s v="Jennifer Wilson"/>
    <x v="0"/>
    <n v="32"/>
    <x v="0"/>
    <x v="5"/>
    <s v="Full-Time"/>
    <s v="Tax Specialist"/>
    <x v="1238"/>
    <m/>
    <n v="5.1100000000000003"/>
    <x v="2"/>
    <n v="77730"/>
    <n v="0.1"/>
    <s v="Meets Expectations"/>
    <n v="2492"/>
    <n v="76"/>
    <x v="11"/>
  </r>
  <r>
    <n v="9472"/>
    <s v="David Jackson"/>
    <x v="1"/>
    <n v="57"/>
    <x v="1"/>
    <x v="4"/>
    <s v="Full-Time"/>
    <s v="Digital Marketing Specialist"/>
    <x v="605"/>
    <m/>
    <n v="8.9600000000000009"/>
    <x v="2"/>
    <n v="77733"/>
    <n v="0.2"/>
    <s v="Meets Expectations"/>
    <n v="4389"/>
    <n v="46"/>
    <x v="0"/>
  </r>
  <r>
    <n v="5387"/>
    <s v="Daniel Martinez"/>
    <x v="0"/>
    <n v="25"/>
    <x v="0"/>
    <x v="8"/>
    <s v="Part-Time"/>
    <s v="Strategy Manager"/>
    <x v="150"/>
    <m/>
    <n v="0.56000000000000005"/>
    <x v="0"/>
    <n v="77735"/>
    <n v="0.3"/>
    <s v="Below Expectations"/>
    <n v="3130"/>
    <n v="28"/>
    <x v="6"/>
  </r>
  <r>
    <n v="4524"/>
    <s v="Charles Williams"/>
    <x v="1"/>
    <n v="42"/>
    <x v="2"/>
    <x v="6"/>
    <s v="Full-Time"/>
    <s v="Software Developer"/>
    <x v="65"/>
    <m/>
    <n v="3.36"/>
    <x v="1"/>
    <n v="77736"/>
    <n v="0.5"/>
    <s v="Exceeds Expectations"/>
    <n v="2538"/>
    <n v="49"/>
    <x v="4"/>
  </r>
  <r>
    <n v="2110"/>
    <s v="Anjali Singh"/>
    <x v="0"/>
    <n v="50"/>
    <x v="1"/>
    <x v="5"/>
    <s v="Contract"/>
    <s v="Finance Manager"/>
    <x v="332"/>
    <d v="2020-12-14T00:00:00"/>
    <n v="1.93"/>
    <x v="0"/>
    <n v="77742"/>
    <n v="0"/>
    <s v="Meets Expectations"/>
    <n v="1603"/>
    <n v="68"/>
    <x v="15"/>
  </r>
  <r>
    <n v="10303"/>
    <s v="Karen Rodriguez"/>
    <x v="0"/>
    <n v="39"/>
    <x v="0"/>
    <x v="1"/>
    <s v="Part-Time"/>
    <s v="Process Analyst"/>
    <x v="1043"/>
    <m/>
    <n v="8.11"/>
    <x v="2"/>
    <n v="77742"/>
    <n v="0"/>
    <s v="Needs Improvement"/>
    <m/>
    <n v="58"/>
    <x v="13"/>
  </r>
  <r>
    <n v="2433"/>
    <s v="Donald Gupta"/>
    <x v="1"/>
    <n v="62"/>
    <x v="3"/>
    <x v="4"/>
    <s v="Full-Time"/>
    <s v="Marketing Executive"/>
    <x v="823"/>
    <m/>
    <n v="3.24"/>
    <x v="1"/>
    <n v="77756"/>
    <n v="0.1"/>
    <s v="Meets Expectations"/>
    <n v="2351"/>
    <n v="19"/>
    <x v="13"/>
  </r>
  <r>
    <n v="6818"/>
    <s v="Pamela Martinez"/>
    <x v="0"/>
    <n v="54"/>
    <x v="1"/>
    <x v="7"/>
    <s v="Full-Time"/>
    <s v="Product Lead"/>
    <x v="2513"/>
    <m/>
    <n v="2.0499999999999998"/>
    <x v="1"/>
    <n v="77758"/>
    <n v="0.1"/>
    <s v="Needs Improvement"/>
    <n v="2479"/>
    <n v="20"/>
    <x v="2"/>
  </r>
  <r>
    <n v="9513"/>
    <s v="Maria Thomas"/>
    <x v="0"/>
    <n v="28"/>
    <x v="0"/>
    <x v="4"/>
    <s v="Part-Time"/>
    <s v="Brand Manager"/>
    <x v="2514"/>
    <m/>
    <n v="7.58"/>
    <x v="2"/>
    <n v="77766"/>
    <n v="0.2"/>
    <s v="Exceeds Expectations"/>
    <m/>
    <n v="26"/>
    <x v="9"/>
  </r>
  <r>
    <n v="9980"/>
    <s v="Brian Martin"/>
    <x v="0"/>
    <n v="31"/>
    <x v="0"/>
    <x v="3"/>
    <s v="Full-Time"/>
    <s v="Compensation Manager"/>
    <x v="2515"/>
    <m/>
    <n v="4.7699999999999996"/>
    <x v="1"/>
    <n v="77772"/>
    <n v="0.1"/>
    <s v="Below Expectations"/>
    <n v="2663"/>
    <n v="69"/>
    <x v="12"/>
  </r>
  <r>
    <n v="1348"/>
    <s v="Richard Jones"/>
    <x v="1"/>
    <n v="25"/>
    <x v="0"/>
    <x v="3"/>
    <s v="Part-Time"/>
    <s v="HR Executive"/>
    <x v="2287"/>
    <m/>
    <n v="6.89"/>
    <x v="2"/>
    <n v="77782"/>
    <n v="0.5"/>
    <s v="Exceeds Expectations"/>
    <m/>
    <n v="80"/>
    <x v="14"/>
  </r>
  <r>
    <n v="3686"/>
    <s v="Emily Davis"/>
    <x v="0"/>
    <n v="58"/>
    <x v="1"/>
    <x v="6"/>
    <s v="Contract"/>
    <s v="Software Developer"/>
    <x v="2125"/>
    <m/>
    <n v="0.71"/>
    <x v="0"/>
    <n v="77788"/>
    <n v="0.2"/>
    <s v="Needs Improvement"/>
    <n v="2141"/>
    <n v="20"/>
    <x v="15"/>
  </r>
  <r>
    <n v="9789"/>
    <s v="James Patel"/>
    <x v="0"/>
    <n v="51"/>
    <x v="1"/>
    <x v="5"/>
    <s v="Part-Time"/>
    <s v="Controller"/>
    <x v="1378"/>
    <m/>
    <n v="6.76"/>
    <x v="2"/>
    <n v="77803"/>
    <n v="0.1"/>
    <s v="Below Expectations"/>
    <n v="7261"/>
    <n v="91"/>
    <x v="2"/>
  </r>
  <r>
    <n v="1748"/>
    <s v="David Anderson"/>
    <x v="0"/>
    <n v="55"/>
    <x v="1"/>
    <x v="5"/>
    <s v="Part-Time"/>
    <s v="Financial Analyst"/>
    <x v="289"/>
    <m/>
    <n v="1.94"/>
    <x v="0"/>
    <n v="77804"/>
    <n v="0.2"/>
    <s v="Exceeds Expectations"/>
    <n v="1230"/>
    <n v="61"/>
    <x v="1"/>
  </r>
  <r>
    <n v="6944"/>
    <s v="Charles Singh"/>
    <x v="1"/>
    <n v="65"/>
    <x v="3"/>
    <x v="7"/>
    <s v="Contract"/>
    <s v="Scrum Master"/>
    <x v="629"/>
    <m/>
    <n v="1.31"/>
    <x v="0"/>
    <n v="77810"/>
    <n v="0.15"/>
    <s v="Meets Expectations"/>
    <n v="5181"/>
    <n v="57"/>
    <x v="16"/>
  </r>
  <r>
    <n v="9129"/>
    <s v="Sandra Taylor"/>
    <x v="1"/>
    <n v="39"/>
    <x v="0"/>
    <x v="3"/>
    <s v="Part-Time"/>
    <s v="HR Executive"/>
    <x v="2194"/>
    <m/>
    <n v="7.46"/>
    <x v="2"/>
    <n v="77814"/>
    <n v="0.1"/>
    <s v="Below Expectations"/>
    <n v="4392"/>
    <n v="52"/>
    <x v="15"/>
  </r>
  <r>
    <n v="9955"/>
    <s v="Barbara Hernandez"/>
    <x v="1"/>
    <n v="63"/>
    <x v="3"/>
    <x v="2"/>
    <s v="Full-Time"/>
    <s v="Sales Executive"/>
    <x v="1463"/>
    <m/>
    <n v="9.1199999999999992"/>
    <x v="2"/>
    <n v="77819"/>
    <n v="0.1"/>
    <s v="Needs Improvement"/>
    <n v="5009"/>
    <n v="16"/>
    <x v="9"/>
  </r>
  <r>
    <n v="4837"/>
    <s v="Amanda Brown"/>
    <x v="0"/>
    <n v="23"/>
    <x v="4"/>
    <x v="2"/>
    <s v="Full-Time"/>
    <s v="Business Development Manager"/>
    <x v="1834"/>
    <m/>
    <n v="5.51"/>
    <x v="2"/>
    <n v="77822"/>
    <n v="0.2"/>
    <s v="Meets Expectations"/>
    <n v="4583"/>
    <n v="73"/>
    <x v="0"/>
  </r>
  <r>
    <n v="10195"/>
    <s v="Donald Kumar"/>
    <x v="0"/>
    <n v="36"/>
    <x v="0"/>
    <x v="5"/>
    <s v="Part-Time"/>
    <s v="Financial Analyst"/>
    <x v="97"/>
    <m/>
    <n v="3.61"/>
    <x v="1"/>
    <n v="77823"/>
    <n v="0.1"/>
    <s v="Meets Expectations"/>
    <n v="8229"/>
    <n v="25"/>
    <x v="0"/>
  </r>
  <r>
    <n v="10018"/>
    <s v="Karen Williams"/>
    <x v="1"/>
    <n v="64"/>
    <x v="3"/>
    <x v="4"/>
    <s v="Contract"/>
    <s v="Brand Manager"/>
    <x v="2173"/>
    <m/>
    <n v="7.59"/>
    <x v="2"/>
    <n v="77826"/>
    <n v="0.25"/>
    <s v="Meets Expectations"/>
    <n v="9850"/>
    <n v="85"/>
    <x v="10"/>
  </r>
  <r>
    <n v="3593"/>
    <s v="Thomas Davis"/>
    <x v="0"/>
    <n v="25"/>
    <x v="0"/>
    <x v="2"/>
    <s v="Part-Time"/>
    <s v="Sales Manager"/>
    <x v="2281"/>
    <m/>
    <n v="6.22"/>
    <x v="2"/>
    <n v="77835"/>
    <n v="0.15"/>
    <s v="Meets Expectations"/>
    <n v="2597"/>
    <n v="44"/>
    <x v="5"/>
  </r>
  <r>
    <n v="8391"/>
    <s v="Michael Moore"/>
    <x v="0"/>
    <n v="57"/>
    <x v="1"/>
    <x v="5"/>
    <s v="Full-Time"/>
    <s v="Controller"/>
    <x v="2516"/>
    <m/>
    <n v="3.71"/>
    <x v="1"/>
    <n v="77851"/>
    <n v="0.15"/>
    <s v="Meets Expectations"/>
    <n v="2817"/>
    <n v="90"/>
    <x v="13"/>
  </r>
  <r>
    <n v="2476"/>
    <s v="Matthew Jones"/>
    <x v="1"/>
    <n v="27"/>
    <x v="0"/>
    <x v="4"/>
    <s v="Full-Time"/>
    <s v="Marketing Manager"/>
    <x v="2517"/>
    <m/>
    <n v="3.58"/>
    <x v="1"/>
    <n v="77853"/>
    <n v="0.1"/>
    <s v="Exceeds Expectations"/>
    <n v="1869"/>
    <n v="9"/>
    <x v="2"/>
  </r>
  <r>
    <n v="7950"/>
    <s v="Arjun Brown"/>
    <x v="1"/>
    <n v="37"/>
    <x v="0"/>
    <x v="5"/>
    <s v="Full-Time"/>
    <s v="Financial Analyst"/>
    <x v="2067"/>
    <m/>
    <n v="5.01"/>
    <x v="2"/>
    <n v="77864"/>
    <n v="0.25"/>
    <s v="Meets Expectations"/>
    <m/>
    <n v="91"/>
    <x v="12"/>
  </r>
  <r>
    <n v="3061"/>
    <s v="Vikram Moore"/>
    <x v="0"/>
    <n v="64"/>
    <x v="3"/>
    <x v="7"/>
    <s v="Contract"/>
    <s v="Product Analyst"/>
    <x v="326"/>
    <m/>
    <n v="1.1299999999999999"/>
    <x v="0"/>
    <n v="77866"/>
    <n v="0.1"/>
    <s v="Below Expectations"/>
    <n v="2501"/>
    <n v="4"/>
    <x v="7"/>
  </r>
  <r>
    <n v="1226"/>
    <s v="Anjali Taylor"/>
    <x v="1"/>
    <n v="25"/>
    <x v="0"/>
    <x v="6"/>
    <s v="Full-Time"/>
    <s v="Cloud Architect"/>
    <x v="1497"/>
    <m/>
    <n v="0.52"/>
    <x v="0"/>
    <n v="77874"/>
    <n v="0.1"/>
    <s v="Meets Expectations"/>
    <m/>
    <n v="77"/>
    <x v="0"/>
  </r>
  <r>
    <n v="5168"/>
    <s v="Susan Williams"/>
    <x v="1"/>
    <n v="50"/>
    <x v="1"/>
    <x v="5"/>
    <s v="Contract"/>
    <s v="Controller"/>
    <x v="2320"/>
    <m/>
    <n v="3.35"/>
    <x v="1"/>
    <n v="77877"/>
    <n v="0.2"/>
    <s v="Exceeds Expectations"/>
    <n v="2627"/>
    <n v="23"/>
    <x v="8"/>
  </r>
  <r>
    <n v="2226"/>
    <s v="Divya Anderson"/>
    <x v="1"/>
    <n v="54"/>
    <x v="1"/>
    <x v="6"/>
    <s v="Full-Time"/>
    <s v="Systems Engineer"/>
    <x v="1841"/>
    <m/>
    <n v="3.47"/>
    <x v="1"/>
    <n v="77882"/>
    <n v="0.3"/>
    <s v="Exceeds Expectations"/>
    <m/>
    <n v="64"/>
    <x v="12"/>
  </r>
  <r>
    <n v="4019"/>
    <s v="Catherine Patel"/>
    <x v="1"/>
    <n v="35"/>
    <x v="0"/>
    <x v="3"/>
    <s v="Full-Time"/>
    <s v="HR Executive"/>
    <x v="2075"/>
    <m/>
    <n v="4.71"/>
    <x v="1"/>
    <n v="77886"/>
    <n v="0.2"/>
    <s v="Meets Expectations"/>
    <n v="2282"/>
    <n v="26"/>
    <x v="1"/>
  </r>
  <r>
    <n v="8892"/>
    <s v="Neha Moore"/>
    <x v="0"/>
    <n v="60"/>
    <x v="3"/>
    <x v="3"/>
    <s v="Full-Time"/>
    <s v="HR Manager"/>
    <x v="2518"/>
    <m/>
    <n v="6.36"/>
    <x v="2"/>
    <n v="77888"/>
    <n v="0.15"/>
    <s v="Below Expectations"/>
    <n v="8865"/>
    <n v="85"/>
    <x v="3"/>
  </r>
  <r>
    <n v="1617"/>
    <s v="Catherine Kumar"/>
    <x v="0"/>
    <n v="24"/>
    <x v="4"/>
    <x v="6"/>
    <s v="Full-Time"/>
    <s v="QA Engineer"/>
    <x v="2519"/>
    <m/>
    <n v="2.98"/>
    <x v="1"/>
    <n v="77891"/>
    <n v="0.1"/>
    <s v="Below Expectations"/>
    <n v="1175"/>
    <n v="38"/>
    <x v="5"/>
  </r>
  <r>
    <n v="4958"/>
    <s v="Charles Iyer"/>
    <x v="0"/>
    <n v="22"/>
    <x v="4"/>
    <x v="3"/>
    <s v="Full-Time"/>
    <s v="Compensation Manager"/>
    <x v="2518"/>
    <m/>
    <n v="6.36"/>
    <x v="2"/>
    <n v="77892"/>
    <n v="0.15"/>
    <s v="Exceeds Expectations"/>
    <n v="1063"/>
    <n v="41"/>
    <x v="15"/>
  </r>
  <r>
    <n v="3764"/>
    <s v="William Reddy"/>
    <x v="0"/>
    <n v="63"/>
    <x v="3"/>
    <x v="4"/>
    <s v="Part-Time"/>
    <s v="Digital Marketing Specialist"/>
    <x v="2520"/>
    <d v="2022-02-23T00:00:00"/>
    <n v="5.47"/>
    <x v="2"/>
    <n v="77894"/>
    <n v="0.5"/>
    <s v="Exceeds Expectations"/>
    <n v="3490"/>
    <n v="94"/>
    <x v="18"/>
  </r>
  <r>
    <n v="9527"/>
    <s v="Sarah Moore"/>
    <x v="1"/>
    <n v="25"/>
    <x v="0"/>
    <x v="5"/>
    <s v="Full-Time"/>
    <s v="Finance Manager"/>
    <x v="555"/>
    <m/>
    <n v="1.36"/>
    <x v="0"/>
    <n v="77899"/>
    <n v="0.15"/>
    <s v="Meets Expectations"/>
    <n v="9359"/>
    <n v="66"/>
    <x v="8"/>
  </r>
  <r>
    <n v="3493"/>
    <s v="Patricia Martinez"/>
    <x v="1"/>
    <n v="60"/>
    <x v="3"/>
    <x v="6"/>
    <s v="Contract"/>
    <s v="Systems Engineer"/>
    <x v="2309"/>
    <m/>
    <n v="3.58"/>
    <x v="1"/>
    <n v="77899"/>
    <n v="0"/>
    <s v="Meets Expectations"/>
    <m/>
    <n v="73"/>
    <x v="15"/>
  </r>
  <r>
    <n v="2571"/>
    <s v="Amanda Hernandez"/>
    <x v="1"/>
    <n v="50"/>
    <x v="1"/>
    <x v="8"/>
    <s v="Full-Time"/>
    <s v="Operations Consultant"/>
    <x v="1425"/>
    <m/>
    <n v="0.43"/>
    <x v="0"/>
    <n v="77902"/>
    <n v="0.1"/>
    <s v="Meets Expectations"/>
    <m/>
    <n v="83"/>
    <x v="11"/>
  </r>
  <r>
    <n v="4915"/>
    <s v="Paul Jones"/>
    <x v="0"/>
    <n v="33"/>
    <x v="0"/>
    <x v="7"/>
    <s v="Part-Time"/>
    <s v="Product Designer"/>
    <x v="2521"/>
    <m/>
    <n v="1.82"/>
    <x v="0"/>
    <n v="77904"/>
    <n v="0.25"/>
    <s v="Below Expectations"/>
    <n v="4159"/>
    <n v="58"/>
    <x v="4"/>
  </r>
  <r>
    <n v="10961"/>
    <s v="Steven Lopez"/>
    <x v="0"/>
    <n v="29"/>
    <x v="0"/>
    <x v="2"/>
    <s v="Contract"/>
    <s v="Sales Manager"/>
    <x v="2310"/>
    <m/>
    <n v="8.65"/>
    <x v="2"/>
    <n v="77914"/>
    <n v="0.1"/>
    <s v="Exceeds Expectations"/>
    <n v="5929"/>
    <n v="13"/>
    <x v="18"/>
  </r>
  <r>
    <n v="4981"/>
    <s v="Anthony Wilson"/>
    <x v="1"/>
    <n v="61"/>
    <x v="3"/>
    <x v="7"/>
    <s v="Full-Time"/>
    <s v="Scrum Master"/>
    <x v="880"/>
    <m/>
    <n v="1.74"/>
    <x v="0"/>
    <n v="77918"/>
    <n v="0.15"/>
    <s v="Meets Expectations"/>
    <m/>
    <n v="50"/>
    <x v="11"/>
  </r>
  <r>
    <n v="10069"/>
    <s v="Neha Lopez"/>
    <x v="0"/>
    <n v="24"/>
    <x v="4"/>
    <x v="4"/>
    <s v="Full-Time"/>
    <s v="Product Marketing Lead"/>
    <x v="2422"/>
    <m/>
    <n v="5.67"/>
    <x v="2"/>
    <n v="77924"/>
    <n v="0.1"/>
    <s v="Meets Expectations"/>
    <n v="9510"/>
    <n v="87"/>
    <x v="0"/>
  </r>
  <r>
    <n v="1711"/>
    <s v="Brian Gonzalez"/>
    <x v="0"/>
    <n v="33"/>
    <x v="0"/>
    <x v="4"/>
    <s v="Full-Time"/>
    <s v="Marketing Manager"/>
    <x v="1284"/>
    <m/>
    <n v="6.31"/>
    <x v="2"/>
    <n v="77926"/>
    <n v="0.1"/>
    <s v="Meets Expectations"/>
    <n v="1344"/>
    <n v="57"/>
    <x v="0"/>
  </r>
  <r>
    <n v="10101"/>
    <s v="Amit Miller"/>
    <x v="1"/>
    <n v="36"/>
    <x v="0"/>
    <x v="2"/>
    <s v="Part-Time"/>
    <s v="Sales Executive"/>
    <x v="2464"/>
    <m/>
    <n v="9.15"/>
    <x v="2"/>
    <n v="77929"/>
    <n v="0.15"/>
    <s v="Below Expectations"/>
    <n v="7871"/>
    <n v="11"/>
    <x v="12"/>
  </r>
  <r>
    <n v="6363"/>
    <s v="Thomas Martin"/>
    <x v="0"/>
    <n v="28"/>
    <x v="0"/>
    <x v="5"/>
    <s v="Part-Time"/>
    <s v="Accountant"/>
    <x v="681"/>
    <m/>
    <n v="3.09"/>
    <x v="1"/>
    <n v="77942"/>
    <n v="0.25"/>
    <s v="Below Expectations"/>
    <n v="1432"/>
    <n v="43"/>
    <x v="11"/>
  </r>
  <r>
    <n v="9696"/>
    <s v="Mark Desai"/>
    <x v="1"/>
    <n v="64"/>
    <x v="3"/>
    <x v="4"/>
    <s v="Full-Time"/>
    <s v="Brand Manager"/>
    <x v="161"/>
    <m/>
    <n v="4.7"/>
    <x v="1"/>
    <n v="77957"/>
    <n v="0.25"/>
    <s v="Needs Improvement"/>
    <n v="9209"/>
    <n v="28"/>
    <x v="16"/>
  </r>
  <r>
    <n v="4480"/>
    <s v="Amit Gonzalez"/>
    <x v="1"/>
    <n v="29"/>
    <x v="0"/>
    <x v="4"/>
    <s v="Full-Time"/>
    <s v="Digital Marketing Specialist"/>
    <x v="939"/>
    <d v="2019-04-15T00:00:00"/>
    <n v="3.66"/>
    <x v="1"/>
    <n v="77967"/>
    <n v="0.15"/>
    <s v="Meets Expectations"/>
    <n v="3845"/>
    <n v="40"/>
    <x v="8"/>
  </r>
  <r>
    <n v="10444"/>
    <s v="Susan Sharma"/>
    <x v="0"/>
    <n v="28"/>
    <x v="0"/>
    <x v="6"/>
    <s v="Full-Time"/>
    <s v="Systems Engineer"/>
    <x v="567"/>
    <m/>
    <n v="3.4"/>
    <x v="1"/>
    <n v="77977"/>
    <n v="0.5"/>
    <s v="Meets Expectations"/>
    <n v="2026"/>
    <n v="68"/>
    <x v="3"/>
  </r>
  <r>
    <n v="1143"/>
    <s v="Nancy Singh"/>
    <x v="1"/>
    <n v="41"/>
    <x v="2"/>
    <x v="6"/>
    <s v="Full-Time"/>
    <s v="Senior Developer"/>
    <x v="2062"/>
    <m/>
    <n v="3.57"/>
    <x v="1"/>
    <n v="77980"/>
    <n v="0"/>
    <s v="Meets Expectations"/>
    <n v="1061"/>
    <n v="60"/>
    <x v="4"/>
  </r>
  <r>
    <n v="2489"/>
    <s v="Emily Sharma"/>
    <x v="0"/>
    <n v="37"/>
    <x v="0"/>
    <x v="7"/>
    <s v="Contract"/>
    <s v="Scrum Master"/>
    <x v="2522"/>
    <m/>
    <n v="2.1"/>
    <x v="1"/>
    <n v="77980"/>
    <n v="0.1"/>
    <s v="Meets Expectations"/>
    <n v="1180"/>
    <n v="19"/>
    <x v="8"/>
  </r>
  <r>
    <n v="2481"/>
    <s v="Donald Hernandez"/>
    <x v="0"/>
    <n v="46"/>
    <x v="2"/>
    <x v="5"/>
    <s v="Full-Time"/>
    <s v="Financial Analyst"/>
    <x v="1495"/>
    <m/>
    <n v="2.4900000000000002"/>
    <x v="1"/>
    <n v="77982"/>
    <n v="0.2"/>
    <s v="Meets Expectations"/>
    <n v="1022"/>
    <n v="15"/>
    <x v="16"/>
  </r>
  <r>
    <n v="6166"/>
    <s v="Mark Brown"/>
    <x v="1"/>
    <n v="65"/>
    <x v="3"/>
    <x v="1"/>
    <s v="Contract"/>
    <s v="Logistics Manager"/>
    <x v="577"/>
    <m/>
    <n v="8.7899999999999991"/>
    <x v="2"/>
    <n v="77985"/>
    <n v="0.25"/>
    <s v="Exceeds Expectations"/>
    <n v="2812"/>
    <n v="42"/>
    <x v="14"/>
  </r>
  <r>
    <n v="3145"/>
    <s v="Arun Williams"/>
    <x v="0"/>
    <n v="27"/>
    <x v="0"/>
    <x v="3"/>
    <s v="Full-Time"/>
    <s v="HR Executive"/>
    <x v="2523"/>
    <m/>
    <n v="4.3600000000000003"/>
    <x v="1"/>
    <n v="77986"/>
    <n v="0.1"/>
    <s v="Meets Expectations"/>
    <m/>
    <n v="9"/>
    <x v="0"/>
  </r>
  <r>
    <n v="4247"/>
    <s v="Pamela Anderson"/>
    <x v="1"/>
    <n v="51"/>
    <x v="1"/>
    <x v="5"/>
    <s v="Full-Time"/>
    <s v="Finance Manager"/>
    <x v="2436"/>
    <m/>
    <n v="6.82"/>
    <x v="2"/>
    <n v="77988"/>
    <n v="0.2"/>
    <s v="Meets Expectations"/>
    <m/>
    <n v="31"/>
    <x v="16"/>
  </r>
  <r>
    <n v="1762"/>
    <s v="Nancy Smith"/>
    <x v="1"/>
    <n v="48"/>
    <x v="2"/>
    <x v="4"/>
    <s v="Part-Time"/>
    <s v="Marketing Manager"/>
    <x v="2524"/>
    <m/>
    <n v="9.7899999999999991"/>
    <x v="2"/>
    <n v="77988"/>
    <n v="0.3"/>
    <s v="Exceeds Expectations"/>
    <n v="1528"/>
    <n v="43"/>
    <x v="9"/>
  </r>
  <r>
    <n v="6132"/>
    <s v="Maria Martin"/>
    <x v="0"/>
    <n v="24"/>
    <x v="4"/>
    <x v="5"/>
    <s v="Full-Time"/>
    <s v="Controller"/>
    <x v="112"/>
    <m/>
    <n v="4.78"/>
    <x v="1"/>
    <n v="77989"/>
    <n v="0.25"/>
    <s v="Meets Expectations"/>
    <n v="4634"/>
    <n v="53"/>
    <x v="17"/>
  </r>
  <r>
    <n v="5501"/>
    <s v="Susan Menon"/>
    <x v="0"/>
    <n v="38"/>
    <x v="0"/>
    <x v="1"/>
    <s v="Full-Time"/>
    <s v="Logistics Manager"/>
    <x v="2525"/>
    <m/>
    <n v="8.74"/>
    <x v="2"/>
    <n v="77992"/>
    <n v="0.3"/>
    <s v="Below Expectations"/>
    <n v="5447"/>
    <n v="55"/>
    <x v="18"/>
  </r>
  <r>
    <n v="7259"/>
    <s v="Sandra Menon"/>
    <x v="1"/>
    <n v="33"/>
    <x v="0"/>
    <x v="7"/>
    <s v="Part-Time"/>
    <s v="Product Manager"/>
    <x v="2002"/>
    <m/>
    <n v="0.66"/>
    <x v="0"/>
    <n v="77999"/>
    <n v="0.2"/>
    <s v="Meets Expectations"/>
    <n v="5213"/>
    <n v="92"/>
    <x v="13"/>
  </r>
  <r>
    <n v="7953"/>
    <s v="Mark Kumar"/>
    <x v="1"/>
    <n v="44"/>
    <x v="2"/>
    <x v="5"/>
    <s v="Contract"/>
    <s v="Finance Manager"/>
    <x v="2526"/>
    <m/>
    <n v="6.52"/>
    <x v="2"/>
    <n v="78001"/>
    <n v="0.15"/>
    <s v="Exceeds Expectations"/>
    <n v="3874"/>
    <n v="79"/>
    <x v="16"/>
  </r>
  <r>
    <n v="9936"/>
    <s v="Lisa Gupta"/>
    <x v="0"/>
    <n v="60"/>
    <x v="3"/>
    <x v="5"/>
    <s v="Full-Time"/>
    <s v="Tax Specialist"/>
    <x v="691"/>
    <m/>
    <n v="4.3099999999999996"/>
    <x v="1"/>
    <n v="78003"/>
    <n v="0.2"/>
    <s v="Meets Expectations"/>
    <m/>
    <n v="58"/>
    <x v="13"/>
  </r>
  <r>
    <n v="2827"/>
    <s v="Deborah Anderson"/>
    <x v="1"/>
    <n v="61"/>
    <x v="3"/>
    <x v="2"/>
    <s v="Full-Time"/>
    <s v="Account Executive"/>
    <x v="2527"/>
    <m/>
    <n v="7.78"/>
    <x v="2"/>
    <n v="78007"/>
    <n v="0.3"/>
    <s v="Exceeds Expectations"/>
    <n v="1671"/>
    <n v="84"/>
    <x v="14"/>
  </r>
  <r>
    <n v="2897"/>
    <s v="James Williams"/>
    <x v="1"/>
    <n v="65"/>
    <x v="3"/>
    <x v="4"/>
    <s v="Full-Time"/>
    <s v="Digital Marketing Specialist"/>
    <x v="523"/>
    <m/>
    <n v="8.17"/>
    <x v="2"/>
    <n v="78010"/>
    <n v="0.5"/>
    <s v="Meets Expectations"/>
    <n v="2533"/>
    <n v="26"/>
    <x v="4"/>
  </r>
  <r>
    <n v="6390"/>
    <s v="Charles Kumar"/>
    <x v="1"/>
    <n v="54"/>
    <x v="1"/>
    <x v="3"/>
    <s v="Full-Time"/>
    <s v="HR Executive"/>
    <x v="2070"/>
    <m/>
    <n v="5.85"/>
    <x v="2"/>
    <n v="78014"/>
    <n v="0.2"/>
    <s v="Exceeds Expectations"/>
    <m/>
    <n v="68"/>
    <x v="5"/>
  </r>
  <r>
    <n v="3603"/>
    <s v="Catherine Wilson"/>
    <x v="1"/>
    <n v="46"/>
    <x v="2"/>
    <x v="6"/>
    <s v="Full-Time"/>
    <s v="Systems Engineer"/>
    <x v="1636"/>
    <m/>
    <n v="1.52"/>
    <x v="0"/>
    <n v="78018"/>
    <n v="0.2"/>
    <s v="Below Expectations"/>
    <n v="2505"/>
    <n v="45"/>
    <x v="17"/>
  </r>
  <r>
    <n v="1402"/>
    <s v="Mark Smith"/>
    <x v="1"/>
    <n v="29"/>
    <x v="0"/>
    <x v="3"/>
    <s v="Part-Time"/>
    <s v="Compensation Manager"/>
    <x v="2528"/>
    <m/>
    <n v="9.82"/>
    <x v="2"/>
    <n v="78020"/>
    <n v="0.2"/>
    <s v="Exceeds Expectations"/>
    <n v="1301"/>
    <n v="67"/>
    <x v="1"/>
  </r>
  <r>
    <n v="4491"/>
    <s v="Rajesh Desai"/>
    <x v="0"/>
    <n v="25"/>
    <x v="0"/>
    <x v="3"/>
    <s v="Contract"/>
    <s v="HR Executive"/>
    <x v="2529"/>
    <m/>
    <n v="9.08"/>
    <x v="2"/>
    <n v="78021"/>
    <n v="0.1"/>
    <s v="Exceeds Expectations"/>
    <n v="2099"/>
    <n v="16"/>
    <x v="6"/>
  </r>
  <r>
    <n v="2204"/>
    <s v="Jennifer Singh"/>
    <x v="1"/>
    <n v="29"/>
    <x v="0"/>
    <x v="6"/>
    <s v="Contract"/>
    <s v="Cloud Architect"/>
    <x v="2530"/>
    <d v="2023-08-25T00:00:00"/>
    <n v="3.41"/>
    <x v="1"/>
    <n v="78025"/>
    <n v="0.15"/>
    <s v="Meets Expectations"/>
    <n v="1220"/>
    <n v="39"/>
    <x v="13"/>
  </r>
  <r>
    <n v="3905"/>
    <s v="Donald Desai"/>
    <x v="1"/>
    <n v="25"/>
    <x v="0"/>
    <x v="3"/>
    <s v="Full-Time"/>
    <s v="Recruiter"/>
    <x v="1115"/>
    <m/>
    <n v="6.93"/>
    <x v="2"/>
    <n v="78034"/>
    <n v="0.1"/>
    <s v="Exceeds Expectations"/>
    <n v="2661"/>
    <n v="9"/>
    <x v="12"/>
  </r>
  <r>
    <n v="6149"/>
    <s v="Sarah Patel"/>
    <x v="0"/>
    <n v="34"/>
    <x v="0"/>
    <x v="3"/>
    <s v="Contract"/>
    <s v="Learning &amp; Development Specialist"/>
    <x v="2531"/>
    <m/>
    <n v="7.39"/>
    <x v="2"/>
    <n v="78040"/>
    <n v="0.25"/>
    <s v="Below Expectations"/>
    <n v="4407"/>
    <n v="50"/>
    <x v="14"/>
  </r>
  <r>
    <n v="1039"/>
    <s v="Charles Williams"/>
    <x v="0"/>
    <n v="65"/>
    <x v="3"/>
    <x v="5"/>
    <s v="Full-Time"/>
    <s v="Controller"/>
    <x v="141"/>
    <m/>
    <n v="3.75"/>
    <x v="1"/>
    <n v="78049"/>
    <n v="0.3"/>
    <s v="Meets Expectations"/>
    <n v="1034"/>
    <n v="92"/>
    <x v="7"/>
  </r>
  <r>
    <n v="9793"/>
    <s v="Ashley Menon"/>
    <x v="1"/>
    <n v="64"/>
    <x v="3"/>
    <x v="5"/>
    <s v="Full-Time"/>
    <s v="Controller"/>
    <x v="1489"/>
    <m/>
    <n v="5.29"/>
    <x v="2"/>
    <n v="78054"/>
    <n v="0.3"/>
    <s v="Meets Expectations"/>
    <n v="3237"/>
    <n v="63"/>
    <x v="8"/>
  </r>
  <r>
    <n v="8790"/>
    <s v="Arun Smith"/>
    <x v="1"/>
    <n v="26"/>
    <x v="0"/>
    <x v="5"/>
    <s v="Contract"/>
    <s v="Controller"/>
    <x v="407"/>
    <m/>
    <n v="1.1399999999999999"/>
    <x v="0"/>
    <n v="78055"/>
    <n v="0.1"/>
    <s v="Below Expectations"/>
    <n v="5182"/>
    <n v="17"/>
    <x v="9"/>
  </r>
  <r>
    <n v="1777"/>
    <s v="Robert Menon"/>
    <x v="0"/>
    <n v="50"/>
    <x v="1"/>
    <x v="6"/>
    <s v="Part-Time"/>
    <s v="Cloud Architect"/>
    <x v="1113"/>
    <d v="2020-11-25T00:00:00"/>
    <n v="3.27"/>
    <x v="1"/>
    <n v="78071"/>
    <n v="0.1"/>
    <s v="Exceeds Expectations"/>
    <n v="1111"/>
    <n v="18"/>
    <x v="14"/>
  </r>
  <r>
    <n v="6676"/>
    <s v="Rajesh Wilson"/>
    <x v="0"/>
    <n v="45"/>
    <x v="2"/>
    <x v="3"/>
    <s v="Contract"/>
    <s v="Learning &amp; Development Specialist"/>
    <x v="2453"/>
    <m/>
    <n v="9.42"/>
    <x v="2"/>
    <n v="78076"/>
    <n v="0"/>
    <s v="Meets Expectations"/>
    <m/>
    <n v="41"/>
    <x v="0"/>
  </r>
  <r>
    <n v="5569"/>
    <s v="Pamela Garcia"/>
    <x v="1"/>
    <n v="45"/>
    <x v="2"/>
    <x v="3"/>
    <s v="Part-Time"/>
    <s v="Compensation Manager"/>
    <x v="2532"/>
    <m/>
    <n v="7.55"/>
    <x v="2"/>
    <n v="78088"/>
    <n v="0.25"/>
    <s v="Needs Improvement"/>
    <n v="2503"/>
    <n v="63"/>
    <x v="3"/>
  </r>
  <r>
    <n v="3473"/>
    <s v="Pamela Johnson"/>
    <x v="0"/>
    <n v="47"/>
    <x v="2"/>
    <x v="6"/>
    <s v="Full-Time"/>
    <s v="Systems Engineer"/>
    <x v="1501"/>
    <m/>
    <n v="2.81"/>
    <x v="1"/>
    <n v="78088"/>
    <n v="0.15"/>
    <s v="Meets Expectations"/>
    <n v="2139"/>
    <n v="65"/>
    <x v="13"/>
  </r>
  <r>
    <n v="9287"/>
    <s v="Vikram Anderson"/>
    <x v="0"/>
    <n v="57"/>
    <x v="1"/>
    <x v="2"/>
    <s v="Full-Time"/>
    <s v="Sales Manager"/>
    <x v="2533"/>
    <m/>
    <n v="7.93"/>
    <x v="2"/>
    <n v="78090"/>
    <n v="0.25"/>
    <s v="Meets Expectations"/>
    <n v="5889"/>
    <n v="37"/>
    <x v="3"/>
  </r>
  <r>
    <n v="7050"/>
    <s v="Pamela Nair"/>
    <x v="1"/>
    <n v="23"/>
    <x v="4"/>
    <x v="5"/>
    <s v="Full-Time"/>
    <s v="Controller"/>
    <x v="362"/>
    <m/>
    <n v="1.99"/>
    <x v="0"/>
    <n v="78091"/>
    <n v="0.1"/>
    <s v="Below Expectations"/>
    <n v="1814"/>
    <n v="18"/>
    <x v="8"/>
  </r>
  <r>
    <n v="2144"/>
    <s v="Paul Anderson"/>
    <x v="0"/>
    <n v="28"/>
    <x v="0"/>
    <x v="7"/>
    <s v="Full-Time"/>
    <s v="Product Manager"/>
    <x v="179"/>
    <d v="2023-12-22T00:00:00"/>
    <n v="1.95"/>
    <x v="0"/>
    <n v="78106"/>
    <n v="0.2"/>
    <s v="Below Expectations"/>
    <n v="1787"/>
    <n v="40"/>
    <x v="17"/>
  </r>
  <r>
    <n v="7373"/>
    <s v="Pamela Miller"/>
    <x v="0"/>
    <n v="62"/>
    <x v="3"/>
    <x v="2"/>
    <s v="Full-Time"/>
    <s v="Account Executive"/>
    <x v="2534"/>
    <m/>
    <n v="5.38"/>
    <x v="2"/>
    <n v="78106"/>
    <n v="0.1"/>
    <s v="Needs Improvement"/>
    <n v="2313"/>
    <n v="80"/>
    <x v="5"/>
  </r>
  <r>
    <n v="2093"/>
    <s v="Rajesh Nair"/>
    <x v="1"/>
    <n v="54"/>
    <x v="1"/>
    <x v="5"/>
    <s v="Full-Time"/>
    <s v="Financial Analyst"/>
    <x v="1999"/>
    <m/>
    <n v="6.86"/>
    <x v="2"/>
    <n v="78108"/>
    <n v="0.2"/>
    <s v="Below Expectations"/>
    <n v="1720"/>
    <n v="96"/>
    <x v="5"/>
  </r>
  <r>
    <n v="5832"/>
    <s v="Barbara Jones"/>
    <x v="0"/>
    <n v="33"/>
    <x v="0"/>
    <x v="4"/>
    <s v="Full-Time"/>
    <s v="Brand Manager"/>
    <x v="2535"/>
    <d v="2024-07-08T00:00:00"/>
    <n v="4.18"/>
    <x v="1"/>
    <n v="78114"/>
    <n v="0.15"/>
    <s v="Exceeds Expectations"/>
    <n v="1397"/>
    <n v="4"/>
    <x v="2"/>
  </r>
  <r>
    <n v="5984"/>
    <s v="Michael Hernandez"/>
    <x v="1"/>
    <n v="45"/>
    <x v="2"/>
    <x v="2"/>
    <s v="Contract"/>
    <s v="Regional Sales Lead"/>
    <x v="2536"/>
    <m/>
    <n v="9.42"/>
    <x v="2"/>
    <n v="78114"/>
    <n v="0.15"/>
    <s v="Meets Expectations"/>
    <n v="2722"/>
    <n v="94"/>
    <x v="1"/>
  </r>
  <r>
    <n v="10811"/>
    <s v="James Anderson"/>
    <x v="0"/>
    <n v="42"/>
    <x v="2"/>
    <x v="5"/>
    <s v="Contract"/>
    <s v="Financial Analyst"/>
    <x v="1527"/>
    <m/>
    <n v="7.44"/>
    <x v="2"/>
    <n v="78119"/>
    <n v="0.15"/>
    <s v="Meets Expectations"/>
    <n v="5455"/>
    <n v="68"/>
    <x v="5"/>
  </r>
  <r>
    <n v="2321"/>
    <s v="Richard Iyer"/>
    <x v="1"/>
    <n v="35"/>
    <x v="0"/>
    <x v="4"/>
    <s v="Contract"/>
    <s v="Product Marketing Lead"/>
    <x v="1862"/>
    <m/>
    <n v="5.23"/>
    <x v="2"/>
    <n v="78126"/>
    <n v="0.3"/>
    <s v="Below Expectations"/>
    <n v="1516"/>
    <n v="27"/>
    <x v="15"/>
  </r>
  <r>
    <n v="10442"/>
    <s v="Pamela Wilson"/>
    <x v="0"/>
    <n v="51"/>
    <x v="1"/>
    <x v="1"/>
    <s v="Full-Time"/>
    <s v="Logistics Manager"/>
    <x v="2537"/>
    <m/>
    <n v="8.98"/>
    <x v="2"/>
    <n v="78132"/>
    <n v="0.25"/>
    <s v="Exceeds Expectations"/>
    <n v="10115"/>
    <n v="93"/>
    <x v="2"/>
  </r>
  <r>
    <n v="3199"/>
    <s v="Matthew Gupta"/>
    <x v="1"/>
    <n v="41"/>
    <x v="2"/>
    <x v="5"/>
    <s v="Contract"/>
    <s v="Finance Manager"/>
    <x v="1615"/>
    <m/>
    <n v="1.54"/>
    <x v="0"/>
    <n v="78141"/>
    <n v="0.25"/>
    <s v="Below Expectations"/>
    <n v="2048"/>
    <n v="39"/>
    <x v="14"/>
  </r>
  <r>
    <n v="2303"/>
    <s v="Pamela Miller"/>
    <x v="0"/>
    <n v="36"/>
    <x v="0"/>
    <x v="6"/>
    <s v="Full-Time"/>
    <s v="Software Developer"/>
    <x v="1487"/>
    <m/>
    <n v="2.62"/>
    <x v="1"/>
    <n v="78155"/>
    <n v="0.3"/>
    <s v="Exceeds Expectations"/>
    <n v="1179"/>
    <n v="95"/>
    <x v="4"/>
  </r>
  <r>
    <n v="6976"/>
    <s v="Catherine Brown"/>
    <x v="0"/>
    <n v="25"/>
    <x v="0"/>
    <x v="7"/>
    <s v="Full-Time"/>
    <s v="Product Lead"/>
    <x v="94"/>
    <m/>
    <n v="1.38"/>
    <x v="0"/>
    <n v="78172"/>
    <n v="0.2"/>
    <s v="Exceeds Expectations"/>
    <m/>
    <n v="45"/>
    <x v="11"/>
  </r>
  <r>
    <n v="6958"/>
    <s v="James Thomas"/>
    <x v="0"/>
    <n v="57"/>
    <x v="1"/>
    <x v="1"/>
    <s v="Part-Time"/>
    <s v="Logistics Manager"/>
    <x v="2310"/>
    <m/>
    <n v="8.65"/>
    <x v="2"/>
    <n v="78174"/>
    <n v="0.2"/>
    <s v="Meets Expectations"/>
    <n v="4394"/>
    <n v="61"/>
    <x v="5"/>
  </r>
  <r>
    <n v="7464"/>
    <s v="Pamela Iyer"/>
    <x v="0"/>
    <n v="50"/>
    <x v="1"/>
    <x v="1"/>
    <s v="Contract"/>
    <s v="Supply Chain Coordinator"/>
    <x v="351"/>
    <m/>
    <n v="6.47"/>
    <x v="2"/>
    <n v="78181"/>
    <n v="0.25"/>
    <s v="Below Expectations"/>
    <n v="6349"/>
    <n v="29"/>
    <x v="13"/>
  </r>
  <r>
    <n v="10213"/>
    <s v="Steven Jones"/>
    <x v="0"/>
    <n v="38"/>
    <x v="0"/>
    <x v="5"/>
    <s v="Full-Time"/>
    <s v="Accountant"/>
    <x v="2538"/>
    <m/>
    <n v="2.95"/>
    <x v="1"/>
    <n v="78194"/>
    <n v="0.15"/>
    <s v="Meets Expectations"/>
    <n v="7185"/>
    <n v="25"/>
    <x v="15"/>
  </r>
  <r>
    <n v="2465"/>
    <s v="Arun Nair"/>
    <x v="0"/>
    <n v="44"/>
    <x v="2"/>
    <x v="3"/>
    <s v="Contract"/>
    <s v="Recruiter"/>
    <x v="607"/>
    <m/>
    <n v="3.84"/>
    <x v="1"/>
    <n v="78196"/>
    <n v="0.2"/>
    <s v="Below Expectations"/>
    <m/>
    <n v="89"/>
    <x v="1"/>
  </r>
  <r>
    <n v="7395"/>
    <s v="Lisa Martinez"/>
    <x v="0"/>
    <n v="24"/>
    <x v="4"/>
    <x v="2"/>
    <s v="Full-Time"/>
    <s v="Business Development Manager"/>
    <x v="1083"/>
    <m/>
    <n v="5.86"/>
    <x v="2"/>
    <n v="78206"/>
    <n v="0.2"/>
    <s v="Needs Improvement"/>
    <n v="4496"/>
    <n v="0"/>
    <x v="9"/>
  </r>
  <r>
    <n v="9589"/>
    <s v="Amanda Smith"/>
    <x v="1"/>
    <n v="27"/>
    <x v="0"/>
    <x v="5"/>
    <s v="Full-Time"/>
    <s v="Financial Analyst"/>
    <x v="1545"/>
    <m/>
    <n v="4.08"/>
    <x v="1"/>
    <n v="78209"/>
    <n v="0.15"/>
    <s v="Below Expectations"/>
    <m/>
    <n v="81"/>
    <x v="12"/>
  </r>
  <r>
    <n v="10959"/>
    <s v="Anthony Miller"/>
    <x v="1"/>
    <n v="47"/>
    <x v="2"/>
    <x v="6"/>
    <s v="Part-Time"/>
    <s v="Senior Developer"/>
    <x v="723"/>
    <m/>
    <n v="2.4300000000000002"/>
    <x v="1"/>
    <n v="78217"/>
    <n v="0.2"/>
    <s v="Exceeds Expectations"/>
    <n v="5906"/>
    <n v="55"/>
    <x v="8"/>
  </r>
  <r>
    <n v="7862"/>
    <s v="Michael Iyer"/>
    <x v="1"/>
    <n v="62"/>
    <x v="3"/>
    <x v="5"/>
    <s v="Part-Time"/>
    <s v="Tax Specialist"/>
    <x v="1924"/>
    <m/>
    <n v="2.57"/>
    <x v="1"/>
    <n v="78218"/>
    <n v="0.1"/>
    <s v="Meets Expectations"/>
    <n v="1995"/>
    <n v="70"/>
    <x v="15"/>
  </r>
  <r>
    <n v="7850"/>
    <s v="Rajesh Brown"/>
    <x v="1"/>
    <n v="23"/>
    <x v="4"/>
    <x v="3"/>
    <s v="Part-Time"/>
    <s v="Learning &amp; Development Specialist"/>
    <x v="2539"/>
    <m/>
    <n v="9.7200000000000006"/>
    <x v="2"/>
    <n v="78219"/>
    <n v="0.15"/>
    <s v="Exceeds Expectations"/>
    <m/>
    <n v="89"/>
    <x v="3"/>
  </r>
  <r>
    <n v="8939"/>
    <s v="Amanda Miller"/>
    <x v="0"/>
    <n v="53"/>
    <x v="1"/>
    <x v="1"/>
    <s v="Part-Time"/>
    <s v="Operations Executive"/>
    <x v="2540"/>
    <m/>
    <n v="9.35"/>
    <x v="2"/>
    <n v="78221"/>
    <n v="0.15"/>
    <s v="Exceeds Expectations"/>
    <n v="7514"/>
    <n v="44"/>
    <x v="15"/>
  </r>
  <r>
    <n v="2023"/>
    <s v="Margaret Patel"/>
    <x v="1"/>
    <n v="47"/>
    <x v="2"/>
    <x v="5"/>
    <s v="Contract"/>
    <s v="Tax Specialist"/>
    <x v="1834"/>
    <m/>
    <n v="5.51"/>
    <x v="2"/>
    <n v="78229"/>
    <n v="0.5"/>
    <s v="Exceeds Expectations"/>
    <n v="1893"/>
    <n v="68"/>
    <x v="17"/>
  </r>
  <r>
    <n v="3341"/>
    <s v="John Desai"/>
    <x v="1"/>
    <n v="52"/>
    <x v="1"/>
    <x v="5"/>
    <s v="Full-Time"/>
    <s v="Accountant"/>
    <x v="1230"/>
    <m/>
    <n v="2.95"/>
    <x v="1"/>
    <n v="78233"/>
    <n v="0.1"/>
    <s v="Meets Expectations"/>
    <n v="3000"/>
    <n v="42"/>
    <x v="10"/>
  </r>
  <r>
    <n v="3991"/>
    <s v="Amanda Brown"/>
    <x v="1"/>
    <n v="63"/>
    <x v="3"/>
    <x v="4"/>
    <s v="Contract"/>
    <s v="Marketing Executive"/>
    <x v="2299"/>
    <m/>
    <n v="7.06"/>
    <x v="2"/>
    <n v="78245"/>
    <n v="0.2"/>
    <s v="Meets Expectations"/>
    <n v="1946"/>
    <n v="92"/>
    <x v="3"/>
  </r>
  <r>
    <n v="8525"/>
    <s v="Paul Wilson"/>
    <x v="0"/>
    <n v="35"/>
    <x v="0"/>
    <x v="3"/>
    <s v="Full-Time"/>
    <s v="Recruiter"/>
    <x v="160"/>
    <m/>
    <n v="3.74"/>
    <x v="1"/>
    <n v="78264"/>
    <n v="0.1"/>
    <s v="Meets Expectations"/>
    <n v="3785"/>
    <n v="34"/>
    <x v="11"/>
  </r>
  <r>
    <n v="7815"/>
    <s v="Vikram Kapoor"/>
    <x v="0"/>
    <n v="54"/>
    <x v="1"/>
    <x v="3"/>
    <s v="Part-Time"/>
    <s v="Compensation Manager"/>
    <x v="1079"/>
    <d v="2021-06-29T00:00:00"/>
    <n v="6.34"/>
    <x v="2"/>
    <n v="78273"/>
    <n v="0.2"/>
    <s v="Below Expectations"/>
    <n v="2328"/>
    <n v="56"/>
    <x v="13"/>
  </r>
  <r>
    <n v="5634"/>
    <s v="Matthew Singh"/>
    <x v="0"/>
    <n v="47"/>
    <x v="2"/>
    <x v="3"/>
    <s v="Part-Time"/>
    <s v="HR Executive"/>
    <x v="438"/>
    <m/>
    <n v="3.52"/>
    <x v="1"/>
    <n v="78281"/>
    <n v="0.2"/>
    <s v="Meets Expectations"/>
    <n v="2770"/>
    <n v="24"/>
    <x v="18"/>
  </r>
  <r>
    <n v="3401"/>
    <s v="James Brown"/>
    <x v="0"/>
    <n v="30"/>
    <x v="0"/>
    <x v="3"/>
    <s v="Full-Time"/>
    <s v="Learning &amp; Development Specialist"/>
    <x v="2541"/>
    <m/>
    <n v="8.43"/>
    <x v="2"/>
    <n v="78282"/>
    <n v="0.25"/>
    <s v="Meets Expectations"/>
    <m/>
    <n v="61"/>
    <x v="1"/>
  </r>
  <r>
    <n v="2504"/>
    <s v="Karen Rodriguez"/>
    <x v="0"/>
    <n v="53"/>
    <x v="1"/>
    <x v="3"/>
    <s v="Contract"/>
    <s v="HR Manager"/>
    <x v="661"/>
    <m/>
    <n v="5.65"/>
    <x v="2"/>
    <n v="78286"/>
    <n v="0.5"/>
    <s v="Meets Expectations"/>
    <n v="2006"/>
    <n v="5"/>
    <x v="13"/>
  </r>
  <r>
    <n v="7463"/>
    <s v="Shreya Smith"/>
    <x v="1"/>
    <n v="43"/>
    <x v="2"/>
    <x v="1"/>
    <s v="Part-Time"/>
    <s v="Operations Executive"/>
    <x v="1222"/>
    <m/>
    <n v="8.91"/>
    <x v="2"/>
    <n v="78289"/>
    <n v="0.2"/>
    <s v="Below Expectations"/>
    <n v="2730"/>
    <n v="54"/>
    <x v="4"/>
  </r>
  <r>
    <n v="6946"/>
    <s v="Divya Jones"/>
    <x v="1"/>
    <n v="57"/>
    <x v="1"/>
    <x v="5"/>
    <s v="Contract"/>
    <s v="Accountant"/>
    <x v="2542"/>
    <m/>
    <n v="3.55"/>
    <x v="1"/>
    <n v="78290"/>
    <n v="0.5"/>
    <s v="Meets Expectations"/>
    <n v="1801"/>
    <n v="44"/>
    <x v="1"/>
  </r>
  <r>
    <n v="5810"/>
    <s v="William Iyer"/>
    <x v="1"/>
    <n v="50"/>
    <x v="1"/>
    <x v="3"/>
    <s v="Part-Time"/>
    <s v="Recruiter"/>
    <x v="693"/>
    <m/>
    <n v="3.65"/>
    <x v="1"/>
    <n v="78300"/>
    <n v="0.15"/>
    <s v="Needs Improvement"/>
    <m/>
    <n v="57"/>
    <x v="2"/>
  </r>
  <r>
    <n v="6742"/>
    <s v="Deborah Iyer"/>
    <x v="0"/>
    <n v="59"/>
    <x v="1"/>
    <x v="5"/>
    <s v="Full-Time"/>
    <s v="Tax Specialist"/>
    <x v="261"/>
    <d v="2018-12-12T00:00:00"/>
    <n v="2.4"/>
    <x v="1"/>
    <n v="78303"/>
    <n v="0.1"/>
    <s v="Meets Expectations"/>
    <n v="2878"/>
    <n v="63"/>
    <x v="11"/>
  </r>
  <r>
    <n v="5006"/>
    <s v="Brian Miller"/>
    <x v="1"/>
    <n v="64"/>
    <x v="3"/>
    <x v="4"/>
    <s v="Full-Time"/>
    <s v="Brand Manager"/>
    <x v="2399"/>
    <m/>
    <n v="6.58"/>
    <x v="2"/>
    <n v="78309"/>
    <n v="0.2"/>
    <s v="Exceeds Expectations"/>
    <n v="1195"/>
    <n v="76"/>
    <x v="1"/>
  </r>
  <r>
    <n v="3458"/>
    <s v="Joseph Jackson"/>
    <x v="0"/>
    <n v="27"/>
    <x v="0"/>
    <x v="7"/>
    <s v="Full-Time"/>
    <s v="Product Lead"/>
    <x v="2543"/>
    <m/>
    <n v="1.84"/>
    <x v="0"/>
    <n v="78314"/>
    <n v="0.25"/>
    <s v="Meets Expectations"/>
    <n v="2753"/>
    <n v="6"/>
    <x v="6"/>
  </r>
  <r>
    <n v="4338"/>
    <s v="Neha Reddy"/>
    <x v="1"/>
    <n v="35"/>
    <x v="0"/>
    <x v="5"/>
    <s v="Full-Time"/>
    <s v="Financial Analyst"/>
    <x v="1054"/>
    <m/>
    <n v="3.04"/>
    <x v="1"/>
    <n v="78323"/>
    <n v="0.3"/>
    <s v="Meets Expectations"/>
    <m/>
    <n v="74"/>
    <x v="15"/>
  </r>
  <r>
    <n v="3058"/>
    <s v="James Jackson"/>
    <x v="0"/>
    <n v="37"/>
    <x v="0"/>
    <x v="6"/>
    <s v="Contract"/>
    <s v="Systems Engineer"/>
    <x v="2516"/>
    <m/>
    <n v="3.71"/>
    <x v="1"/>
    <n v="78334"/>
    <n v="0.15"/>
    <s v="Meets Expectations"/>
    <m/>
    <n v="40"/>
    <x v="16"/>
  </r>
  <r>
    <n v="10397"/>
    <s v="Emily Martinez"/>
    <x v="1"/>
    <n v="49"/>
    <x v="2"/>
    <x v="5"/>
    <s v="Full-Time"/>
    <s v="Financial Analyst"/>
    <x v="1188"/>
    <m/>
    <n v="7.4"/>
    <x v="2"/>
    <n v="78335"/>
    <n v="0.2"/>
    <s v="Meets Expectations"/>
    <n v="3094"/>
    <n v="60"/>
    <x v="7"/>
  </r>
  <r>
    <n v="8998"/>
    <s v="Neha Hernandez"/>
    <x v="1"/>
    <n v="63"/>
    <x v="3"/>
    <x v="6"/>
    <s v="Full-Time"/>
    <s v="Systems Engineer"/>
    <x v="254"/>
    <d v="2022-07-10T00:00:00"/>
    <n v="2.8"/>
    <x v="1"/>
    <n v="78340"/>
    <n v="0.3"/>
    <s v="Below Expectations"/>
    <n v="1998"/>
    <n v="58"/>
    <x v="18"/>
  </r>
  <r>
    <n v="3939"/>
    <s v="Joseph Desai"/>
    <x v="0"/>
    <n v="39"/>
    <x v="0"/>
    <x v="5"/>
    <s v="Part-Time"/>
    <s v="Accountant"/>
    <x v="481"/>
    <m/>
    <n v="3.16"/>
    <x v="1"/>
    <n v="78362"/>
    <n v="0.2"/>
    <s v="Meets Expectations"/>
    <n v="2902"/>
    <n v="88"/>
    <x v="15"/>
  </r>
  <r>
    <n v="4115"/>
    <s v="Helen Nair"/>
    <x v="1"/>
    <n v="45"/>
    <x v="2"/>
    <x v="3"/>
    <s v="Full-Time"/>
    <s v="HR Executive"/>
    <x v="1378"/>
    <m/>
    <n v="6.76"/>
    <x v="2"/>
    <n v="78379"/>
    <n v="0.5"/>
    <s v="Meets Expectations"/>
    <n v="1845"/>
    <n v="60"/>
    <x v="3"/>
  </r>
  <r>
    <n v="2613"/>
    <s v="Arjun Moore"/>
    <x v="1"/>
    <n v="65"/>
    <x v="3"/>
    <x v="4"/>
    <s v="Full-Time"/>
    <s v="Marketing Manager"/>
    <x v="2333"/>
    <d v="2021-06-29T00:00:00"/>
    <n v="6.12"/>
    <x v="2"/>
    <n v="78379"/>
    <n v="0.15"/>
    <s v="Exceeds Expectations"/>
    <n v="1957"/>
    <n v="3"/>
    <x v="3"/>
  </r>
  <r>
    <n v="8278"/>
    <s v="Priya Jones"/>
    <x v="1"/>
    <n v="41"/>
    <x v="2"/>
    <x v="5"/>
    <s v="Full-Time"/>
    <s v="Controller"/>
    <x v="240"/>
    <d v="2024-07-29T00:00:00"/>
    <n v="5.72"/>
    <x v="2"/>
    <n v="78388"/>
    <n v="0.2"/>
    <s v="Meets Expectations"/>
    <n v="3498"/>
    <n v="20"/>
    <x v="4"/>
  </r>
  <r>
    <n v="3094"/>
    <s v="Michael Gupta"/>
    <x v="1"/>
    <n v="45"/>
    <x v="2"/>
    <x v="2"/>
    <s v="Full-Time"/>
    <s v="Regional Sales Lead"/>
    <x v="2544"/>
    <m/>
    <n v="8.8699999999999992"/>
    <x v="2"/>
    <n v="78389"/>
    <n v="0.15"/>
    <s v="Exceeds Expectations"/>
    <m/>
    <n v="66"/>
    <x v="7"/>
  </r>
  <r>
    <n v="3895"/>
    <s v="Jennifer Nair"/>
    <x v="0"/>
    <n v="29"/>
    <x v="0"/>
    <x v="2"/>
    <s v="Full-Time"/>
    <s v="Account Executive"/>
    <x v="2545"/>
    <m/>
    <n v="7.74"/>
    <x v="2"/>
    <n v="78393"/>
    <n v="0.1"/>
    <s v="Below Expectations"/>
    <n v="2425"/>
    <n v="78"/>
    <x v="2"/>
  </r>
  <r>
    <n v="6477"/>
    <s v="Shreya Wilson"/>
    <x v="0"/>
    <n v="52"/>
    <x v="1"/>
    <x v="7"/>
    <s v="Full-Time"/>
    <s v="Product Manager"/>
    <x v="2151"/>
    <m/>
    <n v="1.72"/>
    <x v="0"/>
    <n v="78398"/>
    <n v="0.5"/>
    <s v="Meets Expectations"/>
    <n v="3810"/>
    <n v="6"/>
    <x v="6"/>
  </r>
  <r>
    <n v="9477"/>
    <s v="Emily Martin"/>
    <x v="1"/>
    <n v="64"/>
    <x v="3"/>
    <x v="7"/>
    <s v="Full-Time"/>
    <s v="Scrum Master"/>
    <x v="124"/>
    <m/>
    <n v="0.92"/>
    <x v="0"/>
    <n v="78398"/>
    <n v="0.2"/>
    <s v="Below Expectations"/>
    <m/>
    <n v="52"/>
    <x v="14"/>
  </r>
  <r>
    <n v="7973"/>
    <s v="Arun Martinez"/>
    <x v="1"/>
    <n v="22"/>
    <x v="4"/>
    <x v="6"/>
    <s v="Full-Time"/>
    <s v="Senior Developer"/>
    <x v="1412"/>
    <m/>
    <n v="2.58"/>
    <x v="1"/>
    <n v="78407"/>
    <n v="0.1"/>
    <s v="Meets Expectations"/>
    <m/>
    <n v="52"/>
    <x v="15"/>
  </r>
  <r>
    <n v="4483"/>
    <s v="John Patel"/>
    <x v="0"/>
    <n v="55"/>
    <x v="1"/>
    <x v="5"/>
    <s v="Full-Time"/>
    <s v="Accountant"/>
    <x v="2546"/>
    <m/>
    <n v="6.73"/>
    <x v="2"/>
    <n v="78409"/>
    <n v="0.5"/>
    <s v="Exceeds Expectations"/>
    <n v="3351"/>
    <n v="33"/>
    <x v="2"/>
  </r>
  <r>
    <n v="7982"/>
    <s v="Susan Kumar"/>
    <x v="0"/>
    <n v="49"/>
    <x v="2"/>
    <x v="6"/>
    <s v="Contract"/>
    <s v="Cloud Architect"/>
    <x v="1170"/>
    <m/>
    <n v="2.6"/>
    <x v="1"/>
    <n v="78412"/>
    <n v="0.25"/>
    <s v="Below Expectations"/>
    <n v="2776"/>
    <n v="56"/>
    <x v="15"/>
  </r>
  <r>
    <n v="1885"/>
    <s v="Amit Taylor"/>
    <x v="1"/>
    <n v="52"/>
    <x v="1"/>
    <x v="2"/>
    <s v="Full-Time"/>
    <s v="Account Executive"/>
    <x v="2547"/>
    <d v="2021-05-17T00:00:00"/>
    <n v="5.4"/>
    <x v="2"/>
    <n v="78416"/>
    <n v="0.25"/>
    <s v="Below Expectations"/>
    <n v="1335"/>
    <n v="31"/>
    <x v="1"/>
  </r>
  <r>
    <n v="3279"/>
    <s v="Daniel Taylor"/>
    <x v="0"/>
    <n v="39"/>
    <x v="0"/>
    <x v="2"/>
    <s v="Full-Time"/>
    <s v="Regional Sales Lead"/>
    <x v="242"/>
    <m/>
    <n v="6.12"/>
    <x v="2"/>
    <n v="78416"/>
    <n v="0.15"/>
    <s v="Below Expectations"/>
    <n v="2234"/>
    <n v="49"/>
    <x v="16"/>
  </r>
  <r>
    <n v="10636"/>
    <s v="Patricia Kumar"/>
    <x v="0"/>
    <n v="65"/>
    <x v="3"/>
    <x v="3"/>
    <s v="Full-Time"/>
    <s v="Recruiter"/>
    <x v="1873"/>
    <m/>
    <n v="5.12"/>
    <x v="2"/>
    <n v="78418"/>
    <n v="0.3"/>
    <s v="Below Expectations"/>
    <n v="8195"/>
    <n v="87"/>
    <x v="8"/>
  </r>
  <r>
    <n v="10037"/>
    <s v="Anjali Davis"/>
    <x v="1"/>
    <n v="57"/>
    <x v="1"/>
    <x v="6"/>
    <s v="Full-Time"/>
    <s v="QA Engineer"/>
    <x v="1013"/>
    <m/>
    <n v="0.74"/>
    <x v="0"/>
    <n v="78419"/>
    <n v="0.3"/>
    <s v="Meets Expectations"/>
    <m/>
    <n v="81"/>
    <x v="3"/>
  </r>
  <r>
    <n v="6677"/>
    <s v="Jessica Gupta"/>
    <x v="0"/>
    <n v="61"/>
    <x v="3"/>
    <x v="5"/>
    <s v="Full-Time"/>
    <s v="Controller"/>
    <x v="1793"/>
    <d v="2023-07-19T00:00:00"/>
    <n v="7.49"/>
    <x v="2"/>
    <n v="78426"/>
    <n v="0.1"/>
    <s v="Meets Expectations"/>
    <n v="2868"/>
    <n v="25"/>
    <x v="5"/>
  </r>
  <r>
    <n v="5716"/>
    <s v="Sarah Johnson"/>
    <x v="0"/>
    <n v="26"/>
    <x v="0"/>
    <x v="2"/>
    <s v="Full-Time"/>
    <s v="Sales Executive"/>
    <x v="2548"/>
    <m/>
    <n v="5.39"/>
    <x v="2"/>
    <n v="78449"/>
    <n v="0.2"/>
    <s v="Exceeds Expectations"/>
    <n v="4209"/>
    <n v="93"/>
    <x v="16"/>
  </r>
  <r>
    <n v="3666"/>
    <s v="Margaret Patel"/>
    <x v="0"/>
    <n v="39"/>
    <x v="0"/>
    <x v="5"/>
    <s v="Full-Time"/>
    <s v="Tax Specialist"/>
    <x v="308"/>
    <m/>
    <n v="1.68"/>
    <x v="0"/>
    <n v="78462"/>
    <n v="0.1"/>
    <s v="Meets Expectations"/>
    <n v="3591"/>
    <n v="45"/>
    <x v="13"/>
  </r>
  <r>
    <n v="2959"/>
    <s v="Pamela Jones"/>
    <x v="0"/>
    <n v="59"/>
    <x v="1"/>
    <x v="4"/>
    <s v="Part-Time"/>
    <s v="Brand Manager"/>
    <x v="512"/>
    <m/>
    <n v="9.83"/>
    <x v="2"/>
    <n v="78462"/>
    <n v="0.2"/>
    <s v="Below Expectations"/>
    <n v="1141"/>
    <n v="87"/>
    <x v="7"/>
  </r>
  <r>
    <n v="3194"/>
    <s v="Matthew Williams"/>
    <x v="0"/>
    <n v="57"/>
    <x v="1"/>
    <x v="2"/>
    <s v="Part-Time"/>
    <s v="Business Development Manager"/>
    <x v="1592"/>
    <m/>
    <n v="5.4"/>
    <x v="2"/>
    <n v="78462"/>
    <n v="0.25"/>
    <s v="Meets Expectations"/>
    <n v="2698"/>
    <n v="69"/>
    <x v="9"/>
  </r>
  <r>
    <n v="9425"/>
    <s v="Jennifer Patel"/>
    <x v="0"/>
    <n v="55"/>
    <x v="1"/>
    <x v="2"/>
    <s v="Full-Time"/>
    <s v="Sales Executive"/>
    <x v="2136"/>
    <m/>
    <n v="9.4499999999999993"/>
    <x v="2"/>
    <n v="78465"/>
    <n v="0"/>
    <s v="Meets Expectations"/>
    <n v="5038"/>
    <n v="62"/>
    <x v="9"/>
  </r>
  <r>
    <n v="5186"/>
    <s v="Amit Nair"/>
    <x v="1"/>
    <n v="44"/>
    <x v="2"/>
    <x v="3"/>
    <s v="Full-Time"/>
    <s v="HR Manager"/>
    <x v="529"/>
    <m/>
    <n v="3.73"/>
    <x v="1"/>
    <n v="78466"/>
    <n v="0.15"/>
    <s v="Below Expectations"/>
    <n v="1007"/>
    <n v="11"/>
    <x v="17"/>
  </r>
  <r>
    <n v="10749"/>
    <s v="Vikram Martin"/>
    <x v="1"/>
    <n v="53"/>
    <x v="1"/>
    <x v="1"/>
    <s v="Part-Time"/>
    <s v="Logistics Manager"/>
    <x v="1911"/>
    <m/>
    <n v="6.95"/>
    <x v="2"/>
    <n v="78467"/>
    <n v="0.15"/>
    <s v="Exceeds Expectations"/>
    <n v="3160"/>
    <n v="22"/>
    <x v="5"/>
  </r>
  <r>
    <n v="2817"/>
    <s v="Arjun Singh"/>
    <x v="1"/>
    <n v="32"/>
    <x v="0"/>
    <x v="6"/>
    <s v="Part-Time"/>
    <s v="Senior Developer"/>
    <x v="794"/>
    <m/>
    <n v="1.64"/>
    <x v="0"/>
    <n v="78474"/>
    <n v="0.15"/>
    <s v="Below Expectations"/>
    <n v="2132"/>
    <n v="46"/>
    <x v="6"/>
  </r>
  <r>
    <n v="5709"/>
    <s v="Arun Jackson"/>
    <x v="1"/>
    <n v="57"/>
    <x v="1"/>
    <x v="1"/>
    <s v="Full-Time"/>
    <s v="Operations Manager"/>
    <x v="1687"/>
    <m/>
    <n v="7.45"/>
    <x v="2"/>
    <n v="78477"/>
    <n v="0.5"/>
    <s v="Exceeds Expectations"/>
    <m/>
    <n v="81"/>
    <x v="10"/>
  </r>
  <r>
    <n v="1660"/>
    <s v="Neha Martinez"/>
    <x v="1"/>
    <n v="57"/>
    <x v="1"/>
    <x v="3"/>
    <s v="Contract"/>
    <s v="Learning &amp; Development Specialist"/>
    <x v="2317"/>
    <m/>
    <n v="5.7"/>
    <x v="2"/>
    <n v="78484"/>
    <n v="0.2"/>
    <s v="Below Expectations"/>
    <m/>
    <n v="91"/>
    <x v="2"/>
  </r>
  <r>
    <n v="9239"/>
    <s v="Divya Jones"/>
    <x v="1"/>
    <n v="31"/>
    <x v="0"/>
    <x v="4"/>
    <s v="Full-Time"/>
    <s v="Digital Marketing Specialist"/>
    <x v="413"/>
    <m/>
    <n v="6.29"/>
    <x v="2"/>
    <n v="78484"/>
    <n v="0.25"/>
    <s v="Meets Expectations"/>
    <n v="5487"/>
    <n v="32"/>
    <x v="15"/>
  </r>
  <r>
    <n v="9168"/>
    <s v="Arjun Davis"/>
    <x v="1"/>
    <n v="58"/>
    <x v="1"/>
    <x v="5"/>
    <s v="Contract"/>
    <s v="Accountant"/>
    <x v="1753"/>
    <m/>
    <n v="2.3199999999999998"/>
    <x v="1"/>
    <n v="78485"/>
    <n v="0.25"/>
    <s v="Meets Expectations"/>
    <n v="3114"/>
    <n v="87"/>
    <x v="11"/>
  </r>
  <r>
    <n v="3316"/>
    <s v="Barbara Brown"/>
    <x v="0"/>
    <n v="32"/>
    <x v="0"/>
    <x v="4"/>
    <s v="Full-Time"/>
    <s v="Brand Manager"/>
    <x v="1743"/>
    <m/>
    <n v="5.8"/>
    <x v="2"/>
    <n v="78489"/>
    <n v="0.15"/>
    <s v="Meets Expectations"/>
    <m/>
    <n v="81"/>
    <x v="16"/>
  </r>
  <r>
    <n v="8749"/>
    <s v="Lisa Johnson"/>
    <x v="1"/>
    <n v="22"/>
    <x v="4"/>
    <x v="4"/>
    <s v="Full-Time"/>
    <s v="Digital Marketing Specialist"/>
    <x v="1423"/>
    <d v="2020-03-14T00:00:00"/>
    <n v="4.9000000000000004"/>
    <x v="1"/>
    <n v="78489"/>
    <n v="0.25"/>
    <s v="Exceeds Expectations"/>
    <n v="1939"/>
    <n v="97"/>
    <x v="15"/>
  </r>
  <r>
    <n v="9163"/>
    <s v="John Brown"/>
    <x v="1"/>
    <n v="26"/>
    <x v="0"/>
    <x v="4"/>
    <s v="Full-Time"/>
    <s v="Marketing Manager"/>
    <x v="2549"/>
    <m/>
    <n v="7.3"/>
    <x v="2"/>
    <n v="78497"/>
    <n v="0.5"/>
    <s v="Meets Expectations"/>
    <n v="1230"/>
    <n v="72"/>
    <x v="10"/>
  </r>
  <r>
    <n v="1827"/>
    <s v="Brian Jones"/>
    <x v="0"/>
    <n v="47"/>
    <x v="2"/>
    <x v="4"/>
    <s v="Part-Time"/>
    <s v="Marketing Executive"/>
    <x v="1709"/>
    <m/>
    <n v="4.18"/>
    <x v="1"/>
    <n v="78504"/>
    <n v="0.15"/>
    <s v="Meets Expectations"/>
    <n v="1814"/>
    <n v="45"/>
    <x v="0"/>
  </r>
  <r>
    <n v="3798"/>
    <s v="Neha Garcia"/>
    <x v="1"/>
    <n v="60"/>
    <x v="3"/>
    <x v="4"/>
    <s v="Full-Time"/>
    <s v="Product Marketing Lead"/>
    <x v="1427"/>
    <m/>
    <n v="5.46"/>
    <x v="2"/>
    <n v="78504"/>
    <n v="0.2"/>
    <s v="Meets Expectations"/>
    <n v="1986"/>
    <n v="94"/>
    <x v="6"/>
  </r>
  <r>
    <n v="8685"/>
    <s v="Margaret Moore"/>
    <x v="0"/>
    <n v="54"/>
    <x v="1"/>
    <x v="4"/>
    <s v="Part-Time"/>
    <s v="Marketing Manager"/>
    <x v="844"/>
    <m/>
    <n v="8.77"/>
    <x v="2"/>
    <n v="78506"/>
    <n v="0.15"/>
    <s v="Meets Expectations"/>
    <n v="1438"/>
    <n v="37"/>
    <x v="17"/>
  </r>
  <r>
    <n v="3753"/>
    <s v="Anthony Gonzalez"/>
    <x v="0"/>
    <n v="33"/>
    <x v="0"/>
    <x v="7"/>
    <s v="Full-Time"/>
    <s v="Product Lead"/>
    <x v="2550"/>
    <d v="2019-09-28T00:00:00"/>
    <n v="1.61"/>
    <x v="0"/>
    <n v="78510"/>
    <n v="0.2"/>
    <s v="Meets Expectations"/>
    <n v="3215"/>
    <n v="47"/>
    <x v="3"/>
  </r>
  <r>
    <n v="1044"/>
    <s v="Barbara Garcia"/>
    <x v="1"/>
    <n v="38"/>
    <x v="0"/>
    <x v="4"/>
    <s v="Full-Time"/>
    <s v="Brand Manager"/>
    <x v="354"/>
    <m/>
    <n v="6.18"/>
    <x v="2"/>
    <n v="78515"/>
    <n v="0.5"/>
    <s v="Meets Expectations"/>
    <n v="1037"/>
    <n v="91"/>
    <x v="3"/>
  </r>
  <r>
    <n v="4513"/>
    <s v="Sarah Thomas"/>
    <x v="0"/>
    <n v="37"/>
    <x v="0"/>
    <x v="3"/>
    <s v="Full-Time"/>
    <s v="HR Manager"/>
    <x v="2551"/>
    <m/>
    <n v="4.6900000000000004"/>
    <x v="1"/>
    <n v="78524"/>
    <n v="0"/>
    <s v="Meets Expectations"/>
    <n v="2040"/>
    <n v="18"/>
    <x v="3"/>
  </r>
  <r>
    <n v="7682"/>
    <s v="Sarah Davis"/>
    <x v="1"/>
    <n v="31"/>
    <x v="0"/>
    <x v="3"/>
    <s v="Full-Time"/>
    <s v="Compensation Manager"/>
    <x v="933"/>
    <m/>
    <n v="4.0999999999999996"/>
    <x v="1"/>
    <n v="78525"/>
    <n v="0.2"/>
    <s v="Below Expectations"/>
    <n v="4973"/>
    <n v="44"/>
    <x v="2"/>
  </r>
  <r>
    <n v="4970"/>
    <s v="Pamela Gonzalez"/>
    <x v="1"/>
    <n v="34"/>
    <x v="0"/>
    <x v="4"/>
    <s v="Part-Time"/>
    <s v="Digital Marketing Specialist"/>
    <x v="2552"/>
    <m/>
    <n v="8.3800000000000008"/>
    <x v="2"/>
    <n v="78532"/>
    <n v="0.15"/>
    <s v="Meets Expectations"/>
    <n v="2849"/>
    <n v="28"/>
    <x v="4"/>
  </r>
  <r>
    <n v="6288"/>
    <s v="Neha Gonzalez"/>
    <x v="0"/>
    <n v="35"/>
    <x v="0"/>
    <x v="5"/>
    <s v="Full-Time"/>
    <s v="Controller"/>
    <x v="2129"/>
    <d v="2020-01-10T00:00:00"/>
    <n v="3.45"/>
    <x v="1"/>
    <n v="78535"/>
    <n v="0.1"/>
    <s v="Exceeds Expectations"/>
    <n v="5682"/>
    <n v="55"/>
    <x v="1"/>
  </r>
  <r>
    <n v="10272"/>
    <s v="Shreya Iyer"/>
    <x v="1"/>
    <n v="38"/>
    <x v="0"/>
    <x v="1"/>
    <s v="Full-Time"/>
    <s v="Process Analyst"/>
    <x v="883"/>
    <m/>
    <n v="7.71"/>
    <x v="2"/>
    <n v="78538"/>
    <n v="0.15"/>
    <s v="Exceeds Expectations"/>
    <n v="5222"/>
    <n v="41"/>
    <x v="9"/>
  </r>
  <r>
    <n v="1131"/>
    <s v="Amanda Davis"/>
    <x v="1"/>
    <n v="44"/>
    <x v="2"/>
    <x v="7"/>
    <s v="Full-Time"/>
    <s v="Product Manager"/>
    <x v="772"/>
    <m/>
    <n v="0.45"/>
    <x v="0"/>
    <n v="78544"/>
    <n v="0.15"/>
    <s v="Needs Improvement"/>
    <n v="1039"/>
    <n v="96"/>
    <x v="13"/>
  </r>
  <r>
    <n v="6157"/>
    <s v="Arjun Gupta"/>
    <x v="0"/>
    <n v="55"/>
    <x v="1"/>
    <x v="5"/>
    <s v="Part-Time"/>
    <s v="Accountant"/>
    <x v="1753"/>
    <m/>
    <n v="2.3199999999999998"/>
    <x v="1"/>
    <n v="78547"/>
    <n v="0.2"/>
    <s v="Meets Expectations"/>
    <n v="2953"/>
    <n v="30"/>
    <x v="4"/>
  </r>
  <r>
    <n v="8409"/>
    <s v="Priya Martinez"/>
    <x v="0"/>
    <n v="26"/>
    <x v="0"/>
    <x v="1"/>
    <s v="Part-Time"/>
    <s v="Operations Executive"/>
    <x v="2018"/>
    <m/>
    <n v="8.34"/>
    <x v="2"/>
    <n v="78552"/>
    <n v="0.25"/>
    <s v="Meets Expectations"/>
    <n v="7372"/>
    <n v="10"/>
    <x v="0"/>
  </r>
  <r>
    <n v="6540"/>
    <s v="Matthew Jones"/>
    <x v="1"/>
    <n v="50"/>
    <x v="1"/>
    <x v="6"/>
    <s v="Full-Time"/>
    <s v="Software Developer"/>
    <x v="1637"/>
    <m/>
    <n v="2.4900000000000002"/>
    <x v="1"/>
    <n v="78553"/>
    <n v="0.15"/>
    <s v="Below Expectations"/>
    <n v="1239"/>
    <n v="93"/>
    <x v="17"/>
  </r>
  <r>
    <n v="6718"/>
    <s v="Christopher Jackson"/>
    <x v="0"/>
    <n v="32"/>
    <x v="0"/>
    <x v="5"/>
    <s v="Full-Time"/>
    <s v="Finance Manager"/>
    <x v="2553"/>
    <m/>
    <n v="4.6100000000000003"/>
    <x v="1"/>
    <n v="78554"/>
    <n v="0.2"/>
    <s v="Below Expectations"/>
    <m/>
    <n v="27"/>
    <x v="7"/>
  </r>
  <r>
    <n v="3080"/>
    <s v="William Williams"/>
    <x v="1"/>
    <n v="45"/>
    <x v="2"/>
    <x v="4"/>
    <s v="Full-Time"/>
    <s v="Brand Manager"/>
    <x v="811"/>
    <m/>
    <n v="6.27"/>
    <x v="2"/>
    <n v="78556"/>
    <n v="0.1"/>
    <s v="Exceeds Expectations"/>
    <n v="1947"/>
    <n v="35"/>
    <x v="4"/>
  </r>
  <r>
    <n v="8240"/>
    <s v="Donald Singh"/>
    <x v="1"/>
    <n v="50"/>
    <x v="1"/>
    <x v="4"/>
    <s v="Contract"/>
    <s v="Marketing Manager"/>
    <x v="2554"/>
    <m/>
    <n v="4.34"/>
    <x v="1"/>
    <n v="78561"/>
    <n v="0.3"/>
    <s v="Needs Improvement"/>
    <n v="3423"/>
    <n v="80"/>
    <x v="0"/>
  </r>
  <r>
    <n v="8202"/>
    <s v="Amanda Hernandez"/>
    <x v="0"/>
    <n v="51"/>
    <x v="1"/>
    <x v="3"/>
    <s v="Contract"/>
    <s v="HR Manager"/>
    <x v="1407"/>
    <m/>
    <n v="6.99"/>
    <x v="2"/>
    <n v="78566"/>
    <n v="0.25"/>
    <s v="Exceeds Expectations"/>
    <n v="6944"/>
    <n v="60"/>
    <x v="9"/>
  </r>
  <r>
    <n v="10662"/>
    <s v="Charles Nair"/>
    <x v="1"/>
    <n v="44"/>
    <x v="2"/>
    <x v="3"/>
    <s v="Part-Time"/>
    <s v="Learning &amp; Development Specialist"/>
    <x v="2555"/>
    <m/>
    <n v="9.7899999999999991"/>
    <x v="2"/>
    <n v="78566"/>
    <n v="0.25"/>
    <s v="Meets Expectations"/>
    <n v="9622"/>
    <n v="2"/>
    <x v="2"/>
  </r>
  <r>
    <n v="10830"/>
    <s v="Michael Gupta"/>
    <x v="1"/>
    <n v="39"/>
    <x v="0"/>
    <x v="5"/>
    <s v="Full-Time"/>
    <s v="Finance Manager"/>
    <x v="1248"/>
    <m/>
    <n v="5.72"/>
    <x v="2"/>
    <n v="78569"/>
    <n v="0.25"/>
    <s v="Below Expectations"/>
    <n v="9166"/>
    <n v="44"/>
    <x v="2"/>
  </r>
  <r>
    <n v="3072"/>
    <s v="James Miller"/>
    <x v="0"/>
    <n v="28"/>
    <x v="0"/>
    <x v="2"/>
    <s v="Part-Time"/>
    <s v="Business Development Manager"/>
    <x v="2383"/>
    <m/>
    <n v="7.35"/>
    <x v="2"/>
    <n v="78574"/>
    <n v="0.25"/>
    <s v="Meets Expectations"/>
    <n v="1862"/>
    <n v="59"/>
    <x v="15"/>
  </r>
  <r>
    <n v="10060"/>
    <s v="Divya Rodriguez"/>
    <x v="0"/>
    <n v="62"/>
    <x v="3"/>
    <x v="7"/>
    <s v="Contract"/>
    <s v="Product Designer"/>
    <x v="2556"/>
    <d v="2022-08-15T00:00:00"/>
    <n v="1.1499999999999999"/>
    <x v="0"/>
    <n v="78580"/>
    <n v="0.1"/>
    <s v="Exceeds Expectations"/>
    <n v="2432"/>
    <n v="96"/>
    <x v="15"/>
  </r>
  <r>
    <n v="8868"/>
    <s v="Deborah Reddy"/>
    <x v="0"/>
    <n v="23"/>
    <x v="4"/>
    <x v="3"/>
    <s v="Full-Time"/>
    <s v="HR Executive"/>
    <x v="2557"/>
    <m/>
    <n v="6.75"/>
    <x v="2"/>
    <n v="78588"/>
    <n v="0.2"/>
    <s v="Exceeds Expectations"/>
    <n v="8082"/>
    <n v="84"/>
    <x v="9"/>
  </r>
  <r>
    <n v="3097"/>
    <s v="Sandra Brown"/>
    <x v="1"/>
    <n v="33"/>
    <x v="0"/>
    <x v="5"/>
    <s v="Contract"/>
    <s v="Finance Manager"/>
    <x v="2376"/>
    <m/>
    <n v="7.2"/>
    <x v="2"/>
    <n v="78593"/>
    <n v="0.1"/>
    <s v="Meets Expectations"/>
    <n v="1418"/>
    <n v="21"/>
    <x v="16"/>
  </r>
  <r>
    <n v="6536"/>
    <s v="Neha Miller"/>
    <x v="1"/>
    <n v="53"/>
    <x v="1"/>
    <x v="3"/>
    <s v="Full-Time"/>
    <s v="HR Manager"/>
    <x v="531"/>
    <m/>
    <n v="6.06"/>
    <x v="2"/>
    <n v="78602"/>
    <n v="0.3"/>
    <s v="Exceeds Expectations"/>
    <n v="5474"/>
    <n v="90"/>
    <x v="11"/>
  </r>
  <r>
    <n v="2541"/>
    <s v="Maria Kapoor"/>
    <x v="0"/>
    <n v="53"/>
    <x v="1"/>
    <x v="3"/>
    <s v="Full-Time"/>
    <s v="Recruiter"/>
    <x v="2558"/>
    <m/>
    <n v="5.25"/>
    <x v="2"/>
    <n v="78604"/>
    <n v="0.15"/>
    <s v="Below Expectations"/>
    <n v="2235"/>
    <n v="53"/>
    <x v="6"/>
  </r>
  <r>
    <n v="2228"/>
    <s v="Vikram Garcia"/>
    <x v="1"/>
    <n v="22"/>
    <x v="4"/>
    <x v="1"/>
    <s v="Full-Time"/>
    <s v="Supply Chain Coordinator"/>
    <x v="1648"/>
    <m/>
    <n v="9.2100000000000009"/>
    <x v="2"/>
    <n v="78615"/>
    <n v="0.25"/>
    <s v="Exceeds Expectations"/>
    <n v="1681"/>
    <n v="76"/>
    <x v="17"/>
  </r>
  <r>
    <n v="4787"/>
    <s v="William Thomas"/>
    <x v="0"/>
    <n v="52"/>
    <x v="1"/>
    <x v="5"/>
    <s v="Full-Time"/>
    <s v="Tax Specialist"/>
    <x v="1325"/>
    <d v="2025-02-21T00:00:00"/>
    <n v="2.2200000000000002"/>
    <x v="1"/>
    <n v="78627"/>
    <n v="0.2"/>
    <s v="Meets Expectations"/>
    <n v="2450"/>
    <n v="30"/>
    <x v="18"/>
  </r>
  <r>
    <n v="3034"/>
    <s v="Brian Garcia"/>
    <x v="1"/>
    <n v="65"/>
    <x v="3"/>
    <x v="6"/>
    <s v="Contract"/>
    <s v="Cloud Architect"/>
    <x v="803"/>
    <m/>
    <n v="0.5"/>
    <x v="0"/>
    <n v="78631"/>
    <n v="0"/>
    <s v="Below Expectations"/>
    <n v="1235"/>
    <n v="44"/>
    <x v="17"/>
  </r>
  <r>
    <n v="3233"/>
    <s v="Karen Thomas"/>
    <x v="1"/>
    <n v="61"/>
    <x v="3"/>
    <x v="4"/>
    <s v="Part-Time"/>
    <s v="Product Marketing Lead"/>
    <x v="1218"/>
    <m/>
    <n v="6.51"/>
    <x v="2"/>
    <n v="78642"/>
    <n v="0"/>
    <s v="Needs Improvement"/>
    <m/>
    <n v="41"/>
    <x v="16"/>
  </r>
  <r>
    <n v="2658"/>
    <s v="Anjali Desai"/>
    <x v="0"/>
    <n v="48"/>
    <x v="2"/>
    <x v="1"/>
    <s v="Contract"/>
    <s v="Process Analyst"/>
    <x v="2559"/>
    <m/>
    <n v="8.2799999999999994"/>
    <x v="2"/>
    <n v="78655"/>
    <n v="0.1"/>
    <s v="Exceeds Expectations"/>
    <n v="2649"/>
    <n v="87"/>
    <x v="8"/>
  </r>
  <r>
    <n v="6843"/>
    <s v="Priya Martin"/>
    <x v="0"/>
    <n v="40"/>
    <x v="2"/>
    <x v="6"/>
    <s v="Full-Time"/>
    <s v="IT Manager"/>
    <x v="1506"/>
    <m/>
    <n v="2.1"/>
    <x v="1"/>
    <n v="78656"/>
    <n v="0"/>
    <s v="Meets Expectations"/>
    <n v="5073"/>
    <n v="45"/>
    <x v="11"/>
  </r>
  <r>
    <n v="9438"/>
    <s v="Donald Gonzalez"/>
    <x v="1"/>
    <n v="29"/>
    <x v="0"/>
    <x v="1"/>
    <s v="Contract"/>
    <s v="Operations Manager"/>
    <x v="1104"/>
    <d v="2025-05-07T00:00:00"/>
    <n v="7.15"/>
    <x v="2"/>
    <n v="78658"/>
    <n v="0"/>
    <s v="Exceeds Expectations"/>
    <m/>
    <n v="1"/>
    <x v="18"/>
  </r>
  <r>
    <n v="10665"/>
    <s v="Sarah Nair"/>
    <x v="1"/>
    <n v="26"/>
    <x v="0"/>
    <x v="4"/>
    <s v="Contract"/>
    <s v="Digital Marketing Specialist"/>
    <x v="2560"/>
    <m/>
    <n v="3.53"/>
    <x v="1"/>
    <n v="78662"/>
    <n v="0.25"/>
    <s v="Exceeds Expectations"/>
    <m/>
    <n v="28"/>
    <x v="15"/>
  </r>
  <r>
    <n v="4619"/>
    <s v="Rajesh Miller"/>
    <x v="0"/>
    <n v="40"/>
    <x v="2"/>
    <x v="5"/>
    <s v="Contract"/>
    <s v="Controller"/>
    <x v="676"/>
    <m/>
    <n v="6.8"/>
    <x v="2"/>
    <n v="78665"/>
    <n v="0.2"/>
    <s v="Meets Expectations"/>
    <n v="3100"/>
    <n v="52"/>
    <x v="12"/>
  </r>
  <r>
    <n v="6160"/>
    <s v="Mark Gupta"/>
    <x v="0"/>
    <n v="56"/>
    <x v="1"/>
    <x v="5"/>
    <s v="Part-Time"/>
    <s v="Accountant"/>
    <x v="547"/>
    <m/>
    <n v="3.62"/>
    <x v="1"/>
    <n v="78667"/>
    <n v="0"/>
    <s v="Meets Expectations"/>
    <n v="3552"/>
    <n v="84"/>
    <x v="12"/>
  </r>
  <r>
    <n v="6861"/>
    <s v="John Davis"/>
    <x v="0"/>
    <n v="62"/>
    <x v="3"/>
    <x v="3"/>
    <s v="Full-Time"/>
    <s v="Compensation Manager"/>
    <x v="1299"/>
    <m/>
    <n v="5.31"/>
    <x v="2"/>
    <n v="78668"/>
    <n v="0.15"/>
    <s v="Exceeds Expectations"/>
    <n v="6087"/>
    <n v="94"/>
    <x v="13"/>
  </r>
  <r>
    <n v="7577"/>
    <s v="Neha Desai"/>
    <x v="0"/>
    <n v="33"/>
    <x v="0"/>
    <x v="5"/>
    <s v="Full-Time"/>
    <s v="Controller"/>
    <x v="961"/>
    <m/>
    <n v="5.97"/>
    <x v="2"/>
    <n v="78669"/>
    <n v="0.1"/>
    <s v="Exceeds Expectations"/>
    <n v="3820"/>
    <n v="86"/>
    <x v="15"/>
  </r>
  <r>
    <n v="8949"/>
    <s v="James Rodriguez"/>
    <x v="0"/>
    <n v="43"/>
    <x v="2"/>
    <x v="6"/>
    <s v="Contract"/>
    <s v="Systems Engineer"/>
    <x v="2561"/>
    <d v="2024-01-16T00:00:00"/>
    <n v="3.5"/>
    <x v="1"/>
    <n v="78677"/>
    <n v="0.15"/>
    <s v="Needs Improvement"/>
    <n v="6478"/>
    <n v="64"/>
    <x v="7"/>
  </r>
  <r>
    <n v="9644"/>
    <s v="Paul Singh"/>
    <x v="1"/>
    <n v="59"/>
    <x v="1"/>
    <x v="5"/>
    <s v="Full-Time"/>
    <s v="Controller"/>
    <x v="2562"/>
    <m/>
    <n v="6.2"/>
    <x v="2"/>
    <n v="78684"/>
    <n v="0.2"/>
    <s v="Meets Expectations"/>
    <n v="2437"/>
    <n v="8"/>
    <x v="14"/>
  </r>
  <r>
    <n v="1933"/>
    <s v="Arun Johnson"/>
    <x v="0"/>
    <n v="22"/>
    <x v="4"/>
    <x v="3"/>
    <s v="Full-Time"/>
    <s v="HR Manager"/>
    <x v="2563"/>
    <m/>
    <n v="8.93"/>
    <x v="2"/>
    <n v="78690"/>
    <n v="0.15"/>
    <s v="Exceeds Expectations"/>
    <n v="1625"/>
    <n v="2"/>
    <x v="8"/>
  </r>
  <r>
    <n v="4894"/>
    <s v="Arun Hernandez"/>
    <x v="0"/>
    <n v="22"/>
    <x v="4"/>
    <x v="5"/>
    <s v="Full-Time"/>
    <s v="Finance Manager"/>
    <x v="2213"/>
    <m/>
    <n v="2.39"/>
    <x v="1"/>
    <n v="78694"/>
    <n v="0.5"/>
    <s v="Below Expectations"/>
    <n v="3069"/>
    <n v="39"/>
    <x v="3"/>
  </r>
  <r>
    <n v="9035"/>
    <s v="Anthony Patel"/>
    <x v="1"/>
    <n v="58"/>
    <x v="1"/>
    <x v="7"/>
    <s v="Full-Time"/>
    <s v="Product Analyst"/>
    <x v="0"/>
    <m/>
    <n v="0.42"/>
    <x v="0"/>
    <n v="78694"/>
    <n v="0.15"/>
    <s v="Meets Expectations"/>
    <n v="6593"/>
    <n v="40"/>
    <x v="9"/>
  </r>
  <r>
    <n v="7927"/>
    <s v="Margaret Johnson"/>
    <x v="1"/>
    <n v="40"/>
    <x v="2"/>
    <x v="5"/>
    <s v="Full-Time"/>
    <s v="Tax Specialist"/>
    <x v="2564"/>
    <m/>
    <n v="4.1100000000000003"/>
    <x v="1"/>
    <n v="78700"/>
    <n v="0.2"/>
    <s v="Meets Expectations"/>
    <n v="4352"/>
    <n v="60"/>
    <x v="12"/>
  </r>
  <r>
    <n v="10509"/>
    <s v="Divya Gonzalez"/>
    <x v="0"/>
    <n v="38"/>
    <x v="0"/>
    <x v="5"/>
    <s v="Full-Time"/>
    <s v="Controller"/>
    <x v="1226"/>
    <m/>
    <n v="3.64"/>
    <x v="1"/>
    <n v="78708"/>
    <n v="0.2"/>
    <s v="Exceeds Expectations"/>
    <n v="4148"/>
    <n v="55"/>
    <x v="4"/>
  </r>
  <r>
    <n v="5862"/>
    <s v="Ashley Kapoor"/>
    <x v="1"/>
    <n v="32"/>
    <x v="0"/>
    <x v="2"/>
    <s v="Full-Time"/>
    <s v="Account Executive"/>
    <x v="2477"/>
    <m/>
    <n v="8.5399999999999991"/>
    <x v="2"/>
    <n v="78714"/>
    <n v="0.2"/>
    <s v="Exceeds Expectations"/>
    <m/>
    <n v="31"/>
    <x v="4"/>
  </r>
  <r>
    <n v="5332"/>
    <s v="Richard Hernandez"/>
    <x v="0"/>
    <n v="49"/>
    <x v="2"/>
    <x v="8"/>
    <s v="Full-Time"/>
    <s v="Strategy Lead"/>
    <x v="928"/>
    <m/>
    <n v="0.54"/>
    <x v="0"/>
    <n v="78724"/>
    <n v="0"/>
    <s v="Needs Improvement"/>
    <n v="2640"/>
    <n v="42"/>
    <x v="14"/>
  </r>
  <r>
    <n v="10752"/>
    <s v="Anthony Martin"/>
    <x v="1"/>
    <n v="35"/>
    <x v="0"/>
    <x v="2"/>
    <s v="Full-Time"/>
    <s v="Sales Executive"/>
    <x v="2091"/>
    <m/>
    <n v="9.6999999999999993"/>
    <x v="2"/>
    <n v="78730"/>
    <n v="0"/>
    <s v="Meets Expectations"/>
    <m/>
    <n v="61"/>
    <x v="8"/>
  </r>
  <r>
    <n v="6257"/>
    <s v="James Smith"/>
    <x v="1"/>
    <n v="50"/>
    <x v="1"/>
    <x v="3"/>
    <s v="Full-Time"/>
    <s v="Compensation Manager"/>
    <x v="2565"/>
    <m/>
    <n v="9.65"/>
    <x v="2"/>
    <n v="78734"/>
    <n v="0.25"/>
    <s v="Below Expectations"/>
    <n v="3559"/>
    <n v="90"/>
    <x v="3"/>
  </r>
  <r>
    <n v="2386"/>
    <s v="Rajesh Jones"/>
    <x v="1"/>
    <n v="27"/>
    <x v="0"/>
    <x v="6"/>
    <s v="Part-Time"/>
    <s v="Senior Developer"/>
    <x v="2566"/>
    <d v="2023-02-08T00:00:00"/>
    <n v="1.6"/>
    <x v="0"/>
    <n v="78734"/>
    <n v="0.25"/>
    <s v="Meets Expectations"/>
    <n v="1856"/>
    <n v="10"/>
    <x v="6"/>
  </r>
  <r>
    <n v="5618"/>
    <s v="David Smith"/>
    <x v="0"/>
    <n v="60"/>
    <x v="3"/>
    <x v="7"/>
    <s v="Full-Time"/>
    <s v="Product Designer"/>
    <x v="135"/>
    <m/>
    <n v="0.67"/>
    <x v="0"/>
    <n v="78738"/>
    <n v="0.1"/>
    <s v="Below Expectations"/>
    <n v="5097"/>
    <n v="97"/>
    <x v="6"/>
  </r>
  <r>
    <n v="2239"/>
    <s v="Thomas Johnson"/>
    <x v="0"/>
    <n v="49"/>
    <x v="2"/>
    <x v="5"/>
    <s v="Full-Time"/>
    <s v="Finance Manager"/>
    <x v="1597"/>
    <m/>
    <n v="4.08"/>
    <x v="1"/>
    <n v="78741"/>
    <n v="0.2"/>
    <s v="Meets Expectations"/>
    <n v="1178"/>
    <n v="1"/>
    <x v="5"/>
  </r>
  <r>
    <n v="9238"/>
    <s v="Pamela Kapoor"/>
    <x v="1"/>
    <n v="26"/>
    <x v="0"/>
    <x v="4"/>
    <s v="Contract"/>
    <s v="Marketing Executive"/>
    <x v="2567"/>
    <m/>
    <n v="9.44"/>
    <x v="2"/>
    <n v="78747"/>
    <n v="0.5"/>
    <s v="Exceeds Expectations"/>
    <n v="7647"/>
    <n v="11"/>
    <x v="11"/>
  </r>
  <r>
    <n v="7177"/>
    <s v="William Moore"/>
    <x v="1"/>
    <n v="25"/>
    <x v="0"/>
    <x v="4"/>
    <s v="Full-Time"/>
    <s v="Brand Manager"/>
    <x v="805"/>
    <m/>
    <n v="9.19"/>
    <x v="2"/>
    <n v="78766"/>
    <n v="0.25"/>
    <s v="Meets Expectations"/>
    <n v="3963"/>
    <n v="27"/>
    <x v="16"/>
  </r>
  <r>
    <n v="8920"/>
    <s v="Sarah Wilson"/>
    <x v="1"/>
    <n v="25"/>
    <x v="0"/>
    <x v="3"/>
    <s v="Full-Time"/>
    <s v="Recruiter"/>
    <x v="1949"/>
    <m/>
    <n v="3.59"/>
    <x v="1"/>
    <n v="78768"/>
    <n v="0.25"/>
    <s v="Meets Expectations"/>
    <n v="4011"/>
    <n v="68"/>
    <x v="7"/>
  </r>
  <r>
    <n v="2108"/>
    <s v="Shreya Singh"/>
    <x v="1"/>
    <n v="51"/>
    <x v="1"/>
    <x v="2"/>
    <s v="Full-Time"/>
    <s v="Account Executive"/>
    <x v="2568"/>
    <m/>
    <n v="9.75"/>
    <x v="2"/>
    <n v="78772"/>
    <n v="0.15"/>
    <s v="Needs Improvement"/>
    <n v="1748"/>
    <n v="47"/>
    <x v="15"/>
  </r>
  <r>
    <n v="9943"/>
    <s v="Matthew Williams"/>
    <x v="0"/>
    <n v="38"/>
    <x v="0"/>
    <x v="4"/>
    <s v="Contract"/>
    <s v="Marketing Manager"/>
    <x v="356"/>
    <m/>
    <n v="4.4800000000000004"/>
    <x v="1"/>
    <n v="78775"/>
    <n v="0.25"/>
    <s v="Meets Expectations"/>
    <n v="5984"/>
    <n v="24"/>
    <x v="7"/>
  </r>
  <r>
    <n v="6546"/>
    <s v="Anthony Garcia"/>
    <x v="1"/>
    <n v="42"/>
    <x v="2"/>
    <x v="2"/>
    <s v="Full-Time"/>
    <s v="Regional Sales Lead"/>
    <x v="2425"/>
    <m/>
    <n v="8.4700000000000006"/>
    <x v="2"/>
    <n v="78776"/>
    <n v="0.1"/>
    <s v="Meets Expectations"/>
    <n v="2320"/>
    <n v="66"/>
    <x v="17"/>
  </r>
  <r>
    <n v="5857"/>
    <s v="Sandra Patel"/>
    <x v="0"/>
    <n v="38"/>
    <x v="0"/>
    <x v="5"/>
    <s v="Full-Time"/>
    <s v="Accountant"/>
    <x v="2569"/>
    <d v="2022-09-24T00:00:00"/>
    <n v="4.5199999999999996"/>
    <x v="1"/>
    <n v="78785"/>
    <n v="0.2"/>
    <s v="Exceeds Expectations"/>
    <n v="5328"/>
    <n v="59"/>
    <x v="0"/>
  </r>
  <r>
    <n v="8982"/>
    <s v="Steven Rodriguez"/>
    <x v="0"/>
    <n v="36"/>
    <x v="0"/>
    <x v="5"/>
    <s v="Contract"/>
    <s v="Finance Manager"/>
    <x v="1561"/>
    <m/>
    <n v="7.16"/>
    <x v="2"/>
    <n v="78788"/>
    <n v="0.25"/>
    <s v="Meets Expectations"/>
    <n v="7790"/>
    <n v="32"/>
    <x v="0"/>
  </r>
  <r>
    <n v="9272"/>
    <s v="Robert Menon"/>
    <x v="1"/>
    <n v="33"/>
    <x v="0"/>
    <x v="5"/>
    <s v="Contract"/>
    <s v="Financial Analyst"/>
    <x v="1569"/>
    <m/>
    <n v="3.22"/>
    <x v="1"/>
    <n v="78802"/>
    <n v="0.2"/>
    <s v="Below Expectations"/>
    <n v="4774"/>
    <n v="45"/>
    <x v="17"/>
  </r>
  <r>
    <n v="10028"/>
    <s v="Ashley Johnson"/>
    <x v="1"/>
    <n v="63"/>
    <x v="3"/>
    <x v="2"/>
    <s v="Full-Time"/>
    <s v="Regional Sales Lead"/>
    <x v="2570"/>
    <m/>
    <n v="5.89"/>
    <x v="2"/>
    <n v="78803"/>
    <n v="0.3"/>
    <s v="Meets Expectations"/>
    <n v="7158"/>
    <n v="8"/>
    <x v="0"/>
  </r>
  <r>
    <n v="3022"/>
    <s v="Vikram Singh"/>
    <x v="0"/>
    <n v="24"/>
    <x v="4"/>
    <x v="7"/>
    <s v="Contract"/>
    <s v="Product Manager"/>
    <x v="109"/>
    <m/>
    <n v="1.38"/>
    <x v="0"/>
    <n v="78808"/>
    <n v="0.2"/>
    <s v="Exceeds Expectations"/>
    <n v="1198"/>
    <n v="58"/>
    <x v="9"/>
  </r>
  <r>
    <n v="6835"/>
    <s v="Ashley Nair"/>
    <x v="0"/>
    <n v="54"/>
    <x v="1"/>
    <x v="7"/>
    <s v="Full-Time"/>
    <s v="Product Manager"/>
    <x v="2571"/>
    <d v="2017-09-28T00:00:00"/>
    <n v="1.1299999999999999"/>
    <x v="0"/>
    <n v="78808"/>
    <n v="0.2"/>
    <s v="Meets Expectations"/>
    <n v="1476"/>
    <n v="2"/>
    <x v="1"/>
  </r>
  <r>
    <n v="2630"/>
    <s v="Christopher Nair"/>
    <x v="1"/>
    <n v="64"/>
    <x v="3"/>
    <x v="5"/>
    <s v="Contract"/>
    <s v="Financial Analyst"/>
    <x v="2572"/>
    <m/>
    <n v="6.91"/>
    <x v="2"/>
    <n v="78824"/>
    <n v="0.1"/>
    <s v="Exceeds Expectations"/>
    <n v="2606"/>
    <n v="87"/>
    <x v="7"/>
  </r>
  <r>
    <n v="6883"/>
    <s v="Deborah Gupta"/>
    <x v="1"/>
    <n v="56"/>
    <x v="1"/>
    <x v="5"/>
    <s v="Full-Time"/>
    <s v="Accountant"/>
    <x v="2573"/>
    <m/>
    <n v="2.2999999999999998"/>
    <x v="1"/>
    <n v="78825"/>
    <n v="0.5"/>
    <s v="Meets Expectations"/>
    <n v="2461"/>
    <n v="90"/>
    <x v="8"/>
  </r>
  <r>
    <n v="8961"/>
    <s v="Divya Nair"/>
    <x v="1"/>
    <n v="38"/>
    <x v="0"/>
    <x v="5"/>
    <s v="Contract"/>
    <s v="Controller"/>
    <x v="2574"/>
    <m/>
    <n v="7.7"/>
    <x v="2"/>
    <n v="78826"/>
    <n v="0.25"/>
    <s v="Exceeds Expectations"/>
    <n v="7296"/>
    <n v="8"/>
    <x v="11"/>
  </r>
  <r>
    <n v="3154"/>
    <s v="Nancy Hernandez"/>
    <x v="0"/>
    <n v="27"/>
    <x v="0"/>
    <x v="8"/>
    <s v="Part-Time"/>
    <s v="Business Analyst"/>
    <x v="912"/>
    <m/>
    <n v="0.57999999999999996"/>
    <x v="0"/>
    <n v="78827"/>
    <n v="0.1"/>
    <s v="Meets Expectations"/>
    <n v="1321"/>
    <n v="59"/>
    <x v="17"/>
  </r>
  <r>
    <n v="2209"/>
    <s v="Steven Iyer"/>
    <x v="0"/>
    <n v="47"/>
    <x v="2"/>
    <x v="2"/>
    <s v="Full-Time"/>
    <s v="Regional Sales Lead"/>
    <x v="2389"/>
    <m/>
    <n v="7.26"/>
    <x v="2"/>
    <n v="78837"/>
    <n v="0.2"/>
    <s v="Exceeds Expectations"/>
    <n v="2055"/>
    <n v="12"/>
    <x v="13"/>
  </r>
  <r>
    <n v="2106"/>
    <s v="James Singh"/>
    <x v="1"/>
    <n v="54"/>
    <x v="1"/>
    <x v="6"/>
    <s v="Full-Time"/>
    <s v="Systems Engineer"/>
    <x v="506"/>
    <m/>
    <n v="3.48"/>
    <x v="1"/>
    <n v="78846"/>
    <n v="0.2"/>
    <s v="Meets Expectations"/>
    <n v="1719"/>
    <n v="5"/>
    <x v="2"/>
  </r>
  <r>
    <n v="1661"/>
    <s v="Steven Sharma"/>
    <x v="1"/>
    <n v="61"/>
    <x v="3"/>
    <x v="5"/>
    <s v="Full-Time"/>
    <s v="Accountant"/>
    <x v="1631"/>
    <d v="2022-01-27T00:00:00"/>
    <n v="4.47"/>
    <x v="1"/>
    <n v="78849"/>
    <n v="0.15"/>
    <s v="Needs Improvement"/>
    <n v="1277"/>
    <n v="33"/>
    <x v="1"/>
  </r>
  <r>
    <n v="2985"/>
    <s v="Thomas Davis"/>
    <x v="1"/>
    <n v="26"/>
    <x v="0"/>
    <x v="6"/>
    <s v="Full-Time"/>
    <s v="Cloud Architect"/>
    <x v="42"/>
    <m/>
    <n v="0.38"/>
    <x v="0"/>
    <n v="78852"/>
    <n v="0.15"/>
    <s v="Meets Expectations"/>
    <n v="2901"/>
    <n v="56"/>
    <x v="17"/>
  </r>
  <r>
    <n v="3036"/>
    <s v="Richard Anderson"/>
    <x v="1"/>
    <n v="57"/>
    <x v="1"/>
    <x v="5"/>
    <s v="Part-Time"/>
    <s v="Controller"/>
    <x v="2013"/>
    <m/>
    <n v="3.18"/>
    <x v="1"/>
    <n v="78853"/>
    <n v="0.1"/>
    <s v="Exceeds Expectations"/>
    <n v="1187"/>
    <n v="14"/>
    <x v="16"/>
  </r>
  <r>
    <n v="2115"/>
    <s v="Lisa Hernandez"/>
    <x v="0"/>
    <n v="47"/>
    <x v="2"/>
    <x v="7"/>
    <s v="Full-Time"/>
    <s v="Scrum Master"/>
    <x v="1636"/>
    <m/>
    <n v="1.52"/>
    <x v="0"/>
    <n v="78862"/>
    <n v="0.2"/>
    <s v="Meets Expectations"/>
    <m/>
    <n v="49"/>
    <x v="2"/>
  </r>
  <r>
    <n v="2612"/>
    <s v="Barbara Wilson"/>
    <x v="1"/>
    <n v="42"/>
    <x v="2"/>
    <x v="4"/>
    <s v="Contract"/>
    <s v="Product Marketing Lead"/>
    <x v="779"/>
    <m/>
    <n v="3.62"/>
    <x v="1"/>
    <n v="78869"/>
    <n v="0.15"/>
    <s v="Meets Expectations"/>
    <m/>
    <n v="20"/>
    <x v="3"/>
  </r>
  <r>
    <n v="1704"/>
    <s v="David Thomas"/>
    <x v="1"/>
    <n v="27"/>
    <x v="0"/>
    <x v="3"/>
    <s v="Full-Time"/>
    <s v="HR Manager"/>
    <x v="2575"/>
    <m/>
    <n v="9.17"/>
    <x v="2"/>
    <n v="78870"/>
    <n v="0.15"/>
    <s v="Exceeds Expectations"/>
    <n v="1463"/>
    <n v="46"/>
    <x v="0"/>
  </r>
  <r>
    <n v="9661"/>
    <s v="Nancy Rodriguez"/>
    <x v="0"/>
    <n v="51"/>
    <x v="1"/>
    <x v="3"/>
    <s v="Contract"/>
    <s v="Learning &amp; Development Specialist"/>
    <x v="1578"/>
    <m/>
    <n v="4.17"/>
    <x v="1"/>
    <n v="78870"/>
    <n v="0.2"/>
    <s v="Below Expectations"/>
    <n v="4587"/>
    <n v="76"/>
    <x v="8"/>
  </r>
  <r>
    <n v="2887"/>
    <s v="Nancy Jones"/>
    <x v="1"/>
    <n v="63"/>
    <x v="3"/>
    <x v="4"/>
    <s v="Contract"/>
    <s v="Brand Manager"/>
    <x v="1528"/>
    <m/>
    <n v="7.44"/>
    <x v="2"/>
    <n v="78870"/>
    <n v="0.1"/>
    <s v="Exceeds Expectations"/>
    <n v="1159"/>
    <n v="73"/>
    <x v="4"/>
  </r>
  <r>
    <n v="4954"/>
    <s v="Deborah Anderson"/>
    <x v="0"/>
    <n v="41"/>
    <x v="2"/>
    <x v="3"/>
    <s v="Full-Time"/>
    <s v="HR Executive"/>
    <x v="1562"/>
    <d v="2023-10-24T00:00:00"/>
    <n v="3.93"/>
    <x v="1"/>
    <n v="78876"/>
    <n v="0.2"/>
    <s v="Meets Expectations"/>
    <n v="1412"/>
    <n v="23"/>
    <x v="6"/>
  </r>
  <r>
    <n v="4003"/>
    <s v="Arun Wilson"/>
    <x v="1"/>
    <n v="55"/>
    <x v="1"/>
    <x v="3"/>
    <s v="Part-Time"/>
    <s v="HR Executive"/>
    <x v="2576"/>
    <m/>
    <n v="8.33"/>
    <x v="2"/>
    <n v="78886"/>
    <n v="0.5"/>
    <s v="Meets Expectations"/>
    <n v="2434"/>
    <n v="41"/>
    <x v="10"/>
  </r>
  <r>
    <n v="6015"/>
    <s v="Amanda Martinez"/>
    <x v="0"/>
    <n v="33"/>
    <x v="0"/>
    <x v="3"/>
    <s v="Full-Time"/>
    <s v="Compensation Manager"/>
    <x v="2577"/>
    <m/>
    <n v="4.25"/>
    <x v="1"/>
    <n v="78886"/>
    <n v="0.1"/>
    <s v="Meets Expectations"/>
    <n v="4559"/>
    <n v="65"/>
    <x v="15"/>
  </r>
  <r>
    <n v="3640"/>
    <s v="Robert Iyer"/>
    <x v="1"/>
    <n v="62"/>
    <x v="3"/>
    <x v="4"/>
    <s v="Full-Time"/>
    <s v="Digital Marketing Specialist"/>
    <x v="2264"/>
    <m/>
    <n v="7.24"/>
    <x v="2"/>
    <n v="78896"/>
    <n v="0.1"/>
    <s v="Exceeds Expectations"/>
    <n v="3449"/>
    <n v="12"/>
    <x v="6"/>
  </r>
  <r>
    <n v="7155"/>
    <s v="Arjun Smith"/>
    <x v="1"/>
    <n v="35"/>
    <x v="0"/>
    <x v="1"/>
    <s v="Part-Time"/>
    <s v="Operations Manager"/>
    <x v="2514"/>
    <m/>
    <n v="7.58"/>
    <x v="2"/>
    <n v="78908"/>
    <n v="0.5"/>
    <s v="Below Expectations"/>
    <n v="6736"/>
    <n v="26"/>
    <x v="15"/>
  </r>
  <r>
    <n v="8850"/>
    <s v="Joseph Taylor"/>
    <x v="1"/>
    <n v="65"/>
    <x v="3"/>
    <x v="5"/>
    <s v="Part-Time"/>
    <s v="Financial Analyst"/>
    <x v="1342"/>
    <m/>
    <n v="7.05"/>
    <x v="2"/>
    <n v="78910"/>
    <n v="0.2"/>
    <s v="Meets Expectations"/>
    <m/>
    <n v="90"/>
    <x v="2"/>
  </r>
  <r>
    <n v="5815"/>
    <s v="Donald Jackson"/>
    <x v="1"/>
    <n v="60"/>
    <x v="3"/>
    <x v="2"/>
    <s v="Full-Time"/>
    <s v="Account Executive"/>
    <x v="1035"/>
    <m/>
    <n v="8.85"/>
    <x v="2"/>
    <n v="78912"/>
    <n v="0.25"/>
    <s v="Exceeds Expectations"/>
    <m/>
    <n v="8"/>
    <x v="2"/>
  </r>
  <r>
    <n v="6769"/>
    <s v="Robert Kumar"/>
    <x v="1"/>
    <n v="40"/>
    <x v="2"/>
    <x v="3"/>
    <s v="Full-Time"/>
    <s v="HR Executive"/>
    <x v="796"/>
    <m/>
    <n v="7.28"/>
    <x v="2"/>
    <n v="78914"/>
    <n v="0.25"/>
    <s v="Meets Expectations"/>
    <n v="2311"/>
    <n v="46"/>
    <x v="6"/>
  </r>
  <r>
    <n v="2305"/>
    <s v="David Anderson"/>
    <x v="1"/>
    <n v="63"/>
    <x v="3"/>
    <x v="4"/>
    <s v="Contract"/>
    <s v="Product Marketing Lead"/>
    <x v="2578"/>
    <m/>
    <n v="5.05"/>
    <x v="2"/>
    <n v="78914"/>
    <n v="0.2"/>
    <s v="Exceeds Expectations"/>
    <n v="1278"/>
    <n v="40"/>
    <x v="13"/>
  </r>
  <r>
    <n v="6675"/>
    <s v="Nancy Jackson"/>
    <x v="1"/>
    <n v="31"/>
    <x v="0"/>
    <x v="2"/>
    <s v="Full-Time"/>
    <s v="Regional Sales Lead"/>
    <x v="1948"/>
    <d v="2023-10-17T00:00:00"/>
    <n v="7.23"/>
    <x v="2"/>
    <n v="78915"/>
    <n v="0.2"/>
    <s v="Exceeds Expectations"/>
    <n v="3738"/>
    <n v="84"/>
    <x v="12"/>
  </r>
  <r>
    <n v="7571"/>
    <s v="James Hernandez"/>
    <x v="0"/>
    <n v="37"/>
    <x v="0"/>
    <x v="3"/>
    <s v="Part-Time"/>
    <s v="HR Manager"/>
    <x v="2579"/>
    <d v="2021-06-03T00:00:00"/>
    <n v="4.88"/>
    <x v="1"/>
    <n v="78918"/>
    <n v="0.1"/>
    <s v="Meets Expectations"/>
    <m/>
    <n v="61"/>
    <x v="1"/>
  </r>
  <r>
    <n v="9535"/>
    <s v="Amanda Menon"/>
    <x v="1"/>
    <n v="61"/>
    <x v="3"/>
    <x v="3"/>
    <s v="Full-Time"/>
    <s v="HR Manager"/>
    <x v="667"/>
    <m/>
    <n v="3.41"/>
    <x v="1"/>
    <n v="78918"/>
    <n v="0.15"/>
    <s v="Exceeds Expectations"/>
    <n v="1138"/>
    <n v="7"/>
    <x v="11"/>
  </r>
  <r>
    <n v="2242"/>
    <s v="Emily Nair"/>
    <x v="1"/>
    <n v="50"/>
    <x v="1"/>
    <x v="1"/>
    <s v="Full-Time"/>
    <s v="Supply Chain Coordinator"/>
    <x v="678"/>
    <m/>
    <n v="9.42"/>
    <x v="2"/>
    <n v="78921"/>
    <n v="0.25"/>
    <s v="Exceeds Expectations"/>
    <n v="1827"/>
    <n v="49"/>
    <x v="13"/>
  </r>
  <r>
    <n v="5930"/>
    <s v="Catherine Reddy"/>
    <x v="0"/>
    <n v="37"/>
    <x v="0"/>
    <x v="5"/>
    <s v="Contract"/>
    <s v="Controller"/>
    <x v="745"/>
    <m/>
    <n v="2.83"/>
    <x v="1"/>
    <n v="78922"/>
    <n v="0.25"/>
    <s v="Meets Expectations"/>
    <n v="4660"/>
    <n v="15"/>
    <x v="18"/>
  </r>
  <r>
    <n v="10594"/>
    <s v="Donald Davis"/>
    <x v="0"/>
    <n v="31"/>
    <x v="0"/>
    <x v="4"/>
    <s v="Full-Time"/>
    <s v="Brand Manager"/>
    <x v="2580"/>
    <m/>
    <n v="4.5199999999999996"/>
    <x v="1"/>
    <n v="78922"/>
    <n v="0.15"/>
    <s v="Meets Expectations"/>
    <n v="5918"/>
    <n v="84"/>
    <x v="6"/>
  </r>
  <r>
    <n v="2549"/>
    <s v="Jessica Kumar"/>
    <x v="0"/>
    <n v="41"/>
    <x v="2"/>
    <x v="7"/>
    <s v="Full-Time"/>
    <s v="Product Designer"/>
    <x v="2581"/>
    <d v="2021-11-30T00:00:00"/>
    <n v="1.1599999999999999"/>
    <x v="0"/>
    <n v="78923"/>
    <n v="0.2"/>
    <s v="Exceeds Expectations"/>
    <n v="2135"/>
    <n v="70"/>
    <x v="18"/>
  </r>
  <r>
    <n v="7634"/>
    <s v="Amit Reddy"/>
    <x v="0"/>
    <n v="53"/>
    <x v="1"/>
    <x v="4"/>
    <s v="Part-Time"/>
    <s v="Marketing Executive"/>
    <x v="2582"/>
    <m/>
    <n v="8.7100000000000009"/>
    <x v="2"/>
    <n v="78924"/>
    <n v="0.25"/>
    <s v="Meets Expectations"/>
    <n v="6562"/>
    <n v="41"/>
    <x v="10"/>
  </r>
  <r>
    <n v="2360"/>
    <s v="Steven Kumar"/>
    <x v="0"/>
    <n v="60"/>
    <x v="3"/>
    <x v="5"/>
    <s v="Contract"/>
    <s v="Accountant"/>
    <x v="85"/>
    <m/>
    <n v="2.0299999999999998"/>
    <x v="1"/>
    <n v="78929"/>
    <n v="0.5"/>
    <s v="Below Expectations"/>
    <n v="1419"/>
    <n v="71"/>
    <x v="5"/>
  </r>
  <r>
    <n v="2464"/>
    <s v="Helen Martinez"/>
    <x v="0"/>
    <n v="39"/>
    <x v="0"/>
    <x v="8"/>
    <s v="Contract"/>
    <s v="Strategy Lead"/>
    <x v="829"/>
    <m/>
    <n v="0.69"/>
    <x v="0"/>
    <n v="78932"/>
    <n v="0.15"/>
    <s v="Meets Expectations"/>
    <n v="2385"/>
    <n v="84"/>
    <x v="8"/>
  </r>
  <r>
    <n v="6064"/>
    <s v="Susan Sharma"/>
    <x v="1"/>
    <n v="35"/>
    <x v="0"/>
    <x v="3"/>
    <s v="Part-Time"/>
    <s v="Learning &amp; Development Specialist"/>
    <x v="1197"/>
    <m/>
    <n v="8.58"/>
    <x v="2"/>
    <n v="78946"/>
    <n v="0"/>
    <s v="Meets Expectations"/>
    <n v="1087"/>
    <n v="66"/>
    <x v="1"/>
  </r>
  <r>
    <n v="10114"/>
    <s v="Shreya Nair"/>
    <x v="0"/>
    <n v="55"/>
    <x v="1"/>
    <x v="1"/>
    <s v="Part-Time"/>
    <s v="Process Analyst"/>
    <x v="508"/>
    <m/>
    <n v="8.7200000000000006"/>
    <x v="2"/>
    <n v="78953"/>
    <n v="0.2"/>
    <s v="Meets Expectations"/>
    <n v="2092"/>
    <n v="77"/>
    <x v="1"/>
  </r>
  <r>
    <n v="7839"/>
    <s v="Karen Desai"/>
    <x v="1"/>
    <n v="38"/>
    <x v="0"/>
    <x v="5"/>
    <s v="Full-Time"/>
    <s v="Accountant"/>
    <x v="1244"/>
    <m/>
    <n v="5.3"/>
    <x v="2"/>
    <n v="78954"/>
    <n v="0.5"/>
    <s v="Needs Improvement"/>
    <n v="2153"/>
    <n v="31"/>
    <x v="6"/>
  </r>
  <r>
    <n v="5258"/>
    <s v="Catherine Patel"/>
    <x v="1"/>
    <n v="46"/>
    <x v="2"/>
    <x v="3"/>
    <s v="Full-Time"/>
    <s v="HR Manager"/>
    <x v="478"/>
    <m/>
    <n v="5.29"/>
    <x v="2"/>
    <n v="78954"/>
    <n v="0.15"/>
    <s v="Meets Expectations"/>
    <n v="4551"/>
    <n v="81"/>
    <x v="9"/>
  </r>
  <r>
    <n v="10257"/>
    <s v="Helen Lopez"/>
    <x v="1"/>
    <n v="43"/>
    <x v="2"/>
    <x v="3"/>
    <s v="Part-Time"/>
    <s v="HR Manager"/>
    <x v="74"/>
    <m/>
    <n v="5.89"/>
    <x v="2"/>
    <n v="78968"/>
    <n v="0.25"/>
    <s v="Below Expectations"/>
    <n v="9435"/>
    <n v="77"/>
    <x v="5"/>
  </r>
  <r>
    <n v="2487"/>
    <s v="Mark Nair"/>
    <x v="0"/>
    <n v="32"/>
    <x v="0"/>
    <x v="4"/>
    <s v="Part-Time"/>
    <s v="Product Marketing Lead"/>
    <x v="2187"/>
    <d v="2023-12-11T00:00:00"/>
    <n v="7.3"/>
    <x v="2"/>
    <n v="78971"/>
    <n v="0.2"/>
    <s v="Meets Expectations"/>
    <n v="1698"/>
    <n v="86"/>
    <x v="2"/>
  </r>
  <r>
    <n v="1461"/>
    <s v="Robert Sharma"/>
    <x v="1"/>
    <n v="42"/>
    <x v="2"/>
    <x v="6"/>
    <s v="Full-Time"/>
    <s v="Software Developer"/>
    <x v="1403"/>
    <m/>
    <n v="0.64"/>
    <x v="0"/>
    <n v="78974"/>
    <n v="0.15"/>
    <s v="Meets Expectations"/>
    <n v="1069"/>
    <n v="5"/>
    <x v="18"/>
  </r>
  <r>
    <n v="4453"/>
    <s v="Jessica Reddy"/>
    <x v="1"/>
    <n v="31"/>
    <x v="0"/>
    <x v="5"/>
    <s v="Contract"/>
    <s v="Controller"/>
    <x v="2583"/>
    <m/>
    <n v="2.87"/>
    <x v="1"/>
    <n v="78984"/>
    <n v="0.5"/>
    <s v="Meets Expectations"/>
    <n v="3610"/>
    <n v="9"/>
    <x v="14"/>
  </r>
  <r>
    <n v="4398"/>
    <s v="Michael Sharma"/>
    <x v="0"/>
    <n v="54"/>
    <x v="1"/>
    <x v="4"/>
    <s v="Full-Time"/>
    <s v="Marketing Executive"/>
    <x v="480"/>
    <m/>
    <n v="7.52"/>
    <x v="2"/>
    <n v="78991"/>
    <n v="0.2"/>
    <s v="Needs Improvement"/>
    <n v="3275"/>
    <n v="33"/>
    <x v="7"/>
  </r>
  <r>
    <n v="9985"/>
    <s v="Margaret Iyer"/>
    <x v="0"/>
    <n v="39"/>
    <x v="0"/>
    <x v="3"/>
    <s v="Full-Time"/>
    <s v="HR Manager"/>
    <x v="1461"/>
    <d v="2020-09-05T00:00:00"/>
    <n v="5.65"/>
    <x v="2"/>
    <n v="79000"/>
    <n v="0"/>
    <s v="Meets Expectations"/>
    <n v="8587"/>
    <n v="72"/>
    <x v="10"/>
  </r>
  <r>
    <n v="3070"/>
    <s v="Daniel Desai"/>
    <x v="0"/>
    <n v="45"/>
    <x v="2"/>
    <x v="5"/>
    <s v="Full-Time"/>
    <s v="Tax Specialist"/>
    <x v="1443"/>
    <d v="2022-04-23T00:00:00"/>
    <n v="5.86"/>
    <x v="2"/>
    <n v="79011"/>
    <n v="0.3"/>
    <s v="Meets Expectations"/>
    <n v="1293"/>
    <n v="0"/>
    <x v="4"/>
  </r>
  <r>
    <n v="2924"/>
    <s v="Karen Patel"/>
    <x v="0"/>
    <n v="58"/>
    <x v="1"/>
    <x v="7"/>
    <s v="Full-Time"/>
    <s v="Product Designer"/>
    <x v="2584"/>
    <m/>
    <n v="1.92"/>
    <x v="0"/>
    <n v="79019"/>
    <n v="0.5"/>
    <s v="Needs Improvement"/>
    <n v="2840"/>
    <n v="80"/>
    <x v="12"/>
  </r>
  <r>
    <n v="2713"/>
    <s v="Divya Wilson"/>
    <x v="0"/>
    <n v="49"/>
    <x v="2"/>
    <x v="4"/>
    <s v="Full-Time"/>
    <s v="Product Marketing Lead"/>
    <x v="2394"/>
    <d v="2019-05-10T00:00:00"/>
    <n v="3.47"/>
    <x v="1"/>
    <n v="79024"/>
    <n v="0.2"/>
    <s v="Meets Expectations"/>
    <n v="2184"/>
    <n v="25"/>
    <x v="14"/>
  </r>
  <r>
    <n v="8073"/>
    <s v="Christopher Taylor"/>
    <x v="0"/>
    <n v="39"/>
    <x v="0"/>
    <x v="1"/>
    <s v="Full-Time"/>
    <s v="Process Analyst"/>
    <x v="2336"/>
    <m/>
    <n v="9.15"/>
    <x v="2"/>
    <n v="79028"/>
    <n v="0.25"/>
    <s v="Meets Expectations"/>
    <m/>
    <n v="99"/>
    <x v="4"/>
  </r>
  <r>
    <n v="9723"/>
    <s v="Emily Martin"/>
    <x v="0"/>
    <n v="58"/>
    <x v="1"/>
    <x v="5"/>
    <s v="Full-Time"/>
    <s v="Finance Manager"/>
    <x v="2585"/>
    <m/>
    <n v="6.82"/>
    <x v="2"/>
    <n v="79036"/>
    <n v="0.2"/>
    <s v="Exceeds Expectations"/>
    <n v="2340"/>
    <n v="99"/>
    <x v="9"/>
  </r>
  <r>
    <n v="1295"/>
    <s v="Sarah Brown"/>
    <x v="1"/>
    <n v="58"/>
    <x v="1"/>
    <x v="6"/>
    <s v="Full-Time"/>
    <s v="QA Engineer"/>
    <x v="2586"/>
    <m/>
    <n v="1.34"/>
    <x v="0"/>
    <n v="79042"/>
    <n v="0.15"/>
    <s v="Meets Expectations"/>
    <n v="1081"/>
    <n v="73"/>
    <x v="11"/>
  </r>
  <r>
    <n v="7038"/>
    <s v="Mark Taylor"/>
    <x v="1"/>
    <n v="43"/>
    <x v="2"/>
    <x v="1"/>
    <s v="Full-Time"/>
    <s v="Operations Manager"/>
    <x v="2587"/>
    <m/>
    <n v="9.4600000000000009"/>
    <x v="2"/>
    <n v="79043"/>
    <n v="0.1"/>
    <s v="Meets Expectations"/>
    <n v="6026"/>
    <n v="38"/>
    <x v="15"/>
  </r>
  <r>
    <n v="10861"/>
    <s v="Donald Patel"/>
    <x v="0"/>
    <n v="45"/>
    <x v="2"/>
    <x v="3"/>
    <s v="Full-Time"/>
    <s v="HR Manager"/>
    <x v="1785"/>
    <m/>
    <n v="4.46"/>
    <x v="1"/>
    <n v="79049"/>
    <n v="0"/>
    <s v="Below Expectations"/>
    <n v="7628"/>
    <n v="72"/>
    <x v="9"/>
  </r>
  <r>
    <n v="6256"/>
    <s v="Joseph Kumar"/>
    <x v="0"/>
    <n v="47"/>
    <x v="2"/>
    <x v="5"/>
    <s v="Full-Time"/>
    <s v="Tax Specialist"/>
    <x v="1571"/>
    <m/>
    <n v="2.75"/>
    <x v="1"/>
    <n v="79056"/>
    <n v="0.2"/>
    <s v="Meets Expectations"/>
    <n v="3446"/>
    <n v="56"/>
    <x v="10"/>
  </r>
  <r>
    <n v="8135"/>
    <s v="Matthew Garcia"/>
    <x v="0"/>
    <n v="60"/>
    <x v="3"/>
    <x v="3"/>
    <s v="Full-Time"/>
    <s v="Recruiter"/>
    <x v="885"/>
    <m/>
    <n v="5.95"/>
    <x v="2"/>
    <n v="79072"/>
    <n v="0"/>
    <s v="Meets Expectations"/>
    <n v="4955"/>
    <n v="84"/>
    <x v="11"/>
  </r>
  <r>
    <n v="1146"/>
    <s v="Arun Kapoor"/>
    <x v="0"/>
    <n v="45"/>
    <x v="2"/>
    <x v="4"/>
    <s v="Part-Time"/>
    <s v="Marketing Manager"/>
    <x v="377"/>
    <m/>
    <n v="6.97"/>
    <x v="2"/>
    <n v="79076"/>
    <n v="0.2"/>
    <s v="Meets Expectations"/>
    <m/>
    <n v="68"/>
    <x v="6"/>
  </r>
  <r>
    <n v="1845"/>
    <s v="Brian Menon"/>
    <x v="0"/>
    <n v="42"/>
    <x v="2"/>
    <x v="6"/>
    <s v="Contract"/>
    <s v="IT Manager"/>
    <x v="2588"/>
    <m/>
    <n v="1.07"/>
    <x v="0"/>
    <n v="79084"/>
    <n v="0.5"/>
    <s v="Meets Expectations"/>
    <n v="1831"/>
    <n v="47"/>
    <x v="14"/>
  </r>
  <r>
    <n v="8650"/>
    <s v="Robert Hernandez"/>
    <x v="0"/>
    <n v="51"/>
    <x v="1"/>
    <x v="5"/>
    <s v="Full-Time"/>
    <s v="Tax Specialist"/>
    <x v="2589"/>
    <m/>
    <n v="1.64"/>
    <x v="0"/>
    <n v="79090"/>
    <n v="0.25"/>
    <s v="Below Expectations"/>
    <n v="7361"/>
    <n v="76"/>
    <x v="1"/>
  </r>
  <r>
    <n v="6432"/>
    <s v="Shreya Patel"/>
    <x v="0"/>
    <n v="63"/>
    <x v="3"/>
    <x v="4"/>
    <s v="Full-Time"/>
    <s v="Product Marketing Lead"/>
    <x v="667"/>
    <m/>
    <n v="3.41"/>
    <x v="1"/>
    <n v="79090"/>
    <n v="0.25"/>
    <s v="Meets Expectations"/>
    <n v="3843"/>
    <n v="52"/>
    <x v="14"/>
  </r>
  <r>
    <n v="10587"/>
    <s v="Richard Hernandez"/>
    <x v="0"/>
    <n v="34"/>
    <x v="0"/>
    <x v="1"/>
    <s v="Part-Time"/>
    <s v="Supply Chain Coordinator"/>
    <x v="2187"/>
    <m/>
    <n v="8.23"/>
    <x v="2"/>
    <n v="79097"/>
    <n v="0.2"/>
    <s v="Exceeds Expectations"/>
    <n v="4648"/>
    <n v="93"/>
    <x v="13"/>
  </r>
  <r>
    <n v="3317"/>
    <s v="Steven Singh"/>
    <x v="1"/>
    <n v="22"/>
    <x v="4"/>
    <x v="5"/>
    <s v="Contract"/>
    <s v="Tax Specialist"/>
    <x v="215"/>
    <m/>
    <n v="1.9"/>
    <x v="0"/>
    <n v="79107"/>
    <n v="0.2"/>
    <s v="Meets Expectations"/>
    <n v="2369"/>
    <n v="20"/>
    <x v="14"/>
  </r>
  <r>
    <n v="4556"/>
    <s v="Steven Rodriguez"/>
    <x v="1"/>
    <n v="44"/>
    <x v="2"/>
    <x v="3"/>
    <s v="Part-Time"/>
    <s v="HR Executive"/>
    <x v="1092"/>
    <m/>
    <n v="5.4"/>
    <x v="2"/>
    <n v="79110"/>
    <n v="0.25"/>
    <s v="Exceeds Expectations"/>
    <n v="2433"/>
    <n v="11"/>
    <x v="3"/>
  </r>
  <r>
    <n v="7197"/>
    <s v="Divya Desai"/>
    <x v="1"/>
    <n v="30"/>
    <x v="0"/>
    <x v="3"/>
    <s v="Contract"/>
    <s v="Compensation Manager"/>
    <x v="2425"/>
    <d v="2023-08-21T00:00:00"/>
    <n v="7.23"/>
    <x v="2"/>
    <n v="79114"/>
    <n v="0"/>
    <s v="Exceeds Expectations"/>
    <n v="3213"/>
    <n v="91"/>
    <x v="0"/>
  </r>
  <r>
    <n v="10694"/>
    <s v="Pamela Anderson"/>
    <x v="0"/>
    <n v="55"/>
    <x v="1"/>
    <x v="3"/>
    <s v="Full-Time"/>
    <s v="Compensation Manager"/>
    <x v="2413"/>
    <m/>
    <n v="6.73"/>
    <x v="2"/>
    <n v="79114"/>
    <n v="0.1"/>
    <s v="Meets Expectations"/>
    <n v="7087"/>
    <n v="99"/>
    <x v="9"/>
  </r>
  <r>
    <n v="1527"/>
    <s v="Arjun Garcia"/>
    <x v="0"/>
    <n v="33"/>
    <x v="0"/>
    <x v="3"/>
    <s v="Part-Time"/>
    <s v="HR Manager"/>
    <x v="2106"/>
    <d v="2025-02-21T00:00:00"/>
    <n v="7.62"/>
    <x v="2"/>
    <n v="79123"/>
    <n v="0.5"/>
    <s v="Needs Improvement"/>
    <n v="1334"/>
    <n v="1"/>
    <x v="8"/>
  </r>
  <r>
    <n v="2499"/>
    <s v="Arun Singh"/>
    <x v="0"/>
    <n v="56"/>
    <x v="1"/>
    <x v="3"/>
    <s v="Part-Time"/>
    <s v="HR Manager"/>
    <x v="1685"/>
    <d v="2025-04-13T00:00:00"/>
    <n v="4.99"/>
    <x v="1"/>
    <n v="79128"/>
    <n v="0.15"/>
    <s v="Below Expectations"/>
    <n v="1825"/>
    <n v="84"/>
    <x v="16"/>
  </r>
  <r>
    <n v="1216"/>
    <s v="David Moore"/>
    <x v="0"/>
    <n v="28"/>
    <x v="0"/>
    <x v="2"/>
    <s v="Contract"/>
    <s v="Sales Executive"/>
    <x v="2158"/>
    <m/>
    <n v="5.72"/>
    <x v="2"/>
    <n v="79128"/>
    <n v="0.15"/>
    <s v="Meets Expectations"/>
    <n v="1186"/>
    <n v="83"/>
    <x v="8"/>
  </r>
  <r>
    <n v="1737"/>
    <s v="Matthew Martin"/>
    <x v="1"/>
    <n v="52"/>
    <x v="1"/>
    <x v="1"/>
    <s v="Contract"/>
    <s v="Logistics Manager"/>
    <x v="616"/>
    <m/>
    <n v="8.4499999999999993"/>
    <x v="2"/>
    <n v="79129"/>
    <n v="0.2"/>
    <s v="Exceeds Expectations"/>
    <n v="1693"/>
    <n v="67"/>
    <x v="9"/>
  </r>
  <r>
    <n v="5654"/>
    <s v="Pamela Kapoor"/>
    <x v="0"/>
    <n v="50"/>
    <x v="1"/>
    <x v="3"/>
    <s v="Full-Time"/>
    <s v="Recruiter"/>
    <x v="1822"/>
    <m/>
    <n v="8.67"/>
    <x v="2"/>
    <n v="79130"/>
    <n v="0.2"/>
    <s v="Meets Expectations"/>
    <n v="1447"/>
    <n v="92"/>
    <x v="10"/>
  </r>
  <r>
    <n v="4104"/>
    <s v="Arun Desai"/>
    <x v="1"/>
    <n v="32"/>
    <x v="0"/>
    <x v="4"/>
    <s v="Full-Time"/>
    <s v="Digital Marketing Specialist"/>
    <x v="2524"/>
    <d v="2021-05-18T00:00:00"/>
    <n v="6.29"/>
    <x v="2"/>
    <n v="79130"/>
    <n v="0.15"/>
    <s v="Meets Expectations"/>
    <n v="2892"/>
    <n v="91"/>
    <x v="18"/>
  </r>
  <r>
    <n v="7929"/>
    <s v="Richard Nair"/>
    <x v="0"/>
    <n v="25"/>
    <x v="0"/>
    <x v="5"/>
    <s v="Part-Time"/>
    <s v="Finance Manager"/>
    <x v="2085"/>
    <m/>
    <n v="2.41"/>
    <x v="1"/>
    <n v="79132"/>
    <n v="0.5"/>
    <s v="Below Expectations"/>
    <n v="2786"/>
    <n v="64"/>
    <x v="8"/>
  </r>
  <r>
    <n v="7638"/>
    <s v="Lisa Wilson"/>
    <x v="1"/>
    <n v="51"/>
    <x v="1"/>
    <x v="3"/>
    <s v="Full-Time"/>
    <s v="Learning &amp; Development Specialist"/>
    <x v="131"/>
    <m/>
    <n v="5.09"/>
    <x v="2"/>
    <n v="79136"/>
    <n v="0.5"/>
    <s v="Exceeds Expectations"/>
    <n v="6231"/>
    <n v="26"/>
    <x v="8"/>
  </r>
  <r>
    <n v="8098"/>
    <s v="Arun Rodriguez"/>
    <x v="0"/>
    <n v="65"/>
    <x v="3"/>
    <x v="3"/>
    <s v="Full-Time"/>
    <s v="Recruiter"/>
    <x v="2185"/>
    <m/>
    <n v="8.6199999999999992"/>
    <x v="2"/>
    <n v="79136"/>
    <n v="0.25"/>
    <s v="Exceeds Expectations"/>
    <n v="6580"/>
    <n v="51"/>
    <x v="18"/>
  </r>
  <r>
    <n v="7651"/>
    <s v="Vikram Gupta"/>
    <x v="0"/>
    <n v="35"/>
    <x v="0"/>
    <x v="4"/>
    <s v="Full-Time"/>
    <s v="Product Marketing Lead"/>
    <x v="2005"/>
    <m/>
    <n v="7.45"/>
    <x v="2"/>
    <n v="79138"/>
    <n v="0.2"/>
    <s v="Exceeds Expectations"/>
    <n v="1226"/>
    <n v="24"/>
    <x v="9"/>
  </r>
  <r>
    <n v="9103"/>
    <s v="Steven Brown"/>
    <x v="0"/>
    <n v="33"/>
    <x v="0"/>
    <x v="5"/>
    <s v="Contract"/>
    <s v="Financial Analyst"/>
    <x v="2196"/>
    <m/>
    <n v="2.82"/>
    <x v="1"/>
    <n v="79140"/>
    <n v="0.1"/>
    <s v="Exceeds Expectations"/>
    <n v="1312"/>
    <n v="26"/>
    <x v="9"/>
  </r>
  <r>
    <n v="2585"/>
    <s v="Deborah Singh"/>
    <x v="1"/>
    <n v="23"/>
    <x v="4"/>
    <x v="6"/>
    <s v="Contract"/>
    <s v="Cloud Architect"/>
    <x v="710"/>
    <m/>
    <n v="3.54"/>
    <x v="1"/>
    <n v="79142"/>
    <n v="0.25"/>
    <s v="Meets Expectations"/>
    <n v="1988"/>
    <n v="21"/>
    <x v="17"/>
  </r>
  <r>
    <n v="9977"/>
    <s v="Arun Wilson"/>
    <x v="1"/>
    <n v="44"/>
    <x v="2"/>
    <x v="3"/>
    <s v="Full-Time"/>
    <s v="HR Executive"/>
    <x v="2590"/>
    <m/>
    <n v="6.07"/>
    <x v="2"/>
    <n v="79154"/>
    <n v="0.3"/>
    <s v="Meets Expectations"/>
    <n v="7277"/>
    <n v="45"/>
    <x v="5"/>
  </r>
  <r>
    <n v="7731"/>
    <s v="Maria Martin"/>
    <x v="1"/>
    <n v="27"/>
    <x v="0"/>
    <x v="6"/>
    <s v="Full-Time"/>
    <s v="QA Engineer"/>
    <x v="918"/>
    <m/>
    <n v="3.72"/>
    <x v="1"/>
    <n v="79158"/>
    <n v="0.3"/>
    <s v="Meets Expectations"/>
    <n v="2312"/>
    <n v="28"/>
    <x v="12"/>
  </r>
  <r>
    <n v="4405"/>
    <s v="Arjun Jackson"/>
    <x v="0"/>
    <n v="54"/>
    <x v="1"/>
    <x v="3"/>
    <s v="Full-Time"/>
    <s v="Learning &amp; Development Specialist"/>
    <x v="2591"/>
    <m/>
    <n v="5.36"/>
    <x v="2"/>
    <n v="79166"/>
    <n v="0.2"/>
    <s v="Exceeds Expectations"/>
    <m/>
    <n v="1"/>
    <x v="11"/>
  </r>
  <r>
    <n v="9582"/>
    <s v="Maria Miller"/>
    <x v="1"/>
    <n v="26"/>
    <x v="0"/>
    <x v="8"/>
    <s v="Full-Time"/>
    <s v="Strategy Lead"/>
    <x v="2592"/>
    <m/>
    <n v="1.02"/>
    <x v="0"/>
    <n v="79177"/>
    <n v="0.25"/>
    <s v="Below Expectations"/>
    <n v="7294"/>
    <n v="77"/>
    <x v="12"/>
  </r>
  <r>
    <n v="8264"/>
    <s v="Amanda Desai"/>
    <x v="1"/>
    <n v="23"/>
    <x v="4"/>
    <x v="3"/>
    <s v="Full-Time"/>
    <s v="Compensation Manager"/>
    <x v="2533"/>
    <m/>
    <n v="7.93"/>
    <x v="2"/>
    <n v="79178"/>
    <n v="0.15"/>
    <s v="Meets Expectations"/>
    <n v="4411"/>
    <n v="6"/>
    <x v="17"/>
  </r>
  <r>
    <n v="10282"/>
    <s v="Helen Hernandez"/>
    <x v="1"/>
    <n v="58"/>
    <x v="1"/>
    <x v="3"/>
    <s v="Part-Time"/>
    <s v="Learning &amp; Development Specialist"/>
    <x v="2490"/>
    <m/>
    <n v="9.75"/>
    <x v="2"/>
    <n v="79178"/>
    <n v="0.2"/>
    <s v="Exceeds Expectations"/>
    <n v="2585"/>
    <n v="10"/>
    <x v="6"/>
  </r>
  <r>
    <n v="9502"/>
    <s v="Arun Hernandez"/>
    <x v="0"/>
    <n v="44"/>
    <x v="2"/>
    <x v="7"/>
    <s v="Contract"/>
    <s v="Product Lead"/>
    <x v="2593"/>
    <m/>
    <n v="2.1800000000000002"/>
    <x v="1"/>
    <n v="79184"/>
    <n v="0.5"/>
    <s v="Exceeds Expectations"/>
    <m/>
    <n v="59"/>
    <x v="4"/>
  </r>
  <r>
    <n v="2318"/>
    <s v="Jennifer Iyer"/>
    <x v="1"/>
    <n v="47"/>
    <x v="2"/>
    <x v="6"/>
    <s v="Full-Time"/>
    <s v="QA Engineer"/>
    <x v="500"/>
    <m/>
    <n v="1.45"/>
    <x v="0"/>
    <n v="79186"/>
    <n v="0.2"/>
    <s v="Below Expectations"/>
    <n v="1069"/>
    <n v="84"/>
    <x v="11"/>
  </r>
  <r>
    <n v="1899"/>
    <s v="Maria Sharma"/>
    <x v="0"/>
    <n v="50"/>
    <x v="1"/>
    <x v="1"/>
    <s v="Part-Time"/>
    <s v="Process Analyst"/>
    <x v="2407"/>
    <m/>
    <n v="7.97"/>
    <x v="2"/>
    <n v="79186"/>
    <n v="0.25"/>
    <s v="Meets Expectations"/>
    <n v="1142"/>
    <n v="9"/>
    <x v="13"/>
  </r>
  <r>
    <n v="5445"/>
    <s v="Rajesh Gupta"/>
    <x v="1"/>
    <n v="45"/>
    <x v="2"/>
    <x v="3"/>
    <s v="Contract"/>
    <s v="HR Executive"/>
    <x v="2594"/>
    <m/>
    <n v="3.37"/>
    <x v="1"/>
    <n v="79200"/>
    <n v="0.15"/>
    <s v="Meets Expectations"/>
    <n v="4207"/>
    <n v="85"/>
    <x v="15"/>
  </r>
  <r>
    <n v="9473"/>
    <s v="Jessica Jones"/>
    <x v="0"/>
    <n v="42"/>
    <x v="2"/>
    <x v="3"/>
    <s v="Full-Time"/>
    <s v="Recruiter"/>
    <x v="2595"/>
    <m/>
    <n v="8.9700000000000006"/>
    <x v="2"/>
    <n v="79202"/>
    <n v="0.15"/>
    <s v="Exceeds Expectations"/>
    <n v="7330"/>
    <n v="31"/>
    <x v="13"/>
  </r>
  <r>
    <n v="2881"/>
    <s v="Jennifer Singh"/>
    <x v="1"/>
    <n v="54"/>
    <x v="1"/>
    <x v="2"/>
    <s v="Contract"/>
    <s v="Account Executive"/>
    <x v="2303"/>
    <m/>
    <n v="7.33"/>
    <x v="2"/>
    <n v="79208"/>
    <n v="0.2"/>
    <s v="Meets Expectations"/>
    <n v="1479"/>
    <n v="59"/>
    <x v="10"/>
  </r>
  <r>
    <n v="6235"/>
    <s v="William Williams"/>
    <x v="0"/>
    <n v="22"/>
    <x v="4"/>
    <x v="4"/>
    <s v="Full-Time"/>
    <s v="Product Marketing Lead"/>
    <x v="1984"/>
    <m/>
    <n v="4.9000000000000004"/>
    <x v="1"/>
    <n v="79213"/>
    <n v="0.2"/>
    <s v="Meets Expectations"/>
    <m/>
    <n v="39"/>
    <x v="16"/>
  </r>
  <r>
    <n v="7809"/>
    <s v="Paul Reddy"/>
    <x v="0"/>
    <n v="38"/>
    <x v="0"/>
    <x v="3"/>
    <s v="Part-Time"/>
    <s v="HR Manager"/>
    <x v="2596"/>
    <m/>
    <n v="8.49"/>
    <x v="2"/>
    <n v="79220"/>
    <n v="0.5"/>
    <s v="Exceeds Expectations"/>
    <n v="5008"/>
    <n v="90"/>
    <x v="15"/>
  </r>
  <r>
    <n v="6151"/>
    <s v="James Nair"/>
    <x v="0"/>
    <n v="36"/>
    <x v="0"/>
    <x v="3"/>
    <s v="Full-Time"/>
    <s v="HR Manager"/>
    <x v="255"/>
    <m/>
    <n v="6.02"/>
    <x v="2"/>
    <n v="79232"/>
    <n v="0"/>
    <s v="Exceeds Expectations"/>
    <n v="5014"/>
    <n v="90"/>
    <x v="6"/>
  </r>
  <r>
    <n v="8432"/>
    <s v="Sandra Lopez"/>
    <x v="1"/>
    <n v="37"/>
    <x v="0"/>
    <x v="3"/>
    <s v="Full-Time"/>
    <s v="Learning &amp; Development Specialist"/>
    <x v="1151"/>
    <m/>
    <n v="9.3000000000000007"/>
    <x v="2"/>
    <n v="79240"/>
    <n v="0"/>
    <s v="Exceeds Expectations"/>
    <n v="1459"/>
    <n v="8"/>
    <x v="7"/>
  </r>
  <r>
    <n v="10323"/>
    <s v="Amit Hernandez"/>
    <x v="0"/>
    <n v="60"/>
    <x v="3"/>
    <x v="3"/>
    <s v="Part-Time"/>
    <s v="Learning &amp; Development Specialist"/>
    <x v="1702"/>
    <m/>
    <n v="8.51"/>
    <x v="2"/>
    <n v="79240"/>
    <n v="0"/>
    <s v="Meets Expectations"/>
    <n v="3600"/>
    <n v="43"/>
    <x v="12"/>
  </r>
  <r>
    <n v="2404"/>
    <s v="Christopher Kapoor"/>
    <x v="1"/>
    <n v="24"/>
    <x v="4"/>
    <x v="3"/>
    <s v="Full-Time"/>
    <s v="Compensation Manager"/>
    <x v="735"/>
    <m/>
    <n v="5.18"/>
    <x v="2"/>
    <n v="79243"/>
    <n v="0.2"/>
    <s v="Meets Expectations"/>
    <n v="1247"/>
    <n v="88"/>
    <x v="10"/>
  </r>
  <r>
    <n v="4664"/>
    <s v="Joseph Davis"/>
    <x v="0"/>
    <n v="60"/>
    <x v="3"/>
    <x v="3"/>
    <s v="Full-Time"/>
    <s v="Learning &amp; Development Specialist"/>
    <x v="2329"/>
    <m/>
    <n v="6.18"/>
    <x v="2"/>
    <n v="79243"/>
    <n v="0.25"/>
    <s v="Meets Expectations"/>
    <n v="3074"/>
    <n v="28"/>
    <x v="8"/>
  </r>
  <r>
    <n v="10071"/>
    <s v="Thomas Thomas"/>
    <x v="1"/>
    <n v="65"/>
    <x v="3"/>
    <x v="5"/>
    <s v="Part-Time"/>
    <s v="Accountant"/>
    <x v="2597"/>
    <m/>
    <n v="5.83"/>
    <x v="2"/>
    <n v="79256"/>
    <n v="0.25"/>
    <s v="Exceeds Expectations"/>
    <n v="1206"/>
    <n v="62"/>
    <x v="12"/>
  </r>
  <r>
    <n v="8491"/>
    <s v="Divya Gonzalez"/>
    <x v="1"/>
    <n v="60"/>
    <x v="3"/>
    <x v="7"/>
    <s v="Full-Time"/>
    <s v="Product Designer"/>
    <x v="644"/>
    <m/>
    <n v="1.03"/>
    <x v="0"/>
    <n v="79260"/>
    <n v="0.2"/>
    <s v="Below Expectations"/>
    <n v="5842"/>
    <n v="99"/>
    <x v="5"/>
  </r>
  <r>
    <n v="10838"/>
    <s v="Vikram Hernandez"/>
    <x v="0"/>
    <n v="57"/>
    <x v="1"/>
    <x v="5"/>
    <s v="Full-Time"/>
    <s v="Controller"/>
    <x v="2327"/>
    <m/>
    <n v="5.44"/>
    <x v="2"/>
    <n v="79286"/>
    <n v="0.15"/>
    <s v="Meets Expectations"/>
    <n v="9633"/>
    <n v="34"/>
    <x v="12"/>
  </r>
  <r>
    <n v="5639"/>
    <s v="Charles Anderson"/>
    <x v="1"/>
    <n v="29"/>
    <x v="0"/>
    <x v="3"/>
    <s v="Full-Time"/>
    <s v="HR Manager"/>
    <x v="2598"/>
    <m/>
    <n v="4.8099999999999996"/>
    <x v="1"/>
    <n v="79286"/>
    <n v="0.25"/>
    <s v="Meets Expectations"/>
    <n v="3113"/>
    <n v="33"/>
    <x v="11"/>
  </r>
  <r>
    <n v="5878"/>
    <s v="Karen Kumar"/>
    <x v="0"/>
    <n v="27"/>
    <x v="0"/>
    <x v="5"/>
    <s v="Contract"/>
    <s v="Finance Manager"/>
    <x v="31"/>
    <m/>
    <n v="2.4500000000000002"/>
    <x v="1"/>
    <n v="79292"/>
    <n v="0.5"/>
    <s v="Exceeds Expectations"/>
    <m/>
    <n v="57"/>
    <x v="2"/>
  </r>
  <r>
    <n v="7174"/>
    <s v="Amanda Nair"/>
    <x v="0"/>
    <n v="57"/>
    <x v="1"/>
    <x v="6"/>
    <s v="Full-Time"/>
    <s v="Senior Developer"/>
    <x v="878"/>
    <m/>
    <n v="0.78"/>
    <x v="0"/>
    <n v="79292"/>
    <n v="0.1"/>
    <s v="Meets Expectations"/>
    <n v="6979"/>
    <n v="28"/>
    <x v="4"/>
  </r>
  <r>
    <n v="7515"/>
    <s v="Rajesh Jackson"/>
    <x v="0"/>
    <n v="48"/>
    <x v="2"/>
    <x v="6"/>
    <s v="Full-Time"/>
    <s v="IT Manager"/>
    <x v="1596"/>
    <m/>
    <n v="3.2"/>
    <x v="1"/>
    <n v="79296"/>
    <n v="0.15"/>
    <s v="Meets Expectations"/>
    <n v="5464"/>
    <n v="24"/>
    <x v="8"/>
  </r>
  <r>
    <n v="10393"/>
    <s v="Susan Smith"/>
    <x v="0"/>
    <n v="47"/>
    <x v="2"/>
    <x v="4"/>
    <s v="Full-Time"/>
    <s v="Marketing Manager"/>
    <x v="641"/>
    <m/>
    <n v="5.9"/>
    <x v="2"/>
    <n v="79303"/>
    <n v="0.15"/>
    <s v="Below Expectations"/>
    <n v="3390"/>
    <n v="45"/>
    <x v="6"/>
  </r>
  <r>
    <n v="5870"/>
    <s v="Arjun Reddy"/>
    <x v="1"/>
    <n v="56"/>
    <x v="1"/>
    <x v="5"/>
    <s v="Part-Time"/>
    <s v="Tax Specialist"/>
    <x v="2511"/>
    <m/>
    <n v="6.11"/>
    <x v="2"/>
    <n v="79307"/>
    <n v="0.15"/>
    <s v="Meets Expectations"/>
    <n v="1544"/>
    <n v="22"/>
    <x v="14"/>
  </r>
  <r>
    <n v="9309"/>
    <s v="Charles Johnson"/>
    <x v="0"/>
    <n v="24"/>
    <x v="4"/>
    <x v="6"/>
    <s v="Contract"/>
    <s v="QA Engineer"/>
    <x v="93"/>
    <m/>
    <n v="2.29"/>
    <x v="1"/>
    <n v="79315"/>
    <n v="0.3"/>
    <s v="Meets Expectations"/>
    <n v="4415"/>
    <n v="67"/>
    <x v="11"/>
  </r>
  <r>
    <n v="1097"/>
    <s v="Arun Rodriguez"/>
    <x v="1"/>
    <n v="59"/>
    <x v="1"/>
    <x v="3"/>
    <s v="Full-Time"/>
    <s v="HR Manager"/>
    <x v="805"/>
    <m/>
    <n v="9.19"/>
    <x v="2"/>
    <n v="79322"/>
    <n v="0.1"/>
    <s v="Exceeds Expectations"/>
    <n v="1070"/>
    <n v="29"/>
    <x v="2"/>
  </r>
  <r>
    <n v="7263"/>
    <s v="Divya Iyer"/>
    <x v="0"/>
    <n v="58"/>
    <x v="1"/>
    <x v="5"/>
    <s v="Part-Time"/>
    <s v="Financial Analyst"/>
    <x v="1039"/>
    <m/>
    <n v="4.6100000000000003"/>
    <x v="1"/>
    <n v="79323"/>
    <n v="0.1"/>
    <s v="Meets Expectations"/>
    <n v="6560"/>
    <n v="43"/>
    <x v="17"/>
  </r>
  <r>
    <n v="6874"/>
    <s v="Susan Desai"/>
    <x v="1"/>
    <n v="27"/>
    <x v="0"/>
    <x v="4"/>
    <s v="Part-Time"/>
    <s v="Digital Marketing Specialist"/>
    <x v="1926"/>
    <d v="2021-09-07T00:00:00"/>
    <n v="5.13"/>
    <x v="2"/>
    <n v="79326"/>
    <n v="0.15"/>
    <s v="Exceeds Expectations"/>
    <n v="4532"/>
    <n v="26"/>
    <x v="4"/>
  </r>
  <r>
    <n v="1091"/>
    <s v="Nancy Gupta"/>
    <x v="1"/>
    <n v="45"/>
    <x v="2"/>
    <x v="1"/>
    <s v="Contract"/>
    <s v="Supply Chain Coordinator"/>
    <x v="2145"/>
    <m/>
    <n v="9.15"/>
    <x v="2"/>
    <n v="79344"/>
    <n v="0.1"/>
    <s v="Meets Expectations"/>
    <n v="1031"/>
    <n v="73"/>
    <x v="2"/>
  </r>
  <r>
    <n v="3075"/>
    <s v="Anjali Thomas"/>
    <x v="0"/>
    <n v="50"/>
    <x v="1"/>
    <x v="4"/>
    <s v="Full-Time"/>
    <s v="Product Marketing Lead"/>
    <x v="2528"/>
    <d v="2019-06-29T00:00:00"/>
    <n v="4.43"/>
    <x v="1"/>
    <n v="79348"/>
    <n v="0"/>
    <s v="Exceeds Expectations"/>
    <n v="1879"/>
    <n v="64"/>
    <x v="8"/>
  </r>
  <r>
    <n v="4108"/>
    <s v="Jennifer Desai"/>
    <x v="1"/>
    <n v="48"/>
    <x v="2"/>
    <x v="5"/>
    <s v="Full-Time"/>
    <s v="Controller"/>
    <x v="2599"/>
    <m/>
    <n v="5.88"/>
    <x v="2"/>
    <n v="79350"/>
    <n v="0.1"/>
    <s v="Meets Expectations"/>
    <n v="1207"/>
    <n v="42"/>
    <x v="3"/>
  </r>
  <r>
    <n v="10396"/>
    <s v="Sandra Gupta"/>
    <x v="0"/>
    <n v="38"/>
    <x v="0"/>
    <x v="2"/>
    <s v="Contract"/>
    <s v="Sales Manager"/>
    <x v="1644"/>
    <m/>
    <n v="8.3699999999999992"/>
    <x v="2"/>
    <n v="79352"/>
    <n v="0.25"/>
    <s v="Below Expectations"/>
    <n v="2789"/>
    <n v="84"/>
    <x v="5"/>
  </r>
  <r>
    <n v="9277"/>
    <s v="Divya Menon"/>
    <x v="0"/>
    <n v="52"/>
    <x v="1"/>
    <x v="2"/>
    <s v="Full-Time"/>
    <s v="Account Executive"/>
    <x v="2600"/>
    <m/>
    <n v="7.16"/>
    <x v="2"/>
    <n v="79356"/>
    <n v="0.15"/>
    <s v="Exceeds Expectations"/>
    <n v="2418"/>
    <n v="20"/>
    <x v="1"/>
  </r>
  <r>
    <n v="8454"/>
    <s v="Robert Gonzalez"/>
    <x v="0"/>
    <n v="62"/>
    <x v="3"/>
    <x v="3"/>
    <s v="Full-Time"/>
    <s v="Compensation Manager"/>
    <x v="2601"/>
    <d v="2024-05-03T00:00:00"/>
    <n v="5.45"/>
    <x v="2"/>
    <n v="79362"/>
    <n v="0.1"/>
    <s v="Meets Expectations"/>
    <n v="5616"/>
    <n v="48"/>
    <x v="17"/>
  </r>
  <r>
    <n v="8863"/>
    <s v="William Desai"/>
    <x v="0"/>
    <n v="55"/>
    <x v="1"/>
    <x v="4"/>
    <s v="Full-Time"/>
    <s v="Marketing Executive"/>
    <x v="2602"/>
    <d v="2021-12-22T00:00:00"/>
    <n v="5.46"/>
    <x v="2"/>
    <n v="79379"/>
    <n v="0.2"/>
    <s v="Meets Expectations"/>
    <n v="1579"/>
    <n v="97"/>
    <x v="2"/>
  </r>
  <r>
    <n v="1613"/>
    <s v="Divya Reddy"/>
    <x v="1"/>
    <n v="24"/>
    <x v="4"/>
    <x v="3"/>
    <s v="Contract"/>
    <s v="Recruiter"/>
    <x v="2603"/>
    <m/>
    <n v="5.47"/>
    <x v="2"/>
    <n v="79384"/>
    <n v="0.1"/>
    <s v="Exceeds Expectations"/>
    <n v="1137"/>
    <n v="35"/>
    <x v="9"/>
  </r>
  <r>
    <n v="9546"/>
    <s v="Michael Iyer"/>
    <x v="1"/>
    <n v="31"/>
    <x v="0"/>
    <x v="3"/>
    <s v="Contract"/>
    <s v="HR Executive"/>
    <x v="147"/>
    <m/>
    <n v="6.91"/>
    <x v="2"/>
    <n v="79390"/>
    <n v="0.15"/>
    <s v="Meets Expectations"/>
    <n v="4044"/>
    <n v="56"/>
    <x v="14"/>
  </r>
  <r>
    <n v="1731"/>
    <s v="Karen Taylor"/>
    <x v="0"/>
    <n v="26"/>
    <x v="0"/>
    <x v="3"/>
    <s v="Full-Time"/>
    <s v="HR Manager"/>
    <x v="2075"/>
    <m/>
    <n v="4.71"/>
    <x v="1"/>
    <n v="79400"/>
    <n v="0.15"/>
    <s v="Meets Expectations"/>
    <n v="1190"/>
    <n v="50"/>
    <x v="14"/>
  </r>
  <r>
    <n v="1384"/>
    <s v="David Sharma"/>
    <x v="0"/>
    <n v="28"/>
    <x v="0"/>
    <x v="3"/>
    <s v="Part-Time"/>
    <s v="Learning &amp; Development Specialist"/>
    <x v="1301"/>
    <m/>
    <n v="4.7300000000000004"/>
    <x v="1"/>
    <n v="79402"/>
    <n v="0.1"/>
    <s v="Exceeds Expectations"/>
    <n v="1378"/>
    <n v="6"/>
    <x v="15"/>
  </r>
  <r>
    <n v="8023"/>
    <s v="Pamela Kumar"/>
    <x v="0"/>
    <n v="23"/>
    <x v="4"/>
    <x v="5"/>
    <s v="Part-Time"/>
    <s v="Finance Manager"/>
    <x v="769"/>
    <d v="2021-10-24T00:00:00"/>
    <n v="4.6100000000000003"/>
    <x v="1"/>
    <n v="79404"/>
    <n v="0.2"/>
    <s v="Meets Expectations"/>
    <n v="4330"/>
    <n v="98"/>
    <x v="14"/>
  </r>
  <r>
    <n v="2749"/>
    <s v="John Miller"/>
    <x v="0"/>
    <n v="40"/>
    <x v="2"/>
    <x v="3"/>
    <s v="Full-Time"/>
    <s v="Learning &amp; Development Specialist"/>
    <x v="2604"/>
    <m/>
    <n v="7.29"/>
    <x v="2"/>
    <n v="79408"/>
    <n v="0.2"/>
    <s v="Meets Expectations"/>
    <n v="1818"/>
    <n v="15"/>
    <x v="12"/>
  </r>
  <r>
    <n v="7887"/>
    <s v="Karen Davis"/>
    <x v="0"/>
    <n v="56"/>
    <x v="1"/>
    <x v="6"/>
    <s v="Part-Time"/>
    <s v="QA Engineer"/>
    <x v="1067"/>
    <m/>
    <n v="2.68"/>
    <x v="1"/>
    <n v="79421"/>
    <n v="0.2"/>
    <s v="Exceeds Expectations"/>
    <m/>
    <n v="66"/>
    <x v="14"/>
  </r>
  <r>
    <n v="5020"/>
    <s v="Nancy Johnson"/>
    <x v="1"/>
    <n v="32"/>
    <x v="0"/>
    <x v="5"/>
    <s v="Full-Time"/>
    <s v="Controller"/>
    <x v="916"/>
    <m/>
    <n v="6.43"/>
    <x v="2"/>
    <n v="79425"/>
    <n v="0.15"/>
    <s v="Exceeds Expectations"/>
    <n v="2395"/>
    <n v="76"/>
    <x v="10"/>
  </r>
  <r>
    <n v="9736"/>
    <s v="Anthony Lopez"/>
    <x v="0"/>
    <n v="23"/>
    <x v="4"/>
    <x v="3"/>
    <s v="Full-Time"/>
    <s v="Compensation Manager"/>
    <x v="2605"/>
    <m/>
    <n v="7.74"/>
    <x v="2"/>
    <n v="79444"/>
    <n v="0.3"/>
    <s v="Meets Expectations"/>
    <n v="1189"/>
    <n v="0"/>
    <x v="1"/>
  </r>
  <r>
    <n v="5999"/>
    <s v="Susan Kapoor"/>
    <x v="1"/>
    <n v="29"/>
    <x v="0"/>
    <x v="5"/>
    <s v="Full-Time"/>
    <s v="Financial Analyst"/>
    <x v="1899"/>
    <m/>
    <n v="3.15"/>
    <x v="1"/>
    <n v="79463"/>
    <n v="0"/>
    <s v="Exceeds Expectations"/>
    <n v="4740"/>
    <n v="58"/>
    <x v="10"/>
  </r>
  <r>
    <n v="6101"/>
    <s v="Susan Menon"/>
    <x v="0"/>
    <n v="49"/>
    <x v="2"/>
    <x v="3"/>
    <s v="Part-Time"/>
    <s v="Recruiter"/>
    <x v="1354"/>
    <d v="2020-04-04T00:00:00"/>
    <n v="4.93"/>
    <x v="1"/>
    <n v="79472"/>
    <n v="0.25"/>
    <s v="Exceeds Expectations"/>
    <n v="2553"/>
    <n v="24"/>
    <x v="1"/>
  </r>
  <r>
    <n v="7416"/>
    <s v="David Lopez"/>
    <x v="1"/>
    <n v="34"/>
    <x v="0"/>
    <x v="3"/>
    <s v="Full-Time"/>
    <s v="Learning &amp; Development Specialist"/>
    <x v="2606"/>
    <m/>
    <n v="6.7"/>
    <x v="2"/>
    <n v="79473"/>
    <n v="0.15"/>
    <s v="Meets Expectations"/>
    <n v="1609"/>
    <n v="65"/>
    <x v="11"/>
  </r>
  <r>
    <n v="6031"/>
    <s v="Pamela Hernandez"/>
    <x v="0"/>
    <n v="29"/>
    <x v="0"/>
    <x v="1"/>
    <s v="Full-Time"/>
    <s v="Logistics Manager"/>
    <x v="2607"/>
    <m/>
    <n v="8.14"/>
    <x v="2"/>
    <n v="79494"/>
    <n v="0.1"/>
    <s v="Below Expectations"/>
    <m/>
    <n v="63"/>
    <x v="15"/>
  </r>
  <r>
    <n v="5157"/>
    <s v="Steven Brown"/>
    <x v="1"/>
    <n v="36"/>
    <x v="0"/>
    <x v="4"/>
    <s v="Full-Time"/>
    <s v="Marketing Manager"/>
    <x v="2608"/>
    <m/>
    <n v="9.3000000000000007"/>
    <x v="2"/>
    <n v="79506"/>
    <n v="0"/>
    <s v="Below Expectations"/>
    <n v="1151"/>
    <n v="48"/>
    <x v="5"/>
  </r>
  <r>
    <n v="10180"/>
    <s v="Mark Martin"/>
    <x v="1"/>
    <n v="57"/>
    <x v="1"/>
    <x v="5"/>
    <s v="Contract"/>
    <s v="Financial Analyst"/>
    <x v="530"/>
    <m/>
    <n v="6.29"/>
    <x v="2"/>
    <n v="79508"/>
    <n v="0.2"/>
    <s v="Exceeds Expectations"/>
    <m/>
    <n v="38"/>
    <x v="15"/>
  </r>
  <r>
    <n v="3759"/>
    <s v="Joseph Singh"/>
    <x v="1"/>
    <n v="51"/>
    <x v="1"/>
    <x v="7"/>
    <s v="Full-Time"/>
    <s v="Product Analyst"/>
    <x v="2609"/>
    <m/>
    <n v="2.48"/>
    <x v="1"/>
    <n v="79508"/>
    <n v="0.5"/>
    <s v="Meets Expectations"/>
    <n v="1119"/>
    <n v="54"/>
    <x v="0"/>
  </r>
  <r>
    <n v="2930"/>
    <s v="Deborah Hernandez"/>
    <x v="0"/>
    <n v="46"/>
    <x v="2"/>
    <x v="2"/>
    <s v="Contract"/>
    <s v="Account Executive"/>
    <x v="1471"/>
    <m/>
    <n v="7.26"/>
    <x v="2"/>
    <n v="79508"/>
    <n v="0.1"/>
    <s v="Below Expectations"/>
    <n v="2839"/>
    <n v="95"/>
    <x v="7"/>
  </r>
  <r>
    <n v="1621"/>
    <s v="Vikram Reddy"/>
    <x v="1"/>
    <n v="28"/>
    <x v="0"/>
    <x v="4"/>
    <s v="Part-Time"/>
    <s v="Marketing Manager"/>
    <x v="2559"/>
    <m/>
    <n v="8.2799999999999994"/>
    <x v="2"/>
    <n v="79512"/>
    <n v="0.2"/>
    <s v="Meets Expectations"/>
    <n v="1139"/>
    <n v="67"/>
    <x v="8"/>
  </r>
  <r>
    <n v="5140"/>
    <s v="Brian Gonzalez"/>
    <x v="1"/>
    <n v="50"/>
    <x v="1"/>
    <x v="4"/>
    <s v="Contract"/>
    <s v="Digital Marketing Specialist"/>
    <x v="1893"/>
    <m/>
    <n v="6.26"/>
    <x v="2"/>
    <n v="79512"/>
    <n v="0.15"/>
    <s v="Exceeds Expectations"/>
    <n v="2050"/>
    <n v="66"/>
    <x v="14"/>
  </r>
  <r>
    <n v="2006"/>
    <s v="Susan Kapoor"/>
    <x v="0"/>
    <n v="58"/>
    <x v="1"/>
    <x v="7"/>
    <s v="Full-Time"/>
    <s v="Scrum Master"/>
    <x v="327"/>
    <m/>
    <n v="1.06"/>
    <x v="0"/>
    <n v="79514"/>
    <n v="0.3"/>
    <s v="Meets Expectations"/>
    <n v="1791"/>
    <n v="52"/>
    <x v="8"/>
  </r>
  <r>
    <n v="6175"/>
    <s v="Amit Lopez"/>
    <x v="1"/>
    <n v="52"/>
    <x v="1"/>
    <x v="2"/>
    <s v="Full-Time"/>
    <s v="Sales Executive"/>
    <x v="2610"/>
    <d v="2023-11-02T00:00:00"/>
    <n v="6.15"/>
    <x v="2"/>
    <n v="79514"/>
    <n v="0.5"/>
    <s v="Exceeds Expectations"/>
    <m/>
    <n v="11"/>
    <x v="10"/>
  </r>
  <r>
    <n v="10639"/>
    <s v="Neha Thomas"/>
    <x v="1"/>
    <n v="23"/>
    <x v="4"/>
    <x v="6"/>
    <s v="Full-Time"/>
    <s v="IT Manager"/>
    <x v="2032"/>
    <d v="2018-10-30T00:00:00"/>
    <n v="1.32"/>
    <x v="0"/>
    <n v="79520"/>
    <n v="0"/>
    <s v="Below Expectations"/>
    <n v="2543"/>
    <n v="98"/>
    <x v="8"/>
  </r>
  <r>
    <n v="5748"/>
    <s v="Deborah Hernandez"/>
    <x v="1"/>
    <n v="57"/>
    <x v="1"/>
    <x v="2"/>
    <s v="Full-Time"/>
    <s v="Sales Manager"/>
    <x v="1554"/>
    <m/>
    <n v="7.11"/>
    <x v="2"/>
    <n v="79541"/>
    <n v="0.1"/>
    <s v="Exceeds Expectations"/>
    <n v="3404"/>
    <n v="2"/>
    <x v="14"/>
  </r>
  <r>
    <n v="4780"/>
    <s v="Amanda Gonzalez"/>
    <x v="1"/>
    <n v="61"/>
    <x v="3"/>
    <x v="4"/>
    <s v="Full-Time"/>
    <s v="Marketing Manager"/>
    <x v="492"/>
    <m/>
    <n v="7.54"/>
    <x v="2"/>
    <n v="79543"/>
    <n v="0.2"/>
    <s v="Exceeds Expectations"/>
    <n v="2514"/>
    <n v="70"/>
    <x v="8"/>
  </r>
  <r>
    <n v="3135"/>
    <s v="Nancy Kumar"/>
    <x v="0"/>
    <n v="60"/>
    <x v="3"/>
    <x v="3"/>
    <s v="Full-Time"/>
    <s v="HR Manager"/>
    <x v="1242"/>
    <d v="2023-09-10T00:00:00"/>
    <n v="4.29"/>
    <x v="1"/>
    <n v="79548"/>
    <n v="0.15"/>
    <s v="Needs Improvement"/>
    <n v="1167"/>
    <n v="56"/>
    <x v="10"/>
  </r>
  <r>
    <n v="1908"/>
    <s v="Lisa Wilson"/>
    <x v="0"/>
    <n v="46"/>
    <x v="2"/>
    <x v="3"/>
    <s v="Full-Time"/>
    <s v="HR Manager"/>
    <x v="1115"/>
    <m/>
    <n v="6.93"/>
    <x v="2"/>
    <n v="79564"/>
    <n v="0.5"/>
    <s v="Exceeds Expectations"/>
    <n v="1093"/>
    <n v="91"/>
    <x v="17"/>
  </r>
  <r>
    <n v="6650"/>
    <s v="Christopher Iyer"/>
    <x v="1"/>
    <n v="50"/>
    <x v="1"/>
    <x v="5"/>
    <s v="Full-Time"/>
    <s v="Accountant"/>
    <x v="832"/>
    <m/>
    <n v="5.62"/>
    <x v="2"/>
    <n v="79577"/>
    <n v="0.5"/>
    <s v="Needs Improvement"/>
    <m/>
    <n v="6"/>
    <x v="15"/>
  </r>
  <r>
    <n v="1679"/>
    <s v="Daniel Hernandez"/>
    <x v="1"/>
    <n v="60"/>
    <x v="3"/>
    <x v="2"/>
    <s v="Full-Time"/>
    <s v="Regional Sales Lead"/>
    <x v="2611"/>
    <m/>
    <n v="9.59"/>
    <x v="2"/>
    <n v="79578"/>
    <n v="0.2"/>
    <s v="Exceeds Expectations"/>
    <m/>
    <n v="38"/>
    <x v="7"/>
  </r>
  <r>
    <n v="3322"/>
    <s v="Susan Nair"/>
    <x v="1"/>
    <n v="42"/>
    <x v="2"/>
    <x v="6"/>
    <s v="Full-Time"/>
    <s v="IT Manager"/>
    <x v="2513"/>
    <m/>
    <n v="2.0499999999999998"/>
    <x v="1"/>
    <n v="79584"/>
    <n v="0.15"/>
    <s v="Meets Expectations"/>
    <n v="1068"/>
    <n v="30"/>
    <x v="13"/>
  </r>
  <r>
    <n v="2638"/>
    <s v="James Taylor"/>
    <x v="0"/>
    <n v="57"/>
    <x v="1"/>
    <x v="6"/>
    <s v="Part-Time"/>
    <s v="Systems Engineer"/>
    <x v="1501"/>
    <m/>
    <n v="2.81"/>
    <x v="1"/>
    <n v="79589"/>
    <n v="0.1"/>
    <s v="Exceeds Expectations"/>
    <n v="1999"/>
    <n v="90"/>
    <x v="15"/>
  </r>
  <r>
    <n v="8985"/>
    <s v="Anjali Desai"/>
    <x v="1"/>
    <n v="41"/>
    <x v="2"/>
    <x v="1"/>
    <s v="Part-Time"/>
    <s v="Process Analyst"/>
    <x v="566"/>
    <m/>
    <n v="8.0399999999999991"/>
    <x v="2"/>
    <n v="79591"/>
    <n v="0.1"/>
    <s v="Meets Expectations"/>
    <n v="2188"/>
    <n v="32"/>
    <x v="6"/>
  </r>
  <r>
    <n v="3886"/>
    <s v="Jessica Gupta"/>
    <x v="0"/>
    <n v="36"/>
    <x v="0"/>
    <x v="5"/>
    <s v="Full-Time"/>
    <s v="Finance Manager"/>
    <x v="1601"/>
    <m/>
    <n v="5.0599999999999996"/>
    <x v="2"/>
    <n v="79593"/>
    <n v="0.2"/>
    <s v="Meets Expectations"/>
    <m/>
    <n v="39"/>
    <x v="2"/>
  </r>
  <r>
    <n v="1570"/>
    <s v="Lisa Kumar"/>
    <x v="0"/>
    <n v="43"/>
    <x v="2"/>
    <x v="8"/>
    <s v="Part-Time"/>
    <s v="Operations Consultant"/>
    <x v="599"/>
    <m/>
    <n v="1.0900000000000001"/>
    <x v="0"/>
    <n v="79603"/>
    <n v="0.25"/>
    <s v="Meets Expectations"/>
    <n v="1241"/>
    <n v="39"/>
    <x v="12"/>
  </r>
  <r>
    <n v="5659"/>
    <s v="Brian Gupta"/>
    <x v="0"/>
    <n v="37"/>
    <x v="0"/>
    <x v="6"/>
    <s v="Full-Time"/>
    <s v="IT Manager"/>
    <x v="1841"/>
    <m/>
    <n v="3.47"/>
    <x v="1"/>
    <n v="79608"/>
    <n v="0.15"/>
    <s v="Meets Expectations"/>
    <n v="3783"/>
    <n v="54"/>
    <x v="10"/>
  </r>
  <r>
    <n v="10486"/>
    <s v="Nancy Anderson"/>
    <x v="1"/>
    <n v="48"/>
    <x v="2"/>
    <x v="3"/>
    <s v="Full-Time"/>
    <s v="HR Executive"/>
    <x v="1511"/>
    <m/>
    <n v="3.59"/>
    <x v="1"/>
    <n v="79624"/>
    <n v="0.25"/>
    <s v="Below Expectations"/>
    <n v="2521"/>
    <n v="49"/>
    <x v="10"/>
  </r>
  <r>
    <n v="10116"/>
    <s v="Mark Miller"/>
    <x v="0"/>
    <n v="34"/>
    <x v="0"/>
    <x v="6"/>
    <s v="Part-Time"/>
    <s v="Senior Developer"/>
    <x v="367"/>
    <m/>
    <n v="3.06"/>
    <x v="1"/>
    <n v="79626"/>
    <n v="0.2"/>
    <s v="Meets Expectations"/>
    <n v="3332"/>
    <n v="46"/>
    <x v="9"/>
  </r>
  <r>
    <n v="3853"/>
    <s v="Matthew Brown"/>
    <x v="0"/>
    <n v="65"/>
    <x v="3"/>
    <x v="2"/>
    <s v="Contract"/>
    <s v="Business Development Manager"/>
    <x v="77"/>
    <m/>
    <n v="6.65"/>
    <x v="2"/>
    <n v="79628"/>
    <n v="0.1"/>
    <s v="Below Expectations"/>
    <n v="3463"/>
    <n v="99"/>
    <x v="4"/>
  </r>
  <r>
    <n v="6022"/>
    <s v="Richard Jackson"/>
    <x v="0"/>
    <n v="49"/>
    <x v="2"/>
    <x v="1"/>
    <s v="Full-Time"/>
    <s v="Operations Executive"/>
    <x v="2612"/>
    <d v="2024-01-15T00:00:00"/>
    <n v="7.23"/>
    <x v="2"/>
    <n v="79632"/>
    <n v="0.2"/>
    <s v="Meets Expectations"/>
    <m/>
    <n v="42"/>
    <x v="6"/>
  </r>
  <r>
    <n v="2545"/>
    <s v="Anjali Miller"/>
    <x v="1"/>
    <n v="47"/>
    <x v="2"/>
    <x v="3"/>
    <s v="Full-Time"/>
    <s v="HR Manager"/>
    <x v="881"/>
    <m/>
    <n v="4.87"/>
    <x v="1"/>
    <n v="79636"/>
    <n v="0.25"/>
    <s v="Meets Expectations"/>
    <n v="2256"/>
    <n v="78"/>
    <x v="4"/>
  </r>
  <r>
    <n v="4661"/>
    <s v="Ashley Williams"/>
    <x v="1"/>
    <n v="62"/>
    <x v="3"/>
    <x v="2"/>
    <s v="Part-Time"/>
    <s v="Sales Manager"/>
    <x v="2613"/>
    <m/>
    <n v="7.43"/>
    <x v="2"/>
    <n v="79658"/>
    <n v="0.15"/>
    <s v="Meets Expectations"/>
    <n v="4184"/>
    <n v="97"/>
    <x v="12"/>
  </r>
  <r>
    <n v="3826"/>
    <s v="William Williams"/>
    <x v="1"/>
    <n v="49"/>
    <x v="2"/>
    <x v="5"/>
    <s v="Contract"/>
    <s v="Tax Specialist"/>
    <x v="1938"/>
    <m/>
    <n v="5.41"/>
    <x v="2"/>
    <n v="79659"/>
    <n v="0.25"/>
    <s v="Meets Expectations"/>
    <n v="3177"/>
    <n v="5"/>
    <x v="10"/>
  </r>
  <r>
    <n v="2659"/>
    <s v="Anthony Lopez"/>
    <x v="0"/>
    <n v="39"/>
    <x v="0"/>
    <x v="4"/>
    <s v="Contract"/>
    <s v="Marketing Executive"/>
    <x v="1714"/>
    <m/>
    <n v="6.53"/>
    <x v="2"/>
    <n v="79664"/>
    <n v="0.3"/>
    <s v="Below Expectations"/>
    <m/>
    <n v="16"/>
    <x v="8"/>
  </r>
  <r>
    <n v="4537"/>
    <s v="Karen Patel"/>
    <x v="0"/>
    <n v="30"/>
    <x v="0"/>
    <x v="2"/>
    <s v="Contract"/>
    <s v="Regional Sales Lead"/>
    <x v="1701"/>
    <m/>
    <n v="7.52"/>
    <x v="2"/>
    <n v="79665"/>
    <n v="0.15"/>
    <s v="Below Expectations"/>
    <n v="2856"/>
    <n v="5"/>
    <x v="10"/>
  </r>
  <r>
    <n v="6900"/>
    <s v="Ashley Sharma"/>
    <x v="0"/>
    <n v="41"/>
    <x v="2"/>
    <x v="6"/>
    <s v="Contract"/>
    <s v="Senior Developer"/>
    <x v="1429"/>
    <m/>
    <n v="2.2999999999999998"/>
    <x v="1"/>
    <n v="79668"/>
    <n v="0.25"/>
    <s v="Meets Expectations"/>
    <n v="5020"/>
    <n v="82"/>
    <x v="4"/>
  </r>
  <r>
    <n v="1963"/>
    <s v="Shreya Taylor"/>
    <x v="1"/>
    <n v="64"/>
    <x v="3"/>
    <x v="4"/>
    <s v="Part-Time"/>
    <s v="Marketing Manager"/>
    <x v="2587"/>
    <m/>
    <n v="9.4600000000000009"/>
    <x v="2"/>
    <n v="79672"/>
    <n v="0.1"/>
    <s v="Below Expectations"/>
    <n v="1882"/>
    <n v="15"/>
    <x v="14"/>
  </r>
  <r>
    <n v="5725"/>
    <s v="Brian Jones"/>
    <x v="0"/>
    <n v="39"/>
    <x v="0"/>
    <x v="4"/>
    <s v="Part-Time"/>
    <s v="Brand Manager"/>
    <x v="2614"/>
    <m/>
    <n v="8.94"/>
    <x v="2"/>
    <n v="79672"/>
    <n v="0.2"/>
    <s v="Meets Expectations"/>
    <n v="2647"/>
    <n v="87"/>
    <x v="10"/>
  </r>
  <r>
    <n v="6828"/>
    <s v="Priya Davis"/>
    <x v="1"/>
    <n v="43"/>
    <x v="2"/>
    <x v="3"/>
    <s v="Full-Time"/>
    <s v="Learning &amp; Development Specialist"/>
    <x v="1474"/>
    <m/>
    <n v="8.3800000000000008"/>
    <x v="2"/>
    <n v="79674"/>
    <n v="0"/>
    <s v="Meets Expectations"/>
    <n v="6650"/>
    <n v="36"/>
    <x v="9"/>
  </r>
  <r>
    <n v="8805"/>
    <s v="Barbara Smith"/>
    <x v="0"/>
    <n v="43"/>
    <x v="2"/>
    <x v="1"/>
    <s v="Contract"/>
    <s v="Supply Chain Coordinator"/>
    <x v="1955"/>
    <m/>
    <n v="9.39"/>
    <x v="2"/>
    <n v="79676"/>
    <n v="0.15"/>
    <s v="Below Expectations"/>
    <n v="5209"/>
    <n v="75"/>
    <x v="17"/>
  </r>
  <r>
    <n v="7286"/>
    <s v="Brian Gupta"/>
    <x v="0"/>
    <n v="43"/>
    <x v="2"/>
    <x v="4"/>
    <s v="Contract"/>
    <s v="Digital Marketing Specialist"/>
    <x v="2127"/>
    <m/>
    <n v="5.36"/>
    <x v="2"/>
    <n v="79684"/>
    <n v="0.15"/>
    <s v="Exceeds Expectations"/>
    <m/>
    <n v="85"/>
    <x v="3"/>
  </r>
  <r>
    <n v="5260"/>
    <s v="Pamela Iyer"/>
    <x v="0"/>
    <n v="33"/>
    <x v="0"/>
    <x v="3"/>
    <s v="Part-Time"/>
    <s v="HR Executive"/>
    <x v="2495"/>
    <m/>
    <n v="9.4600000000000009"/>
    <x v="2"/>
    <n v="79696"/>
    <n v="0.25"/>
    <s v="Meets Expectations"/>
    <n v="4344"/>
    <n v="12"/>
    <x v="1"/>
  </r>
  <r>
    <n v="4375"/>
    <s v="Patricia Kapoor"/>
    <x v="1"/>
    <n v="26"/>
    <x v="0"/>
    <x v="5"/>
    <s v="Part-Time"/>
    <s v="Financial Analyst"/>
    <x v="1925"/>
    <m/>
    <n v="2.63"/>
    <x v="1"/>
    <n v="79703"/>
    <n v="0.2"/>
    <s v="Meets Expectations"/>
    <n v="2605"/>
    <n v="56"/>
    <x v="14"/>
  </r>
  <r>
    <n v="1312"/>
    <s v="Amit Miller"/>
    <x v="0"/>
    <n v="26"/>
    <x v="0"/>
    <x v="5"/>
    <s v="Part-Time"/>
    <s v="Controller"/>
    <x v="1323"/>
    <m/>
    <n v="6.57"/>
    <x v="2"/>
    <n v="79712"/>
    <n v="0.15"/>
    <s v="Exceeds Expectations"/>
    <n v="1287"/>
    <n v="56"/>
    <x v="1"/>
  </r>
  <r>
    <n v="6956"/>
    <s v="Jessica Johnson"/>
    <x v="1"/>
    <n v="24"/>
    <x v="4"/>
    <x v="3"/>
    <s v="Contract"/>
    <s v="HR Manager"/>
    <x v="2615"/>
    <m/>
    <n v="6.6"/>
    <x v="2"/>
    <n v="79715"/>
    <n v="0.25"/>
    <s v="Exceeds Expectations"/>
    <n v="6575"/>
    <n v="81"/>
    <x v="9"/>
  </r>
  <r>
    <n v="10529"/>
    <s v="Karen Gonzalez"/>
    <x v="0"/>
    <n v="56"/>
    <x v="1"/>
    <x v="3"/>
    <s v="Full-Time"/>
    <s v="Compensation Manager"/>
    <x v="2616"/>
    <m/>
    <n v="8.01"/>
    <x v="2"/>
    <n v="79724"/>
    <n v="0.25"/>
    <s v="Below Expectations"/>
    <n v="7103"/>
    <n v="56"/>
    <x v="18"/>
  </r>
  <r>
    <n v="9858"/>
    <s v="Shreya Taylor"/>
    <x v="1"/>
    <n v="30"/>
    <x v="0"/>
    <x v="8"/>
    <s v="Full-Time"/>
    <s v="Strategy Lead"/>
    <x v="924"/>
    <m/>
    <n v="0.53"/>
    <x v="0"/>
    <n v="79727"/>
    <n v="0.2"/>
    <s v="Meets Expectations"/>
    <n v="8382"/>
    <n v="48"/>
    <x v="0"/>
  </r>
  <r>
    <n v="7276"/>
    <s v="Arun Martin"/>
    <x v="0"/>
    <n v="50"/>
    <x v="1"/>
    <x v="3"/>
    <s v="Part-Time"/>
    <s v="HR Manager"/>
    <x v="1130"/>
    <m/>
    <n v="4.55"/>
    <x v="1"/>
    <n v="79738"/>
    <n v="0.1"/>
    <s v="Below Expectations"/>
    <n v="4661"/>
    <n v="12"/>
    <x v="16"/>
  </r>
  <r>
    <n v="6107"/>
    <s v="Daniel Johnson"/>
    <x v="0"/>
    <n v="34"/>
    <x v="0"/>
    <x v="3"/>
    <s v="Full-Time"/>
    <s v="Recruiter"/>
    <x v="2155"/>
    <m/>
    <n v="6.51"/>
    <x v="2"/>
    <n v="79740"/>
    <n v="0.2"/>
    <s v="Exceeds Expectations"/>
    <n v="2582"/>
    <n v="92"/>
    <x v="1"/>
  </r>
  <r>
    <n v="2373"/>
    <s v="Priya Kumar"/>
    <x v="1"/>
    <n v="60"/>
    <x v="3"/>
    <x v="7"/>
    <s v="Full-Time"/>
    <s v="Product Manager"/>
    <x v="820"/>
    <m/>
    <n v="0.47"/>
    <x v="0"/>
    <n v="79754"/>
    <n v="0"/>
    <s v="Exceeds Expectations"/>
    <m/>
    <n v="18"/>
    <x v="13"/>
  </r>
  <r>
    <n v="9660"/>
    <s v="Jennifer Rodriguez"/>
    <x v="0"/>
    <n v="65"/>
    <x v="3"/>
    <x v="5"/>
    <s v="Full-Time"/>
    <s v="Tax Specialist"/>
    <x v="2591"/>
    <d v="2022-02-23T00:00:00"/>
    <n v="2.63"/>
    <x v="1"/>
    <n v="79758"/>
    <n v="0.5"/>
    <s v="Exceeds Expectations"/>
    <n v="3298"/>
    <n v="46"/>
    <x v="14"/>
  </r>
  <r>
    <n v="6840"/>
    <s v="Donald Iyer"/>
    <x v="1"/>
    <n v="59"/>
    <x v="1"/>
    <x v="7"/>
    <s v="Full-Time"/>
    <s v="Product Lead"/>
    <x v="1095"/>
    <d v="2023-08-09T00:00:00"/>
    <n v="1.37"/>
    <x v="0"/>
    <n v="79760"/>
    <n v="0.25"/>
    <s v="Needs Improvement"/>
    <n v="2223"/>
    <n v="22"/>
    <x v="18"/>
  </r>
  <r>
    <n v="1911"/>
    <s v="Patricia Reddy"/>
    <x v="0"/>
    <n v="22"/>
    <x v="4"/>
    <x v="8"/>
    <s v="Contract"/>
    <s v="Consultant"/>
    <x v="2617"/>
    <m/>
    <n v="0.59"/>
    <x v="0"/>
    <n v="79773"/>
    <n v="0.2"/>
    <s v="Exceeds Expectations"/>
    <n v="1109"/>
    <n v="81"/>
    <x v="3"/>
  </r>
  <r>
    <n v="2262"/>
    <s v="Neha Wilson"/>
    <x v="0"/>
    <n v="36"/>
    <x v="0"/>
    <x v="1"/>
    <s v="Full-Time"/>
    <s v="Supply Chain Coordinator"/>
    <x v="493"/>
    <m/>
    <n v="7.1"/>
    <x v="2"/>
    <n v="79780"/>
    <n v="0.2"/>
    <s v="Below Expectations"/>
    <n v="1934"/>
    <n v="79"/>
    <x v="8"/>
  </r>
  <r>
    <n v="1800"/>
    <s v="Divya Gonzalez"/>
    <x v="0"/>
    <n v="52"/>
    <x v="1"/>
    <x v="3"/>
    <s v="Full-Time"/>
    <s v="HR Manager"/>
    <x v="166"/>
    <m/>
    <n v="6.14"/>
    <x v="2"/>
    <n v="79787"/>
    <n v="0.2"/>
    <s v="Meets Expectations"/>
    <n v="1418"/>
    <n v="65"/>
    <x v="9"/>
  </r>
  <r>
    <n v="2964"/>
    <s v="Matthew Williams"/>
    <x v="1"/>
    <n v="52"/>
    <x v="1"/>
    <x v="4"/>
    <s v="Full-Time"/>
    <s v="Marketing Executive"/>
    <x v="2225"/>
    <d v="2023-05-14T00:00:00"/>
    <n v="5.61"/>
    <x v="2"/>
    <n v="79788"/>
    <n v="0.1"/>
    <s v="Exceeds Expectations"/>
    <n v="1707"/>
    <n v="6"/>
    <x v="2"/>
  </r>
  <r>
    <n v="1006"/>
    <s v="Divya Patel"/>
    <x v="1"/>
    <n v="41"/>
    <x v="2"/>
    <x v="5"/>
    <s v="Full-Time"/>
    <s v="Finance Manager"/>
    <x v="2516"/>
    <m/>
    <n v="3.71"/>
    <x v="1"/>
    <n v="79790"/>
    <n v="0.5"/>
    <s v="Meets Expectations"/>
    <m/>
    <n v="15"/>
    <x v="18"/>
  </r>
  <r>
    <n v="8078"/>
    <s v="Michael Davis"/>
    <x v="0"/>
    <n v="49"/>
    <x v="2"/>
    <x v="6"/>
    <s v="Full-Time"/>
    <s v="Systems Engineer"/>
    <x v="1285"/>
    <m/>
    <n v="1.22"/>
    <x v="0"/>
    <n v="79796"/>
    <n v="0.3"/>
    <s v="Needs Improvement"/>
    <n v="5815"/>
    <n v="88"/>
    <x v="9"/>
  </r>
  <r>
    <n v="10007"/>
    <s v="Joseph Jackson"/>
    <x v="1"/>
    <n v="57"/>
    <x v="1"/>
    <x v="7"/>
    <s v="Full-Time"/>
    <s v="Scrum Master"/>
    <x v="80"/>
    <m/>
    <n v="1.49"/>
    <x v="0"/>
    <n v="79800"/>
    <n v="0.1"/>
    <s v="Meets Expectations"/>
    <n v="8697"/>
    <n v="68"/>
    <x v="5"/>
  </r>
  <r>
    <n v="4732"/>
    <s v="Brian Smith"/>
    <x v="1"/>
    <n v="50"/>
    <x v="1"/>
    <x v="5"/>
    <s v="Full-Time"/>
    <s v="Accountant"/>
    <x v="429"/>
    <m/>
    <n v="2.71"/>
    <x v="1"/>
    <n v="79819"/>
    <n v="0.25"/>
    <s v="Exceeds Expectations"/>
    <m/>
    <n v="34"/>
    <x v="10"/>
  </r>
  <r>
    <n v="4735"/>
    <s v="James Sharma"/>
    <x v="1"/>
    <n v="22"/>
    <x v="4"/>
    <x v="5"/>
    <s v="Full-Time"/>
    <s v="Accountant"/>
    <x v="932"/>
    <m/>
    <n v="2.95"/>
    <x v="1"/>
    <n v="79826"/>
    <n v="0.15"/>
    <s v="Meets Expectations"/>
    <n v="1651"/>
    <n v="60"/>
    <x v="12"/>
  </r>
  <r>
    <n v="3375"/>
    <s v="William Anderson"/>
    <x v="1"/>
    <n v="22"/>
    <x v="4"/>
    <x v="2"/>
    <s v="Full-Time"/>
    <s v="Business Development Manager"/>
    <x v="722"/>
    <m/>
    <n v="8.42"/>
    <x v="2"/>
    <n v="79835"/>
    <n v="0.15"/>
    <s v="Meets Expectations"/>
    <n v="1178"/>
    <n v="2"/>
    <x v="14"/>
  </r>
  <r>
    <n v="10673"/>
    <s v="Mark Martin"/>
    <x v="1"/>
    <n v="55"/>
    <x v="1"/>
    <x v="8"/>
    <s v="Contract"/>
    <s v="Strategy Manager"/>
    <x v="2111"/>
    <m/>
    <n v="0.51"/>
    <x v="0"/>
    <n v="79836"/>
    <n v="0.15"/>
    <s v="Below Expectations"/>
    <n v="1668"/>
    <n v="79"/>
    <x v="10"/>
  </r>
  <r>
    <n v="9295"/>
    <s v="Daniel Anderson"/>
    <x v="1"/>
    <n v="60"/>
    <x v="3"/>
    <x v="4"/>
    <s v="Contract"/>
    <s v="Product Marketing Lead"/>
    <x v="900"/>
    <m/>
    <n v="5.57"/>
    <x v="2"/>
    <n v="79838"/>
    <n v="0.25"/>
    <s v="Meets Expectations"/>
    <n v="5571"/>
    <n v="69"/>
    <x v="16"/>
  </r>
  <r>
    <n v="9065"/>
    <s v="Arjun Martin"/>
    <x v="1"/>
    <n v="35"/>
    <x v="0"/>
    <x v="7"/>
    <s v="Part-Time"/>
    <s v="Scrum Master"/>
    <x v="522"/>
    <m/>
    <n v="1.21"/>
    <x v="0"/>
    <n v="79844"/>
    <n v="0.2"/>
    <s v="Needs Improvement"/>
    <n v="4087"/>
    <n v="5"/>
    <x v="6"/>
  </r>
  <r>
    <n v="10561"/>
    <s v="Robert Gonzalez"/>
    <x v="0"/>
    <n v="58"/>
    <x v="1"/>
    <x v="7"/>
    <s v="Full-Time"/>
    <s v="Product Designer"/>
    <x v="2618"/>
    <d v="2023-08-25T00:00:00"/>
    <n v="1"/>
    <x v="0"/>
    <n v="79858"/>
    <n v="0.3"/>
    <s v="Below Expectations"/>
    <n v="8804"/>
    <n v="60"/>
    <x v="4"/>
  </r>
  <r>
    <n v="3104"/>
    <s v="Amanda Gupta"/>
    <x v="1"/>
    <n v="52"/>
    <x v="1"/>
    <x v="2"/>
    <s v="Full-Time"/>
    <s v="Account Executive"/>
    <x v="1575"/>
    <m/>
    <n v="6.87"/>
    <x v="2"/>
    <n v="79860"/>
    <n v="0.1"/>
    <s v="Needs Improvement"/>
    <n v="1665"/>
    <n v="61"/>
    <x v="4"/>
  </r>
  <r>
    <n v="5142"/>
    <s v="Maria Gonzalez"/>
    <x v="1"/>
    <n v="50"/>
    <x v="1"/>
    <x v="5"/>
    <s v="Full-Time"/>
    <s v="Financial Analyst"/>
    <x v="1445"/>
    <m/>
    <n v="7.14"/>
    <x v="2"/>
    <n v="79865"/>
    <n v="0.5"/>
    <s v="Below Expectations"/>
    <m/>
    <n v="82"/>
    <x v="18"/>
  </r>
  <r>
    <n v="2618"/>
    <s v="Karen Singh"/>
    <x v="0"/>
    <n v="25"/>
    <x v="0"/>
    <x v="4"/>
    <s v="Full-Time"/>
    <s v="Marketing Executive"/>
    <x v="2050"/>
    <d v="2024-12-21T00:00:00"/>
    <n v="7.28"/>
    <x v="2"/>
    <n v="79867"/>
    <n v="0.1"/>
    <s v="Meets Expectations"/>
    <n v="1662"/>
    <n v="25"/>
    <x v="12"/>
  </r>
  <r>
    <n v="10813"/>
    <s v="Neha Miller"/>
    <x v="1"/>
    <n v="30"/>
    <x v="0"/>
    <x v="4"/>
    <s v="Contract"/>
    <s v="Product Marketing Lead"/>
    <x v="2225"/>
    <m/>
    <n v="7.12"/>
    <x v="2"/>
    <n v="79871"/>
    <n v="0"/>
    <s v="Exceeds Expectations"/>
    <n v="1062"/>
    <n v="59"/>
    <x v="3"/>
  </r>
  <r>
    <n v="3956"/>
    <s v="William Williams"/>
    <x v="0"/>
    <n v="49"/>
    <x v="2"/>
    <x v="1"/>
    <s v="Contract"/>
    <s v="Operations Executive"/>
    <x v="1542"/>
    <m/>
    <n v="7.55"/>
    <x v="2"/>
    <n v="79895"/>
    <n v="0.2"/>
    <s v="Exceeds Expectations"/>
    <n v="2138"/>
    <n v="93"/>
    <x v="13"/>
  </r>
  <r>
    <n v="9146"/>
    <s v="Michael Jackson"/>
    <x v="1"/>
    <n v="45"/>
    <x v="2"/>
    <x v="6"/>
    <s v="Part-Time"/>
    <s v="IT Manager"/>
    <x v="1325"/>
    <m/>
    <n v="1.95"/>
    <x v="0"/>
    <n v="79912"/>
    <n v="0.1"/>
    <s v="Exceeds Expectations"/>
    <n v="8889"/>
    <n v="77"/>
    <x v="4"/>
  </r>
  <r>
    <n v="6923"/>
    <s v="Thomas Davis"/>
    <x v="0"/>
    <n v="28"/>
    <x v="0"/>
    <x v="4"/>
    <s v="Contract"/>
    <s v="Brand Manager"/>
    <x v="2619"/>
    <d v="2022-03-06T00:00:00"/>
    <n v="4.34"/>
    <x v="1"/>
    <n v="79933"/>
    <n v="0.15"/>
    <s v="Meets Expectations"/>
    <n v="6333"/>
    <n v="36"/>
    <x v="16"/>
  </r>
  <r>
    <n v="1523"/>
    <s v="Amanda Patel"/>
    <x v="1"/>
    <n v="56"/>
    <x v="1"/>
    <x v="4"/>
    <s v="Full-Time"/>
    <s v="Marketing Executive"/>
    <x v="425"/>
    <m/>
    <n v="3.8"/>
    <x v="1"/>
    <n v="79939"/>
    <n v="0.15"/>
    <s v="Meets Expectations"/>
    <n v="1459"/>
    <n v="23"/>
    <x v="12"/>
  </r>
  <r>
    <n v="8498"/>
    <s v="David Martin"/>
    <x v="0"/>
    <n v="57"/>
    <x v="1"/>
    <x v="2"/>
    <s v="Full-Time"/>
    <s v="Business Development Manager"/>
    <x v="1794"/>
    <m/>
    <n v="7.15"/>
    <x v="2"/>
    <n v="79940"/>
    <n v="0.1"/>
    <s v="Exceeds Expectations"/>
    <n v="5288"/>
    <n v="58"/>
    <x v="18"/>
  </r>
  <r>
    <n v="9108"/>
    <s v="Richard Gupta"/>
    <x v="0"/>
    <n v="39"/>
    <x v="0"/>
    <x v="7"/>
    <s v="Full-Time"/>
    <s v="Product Analyst"/>
    <x v="224"/>
    <m/>
    <n v="1.48"/>
    <x v="0"/>
    <n v="79943"/>
    <n v="0.25"/>
    <s v="Meets Expectations"/>
    <n v="8114"/>
    <n v="28"/>
    <x v="18"/>
  </r>
  <r>
    <n v="9084"/>
    <s v="Jessica Lopez"/>
    <x v="0"/>
    <n v="23"/>
    <x v="4"/>
    <x v="6"/>
    <s v="Full-Time"/>
    <s v="Cloud Architect"/>
    <x v="707"/>
    <m/>
    <n v="4.03"/>
    <x v="1"/>
    <n v="79945"/>
    <n v="0.25"/>
    <s v="Exceeds Expectations"/>
    <n v="3999"/>
    <n v="28"/>
    <x v="11"/>
  </r>
  <r>
    <n v="10049"/>
    <s v="Richard Anderson"/>
    <x v="0"/>
    <n v="60"/>
    <x v="3"/>
    <x v="3"/>
    <s v="Contract"/>
    <s v="Compensation Manager"/>
    <x v="2477"/>
    <m/>
    <n v="8.5399999999999991"/>
    <x v="2"/>
    <n v="79948"/>
    <n v="0.25"/>
    <s v="Meets Expectations"/>
    <n v="7827"/>
    <n v="36"/>
    <x v="14"/>
  </r>
  <r>
    <n v="1138"/>
    <s v="Vikram Johnson"/>
    <x v="0"/>
    <n v="23"/>
    <x v="4"/>
    <x v="6"/>
    <s v="Full-Time"/>
    <s v="Systems Engineer"/>
    <x v="569"/>
    <m/>
    <n v="2.34"/>
    <x v="1"/>
    <n v="79953"/>
    <n v="0.25"/>
    <s v="Exceeds Expectations"/>
    <n v="1097"/>
    <n v="5"/>
    <x v="16"/>
  </r>
  <r>
    <n v="1839"/>
    <s v="Arjun Lopez"/>
    <x v="1"/>
    <n v="58"/>
    <x v="1"/>
    <x v="7"/>
    <s v="Full-Time"/>
    <s v="Product Manager"/>
    <x v="579"/>
    <m/>
    <n v="1.1299999999999999"/>
    <x v="0"/>
    <n v="79954"/>
    <n v="0.5"/>
    <s v="Needs Improvement"/>
    <n v="1706"/>
    <n v="22"/>
    <x v="1"/>
  </r>
  <r>
    <n v="10365"/>
    <s v="John Martin"/>
    <x v="0"/>
    <n v="43"/>
    <x v="2"/>
    <x v="7"/>
    <s v="Contract"/>
    <s v="Product Designer"/>
    <x v="2065"/>
    <m/>
    <n v="0.85"/>
    <x v="0"/>
    <n v="79958"/>
    <n v="0.25"/>
    <s v="Needs Improvement"/>
    <m/>
    <n v="28"/>
    <x v="5"/>
  </r>
  <r>
    <n v="1294"/>
    <s v="Brian Hernandez"/>
    <x v="1"/>
    <n v="57"/>
    <x v="1"/>
    <x v="1"/>
    <s v="Contract"/>
    <s v="Logistics Manager"/>
    <x v="2620"/>
    <m/>
    <n v="8.68"/>
    <x v="2"/>
    <n v="79968"/>
    <n v="0.5"/>
    <s v="Meets Expectations"/>
    <n v="1084"/>
    <n v="1"/>
    <x v="14"/>
  </r>
  <r>
    <n v="4846"/>
    <s v="Matthew Singh"/>
    <x v="1"/>
    <n v="57"/>
    <x v="1"/>
    <x v="4"/>
    <s v="Contract"/>
    <s v="Brand Manager"/>
    <x v="846"/>
    <m/>
    <n v="4.5999999999999996"/>
    <x v="1"/>
    <n v="79974"/>
    <n v="0.15"/>
    <s v="Meets Expectations"/>
    <n v="2084"/>
    <n v="43"/>
    <x v="11"/>
  </r>
  <r>
    <n v="1374"/>
    <s v="Steven Wilson"/>
    <x v="1"/>
    <n v="34"/>
    <x v="0"/>
    <x v="7"/>
    <s v="Full-Time"/>
    <s v="Product Analyst"/>
    <x v="874"/>
    <m/>
    <n v="2.19"/>
    <x v="1"/>
    <n v="79988"/>
    <n v="0.15"/>
    <s v="Meets Expectations"/>
    <m/>
    <n v="45"/>
    <x v="4"/>
  </r>
  <r>
    <n v="6333"/>
    <s v="Pamela Brown"/>
    <x v="1"/>
    <n v="62"/>
    <x v="3"/>
    <x v="6"/>
    <s v="Full-Time"/>
    <s v="Cloud Architect"/>
    <x v="1855"/>
    <d v="2017-04-07T00:00:00"/>
    <n v="1.58"/>
    <x v="0"/>
    <n v="79994"/>
    <n v="0.15"/>
    <s v="Exceeds Expectations"/>
    <n v="4174"/>
    <n v="89"/>
    <x v="4"/>
  </r>
  <r>
    <n v="5283"/>
    <s v="Arun Jackson"/>
    <x v="1"/>
    <n v="44"/>
    <x v="2"/>
    <x v="2"/>
    <s v="Contract"/>
    <s v="Sales Manager"/>
    <x v="997"/>
    <m/>
    <n v="9.4600000000000009"/>
    <x v="2"/>
    <n v="80001"/>
    <n v="0"/>
    <s v="Below Expectations"/>
    <n v="2059"/>
    <n v="15"/>
    <x v="17"/>
  </r>
  <r>
    <n v="4289"/>
    <s v="Susan Taylor"/>
    <x v="1"/>
    <n v="47"/>
    <x v="2"/>
    <x v="7"/>
    <s v="Full-Time"/>
    <s v="Product Manager"/>
    <x v="860"/>
    <m/>
    <n v="1.34"/>
    <x v="0"/>
    <n v="80002"/>
    <n v="0.5"/>
    <s v="Below Expectations"/>
    <n v="3528"/>
    <n v="1"/>
    <x v="1"/>
  </r>
  <r>
    <n v="5608"/>
    <s v="Deborah Anderson"/>
    <x v="1"/>
    <n v="30"/>
    <x v="0"/>
    <x v="4"/>
    <s v="Full-Time"/>
    <s v="Digital Marketing Specialist"/>
    <x v="951"/>
    <m/>
    <n v="8.32"/>
    <x v="2"/>
    <n v="80008"/>
    <n v="0.25"/>
    <s v="Meets Expectations"/>
    <n v="1276"/>
    <n v="8"/>
    <x v="1"/>
  </r>
  <r>
    <n v="8393"/>
    <s v="Michael Kumar"/>
    <x v="0"/>
    <n v="37"/>
    <x v="0"/>
    <x v="5"/>
    <s v="Contract"/>
    <s v="Financial Analyst"/>
    <x v="2621"/>
    <m/>
    <n v="5.42"/>
    <x v="2"/>
    <n v="80018"/>
    <n v="0.15"/>
    <s v="Meets Expectations"/>
    <n v="6771"/>
    <n v="73"/>
    <x v="0"/>
  </r>
  <r>
    <n v="6901"/>
    <s v="Deborah Anderson"/>
    <x v="1"/>
    <n v="59"/>
    <x v="1"/>
    <x v="5"/>
    <s v="Full-Time"/>
    <s v="Controller"/>
    <x v="1181"/>
    <m/>
    <n v="3.41"/>
    <x v="1"/>
    <n v="80028"/>
    <n v="0.25"/>
    <s v="Below Expectations"/>
    <n v="6443"/>
    <n v="3"/>
    <x v="18"/>
  </r>
  <r>
    <n v="1233"/>
    <s v="Maria Jones"/>
    <x v="1"/>
    <n v="42"/>
    <x v="2"/>
    <x v="5"/>
    <s v="Full-Time"/>
    <s v="Accountant"/>
    <x v="1928"/>
    <m/>
    <n v="5.19"/>
    <x v="2"/>
    <n v="80042"/>
    <n v="0.15"/>
    <s v="Meets Expectations"/>
    <n v="1204"/>
    <n v="74"/>
    <x v="14"/>
  </r>
  <r>
    <n v="4840"/>
    <s v="James Garcia"/>
    <x v="1"/>
    <n v="23"/>
    <x v="4"/>
    <x v="5"/>
    <s v="Full-Time"/>
    <s v="Accountant"/>
    <x v="655"/>
    <m/>
    <n v="7.55"/>
    <x v="2"/>
    <n v="80052"/>
    <n v="0.15"/>
    <s v="Below Expectations"/>
    <n v="4272"/>
    <n v="2"/>
    <x v="4"/>
  </r>
  <r>
    <n v="5712"/>
    <s v="Brian Kumar"/>
    <x v="0"/>
    <n v="59"/>
    <x v="1"/>
    <x v="2"/>
    <s v="Contract"/>
    <s v="Business Development Manager"/>
    <x v="2417"/>
    <m/>
    <n v="7.06"/>
    <x v="2"/>
    <n v="80052"/>
    <n v="0.2"/>
    <s v="Exceeds Expectations"/>
    <n v="2552"/>
    <n v="25"/>
    <x v="5"/>
  </r>
  <r>
    <n v="4762"/>
    <s v="Mark Gonzalez"/>
    <x v="1"/>
    <n v="64"/>
    <x v="3"/>
    <x v="4"/>
    <s v="Full-Time"/>
    <s v="Brand Manager"/>
    <x v="746"/>
    <m/>
    <n v="5.13"/>
    <x v="2"/>
    <n v="80056"/>
    <n v="0.25"/>
    <s v="Meets Expectations"/>
    <n v="3195"/>
    <n v="63"/>
    <x v="15"/>
  </r>
  <r>
    <n v="8512"/>
    <s v="Pamela Singh"/>
    <x v="1"/>
    <n v="31"/>
    <x v="0"/>
    <x v="5"/>
    <s v="Full-Time"/>
    <s v="Accountant"/>
    <x v="2413"/>
    <m/>
    <n v="6.73"/>
    <x v="2"/>
    <n v="80060"/>
    <n v="0.1"/>
    <s v="Below Expectations"/>
    <n v="2458"/>
    <n v="56"/>
    <x v="1"/>
  </r>
  <r>
    <n v="10624"/>
    <s v="Sandra Iyer"/>
    <x v="1"/>
    <n v="33"/>
    <x v="0"/>
    <x v="4"/>
    <s v="Full-Time"/>
    <s v="Product Marketing Lead"/>
    <x v="1789"/>
    <m/>
    <n v="4.9000000000000004"/>
    <x v="1"/>
    <n v="80061"/>
    <n v="0.15"/>
    <s v="Meets Expectations"/>
    <m/>
    <n v="11"/>
    <x v="16"/>
  </r>
  <r>
    <n v="2427"/>
    <s v="Michael Gonzalez"/>
    <x v="0"/>
    <n v="53"/>
    <x v="1"/>
    <x v="7"/>
    <s v="Full-Time"/>
    <s v="Scrum Master"/>
    <x v="2615"/>
    <d v="2020-10-28T00:00:00"/>
    <n v="2.5499999999999998"/>
    <x v="1"/>
    <n v="80070"/>
    <n v="0.2"/>
    <s v="Below Expectations"/>
    <n v="2283"/>
    <n v="50"/>
    <x v="18"/>
  </r>
  <r>
    <n v="9881"/>
    <s v="Jessica Desai"/>
    <x v="1"/>
    <n v="42"/>
    <x v="2"/>
    <x v="1"/>
    <s v="Contract"/>
    <s v="Supply Chain Coordinator"/>
    <x v="1918"/>
    <m/>
    <n v="8.84"/>
    <x v="2"/>
    <n v="80072"/>
    <n v="0.5"/>
    <s v="Exceeds Expectations"/>
    <n v="9859"/>
    <n v="81"/>
    <x v="17"/>
  </r>
  <r>
    <n v="8383"/>
    <s v="Steven Anderson"/>
    <x v="1"/>
    <n v="41"/>
    <x v="2"/>
    <x v="3"/>
    <s v="Contract"/>
    <s v="Learning &amp; Development Specialist"/>
    <x v="1472"/>
    <m/>
    <n v="4.3899999999999997"/>
    <x v="1"/>
    <n v="80082"/>
    <n v="0.2"/>
    <s v="Below Expectations"/>
    <m/>
    <n v="79"/>
    <x v="18"/>
  </r>
  <r>
    <n v="7478"/>
    <s v="Rajesh Kapoor"/>
    <x v="0"/>
    <n v="28"/>
    <x v="0"/>
    <x v="4"/>
    <s v="Full-Time"/>
    <s v="Product Marketing Lead"/>
    <x v="492"/>
    <m/>
    <n v="7.54"/>
    <x v="2"/>
    <n v="80088"/>
    <n v="0.5"/>
    <s v="Exceeds Expectations"/>
    <n v="3867"/>
    <n v="78"/>
    <x v="16"/>
  </r>
  <r>
    <n v="3500"/>
    <s v="Neha Desai"/>
    <x v="1"/>
    <n v="44"/>
    <x v="2"/>
    <x v="6"/>
    <s v="Full-Time"/>
    <s v="IT Manager"/>
    <x v="468"/>
    <m/>
    <n v="2.82"/>
    <x v="1"/>
    <n v="80100"/>
    <n v="0.25"/>
    <s v="Meets Expectations"/>
    <n v="2567"/>
    <n v="42"/>
    <x v="0"/>
  </r>
  <r>
    <n v="7754"/>
    <s v="Steven Sharma"/>
    <x v="0"/>
    <n v="49"/>
    <x v="2"/>
    <x v="5"/>
    <s v="Full-Time"/>
    <s v="Accountant"/>
    <x v="2622"/>
    <m/>
    <n v="7.76"/>
    <x v="2"/>
    <n v="80108"/>
    <n v="0.2"/>
    <s v="Below Expectations"/>
    <m/>
    <n v="73"/>
    <x v="14"/>
  </r>
  <r>
    <n v="4825"/>
    <s v="Barbara Gupta"/>
    <x v="0"/>
    <n v="47"/>
    <x v="2"/>
    <x v="5"/>
    <s v="Contract"/>
    <s v="Finance Manager"/>
    <x v="1699"/>
    <m/>
    <n v="5.69"/>
    <x v="2"/>
    <n v="80113"/>
    <n v="0.15"/>
    <s v="Below Expectations"/>
    <m/>
    <n v="29"/>
    <x v="15"/>
  </r>
  <r>
    <n v="3124"/>
    <s v="Anthony Kapoor"/>
    <x v="0"/>
    <n v="59"/>
    <x v="1"/>
    <x v="7"/>
    <s v="Part-Time"/>
    <s v="Product Lead"/>
    <x v="2623"/>
    <m/>
    <n v="1.62"/>
    <x v="0"/>
    <n v="80113"/>
    <n v="0.1"/>
    <s v="Meets Expectations"/>
    <n v="2805"/>
    <n v="60"/>
    <x v="5"/>
  </r>
  <r>
    <n v="6529"/>
    <s v="Barbara Garcia"/>
    <x v="1"/>
    <n v="31"/>
    <x v="0"/>
    <x v="6"/>
    <s v="Full-Time"/>
    <s v="QA Engineer"/>
    <x v="1803"/>
    <m/>
    <n v="2.36"/>
    <x v="1"/>
    <n v="80114"/>
    <n v="0.2"/>
    <s v="Below Expectations"/>
    <n v="1717"/>
    <n v="55"/>
    <x v="8"/>
  </r>
  <r>
    <n v="1903"/>
    <s v="Steven Martin"/>
    <x v="1"/>
    <n v="63"/>
    <x v="3"/>
    <x v="4"/>
    <s v="Part-Time"/>
    <s v="Marketing Manager"/>
    <x v="2047"/>
    <m/>
    <n v="9.43"/>
    <x v="2"/>
    <n v="80116"/>
    <n v="0.15"/>
    <s v="Meets Expectations"/>
    <n v="1645"/>
    <n v="39"/>
    <x v="1"/>
  </r>
  <r>
    <n v="1651"/>
    <s v="Vikram Martin"/>
    <x v="0"/>
    <n v="46"/>
    <x v="2"/>
    <x v="1"/>
    <s v="Full-Time"/>
    <s v="Logistics Manager"/>
    <x v="594"/>
    <m/>
    <n v="8.39"/>
    <x v="2"/>
    <n v="80126"/>
    <n v="0.2"/>
    <s v="Meets Expectations"/>
    <n v="1399"/>
    <n v="69"/>
    <x v="10"/>
  </r>
  <r>
    <n v="4670"/>
    <s v="Michael Singh"/>
    <x v="1"/>
    <n v="26"/>
    <x v="0"/>
    <x v="6"/>
    <s v="Full-Time"/>
    <s v="QA Engineer"/>
    <x v="2624"/>
    <m/>
    <n v="1.27"/>
    <x v="0"/>
    <n v="80129"/>
    <n v="0.25"/>
    <s v="Needs Improvement"/>
    <n v="3216"/>
    <n v="97"/>
    <x v="3"/>
  </r>
  <r>
    <n v="10884"/>
    <s v="Patricia Kumar"/>
    <x v="0"/>
    <n v="63"/>
    <x v="3"/>
    <x v="5"/>
    <s v="Full-Time"/>
    <s v="Financial Analyst"/>
    <x v="1477"/>
    <m/>
    <n v="3.81"/>
    <x v="1"/>
    <n v="80134"/>
    <n v="0.25"/>
    <s v="Meets Expectations"/>
    <m/>
    <n v="56"/>
    <x v="11"/>
  </r>
  <r>
    <n v="6886"/>
    <s v="Michael Singh"/>
    <x v="0"/>
    <n v="42"/>
    <x v="2"/>
    <x v="4"/>
    <s v="Contract"/>
    <s v="Product Marketing Lead"/>
    <x v="818"/>
    <m/>
    <n v="4.2300000000000004"/>
    <x v="1"/>
    <n v="80136"/>
    <n v="0.1"/>
    <s v="Meets Expectations"/>
    <m/>
    <n v="51"/>
    <x v="10"/>
  </r>
  <r>
    <n v="5508"/>
    <s v="Daniel Davis"/>
    <x v="1"/>
    <n v="58"/>
    <x v="1"/>
    <x v="4"/>
    <s v="Contract"/>
    <s v="Digital Marketing Specialist"/>
    <x v="1770"/>
    <m/>
    <n v="4.5999999999999996"/>
    <x v="1"/>
    <n v="80151"/>
    <n v="0.1"/>
    <s v="Exceeds Expectations"/>
    <n v="3246"/>
    <n v="68"/>
    <x v="15"/>
  </r>
  <r>
    <n v="5619"/>
    <s v="Anthony Brown"/>
    <x v="0"/>
    <n v="27"/>
    <x v="0"/>
    <x v="5"/>
    <s v="Part-Time"/>
    <s v="Finance Manager"/>
    <x v="488"/>
    <m/>
    <n v="3.46"/>
    <x v="1"/>
    <n v="80172"/>
    <n v="0.25"/>
    <s v="Exceeds Expectations"/>
    <n v="1814"/>
    <n v="19"/>
    <x v="6"/>
  </r>
  <r>
    <n v="7303"/>
    <s v="Mark Sharma"/>
    <x v="0"/>
    <n v="51"/>
    <x v="1"/>
    <x v="1"/>
    <s v="Full-Time"/>
    <s v="Logistics Manager"/>
    <x v="2473"/>
    <m/>
    <n v="9.6999999999999993"/>
    <x v="2"/>
    <n v="80176"/>
    <n v="0.25"/>
    <s v="Meets Expectations"/>
    <n v="2984"/>
    <n v="45"/>
    <x v="13"/>
  </r>
  <r>
    <n v="4142"/>
    <s v="Mark Moore"/>
    <x v="0"/>
    <n v="59"/>
    <x v="1"/>
    <x v="6"/>
    <s v="Full-Time"/>
    <s v="Senior Developer"/>
    <x v="2625"/>
    <m/>
    <n v="1.05"/>
    <x v="0"/>
    <n v="80177"/>
    <n v="0.1"/>
    <s v="Below Expectations"/>
    <n v="3929"/>
    <n v="88"/>
    <x v="7"/>
  </r>
  <r>
    <n v="9142"/>
    <s v="Divya Johnson"/>
    <x v="0"/>
    <n v="34"/>
    <x v="0"/>
    <x v="4"/>
    <s v="Full-Time"/>
    <s v="Marketing Manager"/>
    <x v="2626"/>
    <m/>
    <n v="7.34"/>
    <x v="2"/>
    <n v="80177"/>
    <n v="0.1"/>
    <s v="Meets Expectations"/>
    <n v="5190"/>
    <n v="26"/>
    <x v="12"/>
  </r>
  <r>
    <n v="1518"/>
    <s v="Shreya Moore"/>
    <x v="1"/>
    <n v="53"/>
    <x v="1"/>
    <x v="3"/>
    <s v="Full-Time"/>
    <s v="HR Executive"/>
    <x v="1012"/>
    <m/>
    <n v="7.21"/>
    <x v="2"/>
    <n v="80178"/>
    <n v="0.25"/>
    <s v="Exceeds Expectations"/>
    <n v="1151"/>
    <n v="27"/>
    <x v="15"/>
  </r>
  <r>
    <n v="4752"/>
    <s v="Matthew Reddy"/>
    <x v="0"/>
    <n v="59"/>
    <x v="1"/>
    <x v="5"/>
    <s v="Full-Time"/>
    <s v="Finance Manager"/>
    <x v="2245"/>
    <d v="2022-01-02T00:00:00"/>
    <n v="2.38"/>
    <x v="1"/>
    <n v="80187"/>
    <n v="0.25"/>
    <s v="Meets Expectations"/>
    <n v="3468"/>
    <n v="9"/>
    <x v="5"/>
  </r>
  <r>
    <n v="2586"/>
    <s v="Robert Garcia"/>
    <x v="1"/>
    <n v="29"/>
    <x v="0"/>
    <x v="2"/>
    <s v="Full-Time"/>
    <s v="Regional Sales Lead"/>
    <x v="1410"/>
    <m/>
    <n v="7.81"/>
    <x v="2"/>
    <n v="80196"/>
    <n v="0.1"/>
    <s v="Exceeds Expectations"/>
    <n v="1139"/>
    <n v="37"/>
    <x v="6"/>
  </r>
  <r>
    <n v="4132"/>
    <s v="Steven Garcia"/>
    <x v="0"/>
    <n v="46"/>
    <x v="2"/>
    <x v="3"/>
    <s v="Full-Time"/>
    <s v="Compensation Manager"/>
    <x v="2627"/>
    <m/>
    <n v="5.04"/>
    <x v="2"/>
    <n v="80201"/>
    <n v="0.15"/>
    <s v="Exceeds Expectations"/>
    <m/>
    <n v="85"/>
    <x v="10"/>
  </r>
  <r>
    <n v="6638"/>
    <s v="Mark Anderson"/>
    <x v="1"/>
    <n v="37"/>
    <x v="0"/>
    <x v="6"/>
    <s v="Full-Time"/>
    <s v="IT Manager"/>
    <x v="821"/>
    <m/>
    <n v="1.99"/>
    <x v="0"/>
    <n v="80202"/>
    <n v="0.25"/>
    <s v="Meets Expectations"/>
    <n v="2509"/>
    <n v="10"/>
    <x v="6"/>
  </r>
  <r>
    <n v="4998"/>
    <s v="Priya Kapoor"/>
    <x v="1"/>
    <n v="53"/>
    <x v="1"/>
    <x v="2"/>
    <s v="Full-Time"/>
    <s v="Regional Sales Lead"/>
    <x v="2628"/>
    <m/>
    <n v="8.1999999999999993"/>
    <x v="2"/>
    <n v="80205"/>
    <n v="0.5"/>
    <s v="Exceeds Expectations"/>
    <m/>
    <n v="14"/>
    <x v="18"/>
  </r>
  <r>
    <n v="7256"/>
    <s v="Amit Martin"/>
    <x v="1"/>
    <n v="47"/>
    <x v="2"/>
    <x v="7"/>
    <s v="Full-Time"/>
    <s v="Product Manager"/>
    <x v="2206"/>
    <m/>
    <n v="1.59"/>
    <x v="0"/>
    <n v="80206"/>
    <n v="0.25"/>
    <s v="Meets Expectations"/>
    <n v="7250"/>
    <n v="76"/>
    <x v="16"/>
  </r>
  <r>
    <n v="1239"/>
    <s v="Thomas Taylor"/>
    <x v="0"/>
    <n v="37"/>
    <x v="0"/>
    <x v="4"/>
    <s v="Full-Time"/>
    <s v="Brand Manager"/>
    <x v="990"/>
    <m/>
    <n v="5.07"/>
    <x v="2"/>
    <n v="80208"/>
    <n v="0.25"/>
    <s v="Exceeds Expectations"/>
    <n v="1074"/>
    <n v="54"/>
    <x v="3"/>
  </r>
  <r>
    <n v="1188"/>
    <s v="Christopher Johnson"/>
    <x v="0"/>
    <n v="49"/>
    <x v="2"/>
    <x v="5"/>
    <s v="Part-Time"/>
    <s v="Finance Manager"/>
    <x v="947"/>
    <m/>
    <n v="3.11"/>
    <x v="1"/>
    <n v="80212"/>
    <n v="0.1"/>
    <s v="Meets Expectations"/>
    <n v="1181"/>
    <n v="14"/>
    <x v="15"/>
  </r>
  <r>
    <n v="3499"/>
    <s v="Christopher Garcia"/>
    <x v="0"/>
    <n v="31"/>
    <x v="0"/>
    <x v="7"/>
    <s v="Part-Time"/>
    <s v="Product Lead"/>
    <x v="58"/>
    <d v="2021-01-25T00:00:00"/>
    <n v="2.17"/>
    <x v="1"/>
    <n v="80212"/>
    <n v="0.3"/>
    <s v="Meets Expectations"/>
    <n v="1335"/>
    <n v="71"/>
    <x v="17"/>
  </r>
  <r>
    <n v="7260"/>
    <s v="Priya Martin"/>
    <x v="1"/>
    <n v="65"/>
    <x v="3"/>
    <x v="6"/>
    <s v="Full-Time"/>
    <s v="Cloud Architect"/>
    <x v="1986"/>
    <m/>
    <n v="2.12"/>
    <x v="1"/>
    <n v="80218"/>
    <n v="0.25"/>
    <s v="Below Expectations"/>
    <n v="1127"/>
    <n v="44"/>
    <x v="7"/>
  </r>
  <r>
    <n v="3847"/>
    <s v="Emily Martin"/>
    <x v="1"/>
    <n v="62"/>
    <x v="3"/>
    <x v="6"/>
    <s v="Full-Time"/>
    <s v="Systems Engineer"/>
    <x v="2629"/>
    <m/>
    <n v="2.88"/>
    <x v="1"/>
    <n v="80223"/>
    <n v="0.25"/>
    <s v="Needs Improvement"/>
    <m/>
    <n v="87"/>
    <x v="13"/>
  </r>
  <r>
    <n v="1539"/>
    <s v="Nancy Johnson"/>
    <x v="0"/>
    <n v="49"/>
    <x v="2"/>
    <x v="4"/>
    <s v="Full-Time"/>
    <s v="Brand Manager"/>
    <x v="1463"/>
    <m/>
    <n v="9.1199999999999992"/>
    <x v="2"/>
    <n v="80231"/>
    <n v="0.5"/>
    <s v="Exceeds Expectations"/>
    <n v="1026"/>
    <n v="64"/>
    <x v="17"/>
  </r>
  <r>
    <n v="6238"/>
    <s v="Rajesh Nair"/>
    <x v="1"/>
    <n v="42"/>
    <x v="2"/>
    <x v="3"/>
    <s v="Full-Time"/>
    <s v="Recruiter"/>
    <x v="1092"/>
    <m/>
    <n v="5.4"/>
    <x v="2"/>
    <n v="80240"/>
    <n v="0.2"/>
    <s v="Meets Expectations"/>
    <n v="2641"/>
    <n v="36"/>
    <x v="14"/>
  </r>
  <r>
    <n v="3980"/>
    <s v="Lisa Kumar"/>
    <x v="0"/>
    <n v="64"/>
    <x v="3"/>
    <x v="7"/>
    <s v="Contract"/>
    <s v="Scrum Master"/>
    <x v="1090"/>
    <m/>
    <n v="0.84"/>
    <x v="0"/>
    <n v="80242"/>
    <n v="0.15"/>
    <s v="Meets Expectations"/>
    <n v="3468"/>
    <n v="98"/>
    <x v="10"/>
  </r>
  <r>
    <n v="5577"/>
    <s v="Matthew Davis"/>
    <x v="0"/>
    <n v="60"/>
    <x v="3"/>
    <x v="5"/>
    <s v="Full-Time"/>
    <s v="Accountant"/>
    <x v="1282"/>
    <m/>
    <n v="3.24"/>
    <x v="1"/>
    <n v="80249"/>
    <n v="0.15"/>
    <s v="Meets Expectations"/>
    <n v="3324"/>
    <n v="71"/>
    <x v="18"/>
  </r>
  <r>
    <n v="4987"/>
    <s v="Daniel Martin"/>
    <x v="1"/>
    <n v="34"/>
    <x v="0"/>
    <x v="6"/>
    <s v="Full-Time"/>
    <s v="Software Developer"/>
    <x v="2630"/>
    <d v="2021-10-19T00:00:00"/>
    <n v="1.33"/>
    <x v="0"/>
    <n v="80267"/>
    <n v="0.15"/>
    <s v="Meets Expectations"/>
    <n v="2578"/>
    <n v="89"/>
    <x v="2"/>
  </r>
  <r>
    <n v="5038"/>
    <s v="Michael Davis"/>
    <x v="1"/>
    <n v="49"/>
    <x v="2"/>
    <x v="7"/>
    <s v="Contract"/>
    <s v="Product Designer"/>
    <x v="495"/>
    <m/>
    <n v="1.1000000000000001"/>
    <x v="0"/>
    <n v="80268"/>
    <n v="0.3"/>
    <s v="Below Expectations"/>
    <m/>
    <n v="12"/>
    <x v="4"/>
  </r>
  <r>
    <n v="7481"/>
    <s v="Lisa Desai"/>
    <x v="0"/>
    <n v="44"/>
    <x v="2"/>
    <x v="6"/>
    <s v="Contract"/>
    <s v="QA Engineer"/>
    <x v="2063"/>
    <m/>
    <n v="4.32"/>
    <x v="1"/>
    <n v="80272"/>
    <n v="0"/>
    <s v="Exceeds Expectations"/>
    <n v="1775"/>
    <n v="84"/>
    <x v="8"/>
  </r>
  <r>
    <n v="9496"/>
    <s v="Sarah Johnson"/>
    <x v="1"/>
    <n v="52"/>
    <x v="1"/>
    <x v="2"/>
    <s v="Full-Time"/>
    <s v="Sales Manager"/>
    <x v="2631"/>
    <m/>
    <n v="9.02"/>
    <x v="2"/>
    <n v="80272"/>
    <n v="0.15"/>
    <s v="Exceeds Expectations"/>
    <n v="3771"/>
    <n v="30"/>
    <x v="14"/>
  </r>
  <r>
    <n v="5700"/>
    <s v="Richard Martinez"/>
    <x v="1"/>
    <n v="49"/>
    <x v="2"/>
    <x v="7"/>
    <s v="Full-Time"/>
    <s v="Product Lead"/>
    <x v="819"/>
    <m/>
    <n v="2.12"/>
    <x v="1"/>
    <n v="80275"/>
    <n v="0.1"/>
    <s v="Exceeds Expectations"/>
    <n v="1582"/>
    <n v="67"/>
    <x v="4"/>
  </r>
  <r>
    <n v="8285"/>
    <s v="Sandra Miller"/>
    <x v="0"/>
    <n v="51"/>
    <x v="1"/>
    <x v="1"/>
    <s v="Full-Time"/>
    <s v="Process Analyst"/>
    <x v="2632"/>
    <m/>
    <n v="8.25"/>
    <x v="2"/>
    <n v="80281"/>
    <n v="0.25"/>
    <s v="Below Expectations"/>
    <n v="5855"/>
    <n v="91"/>
    <x v="6"/>
  </r>
  <r>
    <n v="7789"/>
    <s v="Jessica Brown"/>
    <x v="0"/>
    <n v="30"/>
    <x v="0"/>
    <x v="7"/>
    <s v="Full-Time"/>
    <s v="Product Analyst"/>
    <x v="2633"/>
    <m/>
    <n v="2.72"/>
    <x v="1"/>
    <n v="80294"/>
    <n v="0.1"/>
    <s v="Below Expectations"/>
    <n v="4065"/>
    <n v="68"/>
    <x v="5"/>
  </r>
  <r>
    <n v="10507"/>
    <s v="Lisa Moore"/>
    <x v="1"/>
    <n v="38"/>
    <x v="0"/>
    <x v="2"/>
    <s v="Contract"/>
    <s v="Business Development Manager"/>
    <x v="2555"/>
    <m/>
    <n v="9.7899999999999991"/>
    <x v="2"/>
    <n v="80299"/>
    <n v="0.15"/>
    <s v="Meets Expectations"/>
    <n v="2961"/>
    <n v="74"/>
    <x v="10"/>
  </r>
  <r>
    <n v="1591"/>
    <s v="Ashley Kapoor"/>
    <x v="0"/>
    <n v="23"/>
    <x v="4"/>
    <x v="6"/>
    <s v="Contract"/>
    <s v="Cloud Architect"/>
    <x v="2634"/>
    <m/>
    <n v="3.55"/>
    <x v="1"/>
    <n v="80303"/>
    <n v="0.5"/>
    <s v="Meets Expectations"/>
    <n v="1103"/>
    <n v="92"/>
    <x v="16"/>
  </r>
  <r>
    <n v="9489"/>
    <s v="Priya Taylor"/>
    <x v="0"/>
    <n v="63"/>
    <x v="3"/>
    <x v="5"/>
    <s v="Full-Time"/>
    <s v="Tax Specialist"/>
    <x v="1027"/>
    <m/>
    <n v="5.18"/>
    <x v="2"/>
    <n v="80307"/>
    <n v="0.1"/>
    <s v="Meets Expectations"/>
    <m/>
    <n v="29"/>
    <x v="6"/>
  </r>
  <r>
    <n v="4227"/>
    <s v="William Garcia"/>
    <x v="0"/>
    <n v="36"/>
    <x v="0"/>
    <x v="3"/>
    <s v="Contract"/>
    <s v="Recruiter"/>
    <x v="2635"/>
    <m/>
    <n v="6.86"/>
    <x v="2"/>
    <n v="80319"/>
    <n v="0"/>
    <s v="Meets Expectations"/>
    <n v="3012"/>
    <n v="27"/>
    <x v="15"/>
  </r>
  <r>
    <n v="10942"/>
    <s v="Donald Nair"/>
    <x v="0"/>
    <n v="22"/>
    <x v="4"/>
    <x v="7"/>
    <s v="Contract"/>
    <s v="Product Analyst"/>
    <x v="2624"/>
    <m/>
    <n v="1.27"/>
    <x v="0"/>
    <n v="80322"/>
    <n v="0.25"/>
    <s v="Below Expectations"/>
    <n v="3283"/>
    <n v="86"/>
    <x v="6"/>
  </r>
  <r>
    <n v="1600"/>
    <s v="Arjun Martinez"/>
    <x v="1"/>
    <n v="52"/>
    <x v="1"/>
    <x v="6"/>
    <s v="Full-Time"/>
    <s v="Cloud Architect"/>
    <x v="644"/>
    <m/>
    <n v="1.03"/>
    <x v="0"/>
    <n v="80324"/>
    <n v="0.15"/>
    <s v="Meets Expectations"/>
    <n v="1291"/>
    <n v="74"/>
    <x v="15"/>
  </r>
  <r>
    <n v="3260"/>
    <s v="Ashley Moore"/>
    <x v="0"/>
    <n v="45"/>
    <x v="2"/>
    <x v="3"/>
    <s v="Contract"/>
    <s v="Compensation Manager"/>
    <x v="1042"/>
    <m/>
    <n v="8.84"/>
    <x v="2"/>
    <n v="80332"/>
    <n v="0.2"/>
    <s v="Meets Expectations"/>
    <n v="1966"/>
    <n v="24"/>
    <x v="4"/>
  </r>
  <r>
    <n v="9424"/>
    <s v="Karen Brown"/>
    <x v="0"/>
    <n v="24"/>
    <x v="4"/>
    <x v="1"/>
    <s v="Part-Time"/>
    <s v="Supply Chain Coordinator"/>
    <x v="2314"/>
    <m/>
    <n v="9.83"/>
    <x v="2"/>
    <n v="80333"/>
    <n v="0.2"/>
    <s v="Exceeds Expectations"/>
    <m/>
    <n v="99"/>
    <x v="10"/>
  </r>
  <r>
    <n v="5411"/>
    <s v="Daniel Martin"/>
    <x v="1"/>
    <n v="49"/>
    <x v="2"/>
    <x v="4"/>
    <s v="Full-Time"/>
    <s v="Digital Marketing Specialist"/>
    <x v="1831"/>
    <m/>
    <n v="7.12"/>
    <x v="2"/>
    <n v="80340"/>
    <n v="0.2"/>
    <s v="Exceeds Expectations"/>
    <n v="4562"/>
    <n v="21"/>
    <x v="18"/>
  </r>
  <r>
    <n v="2711"/>
    <s v="Shreya Kapoor"/>
    <x v="0"/>
    <n v="60"/>
    <x v="3"/>
    <x v="4"/>
    <s v="Full-Time"/>
    <s v="Marketing Manager"/>
    <x v="1315"/>
    <m/>
    <n v="4.25"/>
    <x v="1"/>
    <n v="80344"/>
    <n v="0.2"/>
    <s v="Below Expectations"/>
    <n v="1929"/>
    <n v="11"/>
    <x v="10"/>
  </r>
  <r>
    <n v="9792"/>
    <s v="Steven Williams"/>
    <x v="1"/>
    <n v="25"/>
    <x v="0"/>
    <x v="7"/>
    <s v="Contract"/>
    <s v="Product Designer"/>
    <x v="199"/>
    <m/>
    <n v="0.95"/>
    <x v="0"/>
    <n v="80346"/>
    <n v="0.1"/>
    <s v="Meets Expectations"/>
    <m/>
    <n v="2"/>
    <x v="3"/>
  </r>
  <r>
    <n v="3535"/>
    <s v="William Menon"/>
    <x v="1"/>
    <n v="27"/>
    <x v="0"/>
    <x v="7"/>
    <s v="Full-Time"/>
    <s v="Product Designer"/>
    <x v="772"/>
    <m/>
    <n v="0.45"/>
    <x v="0"/>
    <n v="80350"/>
    <n v="0.1"/>
    <s v="Exceeds Expectations"/>
    <n v="1251"/>
    <n v="54"/>
    <x v="3"/>
  </r>
  <r>
    <n v="8637"/>
    <s v="Paul Jackson"/>
    <x v="0"/>
    <n v="36"/>
    <x v="0"/>
    <x v="4"/>
    <s v="Full-Time"/>
    <s v="Product Marketing Lead"/>
    <x v="1805"/>
    <m/>
    <n v="6.08"/>
    <x v="2"/>
    <n v="80354"/>
    <n v="0.2"/>
    <s v="Needs Improvement"/>
    <m/>
    <n v="5"/>
    <x v="6"/>
  </r>
  <r>
    <n v="9237"/>
    <s v="Amanda Smith"/>
    <x v="1"/>
    <n v="22"/>
    <x v="4"/>
    <x v="4"/>
    <s v="Part-Time"/>
    <s v="Marketing Executive"/>
    <x v="2530"/>
    <m/>
    <n v="4.6399999999999997"/>
    <x v="1"/>
    <n v="80356"/>
    <n v="0.15"/>
    <s v="Exceeds Expectations"/>
    <m/>
    <n v="5"/>
    <x v="5"/>
  </r>
  <r>
    <n v="3055"/>
    <s v="Arjun Jones"/>
    <x v="0"/>
    <n v="39"/>
    <x v="0"/>
    <x v="8"/>
    <s v="Part-Time"/>
    <s v="Strategy Lead"/>
    <x v="42"/>
    <m/>
    <n v="0.38"/>
    <x v="0"/>
    <n v="80364"/>
    <n v="0.5"/>
    <s v="Meets Expectations"/>
    <n v="1685"/>
    <n v="54"/>
    <x v="1"/>
  </r>
  <r>
    <n v="8914"/>
    <s v="Charles Rodriguez"/>
    <x v="0"/>
    <n v="55"/>
    <x v="1"/>
    <x v="6"/>
    <s v="Full-Time"/>
    <s v="Senior Developer"/>
    <x v="163"/>
    <m/>
    <n v="3.18"/>
    <x v="1"/>
    <n v="80371"/>
    <n v="0.25"/>
    <s v="Meets Expectations"/>
    <n v="4512"/>
    <n v="0"/>
    <x v="4"/>
  </r>
  <r>
    <n v="6796"/>
    <s v="Donald Davis"/>
    <x v="1"/>
    <n v="22"/>
    <x v="4"/>
    <x v="3"/>
    <s v="Full-Time"/>
    <s v="HR Executive"/>
    <x v="1857"/>
    <m/>
    <n v="7.68"/>
    <x v="2"/>
    <n v="80372"/>
    <n v="0.15"/>
    <s v="Below Expectations"/>
    <n v="3026"/>
    <n v="80"/>
    <x v="5"/>
  </r>
  <r>
    <n v="10488"/>
    <s v="Vikram Hernandez"/>
    <x v="1"/>
    <n v="45"/>
    <x v="2"/>
    <x v="5"/>
    <s v="Full-Time"/>
    <s v="Finance Manager"/>
    <x v="2636"/>
    <d v="2025-02-04T00:00:00"/>
    <n v="3.5"/>
    <x v="1"/>
    <n v="80380"/>
    <n v="0.25"/>
    <s v="Needs Improvement"/>
    <n v="1295"/>
    <n v="26"/>
    <x v="0"/>
  </r>
  <r>
    <n v="5564"/>
    <s v="Helen Patel"/>
    <x v="0"/>
    <n v="42"/>
    <x v="2"/>
    <x v="5"/>
    <s v="Part-Time"/>
    <s v="Controller"/>
    <x v="1435"/>
    <m/>
    <n v="8.31"/>
    <x v="2"/>
    <n v="80382"/>
    <n v="0.2"/>
    <s v="Below Expectations"/>
    <n v="2282"/>
    <n v="64"/>
    <x v="2"/>
  </r>
  <r>
    <n v="1776"/>
    <s v="James Kumar"/>
    <x v="0"/>
    <n v="30"/>
    <x v="0"/>
    <x v="2"/>
    <s v="Part-Time"/>
    <s v="Regional Sales Lead"/>
    <x v="1319"/>
    <m/>
    <n v="7.53"/>
    <x v="2"/>
    <n v="80383"/>
    <n v="0"/>
    <s v="Below Expectations"/>
    <n v="1610"/>
    <n v="50"/>
    <x v="11"/>
  </r>
  <r>
    <n v="5977"/>
    <s v="William Sharma"/>
    <x v="0"/>
    <n v="36"/>
    <x v="0"/>
    <x v="8"/>
    <s v="Full-Time"/>
    <s v="Strategy Lead"/>
    <x v="1757"/>
    <m/>
    <n v="0.7"/>
    <x v="0"/>
    <n v="80398"/>
    <n v="0.5"/>
    <s v="Meets Expectations"/>
    <n v="4604"/>
    <n v="16"/>
    <x v="6"/>
  </r>
  <r>
    <n v="4392"/>
    <s v="James Menon"/>
    <x v="0"/>
    <n v="24"/>
    <x v="4"/>
    <x v="3"/>
    <s v="Contract"/>
    <s v="HR Executive"/>
    <x v="1432"/>
    <m/>
    <n v="4.7300000000000004"/>
    <x v="1"/>
    <n v="80408"/>
    <n v="0.1"/>
    <s v="Needs Improvement"/>
    <n v="1322"/>
    <n v="24"/>
    <x v="12"/>
  </r>
  <r>
    <n v="6105"/>
    <s v="Barbara Wilson"/>
    <x v="1"/>
    <n v="41"/>
    <x v="2"/>
    <x v="3"/>
    <s v="Full-Time"/>
    <s v="HR Manager"/>
    <x v="2637"/>
    <d v="2021-01-28T00:00:00"/>
    <n v="5.26"/>
    <x v="2"/>
    <n v="80410"/>
    <n v="0.3"/>
    <s v="Meets Expectations"/>
    <m/>
    <n v="22"/>
    <x v="5"/>
  </r>
  <r>
    <n v="8712"/>
    <s v="Donald Rodriguez"/>
    <x v="0"/>
    <n v="64"/>
    <x v="3"/>
    <x v="5"/>
    <s v="Full-Time"/>
    <s v="Tax Specialist"/>
    <x v="1987"/>
    <m/>
    <n v="7.9"/>
    <x v="2"/>
    <n v="80418"/>
    <n v="0.5"/>
    <s v="Meets Expectations"/>
    <n v="8399"/>
    <n v="36"/>
    <x v="0"/>
  </r>
  <r>
    <n v="9599"/>
    <s v="Donald Johnson"/>
    <x v="1"/>
    <n v="44"/>
    <x v="2"/>
    <x v="5"/>
    <s v="Full-Time"/>
    <s v="Finance Manager"/>
    <x v="1567"/>
    <m/>
    <n v="2.35"/>
    <x v="1"/>
    <n v="80419"/>
    <n v="0.2"/>
    <s v="Meets Expectations"/>
    <n v="2087"/>
    <n v="9"/>
    <x v="4"/>
  </r>
  <r>
    <n v="10263"/>
    <s v="Helen Gonzalez"/>
    <x v="1"/>
    <n v="34"/>
    <x v="0"/>
    <x v="5"/>
    <s v="Full-Time"/>
    <s v="Accountant"/>
    <x v="328"/>
    <d v="2023-02-19T00:00:00"/>
    <n v="3.86"/>
    <x v="1"/>
    <n v="80423"/>
    <n v="0.25"/>
    <s v="Meets Expectations"/>
    <n v="4543"/>
    <n v="50"/>
    <x v="7"/>
  </r>
  <r>
    <n v="8824"/>
    <s v="Vikram Martinez"/>
    <x v="1"/>
    <n v="31"/>
    <x v="0"/>
    <x v="3"/>
    <s v="Contract"/>
    <s v="HR Executive"/>
    <x v="2638"/>
    <m/>
    <n v="4.0599999999999996"/>
    <x v="1"/>
    <n v="80424"/>
    <n v="0.15"/>
    <s v="Meets Expectations"/>
    <n v="8388"/>
    <n v="1"/>
    <x v="15"/>
  </r>
  <r>
    <n v="4499"/>
    <s v="Patricia Desai"/>
    <x v="1"/>
    <n v="42"/>
    <x v="2"/>
    <x v="2"/>
    <s v="Full-Time"/>
    <s v="Sales Executive"/>
    <x v="1676"/>
    <m/>
    <n v="7.61"/>
    <x v="2"/>
    <n v="80426"/>
    <n v="0.15"/>
    <s v="Exceeds Expectations"/>
    <n v="1612"/>
    <n v="88"/>
    <x v="15"/>
  </r>
  <r>
    <n v="2598"/>
    <s v="Karen Johnson"/>
    <x v="0"/>
    <n v="33"/>
    <x v="0"/>
    <x v="5"/>
    <s v="Full-Time"/>
    <s v="Accountant"/>
    <x v="650"/>
    <m/>
    <n v="3.23"/>
    <x v="1"/>
    <n v="80429"/>
    <n v="0.1"/>
    <s v="Meets Expectations"/>
    <n v="1241"/>
    <n v="28"/>
    <x v="1"/>
  </r>
  <r>
    <n v="5867"/>
    <s v="Steven Johnson"/>
    <x v="0"/>
    <n v="65"/>
    <x v="3"/>
    <x v="6"/>
    <s v="Full-Time"/>
    <s v="Software Developer"/>
    <x v="2639"/>
    <m/>
    <n v="1.91"/>
    <x v="0"/>
    <n v="80433"/>
    <n v="0.15"/>
    <s v="Below Expectations"/>
    <n v="3948"/>
    <n v="87"/>
    <x v="14"/>
  </r>
  <r>
    <n v="4012"/>
    <s v="Vikram Reddy"/>
    <x v="1"/>
    <n v="40"/>
    <x v="2"/>
    <x v="4"/>
    <s v="Full-Time"/>
    <s v="Digital Marketing Specialist"/>
    <x v="565"/>
    <m/>
    <n v="7.94"/>
    <x v="2"/>
    <n v="80439"/>
    <n v="0.1"/>
    <s v="Exceeds Expectations"/>
    <n v="3002"/>
    <n v="77"/>
    <x v="10"/>
  </r>
  <r>
    <n v="2707"/>
    <s v="Anthony Martinez"/>
    <x v="0"/>
    <n v="55"/>
    <x v="1"/>
    <x v="5"/>
    <s v="Full-Time"/>
    <s v="Finance Manager"/>
    <x v="1458"/>
    <m/>
    <n v="2.0499999999999998"/>
    <x v="1"/>
    <n v="80456"/>
    <n v="0.2"/>
    <s v="Meets Expectations"/>
    <n v="2063"/>
    <n v="72"/>
    <x v="3"/>
  </r>
  <r>
    <n v="1267"/>
    <s v="Shreya Jones"/>
    <x v="1"/>
    <n v="59"/>
    <x v="1"/>
    <x v="1"/>
    <s v="Full-Time"/>
    <s v="Operations Executive"/>
    <x v="2640"/>
    <m/>
    <n v="9.57"/>
    <x v="2"/>
    <n v="80468"/>
    <n v="0.2"/>
    <s v="Exceeds Expectations"/>
    <n v="1255"/>
    <n v="97"/>
    <x v="16"/>
  </r>
  <r>
    <n v="7691"/>
    <s v="Matthew Taylor"/>
    <x v="0"/>
    <n v="23"/>
    <x v="4"/>
    <x v="3"/>
    <s v="Full-Time"/>
    <s v="Compensation Manager"/>
    <x v="2641"/>
    <d v="2023-07-21T00:00:00"/>
    <n v="7.59"/>
    <x v="2"/>
    <n v="80470"/>
    <n v="0.15"/>
    <s v="Meets Expectations"/>
    <n v="6657"/>
    <n v="19"/>
    <x v="17"/>
  </r>
  <r>
    <n v="2118"/>
    <s v="Ashley Williams"/>
    <x v="0"/>
    <n v="25"/>
    <x v="0"/>
    <x v="7"/>
    <s v="Full-Time"/>
    <s v="Product Lead"/>
    <x v="2339"/>
    <m/>
    <n v="0.43"/>
    <x v="0"/>
    <n v="80470"/>
    <n v="0.3"/>
    <s v="Meets Expectations"/>
    <n v="1442"/>
    <n v="77"/>
    <x v="17"/>
  </r>
  <r>
    <n v="7945"/>
    <s v="Charles Jones"/>
    <x v="0"/>
    <n v="29"/>
    <x v="0"/>
    <x v="3"/>
    <s v="Full-Time"/>
    <s v="HR Manager"/>
    <x v="1660"/>
    <m/>
    <n v="8.08"/>
    <x v="2"/>
    <n v="80479"/>
    <n v="0.2"/>
    <s v="Meets Expectations"/>
    <m/>
    <n v="16"/>
    <x v="14"/>
  </r>
  <r>
    <n v="2339"/>
    <s v="Divya Taylor"/>
    <x v="1"/>
    <n v="38"/>
    <x v="0"/>
    <x v="6"/>
    <s v="Part-Time"/>
    <s v="Systems Engineer"/>
    <x v="753"/>
    <d v="2025-10-31T00:00:00"/>
    <n v="1.88"/>
    <x v="0"/>
    <n v="80488"/>
    <n v="0.1"/>
    <s v="Meets Expectations"/>
    <m/>
    <n v="18"/>
    <x v="5"/>
  </r>
  <r>
    <n v="7993"/>
    <s v="Paul Brown"/>
    <x v="0"/>
    <n v="55"/>
    <x v="1"/>
    <x v="5"/>
    <s v="Contract"/>
    <s v="Finance Manager"/>
    <x v="1691"/>
    <m/>
    <n v="5.88"/>
    <x v="2"/>
    <n v="80499"/>
    <n v="0.2"/>
    <s v="Meets Expectations"/>
    <m/>
    <n v="68"/>
    <x v="5"/>
  </r>
  <r>
    <n v="8479"/>
    <s v="Vikram Moore"/>
    <x v="1"/>
    <n v="59"/>
    <x v="1"/>
    <x v="5"/>
    <s v="Full-Time"/>
    <s v="Finance Manager"/>
    <x v="2467"/>
    <m/>
    <n v="2.14"/>
    <x v="1"/>
    <n v="80501"/>
    <n v="0.2"/>
    <s v="Meets Expectations"/>
    <n v="1086"/>
    <n v="6"/>
    <x v="3"/>
  </r>
  <r>
    <n v="5223"/>
    <s v="Jennifer Garcia"/>
    <x v="0"/>
    <n v="50"/>
    <x v="1"/>
    <x v="4"/>
    <s v="Full-Time"/>
    <s v="Marketing Executive"/>
    <x v="1082"/>
    <m/>
    <n v="6.92"/>
    <x v="2"/>
    <n v="80501"/>
    <n v="0.25"/>
    <s v="Meets Expectations"/>
    <m/>
    <n v="19"/>
    <x v="6"/>
  </r>
  <r>
    <n v="3319"/>
    <s v="Joseph Iyer"/>
    <x v="0"/>
    <n v="22"/>
    <x v="4"/>
    <x v="2"/>
    <s v="Full-Time"/>
    <s v="Sales Manager"/>
    <x v="386"/>
    <m/>
    <n v="6.55"/>
    <x v="2"/>
    <n v="80508"/>
    <n v="0.15"/>
    <s v="Meets Expectations"/>
    <n v="3038"/>
    <n v="46"/>
    <x v="0"/>
  </r>
  <r>
    <n v="10645"/>
    <s v="Thomas Jackson"/>
    <x v="1"/>
    <n v="65"/>
    <x v="3"/>
    <x v="2"/>
    <s v="Full-Time"/>
    <s v="Regional Sales Lead"/>
    <x v="298"/>
    <m/>
    <n v="6.31"/>
    <x v="2"/>
    <n v="80510"/>
    <n v="0.25"/>
    <s v="Meets Expectations"/>
    <n v="7682"/>
    <n v="57"/>
    <x v="1"/>
  </r>
  <r>
    <n v="6939"/>
    <s v="Paul Sharma"/>
    <x v="0"/>
    <n v="62"/>
    <x v="3"/>
    <x v="2"/>
    <s v="Full-Time"/>
    <s v="Sales Executive"/>
    <x v="263"/>
    <m/>
    <n v="7.77"/>
    <x v="2"/>
    <n v="80524"/>
    <n v="0.2"/>
    <s v="Exceeds Expectations"/>
    <n v="1152"/>
    <n v="52"/>
    <x v="5"/>
  </r>
  <r>
    <n v="6950"/>
    <s v="Christopher Taylor"/>
    <x v="0"/>
    <n v="42"/>
    <x v="2"/>
    <x v="7"/>
    <s v="Full-Time"/>
    <s v="Product Designer"/>
    <x v="2027"/>
    <m/>
    <n v="0.63"/>
    <x v="0"/>
    <n v="80526"/>
    <n v="0.15"/>
    <s v="Needs Improvement"/>
    <n v="6261"/>
    <n v="20"/>
    <x v="17"/>
  </r>
  <r>
    <n v="1688"/>
    <s v="Christopher Patel"/>
    <x v="0"/>
    <n v="37"/>
    <x v="0"/>
    <x v="1"/>
    <s v="Full-Time"/>
    <s v="Logistics Manager"/>
    <x v="2314"/>
    <m/>
    <n v="9.83"/>
    <x v="2"/>
    <n v="80527"/>
    <n v="0.15"/>
    <s v="Exceeds Expectations"/>
    <n v="1164"/>
    <n v="57"/>
    <x v="16"/>
  </r>
  <r>
    <n v="9043"/>
    <s v="Arjun Anderson"/>
    <x v="1"/>
    <n v="63"/>
    <x v="3"/>
    <x v="8"/>
    <s v="Part-Time"/>
    <s v="Consultant"/>
    <x v="2642"/>
    <m/>
    <n v="0.69"/>
    <x v="0"/>
    <n v="80530"/>
    <n v="0.15"/>
    <s v="Meets Expectations"/>
    <m/>
    <n v="22"/>
    <x v="14"/>
  </r>
  <r>
    <n v="4355"/>
    <s v="Thomas Kapoor"/>
    <x v="0"/>
    <n v="57"/>
    <x v="1"/>
    <x v="3"/>
    <s v="Part-Time"/>
    <s v="Learning &amp; Development Specialist"/>
    <x v="2643"/>
    <m/>
    <n v="4.0199999999999996"/>
    <x v="1"/>
    <n v="80533"/>
    <n v="0.1"/>
    <s v="Exceeds Expectations"/>
    <n v="2256"/>
    <n v="77"/>
    <x v="6"/>
  </r>
  <r>
    <n v="4784"/>
    <s v="Arjun Martin"/>
    <x v="1"/>
    <n v="25"/>
    <x v="0"/>
    <x v="5"/>
    <s v="Full-Time"/>
    <s v="Financial Analyst"/>
    <x v="975"/>
    <m/>
    <n v="4.29"/>
    <x v="1"/>
    <n v="80539"/>
    <n v="0.15"/>
    <s v="Below Expectations"/>
    <n v="3214"/>
    <n v="62"/>
    <x v="8"/>
  </r>
  <r>
    <n v="8814"/>
    <s v="Catherine Gupta"/>
    <x v="0"/>
    <n v="60"/>
    <x v="3"/>
    <x v="3"/>
    <s v="Full-Time"/>
    <s v="Recruiter"/>
    <x v="2644"/>
    <m/>
    <n v="8.9600000000000009"/>
    <x v="2"/>
    <n v="80540"/>
    <n v="0.5"/>
    <s v="Meets Expectations"/>
    <n v="6457"/>
    <n v="6"/>
    <x v="14"/>
  </r>
  <r>
    <n v="9749"/>
    <s v="James Martin"/>
    <x v="0"/>
    <n v="22"/>
    <x v="4"/>
    <x v="4"/>
    <s v="Part-Time"/>
    <s v="Digital Marketing Specialist"/>
    <x v="2645"/>
    <m/>
    <n v="4.6500000000000004"/>
    <x v="1"/>
    <n v="80550"/>
    <n v="0"/>
    <s v="Meets Expectations"/>
    <n v="5030"/>
    <n v="98"/>
    <x v="8"/>
  </r>
  <r>
    <n v="2796"/>
    <s v="David Desai"/>
    <x v="1"/>
    <n v="22"/>
    <x v="4"/>
    <x v="5"/>
    <s v="Full-Time"/>
    <s v="Financial Analyst"/>
    <x v="2646"/>
    <m/>
    <n v="7.89"/>
    <x v="2"/>
    <n v="80555"/>
    <n v="0.15"/>
    <s v="Exceeds Expectations"/>
    <n v="1895"/>
    <n v="16"/>
    <x v="9"/>
  </r>
  <r>
    <n v="1061"/>
    <s v="Nancy Williams"/>
    <x v="0"/>
    <n v="23"/>
    <x v="4"/>
    <x v="7"/>
    <s v="Full-Time"/>
    <s v="Product Analyst"/>
    <x v="1745"/>
    <m/>
    <n v="2.7"/>
    <x v="1"/>
    <n v="80558"/>
    <n v="0.15"/>
    <s v="Meets Expectations"/>
    <n v="1025"/>
    <n v="29"/>
    <x v="9"/>
  </r>
  <r>
    <n v="7735"/>
    <s v="Richard Jones"/>
    <x v="0"/>
    <n v="58"/>
    <x v="1"/>
    <x v="3"/>
    <s v="Part-Time"/>
    <s v="Learning &amp; Development Specialist"/>
    <x v="2412"/>
    <m/>
    <n v="5.74"/>
    <x v="2"/>
    <n v="80564"/>
    <n v="0.2"/>
    <s v="Below Expectations"/>
    <n v="4368"/>
    <n v="89"/>
    <x v="13"/>
  </r>
  <r>
    <n v="9924"/>
    <s v="Divya Hernandez"/>
    <x v="1"/>
    <n v="58"/>
    <x v="1"/>
    <x v="6"/>
    <s v="Full-Time"/>
    <s v="Senior Developer"/>
    <x v="568"/>
    <m/>
    <n v="1.82"/>
    <x v="0"/>
    <n v="80565"/>
    <n v="0.3"/>
    <s v="Below Expectations"/>
    <n v="9623"/>
    <n v="25"/>
    <x v="15"/>
  </r>
  <r>
    <n v="6092"/>
    <s v="Thomas Kumar"/>
    <x v="1"/>
    <n v="23"/>
    <x v="4"/>
    <x v="4"/>
    <s v="Part-Time"/>
    <s v="Digital Marketing Specialist"/>
    <x v="2647"/>
    <m/>
    <n v="5.85"/>
    <x v="2"/>
    <n v="80572"/>
    <n v="0.5"/>
    <s v="Exceeds Expectations"/>
    <n v="5301"/>
    <n v="10"/>
    <x v="1"/>
  </r>
  <r>
    <n v="1997"/>
    <s v="Jennifer Jones"/>
    <x v="0"/>
    <n v="57"/>
    <x v="1"/>
    <x v="8"/>
    <s v="Full-Time"/>
    <s v="Business Analyst"/>
    <x v="2648"/>
    <m/>
    <n v="0.61"/>
    <x v="0"/>
    <n v="80576"/>
    <n v="0.5"/>
    <s v="Meets Expectations"/>
    <n v="1829"/>
    <n v="38"/>
    <x v="15"/>
  </r>
  <r>
    <n v="4972"/>
    <s v="Richard Moore"/>
    <x v="1"/>
    <n v="39"/>
    <x v="0"/>
    <x v="7"/>
    <s v="Part-Time"/>
    <s v="Product Designer"/>
    <x v="88"/>
    <m/>
    <n v="2.04"/>
    <x v="1"/>
    <n v="80580"/>
    <n v="0.15"/>
    <s v="Below Expectations"/>
    <n v="4072"/>
    <n v="45"/>
    <x v="1"/>
  </r>
  <r>
    <n v="3943"/>
    <s v="Arjun Martin"/>
    <x v="0"/>
    <n v="61"/>
    <x v="3"/>
    <x v="2"/>
    <s v="Contract"/>
    <s v="Sales Executive"/>
    <x v="1085"/>
    <d v="2021-09-11T00:00:00"/>
    <n v="6.31"/>
    <x v="2"/>
    <n v="80581"/>
    <n v="0.15"/>
    <s v="Meets Expectations"/>
    <m/>
    <n v="6"/>
    <x v="8"/>
  </r>
  <r>
    <n v="2819"/>
    <s v="Jennifer Brown"/>
    <x v="1"/>
    <n v="60"/>
    <x v="3"/>
    <x v="4"/>
    <s v="Contract"/>
    <s v="Digital Marketing Specialist"/>
    <x v="957"/>
    <m/>
    <n v="5.39"/>
    <x v="2"/>
    <n v="80586"/>
    <n v="0.2"/>
    <s v="Exceeds Expectations"/>
    <n v="2532"/>
    <n v="48"/>
    <x v="13"/>
  </r>
  <r>
    <n v="10514"/>
    <s v="Pamela Moore"/>
    <x v="1"/>
    <n v="25"/>
    <x v="0"/>
    <x v="4"/>
    <s v="Contract"/>
    <s v="Marketing Executive"/>
    <x v="2649"/>
    <m/>
    <n v="5.35"/>
    <x v="2"/>
    <n v="80590"/>
    <n v="0.15"/>
    <s v="Needs Improvement"/>
    <n v="5619"/>
    <n v="11"/>
    <x v="17"/>
  </r>
  <r>
    <n v="4748"/>
    <s v="Deborah Williams"/>
    <x v="1"/>
    <n v="60"/>
    <x v="3"/>
    <x v="3"/>
    <s v="Full-Time"/>
    <s v="HR Manager"/>
    <x v="363"/>
    <m/>
    <n v="5.0999999999999996"/>
    <x v="2"/>
    <n v="80601"/>
    <n v="0.25"/>
    <s v="Meets Expectations"/>
    <n v="3286"/>
    <n v="21"/>
    <x v="13"/>
  </r>
  <r>
    <n v="7558"/>
    <s v="Donald Garcia"/>
    <x v="1"/>
    <n v="37"/>
    <x v="0"/>
    <x v="2"/>
    <s v="Full-Time"/>
    <s v="Regional Sales Lead"/>
    <x v="1561"/>
    <m/>
    <n v="7.16"/>
    <x v="2"/>
    <n v="80614"/>
    <n v="0"/>
    <s v="Exceeds Expectations"/>
    <n v="4299"/>
    <n v="98"/>
    <x v="2"/>
  </r>
  <r>
    <n v="3209"/>
    <s v="Anthony Martin"/>
    <x v="1"/>
    <n v="36"/>
    <x v="0"/>
    <x v="1"/>
    <s v="Part-Time"/>
    <s v="Operations Manager"/>
    <x v="2240"/>
    <m/>
    <n v="8.11"/>
    <x v="2"/>
    <n v="80632"/>
    <n v="0"/>
    <s v="Meets Expectations"/>
    <n v="1196"/>
    <n v="49"/>
    <x v="12"/>
  </r>
  <r>
    <n v="3912"/>
    <s v="Susan Rodriguez"/>
    <x v="0"/>
    <n v="54"/>
    <x v="1"/>
    <x v="2"/>
    <s v="Full-Time"/>
    <s v="Sales Executive"/>
    <x v="117"/>
    <m/>
    <n v="6.88"/>
    <x v="2"/>
    <n v="80645"/>
    <n v="0.25"/>
    <s v="Meets Expectations"/>
    <n v="1994"/>
    <n v="19"/>
    <x v="16"/>
  </r>
  <r>
    <n v="5188"/>
    <s v="Ashley Garcia"/>
    <x v="1"/>
    <n v="46"/>
    <x v="2"/>
    <x v="6"/>
    <s v="Full-Time"/>
    <s v="Senior Developer"/>
    <x v="960"/>
    <m/>
    <n v="3.72"/>
    <x v="1"/>
    <n v="80652"/>
    <n v="0.2"/>
    <s v="Meets Expectations"/>
    <n v="1113"/>
    <n v="82"/>
    <x v="12"/>
  </r>
  <r>
    <n v="9442"/>
    <s v="Thomas Thomas"/>
    <x v="0"/>
    <n v="37"/>
    <x v="0"/>
    <x v="7"/>
    <s v="Part-Time"/>
    <s v="Scrum Master"/>
    <x v="1095"/>
    <m/>
    <n v="2.64"/>
    <x v="1"/>
    <n v="80654"/>
    <n v="0"/>
    <s v="Meets Expectations"/>
    <n v="1455"/>
    <n v="18"/>
    <x v="12"/>
  </r>
  <r>
    <n v="5584"/>
    <s v="Amanda Johnson"/>
    <x v="1"/>
    <n v="65"/>
    <x v="3"/>
    <x v="2"/>
    <s v="Full-Time"/>
    <s v="Business Development Manager"/>
    <x v="1410"/>
    <d v="2024-07-08T00:00:00"/>
    <n v="7.46"/>
    <x v="2"/>
    <n v="80659"/>
    <n v="0.25"/>
    <s v="Below Expectations"/>
    <m/>
    <n v="65"/>
    <x v="7"/>
  </r>
  <r>
    <n v="10189"/>
    <s v="Neha Jones"/>
    <x v="1"/>
    <n v="50"/>
    <x v="1"/>
    <x v="6"/>
    <s v="Full-Time"/>
    <s v="Cloud Architect"/>
    <x v="519"/>
    <m/>
    <n v="0.9"/>
    <x v="0"/>
    <n v="80664"/>
    <n v="0.25"/>
    <s v="Exceeds Expectations"/>
    <n v="2291"/>
    <n v="24"/>
    <x v="17"/>
  </r>
  <r>
    <n v="10835"/>
    <s v="Rajesh Jackson"/>
    <x v="0"/>
    <n v="23"/>
    <x v="4"/>
    <x v="4"/>
    <s v="Full-Time"/>
    <s v="Marketing Executive"/>
    <x v="2170"/>
    <m/>
    <n v="6.88"/>
    <x v="2"/>
    <n v="80667"/>
    <n v="0.25"/>
    <s v="Exceeds Expectations"/>
    <n v="4190"/>
    <n v="16"/>
    <x v="16"/>
  </r>
  <r>
    <n v="5991"/>
    <s v="Daniel Jones"/>
    <x v="0"/>
    <n v="22"/>
    <x v="4"/>
    <x v="1"/>
    <s v="Full-Time"/>
    <s v="Operations Executive"/>
    <x v="2391"/>
    <m/>
    <n v="8.73"/>
    <x v="2"/>
    <n v="80672"/>
    <n v="0.5"/>
    <s v="Meets Expectations"/>
    <n v="4158"/>
    <n v="44"/>
    <x v="0"/>
  </r>
  <r>
    <n v="7315"/>
    <s v="Joseph Sharma"/>
    <x v="1"/>
    <n v="65"/>
    <x v="3"/>
    <x v="5"/>
    <s v="Contract"/>
    <s v="Tax Specialist"/>
    <x v="2650"/>
    <m/>
    <n v="5.62"/>
    <x v="2"/>
    <n v="80678"/>
    <n v="0.5"/>
    <s v="Meets Expectations"/>
    <n v="5221"/>
    <n v="99"/>
    <x v="5"/>
  </r>
  <r>
    <n v="5193"/>
    <s v="Vikram Garcia"/>
    <x v="1"/>
    <n v="50"/>
    <x v="1"/>
    <x v="6"/>
    <s v="Full-Time"/>
    <s v="IT Manager"/>
    <x v="2651"/>
    <m/>
    <n v="2.35"/>
    <x v="1"/>
    <n v="80679"/>
    <n v="0"/>
    <s v="Meets Expectations"/>
    <n v="2633"/>
    <n v="2"/>
    <x v="17"/>
  </r>
  <r>
    <n v="4158"/>
    <s v="Pamela Johnson"/>
    <x v="0"/>
    <n v="47"/>
    <x v="2"/>
    <x v="3"/>
    <s v="Full-Time"/>
    <s v="Learning &amp; Development Specialist"/>
    <x v="673"/>
    <m/>
    <n v="8.68"/>
    <x v="2"/>
    <n v="80692"/>
    <n v="0.2"/>
    <s v="Exceeds Expectations"/>
    <n v="1324"/>
    <n v="19"/>
    <x v="12"/>
  </r>
  <r>
    <n v="1725"/>
    <s v="Margaret Menon"/>
    <x v="0"/>
    <n v="36"/>
    <x v="0"/>
    <x v="6"/>
    <s v="Full-Time"/>
    <s v="IT Manager"/>
    <x v="1001"/>
    <m/>
    <n v="0.44"/>
    <x v="0"/>
    <n v="80696"/>
    <n v="0.5"/>
    <s v="Needs Improvement"/>
    <n v="1524"/>
    <n v="38"/>
    <x v="2"/>
  </r>
  <r>
    <n v="4974"/>
    <s v="Catherine Davis"/>
    <x v="0"/>
    <n v="57"/>
    <x v="1"/>
    <x v="2"/>
    <s v="Full-Time"/>
    <s v="Account Executive"/>
    <x v="1999"/>
    <m/>
    <n v="6.86"/>
    <x v="2"/>
    <n v="80710"/>
    <n v="0.2"/>
    <s v="Exceeds Expectations"/>
    <n v="2503"/>
    <n v="31"/>
    <x v="8"/>
  </r>
  <r>
    <n v="6214"/>
    <s v="Matthew Martinez"/>
    <x v="1"/>
    <n v="58"/>
    <x v="1"/>
    <x v="4"/>
    <s v="Full-Time"/>
    <s v="Digital Marketing Specialist"/>
    <x v="2652"/>
    <m/>
    <n v="8.16"/>
    <x v="2"/>
    <n v="80715"/>
    <n v="0.15"/>
    <s v="Exceeds Expectations"/>
    <n v="4227"/>
    <n v="57"/>
    <x v="11"/>
  </r>
  <r>
    <n v="5599"/>
    <s v="Michael Brown"/>
    <x v="1"/>
    <n v="24"/>
    <x v="4"/>
    <x v="4"/>
    <s v="Full-Time"/>
    <s v="Marketing Manager"/>
    <x v="255"/>
    <m/>
    <n v="6.02"/>
    <x v="2"/>
    <n v="80718"/>
    <n v="0"/>
    <s v="Meets Expectations"/>
    <m/>
    <n v="7"/>
    <x v="6"/>
  </r>
  <r>
    <n v="5351"/>
    <s v="Margaret Smith"/>
    <x v="1"/>
    <n v="46"/>
    <x v="2"/>
    <x v="1"/>
    <s v="Contract"/>
    <s v="Operations Manager"/>
    <x v="2653"/>
    <m/>
    <n v="9.82"/>
    <x v="2"/>
    <n v="80721"/>
    <n v="0.2"/>
    <s v="Needs Improvement"/>
    <n v="2139"/>
    <n v="32"/>
    <x v="6"/>
  </r>
  <r>
    <n v="4330"/>
    <s v="Steven Menon"/>
    <x v="1"/>
    <n v="52"/>
    <x v="1"/>
    <x v="7"/>
    <s v="Contract"/>
    <s v="Product Lead"/>
    <x v="712"/>
    <m/>
    <n v="2.42"/>
    <x v="1"/>
    <n v="80729"/>
    <n v="0"/>
    <s v="Meets Expectations"/>
    <n v="2019"/>
    <n v="91"/>
    <x v="5"/>
  </r>
  <r>
    <n v="4741"/>
    <s v="Anthony Martinez"/>
    <x v="0"/>
    <n v="57"/>
    <x v="1"/>
    <x v="5"/>
    <s v="Full-Time"/>
    <s v="Financial Analyst"/>
    <x v="429"/>
    <m/>
    <n v="2.71"/>
    <x v="1"/>
    <n v="80730"/>
    <n v="0.2"/>
    <s v="Meets Expectations"/>
    <n v="3629"/>
    <n v="2"/>
    <x v="15"/>
  </r>
  <r>
    <n v="1717"/>
    <s v="Karen Kumar"/>
    <x v="0"/>
    <n v="44"/>
    <x v="2"/>
    <x v="3"/>
    <s v="Contract"/>
    <s v="HR Manager"/>
    <x v="1948"/>
    <m/>
    <n v="8.31"/>
    <x v="2"/>
    <n v="80730"/>
    <n v="0.15"/>
    <s v="Meets Expectations"/>
    <n v="1151"/>
    <n v="73"/>
    <x v="12"/>
  </r>
  <r>
    <n v="8081"/>
    <s v="Lisa Desai"/>
    <x v="0"/>
    <n v="54"/>
    <x v="1"/>
    <x v="5"/>
    <s v="Contract"/>
    <s v="Controller"/>
    <x v="249"/>
    <m/>
    <n v="2.34"/>
    <x v="1"/>
    <n v="80769"/>
    <n v="0.1"/>
    <s v="Below Expectations"/>
    <n v="5386"/>
    <n v="17"/>
    <x v="1"/>
  </r>
  <r>
    <n v="2709"/>
    <s v="Maria Desai"/>
    <x v="1"/>
    <n v="61"/>
    <x v="3"/>
    <x v="4"/>
    <s v="Full-Time"/>
    <s v="Brand Manager"/>
    <x v="732"/>
    <m/>
    <n v="5.1100000000000003"/>
    <x v="2"/>
    <n v="80770"/>
    <n v="0.2"/>
    <s v="Exceeds Expectations"/>
    <n v="2444"/>
    <n v="35"/>
    <x v="13"/>
  </r>
  <r>
    <n v="7511"/>
    <s v="Lisa Martinez"/>
    <x v="1"/>
    <n v="61"/>
    <x v="3"/>
    <x v="6"/>
    <s v="Part-Time"/>
    <s v="Senior Developer"/>
    <x v="221"/>
    <m/>
    <n v="3.27"/>
    <x v="1"/>
    <n v="80771"/>
    <n v="0.15"/>
    <s v="Meets Expectations"/>
    <n v="5190"/>
    <n v="91"/>
    <x v="4"/>
  </r>
  <r>
    <n v="2288"/>
    <s v="David Jackson"/>
    <x v="1"/>
    <n v="50"/>
    <x v="1"/>
    <x v="5"/>
    <s v="Part-Time"/>
    <s v="Accountant"/>
    <x v="14"/>
    <m/>
    <n v="7.82"/>
    <x v="2"/>
    <n v="80774"/>
    <n v="0.1"/>
    <s v="Below Expectations"/>
    <n v="1447"/>
    <n v="58"/>
    <x v="15"/>
  </r>
  <r>
    <n v="4582"/>
    <s v="Arjun Gupta"/>
    <x v="0"/>
    <n v="59"/>
    <x v="1"/>
    <x v="6"/>
    <s v="Contract"/>
    <s v="Systems Engineer"/>
    <x v="2654"/>
    <m/>
    <n v="2.52"/>
    <x v="1"/>
    <n v="80775"/>
    <n v="0"/>
    <s v="Meets Expectations"/>
    <n v="3122"/>
    <n v="35"/>
    <x v="18"/>
  </r>
  <r>
    <n v="8160"/>
    <s v="Joseph Martinez"/>
    <x v="1"/>
    <n v="60"/>
    <x v="3"/>
    <x v="4"/>
    <s v="Contract"/>
    <s v="Marketing Manager"/>
    <x v="2445"/>
    <m/>
    <n v="5.87"/>
    <x v="2"/>
    <n v="80782"/>
    <n v="0.5"/>
    <s v="Exceeds Expectations"/>
    <n v="7934"/>
    <n v="45"/>
    <x v="7"/>
  </r>
  <r>
    <n v="10593"/>
    <s v="Divya Martin"/>
    <x v="0"/>
    <n v="52"/>
    <x v="1"/>
    <x v="2"/>
    <s v="Full-Time"/>
    <s v="Sales Manager"/>
    <x v="2489"/>
    <m/>
    <n v="8.9700000000000006"/>
    <x v="2"/>
    <n v="80782"/>
    <n v="0.15"/>
    <s v="Meets Expectations"/>
    <n v="1377"/>
    <n v="90"/>
    <x v="15"/>
  </r>
  <r>
    <n v="8214"/>
    <s v="Michael Kapoor"/>
    <x v="1"/>
    <n v="24"/>
    <x v="4"/>
    <x v="5"/>
    <s v="Full-Time"/>
    <s v="Controller"/>
    <x v="950"/>
    <m/>
    <n v="2.5299999999999998"/>
    <x v="1"/>
    <n v="80808"/>
    <n v="0.1"/>
    <s v="Meets Expectations"/>
    <n v="3261"/>
    <n v="79"/>
    <x v="14"/>
  </r>
  <r>
    <n v="2100"/>
    <s v="James Martin"/>
    <x v="0"/>
    <n v="26"/>
    <x v="0"/>
    <x v="6"/>
    <s v="Full-Time"/>
    <s v="QA Engineer"/>
    <x v="1839"/>
    <m/>
    <n v="4.26"/>
    <x v="1"/>
    <n v="80810"/>
    <n v="0.2"/>
    <s v="Below Expectations"/>
    <n v="1735"/>
    <n v="35"/>
    <x v="4"/>
  </r>
  <r>
    <n v="2101"/>
    <s v="Neha Desai"/>
    <x v="0"/>
    <n v="26"/>
    <x v="0"/>
    <x v="6"/>
    <s v="Part-Time"/>
    <s v="Cloud Architect"/>
    <x v="272"/>
    <m/>
    <n v="0.64"/>
    <x v="0"/>
    <n v="80811"/>
    <n v="0.1"/>
    <s v="Meets Expectations"/>
    <n v="1742"/>
    <n v="64"/>
    <x v="1"/>
  </r>
  <r>
    <n v="6669"/>
    <s v="James Lopez"/>
    <x v="1"/>
    <n v="26"/>
    <x v="0"/>
    <x v="4"/>
    <s v="Full-Time"/>
    <s v="Product Marketing Lead"/>
    <x v="2655"/>
    <m/>
    <n v="6.04"/>
    <x v="2"/>
    <n v="80816"/>
    <n v="0.1"/>
    <s v="Exceeds Expectations"/>
    <m/>
    <n v="99"/>
    <x v="13"/>
  </r>
  <r>
    <n v="8494"/>
    <s v="Amanda Thomas"/>
    <x v="1"/>
    <n v="22"/>
    <x v="4"/>
    <x v="4"/>
    <s v="Full-Time"/>
    <s v="Product Marketing Lead"/>
    <x v="2232"/>
    <m/>
    <n v="4.21"/>
    <x v="1"/>
    <n v="80820"/>
    <n v="0.3"/>
    <s v="Below Expectations"/>
    <n v="1654"/>
    <n v="39"/>
    <x v="3"/>
  </r>
  <r>
    <n v="1043"/>
    <s v="Vikram Reddy"/>
    <x v="1"/>
    <n v="38"/>
    <x v="0"/>
    <x v="4"/>
    <s v="Full-Time"/>
    <s v="Product Marketing Lead"/>
    <x v="167"/>
    <m/>
    <n v="4.3499999999999996"/>
    <x v="1"/>
    <n v="80824"/>
    <n v="0.15"/>
    <s v="Below Expectations"/>
    <n v="1015"/>
    <n v="24"/>
    <x v="5"/>
  </r>
  <r>
    <n v="5271"/>
    <s v="Patricia Lopez"/>
    <x v="1"/>
    <n v="60"/>
    <x v="3"/>
    <x v="3"/>
    <s v="Part-Time"/>
    <s v="Learning &amp; Development Specialist"/>
    <x v="2017"/>
    <m/>
    <n v="8.81"/>
    <x v="2"/>
    <n v="80852"/>
    <n v="0.1"/>
    <s v="Exceeds Expectations"/>
    <n v="1581"/>
    <n v="73"/>
    <x v="12"/>
  </r>
  <r>
    <n v="4272"/>
    <s v="Thomas Patel"/>
    <x v="0"/>
    <n v="51"/>
    <x v="1"/>
    <x v="3"/>
    <s v="Part-Time"/>
    <s v="HR Executive"/>
    <x v="1212"/>
    <m/>
    <n v="6.52"/>
    <x v="2"/>
    <n v="80867"/>
    <n v="0.1"/>
    <s v="Meets Expectations"/>
    <m/>
    <n v="6"/>
    <x v="8"/>
  </r>
  <r>
    <n v="8871"/>
    <s v="James Desai"/>
    <x v="1"/>
    <n v="35"/>
    <x v="0"/>
    <x v="7"/>
    <s v="Contract"/>
    <s v="Product Lead"/>
    <x v="2656"/>
    <m/>
    <n v="1.01"/>
    <x v="0"/>
    <n v="80868"/>
    <n v="0.1"/>
    <s v="Meets Expectations"/>
    <n v="8786"/>
    <n v="67"/>
    <x v="11"/>
  </r>
  <r>
    <n v="9419"/>
    <s v="Pamela Kapoor"/>
    <x v="0"/>
    <n v="36"/>
    <x v="0"/>
    <x v="4"/>
    <s v="Full-Time"/>
    <s v="Marketing Executive"/>
    <x v="2657"/>
    <m/>
    <n v="8.48"/>
    <x v="2"/>
    <n v="80871"/>
    <n v="0.15"/>
    <s v="Below Expectations"/>
    <n v="8776"/>
    <n v="45"/>
    <x v="9"/>
  </r>
  <r>
    <n v="9625"/>
    <s v="Arun Jackson"/>
    <x v="0"/>
    <n v="52"/>
    <x v="1"/>
    <x v="5"/>
    <s v="Full-Time"/>
    <s v="Finance Manager"/>
    <x v="492"/>
    <m/>
    <n v="7.54"/>
    <x v="2"/>
    <n v="80888"/>
    <n v="0.2"/>
    <s v="Exceeds Expectations"/>
    <n v="8700"/>
    <n v="58"/>
    <x v="7"/>
  </r>
  <r>
    <n v="7293"/>
    <s v="Divya Jones"/>
    <x v="1"/>
    <n v="24"/>
    <x v="4"/>
    <x v="6"/>
    <s v="Part-Time"/>
    <s v="QA Engineer"/>
    <x v="1910"/>
    <m/>
    <n v="3.04"/>
    <x v="1"/>
    <n v="80891"/>
    <n v="0.2"/>
    <s v="Meets Expectations"/>
    <n v="5916"/>
    <n v="20"/>
    <x v="13"/>
  </r>
  <r>
    <n v="7587"/>
    <s v="David Singh"/>
    <x v="0"/>
    <n v="40"/>
    <x v="2"/>
    <x v="6"/>
    <s v="Full-Time"/>
    <s v="Senior Developer"/>
    <x v="2658"/>
    <m/>
    <n v="0.38"/>
    <x v="0"/>
    <n v="80902"/>
    <n v="0.2"/>
    <s v="Needs Improvement"/>
    <n v="4439"/>
    <n v="87"/>
    <x v="1"/>
  </r>
  <r>
    <n v="8616"/>
    <s v="Mark Hernandez"/>
    <x v="1"/>
    <n v="44"/>
    <x v="2"/>
    <x v="6"/>
    <s v="Full-Time"/>
    <s v="Software Developer"/>
    <x v="518"/>
    <m/>
    <n v="1.3"/>
    <x v="0"/>
    <n v="80902"/>
    <n v="0.1"/>
    <s v="Needs Improvement"/>
    <m/>
    <n v="16"/>
    <x v="1"/>
  </r>
  <r>
    <n v="9070"/>
    <s v="James Hernandez"/>
    <x v="0"/>
    <n v="42"/>
    <x v="2"/>
    <x v="4"/>
    <s v="Full-Time"/>
    <s v="Digital Marketing Specialist"/>
    <x v="1603"/>
    <m/>
    <n v="8.82"/>
    <x v="2"/>
    <n v="80905"/>
    <n v="0.25"/>
    <s v="Meets Expectations"/>
    <m/>
    <n v="47"/>
    <x v="3"/>
  </r>
  <r>
    <n v="5344"/>
    <s v="Michael Singh"/>
    <x v="0"/>
    <n v="25"/>
    <x v="0"/>
    <x v="6"/>
    <s v="Full-Time"/>
    <s v="Systems Engineer"/>
    <x v="522"/>
    <m/>
    <n v="1.21"/>
    <x v="0"/>
    <n v="80906"/>
    <n v="0.2"/>
    <s v="Meets Expectations"/>
    <n v="4534"/>
    <n v="28"/>
    <x v="14"/>
  </r>
  <r>
    <n v="3191"/>
    <s v="Sandra Sharma"/>
    <x v="1"/>
    <n v="41"/>
    <x v="2"/>
    <x v="6"/>
    <s v="Contract"/>
    <s v="Senior Developer"/>
    <x v="135"/>
    <m/>
    <n v="0.67"/>
    <x v="0"/>
    <n v="80913"/>
    <n v="0.25"/>
    <s v="Meets Expectations"/>
    <n v="1272"/>
    <n v="59"/>
    <x v="12"/>
  </r>
  <r>
    <n v="2986"/>
    <s v="Steven Patel"/>
    <x v="1"/>
    <n v="39"/>
    <x v="0"/>
    <x v="4"/>
    <s v="Contract"/>
    <s v="Marketing Executive"/>
    <x v="2659"/>
    <d v="2019-11-23T00:00:00"/>
    <n v="4.82"/>
    <x v="1"/>
    <n v="80916"/>
    <n v="0.5"/>
    <s v="Exceeds Expectations"/>
    <n v="1639"/>
    <n v="70"/>
    <x v="12"/>
  </r>
  <r>
    <n v="8136"/>
    <s v="Daniel Iyer"/>
    <x v="1"/>
    <n v="39"/>
    <x v="0"/>
    <x v="3"/>
    <s v="Contract"/>
    <s v="HR Manager"/>
    <x v="2044"/>
    <m/>
    <n v="5.97"/>
    <x v="2"/>
    <n v="80926"/>
    <n v="0.3"/>
    <s v="Exceeds Expectations"/>
    <n v="5863"/>
    <n v="18"/>
    <x v="12"/>
  </r>
  <r>
    <n v="3722"/>
    <s v="Nancy Wilson"/>
    <x v="0"/>
    <n v="49"/>
    <x v="2"/>
    <x v="5"/>
    <s v="Full-Time"/>
    <s v="Financial Analyst"/>
    <x v="1605"/>
    <m/>
    <n v="4.57"/>
    <x v="1"/>
    <n v="80930"/>
    <n v="0.15"/>
    <s v="Meets Expectations"/>
    <n v="1312"/>
    <n v="84"/>
    <x v="0"/>
  </r>
  <r>
    <n v="6361"/>
    <s v="Christopher Miller"/>
    <x v="1"/>
    <n v="62"/>
    <x v="3"/>
    <x v="6"/>
    <s v="Contract"/>
    <s v="Cloud Architect"/>
    <x v="1913"/>
    <m/>
    <n v="0.59"/>
    <x v="0"/>
    <n v="80930"/>
    <n v="0.25"/>
    <s v="Meets Expectations"/>
    <n v="3477"/>
    <n v="13"/>
    <x v="13"/>
  </r>
  <r>
    <n v="8523"/>
    <s v="Mark Reddy"/>
    <x v="1"/>
    <n v="37"/>
    <x v="0"/>
    <x v="5"/>
    <s v="Full-Time"/>
    <s v="Controller"/>
    <x v="546"/>
    <m/>
    <n v="3.87"/>
    <x v="1"/>
    <n v="80940"/>
    <n v="0"/>
    <s v="Exceeds Expectations"/>
    <m/>
    <n v="64"/>
    <x v="5"/>
  </r>
  <r>
    <n v="4372"/>
    <s v="Amit Taylor"/>
    <x v="0"/>
    <n v="31"/>
    <x v="0"/>
    <x v="3"/>
    <s v="Contract"/>
    <s v="HR Manager"/>
    <x v="1112"/>
    <m/>
    <n v="5.16"/>
    <x v="2"/>
    <n v="80943"/>
    <n v="0.15"/>
    <s v="Exceeds Expectations"/>
    <n v="2711"/>
    <n v="20"/>
    <x v="2"/>
  </r>
  <r>
    <n v="1183"/>
    <s v="Ashley Miller"/>
    <x v="1"/>
    <n v="61"/>
    <x v="3"/>
    <x v="3"/>
    <s v="Contract"/>
    <s v="Recruiter"/>
    <x v="2029"/>
    <m/>
    <n v="4.54"/>
    <x v="1"/>
    <n v="80945"/>
    <n v="0.1"/>
    <s v="Meets Expectations"/>
    <m/>
    <n v="47"/>
    <x v="14"/>
  </r>
  <r>
    <n v="4001"/>
    <s v="James Reddy"/>
    <x v="1"/>
    <n v="42"/>
    <x v="2"/>
    <x v="7"/>
    <s v="Full-Time"/>
    <s v="Scrum Master"/>
    <x v="173"/>
    <m/>
    <n v="2.04"/>
    <x v="1"/>
    <n v="80951"/>
    <n v="0.1"/>
    <s v="Meets Expectations"/>
    <n v="1780"/>
    <n v="78"/>
    <x v="16"/>
  </r>
  <r>
    <n v="6516"/>
    <s v="Sarah Desai"/>
    <x v="0"/>
    <n v="54"/>
    <x v="1"/>
    <x v="8"/>
    <s v="Full-Time"/>
    <s v="Consultant"/>
    <x v="495"/>
    <m/>
    <n v="1.1000000000000001"/>
    <x v="0"/>
    <n v="80967"/>
    <n v="0.2"/>
    <s v="Exceeds Expectations"/>
    <n v="2250"/>
    <n v="48"/>
    <x v="9"/>
  </r>
  <r>
    <n v="8793"/>
    <s v="Donald Kumar"/>
    <x v="0"/>
    <n v="62"/>
    <x v="3"/>
    <x v="3"/>
    <s v="Full-Time"/>
    <s v="HR Manager"/>
    <x v="784"/>
    <m/>
    <n v="8.6"/>
    <x v="2"/>
    <n v="80969"/>
    <n v="0.1"/>
    <s v="Below Expectations"/>
    <n v="3281"/>
    <n v="28"/>
    <x v="14"/>
  </r>
  <r>
    <n v="10871"/>
    <s v="Amanda Kumar"/>
    <x v="1"/>
    <n v="31"/>
    <x v="0"/>
    <x v="1"/>
    <s v="Full-Time"/>
    <s v="Operations Executive"/>
    <x v="1331"/>
    <m/>
    <n v="8.8000000000000007"/>
    <x v="2"/>
    <n v="80970"/>
    <n v="0.1"/>
    <s v="Below Expectations"/>
    <n v="1258"/>
    <n v="79"/>
    <x v="1"/>
  </r>
  <r>
    <n v="7013"/>
    <s v="Donald Jones"/>
    <x v="0"/>
    <n v="53"/>
    <x v="1"/>
    <x v="5"/>
    <s v="Full-Time"/>
    <s v="Finance Manager"/>
    <x v="1728"/>
    <m/>
    <n v="5.93"/>
    <x v="2"/>
    <n v="80971"/>
    <n v="0.25"/>
    <s v="Meets Expectations"/>
    <n v="6477"/>
    <n v="29"/>
    <x v="12"/>
  </r>
  <r>
    <n v="6252"/>
    <s v="Ashley Gupta"/>
    <x v="0"/>
    <n v="35"/>
    <x v="0"/>
    <x v="2"/>
    <s v="Part-Time"/>
    <s v="Sales Manager"/>
    <x v="2660"/>
    <m/>
    <n v="9.2200000000000006"/>
    <x v="2"/>
    <n v="80974"/>
    <n v="0.25"/>
    <s v="Meets Expectations"/>
    <n v="4546"/>
    <n v="3"/>
    <x v="18"/>
  </r>
  <r>
    <n v="2553"/>
    <s v="Michael Kapoor"/>
    <x v="0"/>
    <n v="51"/>
    <x v="1"/>
    <x v="5"/>
    <s v="Full-Time"/>
    <s v="Finance Manager"/>
    <x v="987"/>
    <m/>
    <n v="4.07"/>
    <x v="1"/>
    <n v="80975"/>
    <n v="0.1"/>
    <s v="Meets Expectations"/>
    <n v="2051"/>
    <n v="2"/>
    <x v="4"/>
  </r>
  <r>
    <n v="4205"/>
    <s v="Mark Garcia"/>
    <x v="0"/>
    <n v="46"/>
    <x v="2"/>
    <x v="6"/>
    <s v="Full-Time"/>
    <s v="Systems Engineer"/>
    <x v="762"/>
    <m/>
    <n v="2.67"/>
    <x v="1"/>
    <n v="80980"/>
    <n v="0.25"/>
    <s v="Exceeds Expectations"/>
    <n v="2509"/>
    <n v="61"/>
    <x v="1"/>
  </r>
  <r>
    <n v="2337"/>
    <s v="Anjali Williams"/>
    <x v="0"/>
    <n v="57"/>
    <x v="1"/>
    <x v="6"/>
    <s v="Part-Time"/>
    <s v="Software Developer"/>
    <x v="2661"/>
    <m/>
    <n v="0.41"/>
    <x v="0"/>
    <n v="80981"/>
    <n v="0.25"/>
    <s v="Below Expectations"/>
    <n v="1198"/>
    <n v="70"/>
    <x v="18"/>
  </r>
  <r>
    <n v="4102"/>
    <s v="Shreya Martin"/>
    <x v="0"/>
    <n v="57"/>
    <x v="1"/>
    <x v="3"/>
    <s v="Contract"/>
    <s v="HR Executive"/>
    <x v="1694"/>
    <m/>
    <n v="5.38"/>
    <x v="2"/>
    <n v="80986"/>
    <n v="0.15"/>
    <s v="Meets Expectations"/>
    <n v="2131"/>
    <n v="17"/>
    <x v="11"/>
  </r>
  <r>
    <n v="8221"/>
    <s v="Daniel Brown"/>
    <x v="1"/>
    <n v="62"/>
    <x v="3"/>
    <x v="3"/>
    <s v="Full-Time"/>
    <s v="HR Manager"/>
    <x v="623"/>
    <m/>
    <n v="9.2100000000000009"/>
    <x v="2"/>
    <n v="80986"/>
    <n v="0.15"/>
    <s v="Exceeds Expectations"/>
    <n v="1237"/>
    <n v="29"/>
    <x v="17"/>
  </r>
  <r>
    <n v="3429"/>
    <s v="Anjali Martinez"/>
    <x v="0"/>
    <n v="46"/>
    <x v="2"/>
    <x v="2"/>
    <s v="Contract"/>
    <s v="Regional Sales Lead"/>
    <x v="1779"/>
    <m/>
    <n v="8.27"/>
    <x v="2"/>
    <n v="80987"/>
    <n v="0.2"/>
    <s v="Exceeds Expectations"/>
    <n v="1491"/>
    <n v="68"/>
    <x v="14"/>
  </r>
  <r>
    <n v="5191"/>
    <s v="Margaret Patel"/>
    <x v="1"/>
    <n v="63"/>
    <x v="3"/>
    <x v="2"/>
    <s v="Part-Time"/>
    <s v="Sales Manager"/>
    <x v="2248"/>
    <m/>
    <n v="9.3699999999999992"/>
    <x v="2"/>
    <n v="80990"/>
    <n v="0.25"/>
    <s v="Exceeds Expectations"/>
    <n v="2219"/>
    <n v="55"/>
    <x v="4"/>
  </r>
  <r>
    <n v="2182"/>
    <s v="John Menon"/>
    <x v="1"/>
    <n v="44"/>
    <x v="2"/>
    <x v="4"/>
    <s v="Full-Time"/>
    <s v="Digital Marketing Specialist"/>
    <x v="2531"/>
    <m/>
    <n v="7.39"/>
    <x v="2"/>
    <n v="80998"/>
    <n v="0.2"/>
    <s v="Meets Expectations"/>
    <m/>
    <n v="17"/>
    <x v="5"/>
  </r>
  <r>
    <n v="4994"/>
    <s v="Arun Nair"/>
    <x v="0"/>
    <n v="63"/>
    <x v="3"/>
    <x v="4"/>
    <s v="Full-Time"/>
    <s v="Digital Marketing Specialist"/>
    <x v="1108"/>
    <m/>
    <n v="4.8"/>
    <x v="1"/>
    <n v="81000"/>
    <n v="0.25"/>
    <s v="Below Expectations"/>
    <n v="3568"/>
    <n v="17"/>
    <x v="1"/>
  </r>
  <r>
    <n v="10656"/>
    <s v="Margaret Thomas"/>
    <x v="1"/>
    <n v="52"/>
    <x v="1"/>
    <x v="6"/>
    <s v="Full-Time"/>
    <s v="IT Manager"/>
    <x v="2662"/>
    <d v="2023-07-26T00:00:00"/>
    <n v="3.62"/>
    <x v="1"/>
    <n v="81009"/>
    <n v="0"/>
    <s v="Meets Expectations"/>
    <n v="3895"/>
    <n v="87"/>
    <x v="5"/>
  </r>
  <r>
    <n v="10125"/>
    <s v="Emily Jones"/>
    <x v="1"/>
    <n v="42"/>
    <x v="2"/>
    <x v="6"/>
    <s v="Full-Time"/>
    <s v="QA Engineer"/>
    <x v="772"/>
    <m/>
    <n v="0.45"/>
    <x v="0"/>
    <n v="81010"/>
    <n v="0.2"/>
    <s v="Needs Improvement"/>
    <m/>
    <n v="96"/>
    <x v="9"/>
  </r>
  <r>
    <n v="3494"/>
    <s v="Christopher Jones"/>
    <x v="1"/>
    <n v="42"/>
    <x v="2"/>
    <x v="5"/>
    <s v="Part-Time"/>
    <s v="Financial Analyst"/>
    <x v="2663"/>
    <m/>
    <n v="8.52"/>
    <x v="2"/>
    <n v="81011"/>
    <n v="0.2"/>
    <s v="Meets Expectations"/>
    <n v="3090"/>
    <n v="1"/>
    <x v="15"/>
  </r>
  <r>
    <n v="6610"/>
    <s v="Pamela Anderson"/>
    <x v="1"/>
    <n v="23"/>
    <x v="4"/>
    <x v="4"/>
    <s v="Full-Time"/>
    <s v="Brand Manager"/>
    <x v="1579"/>
    <m/>
    <n v="5.23"/>
    <x v="2"/>
    <n v="81014"/>
    <n v="0.15"/>
    <s v="Needs Improvement"/>
    <n v="1667"/>
    <n v="53"/>
    <x v="17"/>
  </r>
  <r>
    <n v="10724"/>
    <s v="Shreya Miller"/>
    <x v="0"/>
    <n v="52"/>
    <x v="1"/>
    <x v="2"/>
    <s v="Full-Time"/>
    <s v="Sales Manager"/>
    <x v="2664"/>
    <m/>
    <n v="6.8"/>
    <x v="2"/>
    <n v="81015"/>
    <n v="0.25"/>
    <s v="Below Expectations"/>
    <n v="8661"/>
    <n v="30"/>
    <x v="18"/>
  </r>
  <r>
    <n v="2591"/>
    <s v="Karen Anderson"/>
    <x v="1"/>
    <n v="35"/>
    <x v="0"/>
    <x v="7"/>
    <s v="Part-Time"/>
    <s v="Product Designer"/>
    <x v="2665"/>
    <d v="2019-04-22T00:00:00"/>
    <n v="1.22"/>
    <x v="0"/>
    <n v="81019"/>
    <n v="0.25"/>
    <s v="Meets Expectations"/>
    <n v="2176"/>
    <n v="98"/>
    <x v="6"/>
  </r>
  <r>
    <n v="6421"/>
    <s v="Shreya Taylor"/>
    <x v="0"/>
    <n v="51"/>
    <x v="1"/>
    <x v="3"/>
    <s v="Full-Time"/>
    <s v="HR Executive"/>
    <x v="1083"/>
    <m/>
    <n v="5.86"/>
    <x v="2"/>
    <n v="81023"/>
    <n v="0"/>
    <s v="Below Expectations"/>
    <n v="2524"/>
    <n v="96"/>
    <x v="16"/>
  </r>
  <r>
    <n v="2671"/>
    <s v="John Gupta"/>
    <x v="1"/>
    <n v="39"/>
    <x v="0"/>
    <x v="4"/>
    <s v="Contract"/>
    <s v="Digital Marketing Specialist"/>
    <x v="1626"/>
    <m/>
    <n v="4.7300000000000004"/>
    <x v="1"/>
    <n v="81026"/>
    <n v="0.2"/>
    <s v="Exceeds Expectations"/>
    <n v="1077"/>
    <n v="21"/>
    <x v="18"/>
  </r>
  <r>
    <n v="3624"/>
    <s v="Arun Kapoor"/>
    <x v="1"/>
    <n v="34"/>
    <x v="0"/>
    <x v="5"/>
    <s v="Contract"/>
    <s v="Tax Specialist"/>
    <x v="2666"/>
    <m/>
    <n v="2.73"/>
    <x v="1"/>
    <n v="81036"/>
    <n v="0.2"/>
    <s v="Exceeds Expectations"/>
    <n v="1508"/>
    <n v="33"/>
    <x v="2"/>
  </r>
  <r>
    <n v="8874"/>
    <s v="Deborah Menon"/>
    <x v="0"/>
    <n v="53"/>
    <x v="1"/>
    <x v="7"/>
    <s v="Full-Time"/>
    <s v="Product Designer"/>
    <x v="74"/>
    <d v="2020-01-13T00:00:00"/>
    <n v="1.04"/>
    <x v="0"/>
    <n v="81037"/>
    <n v="0.1"/>
    <s v="Exceeds Expectations"/>
    <n v="2418"/>
    <n v="66"/>
    <x v="2"/>
  </r>
  <r>
    <n v="9075"/>
    <s v="Amanda Taylor"/>
    <x v="1"/>
    <n v="22"/>
    <x v="4"/>
    <x v="2"/>
    <s v="Full-Time"/>
    <s v="Regional Sales Lead"/>
    <x v="2374"/>
    <m/>
    <n v="9.2899999999999991"/>
    <x v="2"/>
    <n v="81037"/>
    <n v="0.15"/>
    <s v="Meets Expectations"/>
    <n v="4642"/>
    <n v="90"/>
    <x v="0"/>
  </r>
  <r>
    <n v="4772"/>
    <s v="Barbara Menon"/>
    <x v="1"/>
    <n v="34"/>
    <x v="0"/>
    <x v="6"/>
    <s v="Full-Time"/>
    <s v="Cloud Architect"/>
    <x v="1863"/>
    <m/>
    <n v="3"/>
    <x v="1"/>
    <n v="81038"/>
    <n v="0"/>
    <s v="Needs Improvement"/>
    <n v="2422"/>
    <n v="0"/>
    <x v="3"/>
  </r>
  <r>
    <n v="7258"/>
    <s v="Matthew Anderson"/>
    <x v="0"/>
    <n v="34"/>
    <x v="0"/>
    <x v="6"/>
    <s v="Part-Time"/>
    <s v="IT Manager"/>
    <x v="1124"/>
    <m/>
    <n v="4.45"/>
    <x v="1"/>
    <n v="81042"/>
    <n v="0.1"/>
    <s v="Meets Expectations"/>
    <n v="3225"/>
    <n v="64"/>
    <x v="17"/>
  </r>
  <r>
    <n v="1846"/>
    <s v="Anjali Lopez"/>
    <x v="0"/>
    <n v="23"/>
    <x v="4"/>
    <x v="5"/>
    <s v="Part-Time"/>
    <s v="Tax Specialist"/>
    <x v="2667"/>
    <m/>
    <n v="3.31"/>
    <x v="1"/>
    <n v="81048"/>
    <n v="0.1"/>
    <s v="Meets Expectations"/>
    <n v="1007"/>
    <n v="90"/>
    <x v="8"/>
  </r>
  <r>
    <n v="1053"/>
    <s v="Susan Gonzalez"/>
    <x v="0"/>
    <n v="55"/>
    <x v="1"/>
    <x v="5"/>
    <s v="Full-Time"/>
    <s v="Accountant"/>
    <x v="2216"/>
    <m/>
    <n v="4.3"/>
    <x v="1"/>
    <n v="81071"/>
    <n v="0.15"/>
    <s v="Needs Improvement"/>
    <n v="1003"/>
    <n v="9"/>
    <x v="7"/>
  </r>
  <r>
    <n v="6568"/>
    <s v="Amit Desai"/>
    <x v="1"/>
    <n v="22"/>
    <x v="4"/>
    <x v="1"/>
    <s v="Full-Time"/>
    <s v="Logistics Manager"/>
    <x v="2143"/>
    <m/>
    <n v="8.4"/>
    <x v="2"/>
    <n v="81082"/>
    <n v="0.1"/>
    <s v="Meets Expectations"/>
    <n v="4615"/>
    <n v="96"/>
    <x v="4"/>
  </r>
  <r>
    <n v="10013"/>
    <s v="Patricia Jones"/>
    <x v="1"/>
    <n v="52"/>
    <x v="1"/>
    <x v="5"/>
    <s v="Contract"/>
    <s v="Tax Specialist"/>
    <x v="2668"/>
    <m/>
    <n v="6.4"/>
    <x v="2"/>
    <n v="81088"/>
    <n v="0.5"/>
    <s v="Meets Expectations"/>
    <n v="6378"/>
    <n v="55"/>
    <x v="1"/>
  </r>
  <r>
    <n v="10311"/>
    <s v="Anthony Wilson"/>
    <x v="0"/>
    <n v="34"/>
    <x v="0"/>
    <x v="2"/>
    <s v="Full-Time"/>
    <s v="Sales Manager"/>
    <x v="117"/>
    <m/>
    <n v="6.88"/>
    <x v="2"/>
    <n v="81093"/>
    <n v="0.5"/>
    <s v="Below Expectations"/>
    <n v="3380"/>
    <n v="75"/>
    <x v="15"/>
  </r>
  <r>
    <n v="3937"/>
    <s v="Shreya Jackson"/>
    <x v="1"/>
    <n v="58"/>
    <x v="1"/>
    <x v="1"/>
    <s v="Part-Time"/>
    <s v="Operations Executive"/>
    <x v="2669"/>
    <m/>
    <n v="9.01"/>
    <x v="2"/>
    <n v="81098"/>
    <n v="0.25"/>
    <s v="Exceeds Expectations"/>
    <n v="2766"/>
    <n v="45"/>
    <x v="4"/>
  </r>
  <r>
    <n v="6890"/>
    <s v="Amit Menon"/>
    <x v="0"/>
    <n v="42"/>
    <x v="2"/>
    <x v="6"/>
    <s v="Part-Time"/>
    <s v="Systems Engineer"/>
    <x v="13"/>
    <m/>
    <n v="0.71"/>
    <x v="0"/>
    <n v="81102"/>
    <n v="0.5"/>
    <s v="Needs Improvement"/>
    <n v="4770"/>
    <n v="38"/>
    <x v="4"/>
  </r>
  <r>
    <n v="10357"/>
    <s v="David Lopez"/>
    <x v="0"/>
    <n v="36"/>
    <x v="0"/>
    <x v="1"/>
    <s v="Part-Time"/>
    <s v="Operations Executive"/>
    <x v="185"/>
    <m/>
    <n v="9.73"/>
    <x v="2"/>
    <n v="81104"/>
    <n v="0.2"/>
    <s v="Exceeds Expectations"/>
    <n v="2074"/>
    <n v="96"/>
    <x v="4"/>
  </r>
  <r>
    <n v="2644"/>
    <s v="Sarah Gonzalez"/>
    <x v="1"/>
    <n v="50"/>
    <x v="1"/>
    <x v="5"/>
    <s v="Contract"/>
    <s v="Accountant"/>
    <x v="2670"/>
    <d v="2025-07-17T00:00:00"/>
    <n v="4.6900000000000004"/>
    <x v="1"/>
    <n v="81110"/>
    <n v="0.1"/>
    <s v="Exceeds Expectations"/>
    <n v="1999"/>
    <n v="49"/>
    <x v="14"/>
  </r>
  <r>
    <n v="7343"/>
    <s v="Matthew Kumar"/>
    <x v="0"/>
    <n v="64"/>
    <x v="3"/>
    <x v="5"/>
    <s v="Full-Time"/>
    <s v="Tax Specialist"/>
    <x v="569"/>
    <m/>
    <n v="2.34"/>
    <x v="1"/>
    <n v="81111"/>
    <n v="0"/>
    <s v="Exceeds Expectations"/>
    <n v="6290"/>
    <n v="7"/>
    <x v="7"/>
  </r>
  <r>
    <n v="9829"/>
    <s v="Maria Reddy"/>
    <x v="0"/>
    <n v="46"/>
    <x v="2"/>
    <x v="2"/>
    <s v="Part-Time"/>
    <s v="Account Executive"/>
    <x v="2368"/>
    <m/>
    <n v="6.96"/>
    <x v="2"/>
    <n v="81123"/>
    <n v="0.2"/>
    <s v="Meets Expectations"/>
    <n v="5528"/>
    <n v="75"/>
    <x v="0"/>
  </r>
  <r>
    <n v="8668"/>
    <s v="Steven Taylor"/>
    <x v="0"/>
    <n v="41"/>
    <x v="2"/>
    <x v="2"/>
    <s v="Contract"/>
    <s v="Regional Sales Lead"/>
    <x v="673"/>
    <m/>
    <n v="8.68"/>
    <x v="2"/>
    <n v="81125"/>
    <n v="0.1"/>
    <s v="Exceeds Expectations"/>
    <n v="7469"/>
    <n v="18"/>
    <x v="15"/>
  </r>
  <r>
    <n v="4219"/>
    <s v="Brian Moore"/>
    <x v="0"/>
    <n v="33"/>
    <x v="0"/>
    <x v="4"/>
    <s v="Contract"/>
    <s v="Marketing Executive"/>
    <x v="2671"/>
    <m/>
    <n v="7.37"/>
    <x v="2"/>
    <n v="81126"/>
    <n v="0.15"/>
    <s v="Exceeds Expectations"/>
    <n v="2813"/>
    <n v="95"/>
    <x v="9"/>
  </r>
  <r>
    <n v="3702"/>
    <s v="Thomas Patel"/>
    <x v="0"/>
    <n v="41"/>
    <x v="2"/>
    <x v="2"/>
    <s v="Full-Time"/>
    <s v="Business Development Manager"/>
    <x v="2149"/>
    <d v="2022-11-12T00:00:00"/>
    <n v="7.42"/>
    <x v="2"/>
    <n v="81126"/>
    <n v="0.2"/>
    <s v="Meets Expectations"/>
    <n v="2682"/>
    <n v="89"/>
    <x v="14"/>
  </r>
  <r>
    <n v="5535"/>
    <s v="Priya Johnson"/>
    <x v="0"/>
    <n v="62"/>
    <x v="3"/>
    <x v="3"/>
    <s v="Contract"/>
    <s v="HR Manager"/>
    <x v="2672"/>
    <m/>
    <n v="8.8800000000000008"/>
    <x v="2"/>
    <n v="81136"/>
    <n v="0.15"/>
    <s v="Meets Expectations"/>
    <n v="4598"/>
    <n v="76"/>
    <x v="12"/>
  </r>
  <r>
    <n v="9864"/>
    <s v="Neha Iyer"/>
    <x v="0"/>
    <n v="25"/>
    <x v="0"/>
    <x v="6"/>
    <s v="Part-Time"/>
    <s v="QA Engineer"/>
    <x v="1240"/>
    <d v="2023-10-12T00:00:00"/>
    <n v="1.1200000000000001"/>
    <x v="0"/>
    <n v="81146"/>
    <n v="0.5"/>
    <s v="Meets Expectations"/>
    <n v="7969"/>
    <n v="50"/>
    <x v="3"/>
  </r>
  <r>
    <n v="7215"/>
    <s v="Joseph Sharma"/>
    <x v="1"/>
    <n v="27"/>
    <x v="0"/>
    <x v="8"/>
    <s v="Full-Time"/>
    <s v="Strategy Lead"/>
    <x v="704"/>
    <m/>
    <n v="1.5"/>
    <x v="0"/>
    <n v="81147"/>
    <n v="0.1"/>
    <s v="Meets Expectations"/>
    <n v="3365"/>
    <n v="84"/>
    <x v="7"/>
  </r>
  <r>
    <n v="7354"/>
    <s v="Amanda Jones"/>
    <x v="1"/>
    <n v="23"/>
    <x v="4"/>
    <x v="4"/>
    <s v="Part-Time"/>
    <s v="Marketing Executive"/>
    <x v="2673"/>
    <m/>
    <n v="8.59"/>
    <x v="2"/>
    <n v="81148"/>
    <n v="0.25"/>
    <s v="Meets Expectations"/>
    <n v="1777"/>
    <n v="86"/>
    <x v="12"/>
  </r>
  <r>
    <n v="2230"/>
    <s v="Neha Gupta"/>
    <x v="0"/>
    <n v="23"/>
    <x v="4"/>
    <x v="5"/>
    <s v="Contract"/>
    <s v="Financial Analyst"/>
    <x v="204"/>
    <m/>
    <n v="4.8"/>
    <x v="1"/>
    <n v="81156"/>
    <n v="0.25"/>
    <s v="Exceeds Expectations"/>
    <m/>
    <n v="34"/>
    <x v="11"/>
  </r>
  <r>
    <n v="4089"/>
    <s v="Matthew Gonzalez"/>
    <x v="1"/>
    <n v="26"/>
    <x v="0"/>
    <x v="5"/>
    <s v="Contract"/>
    <s v="Financial Analyst"/>
    <x v="548"/>
    <m/>
    <n v="7.62"/>
    <x v="2"/>
    <n v="81156"/>
    <n v="0"/>
    <s v="Below Expectations"/>
    <n v="1071"/>
    <n v="11"/>
    <x v="13"/>
  </r>
  <r>
    <n v="9741"/>
    <s v="Mark Martin"/>
    <x v="1"/>
    <n v="55"/>
    <x v="1"/>
    <x v="4"/>
    <s v="Contract"/>
    <s v="Marketing Manager"/>
    <x v="2139"/>
    <m/>
    <n v="7.03"/>
    <x v="2"/>
    <n v="81166"/>
    <n v="0.15"/>
    <s v="Meets Expectations"/>
    <n v="3445"/>
    <n v="45"/>
    <x v="8"/>
  </r>
  <r>
    <n v="10568"/>
    <s v="Priya Taylor"/>
    <x v="1"/>
    <n v="55"/>
    <x v="1"/>
    <x v="7"/>
    <s v="Part-Time"/>
    <s v="Product Manager"/>
    <x v="687"/>
    <d v="2023-06-24T00:00:00"/>
    <n v="2.84"/>
    <x v="1"/>
    <n v="81166"/>
    <n v="0.1"/>
    <s v="Meets Expectations"/>
    <m/>
    <n v="55"/>
    <x v="12"/>
  </r>
  <r>
    <n v="8676"/>
    <s v="Neha Gupta"/>
    <x v="0"/>
    <n v="40"/>
    <x v="2"/>
    <x v="3"/>
    <s v="Contract"/>
    <s v="Compensation Manager"/>
    <x v="2662"/>
    <m/>
    <n v="4.9400000000000004"/>
    <x v="1"/>
    <n v="81168"/>
    <n v="0.15"/>
    <s v="Exceeds Expectations"/>
    <n v="3481"/>
    <n v="35"/>
    <x v="2"/>
  </r>
  <r>
    <n v="9495"/>
    <s v="Thomas Kumar"/>
    <x v="0"/>
    <n v="47"/>
    <x v="2"/>
    <x v="6"/>
    <s v="Full-Time"/>
    <s v="Senior Developer"/>
    <x v="2674"/>
    <d v="2022-11-07T00:00:00"/>
    <n v="4.05"/>
    <x v="1"/>
    <n v="81170"/>
    <n v="0.1"/>
    <s v="Exceeds Expectations"/>
    <n v="5189"/>
    <n v="86"/>
    <x v="4"/>
  </r>
  <r>
    <n v="3633"/>
    <s v="Helen Taylor"/>
    <x v="0"/>
    <n v="62"/>
    <x v="3"/>
    <x v="6"/>
    <s v="Full-Time"/>
    <s v="Senior Developer"/>
    <x v="2164"/>
    <m/>
    <n v="3.36"/>
    <x v="1"/>
    <n v="81179"/>
    <n v="0.1"/>
    <s v="Meets Expectations"/>
    <n v="3324"/>
    <n v="30"/>
    <x v="2"/>
  </r>
  <r>
    <n v="1944"/>
    <s v="Joseph Iyer"/>
    <x v="0"/>
    <n v="45"/>
    <x v="2"/>
    <x v="5"/>
    <s v="Full-Time"/>
    <s v="Finance Manager"/>
    <x v="2322"/>
    <m/>
    <n v="8.08"/>
    <x v="2"/>
    <n v="81180"/>
    <n v="0.2"/>
    <s v="Below Expectations"/>
    <n v="1312"/>
    <n v="9"/>
    <x v="6"/>
  </r>
  <r>
    <n v="9716"/>
    <s v="Joseph Jackson"/>
    <x v="0"/>
    <n v="29"/>
    <x v="0"/>
    <x v="6"/>
    <s v="Contract"/>
    <s v="Software Developer"/>
    <x v="742"/>
    <m/>
    <n v="4.3099999999999996"/>
    <x v="1"/>
    <n v="81182"/>
    <n v="0.2"/>
    <s v="Needs Improvement"/>
    <m/>
    <n v="71"/>
    <x v="11"/>
  </r>
  <r>
    <n v="3054"/>
    <s v="Jennifer Lopez"/>
    <x v="1"/>
    <n v="24"/>
    <x v="4"/>
    <x v="2"/>
    <s v="Full-Time"/>
    <s v="Regional Sales Lead"/>
    <x v="2675"/>
    <m/>
    <n v="6.79"/>
    <x v="2"/>
    <n v="81183"/>
    <n v="0.3"/>
    <s v="Meets Expectations"/>
    <m/>
    <n v="68"/>
    <x v="2"/>
  </r>
  <r>
    <n v="4215"/>
    <s v="Maria Jones"/>
    <x v="0"/>
    <n v="30"/>
    <x v="0"/>
    <x v="5"/>
    <s v="Part-Time"/>
    <s v="Financial Analyst"/>
    <x v="2676"/>
    <m/>
    <n v="3.81"/>
    <x v="1"/>
    <n v="81190"/>
    <n v="0"/>
    <s v="Meets Expectations"/>
    <m/>
    <n v="74"/>
    <x v="5"/>
  </r>
  <r>
    <n v="9085"/>
    <s v="Maria Reddy"/>
    <x v="0"/>
    <n v="35"/>
    <x v="0"/>
    <x v="7"/>
    <s v="Part-Time"/>
    <s v="Scrum Master"/>
    <x v="1715"/>
    <m/>
    <n v="2.46"/>
    <x v="1"/>
    <n v="81197"/>
    <n v="0.5"/>
    <s v="Exceeds Expectations"/>
    <n v="5640"/>
    <n v="79"/>
    <x v="13"/>
  </r>
  <r>
    <n v="6787"/>
    <s v="Anjali Wilson"/>
    <x v="1"/>
    <n v="58"/>
    <x v="1"/>
    <x v="5"/>
    <s v="Full-Time"/>
    <s v="Controller"/>
    <x v="757"/>
    <d v="2021-10-09T00:00:00"/>
    <n v="3.39"/>
    <x v="1"/>
    <n v="81200"/>
    <n v="0.2"/>
    <s v="Meets Expectations"/>
    <n v="1747"/>
    <n v="66"/>
    <x v="11"/>
  </r>
  <r>
    <n v="4251"/>
    <s v="Ashley Jackson"/>
    <x v="0"/>
    <n v="52"/>
    <x v="1"/>
    <x v="4"/>
    <s v="Full-Time"/>
    <s v="Digital Marketing Specialist"/>
    <x v="1999"/>
    <m/>
    <n v="6.86"/>
    <x v="2"/>
    <n v="81200"/>
    <n v="0.5"/>
    <s v="Meets Expectations"/>
    <n v="1663"/>
    <n v="68"/>
    <x v="2"/>
  </r>
  <r>
    <n v="8297"/>
    <s v="Ashley Wilson"/>
    <x v="0"/>
    <n v="63"/>
    <x v="3"/>
    <x v="1"/>
    <s v="Full-Time"/>
    <s v="Operations Manager"/>
    <x v="2677"/>
    <m/>
    <n v="7.91"/>
    <x v="2"/>
    <n v="81201"/>
    <n v="0.3"/>
    <s v="Meets Expectations"/>
    <n v="1090"/>
    <n v="84"/>
    <x v="12"/>
  </r>
  <r>
    <n v="9904"/>
    <s v="Charles Brown"/>
    <x v="0"/>
    <n v="43"/>
    <x v="2"/>
    <x v="4"/>
    <s v="Part-Time"/>
    <s v="Brand Manager"/>
    <x v="1681"/>
    <m/>
    <n v="8.2200000000000006"/>
    <x v="2"/>
    <n v="81213"/>
    <n v="0.1"/>
    <s v="Exceeds Expectations"/>
    <n v="3503"/>
    <n v="34"/>
    <x v="10"/>
  </r>
  <r>
    <n v="4804"/>
    <s v="Michael Thomas"/>
    <x v="1"/>
    <n v="53"/>
    <x v="1"/>
    <x v="2"/>
    <s v="Part-Time"/>
    <s v="Sales Executive"/>
    <x v="2136"/>
    <m/>
    <n v="9.4499999999999993"/>
    <x v="2"/>
    <n v="81218"/>
    <n v="0.25"/>
    <s v="Exceeds Expectations"/>
    <n v="2540"/>
    <n v="96"/>
    <x v="15"/>
  </r>
  <r>
    <n v="10276"/>
    <s v="Lisa Anderson"/>
    <x v="0"/>
    <n v="32"/>
    <x v="0"/>
    <x v="6"/>
    <s v="Contract"/>
    <s v="Cloud Architect"/>
    <x v="2469"/>
    <m/>
    <n v="3.45"/>
    <x v="1"/>
    <n v="81223"/>
    <n v="0.2"/>
    <s v="Meets Expectations"/>
    <n v="3149"/>
    <n v="22"/>
    <x v="18"/>
  </r>
  <r>
    <n v="10703"/>
    <s v="Deborah Kumar"/>
    <x v="0"/>
    <n v="39"/>
    <x v="0"/>
    <x v="5"/>
    <s v="Full-Time"/>
    <s v="Finance Manager"/>
    <x v="63"/>
    <m/>
    <n v="3.15"/>
    <x v="1"/>
    <n v="81228"/>
    <n v="0.3"/>
    <s v="Meets Expectations"/>
    <m/>
    <n v="39"/>
    <x v="3"/>
  </r>
  <r>
    <n v="3780"/>
    <s v="Thomas Jackson"/>
    <x v="0"/>
    <n v="55"/>
    <x v="1"/>
    <x v="3"/>
    <s v="Full-Time"/>
    <s v="HR Executive"/>
    <x v="1834"/>
    <m/>
    <n v="5.51"/>
    <x v="2"/>
    <n v="81238"/>
    <n v="0.5"/>
    <s v="Below Expectations"/>
    <m/>
    <n v="75"/>
    <x v="4"/>
  </r>
  <r>
    <n v="1722"/>
    <s v="Vikram Sharma"/>
    <x v="0"/>
    <n v="43"/>
    <x v="2"/>
    <x v="2"/>
    <s v="Full-Time"/>
    <s v="Account Executive"/>
    <x v="2678"/>
    <m/>
    <n v="6.52"/>
    <x v="2"/>
    <n v="81246"/>
    <n v="0.15"/>
    <s v="Exceeds Expectations"/>
    <n v="1671"/>
    <n v="32"/>
    <x v="3"/>
  </r>
  <r>
    <n v="3904"/>
    <s v="Patricia Lopez"/>
    <x v="1"/>
    <n v="44"/>
    <x v="2"/>
    <x v="6"/>
    <s v="Full-Time"/>
    <s v="QA Engineer"/>
    <x v="1748"/>
    <m/>
    <n v="0.96"/>
    <x v="0"/>
    <n v="81249"/>
    <n v="0.25"/>
    <s v="Below Expectations"/>
    <m/>
    <n v="64"/>
    <x v="0"/>
  </r>
  <r>
    <n v="10770"/>
    <s v="Jennifer Williams"/>
    <x v="1"/>
    <n v="48"/>
    <x v="2"/>
    <x v="2"/>
    <s v="Full-Time"/>
    <s v="Regional Sales Lead"/>
    <x v="1394"/>
    <m/>
    <n v="8.35"/>
    <x v="2"/>
    <n v="81255"/>
    <n v="0.25"/>
    <s v="Exceeds Expectations"/>
    <n v="9600"/>
    <n v="89"/>
    <x v="0"/>
  </r>
  <r>
    <n v="1919"/>
    <s v="Mark Williams"/>
    <x v="1"/>
    <n v="23"/>
    <x v="4"/>
    <x v="3"/>
    <s v="Contract"/>
    <s v="Learning &amp; Development Specialist"/>
    <x v="2433"/>
    <m/>
    <n v="9.1300000000000008"/>
    <x v="2"/>
    <n v="81258"/>
    <n v="0.15"/>
    <s v="Meets Expectations"/>
    <n v="1200"/>
    <n v="60"/>
    <x v="18"/>
  </r>
  <r>
    <n v="8841"/>
    <s v="Matthew Brown"/>
    <x v="1"/>
    <n v="38"/>
    <x v="0"/>
    <x v="5"/>
    <s v="Full-Time"/>
    <s v="Controller"/>
    <x v="2131"/>
    <d v="2022-12-18T00:00:00"/>
    <n v="2.94"/>
    <x v="1"/>
    <n v="81260"/>
    <n v="0.1"/>
    <s v="Below Expectations"/>
    <n v="3760"/>
    <n v="12"/>
    <x v="17"/>
  </r>
  <r>
    <n v="3392"/>
    <s v="Steven Johnson"/>
    <x v="1"/>
    <n v="25"/>
    <x v="0"/>
    <x v="1"/>
    <s v="Full-Time"/>
    <s v="Operations Manager"/>
    <x v="2089"/>
    <m/>
    <n v="9.41"/>
    <x v="2"/>
    <n v="81277"/>
    <n v="0.25"/>
    <s v="Meets Expectations"/>
    <n v="1188"/>
    <n v="2"/>
    <x v="17"/>
  </r>
  <r>
    <n v="5592"/>
    <s v="Mark Rodriguez"/>
    <x v="0"/>
    <n v="63"/>
    <x v="3"/>
    <x v="7"/>
    <s v="Full-Time"/>
    <s v="Product Lead"/>
    <x v="2342"/>
    <m/>
    <n v="0.55000000000000004"/>
    <x v="0"/>
    <n v="81280"/>
    <n v="0.15"/>
    <s v="Below Expectations"/>
    <n v="5358"/>
    <n v="59"/>
    <x v="5"/>
  </r>
  <r>
    <n v="5837"/>
    <s v="James Johnson"/>
    <x v="1"/>
    <n v="50"/>
    <x v="1"/>
    <x v="3"/>
    <s v="Contract"/>
    <s v="Learning &amp; Development Specialist"/>
    <x v="1323"/>
    <d v="2023-12-10T00:00:00"/>
    <n v="5.64"/>
    <x v="2"/>
    <n v="81299"/>
    <n v="0.2"/>
    <s v="Exceeds Expectations"/>
    <n v="1162"/>
    <n v="61"/>
    <x v="11"/>
  </r>
  <r>
    <n v="9581"/>
    <s v="Margaret Patel"/>
    <x v="1"/>
    <n v="34"/>
    <x v="0"/>
    <x v="6"/>
    <s v="Full-Time"/>
    <s v="Systems Engineer"/>
    <x v="1751"/>
    <m/>
    <n v="4.1100000000000003"/>
    <x v="1"/>
    <n v="81312"/>
    <n v="0.15"/>
    <s v="Below Expectations"/>
    <n v="1806"/>
    <n v="61"/>
    <x v="16"/>
  </r>
  <r>
    <n v="6398"/>
    <s v="Pamela Moore"/>
    <x v="1"/>
    <n v="36"/>
    <x v="0"/>
    <x v="2"/>
    <s v="Full-Time"/>
    <s v="Business Development Manager"/>
    <x v="480"/>
    <m/>
    <n v="7.52"/>
    <x v="2"/>
    <n v="81318"/>
    <n v="0.1"/>
    <s v="Exceeds Expectations"/>
    <n v="4704"/>
    <n v="64"/>
    <x v="12"/>
  </r>
  <r>
    <n v="8015"/>
    <s v="Jessica Gupta"/>
    <x v="1"/>
    <n v="43"/>
    <x v="2"/>
    <x v="1"/>
    <s v="Contract"/>
    <s v="Operations Manager"/>
    <x v="1151"/>
    <m/>
    <n v="9.3000000000000007"/>
    <x v="2"/>
    <n v="81320"/>
    <n v="0.25"/>
    <s v="Exceeds Expectations"/>
    <n v="4997"/>
    <n v="92"/>
    <x v="3"/>
  </r>
  <r>
    <n v="10531"/>
    <s v="Matthew Martin"/>
    <x v="1"/>
    <n v="30"/>
    <x v="0"/>
    <x v="8"/>
    <s v="Full-Time"/>
    <s v="Strategy Manager"/>
    <x v="7"/>
    <m/>
    <n v="1.19"/>
    <x v="0"/>
    <n v="81321"/>
    <n v="0"/>
    <s v="Below Expectations"/>
    <n v="5612"/>
    <n v="65"/>
    <x v="17"/>
  </r>
  <r>
    <n v="9308"/>
    <s v="Paul Menon"/>
    <x v="1"/>
    <n v="24"/>
    <x v="4"/>
    <x v="6"/>
    <s v="Contract"/>
    <s v="IT Manager"/>
    <x v="2679"/>
    <m/>
    <n v="3.05"/>
    <x v="1"/>
    <n v="81328"/>
    <n v="0.1"/>
    <s v="Exceeds Expectations"/>
    <m/>
    <n v="8"/>
    <x v="0"/>
  </r>
  <r>
    <n v="5715"/>
    <s v="Donald Desai"/>
    <x v="1"/>
    <n v="45"/>
    <x v="2"/>
    <x v="2"/>
    <s v="Full-Time"/>
    <s v="Account Executive"/>
    <x v="2680"/>
    <m/>
    <n v="8.7100000000000009"/>
    <x v="2"/>
    <n v="81331"/>
    <n v="0.25"/>
    <s v="Exceeds Expectations"/>
    <n v="3869"/>
    <n v="73"/>
    <x v="0"/>
  </r>
  <r>
    <n v="1403"/>
    <s v="Daniel Martinez"/>
    <x v="0"/>
    <n v="22"/>
    <x v="4"/>
    <x v="6"/>
    <s v="Full-Time"/>
    <s v="Cloud Architect"/>
    <x v="70"/>
    <m/>
    <n v="3.82"/>
    <x v="1"/>
    <n v="81339"/>
    <n v="0.2"/>
    <s v="Meets Expectations"/>
    <n v="1197"/>
    <n v="45"/>
    <x v="13"/>
  </r>
  <r>
    <n v="2705"/>
    <s v="Ashley Singh"/>
    <x v="0"/>
    <n v="47"/>
    <x v="2"/>
    <x v="4"/>
    <s v="Part-Time"/>
    <s v="Brand Manager"/>
    <x v="404"/>
    <m/>
    <n v="5.9"/>
    <x v="2"/>
    <n v="81343"/>
    <n v="0.1"/>
    <s v="Meets Expectations"/>
    <n v="1230"/>
    <n v="2"/>
    <x v="18"/>
  </r>
  <r>
    <n v="2580"/>
    <s v="Priya Nair"/>
    <x v="0"/>
    <n v="59"/>
    <x v="1"/>
    <x v="6"/>
    <s v="Contract"/>
    <s v="Senior Developer"/>
    <x v="1838"/>
    <m/>
    <n v="4.09"/>
    <x v="1"/>
    <n v="81345"/>
    <n v="0.1"/>
    <s v="Meets Expectations"/>
    <n v="1910"/>
    <n v="75"/>
    <x v="16"/>
  </r>
  <r>
    <n v="9979"/>
    <s v="Shreya Reddy"/>
    <x v="1"/>
    <n v="64"/>
    <x v="3"/>
    <x v="5"/>
    <s v="Contract"/>
    <s v="Accountant"/>
    <x v="1911"/>
    <m/>
    <n v="6.95"/>
    <x v="2"/>
    <n v="81351"/>
    <n v="0.1"/>
    <s v="Exceeds Expectations"/>
    <n v="8492"/>
    <n v="77"/>
    <x v="16"/>
  </r>
  <r>
    <n v="6853"/>
    <s v="Steven Thomas"/>
    <x v="1"/>
    <n v="64"/>
    <x v="3"/>
    <x v="6"/>
    <s v="Full-Time"/>
    <s v="IT Manager"/>
    <x v="2630"/>
    <m/>
    <n v="4.4000000000000004"/>
    <x v="1"/>
    <n v="81356"/>
    <n v="0.2"/>
    <s v="Exceeds Expectations"/>
    <n v="6060"/>
    <n v="78"/>
    <x v="15"/>
  </r>
  <r>
    <n v="2661"/>
    <s v="Matthew Gonzalez"/>
    <x v="0"/>
    <n v="58"/>
    <x v="1"/>
    <x v="6"/>
    <s v="Part-Time"/>
    <s v="Systems Engineer"/>
    <x v="909"/>
    <d v="2025-07-24T00:00:00"/>
    <n v="3.19"/>
    <x v="1"/>
    <n v="81375"/>
    <n v="0"/>
    <s v="Below Expectations"/>
    <n v="2420"/>
    <n v="37"/>
    <x v="10"/>
  </r>
  <r>
    <n v="4163"/>
    <s v="Robert Garcia"/>
    <x v="1"/>
    <n v="32"/>
    <x v="0"/>
    <x v="5"/>
    <s v="Part-Time"/>
    <s v="Accountant"/>
    <x v="2368"/>
    <m/>
    <n v="6.96"/>
    <x v="2"/>
    <n v="81377"/>
    <n v="0.5"/>
    <s v="Exceeds Expectations"/>
    <n v="3980"/>
    <n v="29"/>
    <x v="10"/>
  </r>
  <r>
    <n v="4502"/>
    <s v="Thomas Menon"/>
    <x v="0"/>
    <n v="39"/>
    <x v="0"/>
    <x v="2"/>
    <s v="Full-Time"/>
    <s v="Business Development Manager"/>
    <x v="1215"/>
    <m/>
    <n v="9.01"/>
    <x v="2"/>
    <n v="81377"/>
    <n v="0.15"/>
    <s v="Meets Expectations"/>
    <n v="1859"/>
    <n v="46"/>
    <x v="2"/>
  </r>
  <r>
    <n v="3198"/>
    <s v="Margaret Jones"/>
    <x v="1"/>
    <n v="37"/>
    <x v="0"/>
    <x v="6"/>
    <s v="Full-Time"/>
    <s v="Cloud Architect"/>
    <x v="1506"/>
    <m/>
    <n v="2.1"/>
    <x v="1"/>
    <n v="81391"/>
    <n v="0.5"/>
    <s v="Below Expectations"/>
    <m/>
    <n v="38"/>
    <x v="9"/>
  </r>
  <r>
    <n v="2809"/>
    <s v="Pamela Smith"/>
    <x v="1"/>
    <n v="28"/>
    <x v="0"/>
    <x v="7"/>
    <s v="Contract"/>
    <s v="Product Analyst"/>
    <x v="528"/>
    <m/>
    <n v="1"/>
    <x v="0"/>
    <n v="81392"/>
    <n v="0.15"/>
    <s v="Meets Expectations"/>
    <m/>
    <n v="63"/>
    <x v="11"/>
  </r>
  <r>
    <n v="4073"/>
    <s v="Ashley Reddy"/>
    <x v="0"/>
    <n v="24"/>
    <x v="4"/>
    <x v="6"/>
    <s v="Contract"/>
    <s v="Senior Developer"/>
    <x v="2364"/>
    <m/>
    <n v="2.1800000000000002"/>
    <x v="1"/>
    <n v="81402"/>
    <n v="0.25"/>
    <s v="Below Expectations"/>
    <n v="2054"/>
    <n v="94"/>
    <x v="10"/>
  </r>
  <r>
    <n v="6917"/>
    <s v="Steven Moore"/>
    <x v="0"/>
    <n v="26"/>
    <x v="0"/>
    <x v="3"/>
    <s v="Full-Time"/>
    <s v="Compensation Manager"/>
    <x v="2449"/>
    <d v="2023-02-09T00:00:00"/>
    <n v="5.79"/>
    <x v="2"/>
    <n v="81410"/>
    <n v="0.1"/>
    <s v="Meets Expectations"/>
    <n v="3410"/>
    <n v="37"/>
    <x v="9"/>
  </r>
  <r>
    <n v="8223"/>
    <s v="Arun Garcia"/>
    <x v="0"/>
    <n v="65"/>
    <x v="3"/>
    <x v="6"/>
    <s v="Full-Time"/>
    <s v="QA Engineer"/>
    <x v="2681"/>
    <m/>
    <n v="3.47"/>
    <x v="1"/>
    <n v="81410"/>
    <n v="0"/>
    <s v="Exceeds Expectations"/>
    <n v="5257"/>
    <n v="76"/>
    <x v="0"/>
  </r>
  <r>
    <n v="5400"/>
    <s v="Joseph Jones"/>
    <x v="0"/>
    <n v="52"/>
    <x v="1"/>
    <x v="8"/>
    <s v="Part-Time"/>
    <s v="Operations Consultant"/>
    <x v="1126"/>
    <m/>
    <n v="0.75"/>
    <x v="0"/>
    <n v="81427"/>
    <n v="0.15"/>
    <s v="Meets Expectations"/>
    <n v="2789"/>
    <n v="96"/>
    <x v="11"/>
  </r>
  <r>
    <n v="8207"/>
    <s v="Charles Rodriguez"/>
    <x v="1"/>
    <n v="58"/>
    <x v="1"/>
    <x v="6"/>
    <s v="Full-Time"/>
    <s v="Cloud Architect"/>
    <x v="904"/>
    <d v="2017-07-02T00:00:00"/>
    <n v="2.1800000000000002"/>
    <x v="1"/>
    <n v="81440"/>
    <n v="0.15"/>
    <s v="Below Expectations"/>
    <m/>
    <n v="68"/>
    <x v="14"/>
  </r>
  <r>
    <n v="6414"/>
    <s v="Anthony Menon"/>
    <x v="0"/>
    <n v="42"/>
    <x v="2"/>
    <x v="5"/>
    <s v="Full-Time"/>
    <s v="Finance Manager"/>
    <x v="800"/>
    <m/>
    <n v="8.1199999999999992"/>
    <x v="2"/>
    <n v="81442"/>
    <n v="0.1"/>
    <s v="Meets Expectations"/>
    <n v="2442"/>
    <n v="10"/>
    <x v="13"/>
  </r>
  <r>
    <n v="7344"/>
    <s v="Amanda Hernandez"/>
    <x v="1"/>
    <n v="42"/>
    <x v="2"/>
    <x v="5"/>
    <s v="Full-Time"/>
    <s v="Accountant"/>
    <x v="262"/>
    <d v="2020-08-20T00:00:00"/>
    <n v="2.91"/>
    <x v="1"/>
    <n v="81444"/>
    <n v="0"/>
    <s v="Meets Expectations"/>
    <n v="1165"/>
    <n v="87"/>
    <x v="14"/>
  </r>
  <r>
    <n v="9429"/>
    <s v="Priya Rodriguez"/>
    <x v="1"/>
    <n v="61"/>
    <x v="3"/>
    <x v="5"/>
    <s v="Contract"/>
    <s v="Accountant"/>
    <x v="1203"/>
    <m/>
    <n v="3.27"/>
    <x v="1"/>
    <n v="81448"/>
    <n v="0.15"/>
    <s v="Below Expectations"/>
    <n v="1582"/>
    <n v="49"/>
    <x v="10"/>
  </r>
  <r>
    <n v="5804"/>
    <s v="Sandra Rodriguez"/>
    <x v="0"/>
    <n v="65"/>
    <x v="3"/>
    <x v="4"/>
    <s v="Full-Time"/>
    <s v="Brand Manager"/>
    <x v="2682"/>
    <m/>
    <n v="6.48"/>
    <x v="2"/>
    <n v="81451"/>
    <n v="0.5"/>
    <s v="Meets Expectations"/>
    <n v="4271"/>
    <n v="73"/>
    <x v="17"/>
  </r>
  <r>
    <n v="4912"/>
    <s v="Nancy Kapoor"/>
    <x v="1"/>
    <n v="62"/>
    <x v="3"/>
    <x v="1"/>
    <s v="Full-Time"/>
    <s v="Process Analyst"/>
    <x v="2683"/>
    <m/>
    <n v="8.44"/>
    <x v="2"/>
    <n v="81452"/>
    <n v="0.15"/>
    <s v="Exceeds Expectations"/>
    <n v="2930"/>
    <n v="87"/>
    <x v="12"/>
  </r>
  <r>
    <n v="2855"/>
    <s v="Lisa Jackson"/>
    <x v="1"/>
    <n v="31"/>
    <x v="0"/>
    <x v="4"/>
    <s v="Part-Time"/>
    <s v="Product Marketing Lead"/>
    <x v="1635"/>
    <m/>
    <n v="8.14"/>
    <x v="2"/>
    <n v="81453"/>
    <n v="0.2"/>
    <s v="Exceeds Expectations"/>
    <n v="1745"/>
    <n v="20"/>
    <x v="12"/>
  </r>
  <r>
    <n v="10347"/>
    <s v="Susan Sharma"/>
    <x v="0"/>
    <n v="37"/>
    <x v="0"/>
    <x v="5"/>
    <s v="Full-Time"/>
    <s v="Financial Analyst"/>
    <x v="832"/>
    <m/>
    <n v="5.62"/>
    <x v="2"/>
    <n v="81462"/>
    <n v="0.2"/>
    <s v="Needs Improvement"/>
    <n v="2156"/>
    <n v="43"/>
    <x v="13"/>
  </r>
  <r>
    <n v="9141"/>
    <s v="Sandra Brown"/>
    <x v="1"/>
    <n v="23"/>
    <x v="4"/>
    <x v="6"/>
    <s v="Contract"/>
    <s v="Software Developer"/>
    <x v="318"/>
    <m/>
    <n v="2.5099999999999998"/>
    <x v="1"/>
    <n v="81464"/>
    <n v="0.2"/>
    <s v="Exceeds Expectations"/>
    <n v="2045"/>
    <n v="55"/>
    <x v="12"/>
  </r>
  <r>
    <n v="8336"/>
    <s v="Jessica Menon"/>
    <x v="1"/>
    <n v="51"/>
    <x v="1"/>
    <x v="3"/>
    <s v="Full-Time"/>
    <s v="Compensation Manager"/>
    <x v="2317"/>
    <m/>
    <n v="5.7"/>
    <x v="2"/>
    <n v="81481"/>
    <n v="0.5"/>
    <s v="Exceeds Expectations"/>
    <m/>
    <n v="34"/>
    <x v="11"/>
  </r>
  <r>
    <n v="6042"/>
    <s v="Margaret Anderson"/>
    <x v="1"/>
    <n v="31"/>
    <x v="0"/>
    <x v="5"/>
    <s v="Full-Time"/>
    <s v="Accountant"/>
    <x v="2684"/>
    <m/>
    <n v="3.08"/>
    <x v="1"/>
    <n v="81490"/>
    <n v="0.2"/>
    <s v="Meets Expectations"/>
    <n v="1794"/>
    <n v="80"/>
    <x v="7"/>
  </r>
  <r>
    <n v="10767"/>
    <s v="John Hernandez"/>
    <x v="1"/>
    <n v="54"/>
    <x v="1"/>
    <x v="7"/>
    <s v="Full-Time"/>
    <s v="Product Lead"/>
    <x v="2685"/>
    <m/>
    <n v="2.02"/>
    <x v="1"/>
    <n v="81495"/>
    <n v="0.2"/>
    <s v="Meets Expectations"/>
    <n v="5270"/>
    <n v="85"/>
    <x v="8"/>
  </r>
  <r>
    <n v="3889"/>
    <s v="Robert Menon"/>
    <x v="0"/>
    <n v="37"/>
    <x v="0"/>
    <x v="3"/>
    <s v="Full-Time"/>
    <s v="Learning &amp; Development Specialist"/>
    <x v="2686"/>
    <m/>
    <n v="9.7200000000000006"/>
    <x v="2"/>
    <n v="81497"/>
    <n v="0.25"/>
    <s v="Meets Expectations"/>
    <n v="2943"/>
    <n v="13"/>
    <x v="14"/>
  </r>
  <r>
    <n v="1296"/>
    <s v="Thomas Garcia"/>
    <x v="1"/>
    <n v="24"/>
    <x v="4"/>
    <x v="1"/>
    <s v="Part-Time"/>
    <s v="Supply Chain Coordinator"/>
    <x v="1901"/>
    <m/>
    <n v="9.0299999999999994"/>
    <x v="2"/>
    <n v="81503"/>
    <n v="0.2"/>
    <s v="Exceeds Expectations"/>
    <n v="1090"/>
    <n v="93"/>
    <x v="7"/>
  </r>
  <r>
    <n v="9235"/>
    <s v="Susan Jackson"/>
    <x v="1"/>
    <n v="40"/>
    <x v="2"/>
    <x v="4"/>
    <s v="Part-Time"/>
    <s v="Digital Marketing Specialist"/>
    <x v="2464"/>
    <m/>
    <n v="9.15"/>
    <x v="2"/>
    <n v="81504"/>
    <n v="0.5"/>
    <s v="Exceeds Expectations"/>
    <n v="7706"/>
    <n v="6"/>
    <x v="0"/>
  </r>
  <r>
    <n v="5957"/>
    <s v="David Smith"/>
    <x v="1"/>
    <n v="64"/>
    <x v="3"/>
    <x v="7"/>
    <s v="Full-Time"/>
    <s v="Product Lead"/>
    <x v="2687"/>
    <m/>
    <n v="2.5499999999999998"/>
    <x v="1"/>
    <n v="81506"/>
    <n v="0.15"/>
    <s v="Exceeds Expectations"/>
    <n v="1358"/>
    <n v="38"/>
    <x v="5"/>
  </r>
  <r>
    <n v="10358"/>
    <s v="Pamela Singh"/>
    <x v="1"/>
    <n v="63"/>
    <x v="3"/>
    <x v="6"/>
    <s v="Full-Time"/>
    <s v="Systems Engineer"/>
    <x v="735"/>
    <d v="2022-06-01T00:00:00"/>
    <n v="2.72"/>
    <x v="1"/>
    <n v="81513"/>
    <n v="0.2"/>
    <s v="Below Expectations"/>
    <n v="10152"/>
    <n v="97"/>
    <x v="1"/>
  </r>
  <r>
    <n v="5665"/>
    <s v="Michael Williams"/>
    <x v="0"/>
    <n v="55"/>
    <x v="1"/>
    <x v="4"/>
    <s v="Full-Time"/>
    <s v="Digital Marketing Specialist"/>
    <x v="2688"/>
    <m/>
    <n v="7.11"/>
    <x v="2"/>
    <n v="81514"/>
    <n v="0"/>
    <s v="Meets Expectations"/>
    <m/>
    <n v="68"/>
    <x v="14"/>
  </r>
  <r>
    <n v="4212"/>
    <s v="Arun Kumar"/>
    <x v="1"/>
    <n v="64"/>
    <x v="3"/>
    <x v="3"/>
    <s v="Full-Time"/>
    <s v="Learning &amp; Development Specialist"/>
    <x v="2689"/>
    <m/>
    <n v="6.14"/>
    <x v="2"/>
    <n v="81524"/>
    <n v="0.25"/>
    <s v="Exceeds Expectations"/>
    <n v="3284"/>
    <n v="56"/>
    <x v="3"/>
  </r>
  <r>
    <n v="7538"/>
    <s v="Karen Garcia"/>
    <x v="0"/>
    <n v="35"/>
    <x v="0"/>
    <x v="5"/>
    <s v="Part-Time"/>
    <s v="Financial Analyst"/>
    <x v="1357"/>
    <m/>
    <n v="6.12"/>
    <x v="2"/>
    <n v="81525"/>
    <n v="0.15"/>
    <s v="Below Expectations"/>
    <n v="3424"/>
    <n v="0"/>
    <x v="10"/>
  </r>
  <r>
    <n v="5211"/>
    <s v="Maria Reddy"/>
    <x v="0"/>
    <n v="27"/>
    <x v="0"/>
    <x v="2"/>
    <s v="Part-Time"/>
    <s v="Sales Manager"/>
    <x v="347"/>
    <m/>
    <n v="10.8"/>
    <x v="3"/>
    <n v="81530"/>
    <n v="0.2"/>
    <s v="Exceeds Expectations"/>
    <n v="1147"/>
    <n v="76"/>
    <x v="9"/>
  </r>
  <r>
    <n v="4098"/>
    <s v="Vikram Sharma"/>
    <x v="0"/>
    <n v="61"/>
    <x v="3"/>
    <x v="2"/>
    <s v="Full-Time"/>
    <s v="Sales Manager"/>
    <x v="2129"/>
    <m/>
    <n v="8.3000000000000007"/>
    <x v="2"/>
    <n v="81533"/>
    <n v="0.2"/>
    <s v="Meets Expectations"/>
    <n v="1579"/>
    <n v="49"/>
    <x v="2"/>
  </r>
  <r>
    <n v="8143"/>
    <s v="Divya Taylor"/>
    <x v="0"/>
    <n v="29"/>
    <x v="0"/>
    <x v="5"/>
    <s v="Part-Time"/>
    <s v="Controller"/>
    <x v="2338"/>
    <m/>
    <n v="5.04"/>
    <x v="2"/>
    <n v="81538"/>
    <n v="0"/>
    <s v="Exceeds Expectations"/>
    <n v="1201"/>
    <n v="96"/>
    <x v="7"/>
  </r>
  <r>
    <n v="7964"/>
    <s v="Deborah Martinez"/>
    <x v="0"/>
    <n v="64"/>
    <x v="3"/>
    <x v="6"/>
    <s v="Part-Time"/>
    <s v="Systems Engineer"/>
    <x v="2311"/>
    <m/>
    <n v="3.99"/>
    <x v="1"/>
    <n v="81538"/>
    <n v="0.25"/>
    <s v="Meets Expectations"/>
    <n v="5496"/>
    <n v="28"/>
    <x v="10"/>
  </r>
  <r>
    <n v="3600"/>
    <s v="Helen Davis"/>
    <x v="0"/>
    <n v="32"/>
    <x v="0"/>
    <x v="4"/>
    <s v="Full-Time"/>
    <s v="Marketing Manager"/>
    <x v="2470"/>
    <m/>
    <n v="5.67"/>
    <x v="2"/>
    <n v="81538"/>
    <n v="0.1"/>
    <s v="Below Expectations"/>
    <n v="1073"/>
    <n v="79"/>
    <x v="0"/>
  </r>
  <r>
    <n v="1387"/>
    <s v="Christopher Menon"/>
    <x v="0"/>
    <n v="55"/>
    <x v="1"/>
    <x v="5"/>
    <s v="Full-Time"/>
    <s v="Accountant"/>
    <x v="585"/>
    <m/>
    <n v="6.74"/>
    <x v="2"/>
    <n v="81542"/>
    <n v="0.1"/>
    <s v="Exceeds Expectations"/>
    <m/>
    <n v="65"/>
    <x v="10"/>
  </r>
  <r>
    <n v="6231"/>
    <s v="Amanda Jones"/>
    <x v="0"/>
    <n v="47"/>
    <x v="2"/>
    <x v="3"/>
    <s v="Full-Time"/>
    <s v="Learning &amp; Development Specialist"/>
    <x v="1108"/>
    <m/>
    <n v="4.8"/>
    <x v="1"/>
    <n v="81544"/>
    <n v="0.15"/>
    <s v="Below Expectations"/>
    <n v="1784"/>
    <n v="34"/>
    <x v="1"/>
  </r>
  <r>
    <n v="2104"/>
    <s v="Anjali Iyer"/>
    <x v="0"/>
    <n v="63"/>
    <x v="3"/>
    <x v="2"/>
    <s v="Contract"/>
    <s v="Account Executive"/>
    <x v="2094"/>
    <m/>
    <n v="7.01"/>
    <x v="2"/>
    <n v="81553"/>
    <n v="0.1"/>
    <s v="Meets Expectations"/>
    <n v="1195"/>
    <n v="64"/>
    <x v="15"/>
  </r>
  <r>
    <n v="4826"/>
    <s v="Priya Davis"/>
    <x v="1"/>
    <n v="40"/>
    <x v="2"/>
    <x v="2"/>
    <s v="Contract"/>
    <s v="Business Development Manager"/>
    <x v="2690"/>
    <m/>
    <n v="9.1"/>
    <x v="2"/>
    <n v="81562"/>
    <n v="0.3"/>
    <s v="Exceeds Expectations"/>
    <m/>
    <n v="21"/>
    <x v="2"/>
  </r>
  <r>
    <n v="10676"/>
    <s v="Helen Nair"/>
    <x v="0"/>
    <n v="61"/>
    <x v="3"/>
    <x v="8"/>
    <s v="Part-Time"/>
    <s v="Consultant"/>
    <x v="33"/>
    <m/>
    <n v="1.08"/>
    <x v="0"/>
    <n v="81564"/>
    <n v="0.1"/>
    <s v="Meets Expectations"/>
    <m/>
    <n v="50"/>
    <x v="0"/>
  </r>
  <r>
    <n v="2660"/>
    <s v="Matthew Anderson"/>
    <x v="1"/>
    <n v="45"/>
    <x v="2"/>
    <x v="4"/>
    <s v="Full-Time"/>
    <s v="Brand Manager"/>
    <x v="1891"/>
    <m/>
    <n v="8.06"/>
    <x v="2"/>
    <n v="81569"/>
    <n v="0.25"/>
    <s v="Exceeds Expectations"/>
    <m/>
    <n v="69"/>
    <x v="17"/>
  </r>
  <r>
    <n v="1308"/>
    <s v="John Taylor"/>
    <x v="1"/>
    <n v="49"/>
    <x v="2"/>
    <x v="4"/>
    <s v="Contract"/>
    <s v="Digital Marketing Specialist"/>
    <x v="1034"/>
    <m/>
    <n v="5.13"/>
    <x v="2"/>
    <n v="81570"/>
    <n v="0.15"/>
    <s v="Below Expectations"/>
    <n v="1242"/>
    <n v="17"/>
    <x v="2"/>
  </r>
  <r>
    <n v="8052"/>
    <s v="Jennifer Smith"/>
    <x v="1"/>
    <n v="44"/>
    <x v="2"/>
    <x v="4"/>
    <s v="Part-Time"/>
    <s v="Marketing Executive"/>
    <x v="2000"/>
    <m/>
    <n v="5.94"/>
    <x v="2"/>
    <n v="81570"/>
    <n v="0.1"/>
    <s v="Meets Expectations"/>
    <n v="6799"/>
    <n v="79"/>
    <x v="5"/>
  </r>
  <r>
    <n v="6134"/>
    <s v="Catherine Nair"/>
    <x v="1"/>
    <n v="65"/>
    <x v="3"/>
    <x v="7"/>
    <s v="Full-Time"/>
    <s v="Scrum Master"/>
    <x v="2691"/>
    <m/>
    <n v="1.66"/>
    <x v="0"/>
    <n v="81573"/>
    <n v="0"/>
    <s v="Below Expectations"/>
    <n v="2062"/>
    <n v="35"/>
    <x v="12"/>
  </r>
  <r>
    <n v="4623"/>
    <s v="Charles Lopez"/>
    <x v="1"/>
    <n v="26"/>
    <x v="0"/>
    <x v="4"/>
    <s v="Part-Time"/>
    <s v="Digital Marketing Specialist"/>
    <x v="2692"/>
    <m/>
    <n v="4.9800000000000004"/>
    <x v="1"/>
    <n v="81575"/>
    <n v="0.15"/>
    <s v="Meets Expectations"/>
    <n v="2027"/>
    <n v="19"/>
    <x v="6"/>
  </r>
  <r>
    <n v="8722"/>
    <s v="David Davis"/>
    <x v="1"/>
    <n v="30"/>
    <x v="0"/>
    <x v="2"/>
    <s v="Full-Time"/>
    <s v="Sales Manager"/>
    <x v="949"/>
    <m/>
    <n v="9.07"/>
    <x v="2"/>
    <n v="81585"/>
    <n v="0.2"/>
    <s v="Exceeds Expectations"/>
    <n v="7401"/>
    <n v="79"/>
    <x v="15"/>
  </r>
  <r>
    <n v="1171"/>
    <s v="Karen Garcia"/>
    <x v="1"/>
    <n v="45"/>
    <x v="2"/>
    <x v="5"/>
    <s v="Part-Time"/>
    <s v="Tax Specialist"/>
    <x v="2449"/>
    <m/>
    <n v="7.56"/>
    <x v="2"/>
    <n v="81587"/>
    <n v="0.3"/>
    <s v="Meets Expectations"/>
    <n v="1036"/>
    <n v="60"/>
    <x v="1"/>
  </r>
  <r>
    <n v="10526"/>
    <s v="Sarah Gupta"/>
    <x v="1"/>
    <n v="42"/>
    <x v="2"/>
    <x v="5"/>
    <s v="Full-Time"/>
    <s v="Accountant"/>
    <x v="1074"/>
    <m/>
    <n v="2.4700000000000002"/>
    <x v="1"/>
    <n v="81589"/>
    <n v="0.5"/>
    <s v="Meets Expectations"/>
    <n v="8495"/>
    <n v="78"/>
    <x v="15"/>
  </r>
  <r>
    <n v="5624"/>
    <s v="Thomas Miller"/>
    <x v="0"/>
    <n v="29"/>
    <x v="0"/>
    <x v="1"/>
    <s v="Contract"/>
    <s v="Process Analyst"/>
    <x v="2693"/>
    <m/>
    <n v="8.98"/>
    <x v="2"/>
    <n v="81594"/>
    <n v="0.2"/>
    <s v="Meets Expectations"/>
    <n v="1570"/>
    <n v="49"/>
    <x v="15"/>
  </r>
  <r>
    <n v="10782"/>
    <s v="Robert Singh"/>
    <x v="0"/>
    <n v="33"/>
    <x v="0"/>
    <x v="4"/>
    <s v="Contract"/>
    <s v="Product Marketing Lead"/>
    <x v="2575"/>
    <d v="2021-06-25T00:00:00"/>
    <n v="5.78"/>
    <x v="2"/>
    <n v="81609"/>
    <n v="0.5"/>
    <s v="Meets Expectations"/>
    <n v="5985"/>
    <n v="33"/>
    <x v="10"/>
  </r>
  <r>
    <n v="8952"/>
    <s v="Jessica Lopez"/>
    <x v="0"/>
    <n v="31"/>
    <x v="0"/>
    <x v="6"/>
    <s v="Full-Time"/>
    <s v="Senior Developer"/>
    <x v="305"/>
    <m/>
    <n v="0.96"/>
    <x v="0"/>
    <n v="81612"/>
    <n v="0.15"/>
    <s v="Below Expectations"/>
    <n v="5980"/>
    <n v="10"/>
    <x v="18"/>
  </r>
  <r>
    <n v="10795"/>
    <s v="Anthony Gupta"/>
    <x v="1"/>
    <n v="33"/>
    <x v="0"/>
    <x v="7"/>
    <s v="Full-Time"/>
    <s v="Product Lead"/>
    <x v="1240"/>
    <m/>
    <n v="2.2200000000000002"/>
    <x v="1"/>
    <n v="81632"/>
    <n v="0.1"/>
    <s v="Meets Expectations"/>
    <n v="2106"/>
    <n v="38"/>
    <x v="6"/>
  </r>
  <r>
    <n v="3162"/>
    <s v="Robert Kumar"/>
    <x v="0"/>
    <n v="58"/>
    <x v="1"/>
    <x v="5"/>
    <s v="Full-Time"/>
    <s v="Controller"/>
    <x v="2278"/>
    <m/>
    <n v="3.82"/>
    <x v="1"/>
    <n v="81634"/>
    <n v="0.2"/>
    <s v="Below Expectations"/>
    <n v="2190"/>
    <n v="60"/>
    <x v="1"/>
  </r>
  <r>
    <n v="6047"/>
    <s v="Donald Martinez"/>
    <x v="1"/>
    <n v="45"/>
    <x v="2"/>
    <x v="4"/>
    <s v="Full-Time"/>
    <s v="Digital Marketing Specialist"/>
    <x v="2694"/>
    <m/>
    <n v="10.8"/>
    <x v="3"/>
    <n v="81640"/>
    <n v="0.1"/>
    <s v="Exceeds Expectations"/>
    <m/>
    <n v="30"/>
    <x v="2"/>
  </r>
  <r>
    <n v="5221"/>
    <s v="Jessica Johnson"/>
    <x v="0"/>
    <n v="41"/>
    <x v="2"/>
    <x v="2"/>
    <s v="Part-Time"/>
    <s v="Sales Manager"/>
    <x v="1810"/>
    <m/>
    <n v="9.07"/>
    <x v="2"/>
    <n v="81651"/>
    <n v="0.25"/>
    <s v="Meets Expectations"/>
    <n v="5200"/>
    <n v="5"/>
    <x v="14"/>
  </r>
  <r>
    <n v="8499"/>
    <s v="Patricia Brown"/>
    <x v="0"/>
    <n v="23"/>
    <x v="4"/>
    <x v="6"/>
    <s v="Full-Time"/>
    <s v="Systems Engineer"/>
    <x v="902"/>
    <m/>
    <n v="0.56999999999999995"/>
    <x v="0"/>
    <n v="81657"/>
    <n v="0"/>
    <s v="Meets Expectations"/>
    <n v="7072"/>
    <n v="68"/>
    <x v="13"/>
  </r>
  <r>
    <n v="5251"/>
    <s v="Neha Martinez"/>
    <x v="0"/>
    <n v="58"/>
    <x v="1"/>
    <x v="6"/>
    <s v="Full-Time"/>
    <s v="Cloud Architect"/>
    <x v="1150"/>
    <d v="2018-01-18T00:00:00"/>
    <n v="1.98"/>
    <x v="0"/>
    <n v="81666"/>
    <n v="0.2"/>
    <s v="Needs Improvement"/>
    <n v="3576"/>
    <n v="13"/>
    <x v="7"/>
  </r>
  <r>
    <n v="4745"/>
    <s v="Jessica Reddy"/>
    <x v="0"/>
    <n v="24"/>
    <x v="4"/>
    <x v="7"/>
    <s v="Full-Time"/>
    <s v="Product Lead"/>
    <x v="2300"/>
    <m/>
    <n v="2.84"/>
    <x v="1"/>
    <n v="81666"/>
    <n v="0.15"/>
    <s v="Meets Expectations"/>
    <n v="2844"/>
    <n v="83"/>
    <x v="10"/>
  </r>
  <r>
    <n v="7146"/>
    <s v="Anjali Kumar"/>
    <x v="0"/>
    <n v="55"/>
    <x v="1"/>
    <x v="5"/>
    <s v="Contract"/>
    <s v="Finance Manager"/>
    <x v="512"/>
    <d v="2019-03-08T00:00:00"/>
    <n v="4.13"/>
    <x v="1"/>
    <n v="81667"/>
    <n v="0.15"/>
    <s v="Exceeds Expectations"/>
    <m/>
    <n v="5"/>
    <x v="11"/>
  </r>
  <r>
    <n v="5842"/>
    <s v="Anthony Garcia"/>
    <x v="0"/>
    <n v="45"/>
    <x v="2"/>
    <x v="3"/>
    <s v="Part-Time"/>
    <s v="HR Manager"/>
    <x v="2376"/>
    <m/>
    <n v="7.2"/>
    <x v="2"/>
    <n v="81668"/>
    <n v="0.1"/>
    <s v="Below Expectations"/>
    <n v="3650"/>
    <n v="40"/>
    <x v="5"/>
  </r>
  <r>
    <n v="6754"/>
    <s v="Brian Miller"/>
    <x v="1"/>
    <n v="63"/>
    <x v="3"/>
    <x v="2"/>
    <s v="Full-Time"/>
    <s v="Business Development Manager"/>
    <x v="2310"/>
    <m/>
    <n v="8.65"/>
    <x v="2"/>
    <n v="81669"/>
    <n v="0.1"/>
    <s v="Needs Improvement"/>
    <n v="4120"/>
    <n v="34"/>
    <x v="3"/>
  </r>
  <r>
    <n v="8567"/>
    <s v="Arun Smith"/>
    <x v="0"/>
    <n v="58"/>
    <x v="1"/>
    <x v="4"/>
    <s v="Contract"/>
    <s v="Brand Manager"/>
    <x v="1482"/>
    <m/>
    <n v="4.6500000000000004"/>
    <x v="1"/>
    <n v="81672"/>
    <n v="0.1"/>
    <s v="Exceeds Expectations"/>
    <m/>
    <n v="95"/>
    <x v="13"/>
  </r>
  <r>
    <n v="7144"/>
    <s v="Deborah Moore"/>
    <x v="1"/>
    <n v="41"/>
    <x v="2"/>
    <x v="6"/>
    <s v="Full-Time"/>
    <s v="Systems Engineer"/>
    <x v="118"/>
    <m/>
    <n v="3.09"/>
    <x v="1"/>
    <n v="81673"/>
    <n v="0.1"/>
    <s v="Meets Expectations"/>
    <n v="3621"/>
    <n v="12"/>
    <x v="17"/>
  </r>
  <r>
    <n v="8918"/>
    <s v="Lisa Gonzalez"/>
    <x v="0"/>
    <n v="22"/>
    <x v="4"/>
    <x v="2"/>
    <s v="Part-Time"/>
    <s v="Account Executive"/>
    <x v="2006"/>
    <m/>
    <n v="7.43"/>
    <x v="2"/>
    <n v="81674"/>
    <n v="0.2"/>
    <s v="Below Expectations"/>
    <n v="6519"/>
    <n v="58"/>
    <x v="5"/>
  </r>
  <r>
    <n v="1808"/>
    <s v="Thomas Jackson"/>
    <x v="0"/>
    <n v="24"/>
    <x v="4"/>
    <x v="3"/>
    <s v="Part-Time"/>
    <s v="Learning &amp; Development Specialist"/>
    <x v="1557"/>
    <d v="2025-07-12T00:00:00"/>
    <n v="4.58"/>
    <x v="1"/>
    <n v="81684"/>
    <n v="0.15"/>
    <s v="Meets Expectations"/>
    <m/>
    <n v="27"/>
    <x v="18"/>
  </r>
  <r>
    <n v="5458"/>
    <s v="Paul Anderson"/>
    <x v="0"/>
    <n v="38"/>
    <x v="0"/>
    <x v="5"/>
    <s v="Part-Time"/>
    <s v="Controller"/>
    <x v="1914"/>
    <m/>
    <n v="7.07"/>
    <x v="2"/>
    <n v="81695"/>
    <n v="0.15"/>
    <s v="Exceeds Expectations"/>
    <n v="5221"/>
    <n v="95"/>
    <x v="3"/>
  </r>
  <r>
    <n v="3785"/>
    <s v="Helen Desai"/>
    <x v="1"/>
    <n v="37"/>
    <x v="0"/>
    <x v="7"/>
    <s v="Full-Time"/>
    <s v="Scrum Master"/>
    <x v="680"/>
    <d v="2022-12-01T00:00:00"/>
    <n v="1.54"/>
    <x v="0"/>
    <n v="81702"/>
    <n v="0.5"/>
    <s v="Below Expectations"/>
    <n v="2226"/>
    <n v="23"/>
    <x v="2"/>
  </r>
  <r>
    <n v="10956"/>
    <s v="Pamela Patel"/>
    <x v="1"/>
    <n v="58"/>
    <x v="1"/>
    <x v="6"/>
    <s v="Part-Time"/>
    <s v="Software Developer"/>
    <x v="2072"/>
    <m/>
    <n v="4.6399999999999997"/>
    <x v="1"/>
    <n v="81707"/>
    <n v="0.5"/>
    <s v="Exceeds Expectations"/>
    <n v="9122"/>
    <n v="72"/>
    <x v="17"/>
  </r>
  <r>
    <n v="4444"/>
    <s v="William Brown"/>
    <x v="1"/>
    <n v="27"/>
    <x v="0"/>
    <x v="1"/>
    <s v="Contract"/>
    <s v="Logistics Manager"/>
    <x v="551"/>
    <m/>
    <n v="8.3800000000000008"/>
    <x v="2"/>
    <n v="81720"/>
    <n v="0.2"/>
    <s v="Exceeds Expectations"/>
    <n v="2418"/>
    <n v="48"/>
    <x v="14"/>
  </r>
  <r>
    <n v="8618"/>
    <s v="Deborah Reddy"/>
    <x v="0"/>
    <n v="45"/>
    <x v="2"/>
    <x v="6"/>
    <s v="Contract"/>
    <s v="QA Engineer"/>
    <x v="665"/>
    <m/>
    <n v="1.1200000000000001"/>
    <x v="0"/>
    <n v="81736"/>
    <n v="0.2"/>
    <s v="Exceeds Expectations"/>
    <n v="5348"/>
    <n v="82"/>
    <x v="7"/>
  </r>
  <r>
    <n v="1751"/>
    <s v="Sandra Sharma"/>
    <x v="1"/>
    <n v="51"/>
    <x v="1"/>
    <x v="5"/>
    <s v="Part-Time"/>
    <s v="Controller"/>
    <x v="1345"/>
    <m/>
    <n v="2.83"/>
    <x v="1"/>
    <n v="81742"/>
    <n v="0.25"/>
    <s v="Meets Expectations"/>
    <n v="1628"/>
    <n v="89"/>
    <x v="15"/>
  </r>
  <r>
    <n v="1720"/>
    <s v="Shreya Williams"/>
    <x v="1"/>
    <n v="59"/>
    <x v="1"/>
    <x v="6"/>
    <s v="Part-Time"/>
    <s v="Software Developer"/>
    <x v="2695"/>
    <m/>
    <n v="2.7"/>
    <x v="1"/>
    <n v="81753"/>
    <n v="0.2"/>
    <s v="Below Expectations"/>
    <n v="1235"/>
    <n v="71"/>
    <x v="7"/>
  </r>
  <r>
    <n v="7039"/>
    <s v="Sarah Brown"/>
    <x v="0"/>
    <n v="29"/>
    <x v="0"/>
    <x v="4"/>
    <s v="Part-Time"/>
    <s v="Marketing Executive"/>
    <x v="1635"/>
    <m/>
    <n v="8.14"/>
    <x v="2"/>
    <n v="81758"/>
    <n v="0.3"/>
    <s v="Needs Improvement"/>
    <n v="4456"/>
    <n v="0"/>
    <x v="13"/>
  </r>
  <r>
    <n v="1317"/>
    <s v="Christopher Singh"/>
    <x v="0"/>
    <n v="53"/>
    <x v="1"/>
    <x v="4"/>
    <s v="Part-Time"/>
    <s v="Marketing Executive"/>
    <x v="375"/>
    <d v="2020-12-25T00:00:00"/>
    <n v="4.7"/>
    <x v="1"/>
    <n v="81763"/>
    <n v="0.2"/>
    <s v="Exceeds Expectations"/>
    <n v="1035"/>
    <n v="33"/>
    <x v="5"/>
  </r>
  <r>
    <n v="9233"/>
    <s v="Priya Brown"/>
    <x v="1"/>
    <n v="46"/>
    <x v="2"/>
    <x v="5"/>
    <s v="Part-Time"/>
    <s v="Controller"/>
    <x v="1294"/>
    <m/>
    <n v="2.92"/>
    <x v="1"/>
    <n v="81778"/>
    <n v="0.1"/>
    <s v="Below Expectations"/>
    <n v="7718"/>
    <n v="4"/>
    <x v="2"/>
  </r>
  <r>
    <n v="1700"/>
    <s v="Susan Smith"/>
    <x v="0"/>
    <n v="52"/>
    <x v="1"/>
    <x v="3"/>
    <s v="Contract"/>
    <s v="HR Executive"/>
    <x v="2696"/>
    <m/>
    <n v="7.73"/>
    <x v="2"/>
    <n v="81784"/>
    <n v="0.2"/>
    <s v="Meets Expectations"/>
    <m/>
    <n v="36"/>
    <x v="7"/>
  </r>
  <r>
    <n v="8006"/>
    <s v="Deborah Davis"/>
    <x v="0"/>
    <n v="34"/>
    <x v="0"/>
    <x v="1"/>
    <s v="Contract"/>
    <s v="Logistics Manager"/>
    <x v="2177"/>
    <m/>
    <n v="7.92"/>
    <x v="2"/>
    <n v="81786"/>
    <n v="0.25"/>
    <s v="Meets Expectations"/>
    <n v="7942"/>
    <n v="88"/>
    <x v="0"/>
  </r>
  <r>
    <n v="3333"/>
    <s v="Richard Patel"/>
    <x v="1"/>
    <n v="51"/>
    <x v="1"/>
    <x v="7"/>
    <s v="Full-Time"/>
    <s v="Product Designer"/>
    <x v="1789"/>
    <d v="2022-09-10T00:00:00"/>
    <n v="2.72"/>
    <x v="1"/>
    <n v="81787"/>
    <n v="0.2"/>
    <s v="Meets Expectations"/>
    <n v="2971"/>
    <n v="3"/>
    <x v="11"/>
  </r>
  <r>
    <n v="8229"/>
    <s v="Ashley Wilson"/>
    <x v="0"/>
    <n v="56"/>
    <x v="1"/>
    <x v="3"/>
    <s v="Full-Time"/>
    <s v="Learning &amp; Development Specialist"/>
    <x v="1340"/>
    <m/>
    <n v="7.18"/>
    <x v="2"/>
    <n v="81802"/>
    <n v="0.15"/>
    <s v="Meets Expectations"/>
    <n v="2745"/>
    <n v="45"/>
    <x v="8"/>
  </r>
  <r>
    <n v="8282"/>
    <s v="Amanda Nair"/>
    <x v="0"/>
    <n v="62"/>
    <x v="3"/>
    <x v="7"/>
    <s v="Part-Time"/>
    <s v="Product Lead"/>
    <x v="657"/>
    <m/>
    <n v="2.58"/>
    <x v="1"/>
    <n v="81803"/>
    <n v="0.1"/>
    <s v="Meets Expectations"/>
    <n v="5270"/>
    <n v="38"/>
    <x v="14"/>
  </r>
  <r>
    <n v="10440"/>
    <s v="James Patel"/>
    <x v="1"/>
    <n v="31"/>
    <x v="0"/>
    <x v="8"/>
    <s v="Contract"/>
    <s v="Operations Consultant"/>
    <x v="1080"/>
    <m/>
    <n v="1.43"/>
    <x v="0"/>
    <n v="81805"/>
    <n v="0.15"/>
    <s v="Meets Expectations"/>
    <n v="2685"/>
    <n v="6"/>
    <x v="4"/>
  </r>
  <r>
    <n v="9230"/>
    <s v="Richard Johnson"/>
    <x v="1"/>
    <n v="46"/>
    <x v="2"/>
    <x v="5"/>
    <s v="Full-Time"/>
    <s v="Controller"/>
    <x v="1202"/>
    <m/>
    <n v="7.72"/>
    <x v="2"/>
    <n v="81811"/>
    <n v="0.2"/>
    <s v="Meets Expectations"/>
    <n v="4591"/>
    <n v="85"/>
    <x v="11"/>
  </r>
  <r>
    <n v="3650"/>
    <s v="Ashley Martin"/>
    <x v="1"/>
    <n v="33"/>
    <x v="0"/>
    <x v="5"/>
    <s v="Full-Time"/>
    <s v="Finance Manager"/>
    <x v="456"/>
    <m/>
    <n v="4.72"/>
    <x v="1"/>
    <n v="81814"/>
    <n v="0.15"/>
    <s v="Below Expectations"/>
    <n v="1791"/>
    <n v="30"/>
    <x v="1"/>
  </r>
  <r>
    <n v="3724"/>
    <s v="Daniel Anderson"/>
    <x v="0"/>
    <n v="31"/>
    <x v="0"/>
    <x v="6"/>
    <s v="Part-Time"/>
    <s v="Cloud Architect"/>
    <x v="1274"/>
    <d v="2024-04-06T00:00:00"/>
    <n v="2.29"/>
    <x v="1"/>
    <n v="81819"/>
    <n v="0.2"/>
    <s v="Exceeds Expectations"/>
    <n v="3594"/>
    <n v="54"/>
    <x v="0"/>
  </r>
  <r>
    <n v="9210"/>
    <s v="Joseph Singh"/>
    <x v="1"/>
    <n v="49"/>
    <x v="2"/>
    <x v="5"/>
    <s v="Contract"/>
    <s v="Financial Analyst"/>
    <x v="2697"/>
    <m/>
    <n v="8.86"/>
    <x v="2"/>
    <n v="81822"/>
    <n v="0.1"/>
    <s v="Meets Expectations"/>
    <n v="1982"/>
    <n v="72"/>
    <x v="3"/>
  </r>
  <r>
    <n v="4720"/>
    <s v="Brian Iyer"/>
    <x v="1"/>
    <n v="36"/>
    <x v="0"/>
    <x v="7"/>
    <s v="Full-Time"/>
    <s v="Product Analyst"/>
    <x v="2698"/>
    <d v="2020-08-10T00:00:00"/>
    <n v="1.97"/>
    <x v="0"/>
    <n v="81832"/>
    <n v="0.15"/>
    <s v="Below Expectations"/>
    <n v="2950"/>
    <n v="48"/>
    <x v="10"/>
  </r>
  <r>
    <n v="3840"/>
    <s v="Sarah Jackson"/>
    <x v="0"/>
    <n v="54"/>
    <x v="1"/>
    <x v="4"/>
    <s v="Full-Time"/>
    <s v="Digital Marketing Specialist"/>
    <x v="1390"/>
    <m/>
    <n v="5.63"/>
    <x v="2"/>
    <n v="81836"/>
    <n v="0.2"/>
    <s v="Meets Expectations"/>
    <n v="2679"/>
    <n v="79"/>
    <x v="16"/>
  </r>
  <r>
    <n v="1337"/>
    <s v="Donald Singh"/>
    <x v="0"/>
    <n v="52"/>
    <x v="1"/>
    <x v="4"/>
    <s v="Full-Time"/>
    <s v="Digital Marketing Specialist"/>
    <x v="2302"/>
    <m/>
    <n v="7.87"/>
    <x v="2"/>
    <n v="81842"/>
    <n v="0.25"/>
    <s v="Below Expectations"/>
    <n v="1002"/>
    <n v="3"/>
    <x v="1"/>
  </r>
  <r>
    <n v="10394"/>
    <s v="Pamela Kumar"/>
    <x v="1"/>
    <n v="25"/>
    <x v="0"/>
    <x v="3"/>
    <s v="Full-Time"/>
    <s v="HR Manager"/>
    <x v="887"/>
    <m/>
    <n v="5.04"/>
    <x v="2"/>
    <n v="81845"/>
    <n v="0.2"/>
    <s v="Meets Expectations"/>
    <n v="5861"/>
    <n v="70"/>
    <x v="1"/>
  </r>
  <r>
    <n v="9397"/>
    <s v="Patricia Anderson"/>
    <x v="1"/>
    <n v="53"/>
    <x v="1"/>
    <x v="9"/>
    <s v="Full-Time"/>
    <s v="Legal Manager"/>
    <x v="1245"/>
    <m/>
    <n v="0.42"/>
    <x v="0"/>
    <n v="81846"/>
    <n v="0.5"/>
    <s v="Below Expectations"/>
    <n v="7942"/>
    <n v="72"/>
    <x v="8"/>
  </r>
  <r>
    <n v="4842"/>
    <s v="Robert Thomas"/>
    <x v="0"/>
    <n v="22"/>
    <x v="4"/>
    <x v="5"/>
    <s v="Part-Time"/>
    <s v="Tax Specialist"/>
    <x v="2699"/>
    <m/>
    <n v="6.61"/>
    <x v="2"/>
    <n v="81850"/>
    <n v="0.25"/>
    <s v="Below Expectations"/>
    <n v="2042"/>
    <n v="51"/>
    <x v="9"/>
  </r>
  <r>
    <n v="1128"/>
    <s v="Amit Kumar"/>
    <x v="0"/>
    <n v="44"/>
    <x v="2"/>
    <x v="4"/>
    <s v="Full-Time"/>
    <s v="Marketing Executive"/>
    <x v="586"/>
    <m/>
    <n v="6.55"/>
    <x v="2"/>
    <n v="81862"/>
    <n v="0.5"/>
    <s v="Below Expectations"/>
    <n v="1006"/>
    <n v="49"/>
    <x v="15"/>
  </r>
  <r>
    <n v="1513"/>
    <s v="Karen Martinez"/>
    <x v="0"/>
    <n v="56"/>
    <x v="1"/>
    <x v="3"/>
    <s v="Contract"/>
    <s v="HR Manager"/>
    <x v="1411"/>
    <m/>
    <n v="5.71"/>
    <x v="2"/>
    <n v="81864"/>
    <n v="0"/>
    <s v="Meets Expectations"/>
    <n v="1293"/>
    <n v="70"/>
    <x v="14"/>
  </r>
  <r>
    <n v="2651"/>
    <s v="Brian Johnson"/>
    <x v="0"/>
    <n v="65"/>
    <x v="3"/>
    <x v="4"/>
    <s v="Part-Time"/>
    <s v="Marketing Manager"/>
    <x v="2568"/>
    <m/>
    <n v="9.75"/>
    <x v="2"/>
    <n v="81864"/>
    <n v="0.1"/>
    <s v="Exceeds Expectations"/>
    <n v="1664"/>
    <n v="58"/>
    <x v="1"/>
  </r>
  <r>
    <n v="8984"/>
    <s v="Charles Martin"/>
    <x v="1"/>
    <n v="37"/>
    <x v="0"/>
    <x v="5"/>
    <s v="Full-Time"/>
    <s v="Financial Analyst"/>
    <x v="2700"/>
    <m/>
    <n v="2.34"/>
    <x v="1"/>
    <n v="81883"/>
    <n v="0.25"/>
    <s v="Meets Expectations"/>
    <n v="1218"/>
    <n v="46"/>
    <x v="5"/>
  </r>
  <r>
    <n v="3202"/>
    <s v="David Taylor"/>
    <x v="1"/>
    <n v="29"/>
    <x v="0"/>
    <x v="5"/>
    <s v="Full-Time"/>
    <s v="Financial Analyst"/>
    <x v="1843"/>
    <m/>
    <n v="4.8899999999999997"/>
    <x v="1"/>
    <n v="81891"/>
    <n v="0.1"/>
    <s v="Needs Improvement"/>
    <n v="2366"/>
    <n v="44"/>
    <x v="1"/>
  </r>
  <r>
    <n v="3545"/>
    <s v="Michael Martinez"/>
    <x v="1"/>
    <n v="25"/>
    <x v="0"/>
    <x v="5"/>
    <s v="Full-Time"/>
    <s v="Accountant"/>
    <x v="580"/>
    <m/>
    <n v="2.7"/>
    <x v="1"/>
    <n v="81892"/>
    <n v="0"/>
    <s v="Exceeds Expectations"/>
    <m/>
    <n v="18"/>
    <x v="8"/>
  </r>
  <r>
    <n v="2045"/>
    <s v="Paul Kumar"/>
    <x v="1"/>
    <n v="33"/>
    <x v="0"/>
    <x v="3"/>
    <s v="Contract"/>
    <s v="Learning &amp; Development Specialist"/>
    <x v="492"/>
    <m/>
    <n v="7.54"/>
    <x v="2"/>
    <n v="81896"/>
    <n v="0.15"/>
    <s v="Meets Expectations"/>
    <m/>
    <n v="86"/>
    <x v="12"/>
  </r>
  <r>
    <n v="2774"/>
    <s v="Helen Jackson"/>
    <x v="1"/>
    <n v="64"/>
    <x v="3"/>
    <x v="6"/>
    <s v="Full-Time"/>
    <s v="QA Engineer"/>
    <x v="336"/>
    <m/>
    <n v="1.48"/>
    <x v="0"/>
    <n v="81897"/>
    <n v="0.2"/>
    <s v="Exceeds Expectations"/>
    <m/>
    <n v="32"/>
    <x v="12"/>
  </r>
  <r>
    <n v="7551"/>
    <s v="Arun Patel"/>
    <x v="0"/>
    <n v="32"/>
    <x v="0"/>
    <x v="7"/>
    <s v="Part-Time"/>
    <s v="Product Lead"/>
    <x v="316"/>
    <m/>
    <n v="1.96"/>
    <x v="0"/>
    <n v="81897"/>
    <n v="0.2"/>
    <s v="Exceeds Expectations"/>
    <m/>
    <n v="56"/>
    <x v="12"/>
  </r>
  <r>
    <n v="3314"/>
    <s v="Nancy Reddy"/>
    <x v="0"/>
    <n v="63"/>
    <x v="3"/>
    <x v="5"/>
    <s v="Full-Time"/>
    <s v="Tax Specialist"/>
    <x v="2414"/>
    <m/>
    <n v="4.5199999999999996"/>
    <x v="1"/>
    <n v="81902"/>
    <n v="0"/>
    <s v="Meets Expectations"/>
    <m/>
    <n v="89"/>
    <x v="5"/>
  </r>
  <r>
    <n v="8720"/>
    <s v="Matthew Garcia"/>
    <x v="1"/>
    <n v="28"/>
    <x v="0"/>
    <x v="7"/>
    <s v="Full-Time"/>
    <s v="Product Analyst"/>
    <x v="1623"/>
    <d v="2025-04-16T00:00:00"/>
    <n v="2.66"/>
    <x v="1"/>
    <n v="81904"/>
    <n v="0.25"/>
    <s v="Meets Expectations"/>
    <n v="7284"/>
    <n v="92"/>
    <x v="7"/>
  </r>
  <r>
    <n v="6234"/>
    <s v="Robert Patel"/>
    <x v="0"/>
    <n v="42"/>
    <x v="2"/>
    <x v="4"/>
    <s v="Contract"/>
    <s v="Marketing Executive"/>
    <x v="2259"/>
    <m/>
    <n v="5.71"/>
    <x v="2"/>
    <n v="81916"/>
    <n v="0.15"/>
    <s v="Below Expectations"/>
    <n v="3241"/>
    <n v="68"/>
    <x v="3"/>
  </r>
  <r>
    <n v="7944"/>
    <s v="Ashley Martin"/>
    <x v="0"/>
    <n v="48"/>
    <x v="2"/>
    <x v="7"/>
    <s v="Full-Time"/>
    <s v="Product Lead"/>
    <x v="2701"/>
    <m/>
    <n v="2.81"/>
    <x v="1"/>
    <n v="81918"/>
    <n v="0.1"/>
    <s v="Needs Improvement"/>
    <m/>
    <n v="69"/>
    <x v="7"/>
  </r>
  <r>
    <n v="4378"/>
    <s v="Joseph Gonzalez"/>
    <x v="1"/>
    <n v="25"/>
    <x v="0"/>
    <x v="2"/>
    <s v="Full-Time"/>
    <s v="Business Development Manager"/>
    <x v="2202"/>
    <m/>
    <n v="7.99"/>
    <x v="2"/>
    <n v="81918"/>
    <n v="0.2"/>
    <s v="Meets Expectations"/>
    <n v="2555"/>
    <n v="14"/>
    <x v="15"/>
  </r>
  <r>
    <n v="10173"/>
    <s v="Deborah Johnson"/>
    <x v="1"/>
    <n v="61"/>
    <x v="3"/>
    <x v="4"/>
    <s v="Full-Time"/>
    <s v="Marketing Manager"/>
    <x v="402"/>
    <m/>
    <n v="5.83"/>
    <x v="2"/>
    <n v="81922"/>
    <n v="0.1"/>
    <s v="Exceeds Expectations"/>
    <n v="1821"/>
    <n v="7"/>
    <x v="5"/>
  </r>
  <r>
    <n v="2641"/>
    <s v="Maria Anderson"/>
    <x v="1"/>
    <n v="23"/>
    <x v="4"/>
    <x v="6"/>
    <s v="Part-Time"/>
    <s v="Software Developer"/>
    <x v="1067"/>
    <m/>
    <n v="2.68"/>
    <x v="1"/>
    <n v="81932"/>
    <n v="0.15"/>
    <s v="Meets Expectations"/>
    <n v="1782"/>
    <n v="68"/>
    <x v="4"/>
  </r>
  <r>
    <n v="8906"/>
    <s v="Jessica Kapoor"/>
    <x v="0"/>
    <n v="39"/>
    <x v="0"/>
    <x v="5"/>
    <s v="Full-Time"/>
    <s v="Finance Manager"/>
    <x v="540"/>
    <m/>
    <n v="4.8499999999999996"/>
    <x v="1"/>
    <n v="81939"/>
    <n v="0.25"/>
    <s v="Meets Expectations"/>
    <n v="2802"/>
    <n v="84"/>
    <x v="11"/>
  </r>
  <r>
    <n v="2833"/>
    <s v="Michael Williams"/>
    <x v="1"/>
    <n v="54"/>
    <x v="1"/>
    <x v="4"/>
    <s v="Contract"/>
    <s v="Digital Marketing Specialist"/>
    <x v="2702"/>
    <m/>
    <n v="8.51"/>
    <x v="2"/>
    <n v="81956"/>
    <n v="0"/>
    <s v="Meets Expectations"/>
    <n v="2410"/>
    <n v="96"/>
    <x v="0"/>
  </r>
  <r>
    <n v="2512"/>
    <s v="Daniel Moore"/>
    <x v="0"/>
    <n v="30"/>
    <x v="0"/>
    <x v="5"/>
    <s v="Contract"/>
    <s v="Financial Analyst"/>
    <x v="1095"/>
    <m/>
    <n v="2.64"/>
    <x v="1"/>
    <n v="81960"/>
    <n v="0.5"/>
    <s v="Exceeds Expectations"/>
    <m/>
    <n v="62"/>
    <x v="4"/>
  </r>
  <r>
    <n v="4534"/>
    <s v="Shreya Singh"/>
    <x v="1"/>
    <n v="29"/>
    <x v="0"/>
    <x v="4"/>
    <s v="Contract"/>
    <s v="Marketing Executive"/>
    <x v="946"/>
    <d v="2025-05-24T00:00:00"/>
    <n v="5.85"/>
    <x v="2"/>
    <n v="81964"/>
    <n v="0.2"/>
    <s v="Below Expectations"/>
    <n v="1570"/>
    <n v="53"/>
    <x v="5"/>
  </r>
  <r>
    <n v="7573"/>
    <s v="Susan Thomas"/>
    <x v="1"/>
    <n v="35"/>
    <x v="0"/>
    <x v="6"/>
    <s v="Full-Time"/>
    <s v="Software Developer"/>
    <x v="1571"/>
    <m/>
    <n v="2.75"/>
    <x v="1"/>
    <n v="81970"/>
    <n v="0.1"/>
    <s v="Meets Expectations"/>
    <n v="5760"/>
    <n v="1"/>
    <x v="2"/>
  </r>
  <r>
    <n v="2049"/>
    <s v="Ashley Anderson"/>
    <x v="0"/>
    <n v="33"/>
    <x v="0"/>
    <x v="5"/>
    <s v="Full-Time"/>
    <s v="Finance Manager"/>
    <x v="2703"/>
    <m/>
    <n v="6.6"/>
    <x v="2"/>
    <n v="81982"/>
    <n v="0.25"/>
    <s v="Meets Expectations"/>
    <n v="1598"/>
    <n v="70"/>
    <x v="16"/>
  </r>
  <r>
    <n v="9569"/>
    <s v="Anjali Davis"/>
    <x v="0"/>
    <n v="58"/>
    <x v="1"/>
    <x v="5"/>
    <s v="Contract"/>
    <s v="Tax Specialist"/>
    <x v="1340"/>
    <d v="2022-06-28T00:00:00"/>
    <n v="4.79"/>
    <x v="1"/>
    <n v="81985"/>
    <n v="0.2"/>
    <s v="Meets Expectations"/>
    <m/>
    <n v="19"/>
    <x v="10"/>
  </r>
  <r>
    <n v="7703"/>
    <s v="Sandra Patel"/>
    <x v="1"/>
    <n v="62"/>
    <x v="3"/>
    <x v="6"/>
    <s v="Full-Time"/>
    <s v="QA Engineer"/>
    <x v="1468"/>
    <m/>
    <n v="3.04"/>
    <x v="1"/>
    <n v="81987"/>
    <n v="0.15"/>
    <s v="Meets Expectations"/>
    <n v="1082"/>
    <n v="39"/>
    <x v="7"/>
  </r>
  <r>
    <n v="4943"/>
    <s v="Rajesh Kapoor"/>
    <x v="1"/>
    <n v="28"/>
    <x v="0"/>
    <x v="5"/>
    <s v="Part-Time"/>
    <s v="Controller"/>
    <x v="1431"/>
    <m/>
    <n v="7.76"/>
    <x v="2"/>
    <n v="81993"/>
    <n v="0.1"/>
    <s v="Exceeds Expectations"/>
    <n v="3104"/>
    <n v="74"/>
    <x v="8"/>
  </r>
  <r>
    <n v="6495"/>
    <s v="Margaret Hernandez"/>
    <x v="0"/>
    <n v="63"/>
    <x v="3"/>
    <x v="1"/>
    <s v="Full-Time"/>
    <s v="Logistics Manager"/>
    <x v="2704"/>
    <m/>
    <n v="8.9499999999999993"/>
    <x v="2"/>
    <n v="82015"/>
    <n v="0.2"/>
    <s v="Meets Expectations"/>
    <n v="3780"/>
    <n v="87"/>
    <x v="2"/>
  </r>
  <r>
    <n v="9227"/>
    <s v="Patricia Gonzalez"/>
    <x v="1"/>
    <n v="49"/>
    <x v="2"/>
    <x v="4"/>
    <s v="Part-Time"/>
    <s v="Brand Manager"/>
    <x v="2705"/>
    <m/>
    <n v="6.41"/>
    <x v="2"/>
    <n v="82018"/>
    <n v="0.15"/>
    <s v="Meets Expectations"/>
    <n v="2704"/>
    <n v="38"/>
    <x v="8"/>
  </r>
  <r>
    <n v="7628"/>
    <s v="Christopher Garcia"/>
    <x v="1"/>
    <n v="29"/>
    <x v="0"/>
    <x v="7"/>
    <s v="Part-Time"/>
    <s v="Product Designer"/>
    <x v="2140"/>
    <m/>
    <n v="1.65"/>
    <x v="0"/>
    <n v="82026"/>
    <n v="0.2"/>
    <s v="Meets Expectations"/>
    <n v="2494"/>
    <n v="39"/>
    <x v="16"/>
  </r>
  <r>
    <n v="3096"/>
    <s v="Brian Miller"/>
    <x v="0"/>
    <n v="54"/>
    <x v="1"/>
    <x v="7"/>
    <s v="Full-Time"/>
    <s v="Product Lead"/>
    <x v="1670"/>
    <m/>
    <n v="2.08"/>
    <x v="1"/>
    <n v="82028"/>
    <n v="0.5"/>
    <s v="Meets Expectations"/>
    <m/>
    <n v="44"/>
    <x v="9"/>
  </r>
  <r>
    <n v="8254"/>
    <s v="Amit Rodriguez"/>
    <x v="0"/>
    <n v="34"/>
    <x v="0"/>
    <x v="4"/>
    <s v="Contract"/>
    <s v="Brand Manager"/>
    <x v="2425"/>
    <m/>
    <n v="8.4700000000000006"/>
    <x v="2"/>
    <n v="82030"/>
    <n v="0.1"/>
    <s v="Meets Expectations"/>
    <m/>
    <n v="30"/>
    <x v="18"/>
  </r>
  <r>
    <n v="4113"/>
    <s v="Maria Rodriguez"/>
    <x v="1"/>
    <n v="43"/>
    <x v="2"/>
    <x v="6"/>
    <s v="Full-Time"/>
    <s v="Cloud Architect"/>
    <x v="2706"/>
    <m/>
    <n v="4.2"/>
    <x v="1"/>
    <n v="82034"/>
    <n v="0"/>
    <s v="Meets Expectations"/>
    <n v="3492"/>
    <n v="22"/>
    <x v="13"/>
  </r>
  <r>
    <n v="8662"/>
    <s v="Vikram Williams"/>
    <x v="1"/>
    <n v="62"/>
    <x v="3"/>
    <x v="9"/>
    <s v="Full-Time"/>
    <s v="Legal Manager"/>
    <x v="42"/>
    <m/>
    <n v="0.38"/>
    <x v="0"/>
    <n v="82036"/>
    <n v="0.5"/>
    <s v="Exceeds Expectations"/>
    <n v="5908"/>
    <n v="28"/>
    <x v="7"/>
  </r>
  <r>
    <n v="1675"/>
    <s v="Helen Jackson"/>
    <x v="1"/>
    <n v="33"/>
    <x v="0"/>
    <x v="5"/>
    <s v="Contract"/>
    <s v="Tax Specialist"/>
    <x v="2434"/>
    <m/>
    <n v="5.58"/>
    <x v="2"/>
    <n v="82044"/>
    <n v="0.15"/>
    <s v="Exceeds Expectations"/>
    <n v="1116"/>
    <n v="30"/>
    <x v="3"/>
  </r>
  <r>
    <n v="5317"/>
    <s v="Michael Rodriguez"/>
    <x v="0"/>
    <n v="47"/>
    <x v="2"/>
    <x v="7"/>
    <s v="Part-Time"/>
    <s v="Product Manager"/>
    <x v="2707"/>
    <m/>
    <n v="2.68"/>
    <x v="1"/>
    <n v="82045"/>
    <n v="0.2"/>
    <s v="Meets Expectations"/>
    <n v="4361"/>
    <n v="73"/>
    <x v="3"/>
  </r>
  <r>
    <n v="10066"/>
    <s v="Catherine Singh"/>
    <x v="1"/>
    <n v="64"/>
    <x v="3"/>
    <x v="5"/>
    <s v="Full-Time"/>
    <s v="Controller"/>
    <x v="1050"/>
    <d v="2019-04-24T00:00:00"/>
    <n v="3.46"/>
    <x v="1"/>
    <n v="82074"/>
    <n v="0.5"/>
    <s v="Meets Expectations"/>
    <m/>
    <n v="42"/>
    <x v="17"/>
  </r>
  <r>
    <n v="7910"/>
    <s v="Shreya Patel"/>
    <x v="0"/>
    <n v="38"/>
    <x v="0"/>
    <x v="3"/>
    <s v="Full-Time"/>
    <s v="HR Manager"/>
    <x v="2708"/>
    <m/>
    <n v="7.04"/>
    <x v="2"/>
    <n v="82084"/>
    <n v="0.5"/>
    <s v="Needs Improvement"/>
    <n v="6554"/>
    <n v="74"/>
    <x v="13"/>
  </r>
  <r>
    <n v="7402"/>
    <s v="Jessica Martinez"/>
    <x v="0"/>
    <n v="25"/>
    <x v="0"/>
    <x v="5"/>
    <s v="Contract"/>
    <s v="Finance Manager"/>
    <x v="1713"/>
    <m/>
    <n v="3.48"/>
    <x v="1"/>
    <n v="82086"/>
    <n v="0.2"/>
    <s v="Meets Expectations"/>
    <n v="3553"/>
    <n v="64"/>
    <x v="0"/>
  </r>
  <r>
    <n v="8075"/>
    <s v="Brian Taylor"/>
    <x v="0"/>
    <n v="53"/>
    <x v="1"/>
    <x v="4"/>
    <s v="Part-Time"/>
    <s v="Marketing Manager"/>
    <x v="1388"/>
    <m/>
    <n v="4.67"/>
    <x v="1"/>
    <n v="82100"/>
    <n v="0.5"/>
    <s v="Below Expectations"/>
    <n v="1731"/>
    <n v="83"/>
    <x v="15"/>
  </r>
  <r>
    <n v="8084"/>
    <s v="Helen Lopez"/>
    <x v="1"/>
    <n v="43"/>
    <x v="2"/>
    <x v="6"/>
    <s v="Full-Time"/>
    <s v="Systems Engineer"/>
    <x v="1018"/>
    <m/>
    <n v="0.63"/>
    <x v="0"/>
    <n v="82110"/>
    <n v="0.2"/>
    <s v="Below Expectations"/>
    <n v="4409"/>
    <n v="66"/>
    <x v="2"/>
  </r>
  <r>
    <n v="6892"/>
    <s v="Anthony Gonzalez"/>
    <x v="0"/>
    <n v="46"/>
    <x v="2"/>
    <x v="7"/>
    <s v="Contract"/>
    <s v="Product Designer"/>
    <x v="726"/>
    <m/>
    <n v="1.2"/>
    <x v="0"/>
    <n v="82134"/>
    <n v="0.2"/>
    <s v="Below Expectations"/>
    <n v="4354"/>
    <n v="41"/>
    <x v="18"/>
  </r>
  <r>
    <n v="5323"/>
    <s v="Catherine Martinez"/>
    <x v="1"/>
    <n v="22"/>
    <x v="4"/>
    <x v="2"/>
    <s v="Contract"/>
    <s v="Sales Manager"/>
    <x v="2709"/>
    <m/>
    <n v="8.57"/>
    <x v="2"/>
    <n v="82137"/>
    <n v="0"/>
    <s v="Exceeds Expectations"/>
    <m/>
    <n v="44"/>
    <x v="18"/>
  </r>
  <r>
    <n v="7851"/>
    <s v="Catherine Rodriguez"/>
    <x v="0"/>
    <n v="51"/>
    <x v="1"/>
    <x v="6"/>
    <s v="Contract"/>
    <s v="Cloud Architect"/>
    <x v="495"/>
    <m/>
    <n v="1.1000000000000001"/>
    <x v="0"/>
    <n v="82140"/>
    <n v="0.1"/>
    <s v="Meets Expectations"/>
    <n v="4017"/>
    <n v="45"/>
    <x v="5"/>
  </r>
  <r>
    <n v="6845"/>
    <s v="Maria Johnson"/>
    <x v="0"/>
    <n v="61"/>
    <x v="3"/>
    <x v="5"/>
    <s v="Full-Time"/>
    <s v="Financial Analyst"/>
    <x v="897"/>
    <m/>
    <n v="3.51"/>
    <x v="1"/>
    <n v="82141"/>
    <n v="0.2"/>
    <s v="Exceeds Expectations"/>
    <n v="5942"/>
    <n v="70"/>
    <x v="4"/>
  </r>
  <r>
    <n v="10518"/>
    <s v="Margaret Martinez"/>
    <x v="1"/>
    <n v="54"/>
    <x v="1"/>
    <x v="6"/>
    <s v="Contract"/>
    <s v="IT Manager"/>
    <x v="9"/>
    <m/>
    <n v="1.49"/>
    <x v="0"/>
    <n v="82143"/>
    <n v="0.25"/>
    <s v="Below Expectations"/>
    <n v="3041"/>
    <n v="15"/>
    <x v="6"/>
  </r>
  <r>
    <n v="2681"/>
    <s v="Arun Gupta"/>
    <x v="1"/>
    <n v="32"/>
    <x v="0"/>
    <x v="6"/>
    <s v="Part-Time"/>
    <s v="QA Engineer"/>
    <x v="553"/>
    <m/>
    <n v="0.65"/>
    <x v="0"/>
    <n v="82149"/>
    <n v="0.5"/>
    <s v="Meets Expectations"/>
    <n v="1295"/>
    <n v="55"/>
    <x v="8"/>
  </r>
  <r>
    <n v="9081"/>
    <s v="Joseph Williams"/>
    <x v="0"/>
    <n v="37"/>
    <x v="0"/>
    <x v="4"/>
    <s v="Full-Time"/>
    <s v="Digital Marketing Specialist"/>
    <x v="1770"/>
    <m/>
    <n v="4.5999999999999996"/>
    <x v="1"/>
    <n v="82162"/>
    <n v="0.2"/>
    <s v="Needs Improvement"/>
    <m/>
    <n v="43"/>
    <x v="18"/>
  </r>
  <r>
    <n v="3803"/>
    <s v="John Anderson"/>
    <x v="1"/>
    <n v="26"/>
    <x v="0"/>
    <x v="7"/>
    <s v="Full-Time"/>
    <s v="Product Lead"/>
    <x v="1517"/>
    <m/>
    <n v="2.3199999999999998"/>
    <x v="1"/>
    <n v="82173"/>
    <n v="0.25"/>
    <s v="Below Expectations"/>
    <n v="2670"/>
    <n v="61"/>
    <x v="2"/>
  </r>
  <r>
    <n v="8679"/>
    <s v="Priya Martin"/>
    <x v="0"/>
    <n v="48"/>
    <x v="2"/>
    <x v="1"/>
    <s v="Full-Time"/>
    <s v="Supply Chain Coordinator"/>
    <x v="2710"/>
    <m/>
    <n v="9.59"/>
    <x v="2"/>
    <n v="82180"/>
    <n v="0.3"/>
    <s v="Exceeds Expectations"/>
    <m/>
    <n v="51"/>
    <x v="18"/>
  </r>
  <r>
    <n v="2077"/>
    <s v="Neha Anderson"/>
    <x v="1"/>
    <n v="65"/>
    <x v="3"/>
    <x v="4"/>
    <s v="Full-Time"/>
    <s v="Product Marketing Lead"/>
    <x v="2188"/>
    <d v="2021-09-19T00:00:00"/>
    <n v="4.67"/>
    <x v="1"/>
    <n v="82184"/>
    <n v="0.25"/>
    <s v="Needs Improvement"/>
    <n v="1044"/>
    <n v="75"/>
    <x v="13"/>
  </r>
  <r>
    <n v="5045"/>
    <s v="Vikram Martinez"/>
    <x v="0"/>
    <n v="56"/>
    <x v="1"/>
    <x v="5"/>
    <s v="Part-Time"/>
    <s v="Accountant"/>
    <x v="606"/>
    <m/>
    <n v="2.77"/>
    <x v="1"/>
    <n v="82190"/>
    <n v="0"/>
    <s v="Below Expectations"/>
    <m/>
    <n v="17"/>
    <x v="5"/>
  </r>
  <r>
    <n v="1765"/>
    <s v="Shreya Johnson"/>
    <x v="0"/>
    <n v="63"/>
    <x v="3"/>
    <x v="5"/>
    <s v="Full-Time"/>
    <s v="Financial Analyst"/>
    <x v="303"/>
    <m/>
    <n v="3.79"/>
    <x v="1"/>
    <n v="82199"/>
    <n v="0.5"/>
    <s v="Meets Expectations"/>
    <n v="1064"/>
    <n v="35"/>
    <x v="7"/>
  </r>
  <r>
    <n v="4407"/>
    <s v="James Rodriguez"/>
    <x v="1"/>
    <n v="24"/>
    <x v="4"/>
    <x v="7"/>
    <s v="Full-Time"/>
    <s v="Scrum Master"/>
    <x v="1255"/>
    <m/>
    <n v="0.42"/>
    <x v="0"/>
    <n v="82206"/>
    <n v="0"/>
    <s v="Meets Expectations"/>
    <n v="2415"/>
    <n v="47"/>
    <x v="1"/>
  </r>
  <r>
    <n v="10082"/>
    <s v="Arjun Miller"/>
    <x v="1"/>
    <n v="50"/>
    <x v="1"/>
    <x v="3"/>
    <s v="Contract"/>
    <s v="Compensation Manager"/>
    <x v="2711"/>
    <m/>
    <n v="7.46"/>
    <x v="2"/>
    <n v="82212"/>
    <n v="0.2"/>
    <s v="Exceeds Expectations"/>
    <n v="6040"/>
    <n v="15"/>
    <x v="7"/>
  </r>
  <r>
    <n v="4953"/>
    <s v="Divya Patel"/>
    <x v="1"/>
    <n v="53"/>
    <x v="1"/>
    <x v="3"/>
    <s v="Full-Time"/>
    <s v="HR Executive"/>
    <x v="2712"/>
    <m/>
    <n v="5.23"/>
    <x v="2"/>
    <n v="82222"/>
    <n v="0.15"/>
    <s v="Meets Expectations"/>
    <m/>
    <n v="2"/>
    <x v="4"/>
  </r>
  <r>
    <n v="5970"/>
    <s v="Thomas Davis"/>
    <x v="1"/>
    <n v="52"/>
    <x v="1"/>
    <x v="3"/>
    <s v="Contract"/>
    <s v="HR Manager"/>
    <x v="1898"/>
    <m/>
    <n v="6.58"/>
    <x v="2"/>
    <n v="82237"/>
    <n v="0.5"/>
    <s v="Exceeds Expectations"/>
    <m/>
    <n v="84"/>
    <x v="17"/>
  </r>
  <r>
    <n v="1942"/>
    <s v="Amanda Gupta"/>
    <x v="0"/>
    <n v="34"/>
    <x v="0"/>
    <x v="4"/>
    <s v="Contract"/>
    <s v="Product Marketing Lead"/>
    <x v="2713"/>
    <m/>
    <n v="7.89"/>
    <x v="2"/>
    <n v="82240"/>
    <n v="0.25"/>
    <s v="Meets Expectations"/>
    <m/>
    <n v="96"/>
    <x v="0"/>
  </r>
  <r>
    <n v="8215"/>
    <s v="Susan Menon"/>
    <x v="1"/>
    <n v="58"/>
    <x v="1"/>
    <x v="5"/>
    <s v="Full-Time"/>
    <s v="Financial Analyst"/>
    <x v="755"/>
    <m/>
    <n v="4.92"/>
    <x v="1"/>
    <n v="82244"/>
    <n v="0.25"/>
    <s v="Exceeds Expectations"/>
    <n v="5830"/>
    <n v="55"/>
    <x v="4"/>
  </r>
  <r>
    <n v="9773"/>
    <s v="James Gonzalez"/>
    <x v="0"/>
    <n v="33"/>
    <x v="0"/>
    <x v="3"/>
    <s v="Full-Time"/>
    <s v="HR Executive"/>
    <x v="2390"/>
    <m/>
    <n v="4.59"/>
    <x v="1"/>
    <n v="82248"/>
    <n v="0.15"/>
    <s v="Meets Expectations"/>
    <n v="3432"/>
    <n v="32"/>
    <x v="5"/>
  </r>
  <r>
    <n v="4413"/>
    <s v="Thomas Miller"/>
    <x v="1"/>
    <n v="42"/>
    <x v="2"/>
    <x v="5"/>
    <s v="Contract"/>
    <s v="Accountant"/>
    <x v="2452"/>
    <m/>
    <n v="8.91"/>
    <x v="2"/>
    <n v="82252"/>
    <n v="0.15"/>
    <s v="Meets Expectations"/>
    <n v="3405"/>
    <n v="99"/>
    <x v="9"/>
  </r>
  <r>
    <n v="9966"/>
    <s v="Joseph Kumar"/>
    <x v="0"/>
    <n v="32"/>
    <x v="0"/>
    <x v="2"/>
    <s v="Part-Time"/>
    <s v="Account Executive"/>
    <x v="1794"/>
    <m/>
    <n v="7.15"/>
    <x v="2"/>
    <n v="82262"/>
    <n v="0.2"/>
    <s v="Meets Expectations"/>
    <n v="1209"/>
    <n v="96"/>
    <x v="11"/>
  </r>
  <r>
    <n v="3793"/>
    <s v="Ashley Jones"/>
    <x v="0"/>
    <n v="39"/>
    <x v="0"/>
    <x v="5"/>
    <s v="Full-Time"/>
    <s v="Finance Manager"/>
    <x v="2714"/>
    <m/>
    <n v="8.48"/>
    <x v="2"/>
    <n v="82291"/>
    <n v="0.15"/>
    <s v="Exceeds Expectations"/>
    <n v="2417"/>
    <n v="71"/>
    <x v="17"/>
  </r>
  <r>
    <n v="8798"/>
    <s v="Brian Gupta"/>
    <x v="1"/>
    <n v="64"/>
    <x v="3"/>
    <x v="2"/>
    <s v="Contract"/>
    <s v="Account Executive"/>
    <x v="2715"/>
    <m/>
    <n v="9.23"/>
    <x v="2"/>
    <n v="82301"/>
    <n v="0.1"/>
    <s v="Exceeds Expectations"/>
    <n v="3893"/>
    <n v="12"/>
    <x v="7"/>
  </r>
  <r>
    <n v="1342"/>
    <s v="Charles Taylor"/>
    <x v="1"/>
    <n v="45"/>
    <x v="2"/>
    <x v="4"/>
    <s v="Full-Time"/>
    <s v="Brand Manager"/>
    <x v="2031"/>
    <m/>
    <n v="5.24"/>
    <x v="2"/>
    <n v="82303"/>
    <n v="0.2"/>
    <s v="Meets Expectations"/>
    <m/>
    <n v="95"/>
    <x v="15"/>
  </r>
  <r>
    <n v="4864"/>
    <s v="Catherine Johnson"/>
    <x v="1"/>
    <n v="53"/>
    <x v="1"/>
    <x v="5"/>
    <s v="Full-Time"/>
    <s v="Financial Analyst"/>
    <x v="1444"/>
    <m/>
    <n v="6.87"/>
    <x v="2"/>
    <n v="82305"/>
    <n v="0.2"/>
    <s v="Meets Expectations"/>
    <n v="2461"/>
    <n v="51"/>
    <x v="12"/>
  </r>
  <r>
    <n v="4528"/>
    <s v="Maria Kapoor"/>
    <x v="1"/>
    <n v="32"/>
    <x v="0"/>
    <x v="5"/>
    <s v="Full-Time"/>
    <s v="Finance Manager"/>
    <x v="2405"/>
    <m/>
    <n v="3.05"/>
    <x v="1"/>
    <n v="82315"/>
    <n v="0.3"/>
    <s v="Meets Expectations"/>
    <n v="3853"/>
    <n v="78"/>
    <x v="5"/>
  </r>
  <r>
    <n v="5483"/>
    <s v="Sandra Moore"/>
    <x v="1"/>
    <n v="56"/>
    <x v="1"/>
    <x v="2"/>
    <s v="Full-Time"/>
    <s v="Business Development Manager"/>
    <x v="2716"/>
    <m/>
    <n v="7.36"/>
    <x v="2"/>
    <n v="82316"/>
    <n v="0.15"/>
    <s v="Exceeds Expectations"/>
    <n v="5469"/>
    <n v="56"/>
    <x v="8"/>
  </r>
  <r>
    <n v="6618"/>
    <s v="Steven Reddy"/>
    <x v="1"/>
    <n v="57"/>
    <x v="1"/>
    <x v="5"/>
    <s v="Full-Time"/>
    <s v="Finance Manager"/>
    <x v="1087"/>
    <m/>
    <n v="3.08"/>
    <x v="1"/>
    <n v="82333"/>
    <n v="0.2"/>
    <s v="Exceeds Expectations"/>
    <n v="3261"/>
    <n v="86"/>
    <x v="4"/>
  </r>
  <r>
    <n v="8935"/>
    <s v="Rajesh Moore"/>
    <x v="1"/>
    <n v="48"/>
    <x v="2"/>
    <x v="3"/>
    <s v="Contract"/>
    <s v="Compensation Manager"/>
    <x v="2717"/>
    <m/>
    <n v="5.48"/>
    <x v="2"/>
    <n v="82338"/>
    <n v="0.1"/>
    <s v="Exceeds Expectations"/>
    <n v="1507"/>
    <n v="61"/>
    <x v="7"/>
  </r>
  <r>
    <n v="10420"/>
    <s v="Amanda Nair"/>
    <x v="1"/>
    <n v="52"/>
    <x v="1"/>
    <x v="7"/>
    <s v="Full-Time"/>
    <s v="Product Designer"/>
    <x v="1487"/>
    <m/>
    <n v="2.62"/>
    <x v="1"/>
    <n v="82361"/>
    <n v="0.3"/>
    <s v="Meets Expectations"/>
    <n v="7793"/>
    <n v="23"/>
    <x v="6"/>
  </r>
  <r>
    <n v="8617"/>
    <s v="Anjali Kumar"/>
    <x v="0"/>
    <n v="30"/>
    <x v="0"/>
    <x v="5"/>
    <s v="Full-Time"/>
    <s v="Accountant"/>
    <x v="1665"/>
    <m/>
    <n v="8.64"/>
    <x v="2"/>
    <n v="82363"/>
    <n v="0.1"/>
    <s v="Exceeds Expectations"/>
    <n v="2365"/>
    <n v="55"/>
    <x v="14"/>
  </r>
  <r>
    <n v="1750"/>
    <s v="Margaret Kumar"/>
    <x v="1"/>
    <n v="23"/>
    <x v="4"/>
    <x v="3"/>
    <s v="Full-Time"/>
    <s v="Learning &amp; Development Specialist"/>
    <x v="2003"/>
    <m/>
    <n v="7.03"/>
    <x v="2"/>
    <n v="82368"/>
    <n v="0"/>
    <s v="Meets Expectations"/>
    <n v="1576"/>
    <n v="72"/>
    <x v="17"/>
  </r>
  <r>
    <n v="1901"/>
    <s v="Rajesh Taylor"/>
    <x v="0"/>
    <n v="63"/>
    <x v="3"/>
    <x v="6"/>
    <s v="Full-Time"/>
    <s v="Systems Engineer"/>
    <x v="2522"/>
    <d v="2023-10-15T00:00:00"/>
    <n v="1.01"/>
    <x v="0"/>
    <n v="82372"/>
    <n v="0.2"/>
    <s v="Meets Expectations"/>
    <m/>
    <n v="52"/>
    <x v="13"/>
  </r>
  <r>
    <n v="2030"/>
    <s v="Daniel Lopez"/>
    <x v="0"/>
    <n v="35"/>
    <x v="0"/>
    <x v="2"/>
    <s v="Full-Time"/>
    <s v="Sales Executive"/>
    <x v="1498"/>
    <m/>
    <n v="7.67"/>
    <x v="2"/>
    <n v="82374"/>
    <n v="0.5"/>
    <s v="Meets Expectations"/>
    <n v="1769"/>
    <n v="61"/>
    <x v="4"/>
  </r>
  <r>
    <n v="10046"/>
    <s v="John Garcia"/>
    <x v="1"/>
    <n v="25"/>
    <x v="0"/>
    <x v="6"/>
    <s v="Full-Time"/>
    <s v="Senior Developer"/>
    <x v="505"/>
    <m/>
    <n v="2.72"/>
    <x v="1"/>
    <n v="82380"/>
    <n v="0.25"/>
    <s v="Meets Expectations"/>
    <n v="5241"/>
    <n v="58"/>
    <x v="10"/>
  </r>
  <r>
    <n v="8590"/>
    <s v="Amanda Jones"/>
    <x v="0"/>
    <n v="28"/>
    <x v="0"/>
    <x v="5"/>
    <s v="Full-Time"/>
    <s v="Finance Manager"/>
    <x v="1750"/>
    <m/>
    <n v="4.5599999999999996"/>
    <x v="1"/>
    <n v="82392"/>
    <n v="0.2"/>
    <s v="Meets Expectations"/>
    <m/>
    <n v="96"/>
    <x v="12"/>
  </r>
  <r>
    <n v="1791"/>
    <s v="Nancy Reddy"/>
    <x v="1"/>
    <n v="59"/>
    <x v="1"/>
    <x v="6"/>
    <s v="Part-Time"/>
    <s v="Cloud Architect"/>
    <x v="2718"/>
    <m/>
    <n v="4.6399999999999997"/>
    <x v="1"/>
    <n v="82394"/>
    <n v="0.1"/>
    <s v="Below Expectations"/>
    <n v="1196"/>
    <n v="67"/>
    <x v="15"/>
  </r>
  <r>
    <n v="9420"/>
    <s v="Divya Thomas"/>
    <x v="1"/>
    <n v="30"/>
    <x v="0"/>
    <x v="6"/>
    <s v="Contract"/>
    <s v="Senior Developer"/>
    <x v="517"/>
    <m/>
    <n v="0.88"/>
    <x v="0"/>
    <n v="82397"/>
    <n v="0.5"/>
    <s v="Meets Expectations"/>
    <n v="1444"/>
    <n v="97"/>
    <x v="8"/>
  </r>
  <r>
    <n v="1876"/>
    <s v="Catherine Brown"/>
    <x v="0"/>
    <n v="28"/>
    <x v="0"/>
    <x v="3"/>
    <s v="Full-Time"/>
    <s v="HR Executive"/>
    <x v="854"/>
    <m/>
    <n v="7.85"/>
    <x v="2"/>
    <n v="82400"/>
    <n v="0.15"/>
    <s v="Exceeds Expectations"/>
    <m/>
    <n v="94"/>
    <x v="6"/>
  </r>
  <r>
    <n v="10608"/>
    <s v="Anthony Desai"/>
    <x v="0"/>
    <n v="61"/>
    <x v="3"/>
    <x v="5"/>
    <s v="Full-Time"/>
    <s v="Accountant"/>
    <x v="2664"/>
    <m/>
    <n v="6.8"/>
    <x v="2"/>
    <n v="82421"/>
    <n v="0.15"/>
    <s v="Needs Improvement"/>
    <m/>
    <n v="73"/>
    <x v="2"/>
  </r>
  <r>
    <n v="3616"/>
    <s v="William Miller"/>
    <x v="1"/>
    <n v="44"/>
    <x v="2"/>
    <x v="3"/>
    <s v="Full-Time"/>
    <s v="Compensation Manager"/>
    <x v="780"/>
    <m/>
    <n v="4.71"/>
    <x v="1"/>
    <n v="82422"/>
    <n v="0.2"/>
    <s v="Below Expectations"/>
    <n v="3604"/>
    <n v="65"/>
    <x v="18"/>
  </r>
  <r>
    <n v="6204"/>
    <s v="Anthony Brown"/>
    <x v="0"/>
    <n v="36"/>
    <x v="0"/>
    <x v="8"/>
    <s v="Contract"/>
    <s v="Consultant"/>
    <x v="212"/>
    <m/>
    <n v="0.52"/>
    <x v="0"/>
    <n v="82424"/>
    <n v="0.25"/>
    <s v="Meets Expectations"/>
    <n v="2802"/>
    <n v="18"/>
    <x v="16"/>
  </r>
  <r>
    <n v="2463"/>
    <s v="Amanda Wilson"/>
    <x v="0"/>
    <n v="34"/>
    <x v="0"/>
    <x v="5"/>
    <s v="Part-Time"/>
    <s v="Financial Analyst"/>
    <x v="531"/>
    <m/>
    <n v="6.06"/>
    <x v="2"/>
    <n v="82426"/>
    <n v="0.25"/>
    <s v="Needs Improvement"/>
    <n v="1919"/>
    <n v="3"/>
    <x v="14"/>
  </r>
  <r>
    <n v="8533"/>
    <s v="Arjun Wilson"/>
    <x v="1"/>
    <n v="47"/>
    <x v="2"/>
    <x v="6"/>
    <s v="Full-Time"/>
    <s v="IT Manager"/>
    <x v="245"/>
    <m/>
    <n v="3.71"/>
    <x v="1"/>
    <n v="82430"/>
    <n v="0.5"/>
    <s v="Exceeds Expectations"/>
    <n v="3625"/>
    <n v="81"/>
    <x v="4"/>
  </r>
  <r>
    <n v="3835"/>
    <s v="Richard Garcia"/>
    <x v="0"/>
    <n v="61"/>
    <x v="3"/>
    <x v="3"/>
    <s v="Part-Time"/>
    <s v="Compensation Manager"/>
    <x v="655"/>
    <m/>
    <n v="7.55"/>
    <x v="2"/>
    <n v="82432"/>
    <n v="0.2"/>
    <s v="Meets Expectations"/>
    <n v="3178"/>
    <n v="80"/>
    <x v="11"/>
  </r>
  <r>
    <n v="6289"/>
    <s v="Pamela Gupta"/>
    <x v="1"/>
    <n v="26"/>
    <x v="0"/>
    <x v="4"/>
    <s v="Full-Time"/>
    <s v="Digital Marketing Specialist"/>
    <x v="1161"/>
    <m/>
    <n v="7.07"/>
    <x v="2"/>
    <n v="82434"/>
    <n v="0.5"/>
    <s v="Meets Expectations"/>
    <n v="4788"/>
    <n v="10"/>
    <x v="9"/>
  </r>
  <r>
    <n v="5800"/>
    <s v="Amit Kapoor"/>
    <x v="0"/>
    <n v="48"/>
    <x v="2"/>
    <x v="4"/>
    <s v="Part-Time"/>
    <s v="Marketing Manager"/>
    <x v="2719"/>
    <m/>
    <n v="6.41"/>
    <x v="2"/>
    <n v="82442"/>
    <n v="0.3"/>
    <s v="Needs Improvement"/>
    <n v="5399"/>
    <n v="36"/>
    <x v="14"/>
  </r>
  <r>
    <n v="4962"/>
    <s v="Paul Patel"/>
    <x v="1"/>
    <n v="38"/>
    <x v="0"/>
    <x v="5"/>
    <s v="Full-Time"/>
    <s v="Tax Specialist"/>
    <x v="1997"/>
    <m/>
    <n v="6.76"/>
    <x v="2"/>
    <n v="82444"/>
    <n v="0.2"/>
    <s v="Exceeds Expectations"/>
    <m/>
    <n v="24"/>
    <x v="13"/>
  </r>
  <r>
    <n v="3959"/>
    <s v="Nancy Johnson"/>
    <x v="0"/>
    <n v="24"/>
    <x v="4"/>
    <x v="5"/>
    <s v="Full-Time"/>
    <s v="Finance Manager"/>
    <x v="258"/>
    <m/>
    <n v="5.2"/>
    <x v="2"/>
    <n v="82450"/>
    <n v="0.25"/>
    <s v="Meets Expectations"/>
    <n v="1609"/>
    <n v="28"/>
    <x v="17"/>
  </r>
  <r>
    <n v="9921"/>
    <s v="Anthony Johnson"/>
    <x v="0"/>
    <n v="44"/>
    <x v="2"/>
    <x v="6"/>
    <s v="Full-Time"/>
    <s v="Cloud Architect"/>
    <x v="1404"/>
    <m/>
    <n v="2.94"/>
    <x v="1"/>
    <n v="82455"/>
    <n v="0.25"/>
    <s v="Exceeds Expectations"/>
    <n v="5588"/>
    <n v="3"/>
    <x v="6"/>
  </r>
  <r>
    <n v="3659"/>
    <s v="Patricia Reddy"/>
    <x v="0"/>
    <n v="39"/>
    <x v="0"/>
    <x v="5"/>
    <s v="Part-Time"/>
    <s v="Accountant"/>
    <x v="2010"/>
    <m/>
    <n v="7.79"/>
    <x v="2"/>
    <n v="82473"/>
    <n v="0"/>
    <s v="Exceeds Expectations"/>
    <m/>
    <n v="65"/>
    <x v="9"/>
  </r>
  <r>
    <n v="10716"/>
    <s v="Arjun Kapoor"/>
    <x v="0"/>
    <n v="50"/>
    <x v="1"/>
    <x v="6"/>
    <s v="Contract"/>
    <s v="QA Engineer"/>
    <x v="950"/>
    <m/>
    <n v="2.5299999999999998"/>
    <x v="1"/>
    <n v="82475"/>
    <n v="0.15"/>
    <s v="Exceeds Expectations"/>
    <n v="9816"/>
    <n v="0"/>
    <x v="16"/>
  </r>
  <r>
    <n v="9269"/>
    <s v="Divya Kumar"/>
    <x v="1"/>
    <n v="27"/>
    <x v="0"/>
    <x v="2"/>
    <s v="Full-Time"/>
    <s v="Account Executive"/>
    <x v="1117"/>
    <m/>
    <n v="7.84"/>
    <x v="2"/>
    <n v="82476"/>
    <n v="0.1"/>
    <s v="Meets Expectations"/>
    <n v="1054"/>
    <n v="66"/>
    <x v="17"/>
  </r>
  <r>
    <n v="8572"/>
    <s v="Helen Williams"/>
    <x v="1"/>
    <n v="60"/>
    <x v="3"/>
    <x v="5"/>
    <s v="Part-Time"/>
    <s v="Accountant"/>
    <x v="2720"/>
    <m/>
    <n v="6.44"/>
    <x v="2"/>
    <n v="82477"/>
    <n v="0"/>
    <s v="Meets Expectations"/>
    <n v="5615"/>
    <n v="92"/>
    <x v="15"/>
  </r>
  <r>
    <n v="9251"/>
    <s v="Emily Thomas"/>
    <x v="0"/>
    <n v="53"/>
    <x v="1"/>
    <x v="1"/>
    <s v="Full-Time"/>
    <s v="Operations Manager"/>
    <x v="2721"/>
    <m/>
    <n v="9.25"/>
    <x v="2"/>
    <n v="82486"/>
    <n v="0.1"/>
    <s v="Exceeds Expectations"/>
    <n v="9229"/>
    <n v="61"/>
    <x v="5"/>
  </r>
  <r>
    <n v="8537"/>
    <s v="Anjali Kapoor"/>
    <x v="0"/>
    <n v="37"/>
    <x v="0"/>
    <x v="7"/>
    <s v="Full-Time"/>
    <s v="Product Designer"/>
    <x v="200"/>
    <m/>
    <n v="1.68"/>
    <x v="0"/>
    <n v="82493"/>
    <n v="0.25"/>
    <s v="Below Expectations"/>
    <n v="4753"/>
    <n v="39"/>
    <x v="6"/>
  </r>
  <r>
    <n v="6731"/>
    <s v="John Garcia"/>
    <x v="0"/>
    <n v="47"/>
    <x v="2"/>
    <x v="7"/>
    <s v="Full-Time"/>
    <s v="Product Manager"/>
    <x v="2722"/>
    <m/>
    <n v="0.88"/>
    <x v="0"/>
    <n v="82500"/>
    <n v="0.15"/>
    <s v="Meets Expectations"/>
    <m/>
    <n v="34"/>
    <x v="8"/>
  </r>
  <r>
    <n v="9025"/>
    <s v="Anjali Iyer"/>
    <x v="0"/>
    <n v="37"/>
    <x v="0"/>
    <x v="7"/>
    <s v="Full-Time"/>
    <s v="Product Designer"/>
    <x v="924"/>
    <m/>
    <n v="0.53"/>
    <x v="0"/>
    <n v="82500"/>
    <n v="0.3"/>
    <s v="Below Expectations"/>
    <m/>
    <n v="28"/>
    <x v="7"/>
  </r>
  <r>
    <n v="6954"/>
    <s v="Neha Wilson"/>
    <x v="0"/>
    <n v="27"/>
    <x v="0"/>
    <x v="6"/>
    <s v="Full-Time"/>
    <s v="Senior Developer"/>
    <x v="2088"/>
    <d v="2018-09-27T00:00:00"/>
    <n v="2.52"/>
    <x v="1"/>
    <n v="82504"/>
    <n v="0.15"/>
    <s v="Meets Expectations"/>
    <m/>
    <n v="90"/>
    <x v="5"/>
  </r>
  <r>
    <n v="4817"/>
    <s v="Charles Reddy"/>
    <x v="0"/>
    <n v="29"/>
    <x v="0"/>
    <x v="7"/>
    <s v="Contract"/>
    <s v="Product Analyst"/>
    <x v="2002"/>
    <m/>
    <n v="0.66"/>
    <x v="0"/>
    <n v="82506"/>
    <n v="0"/>
    <s v="Meets Expectations"/>
    <n v="1348"/>
    <n v="23"/>
    <x v="12"/>
  </r>
  <r>
    <n v="8999"/>
    <s v="Lisa Anderson"/>
    <x v="0"/>
    <n v="30"/>
    <x v="0"/>
    <x v="7"/>
    <s v="Part-Time"/>
    <s v="Product Lead"/>
    <x v="2723"/>
    <m/>
    <n v="0.68"/>
    <x v="0"/>
    <n v="82521"/>
    <n v="0.1"/>
    <s v="Meets Expectations"/>
    <n v="7873"/>
    <n v="15"/>
    <x v="7"/>
  </r>
  <r>
    <n v="7154"/>
    <s v="Matthew Garcia"/>
    <x v="0"/>
    <n v="47"/>
    <x v="2"/>
    <x v="5"/>
    <s v="Full-Time"/>
    <s v="Financial Analyst"/>
    <x v="2463"/>
    <m/>
    <n v="6.05"/>
    <x v="2"/>
    <n v="82526"/>
    <n v="0.1"/>
    <s v="Needs Improvement"/>
    <n v="6470"/>
    <n v="9"/>
    <x v="14"/>
  </r>
  <r>
    <n v="4922"/>
    <s v="Margaret Williams"/>
    <x v="0"/>
    <n v="39"/>
    <x v="0"/>
    <x v="2"/>
    <s v="Full-Time"/>
    <s v="Account Executive"/>
    <x v="1634"/>
    <m/>
    <n v="7.17"/>
    <x v="2"/>
    <n v="82532"/>
    <n v="0.5"/>
    <s v="Meets Expectations"/>
    <n v="4895"/>
    <n v="65"/>
    <x v="1"/>
  </r>
  <r>
    <n v="2623"/>
    <s v="David Kapoor"/>
    <x v="1"/>
    <n v="56"/>
    <x v="1"/>
    <x v="7"/>
    <s v="Part-Time"/>
    <s v="Product Manager"/>
    <x v="998"/>
    <m/>
    <n v="2.75"/>
    <x v="1"/>
    <n v="82546"/>
    <n v="0.2"/>
    <s v="Needs Improvement"/>
    <n v="2075"/>
    <n v="40"/>
    <x v="8"/>
  </r>
  <r>
    <n v="6368"/>
    <s v="Neha Taylor"/>
    <x v="1"/>
    <n v="42"/>
    <x v="2"/>
    <x v="5"/>
    <s v="Full-Time"/>
    <s v="Controller"/>
    <x v="1186"/>
    <m/>
    <n v="2.95"/>
    <x v="1"/>
    <n v="82548"/>
    <n v="0.5"/>
    <s v="Meets Expectations"/>
    <m/>
    <n v="19"/>
    <x v="3"/>
  </r>
  <r>
    <n v="1335"/>
    <s v="Anjali Hernandez"/>
    <x v="1"/>
    <n v="45"/>
    <x v="2"/>
    <x v="5"/>
    <s v="Full-Time"/>
    <s v="Financial Analyst"/>
    <x v="827"/>
    <m/>
    <n v="3.32"/>
    <x v="1"/>
    <n v="82556"/>
    <n v="0.15"/>
    <s v="Exceeds Expectations"/>
    <n v="1313"/>
    <n v="45"/>
    <x v="0"/>
  </r>
  <r>
    <n v="9147"/>
    <s v="Nancy Davis"/>
    <x v="1"/>
    <n v="65"/>
    <x v="3"/>
    <x v="3"/>
    <s v="Contract"/>
    <s v="HR Manager"/>
    <x v="854"/>
    <d v="2021-08-25T00:00:00"/>
    <n v="4.63"/>
    <x v="1"/>
    <n v="82558"/>
    <n v="0.2"/>
    <s v="Meets Expectations"/>
    <n v="2855"/>
    <n v="7"/>
    <x v="2"/>
  </r>
  <r>
    <n v="2640"/>
    <s v="Paul Johnson"/>
    <x v="1"/>
    <n v="23"/>
    <x v="4"/>
    <x v="5"/>
    <s v="Full-Time"/>
    <s v="Finance Manager"/>
    <x v="1410"/>
    <d v="2024-03-10T00:00:00"/>
    <n v="7.13"/>
    <x v="2"/>
    <n v="82568"/>
    <n v="0.1"/>
    <s v="Below Expectations"/>
    <n v="2628"/>
    <n v="32"/>
    <x v="15"/>
  </r>
  <r>
    <n v="1297"/>
    <s v="Helen Desai"/>
    <x v="1"/>
    <n v="30"/>
    <x v="0"/>
    <x v="7"/>
    <s v="Part-Time"/>
    <s v="Product Manager"/>
    <x v="803"/>
    <m/>
    <n v="0.5"/>
    <x v="0"/>
    <n v="82569"/>
    <n v="0.5"/>
    <s v="Meets Expectations"/>
    <n v="1115"/>
    <n v="46"/>
    <x v="14"/>
  </r>
  <r>
    <n v="1870"/>
    <s v="John Lopez"/>
    <x v="1"/>
    <n v="50"/>
    <x v="1"/>
    <x v="6"/>
    <s v="Full-Time"/>
    <s v="Cloud Architect"/>
    <x v="1932"/>
    <m/>
    <n v="3.68"/>
    <x v="1"/>
    <n v="82581"/>
    <n v="0.15"/>
    <s v="Exceeds Expectations"/>
    <m/>
    <n v="40"/>
    <x v="8"/>
  </r>
  <r>
    <n v="1512"/>
    <s v="Deborah Sharma"/>
    <x v="1"/>
    <n v="32"/>
    <x v="0"/>
    <x v="5"/>
    <s v="Contract"/>
    <s v="Controller"/>
    <x v="1256"/>
    <d v="2019-08-25T00:00:00"/>
    <n v="3.78"/>
    <x v="1"/>
    <n v="82592"/>
    <n v="0.3"/>
    <s v="Exceeds Expectations"/>
    <n v="1420"/>
    <n v="57"/>
    <x v="18"/>
  </r>
  <r>
    <n v="7332"/>
    <s v="Sarah Miller"/>
    <x v="1"/>
    <n v="63"/>
    <x v="3"/>
    <x v="4"/>
    <s v="Contract"/>
    <s v="Brand Manager"/>
    <x v="2189"/>
    <m/>
    <n v="6.98"/>
    <x v="2"/>
    <n v="82593"/>
    <n v="0.2"/>
    <s v="Meets Expectations"/>
    <n v="6553"/>
    <n v="72"/>
    <x v="6"/>
  </r>
  <r>
    <n v="1382"/>
    <s v="Vikram Davis"/>
    <x v="1"/>
    <n v="40"/>
    <x v="2"/>
    <x v="5"/>
    <s v="Part-Time"/>
    <s v="Tax Specialist"/>
    <x v="2031"/>
    <m/>
    <n v="5.24"/>
    <x v="2"/>
    <n v="82600"/>
    <n v="0.15"/>
    <s v="Exceeds Expectations"/>
    <n v="1187"/>
    <n v="66"/>
    <x v="15"/>
  </r>
  <r>
    <n v="8551"/>
    <s v="John Miller"/>
    <x v="1"/>
    <n v="43"/>
    <x v="2"/>
    <x v="1"/>
    <s v="Full-Time"/>
    <s v="Operations Executive"/>
    <x v="1981"/>
    <m/>
    <n v="9.77"/>
    <x v="2"/>
    <n v="82608"/>
    <n v="0.2"/>
    <s v="Exceeds Expectations"/>
    <n v="6203"/>
    <n v="79"/>
    <x v="13"/>
  </r>
  <r>
    <n v="6113"/>
    <s v="Robert Martin"/>
    <x v="0"/>
    <n v="40"/>
    <x v="2"/>
    <x v="2"/>
    <s v="Full-Time"/>
    <s v="Account Executive"/>
    <x v="1561"/>
    <m/>
    <n v="7.16"/>
    <x v="2"/>
    <n v="82609"/>
    <n v="0.2"/>
    <s v="Below Expectations"/>
    <n v="4956"/>
    <n v="39"/>
    <x v="18"/>
  </r>
  <r>
    <n v="4976"/>
    <s v="Nancy Gupta"/>
    <x v="0"/>
    <n v="51"/>
    <x v="1"/>
    <x v="7"/>
    <s v="Contract"/>
    <s v="Product Designer"/>
    <x v="2636"/>
    <m/>
    <n v="3.28"/>
    <x v="1"/>
    <n v="82617"/>
    <n v="0.2"/>
    <s v="Below Expectations"/>
    <n v="1501"/>
    <n v="52"/>
    <x v="1"/>
  </r>
  <r>
    <n v="7980"/>
    <s v="Emily Nair"/>
    <x v="1"/>
    <n v="56"/>
    <x v="1"/>
    <x v="6"/>
    <s v="Contract"/>
    <s v="QA Engineer"/>
    <x v="318"/>
    <m/>
    <n v="2.5099999999999998"/>
    <x v="1"/>
    <n v="82618"/>
    <n v="0.2"/>
    <s v="Meets Expectations"/>
    <n v="5867"/>
    <n v="54"/>
    <x v="10"/>
  </r>
  <r>
    <n v="5752"/>
    <s v="Lisa Gupta"/>
    <x v="0"/>
    <n v="53"/>
    <x v="1"/>
    <x v="7"/>
    <s v="Full-Time"/>
    <s v="Product Manager"/>
    <x v="2724"/>
    <m/>
    <n v="0.39"/>
    <x v="0"/>
    <n v="82624"/>
    <n v="0.2"/>
    <s v="Meets Expectations"/>
    <n v="4251"/>
    <n v="85"/>
    <x v="4"/>
  </r>
  <r>
    <n v="4508"/>
    <s v="Karen Gupta"/>
    <x v="0"/>
    <n v="30"/>
    <x v="0"/>
    <x v="2"/>
    <s v="Full-Time"/>
    <s v="Sales Manager"/>
    <x v="2047"/>
    <m/>
    <n v="9.43"/>
    <x v="2"/>
    <n v="82629"/>
    <n v="0.2"/>
    <s v="Meets Expectations"/>
    <n v="3943"/>
    <n v="47"/>
    <x v="4"/>
  </r>
  <r>
    <n v="10238"/>
    <s v="Vikram Lopez"/>
    <x v="0"/>
    <n v="33"/>
    <x v="0"/>
    <x v="6"/>
    <s v="Full-Time"/>
    <s v="IT Manager"/>
    <x v="1969"/>
    <m/>
    <n v="2.4300000000000002"/>
    <x v="1"/>
    <n v="82633"/>
    <n v="0.2"/>
    <s v="Exceeds Expectations"/>
    <n v="5367"/>
    <n v="77"/>
    <x v="16"/>
  </r>
  <r>
    <n v="7031"/>
    <s v="Maria Williams"/>
    <x v="0"/>
    <n v="47"/>
    <x v="2"/>
    <x v="8"/>
    <s v="Contract"/>
    <s v="Strategy Manager"/>
    <x v="2348"/>
    <m/>
    <n v="0.73"/>
    <x v="0"/>
    <n v="82646"/>
    <n v="0.15"/>
    <s v="Needs Improvement"/>
    <n v="1868"/>
    <n v="95"/>
    <x v="15"/>
  </r>
  <r>
    <n v="9008"/>
    <s v="Neha Martin"/>
    <x v="0"/>
    <n v="32"/>
    <x v="0"/>
    <x v="2"/>
    <s v="Part-Time"/>
    <s v="Sales Executive"/>
    <x v="2652"/>
    <m/>
    <n v="8.16"/>
    <x v="2"/>
    <n v="82647"/>
    <n v="0.25"/>
    <s v="Meets Expectations"/>
    <n v="6249"/>
    <n v="48"/>
    <x v="12"/>
  </r>
  <r>
    <n v="6854"/>
    <s v="Arun Nair"/>
    <x v="1"/>
    <n v="40"/>
    <x v="2"/>
    <x v="3"/>
    <s v="Full-Time"/>
    <s v="HR Manager"/>
    <x v="2159"/>
    <m/>
    <n v="5.39"/>
    <x v="2"/>
    <n v="82650"/>
    <n v="0.2"/>
    <s v="Meets Expectations"/>
    <n v="6621"/>
    <n v="85"/>
    <x v="1"/>
  </r>
  <r>
    <n v="9754"/>
    <s v="Anthony Taylor"/>
    <x v="1"/>
    <n v="49"/>
    <x v="2"/>
    <x v="4"/>
    <s v="Full-Time"/>
    <s v="Brand Manager"/>
    <x v="2725"/>
    <m/>
    <n v="9.6"/>
    <x v="2"/>
    <n v="82650"/>
    <n v="0.2"/>
    <s v="Below Expectations"/>
    <n v="7604"/>
    <n v="2"/>
    <x v="16"/>
  </r>
  <r>
    <n v="5333"/>
    <s v="Mark Patel"/>
    <x v="0"/>
    <n v="28"/>
    <x v="0"/>
    <x v="3"/>
    <s v="Full-Time"/>
    <s v="Learning &amp; Development Specialist"/>
    <x v="2043"/>
    <m/>
    <n v="5.26"/>
    <x v="2"/>
    <n v="82653"/>
    <n v="0.3"/>
    <s v="Meets Expectations"/>
    <n v="2081"/>
    <n v="49"/>
    <x v="14"/>
  </r>
  <r>
    <n v="5391"/>
    <s v="Brian Williams"/>
    <x v="1"/>
    <n v="31"/>
    <x v="0"/>
    <x v="9"/>
    <s v="Full-Time"/>
    <s v="Compliance Officer"/>
    <x v="214"/>
    <m/>
    <n v="0.51"/>
    <x v="0"/>
    <n v="82658"/>
    <n v="0.3"/>
    <s v="Needs Improvement"/>
    <n v="1421"/>
    <n v="3"/>
    <x v="10"/>
  </r>
  <r>
    <n v="4262"/>
    <s v="Patricia Menon"/>
    <x v="1"/>
    <n v="28"/>
    <x v="0"/>
    <x v="6"/>
    <s v="Full-Time"/>
    <s v="IT Manager"/>
    <x v="2726"/>
    <d v="2018-10-14T00:00:00"/>
    <n v="3.31"/>
    <x v="1"/>
    <n v="82659"/>
    <n v="0.25"/>
    <s v="Meets Expectations"/>
    <m/>
    <n v="74"/>
    <x v="15"/>
  </r>
  <r>
    <n v="2225"/>
    <s v="Anjali Garcia"/>
    <x v="0"/>
    <n v="60"/>
    <x v="3"/>
    <x v="7"/>
    <s v="Contract"/>
    <s v="Product Designer"/>
    <x v="619"/>
    <m/>
    <n v="3.05"/>
    <x v="1"/>
    <n v="82662"/>
    <n v="0.5"/>
    <s v="Meets Expectations"/>
    <n v="1217"/>
    <n v="56"/>
    <x v="9"/>
  </r>
  <r>
    <n v="10390"/>
    <s v="Christopher Jones"/>
    <x v="0"/>
    <n v="32"/>
    <x v="0"/>
    <x v="5"/>
    <s v="Full-Time"/>
    <s v="Financial Analyst"/>
    <x v="2329"/>
    <m/>
    <n v="6.18"/>
    <x v="2"/>
    <n v="82671"/>
    <n v="0.1"/>
    <s v="Meets Expectations"/>
    <n v="5903"/>
    <n v="47"/>
    <x v="9"/>
  </r>
  <r>
    <n v="10481"/>
    <s v="Charles Rodriguez"/>
    <x v="1"/>
    <n v="53"/>
    <x v="1"/>
    <x v="3"/>
    <s v="Full-Time"/>
    <s v="Compensation Manager"/>
    <x v="2054"/>
    <m/>
    <n v="5.82"/>
    <x v="2"/>
    <n v="82673"/>
    <n v="0.15"/>
    <s v="Needs Improvement"/>
    <n v="3841"/>
    <n v="17"/>
    <x v="12"/>
  </r>
  <r>
    <n v="3801"/>
    <s v="Jennifer Hernandez"/>
    <x v="1"/>
    <n v="48"/>
    <x v="2"/>
    <x v="4"/>
    <s v="Full-Time"/>
    <s v="Digital Marketing Specialist"/>
    <x v="2225"/>
    <m/>
    <n v="7.12"/>
    <x v="2"/>
    <n v="82682"/>
    <n v="0.2"/>
    <s v="Meets Expectations"/>
    <n v="2960"/>
    <n v="53"/>
    <x v="4"/>
  </r>
  <r>
    <n v="3440"/>
    <s v="Neha Lopez"/>
    <x v="0"/>
    <n v="31"/>
    <x v="0"/>
    <x v="5"/>
    <s v="Full-Time"/>
    <s v="Finance Manager"/>
    <x v="456"/>
    <d v="2022-10-09T00:00:00"/>
    <n v="2.61"/>
    <x v="1"/>
    <n v="82686"/>
    <n v="0.1"/>
    <s v="Meets Expectations"/>
    <n v="2146"/>
    <n v="6"/>
    <x v="5"/>
  </r>
  <r>
    <n v="7430"/>
    <s v="Divya Nair"/>
    <x v="1"/>
    <n v="23"/>
    <x v="4"/>
    <x v="3"/>
    <s v="Full-Time"/>
    <s v="Learning &amp; Development Specialist"/>
    <x v="2727"/>
    <m/>
    <n v="5.31"/>
    <x v="2"/>
    <n v="82710"/>
    <n v="0.25"/>
    <s v="Meets Expectations"/>
    <n v="7278"/>
    <n v="2"/>
    <x v="0"/>
  </r>
  <r>
    <n v="2057"/>
    <s v="Donald Johnson"/>
    <x v="1"/>
    <n v="38"/>
    <x v="0"/>
    <x v="3"/>
    <s v="Part-Time"/>
    <s v="Recruiter"/>
    <x v="2728"/>
    <m/>
    <n v="9.1"/>
    <x v="2"/>
    <n v="82720"/>
    <n v="0.1"/>
    <s v="Below Expectations"/>
    <m/>
    <n v="8"/>
    <x v="3"/>
  </r>
  <r>
    <n v="4850"/>
    <s v="Emily Lopez"/>
    <x v="0"/>
    <n v="54"/>
    <x v="1"/>
    <x v="2"/>
    <s v="Full-Time"/>
    <s v="Sales Manager"/>
    <x v="2729"/>
    <m/>
    <n v="7.9"/>
    <x v="2"/>
    <n v="82720"/>
    <n v="0.1"/>
    <s v="Exceeds Expectations"/>
    <n v="2275"/>
    <n v="16"/>
    <x v="3"/>
  </r>
  <r>
    <n v="5770"/>
    <s v="Anjali Jackson"/>
    <x v="0"/>
    <n v="62"/>
    <x v="3"/>
    <x v="7"/>
    <s v="Part-Time"/>
    <s v="Scrum Master"/>
    <x v="1692"/>
    <m/>
    <n v="2.08"/>
    <x v="1"/>
    <n v="82728"/>
    <n v="0.2"/>
    <s v="Exceeds Expectations"/>
    <m/>
    <n v="21"/>
    <x v="5"/>
  </r>
  <r>
    <n v="5200"/>
    <s v="Pamela Moore"/>
    <x v="0"/>
    <n v="52"/>
    <x v="1"/>
    <x v="3"/>
    <s v="Full-Time"/>
    <s v="HR Manager"/>
    <x v="1443"/>
    <m/>
    <n v="8.43"/>
    <x v="2"/>
    <n v="82732"/>
    <n v="0.3"/>
    <s v="Meets Expectations"/>
    <m/>
    <n v="71"/>
    <x v="5"/>
  </r>
  <r>
    <n v="1161"/>
    <s v="Richard Miller"/>
    <x v="0"/>
    <n v="63"/>
    <x v="3"/>
    <x v="5"/>
    <s v="Part-Time"/>
    <s v="Accountant"/>
    <x v="540"/>
    <m/>
    <n v="4.8499999999999996"/>
    <x v="1"/>
    <n v="82749"/>
    <n v="0.15"/>
    <s v="Below Expectations"/>
    <n v="1060"/>
    <n v="2"/>
    <x v="5"/>
  </r>
  <r>
    <n v="10810"/>
    <s v="Anjali Iyer"/>
    <x v="0"/>
    <n v="54"/>
    <x v="1"/>
    <x v="7"/>
    <s v="Part-Time"/>
    <s v="Product Manager"/>
    <x v="2730"/>
    <m/>
    <n v="2.52"/>
    <x v="1"/>
    <n v="82763"/>
    <n v="0.2"/>
    <s v="Exceeds Expectations"/>
    <n v="1426"/>
    <n v="76"/>
    <x v="3"/>
  </r>
  <r>
    <n v="9011"/>
    <s v="Anjali Wilson"/>
    <x v="1"/>
    <n v="22"/>
    <x v="4"/>
    <x v="7"/>
    <s v="Part-Time"/>
    <s v="Product Designer"/>
    <x v="285"/>
    <m/>
    <n v="1.66"/>
    <x v="0"/>
    <n v="82778"/>
    <n v="0.25"/>
    <s v="Meets Expectations"/>
    <n v="7834"/>
    <n v="82"/>
    <x v="4"/>
  </r>
  <r>
    <n v="8064"/>
    <s v="Sandra Desai"/>
    <x v="0"/>
    <n v="54"/>
    <x v="1"/>
    <x v="5"/>
    <s v="Contract"/>
    <s v="Finance Manager"/>
    <x v="2731"/>
    <d v="2023-03-10T00:00:00"/>
    <n v="7.93"/>
    <x v="2"/>
    <n v="82787"/>
    <n v="0.2"/>
    <s v="Meets Expectations"/>
    <n v="1081"/>
    <n v="21"/>
    <x v="14"/>
  </r>
  <r>
    <n v="5969"/>
    <s v="Margaret Garcia"/>
    <x v="0"/>
    <n v="57"/>
    <x v="1"/>
    <x v="5"/>
    <s v="Contract"/>
    <s v="Tax Specialist"/>
    <x v="2704"/>
    <m/>
    <n v="8.9499999999999993"/>
    <x v="2"/>
    <n v="82789"/>
    <n v="0.2"/>
    <s v="Below Expectations"/>
    <n v="5334"/>
    <n v="87"/>
    <x v="17"/>
  </r>
  <r>
    <n v="4005"/>
    <s v="Priya Miller"/>
    <x v="0"/>
    <n v="56"/>
    <x v="1"/>
    <x v="7"/>
    <s v="Full-Time"/>
    <s v="Product Analyst"/>
    <x v="194"/>
    <m/>
    <n v="0.72"/>
    <x v="0"/>
    <n v="82811"/>
    <n v="0.15"/>
    <s v="Needs Improvement"/>
    <n v="1291"/>
    <n v="5"/>
    <x v="14"/>
  </r>
  <r>
    <n v="1703"/>
    <s v="Anjali Jones"/>
    <x v="0"/>
    <n v="23"/>
    <x v="4"/>
    <x v="5"/>
    <s v="Part-Time"/>
    <s v="Tax Specialist"/>
    <x v="2732"/>
    <m/>
    <n v="8.69"/>
    <x v="2"/>
    <n v="82823"/>
    <n v="0.2"/>
    <s v="Exceeds Expectations"/>
    <n v="1262"/>
    <n v="86"/>
    <x v="13"/>
  </r>
  <r>
    <n v="8469"/>
    <s v="Neha Williams"/>
    <x v="1"/>
    <n v="29"/>
    <x v="0"/>
    <x v="3"/>
    <s v="Contract"/>
    <s v="Learning &amp; Development Specialist"/>
    <x v="2460"/>
    <m/>
    <n v="6.83"/>
    <x v="2"/>
    <n v="82824"/>
    <n v="0.5"/>
    <s v="Below Expectations"/>
    <n v="2029"/>
    <n v="27"/>
    <x v="16"/>
  </r>
  <r>
    <n v="4103"/>
    <s v="Richard Gupta"/>
    <x v="0"/>
    <n v="48"/>
    <x v="2"/>
    <x v="8"/>
    <s v="Contract"/>
    <s v="Strategy Manager"/>
    <x v="594"/>
    <d v="2017-08-21T00:00:00"/>
    <n v="1.1499999999999999"/>
    <x v="0"/>
    <n v="82839"/>
    <n v="0.2"/>
    <s v="Meets Expectations"/>
    <n v="3023"/>
    <n v="17"/>
    <x v="18"/>
  </r>
  <r>
    <n v="4287"/>
    <s v="Helen Patel"/>
    <x v="1"/>
    <n v="40"/>
    <x v="2"/>
    <x v="7"/>
    <s v="Part-Time"/>
    <s v="Product Manager"/>
    <x v="1261"/>
    <m/>
    <n v="0.59"/>
    <x v="0"/>
    <n v="82842"/>
    <n v="0.15"/>
    <s v="Meets Expectations"/>
    <m/>
    <n v="13"/>
    <x v="18"/>
  </r>
  <r>
    <n v="9482"/>
    <s v="Neha Lopez"/>
    <x v="1"/>
    <n v="35"/>
    <x v="0"/>
    <x v="4"/>
    <s v="Contract"/>
    <s v="Digital Marketing Specialist"/>
    <x v="2131"/>
    <m/>
    <n v="4.8499999999999996"/>
    <x v="1"/>
    <n v="82860"/>
    <n v="0.2"/>
    <s v="Meets Expectations"/>
    <n v="1516"/>
    <n v="99"/>
    <x v="18"/>
  </r>
  <r>
    <n v="7444"/>
    <s v="Steven Gupta"/>
    <x v="1"/>
    <n v="47"/>
    <x v="2"/>
    <x v="8"/>
    <s v="Full-Time"/>
    <s v="Operations Consultant"/>
    <x v="38"/>
    <m/>
    <n v="1.8"/>
    <x v="0"/>
    <n v="82877"/>
    <n v="0"/>
    <s v="Meets Expectations"/>
    <n v="2653"/>
    <n v="27"/>
    <x v="18"/>
  </r>
  <r>
    <n v="2668"/>
    <s v="Deborah Taylor"/>
    <x v="0"/>
    <n v="43"/>
    <x v="2"/>
    <x v="2"/>
    <s v="Full-Time"/>
    <s v="Sales Executive"/>
    <x v="2733"/>
    <m/>
    <n v="8.8699999999999992"/>
    <x v="2"/>
    <n v="82882"/>
    <n v="0.2"/>
    <s v="Below Expectations"/>
    <n v="1240"/>
    <n v="24"/>
    <x v="5"/>
  </r>
  <r>
    <n v="6188"/>
    <s v="John Taylor"/>
    <x v="1"/>
    <n v="31"/>
    <x v="0"/>
    <x v="5"/>
    <s v="Part-Time"/>
    <s v="Finance Manager"/>
    <x v="1262"/>
    <m/>
    <n v="4.3499999999999996"/>
    <x v="1"/>
    <n v="82885"/>
    <n v="0.5"/>
    <s v="Exceeds Expectations"/>
    <n v="4056"/>
    <n v="36"/>
    <x v="16"/>
  </r>
  <r>
    <n v="10064"/>
    <s v="Anjali Garcia"/>
    <x v="1"/>
    <n v="27"/>
    <x v="0"/>
    <x v="6"/>
    <s v="Full-Time"/>
    <s v="Systems Engineer"/>
    <x v="2734"/>
    <m/>
    <n v="2.2799999999999998"/>
    <x v="1"/>
    <n v="82886"/>
    <n v="0.15"/>
    <s v="Meets Expectations"/>
    <n v="2198"/>
    <n v="12"/>
    <x v="11"/>
  </r>
  <r>
    <n v="7947"/>
    <s v="Arjun Johnson"/>
    <x v="0"/>
    <n v="29"/>
    <x v="0"/>
    <x v="9"/>
    <s v="Full-Time"/>
    <s v="Legal Manager"/>
    <x v="448"/>
    <m/>
    <n v="0.54"/>
    <x v="0"/>
    <n v="82889"/>
    <n v="0.2"/>
    <s v="Needs Improvement"/>
    <n v="6862"/>
    <n v="17"/>
    <x v="0"/>
  </r>
  <r>
    <n v="4301"/>
    <s v="Arun Thomas"/>
    <x v="1"/>
    <n v="42"/>
    <x v="2"/>
    <x v="5"/>
    <s v="Full-Time"/>
    <s v="Controller"/>
    <x v="406"/>
    <m/>
    <n v="8.23"/>
    <x v="2"/>
    <n v="82890"/>
    <n v="0.1"/>
    <s v="Meets Expectations"/>
    <n v="2521"/>
    <n v="90"/>
    <x v="3"/>
  </r>
  <r>
    <n v="8881"/>
    <s v="Paul Iyer"/>
    <x v="0"/>
    <n v="24"/>
    <x v="4"/>
    <x v="6"/>
    <s v="Part-Time"/>
    <s v="IT Manager"/>
    <x v="2086"/>
    <m/>
    <n v="2.44"/>
    <x v="1"/>
    <n v="82895"/>
    <n v="0.1"/>
    <s v="Meets Expectations"/>
    <n v="4780"/>
    <n v="78"/>
    <x v="12"/>
  </r>
  <r>
    <n v="4232"/>
    <s v="Paul Nair"/>
    <x v="1"/>
    <n v="59"/>
    <x v="1"/>
    <x v="8"/>
    <s v="Contract"/>
    <s v="Consultant"/>
    <x v="1398"/>
    <m/>
    <n v="1.24"/>
    <x v="0"/>
    <n v="82897"/>
    <n v="0.1"/>
    <s v="Meets Expectations"/>
    <m/>
    <n v="7"/>
    <x v="4"/>
  </r>
  <r>
    <n v="10595"/>
    <s v="Jennifer Anderson"/>
    <x v="1"/>
    <n v="47"/>
    <x v="2"/>
    <x v="5"/>
    <s v="Contract"/>
    <s v="Accountant"/>
    <x v="2735"/>
    <m/>
    <n v="6.26"/>
    <x v="2"/>
    <n v="82900"/>
    <n v="0.5"/>
    <s v="Meets Expectations"/>
    <n v="5670"/>
    <n v="22"/>
    <x v="8"/>
  </r>
  <r>
    <n v="9996"/>
    <s v="Anthony Moore"/>
    <x v="1"/>
    <n v="62"/>
    <x v="3"/>
    <x v="6"/>
    <s v="Full-Time"/>
    <s v="IT Manager"/>
    <x v="2736"/>
    <m/>
    <n v="1.78"/>
    <x v="0"/>
    <n v="82901"/>
    <n v="0"/>
    <s v="Meets Expectations"/>
    <n v="5643"/>
    <n v="94"/>
    <x v="1"/>
  </r>
  <r>
    <n v="10898"/>
    <s v="Shreya Jones"/>
    <x v="1"/>
    <n v="27"/>
    <x v="0"/>
    <x v="4"/>
    <s v="Full-Time"/>
    <s v="Brand Manager"/>
    <x v="2460"/>
    <m/>
    <n v="6.83"/>
    <x v="2"/>
    <n v="82908"/>
    <n v="0.1"/>
    <s v="Meets Expectations"/>
    <n v="1907"/>
    <n v="78"/>
    <x v="16"/>
  </r>
  <r>
    <n v="3158"/>
    <s v="Pamela Iyer"/>
    <x v="0"/>
    <n v="32"/>
    <x v="0"/>
    <x v="5"/>
    <s v="Full-Time"/>
    <s v="Controller"/>
    <x v="2737"/>
    <m/>
    <n v="6.38"/>
    <x v="2"/>
    <n v="82929"/>
    <n v="0.5"/>
    <s v="Needs Improvement"/>
    <n v="1891"/>
    <n v="39"/>
    <x v="7"/>
  </r>
  <r>
    <n v="6841"/>
    <s v="Susan Desai"/>
    <x v="1"/>
    <n v="45"/>
    <x v="2"/>
    <x v="7"/>
    <s v="Contract"/>
    <s v="Product Manager"/>
    <x v="308"/>
    <m/>
    <n v="1.68"/>
    <x v="0"/>
    <n v="82929"/>
    <n v="0.2"/>
    <s v="Meets Expectations"/>
    <n v="1408"/>
    <n v="65"/>
    <x v="11"/>
  </r>
  <r>
    <n v="1502"/>
    <s v="Richard Williams"/>
    <x v="0"/>
    <n v="35"/>
    <x v="0"/>
    <x v="1"/>
    <s v="Contract"/>
    <s v="Supply Chain Coordinator"/>
    <x v="1295"/>
    <m/>
    <n v="8.7200000000000006"/>
    <x v="2"/>
    <n v="82932"/>
    <n v="0.25"/>
    <s v="Below Expectations"/>
    <n v="1126"/>
    <n v="61"/>
    <x v="12"/>
  </r>
  <r>
    <n v="8764"/>
    <s v="Sandra Hernandez"/>
    <x v="0"/>
    <n v="64"/>
    <x v="3"/>
    <x v="6"/>
    <s v="Full-Time"/>
    <s v="Senior Developer"/>
    <x v="815"/>
    <m/>
    <n v="3.7"/>
    <x v="1"/>
    <n v="82938"/>
    <n v="0.25"/>
    <s v="Exceeds Expectations"/>
    <n v="3950"/>
    <n v="49"/>
    <x v="0"/>
  </r>
  <r>
    <n v="2700"/>
    <s v="Christopher Jackson"/>
    <x v="1"/>
    <n v="54"/>
    <x v="1"/>
    <x v="7"/>
    <s v="Full-Time"/>
    <s v="Product Manager"/>
    <x v="518"/>
    <m/>
    <n v="1.3"/>
    <x v="0"/>
    <n v="82938"/>
    <n v="0.15"/>
    <s v="Below Expectations"/>
    <n v="2380"/>
    <n v="31"/>
    <x v="2"/>
  </r>
  <r>
    <n v="3107"/>
    <s v="Arjun Lopez"/>
    <x v="0"/>
    <n v="36"/>
    <x v="0"/>
    <x v="3"/>
    <s v="Full-Time"/>
    <s v="HR Manager"/>
    <x v="1202"/>
    <m/>
    <n v="7.72"/>
    <x v="2"/>
    <n v="82950"/>
    <n v="0"/>
    <s v="Meets Expectations"/>
    <n v="2489"/>
    <n v="79"/>
    <x v="14"/>
  </r>
  <r>
    <n v="6108"/>
    <s v="Charles Martinez"/>
    <x v="1"/>
    <n v="64"/>
    <x v="3"/>
    <x v="1"/>
    <s v="Part-Time"/>
    <s v="Supply Chain Coordinator"/>
    <x v="611"/>
    <m/>
    <n v="8.73"/>
    <x v="2"/>
    <n v="82957"/>
    <n v="0.2"/>
    <s v="Meets Expectations"/>
    <n v="1847"/>
    <n v="57"/>
    <x v="10"/>
  </r>
  <r>
    <n v="10547"/>
    <s v="Vikram Gupta"/>
    <x v="0"/>
    <n v="34"/>
    <x v="0"/>
    <x v="4"/>
    <s v="Full-Time"/>
    <s v="Marketing Manager"/>
    <x v="1786"/>
    <m/>
    <n v="7.43"/>
    <x v="2"/>
    <n v="82968"/>
    <n v="0.15"/>
    <s v="Below Expectations"/>
    <n v="6838"/>
    <n v="92"/>
    <x v="6"/>
  </r>
  <r>
    <n v="9498"/>
    <s v="Thomas Miller"/>
    <x v="0"/>
    <n v="53"/>
    <x v="1"/>
    <x v="8"/>
    <s v="Full-Time"/>
    <s v="Strategy Manager"/>
    <x v="452"/>
    <m/>
    <n v="1.71"/>
    <x v="0"/>
    <n v="82968"/>
    <n v="0.1"/>
    <s v="Exceeds Expectations"/>
    <n v="4852"/>
    <n v="51"/>
    <x v="5"/>
  </r>
  <r>
    <n v="2879"/>
    <s v="Maria Desai"/>
    <x v="1"/>
    <n v="50"/>
    <x v="1"/>
    <x v="6"/>
    <s v="Full-Time"/>
    <s v="QA Engineer"/>
    <x v="672"/>
    <m/>
    <n v="2.57"/>
    <x v="1"/>
    <n v="82974"/>
    <n v="0.15"/>
    <s v="Below Expectations"/>
    <n v="1789"/>
    <n v="68"/>
    <x v="11"/>
  </r>
  <r>
    <n v="1375"/>
    <s v="Maria Anderson"/>
    <x v="0"/>
    <n v="40"/>
    <x v="2"/>
    <x v="3"/>
    <s v="Full-Time"/>
    <s v="HR Executive"/>
    <x v="2568"/>
    <m/>
    <n v="9.75"/>
    <x v="2"/>
    <n v="82982"/>
    <n v="0"/>
    <s v="Meets Expectations"/>
    <n v="1142"/>
    <n v="63"/>
    <x v="16"/>
  </r>
  <r>
    <n v="4673"/>
    <s v="Mark Anderson"/>
    <x v="0"/>
    <n v="44"/>
    <x v="2"/>
    <x v="6"/>
    <s v="Contract"/>
    <s v="QA Engineer"/>
    <x v="2738"/>
    <m/>
    <n v="2.29"/>
    <x v="1"/>
    <n v="83003"/>
    <n v="0.2"/>
    <s v="Exceeds Expectations"/>
    <n v="2279"/>
    <n v="45"/>
    <x v="2"/>
  </r>
  <r>
    <n v="1069"/>
    <s v="James Davis"/>
    <x v="1"/>
    <n v="33"/>
    <x v="0"/>
    <x v="5"/>
    <s v="Contract"/>
    <s v="Finance Manager"/>
    <x v="2739"/>
    <d v="2024-08-20T00:00:00"/>
    <n v="7.09"/>
    <x v="2"/>
    <n v="83004"/>
    <n v="0.2"/>
    <s v="Exceeds Expectations"/>
    <n v="1046"/>
    <n v="29"/>
    <x v="0"/>
  </r>
  <r>
    <n v="1127"/>
    <s v="Margaret Gonzalez"/>
    <x v="1"/>
    <n v="32"/>
    <x v="0"/>
    <x v="5"/>
    <s v="Part-Time"/>
    <s v="Accountant"/>
    <x v="2224"/>
    <m/>
    <n v="4.92"/>
    <x v="1"/>
    <n v="83009"/>
    <n v="0.15"/>
    <s v="Needs Improvement"/>
    <m/>
    <n v="60"/>
    <x v="12"/>
  </r>
  <r>
    <n v="6693"/>
    <s v="Mark Martinez"/>
    <x v="1"/>
    <n v="23"/>
    <x v="4"/>
    <x v="6"/>
    <s v="Full-Time"/>
    <s v="IT Manager"/>
    <x v="2627"/>
    <m/>
    <n v="5.04"/>
    <x v="2"/>
    <n v="83014"/>
    <n v="0.2"/>
    <s v="Below Expectations"/>
    <m/>
    <n v="18"/>
    <x v="6"/>
  </r>
  <r>
    <n v="5482"/>
    <s v="Deborah Gonzalez"/>
    <x v="1"/>
    <n v="47"/>
    <x v="2"/>
    <x v="6"/>
    <s v="Full-Time"/>
    <s v="Senior Developer"/>
    <x v="160"/>
    <m/>
    <n v="3.74"/>
    <x v="1"/>
    <n v="83015"/>
    <n v="0.1"/>
    <s v="Exceeds Expectations"/>
    <n v="5218"/>
    <n v="63"/>
    <x v="2"/>
  </r>
  <r>
    <n v="10360"/>
    <s v="Sarah Davis"/>
    <x v="0"/>
    <n v="40"/>
    <x v="2"/>
    <x v="3"/>
    <s v="Full-Time"/>
    <s v="HR Executive"/>
    <x v="2198"/>
    <m/>
    <n v="5.86"/>
    <x v="2"/>
    <n v="83021"/>
    <n v="0.2"/>
    <s v="Below Expectations"/>
    <n v="5399"/>
    <n v="46"/>
    <x v="14"/>
  </r>
  <r>
    <n v="8859"/>
    <s v="Barbara Reddy"/>
    <x v="0"/>
    <n v="61"/>
    <x v="3"/>
    <x v="7"/>
    <s v="Contract"/>
    <s v="Product Designer"/>
    <x v="63"/>
    <m/>
    <n v="3.15"/>
    <x v="1"/>
    <n v="83024"/>
    <n v="0.15"/>
    <s v="Exceeds Expectations"/>
    <n v="8180"/>
    <n v="21"/>
    <x v="18"/>
  </r>
  <r>
    <n v="8104"/>
    <s v="Steven Martin"/>
    <x v="1"/>
    <n v="45"/>
    <x v="2"/>
    <x v="1"/>
    <s v="Full-Time"/>
    <s v="Operations Executive"/>
    <x v="1354"/>
    <m/>
    <n v="9.5500000000000007"/>
    <x v="2"/>
    <n v="83026"/>
    <n v="0.2"/>
    <s v="Exceeds Expectations"/>
    <n v="7359"/>
    <n v="92"/>
    <x v="4"/>
  </r>
  <r>
    <n v="9519"/>
    <s v="Daniel Wilson"/>
    <x v="0"/>
    <n v="65"/>
    <x v="3"/>
    <x v="6"/>
    <s v="Part-Time"/>
    <s v="Cloud Architect"/>
    <x v="2695"/>
    <m/>
    <n v="2.7"/>
    <x v="1"/>
    <n v="83034"/>
    <n v="0.1"/>
    <s v="Below Expectations"/>
    <n v="4540"/>
    <n v="96"/>
    <x v="1"/>
  </r>
  <r>
    <n v="10512"/>
    <s v="Paul Desai"/>
    <x v="1"/>
    <n v="25"/>
    <x v="0"/>
    <x v="6"/>
    <s v="Full-Time"/>
    <s v="Senior Developer"/>
    <x v="265"/>
    <m/>
    <n v="1.36"/>
    <x v="0"/>
    <n v="83038"/>
    <n v="0.1"/>
    <s v="Meets Expectations"/>
    <m/>
    <n v="29"/>
    <x v="8"/>
  </r>
  <r>
    <n v="1463"/>
    <s v="Divya Martin"/>
    <x v="1"/>
    <n v="27"/>
    <x v="0"/>
    <x v="5"/>
    <s v="Part-Time"/>
    <s v="Controller"/>
    <x v="1872"/>
    <m/>
    <n v="4.79"/>
    <x v="1"/>
    <n v="83040"/>
    <n v="0.1"/>
    <s v="Below Expectations"/>
    <n v="1362"/>
    <n v="10"/>
    <x v="3"/>
  </r>
  <r>
    <n v="4688"/>
    <s v="Jessica Anderson"/>
    <x v="1"/>
    <n v="57"/>
    <x v="1"/>
    <x v="7"/>
    <s v="Part-Time"/>
    <s v="Scrum Master"/>
    <x v="793"/>
    <m/>
    <n v="1.91"/>
    <x v="0"/>
    <n v="83050"/>
    <n v="0.25"/>
    <s v="Meets Expectations"/>
    <n v="1342"/>
    <n v="56"/>
    <x v="10"/>
  </r>
  <r>
    <n v="9161"/>
    <s v="Neha Martin"/>
    <x v="1"/>
    <n v="59"/>
    <x v="1"/>
    <x v="9"/>
    <s v="Full-Time"/>
    <s v="Legal Manager"/>
    <x v="747"/>
    <m/>
    <n v="0.46"/>
    <x v="0"/>
    <n v="83056"/>
    <n v="0.15"/>
    <s v="Meets Expectations"/>
    <m/>
    <n v="33"/>
    <x v="13"/>
  </r>
  <r>
    <n v="9012"/>
    <s v="Divya Gupta"/>
    <x v="0"/>
    <n v="60"/>
    <x v="3"/>
    <x v="2"/>
    <s v="Contract"/>
    <s v="Business Development Manager"/>
    <x v="2006"/>
    <m/>
    <n v="7.43"/>
    <x v="2"/>
    <n v="83066"/>
    <n v="0.5"/>
    <s v="Exceeds Expectations"/>
    <m/>
    <n v="41"/>
    <x v="4"/>
  </r>
  <r>
    <n v="7719"/>
    <s v="Sandra Gupta"/>
    <x v="1"/>
    <n v="28"/>
    <x v="0"/>
    <x v="5"/>
    <s v="Part-Time"/>
    <s v="Controller"/>
    <x v="1409"/>
    <m/>
    <n v="4.53"/>
    <x v="1"/>
    <n v="83067"/>
    <n v="0.15"/>
    <s v="Below Expectations"/>
    <n v="6567"/>
    <n v="60"/>
    <x v="14"/>
  </r>
  <r>
    <n v="7186"/>
    <s v="Paul Nair"/>
    <x v="0"/>
    <n v="43"/>
    <x v="2"/>
    <x v="5"/>
    <s v="Part-Time"/>
    <s v="Finance Manager"/>
    <x v="1890"/>
    <d v="2021-12-28T00:00:00"/>
    <n v="4.3099999999999996"/>
    <x v="1"/>
    <n v="83084"/>
    <n v="0.25"/>
    <s v="Exceeds Expectations"/>
    <n v="3713"/>
    <n v="41"/>
    <x v="7"/>
  </r>
  <r>
    <n v="2311"/>
    <s v="Daniel Sharma"/>
    <x v="0"/>
    <n v="23"/>
    <x v="4"/>
    <x v="6"/>
    <s v="Full-Time"/>
    <s v="Cloud Architect"/>
    <x v="2738"/>
    <m/>
    <n v="2.29"/>
    <x v="1"/>
    <n v="83084"/>
    <n v="0.15"/>
    <s v="Meets Expectations"/>
    <n v="1863"/>
    <n v="96"/>
    <x v="12"/>
  </r>
  <r>
    <n v="9132"/>
    <s v="Barbara Brown"/>
    <x v="0"/>
    <n v="59"/>
    <x v="1"/>
    <x v="3"/>
    <s v="Contract"/>
    <s v="HR Manager"/>
    <x v="2740"/>
    <m/>
    <n v="7.72"/>
    <x v="2"/>
    <n v="83090"/>
    <n v="0.15"/>
    <s v="Below Expectations"/>
    <n v="7864"/>
    <n v="39"/>
    <x v="0"/>
  </r>
  <r>
    <n v="5306"/>
    <s v="Daniel Williams"/>
    <x v="1"/>
    <n v="54"/>
    <x v="1"/>
    <x v="6"/>
    <s v="Full-Time"/>
    <s v="Systems Engineer"/>
    <x v="1246"/>
    <m/>
    <n v="1.37"/>
    <x v="0"/>
    <n v="83102"/>
    <n v="0"/>
    <s v="Exceeds Expectations"/>
    <m/>
    <n v="53"/>
    <x v="7"/>
  </r>
  <r>
    <n v="6069"/>
    <s v="Maria Thomas"/>
    <x v="0"/>
    <n v="47"/>
    <x v="2"/>
    <x v="7"/>
    <s v="Part-Time"/>
    <s v="Product Lead"/>
    <x v="2648"/>
    <m/>
    <n v="0.61"/>
    <x v="0"/>
    <n v="83112"/>
    <n v="0.25"/>
    <s v="Needs Improvement"/>
    <n v="1551"/>
    <n v="13"/>
    <x v="7"/>
  </r>
  <r>
    <n v="6058"/>
    <s v="Helen Gupta"/>
    <x v="0"/>
    <n v="33"/>
    <x v="0"/>
    <x v="6"/>
    <s v="Contract"/>
    <s v="Senior Developer"/>
    <x v="2435"/>
    <d v="2021-04-08T00:00:00"/>
    <n v="4.97"/>
    <x v="1"/>
    <n v="83116"/>
    <n v="0.2"/>
    <s v="Exceeds Expectations"/>
    <n v="4326"/>
    <n v="75"/>
    <x v="3"/>
  </r>
  <r>
    <n v="3564"/>
    <s v="Arun Kapoor"/>
    <x v="0"/>
    <n v="63"/>
    <x v="3"/>
    <x v="1"/>
    <s v="Full-Time"/>
    <s v="Logistics Manager"/>
    <x v="512"/>
    <m/>
    <n v="9.83"/>
    <x v="2"/>
    <n v="83118"/>
    <n v="0.15"/>
    <s v="Meets Expectations"/>
    <m/>
    <n v="36"/>
    <x v="7"/>
  </r>
  <r>
    <n v="9861"/>
    <s v="Arjun Hernandez"/>
    <x v="1"/>
    <n v="41"/>
    <x v="2"/>
    <x v="1"/>
    <s v="Contract"/>
    <s v="Process Analyst"/>
    <x v="1867"/>
    <m/>
    <n v="8.9"/>
    <x v="2"/>
    <n v="83121"/>
    <n v="0.5"/>
    <s v="Meets Expectations"/>
    <n v="8449"/>
    <n v="9"/>
    <x v="8"/>
  </r>
  <r>
    <n v="7810"/>
    <s v="Lisa Garcia"/>
    <x v="0"/>
    <n v="36"/>
    <x v="0"/>
    <x v="4"/>
    <s v="Full-Time"/>
    <s v="Marketing Manager"/>
    <x v="2741"/>
    <d v="2021-02-17T00:00:00"/>
    <n v="4.99"/>
    <x v="1"/>
    <n v="83134"/>
    <n v="0.2"/>
    <s v="Meets Expectations"/>
    <n v="6656"/>
    <n v="94"/>
    <x v="7"/>
  </r>
  <r>
    <n v="5396"/>
    <s v="Margaret Singh"/>
    <x v="0"/>
    <n v="37"/>
    <x v="0"/>
    <x v="2"/>
    <s v="Full-Time"/>
    <s v="Business Development Manager"/>
    <x v="2713"/>
    <m/>
    <n v="7.89"/>
    <x v="2"/>
    <n v="83141"/>
    <n v="0.2"/>
    <s v="Meets Expectations"/>
    <n v="5034"/>
    <n v="64"/>
    <x v="12"/>
  </r>
  <r>
    <n v="4049"/>
    <s v="Neha Martinez"/>
    <x v="0"/>
    <n v="65"/>
    <x v="3"/>
    <x v="4"/>
    <s v="Contract"/>
    <s v="Product Marketing Lead"/>
    <x v="831"/>
    <m/>
    <n v="9.01"/>
    <x v="2"/>
    <n v="83144"/>
    <n v="0.15"/>
    <s v="Meets Expectations"/>
    <n v="2908"/>
    <n v="7"/>
    <x v="17"/>
  </r>
  <r>
    <n v="6549"/>
    <s v="Charles Rodriguez"/>
    <x v="1"/>
    <n v="34"/>
    <x v="0"/>
    <x v="5"/>
    <s v="Full-Time"/>
    <s v="Controller"/>
    <x v="1303"/>
    <m/>
    <n v="3.42"/>
    <x v="1"/>
    <n v="83163"/>
    <n v="0.1"/>
    <s v="Meets Expectations"/>
    <n v="2246"/>
    <n v="30"/>
    <x v="6"/>
  </r>
  <r>
    <n v="2699"/>
    <s v="Arun Jackson"/>
    <x v="0"/>
    <n v="26"/>
    <x v="0"/>
    <x v="6"/>
    <s v="Full-Time"/>
    <s v="IT Manager"/>
    <x v="2267"/>
    <m/>
    <n v="0.41"/>
    <x v="0"/>
    <n v="83180"/>
    <n v="0.25"/>
    <s v="Meets Expectations"/>
    <n v="1716"/>
    <n v="90"/>
    <x v="1"/>
  </r>
  <r>
    <n v="4284"/>
    <s v="Anjali Gupta"/>
    <x v="1"/>
    <n v="42"/>
    <x v="2"/>
    <x v="6"/>
    <s v="Full-Time"/>
    <s v="Senior Developer"/>
    <x v="2161"/>
    <d v="2020-05-20T00:00:00"/>
    <n v="5.17"/>
    <x v="2"/>
    <n v="83183"/>
    <n v="0.1"/>
    <s v="Meets Expectations"/>
    <n v="3191"/>
    <n v="50"/>
    <x v="11"/>
  </r>
  <r>
    <n v="4116"/>
    <s v="Thomas Smith"/>
    <x v="0"/>
    <n v="50"/>
    <x v="1"/>
    <x v="4"/>
    <s v="Contract"/>
    <s v="Product Marketing Lead"/>
    <x v="256"/>
    <m/>
    <n v="6.17"/>
    <x v="2"/>
    <n v="83190"/>
    <n v="0.5"/>
    <s v="Exceeds Expectations"/>
    <m/>
    <n v="78"/>
    <x v="1"/>
  </r>
  <r>
    <n v="9249"/>
    <s v="Lisa Martinez"/>
    <x v="0"/>
    <n v="32"/>
    <x v="0"/>
    <x v="7"/>
    <s v="Full-Time"/>
    <s v="Product Manager"/>
    <x v="2046"/>
    <m/>
    <n v="2.77"/>
    <x v="1"/>
    <n v="83198"/>
    <n v="0.2"/>
    <s v="Exceeds Expectations"/>
    <n v="1082"/>
    <n v="56"/>
    <x v="0"/>
  </r>
  <r>
    <n v="1824"/>
    <s v="Michael Martinez"/>
    <x v="0"/>
    <n v="24"/>
    <x v="4"/>
    <x v="4"/>
    <s v="Full-Time"/>
    <s v="Product Marketing Lead"/>
    <x v="2742"/>
    <m/>
    <n v="7.95"/>
    <x v="2"/>
    <n v="83206"/>
    <n v="0.15"/>
    <s v="Exceeds Expectations"/>
    <n v="1488"/>
    <n v="93"/>
    <x v="12"/>
  </r>
  <r>
    <n v="5143"/>
    <s v="Catherine Gupta"/>
    <x v="1"/>
    <n v="47"/>
    <x v="2"/>
    <x v="3"/>
    <s v="Full-Time"/>
    <s v="Recruiter"/>
    <x v="2033"/>
    <m/>
    <n v="4.93"/>
    <x v="1"/>
    <n v="83220"/>
    <n v="0.2"/>
    <s v="Meets Expectations"/>
    <m/>
    <n v="53"/>
    <x v="5"/>
  </r>
  <r>
    <n v="3532"/>
    <s v="John Johnson"/>
    <x v="1"/>
    <n v="42"/>
    <x v="2"/>
    <x v="5"/>
    <s v="Full-Time"/>
    <s v="Tax Specialist"/>
    <x v="2391"/>
    <m/>
    <n v="8.73"/>
    <x v="2"/>
    <n v="83231"/>
    <n v="0.1"/>
    <s v="Exceeds Expectations"/>
    <n v="2720"/>
    <n v="54"/>
    <x v="0"/>
  </r>
  <r>
    <n v="5818"/>
    <s v="Shreya Singh"/>
    <x v="1"/>
    <n v="34"/>
    <x v="0"/>
    <x v="8"/>
    <s v="Part-Time"/>
    <s v="Consultant"/>
    <x v="772"/>
    <d v="2025-11-15T00:00:00"/>
    <n v="1.45"/>
    <x v="0"/>
    <n v="83239"/>
    <n v="0.1"/>
    <s v="Exceeds Expectations"/>
    <n v="1512"/>
    <n v="70"/>
    <x v="11"/>
  </r>
  <r>
    <n v="2761"/>
    <s v="Anjali Lopez"/>
    <x v="1"/>
    <n v="54"/>
    <x v="1"/>
    <x v="5"/>
    <s v="Full-Time"/>
    <s v="Accountant"/>
    <x v="2743"/>
    <m/>
    <n v="6.69"/>
    <x v="2"/>
    <n v="83240"/>
    <n v="0.1"/>
    <s v="Below Expectations"/>
    <n v="1686"/>
    <n v="95"/>
    <x v="11"/>
  </r>
  <r>
    <n v="8627"/>
    <s v="Karen Martinez"/>
    <x v="0"/>
    <n v="54"/>
    <x v="1"/>
    <x v="3"/>
    <s v="Full-Time"/>
    <s v="Compensation Manager"/>
    <x v="2054"/>
    <m/>
    <n v="5.82"/>
    <x v="2"/>
    <n v="83245"/>
    <n v="0.25"/>
    <s v="Meets Expectations"/>
    <m/>
    <n v="87"/>
    <x v="5"/>
  </r>
  <r>
    <n v="3623"/>
    <s v="Christopher Kapoor"/>
    <x v="1"/>
    <n v="49"/>
    <x v="2"/>
    <x v="5"/>
    <s v="Part-Time"/>
    <s v="Tax Specialist"/>
    <x v="466"/>
    <m/>
    <n v="3.99"/>
    <x v="1"/>
    <n v="83248"/>
    <n v="0.15"/>
    <s v="Meets Expectations"/>
    <n v="1536"/>
    <n v="91"/>
    <x v="5"/>
  </r>
  <r>
    <n v="7554"/>
    <s v="Maria Brown"/>
    <x v="0"/>
    <n v="58"/>
    <x v="1"/>
    <x v="5"/>
    <s v="Part-Time"/>
    <s v="Tax Specialist"/>
    <x v="374"/>
    <m/>
    <n v="4.9000000000000004"/>
    <x v="1"/>
    <n v="83253"/>
    <n v="0.25"/>
    <s v="Meets Expectations"/>
    <n v="4477"/>
    <n v="50"/>
    <x v="4"/>
  </r>
  <r>
    <n v="4852"/>
    <s v="Neha Williams"/>
    <x v="0"/>
    <n v="43"/>
    <x v="2"/>
    <x v="2"/>
    <s v="Part-Time"/>
    <s v="Sales Manager"/>
    <x v="1574"/>
    <m/>
    <n v="8.5"/>
    <x v="2"/>
    <n v="83256"/>
    <n v="0.2"/>
    <s v="Exceeds Expectations"/>
    <n v="3659"/>
    <n v="48"/>
    <x v="8"/>
  </r>
  <r>
    <n v="5855"/>
    <s v="Susan Rodriguez"/>
    <x v="1"/>
    <n v="27"/>
    <x v="0"/>
    <x v="6"/>
    <s v="Contract"/>
    <s v="Senior Developer"/>
    <x v="495"/>
    <m/>
    <n v="1.1000000000000001"/>
    <x v="0"/>
    <n v="83261"/>
    <n v="0.15"/>
    <s v="Meets Expectations"/>
    <n v="4112"/>
    <n v="18"/>
    <x v="6"/>
  </r>
  <r>
    <n v="10515"/>
    <s v="Daniel Williams"/>
    <x v="1"/>
    <n v="28"/>
    <x v="0"/>
    <x v="8"/>
    <s v="Full-Time"/>
    <s v="Strategy Manager"/>
    <x v="2179"/>
    <m/>
    <n v="0.74"/>
    <x v="0"/>
    <n v="83261"/>
    <n v="0.15"/>
    <s v="Below Expectations"/>
    <n v="9574"/>
    <n v="91"/>
    <x v="12"/>
  </r>
  <r>
    <n v="10698"/>
    <s v="Shreya Nair"/>
    <x v="1"/>
    <n v="64"/>
    <x v="3"/>
    <x v="6"/>
    <s v="Full-Time"/>
    <s v="IT Manager"/>
    <x v="682"/>
    <m/>
    <n v="1.52"/>
    <x v="0"/>
    <n v="83267"/>
    <n v="0.1"/>
    <s v="Exceeds Expectations"/>
    <n v="5961"/>
    <n v="86"/>
    <x v="3"/>
  </r>
  <r>
    <n v="9827"/>
    <s v="Nancy Jones"/>
    <x v="0"/>
    <n v="45"/>
    <x v="2"/>
    <x v="3"/>
    <s v="Full-Time"/>
    <s v="HR Manager"/>
    <x v="2539"/>
    <m/>
    <n v="9.7200000000000006"/>
    <x v="2"/>
    <n v="83274"/>
    <n v="0.25"/>
    <s v="Exceeds Expectations"/>
    <n v="2739"/>
    <n v="50"/>
    <x v="14"/>
  </r>
  <r>
    <n v="3768"/>
    <s v="Mark Jones"/>
    <x v="0"/>
    <n v="50"/>
    <x v="1"/>
    <x v="6"/>
    <s v="Full-Time"/>
    <s v="QA Engineer"/>
    <x v="2744"/>
    <m/>
    <n v="2.33"/>
    <x v="1"/>
    <n v="83277"/>
    <n v="0.5"/>
    <s v="Below Expectations"/>
    <n v="2498"/>
    <n v="6"/>
    <x v="14"/>
  </r>
  <r>
    <n v="1696"/>
    <s v="Helen Hernandez"/>
    <x v="1"/>
    <n v="63"/>
    <x v="3"/>
    <x v="3"/>
    <s v="Contract"/>
    <s v="Learning &amp; Development Specialist"/>
    <x v="2745"/>
    <m/>
    <n v="6.34"/>
    <x v="2"/>
    <n v="83279"/>
    <n v="0.15"/>
    <s v="Meets Expectations"/>
    <m/>
    <n v="65"/>
    <x v="7"/>
  </r>
  <r>
    <n v="5433"/>
    <s v="Amit Williams"/>
    <x v="0"/>
    <n v="52"/>
    <x v="1"/>
    <x v="6"/>
    <s v="Part-Time"/>
    <s v="Software Developer"/>
    <x v="905"/>
    <m/>
    <n v="1.1599999999999999"/>
    <x v="0"/>
    <n v="83280"/>
    <n v="0.2"/>
    <s v="Below Expectations"/>
    <n v="4284"/>
    <n v="2"/>
    <x v="4"/>
  </r>
  <r>
    <n v="8517"/>
    <s v="John Nair"/>
    <x v="0"/>
    <n v="64"/>
    <x v="3"/>
    <x v="3"/>
    <s v="Full-Time"/>
    <s v="Compensation Manager"/>
    <x v="1796"/>
    <m/>
    <n v="6.4"/>
    <x v="2"/>
    <n v="83302"/>
    <n v="0.1"/>
    <s v="Meets Expectations"/>
    <n v="3449"/>
    <n v="11"/>
    <x v="1"/>
  </r>
  <r>
    <n v="6590"/>
    <s v="Barbara Kapoor"/>
    <x v="1"/>
    <n v="28"/>
    <x v="0"/>
    <x v="6"/>
    <s v="Full-Time"/>
    <s v="QA Engineer"/>
    <x v="1965"/>
    <d v="2018-07-18T00:00:00"/>
    <n v="1.85"/>
    <x v="0"/>
    <n v="83316"/>
    <n v="0.2"/>
    <s v="Meets Expectations"/>
    <m/>
    <n v="59"/>
    <x v="12"/>
  </r>
  <r>
    <n v="6556"/>
    <s v="Mark Jones"/>
    <x v="1"/>
    <n v="27"/>
    <x v="0"/>
    <x v="5"/>
    <s v="Full-Time"/>
    <s v="Accountant"/>
    <x v="1934"/>
    <m/>
    <n v="6.28"/>
    <x v="2"/>
    <n v="83319"/>
    <n v="0.1"/>
    <s v="Exceeds Expectations"/>
    <n v="1198"/>
    <n v="70"/>
    <x v="15"/>
  </r>
  <r>
    <n v="6609"/>
    <s v="Neha Moore"/>
    <x v="0"/>
    <n v="39"/>
    <x v="0"/>
    <x v="4"/>
    <s v="Contract"/>
    <s v="Marketing Manager"/>
    <x v="1726"/>
    <m/>
    <n v="5.75"/>
    <x v="2"/>
    <n v="83320"/>
    <n v="0.25"/>
    <s v="Meets Expectations"/>
    <n v="3777"/>
    <n v="52"/>
    <x v="7"/>
  </r>
  <r>
    <n v="4961"/>
    <s v="Jessica Thomas"/>
    <x v="0"/>
    <n v="43"/>
    <x v="2"/>
    <x v="4"/>
    <s v="Part-Time"/>
    <s v="Product Marketing Lead"/>
    <x v="1340"/>
    <m/>
    <n v="7.18"/>
    <x v="2"/>
    <n v="83327"/>
    <n v="0.1"/>
    <s v="Meets Expectations"/>
    <n v="3429"/>
    <n v="84"/>
    <x v="6"/>
  </r>
  <r>
    <n v="8372"/>
    <s v="Steven Williams"/>
    <x v="1"/>
    <n v="51"/>
    <x v="1"/>
    <x v="5"/>
    <s v="Full-Time"/>
    <s v="Controller"/>
    <x v="2746"/>
    <m/>
    <n v="8.6300000000000008"/>
    <x v="2"/>
    <n v="83348"/>
    <n v="0.1"/>
    <s v="Exceeds Expectations"/>
    <n v="4578"/>
    <n v="20"/>
    <x v="18"/>
  </r>
  <r>
    <n v="3140"/>
    <s v="Steven Patel"/>
    <x v="1"/>
    <n v="64"/>
    <x v="3"/>
    <x v="7"/>
    <s v="Contract"/>
    <s v="Product Manager"/>
    <x v="511"/>
    <m/>
    <n v="2.4"/>
    <x v="1"/>
    <n v="83350"/>
    <n v="0.1"/>
    <s v="Exceeds Expectations"/>
    <n v="1821"/>
    <n v="75"/>
    <x v="12"/>
  </r>
  <r>
    <n v="2778"/>
    <s v="Joseph Gonzalez"/>
    <x v="0"/>
    <n v="51"/>
    <x v="1"/>
    <x v="5"/>
    <s v="Part-Time"/>
    <s v="Controller"/>
    <x v="118"/>
    <m/>
    <n v="3.09"/>
    <x v="1"/>
    <n v="83355"/>
    <n v="0.2"/>
    <s v="Exceeds Expectations"/>
    <m/>
    <n v="12"/>
    <x v="7"/>
  </r>
  <r>
    <n v="1749"/>
    <s v="Daniel Jackson"/>
    <x v="0"/>
    <n v="49"/>
    <x v="2"/>
    <x v="7"/>
    <s v="Contract"/>
    <s v="Scrum Master"/>
    <x v="861"/>
    <m/>
    <n v="0.7"/>
    <x v="0"/>
    <n v="83355"/>
    <n v="0.2"/>
    <s v="Below Expectations"/>
    <n v="1329"/>
    <n v="10"/>
    <x v="7"/>
  </r>
  <r>
    <n v="10148"/>
    <s v="Thomas Singh"/>
    <x v="0"/>
    <n v="60"/>
    <x v="3"/>
    <x v="5"/>
    <s v="Contract"/>
    <s v="Accountant"/>
    <x v="2599"/>
    <m/>
    <n v="5.88"/>
    <x v="2"/>
    <n v="83358"/>
    <n v="0.25"/>
    <s v="Exceeds Expectations"/>
    <n v="1983"/>
    <n v="51"/>
    <x v="14"/>
  </r>
  <r>
    <n v="3719"/>
    <s v="Thomas Martin"/>
    <x v="0"/>
    <n v="40"/>
    <x v="2"/>
    <x v="5"/>
    <s v="Contract"/>
    <s v="Finance Manager"/>
    <x v="2153"/>
    <m/>
    <n v="6.98"/>
    <x v="2"/>
    <n v="83367"/>
    <n v="0.2"/>
    <s v="Meets Expectations"/>
    <n v="1771"/>
    <n v="3"/>
    <x v="14"/>
  </r>
  <r>
    <n v="7274"/>
    <s v="Thomas Lopez"/>
    <x v="0"/>
    <n v="60"/>
    <x v="3"/>
    <x v="7"/>
    <s v="Full-Time"/>
    <s v="Product Designer"/>
    <x v="137"/>
    <m/>
    <n v="3.34"/>
    <x v="1"/>
    <n v="83367"/>
    <n v="0.2"/>
    <s v="Meets Expectations"/>
    <n v="6197"/>
    <n v="47"/>
    <x v="5"/>
  </r>
  <r>
    <n v="10095"/>
    <s v="Sandra Jackson"/>
    <x v="0"/>
    <n v="48"/>
    <x v="2"/>
    <x v="7"/>
    <s v="Contract"/>
    <s v="Product Designer"/>
    <x v="172"/>
    <m/>
    <n v="1.29"/>
    <x v="0"/>
    <n v="83372"/>
    <n v="0.2"/>
    <s v="Needs Improvement"/>
    <m/>
    <n v="68"/>
    <x v="9"/>
  </r>
  <r>
    <n v="6329"/>
    <s v="Sarah Hernandez"/>
    <x v="0"/>
    <n v="60"/>
    <x v="3"/>
    <x v="5"/>
    <s v="Full-Time"/>
    <s v="Financial Analyst"/>
    <x v="1903"/>
    <m/>
    <n v="6.77"/>
    <x v="2"/>
    <n v="83374"/>
    <n v="0.1"/>
    <s v="Exceeds Expectations"/>
    <n v="3942"/>
    <n v="50"/>
    <x v="5"/>
  </r>
  <r>
    <n v="5904"/>
    <s v="Emily Taylor"/>
    <x v="0"/>
    <n v="54"/>
    <x v="1"/>
    <x v="8"/>
    <s v="Full-Time"/>
    <s v="Business Analyst"/>
    <x v="206"/>
    <m/>
    <n v="0.81"/>
    <x v="0"/>
    <n v="83376"/>
    <n v="0.25"/>
    <s v="Below Expectations"/>
    <n v="2165"/>
    <n v="85"/>
    <x v="10"/>
  </r>
  <r>
    <n v="4013"/>
    <s v="Divya Jackson"/>
    <x v="0"/>
    <n v="54"/>
    <x v="1"/>
    <x v="6"/>
    <s v="Part-Time"/>
    <s v="Software Developer"/>
    <x v="1653"/>
    <m/>
    <n v="0.61"/>
    <x v="0"/>
    <n v="83380"/>
    <n v="0.1"/>
    <s v="Exceeds Expectations"/>
    <n v="2697"/>
    <n v="17"/>
    <x v="11"/>
  </r>
  <r>
    <n v="4210"/>
    <s v="Vikram Jones"/>
    <x v="0"/>
    <n v="24"/>
    <x v="4"/>
    <x v="8"/>
    <s v="Full-Time"/>
    <s v="Consultant"/>
    <x v="1116"/>
    <m/>
    <n v="0.94"/>
    <x v="0"/>
    <n v="83383"/>
    <n v="0.15"/>
    <s v="Meets Expectations"/>
    <n v="3121"/>
    <n v="40"/>
    <x v="2"/>
  </r>
  <r>
    <n v="9307"/>
    <s v="Brian Menon"/>
    <x v="0"/>
    <n v="44"/>
    <x v="2"/>
    <x v="3"/>
    <s v="Full-Time"/>
    <s v="Learning &amp; Development Specialist"/>
    <x v="2288"/>
    <m/>
    <n v="7.73"/>
    <x v="2"/>
    <n v="83400"/>
    <n v="0.1"/>
    <s v="Exceeds Expectations"/>
    <n v="6217"/>
    <n v="10"/>
    <x v="1"/>
  </r>
  <r>
    <n v="7617"/>
    <s v="Arun Garcia"/>
    <x v="1"/>
    <n v="57"/>
    <x v="1"/>
    <x v="6"/>
    <s v="Full-Time"/>
    <s v="Systems Engineer"/>
    <x v="827"/>
    <d v="2023-02-15T00:00:00"/>
    <n v="1.57"/>
    <x v="0"/>
    <n v="83402"/>
    <n v="0.15"/>
    <s v="Meets Expectations"/>
    <n v="6619"/>
    <n v="40"/>
    <x v="14"/>
  </r>
  <r>
    <n v="4474"/>
    <s v="William Singh"/>
    <x v="1"/>
    <n v="39"/>
    <x v="0"/>
    <x v="7"/>
    <s v="Contract"/>
    <s v="Product Lead"/>
    <x v="2266"/>
    <m/>
    <n v="0.91"/>
    <x v="0"/>
    <n v="83416"/>
    <n v="0.2"/>
    <s v="Meets Expectations"/>
    <m/>
    <n v="25"/>
    <x v="9"/>
  </r>
  <r>
    <n v="9024"/>
    <s v="Charles Smith"/>
    <x v="0"/>
    <n v="65"/>
    <x v="3"/>
    <x v="5"/>
    <s v="Contract"/>
    <s v="Finance Manager"/>
    <x v="1920"/>
    <m/>
    <n v="9.1"/>
    <x v="2"/>
    <n v="83432"/>
    <n v="0"/>
    <s v="Exceeds Expectations"/>
    <m/>
    <n v="68"/>
    <x v="10"/>
  </r>
  <r>
    <n v="3183"/>
    <s v="John Miller"/>
    <x v="0"/>
    <n v="57"/>
    <x v="1"/>
    <x v="6"/>
    <s v="Full-Time"/>
    <s v="Software Developer"/>
    <x v="2322"/>
    <d v="2019-11-25T00:00:00"/>
    <n v="3.1"/>
    <x v="1"/>
    <n v="83433"/>
    <n v="0.1"/>
    <s v="Meets Expectations"/>
    <n v="2660"/>
    <n v="35"/>
    <x v="12"/>
  </r>
  <r>
    <n v="1771"/>
    <s v="Vikram Miller"/>
    <x v="0"/>
    <n v="36"/>
    <x v="0"/>
    <x v="6"/>
    <s v="Part-Time"/>
    <s v="IT Manager"/>
    <x v="1915"/>
    <m/>
    <n v="2.77"/>
    <x v="1"/>
    <n v="83440"/>
    <n v="0"/>
    <s v="Meets Expectations"/>
    <n v="1239"/>
    <n v="11"/>
    <x v="3"/>
  </r>
  <r>
    <n v="7917"/>
    <s v="Charles Williams"/>
    <x v="0"/>
    <n v="53"/>
    <x v="1"/>
    <x v="3"/>
    <s v="Full-Time"/>
    <s v="Compensation Manager"/>
    <x v="2546"/>
    <m/>
    <n v="6.73"/>
    <x v="2"/>
    <n v="83448"/>
    <n v="0.2"/>
    <s v="Exceeds Expectations"/>
    <n v="3365"/>
    <n v="78"/>
    <x v="17"/>
  </r>
  <r>
    <n v="8773"/>
    <s v="Arjun Jackson"/>
    <x v="0"/>
    <n v="35"/>
    <x v="0"/>
    <x v="5"/>
    <s v="Full-Time"/>
    <s v="Controller"/>
    <x v="1532"/>
    <m/>
    <n v="4.42"/>
    <x v="1"/>
    <n v="83465"/>
    <n v="0.25"/>
    <s v="Exceeds Expectations"/>
    <n v="5101"/>
    <n v="9"/>
    <x v="18"/>
  </r>
  <r>
    <n v="7185"/>
    <s v="James Rodriguez"/>
    <x v="1"/>
    <n v="37"/>
    <x v="0"/>
    <x v="3"/>
    <s v="Part-Time"/>
    <s v="Recruiter"/>
    <x v="673"/>
    <m/>
    <n v="8.68"/>
    <x v="2"/>
    <n v="83467"/>
    <n v="0.2"/>
    <s v="Meets Expectations"/>
    <n v="6707"/>
    <n v="32"/>
    <x v="7"/>
  </r>
  <r>
    <n v="8444"/>
    <s v="Deborah Singh"/>
    <x v="0"/>
    <n v="23"/>
    <x v="4"/>
    <x v="5"/>
    <s v="Full-Time"/>
    <s v="Controller"/>
    <x v="2747"/>
    <m/>
    <n v="7.14"/>
    <x v="2"/>
    <n v="83479"/>
    <n v="0.1"/>
    <s v="Meets Expectations"/>
    <n v="7808"/>
    <n v="55"/>
    <x v="8"/>
  </r>
  <r>
    <n v="2019"/>
    <s v="Robert Davis"/>
    <x v="1"/>
    <n v="65"/>
    <x v="3"/>
    <x v="3"/>
    <s v="Full-Time"/>
    <s v="Compensation Manager"/>
    <x v="1991"/>
    <m/>
    <n v="8.34"/>
    <x v="2"/>
    <n v="83483"/>
    <n v="0.15"/>
    <s v="Meets Expectations"/>
    <n v="1378"/>
    <n v="75"/>
    <x v="5"/>
  </r>
  <r>
    <n v="10728"/>
    <s v="Margaret Johnson"/>
    <x v="0"/>
    <n v="52"/>
    <x v="1"/>
    <x v="4"/>
    <s v="Full-Time"/>
    <s v="Product Marketing Lead"/>
    <x v="1498"/>
    <m/>
    <n v="7.67"/>
    <x v="2"/>
    <n v="83486"/>
    <n v="0.15"/>
    <s v="Meets Expectations"/>
    <m/>
    <n v="88"/>
    <x v="2"/>
  </r>
  <r>
    <n v="5413"/>
    <s v="Steven Brown"/>
    <x v="0"/>
    <n v="47"/>
    <x v="2"/>
    <x v="5"/>
    <s v="Full-Time"/>
    <s v="Tax Specialist"/>
    <x v="2110"/>
    <m/>
    <n v="4.1500000000000004"/>
    <x v="1"/>
    <n v="83493"/>
    <n v="0.1"/>
    <s v="Meets Expectations"/>
    <n v="3978"/>
    <n v="87"/>
    <x v="0"/>
  </r>
  <r>
    <n v="5184"/>
    <s v="William Kapoor"/>
    <x v="0"/>
    <n v="37"/>
    <x v="0"/>
    <x v="7"/>
    <s v="Full-Time"/>
    <s v="Product Lead"/>
    <x v="1318"/>
    <d v="2024-01-09T00:00:00"/>
    <n v="3.57"/>
    <x v="1"/>
    <n v="83502"/>
    <n v="0"/>
    <s v="Exceeds Expectations"/>
    <n v="3658"/>
    <n v="66"/>
    <x v="7"/>
  </r>
  <r>
    <n v="2622"/>
    <s v="Neha Lopez"/>
    <x v="1"/>
    <n v="30"/>
    <x v="0"/>
    <x v="3"/>
    <s v="Contract"/>
    <s v="Recruiter"/>
    <x v="1171"/>
    <m/>
    <n v="9.24"/>
    <x v="2"/>
    <n v="83512"/>
    <n v="0.1"/>
    <s v="Exceeds Expectations"/>
    <n v="2459"/>
    <n v="91"/>
    <x v="11"/>
  </r>
  <r>
    <n v="7159"/>
    <s v="John Davis"/>
    <x v="0"/>
    <n v="43"/>
    <x v="2"/>
    <x v="3"/>
    <s v="Full-Time"/>
    <s v="Compensation Manager"/>
    <x v="2201"/>
    <m/>
    <n v="7.87"/>
    <x v="2"/>
    <n v="83514"/>
    <n v="0.25"/>
    <s v="Below Expectations"/>
    <n v="6075"/>
    <n v="85"/>
    <x v="11"/>
  </r>
  <r>
    <n v="5958"/>
    <s v="Joseph Reddy"/>
    <x v="0"/>
    <n v="39"/>
    <x v="0"/>
    <x v="5"/>
    <s v="Full-Time"/>
    <s v="Financial Analyst"/>
    <x v="2054"/>
    <m/>
    <n v="5.82"/>
    <x v="2"/>
    <n v="83515"/>
    <n v="0.2"/>
    <s v="Exceeds Expectations"/>
    <n v="1991"/>
    <n v="59"/>
    <x v="17"/>
  </r>
  <r>
    <n v="2654"/>
    <s v="Charles Wilson"/>
    <x v="0"/>
    <n v="53"/>
    <x v="1"/>
    <x v="7"/>
    <s v="Full-Time"/>
    <s v="Product Manager"/>
    <x v="1169"/>
    <d v="2019-05-18T00:00:00"/>
    <n v="1.07"/>
    <x v="0"/>
    <n v="83518"/>
    <n v="0.15"/>
    <s v="Meets Expectations"/>
    <n v="2018"/>
    <n v="84"/>
    <x v="5"/>
  </r>
  <r>
    <n v="6727"/>
    <s v="Divya Brown"/>
    <x v="0"/>
    <n v="31"/>
    <x v="0"/>
    <x v="5"/>
    <s v="Full-Time"/>
    <s v="Finance Manager"/>
    <x v="2040"/>
    <m/>
    <n v="8.08"/>
    <x v="2"/>
    <n v="83522"/>
    <n v="0.3"/>
    <s v="Exceeds Expectations"/>
    <n v="5027"/>
    <n v="37"/>
    <x v="3"/>
  </r>
  <r>
    <n v="2844"/>
    <s v="Michael Davis"/>
    <x v="0"/>
    <n v="27"/>
    <x v="0"/>
    <x v="4"/>
    <s v="Part-Time"/>
    <s v="Digital Marketing Specialist"/>
    <x v="2688"/>
    <m/>
    <n v="7.11"/>
    <x v="2"/>
    <n v="83522"/>
    <n v="0.25"/>
    <s v="Exceeds Expectations"/>
    <m/>
    <n v="7"/>
    <x v="11"/>
  </r>
  <r>
    <n v="1671"/>
    <s v="Anthony Hernandez"/>
    <x v="0"/>
    <n v="43"/>
    <x v="2"/>
    <x v="6"/>
    <s v="Full-Time"/>
    <s v="Software Developer"/>
    <x v="1578"/>
    <d v="2025-01-26T00:00:00"/>
    <n v="4.37"/>
    <x v="1"/>
    <n v="83524"/>
    <n v="0.15"/>
    <s v="Below Expectations"/>
    <n v="1549"/>
    <n v="42"/>
    <x v="0"/>
  </r>
  <r>
    <n v="3795"/>
    <s v="Anthony Jackson"/>
    <x v="1"/>
    <n v="39"/>
    <x v="0"/>
    <x v="3"/>
    <s v="Full-Time"/>
    <s v="HR Manager"/>
    <x v="1544"/>
    <m/>
    <n v="9.83"/>
    <x v="2"/>
    <n v="83530"/>
    <n v="0.15"/>
    <s v="Below Expectations"/>
    <n v="1852"/>
    <n v="11"/>
    <x v="11"/>
  </r>
  <r>
    <n v="1841"/>
    <s v="Donald Desai"/>
    <x v="0"/>
    <n v="52"/>
    <x v="1"/>
    <x v="4"/>
    <s v="Full-Time"/>
    <s v="Marketing Executive"/>
    <x v="382"/>
    <m/>
    <n v="6.3"/>
    <x v="2"/>
    <n v="83530"/>
    <n v="0.1"/>
    <s v="Meets Expectations"/>
    <n v="1074"/>
    <n v="43"/>
    <x v="14"/>
  </r>
  <r>
    <n v="2068"/>
    <s v="Richard Hernandez"/>
    <x v="0"/>
    <n v="46"/>
    <x v="2"/>
    <x v="8"/>
    <s v="Full-Time"/>
    <s v="Strategy Manager"/>
    <x v="2241"/>
    <m/>
    <n v="0.39"/>
    <x v="0"/>
    <n v="83544"/>
    <n v="0.2"/>
    <s v="Needs Improvement"/>
    <m/>
    <n v="66"/>
    <x v="5"/>
  </r>
  <r>
    <n v="6598"/>
    <s v="Amit Kumar"/>
    <x v="1"/>
    <n v="38"/>
    <x v="0"/>
    <x v="4"/>
    <s v="Contract"/>
    <s v="Product Marketing Lead"/>
    <x v="2748"/>
    <m/>
    <n v="8.1300000000000008"/>
    <x v="2"/>
    <n v="83546"/>
    <n v="0.2"/>
    <s v="Exceeds Expectations"/>
    <n v="1920"/>
    <n v="73"/>
    <x v="4"/>
  </r>
  <r>
    <n v="5645"/>
    <s v="Amit Gupta"/>
    <x v="1"/>
    <n v="64"/>
    <x v="3"/>
    <x v="5"/>
    <s v="Full-Time"/>
    <s v="Finance Manager"/>
    <x v="2749"/>
    <m/>
    <n v="7.36"/>
    <x v="2"/>
    <n v="83554"/>
    <n v="0.1"/>
    <s v="Exceeds Expectations"/>
    <n v="2257"/>
    <n v="27"/>
    <x v="7"/>
  </r>
  <r>
    <n v="10897"/>
    <s v="Donald Menon"/>
    <x v="1"/>
    <n v="53"/>
    <x v="1"/>
    <x v="6"/>
    <s v="Part-Time"/>
    <s v="IT Manager"/>
    <x v="2029"/>
    <m/>
    <n v="4.54"/>
    <x v="1"/>
    <n v="83568"/>
    <n v="0.5"/>
    <s v="Meets Expectations"/>
    <n v="6823"/>
    <n v="61"/>
    <x v="13"/>
  </r>
  <r>
    <n v="5004"/>
    <s v="Sarah Hernandez"/>
    <x v="0"/>
    <n v="28"/>
    <x v="0"/>
    <x v="5"/>
    <s v="Contract"/>
    <s v="Finance Manager"/>
    <x v="2750"/>
    <m/>
    <n v="8.5299999999999994"/>
    <x v="2"/>
    <n v="83570"/>
    <n v="0"/>
    <s v="Exceeds Expectations"/>
    <n v="4326"/>
    <n v="33"/>
    <x v="3"/>
  </r>
  <r>
    <n v="5944"/>
    <s v="William Rodriguez"/>
    <x v="0"/>
    <n v="26"/>
    <x v="0"/>
    <x v="4"/>
    <s v="Full-Time"/>
    <s v="Digital Marketing Specialist"/>
    <x v="386"/>
    <m/>
    <n v="6.55"/>
    <x v="2"/>
    <n v="83570"/>
    <n v="0.15"/>
    <s v="Meets Expectations"/>
    <n v="2931"/>
    <n v="39"/>
    <x v="18"/>
  </r>
  <r>
    <n v="8621"/>
    <s v="Barbara Kumar"/>
    <x v="1"/>
    <n v="37"/>
    <x v="0"/>
    <x v="2"/>
    <s v="Full-Time"/>
    <s v="Account Executive"/>
    <x v="1885"/>
    <m/>
    <n v="8.9700000000000006"/>
    <x v="2"/>
    <n v="83587"/>
    <n v="0.1"/>
    <s v="Exceeds Expectations"/>
    <m/>
    <n v="39"/>
    <x v="16"/>
  </r>
  <r>
    <n v="2235"/>
    <s v="Michael Hernandez"/>
    <x v="1"/>
    <n v="39"/>
    <x v="0"/>
    <x v="8"/>
    <s v="Full-Time"/>
    <s v="Strategy Lead"/>
    <x v="0"/>
    <m/>
    <n v="0.42"/>
    <x v="0"/>
    <n v="83595"/>
    <n v="0.15"/>
    <s v="Below Expectations"/>
    <n v="1901"/>
    <n v="45"/>
    <x v="9"/>
  </r>
  <r>
    <n v="10801"/>
    <s v="Patricia Patel"/>
    <x v="1"/>
    <n v="63"/>
    <x v="3"/>
    <x v="3"/>
    <s v="Full-Time"/>
    <s v="Learning &amp; Development Specialist"/>
    <x v="2751"/>
    <m/>
    <n v="9.4"/>
    <x v="2"/>
    <n v="83596"/>
    <n v="0.15"/>
    <s v="Exceeds Expectations"/>
    <n v="1943"/>
    <n v="23"/>
    <x v="17"/>
  </r>
  <r>
    <n v="5512"/>
    <s v="Arun Davis"/>
    <x v="1"/>
    <n v="56"/>
    <x v="1"/>
    <x v="7"/>
    <s v="Part-Time"/>
    <s v="Product Designer"/>
    <x v="1057"/>
    <m/>
    <n v="2.97"/>
    <x v="1"/>
    <n v="83602"/>
    <n v="0.2"/>
    <s v="Meets Expectations"/>
    <n v="2364"/>
    <n v="67"/>
    <x v="13"/>
  </r>
  <r>
    <n v="5423"/>
    <s v="Karen Moore"/>
    <x v="0"/>
    <n v="46"/>
    <x v="2"/>
    <x v="5"/>
    <s v="Contract"/>
    <s v="Controller"/>
    <x v="1968"/>
    <m/>
    <n v="5.73"/>
    <x v="2"/>
    <n v="83604"/>
    <n v="0.1"/>
    <s v="Needs Improvement"/>
    <n v="1306"/>
    <n v="47"/>
    <x v="13"/>
  </r>
  <r>
    <n v="4865"/>
    <s v="Arun Williams"/>
    <x v="1"/>
    <n v="43"/>
    <x v="2"/>
    <x v="6"/>
    <s v="Part-Time"/>
    <s v="IT Manager"/>
    <x v="1768"/>
    <m/>
    <n v="1.57"/>
    <x v="0"/>
    <n v="83610"/>
    <n v="0.5"/>
    <s v="Exceeds Expectations"/>
    <n v="4469"/>
    <n v="74"/>
    <x v="9"/>
  </r>
  <r>
    <n v="10710"/>
    <s v="Jessica Iyer"/>
    <x v="0"/>
    <n v="23"/>
    <x v="4"/>
    <x v="6"/>
    <s v="Full-Time"/>
    <s v="Cloud Architect"/>
    <x v="152"/>
    <m/>
    <n v="3.51"/>
    <x v="1"/>
    <n v="83619"/>
    <n v="0.15"/>
    <s v="Exceeds Expectations"/>
    <n v="10657"/>
    <n v="85"/>
    <x v="12"/>
  </r>
  <r>
    <n v="8422"/>
    <s v="Vikram Kumar"/>
    <x v="1"/>
    <n v="61"/>
    <x v="3"/>
    <x v="7"/>
    <s v="Full-Time"/>
    <s v="Product Lead"/>
    <x v="1404"/>
    <m/>
    <n v="2.94"/>
    <x v="1"/>
    <n v="83622"/>
    <n v="0.15"/>
    <s v="Below Expectations"/>
    <n v="2943"/>
    <n v="79"/>
    <x v="5"/>
  </r>
  <r>
    <n v="6411"/>
    <s v="Jessica Hernandez"/>
    <x v="1"/>
    <n v="35"/>
    <x v="0"/>
    <x v="7"/>
    <s v="Full-Time"/>
    <s v="Product Analyst"/>
    <x v="820"/>
    <m/>
    <n v="0.47"/>
    <x v="0"/>
    <n v="83624"/>
    <n v="0.15"/>
    <s v="Meets Expectations"/>
    <n v="1929"/>
    <n v="57"/>
    <x v="6"/>
  </r>
  <r>
    <n v="9748"/>
    <s v="Helen Singh"/>
    <x v="1"/>
    <n v="56"/>
    <x v="1"/>
    <x v="3"/>
    <s v="Contract"/>
    <s v="Compensation Manager"/>
    <x v="2284"/>
    <m/>
    <n v="5.51"/>
    <x v="2"/>
    <n v="83632"/>
    <n v="0.5"/>
    <s v="Meets Expectations"/>
    <n v="1986"/>
    <n v="81"/>
    <x v="4"/>
  </r>
  <r>
    <n v="8178"/>
    <s v="Steven Singh"/>
    <x v="1"/>
    <n v="29"/>
    <x v="0"/>
    <x v="6"/>
    <s v="Part-Time"/>
    <s v="Cloud Architect"/>
    <x v="178"/>
    <m/>
    <n v="4.7699999999999996"/>
    <x v="1"/>
    <n v="83634"/>
    <n v="0"/>
    <s v="Exceeds Expectations"/>
    <n v="1974"/>
    <n v="52"/>
    <x v="6"/>
  </r>
  <r>
    <n v="10919"/>
    <s v="Daniel Menon"/>
    <x v="0"/>
    <n v="57"/>
    <x v="1"/>
    <x v="2"/>
    <s v="Contract"/>
    <s v="Sales Executive"/>
    <x v="2365"/>
    <m/>
    <n v="7.52"/>
    <x v="2"/>
    <n v="83640"/>
    <n v="0.15"/>
    <s v="Meets Expectations"/>
    <n v="7949"/>
    <n v="36"/>
    <x v="6"/>
  </r>
  <r>
    <n v="9368"/>
    <s v="Helen Thomas"/>
    <x v="1"/>
    <n v="39"/>
    <x v="0"/>
    <x v="7"/>
    <s v="Part-Time"/>
    <s v="Scrum Master"/>
    <x v="1480"/>
    <m/>
    <n v="3.57"/>
    <x v="1"/>
    <n v="83652"/>
    <n v="0.25"/>
    <s v="Meets Expectations"/>
    <n v="3759"/>
    <n v="1"/>
    <x v="3"/>
  </r>
  <r>
    <n v="10937"/>
    <s v="Lisa Gupta"/>
    <x v="0"/>
    <n v="42"/>
    <x v="2"/>
    <x v="8"/>
    <s v="Full-Time"/>
    <s v="Business Analyst"/>
    <x v="138"/>
    <m/>
    <n v="1.74"/>
    <x v="0"/>
    <n v="83684"/>
    <n v="0.2"/>
    <s v="Meets Expectations"/>
    <m/>
    <n v="96"/>
    <x v="6"/>
  </r>
  <r>
    <n v="5534"/>
    <s v="Helen Martinez"/>
    <x v="0"/>
    <n v="58"/>
    <x v="1"/>
    <x v="5"/>
    <s v="Full-Time"/>
    <s v="Financial Analyst"/>
    <x v="1798"/>
    <m/>
    <n v="4.7"/>
    <x v="1"/>
    <n v="83689"/>
    <n v="0.1"/>
    <s v="Meets Expectations"/>
    <n v="3994"/>
    <n v="27"/>
    <x v="16"/>
  </r>
  <r>
    <n v="1404"/>
    <s v="Matthew Nair"/>
    <x v="0"/>
    <n v="49"/>
    <x v="2"/>
    <x v="5"/>
    <s v="Full-Time"/>
    <s v="Financial Analyst"/>
    <x v="1145"/>
    <m/>
    <n v="7.38"/>
    <x v="2"/>
    <n v="83690"/>
    <n v="0"/>
    <s v="Exceeds Expectations"/>
    <n v="1172"/>
    <n v="36"/>
    <x v="1"/>
  </r>
  <r>
    <n v="4383"/>
    <s v="Anthony Reddy"/>
    <x v="0"/>
    <n v="31"/>
    <x v="0"/>
    <x v="3"/>
    <s v="Contract"/>
    <s v="Learning &amp; Development Specialist"/>
    <x v="402"/>
    <m/>
    <n v="5.83"/>
    <x v="2"/>
    <n v="83700"/>
    <n v="0.2"/>
    <s v="Meets Expectations"/>
    <n v="2631"/>
    <n v="87"/>
    <x v="1"/>
  </r>
  <r>
    <n v="3129"/>
    <s v="Ashley Sharma"/>
    <x v="0"/>
    <n v="62"/>
    <x v="3"/>
    <x v="5"/>
    <s v="Full-Time"/>
    <s v="Controller"/>
    <x v="1565"/>
    <m/>
    <n v="4.8099999999999996"/>
    <x v="1"/>
    <n v="83703"/>
    <n v="0.2"/>
    <s v="Meets Expectations"/>
    <n v="2732"/>
    <n v="47"/>
    <x v="4"/>
  </r>
  <r>
    <n v="1024"/>
    <s v="Patricia Brown"/>
    <x v="1"/>
    <n v="47"/>
    <x v="2"/>
    <x v="7"/>
    <s v="Contract"/>
    <s v="Product Analyst"/>
    <x v="473"/>
    <m/>
    <n v="0.81"/>
    <x v="0"/>
    <n v="83704"/>
    <n v="0.1"/>
    <s v="Meets Expectations"/>
    <n v="1013"/>
    <n v="44"/>
    <x v="1"/>
  </r>
  <r>
    <n v="3376"/>
    <s v="Susan Hernandez"/>
    <x v="1"/>
    <n v="63"/>
    <x v="3"/>
    <x v="3"/>
    <s v="Full-Time"/>
    <s v="HR Manager"/>
    <x v="1172"/>
    <m/>
    <n v="5.68"/>
    <x v="2"/>
    <n v="83705"/>
    <n v="0.25"/>
    <s v="Meets Expectations"/>
    <n v="1062"/>
    <n v="64"/>
    <x v="16"/>
  </r>
  <r>
    <n v="7522"/>
    <s v="David Reddy"/>
    <x v="1"/>
    <n v="39"/>
    <x v="0"/>
    <x v="4"/>
    <s v="Contract"/>
    <s v="Marketing Executive"/>
    <x v="1056"/>
    <m/>
    <n v="8.6"/>
    <x v="2"/>
    <n v="83722"/>
    <n v="0.15"/>
    <s v="Exceeds Expectations"/>
    <n v="2225"/>
    <n v="24"/>
    <x v="14"/>
  </r>
  <r>
    <n v="8870"/>
    <s v="Paul Wilson"/>
    <x v="1"/>
    <n v="48"/>
    <x v="2"/>
    <x v="5"/>
    <s v="Full-Time"/>
    <s v="Tax Specialist"/>
    <x v="2752"/>
    <m/>
    <n v="5.29"/>
    <x v="2"/>
    <n v="83726"/>
    <n v="0.15"/>
    <s v="Meets Expectations"/>
    <n v="4346"/>
    <n v="24"/>
    <x v="14"/>
  </r>
  <r>
    <n v="5722"/>
    <s v="Anjali Singh"/>
    <x v="0"/>
    <n v="27"/>
    <x v="0"/>
    <x v="6"/>
    <s v="Full-Time"/>
    <s v="Systems Engineer"/>
    <x v="71"/>
    <m/>
    <n v="3.26"/>
    <x v="1"/>
    <n v="83726"/>
    <n v="0.5"/>
    <s v="Meets Expectations"/>
    <n v="1537"/>
    <n v="18"/>
    <x v="8"/>
  </r>
  <r>
    <n v="8417"/>
    <s v="Brian Singh"/>
    <x v="0"/>
    <n v="51"/>
    <x v="1"/>
    <x v="7"/>
    <s v="Part-Time"/>
    <s v="Product Designer"/>
    <x v="1937"/>
    <m/>
    <n v="2.66"/>
    <x v="1"/>
    <n v="83738"/>
    <n v="0.15"/>
    <s v="Below Expectations"/>
    <n v="7536"/>
    <n v="95"/>
    <x v="16"/>
  </r>
  <r>
    <n v="7281"/>
    <s v="Helen Wilson"/>
    <x v="1"/>
    <n v="49"/>
    <x v="2"/>
    <x v="6"/>
    <s v="Full-Time"/>
    <s v="Systems Engineer"/>
    <x v="1456"/>
    <m/>
    <n v="3.04"/>
    <x v="1"/>
    <n v="83747"/>
    <n v="0.1"/>
    <s v="Below Expectations"/>
    <n v="1075"/>
    <n v="43"/>
    <x v="18"/>
  </r>
  <r>
    <n v="10318"/>
    <s v="Rajesh Desai"/>
    <x v="0"/>
    <n v="61"/>
    <x v="3"/>
    <x v="5"/>
    <s v="Full-Time"/>
    <s v="Tax Specialist"/>
    <x v="1317"/>
    <m/>
    <n v="7.03"/>
    <x v="2"/>
    <n v="83769"/>
    <n v="0.2"/>
    <s v="Exceeds Expectations"/>
    <m/>
    <n v="98"/>
    <x v="6"/>
  </r>
  <r>
    <n v="5484"/>
    <s v="Lisa Singh"/>
    <x v="1"/>
    <n v="46"/>
    <x v="2"/>
    <x v="3"/>
    <s v="Full-Time"/>
    <s v="Recruiter"/>
    <x v="1522"/>
    <m/>
    <n v="6.24"/>
    <x v="2"/>
    <n v="83773"/>
    <n v="0.25"/>
    <s v="Exceeds Expectations"/>
    <n v="5433"/>
    <n v="87"/>
    <x v="3"/>
  </r>
  <r>
    <n v="2364"/>
    <s v="Priya Patel"/>
    <x v="1"/>
    <n v="52"/>
    <x v="1"/>
    <x v="3"/>
    <s v="Contract"/>
    <s v="Learning &amp; Development Specialist"/>
    <x v="1840"/>
    <m/>
    <n v="5.37"/>
    <x v="2"/>
    <n v="83774"/>
    <n v="0"/>
    <s v="Exceeds Expectations"/>
    <n v="1872"/>
    <n v="8"/>
    <x v="18"/>
  </r>
  <r>
    <n v="1572"/>
    <s v="Amit Williams"/>
    <x v="0"/>
    <n v="44"/>
    <x v="2"/>
    <x v="7"/>
    <s v="Part-Time"/>
    <s v="Product Designer"/>
    <x v="2629"/>
    <m/>
    <n v="2.88"/>
    <x v="1"/>
    <n v="83774"/>
    <n v="0.1"/>
    <s v="Meets Expectations"/>
    <m/>
    <n v="69"/>
    <x v="4"/>
  </r>
  <r>
    <n v="2786"/>
    <s v="Shreya Thomas"/>
    <x v="1"/>
    <n v="65"/>
    <x v="3"/>
    <x v="4"/>
    <s v="Full-Time"/>
    <s v="Marketing Executive"/>
    <x v="1443"/>
    <m/>
    <n v="8.43"/>
    <x v="2"/>
    <n v="83776"/>
    <n v="0.2"/>
    <s v="Meets Expectations"/>
    <n v="1056"/>
    <n v="31"/>
    <x v="16"/>
  </r>
  <r>
    <n v="9185"/>
    <s v="Amanda Johnson"/>
    <x v="1"/>
    <n v="23"/>
    <x v="4"/>
    <x v="5"/>
    <s v="Full-Time"/>
    <s v="Accountant"/>
    <x v="1894"/>
    <m/>
    <n v="7.99"/>
    <x v="2"/>
    <n v="83778"/>
    <n v="0.15"/>
    <s v="Exceeds Expectations"/>
    <n v="7481"/>
    <n v="53"/>
    <x v="6"/>
  </r>
  <r>
    <n v="5269"/>
    <s v="Priya Wilson"/>
    <x v="0"/>
    <n v="43"/>
    <x v="2"/>
    <x v="3"/>
    <s v="Full-Time"/>
    <s v="Recruiter"/>
    <x v="559"/>
    <m/>
    <n v="8.2899999999999991"/>
    <x v="2"/>
    <n v="83794"/>
    <n v="0.25"/>
    <s v="Meets Expectations"/>
    <n v="4044"/>
    <n v="72"/>
    <x v="15"/>
  </r>
  <r>
    <n v="3269"/>
    <s v="Sandra Brown"/>
    <x v="0"/>
    <n v="32"/>
    <x v="0"/>
    <x v="5"/>
    <s v="Full-Time"/>
    <s v="Financial Analyst"/>
    <x v="1886"/>
    <m/>
    <n v="8.99"/>
    <x v="2"/>
    <n v="83807"/>
    <n v="0.15"/>
    <s v="Meets Expectations"/>
    <n v="1764"/>
    <n v="40"/>
    <x v="5"/>
  </r>
  <r>
    <n v="10098"/>
    <s v="Deborah Kapoor"/>
    <x v="0"/>
    <n v="50"/>
    <x v="1"/>
    <x v="4"/>
    <s v="Full-Time"/>
    <s v="Digital Marketing Specialist"/>
    <x v="939"/>
    <m/>
    <n v="9.25"/>
    <x v="2"/>
    <n v="83808"/>
    <n v="0.15"/>
    <s v="Needs Improvement"/>
    <n v="1059"/>
    <n v="16"/>
    <x v="16"/>
  </r>
  <r>
    <n v="7741"/>
    <s v="Anthony Desai"/>
    <x v="0"/>
    <n v="34"/>
    <x v="0"/>
    <x v="1"/>
    <s v="Contract"/>
    <s v="Logistics Manager"/>
    <x v="2208"/>
    <m/>
    <n v="9.07"/>
    <x v="2"/>
    <n v="83823"/>
    <n v="0.15"/>
    <s v="Exceeds Expectations"/>
    <n v="5230"/>
    <n v="95"/>
    <x v="6"/>
  </r>
  <r>
    <n v="7757"/>
    <s v="Arjun Johnson"/>
    <x v="1"/>
    <n v="45"/>
    <x v="2"/>
    <x v="7"/>
    <s v="Full-Time"/>
    <s v="Product Manager"/>
    <x v="553"/>
    <m/>
    <n v="0.65"/>
    <x v="0"/>
    <n v="83824"/>
    <n v="0.2"/>
    <s v="Meets Expectations"/>
    <n v="5841"/>
    <n v="16"/>
    <x v="7"/>
  </r>
  <r>
    <n v="5131"/>
    <s v="Shreya Jackson"/>
    <x v="0"/>
    <n v="28"/>
    <x v="0"/>
    <x v="3"/>
    <s v="Part-Time"/>
    <s v="Recruiter"/>
    <x v="2502"/>
    <m/>
    <n v="6.32"/>
    <x v="2"/>
    <n v="83829"/>
    <n v="0.25"/>
    <s v="Below Expectations"/>
    <n v="1287"/>
    <n v="45"/>
    <x v="15"/>
  </r>
  <r>
    <n v="10470"/>
    <s v="Karen Sharma"/>
    <x v="0"/>
    <n v="34"/>
    <x v="0"/>
    <x v="3"/>
    <s v="Full-Time"/>
    <s v="HR Executive"/>
    <x v="2753"/>
    <d v="2023-06-11T00:00:00"/>
    <n v="7.62"/>
    <x v="2"/>
    <n v="83830"/>
    <n v="0"/>
    <s v="Meets Expectations"/>
    <n v="4174"/>
    <n v="84"/>
    <x v="18"/>
  </r>
  <r>
    <n v="2142"/>
    <s v="Richard Lopez"/>
    <x v="0"/>
    <n v="58"/>
    <x v="1"/>
    <x v="6"/>
    <s v="Full-Time"/>
    <s v="Senior Developer"/>
    <x v="180"/>
    <m/>
    <n v="4.26"/>
    <x v="1"/>
    <n v="83830"/>
    <n v="0.2"/>
    <s v="Meets Expectations"/>
    <m/>
    <n v="73"/>
    <x v="4"/>
  </r>
  <r>
    <n v="8294"/>
    <s v="James Gonzalez"/>
    <x v="1"/>
    <n v="49"/>
    <x v="2"/>
    <x v="7"/>
    <s v="Contract"/>
    <s v="Product Manager"/>
    <x v="159"/>
    <m/>
    <n v="2.2599999999999998"/>
    <x v="1"/>
    <n v="83830"/>
    <n v="0.2"/>
    <s v="Meets Expectations"/>
    <n v="8089"/>
    <n v="55"/>
    <x v="10"/>
  </r>
  <r>
    <n v="6640"/>
    <s v="Nancy Martin"/>
    <x v="1"/>
    <n v="61"/>
    <x v="3"/>
    <x v="2"/>
    <s v="Full-Time"/>
    <s v="Business Development Manager"/>
    <x v="2754"/>
    <m/>
    <n v="9.06"/>
    <x v="2"/>
    <n v="83867"/>
    <n v="0.15"/>
    <s v="Meets Expectations"/>
    <n v="4246"/>
    <n v="48"/>
    <x v="7"/>
  </r>
  <r>
    <n v="9017"/>
    <s v="Michael Rodriguez"/>
    <x v="1"/>
    <n v="53"/>
    <x v="1"/>
    <x v="3"/>
    <s v="Full-Time"/>
    <s v="HR Manager"/>
    <x v="1893"/>
    <m/>
    <n v="6.26"/>
    <x v="2"/>
    <n v="83873"/>
    <n v="0.2"/>
    <s v="Exceeds Expectations"/>
    <n v="7137"/>
    <n v="40"/>
    <x v="9"/>
  </r>
  <r>
    <n v="7008"/>
    <s v="Arun Reddy"/>
    <x v="0"/>
    <n v="48"/>
    <x v="2"/>
    <x v="5"/>
    <s v="Full-Time"/>
    <s v="Financial Analyst"/>
    <x v="2098"/>
    <m/>
    <n v="7.44"/>
    <x v="2"/>
    <n v="83874"/>
    <n v="0.3"/>
    <s v="Meets Expectations"/>
    <n v="6856"/>
    <n v="95"/>
    <x v="12"/>
  </r>
  <r>
    <n v="5383"/>
    <s v="Rajesh Menon"/>
    <x v="0"/>
    <n v="27"/>
    <x v="0"/>
    <x v="5"/>
    <s v="Full-Time"/>
    <s v="Tax Specialist"/>
    <x v="402"/>
    <d v="2022-01-22T00:00:00"/>
    <n v="3.02"/>
    <x v="1"/>
    <n v="83875"/>
    <n v="0.25"/>
    <s v="Meets Expectations"/>
    <m/>
    <n v="45"/>
    <x v="13"/>
  </r>
  <r>
    <n v="9412"/>
    <s v="Helen Lopez"/>
    <x v="0"/>
    <n v="28"/>
    <x v="0"/>
    <x v="7"/>
    <s v="Contract"/>
    <s v="Product Lead"/>
    <x v="747"/>
    <m/>
    <n v="0.46"/>
    <x v="0"/>
    <n v="83878"/>
    <n v="0.25"/>
    <s v="Meets Expectations"/>
    <m/>
    <n v="12"/>
    <x v="2"/>
  </r>
  <r>
    <n v="10005"/>
    <s v="Brian Sharma"/>
    <x v="0"/>
    <n v="60"/>
    <x v="3"/>
    <x v="3"/>
    <s v="Full-Time"/>
    <s v="HR Executive"/>
    <x v="605"/>
    <m/>
    <n v="8.9600000000000009"/>
    <x v="2"/>
    <n v="83879"/>
    <n v="0.3"/>
    <s v="Meets Expectations"/>
    <n v="5052"/>
    <n v="40"/>
    <x v="17"/>
  </r>
  <r>
    <n v="3443"/>
    <s v="Paul Taylor"/>
    <x v="1"/>
    <n v="42"/>
    <x v="2"/>
    <x v="6"/>
    <s v="Full-Time"/>
    <s v="Systems Engineer"/>
    <x v="680"/>
    <m/>
    <n v="3.5"/>
    <x v="1"/>
    <n v="83886"/>
    <n v="0"/>
    <s v="Meets Expectations"/>
    <n v="1700"/>
    <n v="19"/>
    <x v="1"/>
  </r>
  <r>
    <n v="5477"/>
    <s v="Sarah Davis"/>
    <x v="0"/>
    <n v="55"/>
    <x v="1"/>
    <x v="8"/>
    <s v="Contract"/>
    <s v="Consultant"/>
    <x v="1682"/>
    <m/>
    <n v="2.0499999999999998"/>
    <x v="1"/>
    <n v="83890"/>
    <n v="0.1"/>
    <s v="Meets Expectations"/>
    <n v="3043"/>
    <n v="89"/>
    <x v="4"/>
  </r>
  <r>
    <n v="9117"/>
    <s v="Amanda Davis"/>
    <x v="0"/>
    <n v="33"/>
    <x v="0"/>
    <x v="6"/>
    <s v="Part-Time"/>
    <s v="Software Developer"/>
    <x v="1204"/>
    <m/>
    <n v="1.17"/>
    <x v="0"/>
    <n v="83896"/>
    <n v="0.5"/>
    <s v="Meets Expectations"/>
    <n v="4510"/>
    <n v="1"/>
    <x v="15"/>
  </r>
  <r>
    <n v="6688"/>
    <s v="Pamela Taylor"/>
    <x v="0"/>
    <n v="60"/>
    <x v="3"/>
    <x v="8"/>
    <s v="Full-Time"/>
    <s v="Operations Consultant"/>
    <x v="237"/>
    <m/>
    <n v="2.02"/>
    <x v="1"/>
    <n v="83897"/>
    <n v="0.25"/>
    <s v="Needs Improvement"/>
    <n v="6519"/>
    <n v="35"/>
    <x v="15"/>
  </r>
  <r>
    <n v="10386"/>
    <s v="Divya Patel"/>
    <x v="0"/>
    <n v="24"/>
    <x v="4"/>
    <x v="3"/>
    <s v="Full-Time"/>
    <s v="Recruiter"/>
    <x v="2755"/>
    <m/>
    <n v="7.59"/>
    <x v="2"/>
    <n v="83898"/>
    <n v="0.2"/>
    <s v="Exceeds Expectations"/>
    <n v="4323"/>
    <n v="7"/>
    <x v="3"/>
  </r>
  <r>
    <n v="8971"/>
    <s v="Rajesh Patel"/>
    <x v="0"/>
    <n v="27"/>
    <x v="0"/>
    <x v="3"/>
    <s v="Full-Time"/>
    <s v="Learning &amp; Development Specialist"/>
    <x v="354"/>
    <m/>
    <n v="6.18"/>
    <x v="2"/>
    <n v="83915"/>
    <n v="0.1"/>
    <s v="Exceeds Expectations"/>
    <n v="5093"/>
    <n v="93"/>
    <x v="4"/>
  </r>
  <r>
    <n v="3953"/>
    <s v="William Taylor"/>
    <x v="1"/>
    <n v="31"/>
    <x v="0"/>
    <x v="6"/>
    <s v="Part-Time"/>
    <s v="QA Engineer"/>
    <x v="100"/>
    <m/>
    <n v="2"/>
    <x v="1"/>
    <n v="83918"/>
    <n v="0.2"/>
    <s v="Meets Expectations"/>
    <n v="2457"/>
    <n v="8"/>
    <x v="13"/>
  </r>
  <r>
    <n v="5257"/>
    <s v="Paul Thomas"/>
    <x v="1"/>
    <n v="40"/>
    <x v="2"/>
    <x v="6"/>
    <s v="Part-Time"/>
    <s v="Senior Developer"/>
    <x v="1505"/>
    <m/>
    <n v="5.35"/>
    <x v="2"/>
    <n v="83922"/>
    <n v="0.5"/>
    <s v="Exceeds Expectations"/>
    <n v="4742"/>
    <n v="52"/>
    <x v="14"/>
  </r>
  <r>
    <n v="3294"/>
    <s v="Pamela Nair"/>
    <x v="1"/>
    <n v="32"/>
    <x v="0"/>
    <x v="5"/>
    <s v="Full-Time"/>
    <s v="Finance Manager"/>
    <x v="2746"/>
    <m/>
    <n v="8.6300000000000008"/>
    <x v="2"/>
    <n v="83923"/>
    <n v="0.1"/>
    <s v="Meets Expectations"/>
    <n v="2235"/>
    <n v="3"/>
    <x v="5"/>
  </r>
  <r>
    <n v="6963"/>
    <s v="Maria Taylor"/>
    <x v="1"/>
    <n v="42"/>
    <x v="2"/>
    <x v="6"/>
    <s v="Full-Time"/>
    <s v="Systems Engineer"/>
    <x v="2205"/>
    <m/>
    <n v="1.85"/>
    <x v="0"/>
    <n v="83926"/>
    <n v="0.2"/>
    <s v="Below Expectations"/>
    <n v="5596"/>
    <n v="0"/>
    <x v="2"/>
  </r>
  <r>
    <n v="1432"/>
    <s v="Jessica Thomas"/>
    <x v="1"/>
    <n v="48"/>
    <x v="2"/>
    <x v="8"/>
    <s v="Part-Time"/>
    <s v="Operations Consultant"/>
    <x v="1246"/>
    <m/>
    <n v="1.37"/>
    <x v="0"/>
    <n v="83933"/>
    <n v="0.15"/>
    <s v="Exceeds Expectations"/>
    <n v="1075"/>
    <n v="17"/>
    <x v="9"/>
  </r>
  <r>
    <n v="5733"/>
    <s v="Karen Sharma"/>
    <x v="0"/>
    <n v="44"/>
    <x v="2"/>
    <x v="3"/>
    <s v="Full-Time"/>
    <s v="Compensation Manager"/>
    <x v="2756"/>
    <m/>
    <n v="8.19"/>
    <x v="2"/>
    <n v="83938"/>
    <n v="0.3"/>
    <s v="Meets Expectations"/>
    <n v="3622"/>
    <n v="62"/>
    <x v="7"/>
  </r>
  <r>
    <n v="8943"/>
    <s v="Ashley Miller"/>
    <x v="1"/>
    <n v="40"/>
    <x v="2"/>
    <x v="7"/>
    <s v="Part-Time"/>
    <s v="Scrum Master"/>
    <x v="762"/>
    <m/>
    <n v="2.67"/>
    <x v="1"/>
    <n v="83938"/>
    <n v="0.3"/>
    <s v="Meets Expectations"/>
    <n v="5931"/>
    <n v="1"/>
    <x v="14"/>
  </r>
  <r>
    <n v="5694"/>
    <s v="Patricia Williams"/>
    <x v="1"/>
    <n v="33"/>
    <x v="0"/>
    <x v="4"/>
    <s v="Part-Time"/>
    <s v="Product Marketing Lead"/>
    <x v="1875"/>
    <m/>
    <n v="6.72"/>
    <x v="2"/>
    <n v="83949"/>
    <n v="0.1"/>
    <s v="Meets Expectations"/>
    <n v="1208"/>
    <n v="94"/>
    <x v="9"/>
  </r>
  <r>
    <n v="5587"/>
    <s v="Margaret Thomas"/>
    <x v="0"/>
    <n v="40"/>
    <x v="2"/>
    <x v="5"/>
    <s v="Part-Time"/>
    <s v="Accountant"/>
    <x v="1997"/>
    <m/>
    <n v="6.76"/>
    <x v="2"/>
    <n v="83950"/>
    <n v="0.5"/>
    <s v="Below Expectations"/>
    <n v="4682"/>
    <n v="66"/>
    <x v="15"/>
  </r>
  <r>
    <n v="10950"/>
    <s v="Amanda Williams"/>
    <x v="1"/>
    <n v="27"/>
    <x v="0"/>
    <x v="4"/>
    <s v="Full-Time"/>
    <s v="Marketing Executive"/>
    <x v="2757"/>
    <m/>
    <n v="8.61"/>
    <x v="2"/>
    <n v="83950"/>
    <n v="0.25"/>
    <s v="Exceeds Expectations"/>
    <n v="4009"/>
    <n v="66"/>
    <x v="2"/>
  </r>
  <r>
    <n v="9863"/>
    <s v="Robert Kapoor"/>
    <x v="0"/>
    <n v="47"/>
    <x v="2"/>
    <x v="5"/>
    <s v="Contract"/>
    <s v="Accountant"/>
    <x v="2741"/>
    <m/>
    <n v="8.74"/>
    <x v="2"/>
    <n v="83975"/>
    <n v="0"/>
    <s v="Exceeds Expectations"/>
    <n v="1268"/>
    <n v="43"/>
    <x v="5"/>
  </r>
  <r>
    <n v="4404"/>
    <s v="Shreya Kapoor"/>
    <x v="1"/>
    <n v="48"/>
    <x v="2"/>
    <x v="3"/>
    <s v="Full-Time"/>
    <s v="Recruiter"/>
    <x v="372"/>
    <m/>
    <n v="5.57"/>
    <x v="2"/>
    <n v="83990"/>
    <n v="0.15"/>
    <s v="Meets Expectations"/>
    <n v="2977"/>
    <n v="59"/>
    <x v="0"/>
  </r>
  <r>
    <n v="8769"/>
    <s v="Arjun Iyer"/>
    <x v="1"/>
    <n v="39"/>
    <x v="0"/>
    <x v="5"/>
    <s v="Part-Time"/>
    <s v="Financial Analyst"/>
    <x v="2304"/>
    <m/>
    <n v="9.56"/>
    <x v="2"/>
    <n v="83995"/>
    <n v="0.5"/>
    <s v="Exceeds Expectations"/>
    <n v="3980"/>
    <n v="81"/>
    <x v="18"/>
  </r>
  <r>
    <n v="3767"/>
    <s v="Charles Brown"/>
    <x v="1"/>
    <n v="32"/>
    <x v="0"/>
    <x v="7"/>
    <s v="Full-Time"/>
    <s v="Product Manager"/>
    <x v="1000"/>
    <m/>
    <n v="0.91"/>
    <x v="0"/>
    <n v="83998"/>
    <n v="0.15"/>
    <s v="Meets Expectations"/>
    <m/>
    <n v="2"/>
    <x v="14"/>
  </r>
  <r>
    <n v="6734"/>
    <s v="Deborah Nair"/>
    <x v="1"/>
    <n v="39"/>
    <x v="0"/>
    <x v="8"/>
    <s v="Part-Time"/>
    <s v="Business Analyst"/>
    <x v="289"/>
    <m/>
    <n v="1.94"/>
    <x v="0"/>
    <n v="84009"/>
    <n v="0.25"/>
    <s v="Exceeds Expectations"/>
    <n v="1487"/>
    <n v="29"/>
    <x v="16"/>
  </r>
  <r>
    <n v="3053"/>
    <s v="Margaret Brown"/>
    <x v="1"/>
    <n v="40"/>
    <x v="2"/>
    <x v="5"/>
    <s v="Contract"/>
    <s v="Financial Analyst"/>
    <x v="1796"/>
    <m/>
    <n v="6.4"/>
    <x v="2"/>
    <n v="84010"/>
    <n v="0.15"/>
    <s v="Meets Expectations"/>
    <n v="2308"/>
    <n v="8"/>
    <x v="15"/>
  </r>
  <r>
    <n v="5025"/>
    <s v="Amit Lopez"/>
    <x v="1"/>
    <n v="56"/>
    <x v="1"/>
    <x v="1"/>
    <s v="Contract"/>
    <s v="Supply Chain Coordinator"/>
    <x v="2374"/>
    <m/>
    <n v="9.2899999999999991"/>
    <x v="2"/>
    <n v="84019"/>
    <n v="0.15"/>
    <s v="Exceeds Expectations"/>
    <n v="3447"/>
    <n v="58"/>
    <x v="9"/>
  </r>
  <r>
    <n v="2005"/>
    <s v="Sandra Smith"/>
    <x v="0"/>
    <n v="64"/>
    <x v="3"/>
    <x v="4"/>
    <s v="Contract"/>
    <s v="Digital Marketing Specialist"/>
    <x v="494"/>
    <m/>
    <n v="7.66"/>
    <x v="2"/>
    <n v="84030"/>
    <n v="0.15"/>
    <s v="Meets Expectations"/>
    <n v="1081"/>
    <n v="44"/>
    <x v="7"/>
  </r>
  <r>
    <n v="2125"/>
    <s v="Priya Jones"/>
    <x v="1"/>
    <n v="30"/>
    <x v="0"/>
    <x v="5"/>
    <s v="Full-Time"/>
    <s v="Finance Manager"/>
    <x v="2413"/>
    <m/>
    <n v="6.73"/>
    <x v="2"/>
    <n v="84037"/>
    <n v="0.2"/>
    <s v="Meets Expectations"/>
    <n v="1326"/>
    <n v="11"/>
    <x v="12"/>
  </r>
  <r>
    <n v="10139"/>
    <s v="Rajesh Reddy"/>
    <x v="0"/>
    <n v="53"/>
    <x v="1"/>
    <x v="7"/>
    <s v="Full-Time"/>
    <s v="Scrum Master"/>
    <x v="1084"/>
    <d v="2020-01-02T00:00:00"/>
    <n v="1.69"/>
    <x v="0"/>
    <n v="84040"/>
    <n v="0.25"/>
    <s v="Meets Expectations"/>
    <n v="8174"/>
    <n v="74"/>
    <x v="11"/>
  </r>
  <r>
    <n v="1038"/>
    <s v="Amit Davis"/>
    <x v="0"/>
    <n v="59"/>
    <x v="1"/>
    <x v="5"/>
    <s v="Full-Time"/>
    <s v="Finance Manager"/>
    <x v="2018"/>
    <m/>
    <n v="8.34"/>
    <x v="2"/>
    <n v="84046"/>
    <n v="0.1"/>
    <s v="Exceeds Expectations"/>
    <n v="1030"/>
    <n v="51"/>
    <x v="7"/>
  </r>
  <r>
    <n v="5593"/>
    <s v="Ashley Taylor"/>
    <x v="1"/>
    <n v="39"/>
    <x v="0"/>
    <x v="6"/>
    <s v="Full-Time"/>
    <s v="Senior Developer"/>
    <x v="104"/>
    <m/>
    <n v="2.78"/>
    <x v="1"/>
    <n v="84047"/>
    <n v="0.2"/>
    <s v="Meets Expectations"/>
    <m/>
    <n v="14"/>
    <x v="6"/>
  </r>
  <r>
    <n v="9549"/>
    <s v="Emily Williams"/>
    <x v="0"/>
    <n v="52"/>
    <x v="1"/>
    <x v="7"/>
    <s v="Full-Time"/>
    <s v="Product Lead"/>
    <x v="1511"/>
    <m/>
    <n v="3.59"/>
    <x v="1"/>
    <n v="84054"/>
    <n v="0.1"/>
    <s v="Below Expectations"/>
    <n v="8940"/>
    <n v="78"/>
    <x v="12"/>
  </r>
  <r>
    <n v="5879"/>
    <s v="Jessica Smith"/>
    <x v="0"/>
    <n v="28"/>
    <x v="0"/>
    <x v="5"/>
    <s v="Full-Time"/>
    <s v="Accountant"/>
    <x v="2758"/>
    <m/>
    <n v="7.8"/>
    <x v="2"/>
    <n v="84070"/>
    <n v="0"/>
    <s v="Below Expectations"/>
    <n v="5689"/>
    <n v="72"/>
    <x v="13"/>
  </r>
  <r>
    <n v="9533"/>
    <s v="Maria Jones"/>
    <x v="1"/>
    <n v="53"/>
    <x v="1"/>
    <x v="3"/>
    <s v="Full-Time"/>
    <s v="Recruiter"/>
    <x v="1998"/>
    <m/>
    <n v="5.3"/>
    <x v="2"/>
    <n v="84079"/>
    <n v="0.3"/>
    <s v="Exceeds Expectations"/>
    <n v="5066"/>
    <n v="50"/>
    <x v="18"/>
  </r>
  <r>
    <n v="1130"/>
    <s v="Catherine Anderson"/>
    <x v="1"/>
    <n v="61"/>
    <x v="3"/>
    <x v="2"/>
    <s v="Full-Time"/>
    <s v="Account Executive"/>
    <x v="2637"/>
    <m/>
    <n v="9.06"/>
    <x v="2"/>
    <n v="84079"/>
    <n v="0.2"/>
    <s v="Exceeds Expectations"/>
    <n v="1117"/>
    <n v="7"/>
    <x v="3"/>
  </r>
  <r>
    <n v="10612"/>
    <s v="Rajesh Kumar"/>
    <x v="1"/>
    <n v="64"/>
    <x v="3"/>
    <x v="3"/>
    <s v="Full-Time"/>
    <s v="Recruiter"/>
    <x v="2296"/>
    <m/>
    <n v="6.78"/>
    <x v="2"/>
    <n v="84089"/>
    <n v="0"/>
    <s v="Meets Expectations"/>
    <n v="5295"/>
    <n v="22"/>
    <x v="12"/>
  </r>
  <r>
    <n v="4540"/>
    <s v="Joseph Miller"/>
    <x v="0"/>
    <n v="54"/>
    <x v="1"/>
    <x v="7"/>
    <s v="Full-Time"/>
    <s v="Product Designer"/>
    <x v="955"/>
    <m/>
    <n v="3.7"/>
    <x v="1"/>
    <n v="84096"/>
    <n v="0.25"/>
    <s v="Meets Expectations"/>
    <n v="4057"/>
    <n v="9"/>
    <x v="12"/>
  </r>
  <r>
    <n v="3271"/>
    <s v="Rajesh Johnson"/>
    <x v="0"/>
    <n v="63"/>
    <x v="3"/>
    <x v="5"/>
    <s v="Full-Time"/>
    <s v="Controller"/>
    <x v="2759"/>
    <m/>
    <n v="7.64"/>
    <x v="2"/>
    <n v="84097"/>
    <n v="0.3"/>
    <s v="Below Expectations"/>
    <n v="2703"/>
    <n v="84"/>
    <x v="13"/>
  </r>
  <r>
    <n v="5931"/>
    <s v="Amanda Thomas"/>
    <x v="0"/>
    <n v="36"/>
    <x v="0"/>
    <x v="6"/>
    <s v="Full-Time"/>
    <s v="Software Developer"/>
    <x v="20"/>
    <m/>
    <n v="2.02"/>
    <x v="1"/>
    <n v="84100"/>
    <n v="0.15"/>
    <s v="Below Expectations"/>
    <n v="4786"/>
    <n v="92"/>
    <x v="18"/>
  </r>
  <r>
    <n v="5742"/>
    <s v="Pamela Martin"/>
    <x v="1"/>
    <n v="26"/>
    <x v="0"/>
    <x v="3"/>
    <s v="Part-Time"/>
    <s v="Recruiter"/>
    <x v="2333"/>
    <m/>
    <n v="9.51"/>
    <x v="2"/>
    <n v="84114"/>
    <n v="0.2"/>
    <s v="Meets Expectations"/>
    <n v="5157"/>
    <n v="80"/>
    <x v="6"/>
  </r>
  <r>
    <n v="4523"/>
    <s v="Thomas Davis"/>
    <x v="1"/>
    <n v="28"/>
    <x v="0"/>
    <x v="5"/>
    <s v="Full-Time"/>
    <s v="Tax Specialist"/>
    <x v="304"/>
    <m/>
    <n v="3.62"/>
    <x v="1"/>
    <n v="84115"/>
    <n v="0.3"/>
    <s v="Below Expectations"/>
    <m/>
    <n v="49"/>
    <x v="5"/>
  </r>
  <r>
    <n v="5235"/>
    <s v="David Gupta"/>
    <x v="1"/>
    <n v="50"/>
    <x v="1"/>
    <x v="7"/>
    <s v="Contract"/>
    <s v="Scrum Master"/>
    <x v="1573"/>
    <d v="2019-01-25T00:00:00"/>
    <n v="1.99"/>
    <x v="0"/>
    <n v="84118"/>
    <n v="0.1"/>
    <s v="Exceeds Expectations"/>
    <m/>
    <n v="64"/>
    <x v="18"/>
  </r>
  <r>
    <n v="8168"/>
    <s v="Jessica Garcia"/>
    <x v="1"/>
    <n v="56"/>
    <x v="1"/>
    <x v="4"/>
    <s v="Full-Time"/>
    <s v="Marketing Manager"/>
    <x v="907"/>
    <m/>
    <n v="9.52"/>
    <x v="2"/>
    <n v="84119"/>
    <n v="0.15"/>
    <s v="Exceeds Expectations"/>
    <n v="1983"/>
    <n v="92"/>
    <x v="8"/>
  </r>
  <r>
    <n v="4438"/>
    <s v="Neha Gonzalez"/>
    <x v="0"/>
    <n v="59"/>
    <x v="1"/>
    <x v="6"/>
    <s v="Contract"/>
    <s v="Senior Developer"/>
    <x v="1569"/>
    <m/>
    <n v="3.22"/>
    <x v="1"/>
    <n v="84133"/>
    <n v="0.25"/>
    <s v="Below Expectations"/>
    <n v="4264"/>
    <n v="42"/>
    <x v="14"/>
  </r>
  <r>
    <n v="4177"/>
    <s v="Sarah Anderson"/>
    <x v="1"/>
    <n v="55"/>
    <x v="1"/>
    <x v="6"/>
    <s v="Contract"/>
    <s v="Systems Engineer"/>
    <x v="1881"/>
    <m/>
    <n v="3.94"/>
    <x v="1"/>
    <n v="84148"/>
    <n v="0.2"/>
    <s v="Meets Expectations"/>
    <n v="2479"/>
    <n v="7"/>
    <x v="17"/>
  </r>
  <r>
    <n v="8507"/>
    <s v="Sandra Jones"/>
    <x v="0"/>
    <n v="56"/>
    <x v="1"/>
    <x v="7"/>
    <s v="Part-Time"/>
    <s v="Scrum Master"/>
    <x v="1724"/>
    <m/>
    <n v="1.46"/>
    <x v="0"/>
    <n v="84148"/>
    <n v="0.25"/>
    <s v="Meets Expectations"/>
    <n v="5309"/>
    <n v="5"/>
    <x v="0"/>
  </r>
  <r>
    <n v="7576"/>
    <s v="Amit Davis"/>
    <x v="1"/>
    <n v="28"/>
    <x v="0"/>
    <x v="5"/>
    <s v="Full-Time"/>
    <s v="Accountant"/>
    <x v="2433"/>
    <m/>
    <n v="9.1300000000000008"/>
    <x v="2"/>
    <n v="84151"/>
    <n v="0.25"/>
    <s v="Exceeds Expectations"/>
    <n v="7326"/>
    <n v="40"/>
    <x v="7"/>
  </r>
  <r>
    <n v="9676"/>
    <s v="Divya Nair"/>
    <x v="1"/>
    <n v="56"/>
    <x v="1"/>
    <x v="5"/>
    <s v="Full-Time"/>
    <s v="Controller"/>
    <x v="1145"/>
    <m/>
    <n v="7.38"/>
    <x v="2"/>
    <n v="84163"/>
    <n v="0.1"/>
    <s v="Exceeds Expectations"/>
    <n v="3098"/>
    <n v="95"/>
    <x v="10"/>
  </r>
  <r>
    <n v="8385"/>
    <s v="Arun Taylor"/>
    <x v="0"/>
    <n v="51"/>
    <x v="1"/>
    <x v="9"/>
    <s v="Full-Time"/>
    <s v="Compliance Officer"/>
    <x v="434"/>
    <m/>
    <n v="0.68"/>
    <x v="0"/>
    <n v="84164"/>
    <n v="0.5"/>
    <s v="Below Expectations"/>
    <n v="7468"/>
    <n v="34"/>
    <x v="18"/>
  </r>
  <r>
    <n v="7078"/>
    <s v="Steven Gupta"/>
    <x v="1"/>
    <n v="29"/>
    <x v="0"/>
    <x v="5"/>
    <s v="Full-Time"/>
    <s v="Finance Manager"/>
    <x v="707"/>
    <m/>
    <n v="4.03"/>
    <x v="1"/>
    <n v="84169"/>
    <n v="0.2"/>
    <s v="Meets Expectations"/>
    <n v="6500"/>
    <n v="75"/>
    <x v="1"/>
  </r>
  <r>
    <n v="6056"/>
    <s v="Catherine Hernandez"/>
    <x v="1"/>
    <n v="28"/>
    <x v="0"/>
    <x v="5"/>
    <s v="Part-Time"/>
    <s v="Finance Manager"/>
    <x v="43"/>
    <m/>
    <n v="3.09"/>
    <x v="1"/>
    <n v="84170"/>
    <n v="0.25"/>
    <s v="Exceeds Expectations"/>
    <m/>
    <n v="40"/>
    <x v="2"/>
  </r>
  <r>
    <n v="6397"/>
    <s v="Margaret Anderson"/>
    <x v="1"/>
    <n v="46"/>
    <x v="2"/>
    <x v="7"/>
    <s v="Full-Time"/>
    <s v="Product Lead"/>
    <x v="1882"/>
    <m/>
    <n v="3.1"/>
    <x v="1"/>
    <n v="84174"/>
    <n v="0.25"/>
    <s v="Exceeds Expectations"/>
    <n v="1071"/>
    <n v="90"/>
    <x v="8"/>
  </r>
  <r>
    <n v="5388"/>
    <s v="Patricia Reddy"/>
    <x v="0"/>
    <n v="61"/>
    <x v="3"/>
    <x v="4"/>
    <s v="Part-Time"/>
    <s v="Product Marketing Lead"/>
    <x v="1631"/>
    <m/>
    <n v="7.27"/>
    <x v="2"/>
    <n v="84182"/>
    <n v="0.1"/>
    <s v="Meets Expectations"/>
    <n v="3927"/>
    <n v="52"/>
    <x v="1"/>
  </r>
  <r>
    <n v="2194"/>
    <s v="David Brown"/>
    <x v="1"/>
    <n v="40"/>
    <x v="2"/>
    <x v="1"/>
    <s v="Part-Time"/>
    <s v="Operations Executive"/>
    <x v="2175"/>
    <m/>
    <n v="8.9499999999999993"/>
    <x v="2"/>
    <n v="84187"/>
    <n v="0.15"/>
    <s v="Meets Expectations"/>
    <n v="1782"/>
    <n v="3"/>
    <x v="11"/>
  </r>
  <r>
    <n v="3074"/>
    <s v="Maria Taylor"/>
    <x v="1"/>
    <n v="38"/>
    <x v="0"/>
    <x v="5"/>
    <s v="Part-Time"/>
    <s v="Controller"/>
    <x v="2760"/>
    <m/>
    <n v="9.14"/>
    <x v="2"/>
    <n v="84202"/>
    <n v="0"/>
    <s v="Exceeds Expectations"/>
    <n v="2235"/>
    <n v="40"/>
    <x v="13"/>
  </r>
  <r>
    <n v="3557"/>
    <s v="Anjali Garcia"/>
    <x v="1"/>
    <n v="51"/>
    <x v="1"/>
    <x v="6"/>
    <s v="Part-Time"/>
    <s v="Senior Developer"/>
    <x v="801"/>
    <m/>
    <n v="4.22"/>
    <x v="1"/>
    <n v="84209"/>
    <n v="0.2"/>
    <s v="Below Expectations"/>
    <n v="2043"/>
    <n v="95"/>
    <x v="7"/>
  </r>
  <r>
    <n v="4066"/>
    <s v="Robert Smith"/>
    <x v="1"/>
    <n v="29"/>
    <x v="0"/>
    <x v="5"/>
    <s v="Contract"/>
    <s v="Finance Manager"/>
    <x v="1880"/>
    <m/>
    <n v="5.49"/>
    <x v="2"/>
    <n v="84210"/>
    <n v="0.1"/>
    <s v="Meets Expectations"/>
    <n v="2897"/>
    <n v="39"/>
    <x v="7"/>
  </r>
  <r>
    <n v="4709"/>
    <s v="William Sharma"/>
    <x v="0"/>
    <n v="51"/>
    <x v="1"/>
    <x v="5"/>
    <s v="Full-Time"/>
    <s v="Finance Manager"/>
    <x v="2761"/>
    <m/>
    <n v="8.17"/>
    <x v="2"/>
    <n v="84215"/>
    <n v="0.15"/>
    <s v="Exceeds Expectations"/>
    <n v="2245"/>
    <n v="81"/>
    <x v="1"/>
  </r>
  <r>
    <n v="8861"/>
    <s v="Shreya Martin"/>
    <x v="0"/>
    <n v="38"/>
    <x v="0"/>
    <x v="3"/>
    <s v="Full-Time"/>
    <s v="Compensation Manager"/>
    <x v="2762"/>
    <m/>
    <n v="6.34"/>
    <x v="2"/>
    <n v="84215"/>
    <n v="0.15"/>
    <s v="Exceeds Expectations"/>
    <n v="6099"/>
    <n v="49"/>
    <x v="17"/>
  </r>
  <r>
    <n v="3192"/>
    <s v="James Thomas"/>
    <x v="0"/>
    <n v="54"/>
    <x v="1"/>
    <x v="7"/>
    <s v="Full-Time"/>
    <s v="Product Lead"/>
    <x v="2763"/>
    <m/>
    <n v="3.78"/>
    <x v="1"/>
    <n v="84217"/>
    <n v="0.2"/>
    <s v="Meets Expectations"/>
    <n v="1840"/>
    <n v="69"/>
    <x v="0"/>
  </r>
  <r>
    <n v="8951"/>
    <s v="Richard Desai"/>
    <x v="0"/>
    <n v="31"/>
    <x v="0"/>
    <x v="2"/>
    <s v="Full-Time"/>
    <s v="Sales Manager"/>
    <x v="1431"/>
    <m/>
    <n v="7.76"/>
    <x v="2"/>
    <n v="84225"/>
    <n v="0.1"/>
    <s v="Meets Expectations"/>
    <n v="7945"/>
    <n v="39"/>
    <x v="13"/>
  </r>
  <r>
    <n v="5138"/>
    <s v="Michael Menon"/>
    <x v="1"/>
    <n v="65"/>
    <x v="3"/>
    <x v="5"/>
    <s v="Full-Time"/>
    <s v="Tax Specialist"/>
    <x v="2764"/>
    <m/>
    <n v="9.7200000000000006"/>
    <x v="2"/>
    <n v="84231"/>
    <n v="0.1"/>
    <s v="Meets Expectations"/>
    <n v="5119"/>
    <n v="80"/>
    <x v="2"/>
  </r>
  <r>
    <n v="4827"/>
    <s v="Christopher Patel"/>
    <x v="1"/>
    <n v="49"/>
    <x v="2"/>
    <x v="6"/>
    <s v="Full-Time"/>
    <s v="IT Manager"/>
    <x v="2516"/>
    <m/>
    <n v="3.71"/>
    <x v="1"/>
    <n v="84232"/>
    <n v="0.2"/>
    <s v="Meets Expectations"/>
    <n v="2079"/>
    <n v="46"/>
    <x v="8"/>
  </r>
  <r>
    <n v="4557"/>
    <s v="Deborah Davis"/>
    <x v="0"/>
    <n v="39"/>
    <x v="0"/>
    <x v="7"/>
    <s v="Part-Time"/>
    <s v="Product Designer"/>
    <x v="856"/>
    <m/>
    <n v="2.2400000000000002"/>
    <x v="1"/>
    <n v="84235"/>
    <n v="0.1"/>
    <s v="Below Expectations"/>
    <n v="3372"/>
    <n v="79"/>
    <x v="15"/>
  </r>
  <r>
    <n v="4217"/>
    <s v="John Jackson"/>
    <x v="0"/>
    <n v="57"/>
    <x v="1"/>
    <x v="6"/>
    <s v="Full-Time"/>
    <s v="Systems Engineer"/>
    <x v="366"/>
    <m/>
    <n v="1.62"/>
    <x v="0"/>
    <n v="84236"/>
    <n v="0.15"/>
    <s v="Exceeds Expectations"/>
    <n v="1671"/>
    <n v="19"/>
    <x v="0"/>
  </r>
  <r>
    <n v="9814"/>
    <s v="Arun Miller"/>
    <x v="0"/>
    <n v="56"/>
    <x v="1"/>
    <x v="5"/>
    <s v="Full-Time"/>
    <s v="Finance Manager"/>
    <x v="2225"/>
    <m/>
    <n v="7.12"/>
    <x v="2"/>
    <n v="84252"/>
    <n v="0.15"/>
    <s v="Below Expectations"/>
    <m/>
    <n v="31"/>
    <x v="2"/>
  </r>
  <r>
    <n v="3641"/>
    <s v="Charles Nair"/>
    <x v="0"/>
    <n v="22"/>
    <x v="4"/>
    <x v="3"/>
    <s v="Part-Time"/>
    <s v="Learning &amp; Development Specialist"/>
    <x v="1708"/>
    <m/>
    <n v="7.69"/>
    <x v="2"/>
    <n v="84286"/>
    <n v="0.2"/>
    <s v="Meets Expectations"/>
    <n v="2331"/>
    <n v="78"/>
    <x v="2"/>
  </r>
  <r>
    <n v="7020"/>
    <s v="Brian Johnson"/>
    <x v="0"/>
    <n v="46"/>
    <x v="2"/>
    <x v="4"/>
    <s v="Full-Time"/>
    <s v="Digital Marketing Specialist"/>
    <x v="2069"/>
    <d v="2022-04-30T00:00:00"/>
    <n v="7.19"/>
    <x v="2"/>
    <n v="84286"/>
    <n v="0.15"/>
    <s v="Needs Improvement"/>
    <n v="3816"/>
    <n v="85"/>
    <x v="0"/>
  </r>
  <r>
    <n v="5636"/>
    <s v="Jennifer Menon"/>
    <x v="1"/>
    <n v="52"/>
    <x v="1"/>
    <x v="5"/>
    <s v="Contract"/>
    <s v="Controller"/>
    <x v="2672"/>
    <m/>
    <n v="8.8800000000000008"/>
    <x v="2"/>
    <n v="84291"/>
    <n v="0"/>
    <s v="Below Expectations"/>
    <n v="1659"/>
    <n v="3"/>
    <x v="11"/>
  </r>
  <r>
    <n v="1372"/>
    <s v="Donald Martin"/>
    <x v="1"/>
    <n v="38"/>
    <x v="0"/>
    <x v="5"/>
    <s v="Full-Time"/>
    <s v="Accountant"/>
    <x v="2765"/>
    <m/>
    <n v="9.43"/>
    <x v="2"/>
    <n v="84317"/>
    <n v="0.25"/>
    <s v="Meets Expectations"/>
    <m/>
    <n v="79"/>
    <x v="13"/>
  </r>
  <r>
    <n v="3841"/>
    <s v="Steven Garcia"/>
    <x v="0"/>
    <n v="45"/>
    <x v="2"/>
    <x v="6"/>
    <s v="Contract"/>
    <s v="QA Engineer"/>
    <x v="2766"/>
    <m/>
    <n v="0.93"/>
    <x v="0"/>
    <n v="84322"/>
    <n v="0.5"/>
    <s v="Exceeds Expectations"/>
    <n v="1420"/>
    <n v="92"/>
    <x v="4"/>
  </r>
  <r>
    <n v="5938"/>
    <s v="Arjun Iyer"/>
    <x v="0"/>
    <n v="30"/>
    <x v="0"/>
    <x v="5"/>
    <s v="Full-Time"/>
    <s v="Accountant"/>
    <x v="763"/>
    <m/>
    <n v="5.37"/>
    <x v="2"/>
    <n v="84333"/>
    <n v="0.15"/>
    <s v="Exceeds Expectations"/>
    <n v="4234"/>
    <n v="15"/>
    <x v="15"/>
  </r>
  <r>
    <n v="6577"/>
    <s v="Maria Johnson"/>
    <x v="0"/>
    <n v="31"/>
    <x v="0"/>
    <x v="7"/>
    <s v="Full-Time"/>
    <s v="Product Manager"/>
    <x v="2247"/>
    <m/>
    <n v="2.25"/>
    <x v="1"/>
    <n v="84338"/>
    <n v="0.15"/>
    <s v="Meets Expectations"/>
    <n v="1606"/>
    <n v="41"/>
    <x v="11"/>
  </r>
  <r>
    <n v="9922"/>
    <s v="Maria Gupta"/>
    <x v="1"/>
    <n v="60"/>
    <x v="3"/>
    <x v="5"/>
    <s v="Full-Time"/>
    <s v="Controller"/>
    <x v="2767"/>
    <m/>
    <n v="9.1199999999999992"/>
    <x v="2"/>
    <n v="84341"/>
    <n v="0.2"/>
    <s v="Below Expectations"/>
    <n v="5430"/>
    <n v="34"/>
    <x v="15"/>
  </r>
  <r>
    <n v="9474"/>
    <s v="Catherine Martinez"/>
    <x v="0"/>
    <n v="33"/>
    <x v="0"/>
    <x v="5"/>
    <s v="Full-Time"/>
    <s v="Finance Manager"/>
    <x v="2242"/>
    <m/>
    <n v="9.58"/>
    <x v="2"/>
    <n v="84346"/>
    <n v="0.2"/>
    <s v="Meets Expectations"/>
    <n v="4849"/>
    <n v="28"/>
    <x v="15"/>
  </r>
  <r>
    <n v="3848"/>
    <s v="Emily Singh"/>
    <x v="1"/>
    <n v="65"/>
    <x v="3"/>
    <x v="5"/>
    <s v="Part-Time"/>
    <s v="Financial Analyst"/>
    <x v="2459"/>
    <m/>
    <n v="4.2300000000000004"/>
    <x v="1"/>
    <n v="84347"/>
    <n v="0.1"/>
    <s v="Meets Expectations"/>
    <n v="2263"/>
    <n v="17"/>
    <x v="9"/>
  </r>
  <r>
    <n v="1235"/>
    <s v="Rajesh Miller"/>
    <x v="1"/>
    <n v="60"/>
    <x v="3"/>
    <x v="5"/>
    <s v="Full-Time"/>
    <s v="Controller"/>
    <x v="1590"/>
    <m/>
    <n v="8.94"/>
    <x v="2"/>
    <n v="84355"/>
    <n v="0.25"/>
    <s v="Meets Expectations"/>
    <n v="1100"/>
    <n v="42"/>
    <x v="18"/>
  </r>
  <r>
    <n v="7713"/>
    <s v="Mark Williams"/>
    <x v="1"/>
    <n v="49"/>
    <x v="2"/>
    <x v="6"/>
    <s v="Full-Time"/>
    <s v="Senior Developer"/>
    <x v="546"/>
    <d v="2025-03-22T00:00:00"/>
    <n v="4.22"/>
    <x v="1"/>
    <n v="84355"/>
    <n v="0.15"/>
    <s v="Below Expectations"/>
    <n v="4101"/>
    <n v="7"/>
    <x v="1"/>
  </r>
  <r>
    <n v="6822"/>
    <s v="Thomas Lopez"/>
    <x v="1"/>
    <n v="28"/>
    <x v="0"/>
    <x v="2"/>
    <s v="Contract"/>
    <s v="Business Development Manager"/>
    <x v="2768"/>
    <m/>
    <n v="9.6"/>
    <x v="2"/>
    <n v="84355"/>
    <n v="0.25"/>
    <s v="Exceeds Expectations"/>
    <n v="5764"/>
    <n v="71"/>
    <x v="14"/>
  </r>
  <r>
    <n v="10754"/>
    <s v="Vikram Garcia"/>
    <x v="1"/>
    <n v="53"/>
    <x v="1"/>
    <x v="4"/>
    <s v="Full-Time"/>
    <s v="Brand Manager"/>
    <x v="421"/>
    <m/>
    <n v="7.13"/>
    <x v="2"/>
    <n v="84362"/>
    <n v="0.2"/>
    <s v="Meets Expectations"/>
    <m/>
    <n v="26"/>
    <x v="6"/>
  </r>
  <r>
    <n v="8473"/>
    <s v="Donald Reddy"/>
    <x v="1"/>
    <n v="62"/>
    <x v="3"/>
    <x v="7"/>
    <s v="Contract"/>
    <s v="Product Lead"/>
    <x v="2521"/>
    <m/>
    <n v="1.82"/>
    <x v="0"/>
    <n v="84369"/>
    <n v="0"/>
    <s v="Meets Expectations"/>
    <n v="6786"/>
    <n v="51"/>
    <x v="10"/>
  </r>
  <r>
    <n v="3367"/>
    <s v="Deborah Sharma"/>
    <x v="1"/>
    <n v="33"/>
    <x v="0"/>
    <x v="3"/>
    <s v="Full-Time"/>
    <s v="HR Manager"/>
    <x v="2769"/>
    <m/>
    <n v="8.33"/>
    <x v="2"/>
    <n v="84374"/>
    <n v="0.2"/>
    <s v="Exceeds Expectations"/>
    <n v="3317"/>
    <n v="24"/>
    <x v="1"/>
  </r>
  <r>
    <n v="6294"/>
    <s v="Paul Thomas"/>
    <x v="0"/>
    <n v="28"/>
    <x v="0"/>
    <x v="2"/>
    <s v="Full-Time"/>
    <s v="Sales Manager"/>
    <x v="1740"/>
    <m/>
    <n v="9.82"/>
    <x v="2"/>
    <n v="84377"/>
    <n v="0"/>
    <s v="Exceeds Expectations"/>
    <n v="5929"/>
    <n v="51"/>
    <x v="3"/>
  </r>
  <r>
    <n v="6258"/>
    <s v="Robert Patel"/>
    <x v="0"/>
    <n v="40"/>
    <x v="2"/>
    <x v="5"/>
    <s v="Full-Time"/>
    <s v="Financial Analyst"/>
    <x v="1308"/>
    <m/>
    <n v="4.13"/>
    <x v="1"/>
    <n v="84389"/>
    <n v="0.15"/>
    <s v="Meets Expectations"/>
    <n v="5752"/>
    <n v="15"/>
    <x v="7"/>
  </r>
  <r>
    <n v="10688"/>
    <s v="Lisa Davis"/>
    <x v="1"/>
    <n v="36"/>
    <x v="0"/>
    <x v="2"/>
    <s v="Contract"/>
    <s v="Sales Manager"/>
    <x v="2770"/>
    <m/>
    <n v="8.14"/>
    <x v="2"/>
    <n v="84390"/>
    <n v="0.2"/>
    <s v="Meets Expectations"/>
    <n v="5469"/>
    <n v="21"/>
    <x v="12"/>
  </r>
  <r>
    <n v="2443"/>
    <s v="Deborah Taylor"/>
    <x v="1"/>
    <n v="56"/>
    <x v="1"/>
    <x v="5"/>
    <s v="Full-Time"/>
    <s v="Accountant"/>
    <x v="2321"/>
    <m/>
    <n v="6.49"/>
    <x v="2"/>
    <n v="84399"/>
    <n v="0.15"/>
    <s v="Meets Expectations"/>
    <m/>
    <n v="47"/>
    <x v="8"/>
  </r>
  <r>
    <n v="2889"/>
    <s v="Vikram Jones"/>
    <x v="0"/>
    <n v="61"/>
    <x v="3"/>
    <x v="3"/>
    <s v="Part-Time"/>
    <s v="HR Manager"/>
    <x v="2458"/>
    <m/>
    <n v="8.5500000000000007"/>
    <x v="2"/>
    <n v="84400"/>
    <n v="0.25"/>
    <s v="Exceeds Expectations"/>
    <n v="1233"/>
    <n v="10"/>
    <x v="6"/>
  </r>
  <r>
    <n v="4207"/>
    <s v="James Patel"/>
    <x v="0"/>
    <n v="53"/>
    <x v="1"/>
    <x v="4"/>
    <s v="Full-Time"/>
    <s v="Marketing Manager"/>
    <x v="826"/>
    <m/>
    <n v="9.1999999999999993"/>
    <x v="2"/>
    <n v="84407"/>
    <n v="0.15"/>
    <s v="Below Expectations"/>
    <n v="2188"/>
    <n v="14"/>
    <x v="7"/>
  </r>
  <r>
    <n v="1476"/>
    <s v="Susan Sharma"/>
    <x v="1"/>
    <n v="38"/>
    <x v="0"/>
    <x v="6"/>
    <s v="Contract"/>
    <s v="Systems Engineer"/>
    <x v="1114"/>
    <m/>
    <n v="3.3"/>
    <x v="1"/>
    <n v="84408"/>
    <n v="0.15"/>
    <s v="Needs Improvement"/>
    <n v="1047"/>
    <n v="31"/>
    <x v="0"/>
  </r>
  <r>
    <n v="1274"/>
    <s v="Anthony Iyer"/>
    <x v="1"/>
    <n v="31"/>
    <x v="0"/>
    <x v="9"/>
    <s v="Part-Time"/>
    <s v="Contract Specialist"/>
    <x v="1887"/>
    <m/>
    <n v="0.4"/>
    <x v="0"/>
    <n v="84411"/>
    <n v="0"/>
    <s v="Meets Expectations"/>
    <m/>
    <n v="33"/>
    <x v="3"/>
  </r>
  <r>
    <n v="6388"/>
    <s v="Lisa Nair"/>
    <x v="0"/>
    <n v="46"/>
    <x v="2"/>
    <x v="5"/>
    <s v="Full-Time"/>
    <s v="Tax Specialist"/>
    <x v="2646"/>
    <m/>
    <n v="7.89"/>
    <x v="2"/>
    <n v="84412"/>
    <n v="0.5"/>
    <s v="Exceeds Expectations"/>
    <m/>
    <n v="88"/>
    <x v="15"/>
  </r>
  <r>
    <n v="1062"/>
    <s v="Lisa Kapoor"/>
    <x v="0"/>
    <n v="33"/>
    <x v="0"/>
    <x v="6"/>
    <s v="Full-Time"/>
    <s v="Cloud Architect"/>
    <x v="1216"/>
    <d v="2016-12-13T00:00:00"/>
    <n v="1.44"/>
    <x v="0"/>
    <n v="84412"/>
    <n v="0.1"/>
    <s v="Needs Improvement"/>
    <m/>
    <n v="95"/>
    <x v="11"/>
  </r>
  <r>
    <n v="5643"/>
    <s v="Nancy Gupta"/>
    <x v="0"/>
    <n v="35"/>
    <x v="0"/>
    <x v="7"/>
    <s v="Full-Time"/>
    <s v="Product Lead"/>
    <x v="2771"/>
    <m/>
    <n v="2.23"/>
    <x v="1"/>
    <n v="84422"/>
    <n v="0.1"/>
    <s v="Meets Expectations"/>
    <n v="1817"/>
    <n v="51"/>
    <x v="5"/>
  </r>
  <r>
    <n v="10016"/>
    <s v="William Miller"/>
    <x v="0"/>
    <n v="39"/>
    <x v="0"/>
    <x v="5"/>
    <s v="Part-Time"/>
    <s v="Accountant"/>
    <x v="2321"/>
    <m/>
    <n v="6.49"/>
    <x v="2"/>
    <n v="84449"/>
    <n v="0.15"/>
    <s v="Meets Expectations"/>
    <n v="6940"/>
    <n v="43"/>
    <x v="10"/>
  </r>
  <r>
    <n v="4692"/>
    <s v="John Smith"/>
    <x v="1"/>
    <n v="43"/>
    <x v="2"/>
    <x v="6"/>
    <s v="Contract"/>
    <s v="IT Manager"/>
    <x v="2772"/>
    <d v="2020-11-04T00:00:00"/>
    <n v="5.34"/>
    <x v="2"/>
    <n v="84453"/>
    <n v="0.5"/>
    <s v="Meets Expectations"/>
    <n v="4338"/>
    <n v="67"/>
    <x v="6"/>
  </r>
  <r>
    <n v="8977"/>
    <s v="Daniel Lopez"/>
    <x v="0"/>
    <n v="52"/>
    <x v="1"/>
    <x v="4"/>
    <s v="Part-Time"/>
    <s v="Product Marketing Lead"/>
    <x v="1796"/>
    <m/>
    <n v="6.4"/>
    <x v="2"/>
    <n v="84495"/>
    <n v="0.15"/>
    <s v="Meets Expectations"/>
    <n v="3664"/>
    <n v="99"/>
    <x v="1"/>
  </r>
  <r>
    <n v="8728"/>
    <s v="Susan Brown"/>
    <x v="1"/>
    <n v="38"/>
    <x v="0"/>
    <x v="6"/>
    <s v="Full-Time"/>
    <s v="Software Developer"/>
    <x v="504"/>
    <m/>
    <n v="2.2000000000000002"/>
    <x v="1"/>
    <n v="84498"/>
    <n v="0.2"/>
    <s v="Exceeds Expectations"/>
    <n v="4190"/>
    <n v="11"/>
    <x v="18"/>
  </r>
  <r>
    <n v="9214"/>
    <s v="Shreya Sharma"/>
    <x v="1"/>
    <n v="63"/>
    <x v="3"/>
    <x v="5"/>
    <s v="Full-Time"/>
    <s v="Tax Specialist"/>
    <x v="933"/>
    <m/>
    <n v="4.0999999999999996"/>
    <x v="1"/>
    <n v="84508"/>
    <n v="0.15"/>
    <s v="Needs Improvement"/>
    <n v="5514"/>
    <n v="82"/>
    <x v="16"/>
  </r>
  <r>
    <n v="3737"/>
    <s v="David Hernandez"/>
    <x v="0"/>
    <n v="34"/>
    <x v="0"/>
    <x v="4"/>
    <s v="Full-Time"/>
    <s v="Digital Marketing Specialist"/>
    <x v="2409"/>
    <d v="2023-11-12T00:00:00"/>
    <n v="6.82"/>
    <x v="2"/>
    <n v="84517"/>
    <n v="0.2"/>
    <s v="Meets Expectations"/>
    <n v="3158"/>
    <n v="14"/>
    <x v="15"/>
  </r>
  <r>
    <n v="1705"/>
    <s v="Thomas Hernandez"/>
    <x v="0"/>
    <n v="62"/>
    <x v="3"/>
    <x v="3"/>
    <s v="Full-Time"/>
    <s v="Compensation Manager"/>
    <x v="1729"/>
    <m/>
    <n v="5.91"/>
    <x v="2"/>
    <n v="84518"/>
    <n v="0.15"/>
    <s v="Meets Expectations"/>
    <m/>
    <n v="98"/>
    <x v="18"/>
  </r>
  <r>
    <n v="3304"/>
    <s v="John Davis"/>
    <x v="0"/>
    <n v="45"/>
    <x v="2"/>
    <x v="3"/>
    <s v="Full-Time"/>
    <s v="Recruiter"/>
    <x v="1705"/>
    <m/>
    <n v="8.1"/>
    <x v="2"/>
    <n v="84519"/>
    <n v="0.2"/>
    <s v="Exceeds Expectations"/>
    <n v="3252"/>
    <n v="6"/>
    <x v="18"/>
  </r>
  <r>
    <n v="7385"/>
    <s v="Arjun Thomas"/>
    <x v="1"/>
    <n v="38"/>
    <x v="0"/>
    <x v="6"/>
    <s v="Full-Time"/>
    <s v="IT Manager"/>
    <x v="178"/>
    <m/>
    <n v="4.7699999999999996"/>
    <x v="1"/>
    <n v="84522"/>
    <n v="0.5"/>
    <s v="Exceeds Expectations"/>
    <n v="6963"/>
    <n v="86"/>
    <x v="12"/>
  </r>
  <r>
    <n v="4184"/>
    <s v="Joseph Kapoor"/>
    <x v="1"/>
    <n v="34"/>
    <x v="0"/>
    <x v="4"/>
    <s v="Full-Time"/>
    <s v="Marketing Manager"/>
    <x v="571"/>
    <m/>
    <n v="7.26"/>
    <x v="2"/>
    <n v="84529"/>
    <n v="0.3"/>
    <s v="Exceeds Expectations"/>
    <n v="3424"/>
    <n v="28"/>
    <x v="12"/>
  </r>
  <r>
    <n v="2666"/>
    <s v="Daniel Brown"/>
    <x v="1"/>
    <n v="36"/>
    <x v="0"/>
    <x v="3"/>
    <s v="Full-Time"/>
    <s v="Learning &amp; Development Specialist"/>
    <x v="2318"/>
    <m/>
    <n v="9.67"/>
    <x v="2"/>
    <n v="84532"/>
    <n v="0.5"/>
    <s v="Exceeds Expectations"/>
    <n v="2135"/>
    <n v="68"/>
    <x v="2"/>
  </r>
  <r>
    <n v="3200"/>
    <s v="James Kumar"/>
    <x v="0"/>
    <n v="50"/>
    <x v="1"/>
    <x v="3"/>
    <s v="Part-Time"/>
    <s v="HR Manager"/>
    <x v="2773"/>
    <m/>
    <n v="9.64"/>
    <x v="2"/>
    <n v="84537"/>
    <n v="0"/>
    <s v="Meets Expectations"/>
    <m/>
    <n v="47"/>
    <x v="13"/>
  </r>
  <r>
    <n v="10140"/>
    <s v="Lisa Desai"/>
    <x v="1"/>
    <n v="52"/>
    <x v="1"/>
    <x v="7"/>
    <s v="Full-Time"/>
    <s v="Product Lead"/>
    <x v="1360"/>
    <m/>
    <n v="1.76"/>
    <x v="0"/>
    <n v="84541"/>
    <n v="0.2"/>
    <s v="Meets Expectations"/>
    <n v="8135"/>
    <n v="7"/>
    <x v="17"/>
  </r>
  <r>
    <n v="4270"/>
    <s v="James Menon"/>
    <x v="1"/>
    <n v="38"/>
    <x v="0"/>
    <x v="6"/>
    <s v="Full-Time"/>
    <s v="QA Engineer"/>
    <x v="819"/>
    <m/>
    <n v="2.12"/>
    <x v="1"/>
    <n v="84548"/>
    <n v="0.1"/>
    <s v="Meets Expectations"/>
    <n v="2816"/>
    <n v="10"/>
    <x v="4"/>
  </r>
  <r>
    <n v="8354"/>
    <s v="Maria Lopez"/>
    <x v="1"/>
    <n v="55"/>
    <x v="1"/>
    <x v="6"/>
    <s v="Full-Time"/>
    <s v="QA Engineer"/>
    <x v="1244"/>
    <m/>
    <n v="5.3"/>
    <x v="2"/>
    <n v="84558"/>
    <n v="0.2"/>
    <s v="Exceeds Expectations"/>
    <n v="7217"/>
    <n v="56"/>
    <x v="2"/>
  </r>
  <r>
    <n v="1364"/>
    <s v="Arjun Taylor"/>
    <x v="1"/>
    <n v="41"/>
    <x v="2"/>
    <x v="3"/>
    <s v="Contract"/>
    <s v="Learning &amp; Development Specialist"/>
    <x v="2774"/>
    <m/>
    <n v="9.66"/>
    <x v="2"/>
    <n v="84560"/>
    <n v="0.5"/>
    <s v="Meets Expectations"/>
    <n v="1190"/>
    <n v="74"/>
    <x v="4"/>
  </r>
  <r>
    <n v="9445"/>
    <s v="Richard Patel"/>
    <x v="0"/>
    <n v="27"/>
    <x v="0"/>
    <x v="4"/>
    <s v="Full-Time"/>
    <s v="Marketing Executive"/>
    <x v="2226"/>
    <m/>
    <n v="5.65"/>
    <x v="2"/>
    <n v="84560"/>
    <n v="0.15"/>
    <s v="Exceeds Expectations"/>
    <n v="9313"/>
    <n v="72"/>
    <x v="12"/>
  </r>
  <r>
    <n v="2430"/>
    <s v="Barbara Moore"/>
    <x v="0"/>
    <n v="26"/>
    <x v="0"/>
    <x v="4"/>
    <s v="Contract"/>
    <s v="Brand Manager"/>
    <x v="1389"/>
    <m/>
    <n v="7.56"/>
    <x v="2"/>
    <n v="84567"/>
    <n v="0.3"/>
    <s v="Meets Expectations"/>
    <m/>
    <n v="75"/>
    <x v="9"/>
  </r>
  <r>
    <n v="6141"/>
    <s v="Sarah Thomas"/>
    <x v="1"/>
    <n v="62"/>
    <x v="3"/>
    <x v="7"/>
    <s v="Full-Time"/>
    <s v="Scrum Master"/>
    <x v="144"/>
    <m/>
    <n v="2.68"/>
    <x v="1"/>
    <n v="84580"/>
    <n v="0.5"/>
    <s v="Meets Expectations"/>
    <n v="3221"/>
    <n v="43"/>
    <x v="10"/>
  </r>
  <r>
    <n v="9702"/>
    <s v="Helen Smith"/>
    <x v="0"/>
    <n v="28"/>
    <x v="0"/>
    <x v="3"/>
    <s v="Part-Time"/>
    <s v="HR Manager"/>
    <x v="2775"/>
    <m/>
    <n v="5.52"/>
    <x v="2"/>
    <n v="84595"/>
    <n v="0.2"/>
    <s v="Below Expectations"/>
    <n v="1075"/>
    <n v="69"/>
    <x v="4"/>
  </r>
  <r>
    <n v="2579"/>
    <s v="Richard Garcia"/>
    <x v="1"/>
    <n v="43"/>
    <x v="2"/>
    <x v="4"/>
    <s v="Full-Time"/>
    <s v="Marketing Manager"/>
    <x v="1681"/>
    <d v="2022-12-02T00:00:00"/>
    <n v="6.27"/>
    <x v="2"/>
    <n v="84614"/>
    <n v="0"/>
    <s v="Meets Expectations"/>
    <n v="1902"/>
    <n v="19"/>
    <x v="9"/>
  </r>
  <r>
    <n v="7567"/>
    <s v="Richard Gonzalez"/>
    <x v="0"/>
    <n v="33"/>
    <x v="0"/>
    <x v="8"/>
    <s v="Full-Time"/>
    <s v="Strategy Lead"/>
    <x v="2057"/>
    <m/>
    <n v="1.03"/>
    <x v="0"/>
    <n v="84618"/>
    <n v="0.15"/>
    <s v="Needs Improvement"/>
    <n v="4347"/>
    <n v="44"/>
    <x v="15"/>
  </r>
  <r>
    <n v="7230"/>
    <s v="Patricia Reddy"/>
    <x v="0"/>
    <n v="59"/>
    <x v="1"/>
    <x v="3"/>
    <s v="Full-Time"/>
    <s v="HR Executive"/>
    <x v="1815"/>
    <m/>
    <n v="5.5"/>
    <x v="2"/>
    <n v="84625"/>
    <n v="0.25"/>
    <s v="Meets Expectations"/>
    <n v="5121"/>
    <n v="15"/>
    <x v="5"/>
  </r>
  <r>
    <n v="7193"/>
    <s v="Thomas Singh"/>
    <x v="1"/>
    <n v="26"/>
    <x v="0"/>
    <x v="4"/>
    <s v="Full-Time"/>
    <s v="Digital Marketing Specialist"/>
    <x v="2776"/>
    <m/>
    <n v="9.7899999999999991"/>
    <x v="2"/>
    <n v="84632"/>
    <n v="0"/>
    <s v="Meets Expectations"/>
    <n v="1596"/>
    <n v="10"/>
    <x v="0"/>
  </r>
  <r>
    <n v="8357"/>
    <s v="Amanda Kapoor"/>
    <x v="1"/>
    <n v="54"/>
    <x v="1"/>
    <x v="5"/>
    <s v="Part-Time"/>
    <s v="Tax Specialist"/>
    <x v="827"/>
    <m/>
    <n v="3.32"/>
    <x v="1"/>
    <n v="84651"/>
    <n v="0.25"/>
    <s v="Meets Expectations"/>
    <n v="6996"/>
    <n v="21"/>
    <x v="2"/>
  </r>
  <r>
    <n v="7469"/>
    <s v="Deborah Gupta"/>
    <x v="1"/>
    <n v="34"/>
    <x v="0"/>
    <x v="1"/>
    <s v="Full-Time"/>
    <s v="Supply Chain Coordinator"/>
    <x v="2396"/>
    <m/>
    <n v="9.68"/>
    <x v="2"/>
    <n v="84651"/>
    <n v="0.2"/>
    <s v="Meets Expectations"/>
    <n v="1460"/>
    <n v="31"/>
    <x v="10"/>
  </r>
  <r>
    <n v="8228"/>
    <s v="Catherine Taylor"/>
    <x v="1"/>
    <n v="48"/>
    <x v="2"/>
    <x v="6"/>
    <s v="Full-Time"/>
    <s v="QA Engineer"/>
    <x v="887"/>
    <m/>
    <n v="5.04"/>
    <x v="2"/>
    <n v="84674"/>
    <n v="0.5"/>
    <s v="Meets Expectations"/>
    <n v="3510"/>
    <n v="44"/>
    <x v="17"/>
  </r>
  <r>
    <n v="3128"/>
    <s v="James Davis"/>
    <x v="0"/>
    <n v="23"/>
    <x v="4"/>
    <x v="9"/>
    <s v="Full-Time"/>
    <s v="Compliance Officer"/>
    <x v="2111"/>
    <m/>
    <n v="0.51"/>
    <x v="0"/>
    <n v="84686"/>
    <n v="0.15"/>
    <s v="Below Expectations"/>
    <n v="1412"/>
    <n v="41"/>
    <x v="7"/>
  </r>
  <r>
    <n v="4679"/>
    <s v="Rajesh Anderson"/>
    <x v="0"/>
    <n v="46"/>
    <x v="2"/>
    <x v="5"/>
    <s v="Full-Time"/>
    <s v="Controller"/>
    <x v="466"/>
    <m/>
    <n v="3.99"/>
    <x v="1"/>
    <n v="84699"/>
    <n v="0.25"/>
    <s v="Below Expectations"/>
    <n v="2392"/>
    <n v="33"/>
    <x v="11"/>
  </r>
  <r>
    <n v="3044"/>
    <s v="Daniel Lopez"/>
    <x v="0"/>
    <n v="55"/>
    <x v="1"/>
    <x v="3"/>
    <s v="Contract"/>
    <s v="HR Executive"/>
    <x v="1701"/>
    <m/>
    <n v="7.52"/>
    <x v="2"/>
    <n v="84700"/>
    <n v="0.2"/>
    <s v="Meets Expectations"/>
    <m/>
    <n v="53"/>
    <x v="13"/>
  </r>
  <r>
    <n v="6161"/>
    <s v="Sandra Johnson"/>
    <x v="1"/>
    <n v="63"/>
    <x v="3"/>
    <x v="5"/>
    <s v="Full-Time"/>
    <s v="Finance Manager"/>
    <x v="822"/>
    <m/>
    <n v="3.32"/>
    <x v="1"/>
    <n v="84703"/>
    <n v="0"/>
    <s v="Below Expectations"/>
    <m/>
    <n v="6"/>
    <x v="17"/>
  </r>
  <r>
    <n v="6993"/>
    <s v="Helen Wilson"/>
    <x v="1"/>
    <n v="23"/>
    <x v="4"/>
    <x v="7"/>
    <s v="Full-Time"/>
    <s v="Product Manager"/>
    <x v="1459"/>
    <d v="2023-11-14T00:00:00"/>
    <n v="3.16"/>
    <x v="1"/>
    <n v="84703"/>
    <n v="0.1"/>
    <s v="Meets Expectations"/>
    <m/>
    <n v="85"/>
    <x v="9"/>
  </r>
  <r>
    <n v="8378"/>
    <s v="Lisa Garcia"/>
    <x v="1"/>
    <n v="65"/>
    <x v="3"/>
    <x v="5"/>
    <s v="Full-Time"/>
    <s v="Tax Specialist"/>
    <x v="1688"/>
    <m/>
    <n v="8.94"/>
    <x v="2"/>
    <n v="84708"/>
    <n v="0.25"/>
    <s v="Exceeds Expectations"/>
    <n v="1618"/>
    <n v="86"/>
    <x v="7"/>
  </r>
  <r>
    <n v="5154"/>
    <s v="Ashley Anderson"/>
    <x v="0"/>
    <n v="62"/>
    <x v="3"/>
    <x v="9"/>
    <s v="Full-Time"/>
    <s v="Legal Manager"/>
    <x v="128"/>
    <m/>
    <n v="0.86"/>
    <x v="0"/>
    <n v="84714"/>
    <n v="0.25"/>
    <s v="Meets Expectations"/>
    <n v="2302"/>
    <n v="61"/>
    <x v="15"/>
  </r>
  <r>
    <n v="2211"/>
    <s v="Sarah Gonzalez"/>
    <x v="0"/>
    <n v="43"/>
    <x v="2"/>
    <x v="5"/>
    <s v="Full-Time"/>
    <s v="Accountant"/>
    <x v="1972"/>
    <m/>
    <n v="3.67"/>
    <x v="1"/>
    <n v="84717"/>
    <n v="0.1"/>
    <s v="Exceeds Expectations"/>
    <n v="1795"/>
    <n v="75"/>
    <x v="3"/>
  </r>
  <r>
    <n v="8919"/>
    <s v="Robert Thomas"/>
    <x v="0"/>
    <n v="54"/>
    <x v="1"/>
    <x v="6"/>
    <s v="Full-Time"/>
    <s v="Software Developer"/>
    <x v="2777"/>
    <m/>
    <n v="4.41"/>
    <x v="1"/>
    <n v="84720"/>
    <n v="0.15"/>
    <s v="Meets Expectations"/>
    <n v="6433"/>
    <n v="53"/>
    <x v="11"/>
  </r>
  <r>
    <n v="3984"/>
    <s v="Joseph Nair"/>
    <x v="0"/>
    <n v="29"/>
    <x v="0"/>
    <x v="4"/>
    <s v="Full-Time"/>
    <s v="Marketing Manager"/>
    <x v="2778"/>
    <m/>
    <n v="8.7100000000000009"/>
    <x v="2"/>
    <n v="84726"/>
    <n v="0.5"/>
    <s v="Meets Expectations"/>
    <n v="3841"/>
    <n v="75"/>
    <x v="11"/>
  </r>
  <r>
    <n v="6518"/>
    <s v="Maria Kumar"/>
    <x v="1"/>
    <n v="65"/>
    <x v="3"/>
    <x v="2"/>
    <s v="Contract"/>
    <s v="Regional Sales Lead"/>
    <x v="2458"/>
    <m/>
    <n v="8.5500000000000007"/>
    <x v="2"/>
    <n v="84731"/>
    <n v="0.2"/>
    <s v="Meets Expectations"/>
    <n v="3853"/>
    <n v="15"/>
    <x v="13"/>
  </r>
  <r>
    <n v="1444"/>
    <s v="Paul Desai"/>
    <x v="1"/>
    <n v="27"/>
    <x v="0"/>
    <x v="6"/>
    <s v="Contract"/>
    <s v="QA Engineer"/>
    <x v="1530"/>
    <d v="2025-08-12T00:00:00"/>
    <n v="3.3"/>
    <x v="1"/>
    <n v="84743"/>
    <n v="0"/>
    <s v="Meets Expectations"/>
    <n v="1266"/>
    <n v="99"/>
    <x v="1"/>
  </r>
  <r>
    <n v="3393"/>
    <s v="Divya Martinez"/>
    <x v="1"/>
    <n v="30"/>
    <x v="0"/>
    <x v="5"/>
    <s v="Full-Time"/>
    <s v="Accountant"/>
    <x v="2024"/>
    <m/>
    <n v="5.43"/>
    <x v="2"/>
    <n v="84752"/>
    <n v="0.1"/>
    <s v="Exceeds Expectations"/>
    <n v="1994"/>
    <n v="6"/>
    <x v="4"/>
  </r>
  <r>
    <n v="6562"/>
    <s v="Rajesh Rodriguez"/>
    <x v="1"/>
    <n v="54"/>
    <x v="1"/>
    <x v="5"/>
    <s v="Full-Time"/>
    <s v="Financial Analyst"/>
    <x v="2779"/>
    <m/>
    <n v="9.0500000000000007"/>
    <x v="2"/>
    <n v="84753"/>
    <n v="0.1"/>
    <s v="Exceeds Expectations"/>
    <m/>
    <n v="51"/>
    <x v="8"/>
  </r>
  <r>
    <n v="8083"/>
    <s v="Maria Miller"/>
    <x v="1"/>
    <n v="60"/>
    <x v="3"/>
    <x v="3"/>
    <s v="Contract"/>
    <s v="HR Executive"/>
    <x v="1788"/>
    <m/>
    <n v="7.27"/>
    <x v="2"/>
    <n v="84754"/>
    <n v="0"/>
    <s v="Exceeds Expectations"/>
    <n v="3486"/>
    <n v="82"/>
    <x v="17"/>
  </r>
  <r>
    <n v="4683"/>
    <s v="Catherine Kumar"/>
    <x v="0"/>
    <n v="55"/>
    <x v="1"/>
    <x v="7"/>
    <s v="Part-Time"/>
    <s v="Product Lead"/>
    <x v="1275"/>
    <m/>
    <n v="2.2999999999999998"/>
    <x v="1"/>
    <n v="84758"/>
    <n v="0.15"/>
    <s v="Exceeds Expectations"/>
    <n v="3382"/>
    <n v="19"/>
    <x v="12"/>
  </r>
  <r>
    <n v="7117"/>
    <s v="Margaret Williams"/>
    <x v="0"/>
    <n v="24"/>
    <x v="4"/>
    <x v="7"/>
    <s v="Full-Time"/>
    <s v="Product Designer"/>
    <x v="269"/>
    <m/>
    <n v="1.34"/>
    <x v="0"/>
    <n v="84759"/>
    <n v="0.2"/>
    <s v="Below Expectations"/>
    <n v="1693"/>
    <n v="44"/>
    <x v="3"/>
  </r>
  <r>
    <n v="4501"/>
    <s v="Steven Desai"/>
    <x v="0"/>
    <n v="44"/>
    <x v="2"/>
    <x v="7"/>
    <s v="Contract"/>
    <s v="Product Designer"/>
    <x v="466"/>
    <d v="2024-05-22T00:00:00"/>
    <n v="3.5"/>
    <x v="1"/>
    <n v="84762"/>
    <n v="0"/>
    <s v="Below Expectations"/>
    <n v="1504"/>
    <n v="52"/>
    <x v="1"/>
  </r>
  <r>
    <n v="8302"/>
    <s v="Margaret Sharma"/>
    <x v="1"/>
    <n v="38"/>
    <x v="0"/>
    <x v="4"/>
    <s v="Full-Time"/>
    <s v="Digital Marketing Specialist"/>
    <x v="1831"/>
    <m/>
    <n v="7.12"/>
    <x v="2"/>
    <n v="84769"/>
    <n v="0"/>
    <s v="Exceeds Expectations"/>
    <n v="2877"/>
    <n v="76"/>
    <x v="1"/>
  </r>
  <r>
    <n v="5222"/>
    <s v="Robert Wilson"/>
    <x v="1"/>
    <n v="31"/>
    <x v="0"/>
    <x v="4"/>
    <s v="Contract"/>
    <s v="Digital Marketing Specialist"/>
    <x v="1449"/>
    <m/>
    <n v="5.7"/>
    <x v="2"/>
    <n v="84770"/>
    <n v="0.2"/>
    <s v="Meets Expectations"/>
    <n v="1387"/>
    <n v="24"/>
    <x v="10"/>
  </r>
  <r>
    <n v="3689"/>
    <s v="Barbara Sharma"/>
    <x v="0"/>
    <n v="41"/>
    <x v="2"/>
    <x v="7"/>
    <s v="Full-Time"/>
    <s v="Product Analyst"/>
    <x v="1325"/>
    <m/>
    <n v="1.95"/>
    <x v="0"/>
    <n v="84772"/>
    <n v="0.2"/>
    <s v="Meets Expectations"/>
    <n v="1987"/>
    <n v="95"/>
    <x v="16"/>
  </r>
  <r>
    <n v="8034"/>
    <s v="Sandra Martinez"/>
    <x v="1"/>
    <n v="35"/>
    <x v="0"/>
    <x v="6"/>
    <s v="Part-Time"/>
    <s v="Cloud Architect"/>
    <x v="71"/>
    <d v="2022-09-11T00:00:00"/>
    <n v="1.08"/>
    <x v="0"/>
    <n v="84777"/>
    <n v="0.25"/>
    <s v="Needs Improvement"/>
    <n v="5701"/>
    <n v="15"/>
    <x v="13"/>
  </r>
  <r>
    <n v="1453"/>
    <s v="Helen Smith"/>
    <x v="1"/>
    <n v="62"/>
    <x v="3"/>
    <x v="9"/>
    <s v="Contract"/>
    <s v="Contract Specialist"/>
    <x v="150"/>
    <m/>
    <n v="0.56000000000000005"/>
    <x v="0"/>
    <n v="84791"/>
    <n v="0.5"/>
    <s v="Meets Expectations"/>
    <n v="1389"/>
    <n v="99"/>
    <x v="13"/>
  </r>
  <r>
    <n v="6856"/>
    <s v="Anjali Lopez"/>
    <x v="1"/>
    <n v="33"/>
    <x v="0"/>
    <x v="7"/>
    <s v="Part-Time"/>
    <s v="Scrum Master"/>
    <x v="2450"/>
    <m/>
    <n v="1.69"/>
    <x v="0"/>
    <n v="84798"/>
    <n v="0.2"/>
    <s v="Exceeds Expectations"/>
    <m/>
    <n v="83"/>
    <x v="14"/>
  </r>
  <r>
    <n v="1313"/>
    <s v="Barbara Wilson"/>
    <x v="1"/>
    <n v="55"/>
    <x v="1"/>
    <x v="2"/>
    <s v="Contract"/>
    <s v="Business Development Manager"/>
    <x v="1907"/>
    <m/>
    <n v="8.11"/>
    <x v="2"/>
    <n v="84806"/>
    <n v="0.1"/>
    <s v="Meets Expectations"/>
    <n v="1280"/>
    <n v="29"/>
    <x v="7"/>
  </r>
  <r>
    <n v="10316"/>
    <s v="William Kapoor"/>
    <x v="0"/>
    <n v="40"/>
    <x v="2"/>
    <x v="6"/>
    <s v="Full-Time"/>
    <s v="IT Manager"/>
    <x v="268"/>
    <m/>
    <n v="1.63"/>
    <x v="0"/>
    <n v="84808"/>
    <n v="0.1"/>
    <s v="Meets Expectations"/>
    <m/>
    <n v="76"/>
    <x v="14"/>
  </r>
  <r>
    <n v="2092"/>
    <s v="Amit Desai"/>
    <x v="0"/>
    <n v="35"/>
    <x v="0"/>
    <x v="4"/>
    <s v="Full-Time"/>
    <s v="Digital Marketing Specialist"/>
    <x v="2780"/>
    <d v="2024-03-31T00:00:00"/>
    <n v="6.79"/>
    <x v="2"/>
    <n v="84824"/>
    <n v="0"/>
    <s v="Meets Expectations"/>
    <n v="1262"/>
    <n v="81"/>
    <x v="17"/>
  </r>
  <r>
    <n v="7477"/>
    <s v="Vikram Iyer"/>
    <x v="1"/>
    <n v="48"/>
    <x v="2"/>
    <x v="5"/>
    <s v="Full-Time"/>
    <s v="Tax Specialist"/>
    <x v="2781"/>
    <m/>
    <n v="6.74"/>
    <x v="2"/>
    <n v="84834"/>
    <n v="0.15"/>
    <s v="Below Expectations"/>
    <n v="5145"/>
    <n v="10"/>
    <x v="7"/>
  </r>
  <r>
    <n v="5966"/>
    <s v="Maria Anderson"/>
    <x v="1"/>
    <n v="40"/>
    <x v="2"/>
    <x v="1"/>
    <s v="Part-Time"/>
    <s v="Supply Chain Coordinator"/>
    <x v="2430"/>
    <m/>
    <n v="9.6199999999999992"/>
    <x v="2"/>
    <n v="84839"/>
    <n v="0.2"/>
    <s v="Below Expectations"/>
    <n v="3083"/>
    <n v="72"/>
    <x v="15"/>
  </r>
  <r>
    <n v="4408"/>
    <s v="Mark Gupta"/>
    <x v="1"/>
    <n v="44"/>
    <x v="2"/>
    <x v="6"/>
    <s v="Full-Time"/>
    <s v="Senior Developer"/>
    <x v="940"/>
    <m/>
    <n v="3.26"/>
    <x v="1"/>
    <n v="84842"/>
    <n v="0.15"/>
    <s v="Exceeds Expectations"/>
    <n v="2343"/>
    <n v="27"/>
    <x v="13"/>
  </r>
  <r>
    <n v="5373"/>
    <s v="Priya Menon"/>
    <x v="1"/>
    <n v="25"/>
    <x v="0"/>
    <x v="6"/>
    <s v="Part-Time"/>
    <s v="IT Manager"/>
    <x v="1605"/>
    <m/>
    <n v="4.57"/>
    <x v="1"/>
    <n v="84855"/>
    <n v="0.15"/>
    <s v="Below Expectations"/>
    <m/>
    <n v="52"/>
    <x v="2"/>
  </r>
  <r>
    <n v="4759"/>
    <s v="Shreya Gupta"/>
    <x v="0"/>
    <n v="40"/>
    <x v="2"/>
    <x v="3"/>
    <s v="Full-Time"/>
    <s v="HR Executive"/>
    <x v="2782"/>
    <m/>
    <n v="7.28"/>
    <x v="2"/>
    <n v="84860"/>
    <n v="0.2"/>
    <s v="Below Expectations"/>
    <n v="1024"/>
    <n v="94"/>
    <x v="4"/>
  </r>
  <r>
    <n v="8896"/>
    <s v="James Anderson"/>
    <x v="1"/>
    <n v="46"/>
    <x v="2"/>
    <x v="5"/>
    <s v="Contract"/>
    <s v="Accountant"/>
    <x v="2783"/>
    <m/>
    <n v="5.3"/>
    <x v="2"/>
    <n v="84875"/>
    <n v="0.15"/>
    <s v="Exceeds Expectations"/>
    <n v="8819"/>
    <n v="34"/>
    <x v="14"/>
  </r>
  <r>
    <n v="6750"/>
    <s v="Mark Kumar"/>
    <x v="0"/>
    <n v="60"/>
    <x v="3"/>
    <x v="4"/>
    <s v="Full-Time"/>
    <s v="Brand Manager"/>
    <x v="2784"/>
    <m/>
    <n v="6.21"/>
    <x v="2"/>
    <n v="84882"/>
    <n v="0.15"/>
    <s v="Below Expectations"/>
    <m/>
    <n v="63"/>
    <x v="7"/>
  </r>
  <r>
    <n v="6275"/>
    <s v="Brian Moore"/>
    <x v="1"/>
    <n v="39"/>
    <x v="0"/>
    <x v="8"/>
    <s v="Full-Time"/>
    <s v="Consultant"/>
    <x v="427"/>
    <m/>
    <n v="0.49"/>
    <x v="0"/>
    <n v="84882"/>
    <n v="0.2"/>
    <s v="Meets Expectations"/>
    <n v="4671"/>
    <n v="84"/>
    <x v="15"/>
  </r>
  <r>
    <n v="5690"/>
    <s v="Deborah Johnson"/>
    <x v="1"/>
    <n v="39"/>
    <x v="0"/>
    <x v="3"/>
    <s v="Contract"/>
    <s v="HR Manager"/>
    <x v="1566"/>
    <m/>
    <n v="6.81"/>
    <x v="2"/>
    <n v="84886"/>
    <n v="0.15"/>
    <s v="Exceeds Expectations"/>
    <n v="3247"/>
    <n v="52"/>
    <x v="9"/>
  </r>
  <r>
    <n v="7836"/>
    <s v="Sandra Hernandez"/>
    <x v="0"/>
    <n v="37"/>
    <x v="0"/>
    <x v="4"/>
    <s v="Part-Time"/>
    <s v="Digital Marketing Specialist"/>
    <x v="2785"/>
    <m/>
    <n v="8.06"/>
    <x v="2"/>
    <n v="84894"/>
    <n v="0.2"/>
    <s v="Meets Expectations"/>
    <n v="2472"/>
    <n v="77"/>
    <x v="14"/>
  </r>
  <r>
    <n v="2159"/>
    <s v="William Rodriguez"/>
    <x v="1"/>
    <n v="55"/>
    <x v="1"/>
    <x v="1"/>
    <s v="Full-Time"/>
    <s v="Operations Executive"/>
    <x v="2473"/>
    <m/>
    <n v="9.6999999999999993"/>
    <x v="2"/>
    <n v="84904"/>
    <n v="0.5"/>
    <s v="Meets Expectations"/>
    <n v="1838"/>
    <n v="9"/>
    <x v="0"/>
  </r>
  <r>
    <n v="8036"/>
    <s v="Robert Hernandez"/>
    <x v="1"/>
    <n v="39"/>
    <x v="0"/>
    <x v="5"/>
    <s v="Full-Time"/>
    <s v="Accountant"/>
    <x v="2512"/>
    <m/>
    <n v="6.85"/>
    <x v="2"/>
    <n v="84917"/>
    <n v="0.5"/>
    <s v="Exceeds Expectations"/>
    <n v="5573"/>
    <n v="10"/>
    <x v="10"/>
  </r>
  <r>
    <n v="2593"/>
    <s v="Patricia Martinez"/>
    <x v="1"/>
    <n v="56"/>
    <x v="1"/>
    <x v="4"/>
    <s v="Full-Time"/>
    <s v="Marketing Manager"/>
    <x v="865"/>
    <m/>
    <n v="9.0299999999999994"/>
    <x v="2"/>
    <n v="84920"/>
    <n v="0.2"/>
    <s v="Below Expectations"/>
    <n v="1068"/>
    <n v="16"/>
    <x v="6"/>
  </r>
  <r>
    <n v="4048"/>
    <s v="Lisa Martin"/>
    <x v="1"/>
    <n v="39"/>
    <x v="0"/>
    <x v="8"/>
    <s v="Full-Time"/>
    <s v="Operations Consultant"/>
    <x v="1154"/>
    <m/>
    <n v="2.0499999999999998"/>
    <x v="1"/>
    <n v="84922"/>
    <n v="0.15"/>
    <s v="Meets Expectations"/>
    <n v="3198"/>
    <n v="88"/>
    <x v="16"/>
  </r>
  <r>
    <n v="5301"/>
    <s v="Divya Hernandez"/>
    <x v="1"/>
    <n v="30"/>
    <x v="0"/>
    <x v="7"/>
    <s v="Full-Time"/>
    <s v="Product Manager"/>
    <x v="638"/>
    <m/>
    <n v="2.99"/>
    <x v="1"/>
    <n v="84934"/>
    <n v="0"/>
    <s v="Meets Expectations"/>
    <n v="2582"/>
    <n v="82"/>
    <x v="11"/>
  </r>
  <r>
    <n v="8375"/>
    <s v="Maria Gupta"/>
    <x v="1"/>
    <n v="51"/>
    <x v="1"/>
    <x v="3"/>
    <s v="Full-Time"/>
    <s v="Learning &amp; Development Specialist"/>
    <x v="1430"/>
    <m/>
    <n v="8.2899999999999991"/>
    <x v="2"/>
    <n v="84936"/>
    <n v="0.2"/>
    <s v="Meets Expectations"/>
    <n v="6476"/>
    <n v="59"/>
    <x v="15"/>
  </r>
  <r>
    <n v="3025"/>
    <s v="Priya Menon"/>
    <x v="0"/>
    <n v="55"/>
    <x v="1"/>
    <x v="8"/>
    <s v="Contract"/>
    <s v="Strategy Manager"/>
    <x v="2786"/>
    <m/>
    <n v="2.44"/>
    <x v="1"/>
    <n v="84938"/>
    <n v="0.2"/>
    <s v="Meets Expectations"/>
    <n v="1607"/>
    <n v="60"/>
    <x v="1"/>
  </r>
  <r>
    <n v="1414"/>
    <s v="Divya Iyer"/>
    <x v="0"/>
    <n v="61"/>
    <x v="3"/>
    <x v="3"/>
    <s v="Part-Time"/>
    <s v="Learning &amp; Development Specialist"/>
    <x v="1421"/>
    <m/>
    <n v="5.95"/>
    <x v="2"/>
    <n v="84942"/>
    <n v="0.2"/>
    <s v="Meets Expectations"/>
    <n v="1044"/>
    <n v="8"/>
    <x v="4"/>
  </r>
  <r>
    <n v="7304"/>
    <s v="Arjun Anderson"/>
    <x v="0"/>
    <n v="63"/>
    <x v="3"/>
    <x v="1"/>
    <s v="Full-Time"/>
    <s v="Operations Manager"/>
    <x v="2396"/>
    <m/>
    <n v="9.68"/>
    <x v="2"/>
    <n v="84945"/>
    <n v="0.1"/>
    <s v="Meets Expectations"/>
    <n v="2235"/>
    <n v="15"/>
    <x v="9"/>
  </r>
  <r>
    <n v="4967"/>
    <s v="Arjun Jones"/>
    <x v="0"/>
    <n v="56"/>
    <x v="1"/>
    <x v="7"/>
    <s v="Contract"/>
    <s v="Product Designer"/>
    <x v="346"/>
    <m/>
    <n v="0.98"/>
    <x v="0"/>
    <n v="84949"/>
    <n v="0"/>
    <s v="Meets Expectations"/>
    <n v="4801"/>
    <n v="69"/>
    <x v="7"/>
  </r>
  <r>
    <n v="6088"/>
    <s v="David Martin"/>
    <x v="0"/>
    <n v="49"/>
    <x v="2"/>
    <x v="3"/>
    <s v="Full-Time"/>
    <s v="Recruiter"/>
    <x v="2787"/>
    <m/>
    <n v="8.56"/>
    <x v="2"/>
    <n v="84958"/>
    <n v="0.15"/>
    <s v="Exceeds Expectations"/>
    <n v="1645"/>
    <n v="8"/>
    <x v="9"/>
  </r>
  <r>
    <n v="8224"/>
    <s v="Deborah Lopez"/>
    <x v="1"/>
    <n v="41"/>
    <x v="2"/>
    <x v="6"/>
    <s v="Part-Time"/>
    <s v="Cloud Architect"/>
    <x v="2788"/>
    <d v="2019-11-14T00:00:00"/>
    <n v="2.25"/>
    <x v="1"/>
    <n v="84965"/>
    <n v="0.5"/>
    <s v="Meets Expectations"/>
    <n v="6135"/>
    <n v="25"/>
    <x v="1"/>
  </r>
  <r>
    <n v="5661"/>
    <s v="Priya Kumar"/>
    <x v="0"/>
    <n v="27"/>
    <x v="0"/>
    <x v="3"/>
    <s v="Contract"/>
    <s v="Learning &amp; Development Specialist"/>
    <x v="784"/>
    <m/>
    <n v="8.6"/>
    <x v="2"/>
    <n v="84966"/>
    <n v="0.15"/>
    <s v="Below Expectations"/>
    <n v="2432"/>
    <n v="7"/>
    <x v="2"/>
  </r>
  <r>
    <n v="2934"/>
    <s v="Anjali Martin"/>
    <x v="0"/>
    <n v="59"/>
    <x v="1"/>
    <x v="5"/>
    <s v="Full-Time"/>
    <s v="Tax Specialist"/>
    <x v="1381"/>
    <m/>
    <n v="9.5299999999999994"/>
    <x v="2"/>
    <n v="84967"/>
    <n v="0.15"/>
    <s v="Below Expectations"/>
    <n v="1885"/>
    <n v="63"/>
    <x v="12"/>
  </r>
  <r>
    <n v="9153"/>
    <s v="Deborah Gonzalez"/>
    <x v="1"/>
    <n v="28"/>
    <x v="0"/>
    <x v="4"/>
    <s v="Full-Time"/>
    <s v="Marketing Manager"/>
    <x v="2789"/>
    <m/>
    <n v="7.96"/>
    <x v="2"/>
    <n v="84974"/>
    <n v="0.5"/>
    <s v="Below Expectations"/>
    <n v="4198"/>
    <n v="48"/>
    <x v="8"/>
  </r>
  <r>
    <n v="3143"/>
    <s v="Pamela Hernandez"/>
    <x v="1"/>
    <n v="40"/>
    <x v="2"/>
    <x v="6"/>
    <s v="Full-Time"/>
    <s v="Systems Engineer"/>
    <x v="1678"/>
    <d v="2017-09-18T00:00:00"/>
    <n v="2.19"/>
    <x v="1"/>
    <n v="84976"/>
    <n v="0.15"/>
    <s v="Exceeds Expectations"/>
    <n v="2860"/>
    <n v="34"/>
    <x v="1"/>
  </r>
  <r>
    <n v="7668"/>
    <s v="James Lopez"/>
    <x v="0"/>
    <n v="63"/>
    <x v="3"/>
    <x v="2"/>
    <s v="Full-Time"/>
    <s v="Business Development Manager"/>
    <x v="2265"/>
    <m/>
    <n v="8.07"/>
    <x v="2"/>
    <n v="84981"/>
    <n v="0.25"/>
    <s v="Meets Expectations"/>
    <n v="2841"/>
    <n v="32"/>
    <x v="15"/>
  </r>
  <r>
    <n v="4463"/>
    <s v="Charles Sharma"/>
    <x v="1"/>
    <n v="34"/>
    <x v="0"/>
    <x v="6"/>
    <s v="Full-Time"/>
    <s v="QA Engineer"/>
    <x v="1327"/>
    <m/>
    <n v="3.45"/>
    <x v="1"/>
    <n v="84982"/>
    <n v="0.15"/>
    <s v="Meets Expectations"/>
    <n v="2934"/>
    <n v="12"/>
    <x v="13"/>
  </r>
  <r>
    <n v="1926"/>
    <s v="Emily Jackson"/>
    <x v="0"/>
    <n v="41"/>
    <x v="2"/>
    <x v="7"/>
    <s v="Full-Time"/>
    <s v="Product Analyst"/>
    <x v="266"/>
    <d v="2024-08-08T00:00:00"/>
    <n v="1.56"/>
    <x v="0"/>
    <n v="84989"/>
    <n v="0.3"/>
    <s v="Below Expectations"/>
    <n v="1888"/>
    <n v="74"/>
    <x v="10"/>
  </r>
  <r>
    <n v="8864"/>
    <s v="Paul Wilson"/>
    <x v="1"/>
    <n v="29"/>
    <x v="0"/>
    <x v="4"/>
    <s v="Full-Time"/>
    <s v="Digital Marketing Specialist"/>
    <x v="673"/>
    <m/>
    <n v="8.68"/>
    <x v="2"/>
    <n v="84993"/>
    <n v="0.1"/>
    <s v="Exceeds Expectations"/>
    <n v="3769"/>
    <n v="53"/>
    <x v="13"/>
  </r>
  <r>
    <n v="8321"/>
    <s v="Sandra Garcia"/>
    <x v="1"/>
    <n v="33"/>
    <x v="0"/>
    <x v="5"/>
    <s v="Full-Time"/>
    <s v="Financial Analyst"/>
    <x v="2768"/>
    <m/>
    <n v="9.6"/>
    <x v="2"/>
    <n v="85001"/>
    <n v="0.2"/>
    <s v="Exceeds Expectations"/>
    <n v="2464"/>
    <n v="79"/>
    <x v="13"/>
  </r>
  <r>
    <n v="4033"/>
    <s v="Arjun Gupta"/>
    <x v="0"/>
    <n v="53"/>
    <x v="1"/>
    <x v="6"/>
    <s v="Part-Time"/>
    <s v="Cloud Architect"/>
    <x v="2790"/>
    <m/>
    <n v="3.98"/>
    <x v="1"/>
    <n v="85008"/>
    <n v="0"/>
    <s v="Exceeds Expectations"/>
    <m/>
    <n v="31"/>
    <x v="5"/>
  </r>
  <r>
    <n v="2617"/>
    <s v="Lisa Gupta"/>
    <x v="0"/>
    <n v="26"/>
    <x v="0"/>
    <x v="1"/>
    <s v="Full-Time"/>
    <s v="Operations Executive"/>
    <x v="1845"/>
    <m/>
    <n v="9.69"/>
    <x v="2"/>
    <n v="85011"/>
    <n v="0.1"/>
    <s v="Exceeds Expectations"/>
    <n v="2353"/>
    <n v="82"/>
    <x v="18"/>
  </r>
  <r>
    <n v="3329"/>
    <s v="Margaret Patel"/>
    <x v="0"/>
    <n v="43"/>
    <x v="2"/>
    <x v="3"/>
    <s v="Full-Time"/>
    <s v="Compensation Manager"/>
    <x v="2576"/>
    <m/>
    <n v="8.33"/>
    <x v="2"/>
    <n v="85020"/>
    <n v="0.3"/>
    <s v="Meets Expectations"/>
    <m/>
    <n v="82"/>
    <x v="1"/>
  </r>
  <r>
    <n v="6580"/>
    <s v="Steven Thomas"/>
    <x v="1"/>
    <n v="44"/>
    <x v="2"/>
    <x v="4"/>
    <s v="Full-Time"/>
    <s v="Brand Manager"/>
    <x v="1173"/>
    <m/>
    <n v="5.54"/>
    <x v="2"/>
    <n v="85026"/>
    <n v="0.2"/>
    <s v="Below Expectations"/>
    <n v="2956"/>
    <n v="24"/>
    <x v="3"/>
  </r>
  <r>
    <n v="7176"/>
    <s v="Steven Thomas"/>
    <x v="0"/>
    <n v="25"/>
    <x v="0"/>
    <x v="6"/>
    <s v="Full-Time"/>
    <s v="Senior Developer"/>
    <x v="2639"/>
    <m/>
    <n v="1.91"/>
    <x v="0"/>
    <n v="85034"/>
    <n v="0.1"/>
    <s v="Meets Expectations"/>
    <m/>
    <n v="10"/>
    <x v="16"/>
  </r>
  <r>
    <n v="10628"/>
    <s v="Helen Gupta"/>
    <x v="1"/>
    <n v="48"/>
    <x v="2"/>
    <x v="6"/>
    <s v="Full-Time"/>
    <s v="Systems Engineer"/>
    <x v="820"/>
    <m/>
    <n v="0.47"/>
    <x v="0"/>
    <n v="85037"/>
    <n v="0.1"/>
    <s v="Meets Expectations"/>
    <n v="7802"/>
    <n v="48"/>
    <x v="7"/>
  </r>
  <r>
    <n v="10605"/>
    <s v="Anthony Nair"/>
    <x v="0"/>
    <n v="34"/>
    <x v="0"/>
    <x v="6"/>
    <s v="Full-Time"/>
    <s v="Software Developer"/>
    <x v="85"/>
    <m/>
    <n v="2.0299999999999998"/>
    <x v="1"/>
    <n v="85055"/>
    <n v="0.2"/>
    <s v="Meets Expectations"/>
    <n v="6931"/>
    <n v="96"/>
    <x v="5"/>
  </r>
  <r>
    <n v="4701"/>
    <s v="Sandra Iyer"/>
    <x v="0"/>
    <n v="52"/>
    <x v="1"/>
    <x v="2"/>
    <s v="Full-Time"/>
    <s v="Regional Sales Lead"/>
    <x v="1647"/>
    <m/>
    <n v="9.16"/>
    <x v="2"/>
    <n v="85056"/>
    <n v="0.25"/>
    <s v="Exceeds Expectations"/>
    <m/>
    <n v="85"/>
    <x v="16"/>
  </r>
  <r>
    <n v="3491"/>
    <s v="Amit Gonzalez"/>
    <x v="0"/>
    <n v="39"/>
    <x v="0"/>
    <x v="1"/>
    <s v="Part-Time"/>
    <s v="Logistics Manager"/>
    <x v="919"/>
    <m/>
    <n v="9.69"/>
    <x v="2"/>
    <n v="85064"/>
    <n v="0.25"/>
    <s v="Exceeds Expectations"/>
    <n v="2384"/>
    <n v="78"/>
    <x v="9"/>
  </r>
  <r>
    <n v="6455"/>
    <s v="Amit Davis"/>
    <x v="0"/>
    <n v="33"/>
    <x v="0"/>
    <x v="6"/>
    <s v="Full-Time"/>
    <s v="Systems Engineer"/>
    <x v="2137"/>
    <m/>
    <n v="5.05"/>
    <x v="2"/>
    <n v="85066"/>
    <n v="0.1"/>
    <s v="Meets Expectations"/>
    <n v="2787"/>
    <n v="30"/>
    <x v="14"/>
  </r>
  <r>
    <n v="5432"/>
    <s v="Jennifer Singh"/>
    <x v="1"/>
    <n v="31"/>
    <x v="0"/>
    <x v="5"/>
    <s v="Full-Time"/>
    <s v="Finance Manager"/>
    <x v="983"/>
    <d v="2025-01-05T00:00:00"/>
    <n v="5.0599999999999996"/>
    <x v="2"/>
    <n v="85076"/>
    <n v="0.2"/>
    <s v="Meets Expectations"/>
    <n v="1360"/>
    <n v="79"/>
    <x v="16"/>
  </r>
  <r>
    <n v="4077"/>
    <s v="Daniel Reddy"/>
    <x v="1"/>
    <n v="36"/>
    <x v="0"/>
    <x v="7"/>
    <s v="Full-Time"/>
    <s v="Product Manager"/>
    <x v="438"/>
    <d v="2023-06-04T00:00:00"/>
    <n v="2.06"/>
    <x v="1"/>
    <n v="85082"/>
    <n v="0.1"/>
    <s v="Exceeds Expectations"/>
    <n v="2703"/>
    <n v="99"/>
    <x v="15"/>
  </r>
  <r>
    <n v="2684"/>
    <s v="Priya Gupta"/>
    <x v="0"/>
    <n v="56"/>
    <x v="1"/>
    <x v="5"/>
    <s v="Full-Time"/>
    <s v="Finance Manager"/>
    <x v="25"/>
    <m/>
    <n v="9.2200000000000006"/>
    <x v="2"/>
    <n v="85105"/>
    <n v="0.1"/>
    <s v="Exceeds Expectations"/>
    <m/>
    <n v="25"/>
    <x v="3"/>
  </r>
  <r>
    <n v="2813"/>
    <s v="Catherine Patel"/>
    <x v="0"/>
    <n v="24"/>
    <x v="4"/>
    <x v="3"/>
    <s v="Full-Time"/>
    <s v="Recruiter"/>
    <x v="2324"/>
    <m/>
    <n v="7.46"/>
    <x v="2"/>
    <n v="85106"/>
    <n v="0.2"/>
    <s v="Exceeds Expectations"/>
    <m/>
    <n v="42"/>
    <x v="4"/>
  </r>
  <r>
    <n v="8895"/>
    <s v="Shreya Patel"/>
    <x v="1"/>
    <n v="59"/>
    <x v="1"/>
    <x v="5"/>
    <s v="Full-Time"/>
    <s v="Accountant"/>
    <x v="2791"/>
    <m/>
    <n v="8.82"/>
    <x v="2"/>
    <n v="85109"/>
    <n v="0.1"/>
    <s v="Meets Expectations"/>
    <n v="2860"/>
    <n v="11"/>
    <x v="18"/>
  </r>
  <r>
    <n v="8094"/>
    <s v="Sandra Desai"/>
    <x v="1"/>
    <n v="62"/>
    <x v="3"/>
    <x v="6"/>
    <s v="Full-Time"/>
    <s v="Systems Engineer"/>
    <x v="2766"/>
    <d v="2025-08-22T00:00:00"/>
    <n v="1.7"/>
    <x v="0"/>
    <n v="85111"/>
    <n v="0.15"/>
    <s v="Below Expectations"/>
    <m/>
    <n v="34"/>
    <x v="17"/>
  </r>
  <r>
    <n v="8677"/>
    <s v="Divya Gonzalez"/>
    <x v="1"/>
    <n v="44"/>
    <x v="2"/>
    <x v="6"/>
    <s v="Part-Time"/>
    <s v="Systems Engineer"/>
    <x v="976"/>
    <m/>
    <n v="3.78"/>
    <x v="1"/>
    <n v="85127"/>
    <n v="0.15"/>
    <s v="Meets Expectations"/>
    <n v="4783"/>
    <n v="45"/>
    <x v="12"/>
  </r>
  <r>
    <n v="4836"/>
    <s v="Anjali Hernandez"/>
    <x v="1"/>
    <n v="62"/>
    <x v="3"/>
    <x v="9"/>
    <s v="Full-Time"/>
    <s v="Legal Executive"/>
    <x v="2792"/>
    <m/>
    <n v="0.94"/>
    <x v="0"/>
    <n v="85127"/>
    <n v="0.2"/>
    <s v="Below Expectations"/>
    <n v="2387"/>
    <n v="18"/>
    <x v="16"/>
  </r>
  <r>
    <n v="2560"/>
    <s v="Charles Menon"/>
    <x v="0"/>
    <n v="57"/>
    <x v="1"/>
    <x v="6"/>
    <s v="Contract"/>
    <s v="IT Manager"/>
    <x v="2793"/>
    <m/>
    <n v="3.95"/>
    <x v="1"/>
    <n v="85150"/>
    <n v="0.2"/>
    <s v="Meets Expectations"/>
    <n v="2301"/>
    <n v="69"/>
    <x v="12"/>
  </r>
  <r>
    <n v="4771"/>
    <s v="Margaret Miller"/>
    <x v="1"/>
    <n v="41"/>
    <x v="2"/>
    <x v="5"/>
    <s v="Part-Time"/>
    <s v="Accountant"/>
    <x v="1644"/>
    <m/>
    <n v="8.3699999999999992"/>
    <x v="2"/>
    <n v="85178"/>
    <n v="0.15"/>
    <s v="Exceeds Expectations"/>
    <n v="3899"/>
    <n v="10"/>
    <x v="18"/>
  </r>
  <r>
    <n v="1155"/>
    <s v="Arun Johnson"/>
    <x v="0"/>
    <n v="57"/>
    <x v="1"/>
    <x v="6"/>
    <s v="Full-Time"/>
    <s v="Cloud Architect"/>
    <x v="537"/>
    <d v="2019-11-13T00:00:00"/>
    <n v="2.78"/>
    <x v="1"/>
    <n v="85179"/>
    <n v="0.2"/>
    <s v="Exceeds Expectations"/>
    <n v="1116"/>
    <n v="7"/>
    <x v="15"/>
  </r>
  <r>
    <n v="7620"/>
    <s v="Christopher Hernandez"/>
    <x v="1"/>
    <n v="65"/>
    <x v="3"/>
    <x v="4"/>
    <s v="Full-Time"/>
    <s v="Marketing Manager"/>
    <x v="617"/>
    <m/>
    <n v="6.42"/>
    <x v="2"/>
    <n v="85179"/>
    <n v="0.3"/>
    <s v="Below Expectations"/>
    <n v="4223"/>
    <n v="68"/>
    <x v="18"/>
  </r>
  <r>
    <n v="2636"/>
    <s v="Steven Anderson"/>
    <x v="0"/>
    <n v="24"/>
    <x v="4"/>
    <x v="7"/>
    <s v="Full-Time"/>
    <s v="Product Manager"/>
    <x v="1940"/>
    <m/>
    <n v="3.21"/>
    <x v="1"/>
    <n v="85180"/>
    <n v="0.15"/>
    <s v="Meets Expectations"/>
    <n v="1957"/>
    <n v="80"/>
    <x v="4"/>
  </r>
  <r>
    <n v="1987"/>
    <s v="Joseph Gonzalez"/>
    <x v="1"/>
    <n v="53"/>
    <x v="1"/>
    <x v="6"/>
    <s v="Full-Time"/>
    <s v="Software Developer"/>
    <x v="765"/>
    <m/>
    <n v="3.46"/>
    <x v="1"/>
    <n v="85182"/>
    <n v="0.15"/>
    <s v="Meets Expectations"/>
    <n v="1752"/>
    <n v="0"/>
    <x v="17"/>
  </r>
  <r>
    <n v="5635"/>
    <s v="Anjali Jackson"/>
    <x v="0"/>
    <n v="54"/>
    <x v="1"/>
    <x v="6"/>
    <s v="Full-Time"/>
    <s v="QA Engineer"/>
    <x v="456"/>
    <m/>
    <n v="4.72"/>
    <x v="1"/>
    <n v="85188"/>
    <n v="0.5"/>
    <s v="Exceeds Expectations"/>
    <m/>
    <n v="92"/>
    <x v="17"/>
  </r>
  <r>
    <n v="8030"/>
    <s v="Robert Iyer"/>
    <x v="1"/>
    <n v="52"/>
    <x v="1"/>
    <x v="7"/>
    <s v="Full-Time"/>
    <s v="Product Manager"/>
    <x v="645"/>
    <m/>
    <n v="1.6"/>
    <x v="0"/>
    <n v="85197"/>
    <n v="0.15"/>
    <s v="Needs Improvement"/>
    <m/>
    <n v="93"/>
    <x v="15"/>
  </r>
  <r>
    <n v="6624"/>
    <s v="Anthony Kapoor"/>
    <x v="0"/>
    <n v="35"/>
    <x v="0"/>
    <x v="8"/>
    <s v="Contract"/>
    <s v="Strategy Manager"/>
    <x v="1620"/>
    <m/>
    <n v="1.51"/>
    <x v="0"/>
    <n v="85197"/>
    <n v="0.5"/>
    <s v="Meets Expectations"/>
    <n v="6038"/>
    <n v="56"/>
    <x v="13"/>
  </r>
  <r>
    <n v="3811"/>
    <s v="Mark Gonzalez"/>
    <x v="0"/>
    <n v="51"/>
    <x v="1"/>
    <x v="6"/>
    <s v="Full-Time"/>
    <s v="Senior Developer"/>
    <x v="621"/>
    <m/>
    <n v="1.1399999999999999"/>
    <x v="0"/>
    <n v="85199"/>
    <n v="0.5"/>
    <s v="Below Expectations"/>
    <m/>
    <n v="99"/>
    <x v="6"/>
  </r>
  <r>
    <n v="7616"/>
    <s v="Amit Garcia"/>
    <x v="0"/>
    <n v="60"/>
    <x v="3"/>
    <x v="5"/>
    <s v="Part-Time"/>
    <s v="Financial Analyst"/>
    <x v="304"/>
    <m/>
    <n v="3.62"/>
    <x v="1"/>
    <n v="85210"/>
    <n v="0.1"/>
    <s v="Meets Expectations"/>
    <n v="4168"/>
    <n v="96"/>
    <x v="10"/>
  </r>
  <r>
    <n v="1125"/>
    <s v="Arun Sharma"/>
    <x v="0"/>
    <n v="47"/>
    <x v="2"/>
    <x v="7"/>
    <s v="Full-Time"/>
    <s v="Product Manager"/>
    <x v="2794"/>
    <m/>
    <n v="1.17"/>
    <x v="0"/>
    <n v="85212"/>
    <n v="0.25"/>
    <s v="Needs Improvement"/>
    <n v="1092"/>
    <n v="55"/>
    <x v="14"/>
  </r>
  <r>
    <n v="4230"/>
    <s v="Amanda Garcia"/>
    <x v="1"/>
    <n v="32"/>
    <x v="0"/>
    <x v="5"/>
    <s v="Contract"/>
    <s v="Finance Manager"/>
    <x v="2069"/>
    <m/>
    <n v="9.74"/>
    <x v="2"/>
    <n v="85220"/>
    <n v="0.1"/>
    <s v="Meets Expectations"/>
    <n v="1715"/>
    <n v="99"/>
    <x v="15"/>
  </r>
  <r>
    <n v="10596"/>
    <s v="Steven Kumar"/>
    <x v="1"/>
    <n v="43"/>
    <x v="2"/>
    <x v="4"/>
    <s v="Full-Time"/>
    <s v="Digital Marketing Specialist"/>
    <x v="1436"/>
    <m/>
    <n v="6.01"/>
    <x v="2"/>
    <n v="85224"/>
    <n v="0.1"/>
    <s v="Exceeds Expectations"/>
    <m/>
    <n v="34"/>
    <x v="0"/>
  </r>
  <r>
    <n v="3460"/>
    <s v="Jennifer Garcia"/>
    <x v="1"/>
    <n v="30"/>
    <x v="0"/>
    <x v="5"/>
    <s v="Full-Time"/>
    <s v="Controller"/>
    <x v="2137"/>
    <m/>
    <n v="5.05"/>
    <x v="2"/>
    <n v="85236"/>
    <n v="0.25"/>
    <s v="Below Expectations"/>
    <n v="1803"/>
    <n v="28"/>
    <x v="4"/>
  </r>
  <r>
    <n v="7062"/>
    <s v="Margaret Desai"/>
    <x v="0"/>
    <n v="29"/>
    <x v="0"/>
    <x v="9"/>
    <s v="Part-Time"/>
    <s v="Legal Executive"/>
    <x v="2795"/>
    <m/>
    <n v="0.92"/>
    <x v="0"/>
    <n v="85237"/>
    <n v="0.1"/>
    <s v="Meets Expectations"/>
    <n v="5638"/>
    <n v="29"/>
    <x v="11"/>
  </r>
  <r>
    <n v="8924"/>
    <s v="Anthony Gonzalez"/>
    <x v="0"/>
    <n v="26"/>
    <x v="0"/>
    <x v="6"/>
    <s v="Full-Time"/>
    <s v="Cloud Architect"/>
    <x v="197"/>
    <m/>
    <n v="3.44"/>
    <x v="1"/>
    <n v="85249"/>
    <n v="0.5"/>
    <s v="Meets Expectations"/>
    <n v="4489"/>
    <n v="41"/>
    <x v="9"/>
  </r>
  <r>
    <n v="4156"/>
    <s v="Barbara Taylor"/>
    <x v="0"/>
    <n v="38"/>
    <x v="0"/>
    <x v="5"/>
    <s v="Full-Time"/>
    <s v="Finance Manager"/>
    <x v="2796"/>
    <d v="2023-10-07T00:00:00"/>
    <n v="5.9"/>
    <x v="2"/>
    <n v="85252"/>
    <n v="0.15"/>
    <s v="Needs Improvement"/>
    <n v="2993"/>
    <n v="59"/>
    <x v="12"/>
  </r>
  <r>
    <n v="3728"/>
    <s v="Priya Gonzalez"/>
    <x v="0"/>
    <n v="54"/>
    <x v="1"/>
    <x v="7"/>
    <s v="Part-Time"/>
    <s v="Scrum Master"/>
    <x v="381"/>
    <d v="2024-06-02T00:00:00"/>
    <n v="1.34"/>
    <x v="0"/>
    <n v="85253"/>
    <n v="0"/>
    <s v="Meets Expectations"/>
    <n v="1079"/>
    <n v="38"/>
    <x v="3"/>
  </r>
  <r>
    <n v="10808"/>
    <s v="Deborah Johnson"/>
    <x v="1"/>
    <n v="49"/>
    <x v="2"/>
    <x v="7"/>
    <s v="Full-Time"/>
    <s v="Product Manager"/>
    <x v="465"/>
    <m/>
    <n v="2.6"/>
    <x v="1"/>
    <n v="85264"/>
    <n v="0"/>
    <s v="Meets Expectations"/>
    <m/>
    <n v="22"/>
    <x v="15"/>
  </r>
  <r>
    <n v="4371"/>
    <s v="Jennifer Martin"/>
    <x v="1"/>
    <n v="53"/>
    <x v="1"/>
    <x v="5"/>
    <s v="Contract"/>
    <s v="Controller"/>
    <x v="1713"/>
    <m/>
    <n v="3.48"/>
    <x v="1"/>
    <n v="85267"/>
    <n v="0.3"/>
    <s v="Meets Expectations"/>
    <m/>
    <n v="13"/>
    <x v="14"/>
  </r>
  <r>
    <n v="8821"/>
    <s v="Matthew Martinez"/>
    <x v="0"/>
    <n v="47"/>
    <x v="2"/>
    <x v="7"/>
    <s v="Full-Time"/>
    <s v="Product Lead"/>
    <x v="2413"/>
    <d v="2020-12-25T00:00:00"/>
    <n v="2.83"/>
    <x v="1"/>
    <n v="85268"/>
    <n v="0.3"/>
    <s v="Meets Expectations"/>
    <n v="3094"/>
    <n v="90"/>
    <x v="17"/>
  </r>
  <r>
    <n v="4391"/>
    <s v="Mark Singh"/>
    <x v="1"/>
    <n v="22"/>
    <x v="4"/>
    <x v="3"/>
    <s v="Contract"/>
    <s v="Compensation Manager"/>
    <x v="2797"/>
    <m/>
    <n v="8.02"/>
    <x v="2"/>
    <n v="85269"/>
    <n v="0"/>
    <s v="Meets Expectations"/>
    <n v="1185"/>
    <n v="63"/>
    <x v="12"/>
  </r>
  <r>
    <n v="9826"/>
    <s v="Joseph Singh"/>
    <x v="1"/>
    <n v="22"/>
    <x v="4"/>
    <x v="7"/>
    <s v="Full-Time"/>
    <s v="Product Analyst"/>
    <x v="764"/>
    <m/>
    <n v="1.33"/>
    <x v="0"/>
    <n v="85270"/>
    <n v="0.15"/>
    <s v="Exceeds Expectations"/>
    <n v="4958"/>
    <n v="82"/>
    <x v="12"/>
  </r>
  <r>
    <n v="3523"/>
    <s v="Jessica Reddy"/>
    <x v="1"/>
    <n v="49"/>
    <x v="2"/>
    <x v="1"/>
    <s v="Part-Time"/>
    <s v="Process Analyst"/>
    <x v="2172"/>
    <m/>
    <n v="9.2899999999999991"/>
    <x v="2"/>
    <n v="85272"/>
    <n v="0"/>
    <s v="Meets Expectations"/>
    <n v="2233"/>
    <n v="70"/>
    <x v="6"/>
  </r>
  <r>
    <n v="1087"/>
    <s v="John Singh"/>
    <x v="1"/>
    <n v="65"/>
    <x v="3"/>
    <x v="6"/>
    <s v="Part-Time"/>
    <s v="QA Engineer"/>
    <x v="279"/>
    <m/>
    <n v="4.62"/>
    <x v="1"/>
    <n v="85278"/>
    <n v="0.2"/>
    <s v="Meets Expectations"/>
    <n v="1058"/>
    <n v="39"/>
    <x v="1"/>
  </r>
  <r>
    <n v="8513"/>
    <s v="Barbara Kapoor"/>
    <x v="1"/>
    <n v="51"/>
    <x v="1"/>
    <x v="5"/>
    <s v="Part-Time"/>
    <s v="Financial Analyst"/>
    <x v="2470"/>
    <m/>
    <n v="5.67"/>
    <x v="2"/>
    <n v="85286"/>
    <n v="0.3"/>
    <s v="Meets Expectations"/>
    <n v="5561"/>
    <n v="62"/>
    <x v="10"/>
  </r>
  <r>
    <n v="2559"/>
    <s v="Shreya Desai"/>
    <x v="0"/>
    <n v="60"/>
    <x v="3"/>
    <x v="3"/>
    <s v="Part-Time"/>
    <s v="Recruiter"/>
    <x v="2798"/>
    <m/>
    <n v="8.19"/>
    <x v="2"/>
    <n v="85288"/>
    <n v="0.25"/>
    <s v="Below Expectations"/>
    <n v="1682"/>
    <n v="64"/>
    <x v="0"/>
  </r>
  <r>
    <n v="8458"/>
    <s v="Anjali Kapoor"/>
    <x v="1"/>
    <n v="56"/>
    <x v="1"/>
    <x v="3"/>
    <s v="Part-Time"/>
    <s v="Learning &amp; Development Specialist"/>
    <x v="287"/>
    <m/>
    <n v="6.33"/>
    <x v="2"/>
    <n v="85290"/>
    <n v="0.15"/>
    <s v="Meets Expectations"/>
    <n v="3751"/>
    <n v="26"/>
    <x v="14"/>
  </r>
  <r>
    <n v="7622"/>
    <s v="Richard Martin"/>
    <x v="0"/>
    <n v="41"/>
    <x v="2"/>
    <x v="6"/>
    <s v="Part-Time"/>
    <s v="Cloud Architect"/>
    <x v="1460"/>
    <m/>
    <n v="2.39"/>
    <x v="1"/>
    <n v="85291"/>
    <n v="0.2"/>
    <s v="Meets Expectations"/>
    <n v="2641"/>
    <n v="96"/>
    <x v="16"/>
  </r>
  <r>
    <n v="8811"/>
    <s v="Anthony Lopez"/>
    <x v="1"/>
    <n v="46"/>
    <x v="2"/>
    <x v="5"/>
    <s v="Contract"/>
    <s v="Finance Manager"/>
    <x v="2632"/>
    <m/>
    <n v="8.25"/>
    <x v="2"/>
    <n v="85300"/>
    <n v="0.3"/>
    <s v="Meets Expectations"/>
    <n v="3997"/>
    <n v="39"/>
    <x v="2"/>
  </r>
  <r>
    <n v="5583"/>
    <s v="Anjali Rodriguez"/>
    <x v="0"/>
    <n v="22"/>
    <x v="4"/>
    <x v="6"/>
    <s v="Full-Time"/>
    <s v="Systems Engineer"/>
    <x v="2395"/>
    <d v="2025-02-28T00:00:00"/>
    <n v="5.71"/>
    <x v="2"/>
    <n v="85305"/>
    <n v="0.2"/>
    <s v="Meets Expectations"/>
    <n v="4766"/>
    <n v="24"/>
    <x v="15"/>
  </r>
  <r>
    <n v="5521"/>
    <s v="Arjun Williams"/>
    <x v="0"/>
    <n v="38"/>
    <x v="0"/>
    <x v="5"/>
    <s v="Contract"/>
    <s v="Financial Analyst"/>
    <x v="1331"/>
    <m/>
    <n v="8.8000000000000007"/>
    <x v="2"/>
    <n v="85309"/>
    <n v="0.2"/>
    <s v="Exceeds Expectations"/>
    <n v="2322"/>
    <n v="89"/>
    <x v="4"/>
  </r>
  <r>
    <n v="8380"/>
    <s v="Paul Miller"/>
    <x v="0"/>
    <n v="35"/>
    <x v="0"/>
    <x v="2"/>
    <s v="Full-Time"/>
    <s v="Sales Manager"/>
    <x v="2349"/>
    <m/>
    <n v="9.2799999999999994"/>
    <x v="2"/>
    <n v="85311"/>
    <n v="0.2"/>
    <s v="Exceeds Expectations"/>
    <m/>
    <n v="3"/>
    <x v="17"/>
  </r>
  <r>
    <n v="4944"/>
    <s v="John Kumar"/>
    <x v="1"/>
    <n v="63"/>
    <x v="3"/>
    <x v="5"/>
    <s v="Full-Time"/>
    <s v="Tax Specialist"/>
    <x v="1491"/>
    <m/>
    <n v="5.22"/>
    <x v="2"/>
    <n v="85332"/>
    <n v="0.2"/>
    <s v="Meets Expectations"/>
    <n v="1013"/>
    <n v="51"/>
    <x v="13"/>
  </r>
  <r>
    <n v="10939"/>
    <s v="James Menon"/>
    <x v="1"/>
    <n v="58"/>
    <x v="1"/>
    <x v="9"/>
    <s v="Part-Time"/>
    <s v="Contract Specialist"/>
    <x v="2799"/>
    <m/>
    <n v="0.56999999999999995"/>
    <x v="0"/>
    <n v="85340"/>
    <n v="0.2"/>
    <s v="Meets Expectations"/>
    <n v="3021"/>
    <n v="84"/>
    <x v="11"/>
  </r>
  <r>
    <n v="7561"/>
    <s v="Susan Smith"/>
    <x v="1"/>
    <n v="58"/>
    <x v="1"/>
    <x v="5"/>
    <s v="Full-Time"/>
    <s v="Financial Analyst"/>
    <x v="2466"/>
    <m/>
    <n v="5.46"/>
    <x v="2"/>
    <n v="85345"/>
    <n v="0"/>
    <s v="Exceeds Expectations"/>
    <n v="3328"/>
    <n v="14"/>
    <x v="11"/>
  </r>
  <r>
    <n v="1386"/>
    <s v="Nancy Hernandez"/>
    <x v="1"/>
    <n v="25"/>
    <x v="0"/>
    <x v="5"/>
    <s v="Full-Time"/>
    <s v="Financial Analyst"/>
    <x v="2139"/>
    <m/>
    <n v="7.03"/>
    <x v="2"/>
    <n v="85355"/>
    <n v="0.2"/>
    <s v="Exceeds Expectations"/>
    <n v="1068"/>
    <n v="22"/>
    <x v="10"/>
  </r>
  <r>
    <n v="1559"/>
    <s v="Anthony Martin"/>
    <x v="1"/>
    <n v="49"/>
    <x v="2"/>
    <x v="1"/>
    <s v="Part-Time"/>
    <s v="Supply Chain Coordinator"/>
    <x v="61"/>
    <m/>
    <n v="9.5"/>
    <x v="2"/>
    <n v="85366"/>
    <n v="0.1"/>
    <s v="Below Expectations"/>
    <n v="1282"/>
    <n v="51"/>
    <x v="2"/>
  </r>
  <r>
    <n v="3932"/>
    <s v="Michael Williams"/>
    <x v="0"/>
    <n v="22"/>
    <x v="4"/>
    <x v="6"/>
    <s v="Full-Time"/>
    <s v="Cloud Architect"/>
    <x v="289"/>
    <d v="2025-03-18T00:00:00"/>
    <n v="2.27"/>
    <x v="1"/>
    <n v="85372"/>
    <n v="0.25"/>
    <s v="Meets Expectations"/>
    <n v="1006"/>
    <n v="99"/>
    <x v="16"/>
  </r>
  <r>
    <n v="6033"/>
    <s v="Steven Desai"/>
    <x v="1"/>
    <n v="63"/>
    <x v="3"/>
    <x v="5"/>
    <s v="Full-Time"/>
    <s v="Tax Specialist"/>
    <x v="2008"/>
    <m/>
    <n v="9.73"/>
    <x v="2"/>
    <n v="85376"/>
    <n v="0.2"/>
    <s v="Meets Expectations"/>
    <n v="2040"/>
    <n v="29"/>
    <x v="14"/>
  </r>
  <r>
    <n v="7700"/>
    <s v="Helen Moore"/>
    <x v="0"/>
    <n v="34"/>
    <x v="0"/>
    <x v="8"/>
    <s v="Full-Time"/>
    <s v="Operations Consultant"/>
    <x v="2573"/>
    <m/>
    <n v="2.2999999999999998"/>
    <x v="1"/>
    <n v="85388"/>
    <n v="0.5"/>
    <s v="Exceeds Expectations"/>
    <n v="1718"/>
    <n v="80"/>
    <x v="17"/>
  </r>
  <r>
    <n v="1797"/>
    <s v="David Jones"/>
    <x v="0"/>
    <n v="22"/>
    <x v="4"/>
    <x v="4"/>
    <s v="Full-Time"/>
    <s v="Marketing Manager"/>
    <x v="2675"/>
    <m/>
    <n v="6.79"/>
    <x v="2"/>
    <n v="85400"/>
    <n v="0.1"/>
    <s v="Below Expectations"/>
    <n v="1079"/>
    <n v="37"/>
    <x v="14"/>
  </r>
  <r>
    <n v="6162"/>
    <s v="Richard Brown"/>
    <x v="0"/>
    <n v="40"/>
    <x v="2"/>
    <x v="9"/>
    <s v="Full-Time"/>
    <s v="Legal Executive"/>
    <x v="980"/>
    <m/>
    <n v="1.21"/>
    <x v="0"/>
    <n v="85410"/>
    <n v="0.2"/>
    <s v="Meets Expectations"/>
    <n v="6069"/>
    <n v="95"/>
    <x v="8"/>
  </r>
  <r>
    <n v="7271"/>
    <s v="Richard Menon"/>
    <x v="1"/>
    <n v="30"/>
    <x v="0"/>
    <x v="3"/>
    <s v="Full-Time"/>
    <s v="HR Manager"/>
    <x v="2750"/>
    <m/>
    <n v="8.5299999999999994"/>
    <x v="2"/>
    <n v="85420"/>
    <n v="0.2"/>
    <s v="Exceeds Expectations"/>
    <n v="6078"/>
    <n v="40"/>
    <x v="2"/>
  </r>
  <r>
    <n v="10137"/>
    <s v="Catherine Hernandez"/>
    <x v="0"/>
    <n v="60"/>
    <x v="3"/>
    <x v="8"/>
    <s v="Full-Time"/>
    <s v="Strategy Lead"/>
    <x v="2800"/>
    <d v="2017-08-05T00:00:00"/>
    <n v="1.58"/>
    <x v="0"/>
    <n v="85429"/>
    <n v="0.1"/>
    <s v="Exceeds Expectations"/>
    <n v="9469"/>
    <n v="80"/>
    <x v="18"/>
  </r>
  <r>
    <n v="10793"/>
    <s v="Catherine Thomas"/>
    <x v="1"/>
    <n v="56"/>
    <x v="1"/>
    <x v="6"/>
    <s v="Full-Time"/>
    <s v="Software Developer"/>
    <x v="2206"/>
    <m/>
    <n v="1.59"/>
    <x v="0"/>
    <n v="85431"/>
    <n v="0.2"/>
    <s v="Exceeds Expectations"/>
    <n v="2910"/>
    <n v="88"/>
    <x v="6"/>
  </r>
  <r>
    <n v="7960"/>
    <s v="Joseph Sharma"/>
    <x v="0"/>
    <n v="54"/>
    <x v="1"/>
    <x v="7"/>
    <s v="Full-Time"/>
    <s v="Product Analyst"/>
    <x v="2239"/>
    <m/>
    <n v="0.78"/>
    <x v="0"/>
    <n v="85435"/>
    <n v="0.25"/>
    <s v="Below Expectations"/>
    <n v="3524"/>
    <n v="8"/>
    <x v="7"/>
  </r>
  <r>
    <n v="1770"/>
    <s v="Daniel Davis"/>
    <x v="0"/>
    <n v="55"/>
    <x v="1"/>
    <x v="5"/>
    <s v="Full-Time"/>
    <s v="Tax Specialist"/>
    <x v="167"/>
    <m/>
    <n v="4.3499999999999996"/>
    <x v="1"/>
    <n v="85437"/>
    <n v="0"/>
    <s v="Exceeds Expectations"/>
    <n v="1186"/>
    <n v="58"/>
    <x v="1"/>
  </r>
  <r>
    <n v="3526"/>
    <s v="Patricia Anderson"/>
    <x v="1"/>
    <n v="56"/>
    <x v="1"/>
    <x v="5"/>
    <s v="Full-Time"/>
    <s v="Tax Specialist"/>
    <x v="218"/>
    <m/>
    <n v="5.31"/>
    <x v="2"/>
    <n v="85441"/>
    <n v="0"/>
    <s v="Exceeds Expectations"/>
    <n v="3323"/>
    <n v="47"/>
    <x v="18"/>
  </r>
  <r>
    <n v="1564"/>
    <s v="Donald Martinez"/>
    <x v="0"/>
    <n v="46"/>
    <x v="2"/>
    <x v="6"/>
    <s v="Full-Time"/>
    <s v="IT Manager"/>
    <x v="2801"/>
    <m/>
    <n v="0.76"/>
    <x v="0"/>
    <n v="85444"/>
    <n v="0"/>
    <s v="Needs Improvement"/>
    <n v="1305"/>
    <n v="9"/>
    <x v="18"/>
  </r>
  <r>
    <n v="8741"/>
    <s v="Ashley Desai"/>
    <x v="0"/>
    <n v="49"/>
    <x v="2"/>
    <x v="3"/>
    <s v="Full-Time"/>
    <s v="HR Manager"/>
    <x v="2395"/>
    <d v="2025-03-19T00:00:00"/>
    <n v="5.76"/>
    <x v="2"/>
    <n v="85450"/>
    <n v="0.2"/>
    <s v="Exceeds Expectations"/>
    <n v="8074"/>
    <n v="91"/>
    <x v="13"/>
  </r>
  <r>
    <n v="7284"/>
    <s v="Daniel Martinez"/>
    <x v="0"/>
    <n v="26"/>
    <x v="0"/>
    <x v="7"/>
    <s v="Contract"/>
    <s v="Product Manager"/>
    <x v="1285"/>
    <m/>
    <n v="1.22"/>
    <x v="0"/>
    <n v="85459"/>
    <n v="0.15"/>
    <s v="Exceeds Expectations"/>
    <n v="3806"/>
    <n v="75"/>
    <x v="1"/>
  </r>
  <r>
    <n v="6040"/>
    <s v="John Martinez"/>
    <x v="0"/>
    <n v="24"/>
    <x v="4"/>
    <x v="5"/>
    <s v="Full-Time"/>
    <s v="Finance Manager"/>
    <x v="1202"/>
    <m/>
    <n v="7.72"/>
    <x v="2"/>
    <n v="85469"/>
    <n v="0.15"/>
    <s v="Below Expectations"/>
    <n v="3844"/>
    <n v="23"/>
    <x v="0"/>
  </r>
  <r>
    <n v="1251"/>
    <s v="David Desai"/>
    <x v="1"/>
    <n v="54"/>
    <x v="1"/>
    <x v="2"/>
    <s v="Full-Time"/>
    <s v="Business Development Manager"/>
    <x v="2715"/>
    <m/>
    <n v="9.23"/>
    <x v="2"/>
    <n v="85473"/>
    <n v="0"/>
    <s v="Meets Expectations"/>
    <n v="1154"/>
    <n v="31"/>
    <x v="11"/>
  </r>
  <r>
    <n v="5729"/>
    <s v="Shreya Jones"/>
    <x v="0"/>
    <n v="22"/>
    <x v="4"/>
    <x v="6"/>
    <s v="Contract"/>
    <s v="Cloud Architect"/>
    <x v="830"/>
    <d v="2023-06-13T00:00:00"/>
    <n v="4.95"/>
    <x v="1"/>
    <n v="85484"/>
    <n v="0.2"/>
    <s v="Exceeds Expectations"/>
    <n v="2471"/>
    <n v="64"/>
    <x v="18"/>
  </r>
  <r>
    <n v="9613"/>
    <s v="Arun Reddy"/>
    <x v="0"/>
    <n v="40"/>
    <x v="2"/>
    <x v="7"/>
    <s v="Full-Time"/>
    <s v="Product Manager"/>
    <x v="132"/>
    <m/>
    <n v="1.31"/>
    <x v="0"/>
    <n v="85486"/>
    <n v="0"/>
    <s v="Meets Expectations"/>
    <n v="1575"/>
    <n v="84"/>
    <x v="6"/>
  </r>
  <r>
    <n v="3078"/>
    <s v="Neha Reddy"/>
    <x v="0"/>
    <n v="54"/>
    <x v="1"/>
    <x v="7"/>
    <s v="Part-Time"/>
    <s v="Scrum Master"/>
    <x v="1770"/>
    <d v="2022-12-01T00:00:00"/>
    <n v="2.64"/>
    <x v="1"/>
    <n v="85489"/>
    <n v="0.15"/>
    <s v="Exceeds Expectations"/>
    <n v="2860"/>
    <n v="46"/>
    <x v="6"/>
  </r>
  <r>
    <n v="5554"/>
    <s v="Sarah Martinez"/>
    <x v="0"/>
    <n v="28"/>
    <x v="0"/>
    <x v="3"/>
    <s v="Full-Time"/>
    <s v="HR Executive"/>
    <x v="2437"/>
    <m/>
    <n v="6.81"/>
    <x v="2"/>
    <n v="85500"/>
    <n v="0.2"/>
    <s v="Exceeds Expectations"/>
    <n v="1160"/>
    <n v="78"/>
    <x v="7"/>
  </r>
  <r>
    <n v="10184"/>
    <s v="Anjali Gupta"/>
    <x v="0"/>
    <n v="36"/>
    <x v="0"/>
    <x v="9"/>
    <s v="Full-Time"/>
    <s v="Legal Manager"/>
    <x v="747"/>
    <m/>
    <n v="0.46"/>
    <x v="0"/>
    <n v="85508"/>
    <n v="0.1"/>
    <s v="Meets Expectations"/>
    <n v="2852"/>
    <n v="43"/>
    <x v="4"/>
  </r>
  <r>
    <n v="7806"/>
    <s v="Richard Thomas"/>
    <x v="1"/>
    <n v="35"/>
    <x v="0"/>
    <x v="6"/>
    <s v="Full-Time"/>
    <s v="Software Developer"/>
    <x v="686"/>
    <m/>
    <n v="3.26"/>
    <x v="1"/>
    <n v="85510"/>
    <n v="0.5"/>
    <s v="Below Expectations"/>
    <n v="2868"/>
    <n v="30"/>
    <x v="7"/>
  </r>
  <r>
    <n v="5702"/>
    <s v="Robert Kumar"/>
    <x v="0"/>
    <n v="46"/>
    <x v="2"/>
    <x v="3"/>
    <s v="Full-Time"/>
    <s v="HR Executive"/>
    <x v="2672"/>
    <m/>
    <n v="8.8800000000000008"/>
    <x v="2"/>
    <n v="85512"/>
    <n v="0.15"/>
    <s v="Meets Expectations"/>
    <n v="2472"/>
    <n v="72"/>
    <x v="0"/>
  </r>
  <r>
    <n v="9615"/>
    <s v="Sandra Iyer"/>
    <x v="1"/>
    <n v="50"/>
    <x v="1"/>
    <x v="6"/>
    <s v="Full-Time"/>
    <s v="Cloud Architect"/>
    <x v="1072"/>
    <m/>
    <n v="4.95"/>
    <x v="1"/>
    <n v="85512"/>
    <n v="0"/>
    <s v="Needs Improvement"/>
    <n v="5109"/>
    <n v="7"/>
    <x v="4"/>
  </r>
  <r>
    <n v="1349"/>
    <s v="Sarah Johnson"/>
    <x v="1"/>
    <n v="37"/>
    <x v="0"/>
    <x v="4"/>
    <s v="Full-Time"/>
    <s v="Product Marketing Lead"/>
    <x v="2802"/>
    <m/>
    <n v="7.81"/>
    <x v="2"/>
    <n v="85518"/>
    <n v="0.2"/>
    <s v="Meets Expectations"/>
    <n v="1140"/>
    <n v="4"/>
    <x v="7"/>
  </r>
  <r>
    <n v="7501"/>
    <s v="Barbara Taylor"/>
    <x v="1"/>
    <n v="34"/>
    <x v="0"/>
    <x v="6"/>
    <s v="Full-Time"/>
    <s v="Systems Engineer"/>
    <x v="764"/>
    <m/>
    <n v="1.33"/>
    <x v="0"/>
    <n v="85527"/>
    <n v="0.1"/>
    <s v="Meets Expectations"/>
    <n v="3795"/>
    <n v="32"/>
    <x v="18"/>
  </r>
  <r>
    <n v="1969"/>
    <s v="Paul Martin"/>
    <x v="1"/>
    <n v="39"/>
    <x v="0"/>
    <x v="8"/>
    <s v="Contract"/>
    <s v="Business Analyst"/>
    <x v="874"/>
    <m/>
    <n v="2.19"/>
    <x v="1"/>
    <n v="85532"/>
    <n v="0.1"/>
    <s v="Meets Expectations"/>
    <n v="1914"/>
    <n v="55"/>
    <x v="15"/>
  </r>
  <r>
    <n v="4376"/>
    <s v="Susan Martin"/>
    <x v="0"/>
    <n v="25"/>
    <x v="0"/>
    <x v="6"/>
    <s v="Contract"/>
    <s v="Software Developer"/>
    <x v="1774"/>
    <m/>
    <n v="1.28"/>
    <x v="0"/>
    <n v="85539"/>
    <n v="0.2"/>
    <s v="Meets Expectations"/>
    <m/>
    <n v="6"/>
    <x v="14"/>
  </r>
  <r>
    <n v="3412"/>
    <s v="Anjali Anderson"/>
    <x v="0"/>
    <n v="58"/>
    <x v="1"/>
    <x v="7"/>
    <s v="Contract"/>
    <s v="Product Analyst"/>
    <x v="2629"/>
    <m/>
    <n v="2.88"/>
    <x v="1"/>
    <n v="85557"/>
    <n v="0.1"/>
    <s v="Meets Expectations"/>
    <n v="2248"/>
    <n v="83"/>
    <x v="0"/>
  </r>
  <r>
    <n v="9423"/>
    <s v="Arun Iyer"/>
    <x v="1"/>
    <n v="61"/>
    <x v="3"/>
    <x v="5"/>
    <s v="Part-Time"/>
    <s v="Controller"/>
    <x v="548"/>
    <m/>
    <n v="7.62"/>
    <x v="2"/>
    <n v="85569"/>
    <n v="0.2"/>
    <s v="Meets Expectations"/>
    <n v="6161"/>
    <n v="33"/>
    <x v="6"/>
  </r>
  <r>
    <n v="6193"/>
    <s v="Arun Brown"/>
    <x v="1"/>
    <n v="28"/>
    <x v="0"/>
    <x v="5"/>
    <s v="Full-Time"/>
    <s v="Tax Specialist"/>
    <x v="2803"/>
    <m/>
    <n v="6.44"/>
    <x v="2"/>
    <n v="85578"/>
    <n v="0"/>
    <s v="Meets Expectations"/>
    <n v="4370"/>
    <n v="69"/>
    <x v="17"/>
  </r>
  <r>
    <n v="3578"/>
    <s v="Sarah Miller"/>
    <x v="0"/>
    <n v="64"/>
    <x v="3"/>
    <x v="2"/>
    <s v="Full-Time"/>
    <s v="Account Executive"/>
    <x v="2211"/>
    <m/>
    <n v="9.27"/>
    <x v="2"/>
    <n v="85581"/>
    <n v="0"/>
    <s v="Meets Expectations"/>
    <m/>
    <n v="99"/>
    <x v="17"/>
  </r>
  <r>
    <n v="7992"/>
    <s v="Arun Nair"/>
    <x v="1"/>
    <n v="55"/>
    <x v="1"/>
    <x v="3"/>
    <s v="Contract"/>
    <s v="Recruiter"/>
    <x v="1099"/>
    <m/>
    <n v="9.52"/>
    <x v="2"/>
    <n v="85592"/>
    <n v="0.2"/>
    <s v="Exceeds Expectations"/>
    <n v="1140"/>
    <n v="4"/>
    <x v="12"/>
  </r>
  <r>
    <n v="1900"/>
    <s v="Christopher Gonzalez"/>
    <x v="0"/>
    <n v="26"/>
    <x v="0"/>
    <x v="9"/>
    <s v="Full-Time"/>
    <s v="Legal Manager"/>
    <x v="2342"/>
    <m/>
    <n v="0.55000000000000004"/>
    <x v="0"/>
    <n v="85598"/>
    <n v="0.15"/>
    <s v="Below Expectations"/>
    <n v="1251"/>
    <n v="10"/>
    <x v="4"/>
  </r>
  <r>
    <n v="7347"/>
    <s v="Barbara Iyer"/>
    <x v="1"/>
    <n v="45"/>
    <x v="2"/>
    <x v="7"/>
    <s v="Full-Time"/>
    <s v="Scrum Master"/>
    <x v="359"/>
    <m/>
    <n v="1.33"/>
    <x v="0"/>
    <n v="85598"/>
    <n v="0.3"/>
    <s v="Meets Expectations"/>
    <m/>
    <n v="0"/>
    <x v="8"/>
  </r>
  <r>
    <n v="4096"/>
    <s v="Donald Reddy"/>
    <x v="1"/>
    <n v="55"/>
    <x v="1"/>
    <x v="4"/>
    <s v="Contract"/>
    <s v="Product Marketing Lead"/>
    <x v="2220"/>
    <m/>
    <n v="9.2100000000000009"/>
    <x v="2"/>
    <n v="85604"/>
    <n v="0.25"/>
    <s v="Meets Expectations"/>
    <n v="2970"/>
    <n v="57"/>
    <x v="7"/>
  </r>
  <r>
    <n v="10575"/>
    <s v="Vikram Thomas"/>
    <x v="1"/>
    <n v="34"/>
    <x v="0"/>
    <x v="6"/>
    <s v="Full-Time"/>
    <s v="QA Engineer"/>
    <x v="2804"/>
    <m/>
    <n v="3.69"/>
    <x v="1"/>
    <n v="85610"/>
    <n v="0"/>
    <s v="Below Expectations"/>
    <n v="8938"/>
    <n v="97"/>
    <x v="13"/>
  </r>
  <r>
    <n v="3958"/>
    <s v="Karen Hernandez"/>
    <x v="0"/>
    <n v="58"/>
    <x v="1"/>
    <x v="9"/>
    <s v="Contract"/>
    <s v="Legal Executive"/>
    <x v="259"/>
    <m/>
    <n v="0.64"/>
    <x v="0"/>
    <n v="85623"/>
    <n v="0.1"/>
    <s v="Needs Improvement"/>
    <m/>
    <n v="54"/>
    <x v="5"/>
  </r>
  <r>
    <n v="9383"/>
    <s v="Daniel Desai"/>
    <x v="1"/>
    <n v="52"/>
    <x v="1"/>
    <x v="1"/>
    <s v="Contract"/>
    <s v="Logistics Manager"/>
    <x v="1302"/>
    <m/>
    <n v="9.6300000000000008"/>
    <x v="2"/>
    <n v="85633"/>
    <n v="0.3"/>
    <s v="Meets Expectations"/>
    <n v="7467"/>
    <n v="42"/>
    <x v="10"/>
  </r>
  <r>
    <n v="5371"/>
    <s v="Karen Garcia"/>
    <x v="1"/>
    <n v="43"/>
    <x v="2"/>
    <x v="6"/>
    <s v="Contract"/>
    <s v="IT Manager"/>
    <x v="2805"/>
    <m/>
    <n v="2.74"/>
    <x v="1"/>
    <n v="85644"/>
    <n v="0.1"/>
    <s v="Meets Expectations"/>
    <n v="3221"/>
    <n v="69"/>
    <x v="0"/>
  </r>
  <r>
    <n v="9408"/>
    <s v="Amit Taylor"/>
    <x v="1"/>
    <n v="55"/>
    <x v="1"/>
    <x v="7"/>
    <s v="Full-Time"/>
    <s v="Product Manager"/>
    <x v="2163"/>
    <d v="2019-03-16T00:00:00"/>
    <n v="1.85"/>
    <x v="0"/>
    <n v="85646"/>
    <n v="0.1"/>
    <s v="Below Expectations"/>
    <n v="7372"/>
    <n v="74"/>
    <x v="11"/>
  </r>
  <r>
    <n v="1373"/>
    <s v="Arun Menon"/>
    <x v="1"/>
    <n v="58"/>
    <x v="1"/>
    <x v="4"/>
    <s v="Full-Time"/>
    <s v="Marketing Manager"/>
    <x v="2655"/>
    <m/>
    <n v="6.04"/>
    <x v="2"/>
    <n v="85650"/>
    <n v="0.2"/>
    <s v="Meets Expectations"/>
    <n v="1048"/>
    <n v="83"/>
    <x v="4"/>
  </r>
  <r>
    <n v="6836"/>
    <s v="Arjun Nair"/>
    <x v="0"/>
    <n v="34"/>
    <x v="0"/>
    <x v="7"/>
    <s v="Part-Time"/>
    <s v="Product Lead"/>
    <x v="7"/>
    <m/>
    <n v="1.19"/>
    <x v="0"/>
    <n v="85652"/>
    <n v="0.2"/>
    <s v="Meets Expectations"/>
    <n v="3693"/>
    <n v="38"/>
    <x v="8"/>
  </r>
  <r>
    <n v="7843"/>
    <s v="Daniel Nair"/>
    <x v="1"/>
    <n v="45"/>
    <x v="2"/>
    <x v="5"/>
    <s v="Full-Time"/>
    <s v="Financial Analyst"/>
    <x v="2477"/>
    <m/>
    <n v="8.5399999999999991"/>
    <x v="2"/>
    <n v="85658"/>
    <n v="0"/>
    <s v="Meets Expectations"/>
    <n v="1057"/>
    <n v="38"/>
    <x v="12"/>
  </r>
  <r>
    <n v="5261"/>
    <s v="Jennifer Menon"/>
    <x v="0"/>
    <n v="34"/>
    <x v="0"/>
    <x v="5"/>
    <s v="Part-Time"/>
    <s v="Accountant"/>
    <x v="1833"/>
    <d v="2021-01-04T00:00:00"/>
    <n v="4.8499999999999996"/>
    <x v="1"/>
    <n v="85671"/>
    <n v="0.2"/>
    <s v="Below Expectations"/>
    <n v="4611"/>
    <n v="34"/>
    <x v="16"/>
  </r>
  <r>
    <n v="7124"/>
    <s v="Christopher Menon"/>
    <x v="1"/>
    <n v="26"/>
    <x v="0"/>
    <x v="8"/>
    <s v="Contract"/>
    <s v="Strategy Manager"/>
    <x v="618"/>
    <m/>
    <n v="2.48"/>
    <x v="1"/>
    <n v="85673"/>
    <n v="0.15"/>
    <s v="Meets Expectations"/>
    <n v="5690"/>
    <n v="18"/>
    <x v="5"/>
  </r>
  <r>
    <n v="10053"/>
    <s v="Catherine Thomas"/>
    <x v="1"/>
    <n v="30"/>
    <x v="0"/>
    <x v="5"/>
    <s v="Full-Time"/>
    <s v="Tax Specialist"/>
    <x v="75"/>
    <m/>
    <n v="6.2"/>
    <x v="2"/>
    <n v="85689"/>
    <n v="0.15"/>
    <s v="Exceeds Expectations"/>
    <n v="3084"/>
    <n v="15"/>
    <x v="8"/>
  </r>
  <r>
    <n v="2886"/>
    <s v="David Williams"/>
    <x v="1"/>
    <n v="60"/>
    <x v="3"/>
    <x v="4"/>
    <s v="Contract"/>
    <s v="Marketing Executive"/>
    <x v="2529"/>
    <m/>
    <n v="9.08"/>
    <x v="2"/>
    <n v="85696"/>
    <n v="0.2"/>
    <s v="Meets Expectations"/>
    <n v="1169"/>
    <n v="7"/>
    <x v="6"/>
  </r>
  <r>
    <n v="9765"/>
    <s v="Michael Reddy"/>
    <x v="0"/>
    <n v="43"/>
    <x v="2"/>
    <x v="6"/>
    <s v="Full-Time"/>
    <s v="Software Developer"/>
    <x v="2806"/>
    <m/>
    <n v="4.88"/>
    <x v="1"/>
    <n v="85706"/>
    <n v="0.1"/>
    <s v="Meets Expectations"/>
    <n v="4013"/>
    <n v="10"/>
    <x v="2"/>
  </r>
  <r>
    <n v="3010"/>
    <s v="Sarah Nair"/>
    <x v="0"/>
    <n v="58"/>
    <x v="1"/>
    <x v="6"/>
    <s v="Full-Time"/>
    <s v="Cloud Architect"/>
    <x v="2807"/>
    <d v="2025-04-11T00:00:00"/>
    <n v="4.78"/>
    <x v="1"/>
    <n v="85711"/>
    <n v="0"/>
    <s v="Meets Expectations"/>
    <n v="1951"/>
    <n v="88"/>
    <x v="10"/>
  </r>
  <r>
    <n v="9995"/>
    <s v="Joseph Desai"/>
    <x v="0"/>
    <n v="54"/>
    <x v="1"/>
    <x v="8"/>
    <s v="Full-Time"/>
    <s v="Strategy Manager"/>
    <x v="2808"/>
    <d v="2019-02-25T00:00:00"/>
    <n v="2.29"/>
    <x v="1"/>
    <n v="85723"/>
    <n v="0.5"/>
    <s v="Exceeds Expectations"/>
    <m/>
    <n v="92"/>
    <x v="7"/>
  </r>
  <r>
    <n v="1310"/>
    <s v="Arun Desai"/>
    <x v="1"/>
    <n v="37"/>
    <x v="0"/>
    <x v="6"/>
    <s v="Full-Time"/>
    <s v="IT Manager"/>
    <x v="1540"/>
    <d v="2018-06-20T00:00:00"/>
    <n v="2.83"/>
    <x v="1"/>
    <n v="85724"/>
    <n v="0.1"/>
    <s v="Exceeds Expectations"/>
    <n v="1068"/>
    <n v="75"/>
    <x v="2"/>
  </r>
  <r>
    <n v="1095"/>
    <s v="Susan Smith"/>
    <x v="1"/>
    <n v="22"/>
    <x v="4"/>
    <x v="5"/>
    <s v="Full-Time"/>
    <s v="Controller"/>
    <x v="2053"/>
    <m/>
    <n v="4.71"/>
    <x v="1"/>
    <n v="85730"/>
    <n v="0.2"/>
    <s v="Below Expectations"/>
    <n v="1090"/>
    <n v="9"/>
    <x v="17"/>
  </r>
  <r>
    <n v="10672"/>
    <s v="Catherine Gonzalez"/>
    <x v="0"/>
    <n v="36"/>
    <x v="0"/>
    <x v="5"/>
    <s v="Full-Time"/>
    <s v="Finance Manager"/>
    <x v="1919"/>
    <m/>
    <n v="9.19"/>
    <x v="2"/>
    <n v="85735"/>
    <n v="0.15"/>
    <s v="Meets Expectations"/>
    <n v="3268"/>
    <n v="95"/>
    <x v="5"/>
  </r>
  <r>
    <n v="8992"/>
    <s v="Lisa Singh"/>
    <x v="0"/>
    <n v="24"/>
    <x v="4"/>
    <x v="6"/>
    <s v="Full-Time"/>
    <s v="IT Manager"/>
    <x v="1204"/>
    <m/>
    <n v="1.17"/>
    <x v="0"/>
    <n v="85739"/>
    <n v="0.25"/>
    <s v="Meets Expectations"/>
    <n v="6632"/>
    <n v="86"/>
    <x v="8"/>
  </r>
  <r>
    <n v="1051"/>
    <s v="Brian Patel"/>
    <x v="0"/>
    <n v="63"/>
    <x v="3"/>
    <x v="9"/>
    <s v="Contract"/>
    <s v="Legal Manager"/>
    <x v="1377"/>
    <m/>
    <n v="1.3"/>
    <x v="0"/>
    <n v="85742"/>
    <n v="0.15"/>
    <s v="Below Expectations"/>
    <n v="1010"/>
    <n v="35"/>
    <x v="14"/>
  </r>
  <r>
    <n v="2073"/>
    <s v="Patricia Sharma"/>
    <x v="1"/>
    <n v="36"/>
    <x v="0"/>
    <x v="8"/>
    <s v="Part-Time"/>
    <s v="Strategy Lead"/>
    <x v="2809"/>
    <d v="2019-03-27T00:00:00"/>
    <n v="2.12"/>
    <x v="1"/>
    <n v="85743"/>
    <n v="0.2"/>
    <s v="Below Expectations"/>
    <n v="1366"/>
    <n v="65"/>
    <x v="6"/>
  </r>
  <r>
    <n v="4246"/>
    <s v="Richard Hernandez"/>
    <x v="1"/>
    <n v="36"/>
    <x v="0"/>
    <x v="7"/>
    <s v="Full-Time"/>
    <s v="Scrum Master"/>
    <x v="1486"/>
    <m/>
    <n v="0.45"/>
    <x v="0"/>
    <n v="85766"/>
    <n v="0.25"/>
    <s v="Meets Expectations"/>
    <n v="2046"/>
    <n v="81"/>
    <x v="10"/>
  </r>
  <r>
    <n v="7454"/>
    <s v="Jessica Hernandez"/>
    <x v="1"/>
    <n v="24"/>
    <x v="4"/>
    <x v="8"/>
    <s v="Full-Time"/>
    <s v="Strategy Lead"/>
    <x v="794"/>
    <m/>
    <n v="1.64"/>
    <x v="0"/>
    <n v="85782"/>
    <n v="0.2"/>
    <s v="Meets Expectations"/>
    <n v="1321"/>
    <n v="35"/>
    <x v="3"/>
  </r>
  <r>
    <n v="3221"/>
    <s v="Rajesh Patel"/>
    <x v="1"/>
    <n v="35"/>
    <x v="0"/>
    <x v="4"/>
    <s v="Full-Time"/>
    <s v="Marketing Manager"/>
    <x v="2173"/>
    <m/>
    <n v="7.59"/>
    <x v="2"/>
    <n v="85796"/>
    <n v="0.3"/>
    <s v="Exceeds Expectations"/>
    <n v="1749"/>
    <n v="84"/>
    <x v="15"/>
  </r>
  <r>
    <n v="8054"/>
    <s v="Christopher Brown"/>
    <x v="0"/>
    <n v="29"/>
    <x v="0"/>
    <x v="4"/>
    <s v="Full-Time"/>
    <s v="Brand Manager"/>
    <x v="641"/>
    <m/>
    <n v="5.9"/>
    <x v="2"/>
    <n v="85801"/>
    <n v="0.5"/>
    <s v="Exceeds Expectations"/>
    <n v="5221"/>
    <n v="23"/>
    <x v="9"/>
  </r>
  <r>
    <n v="10127"/>
    <s v="Donald Wilson"/>
    <x v="1"/>
    <n v="27"/>
    <x v="0"/>
    <x v="7"/>
    <s v="Contract"/>
    <s v="Product Lead"/>
    <x v="1349"/>
    <m/>
    <n v="1.63"/>
    <x v="0"/>
    <n v="85806"/>
    <n v="0.2"/>
    <s v="Meets Expectations"/>
    <n v="3045"/>
    <n v="40"/>
    <x v="13"/>
  </r>
  <r>
    <n v="7952"/>
    <s v="Neha Jackson"/>
    <x v="1"/>
    <n v="34"/>
    <x v="0"/>
    <x v="6"/>
    <s v="Part-Time"/>
    <s v="QA Engineer"/>
    <x v="2799"/>
    <m/>
    <n v="0.56999999999999995"/>
    <x v="0"/>
    <n v="85808"/>
    <n v="0.15"/>
    <s v="Meets Expectations"/>
    <n v="4403"/>
    <n v="33"/>
    <x v="13"/>
  </r>
  <r>
    <n v="3849"/>
    <s v="Robert Kumar"/>
    <x v="0"/>
    <n v="32"/>
    <x v="0"/>
    <x v="7"/>
    <s v="Part-Time"/>
    <s v="Product Analyst"/>
    <x v="199"/>
    <m/>
    <n v="0.95"/>
    <x v="0"/>
    <n v="85818"/>
    <n v="0.5"/>
    <s v="Meets Expectations"/>
    <n v="1548"/>
    <n v="47"/>
    <x v="16"/>
  </r>
  <r>
    <n v="6009"/>
    <s v="Paul Patel"/>
    <x v="1"/>
    <n v="22"/>
    <x v="4"/>
    <x v="5"/>
    <s v="Full-Time"/>
    <s v="Finance Manager"/>
    <x v="2129"/>
    <m/>
    <n v="8.3000000000000007"/>
    <x v="2"/>
    <n v="85819"/>
    <n v="0.2"/>
    <s v="Meets Expectations"/>
    <n v="3878"/>
    <n v="63"/>
    <x v="0"/>
  </r>
  <r>
    <n v="5540"/>
    <s v="Arun Hernandez"/>
    <x v="1"/>
    <n v="50"/>
    <x v="1"/>
    <x v="8"/>
    <s v="Full-Time"/>
    <s v="Strategy Manager"/>
    <x v="313"/>
    <m/>
    <n v="0.83"/>
    <x v="0"/>
    <n v="85822"/>
    <n v="0.2"/>
    <s v="Meets Expectations"/>
    <n v="3468"/>
    <n v="78"/>
    <x v="10"/>
  </r>
  <r>
    <n v="7805"/>
    <s v="Neha Jones"/>
    <x v="1"/>
    <n v="55"/>
    <x v="1"/>
    <x v="4"/>
    <s v="Full-Time"/>
    <s v="Brand Manager"/>
    <x v="1430"/>
    <m/>
    <n v="8.2899999999999991"/>
    <x v="2"/>
    <n v="85842"/>
    <n v="0.2"/>
    <s v="Meets Expectations"/>
    <n v="1704"/>
    <n v="4"/>
    <x v="0"/>
  </r>
  <r>
    <n v="2472"/>
    <s v="Emily Jackson"/>
    <x v="1"/>
    <n v="53"/>
    <x v="1"/>
    <x v="6"/>
    <s v="Full-Time"/>
    <s v="Systems Engineer"/>
    <x v="1557"/>
    <m/>
    <n v="3.93"/>
    <x v="1"/>
    <n v="85848"/>
    <n v="0.15"/>
    <s v="Below Expectations"/>
    <n v="1980"/>
    <n v="90"/>
    <x v="12"/>
  </r>
  <r>
    <n v="8295"/>
    <s v="Michael Rodriguez"/>
    <x v="1"/>
    <n v="47"/>
    <x v="2"/>
    <x v="3"/>
    <s v="Full-Time"/>
    <s v="HR Manager"/>
    <x v="2810"/>
    <m/>
    <n v="8.25"/>
    <x v="2"/>
    <n v="85854"/>
    <n v="0.1"/>
    <s v="Below Expectations"/>
    <n v="2676"/>
    <n v="43"/>
    <x v="16"/>
  </r>
  <r>
    <n v="1270"/>
    <s v="Jennifer Menon"/>
    <x v="0"/>
    <n v="28"/>
    <x v="0"/>
    <x v="8"/>
    <s v="Contract"/>
    <s v="Strategy Lead"/>
    <x v="2811"/>
    <m/>
    <n v="1.1100000000000001"/>
    <x v="0"/>
    <n v="85861"/>
    <n v="0.5"/>
    <s v="Below Expectations"/>
    <m/>
    <n v="10"/>
    <x v="0"/>
  </r>
  <r>
    <n v="8434"/>
    <s v="Mark Williams"/>
    <x v="1"/>
    <n v="49"/>
    <x v="2"/>
    <x v="7"/>
    <s v="Part-Time"/>
    <s v="Product Analyst"/>
    <x v="187"/>
    <m/>
    <n v="0.8"/>
    <x v="0"/>
    <n v="85874"/>
    <n v="0.15"/>
    <s v="Below Expectations"/>
    <n v="7194"/>
    <n v="11"/>
    <x v="11"/>
  </r>
  <r>
    <n v="4697"/>
    <s v="Arjun Kapoor"/>
    <x v="1"/>
    <n v="38"/>
    <x v="0"/>
    <x v="4"/>
    <s v="Full-Time"/>
    <s v="Product Marketing Lead"/>
    <x v="2812"/>
    <m/>
    <n v="7.53"/>
    <x v="2"/>
    <n v="85880"/>
    <n v="0.2"/>
    <s v="Meets Expectations"/>
    <n v="2387"/>
    <n v="64"/>
    <x v="15"/>
  </r>
  <r>
    <n v="6847"/>
    <s v="William Kumar"/>
    <x v="1"/>
    <n v="63"/>
    <x v="3"/>
    <x v="8"/>
    <s v="Part-Time"/>
    <s v="Strategy Manager"/>
    <x v="362"/>
    <m/>
    <n v="1.99"/>
    <x v="0"/>
    <n v="85900"/>
    <n v="0.2"/>
    <s v="Exceeds Expectations"/>
    <n v="3669"/>
    <n v="20"/>
    <x v="2"/>
  </r>
  <r>
    <n v="5726"/>
    <s v="Shreya Jackson"/>
    <x v="0"/>
    <n v="44"/>
    <x v="2"/>
    <x v="8"/>
    <s v="Full-Time"/>
    <s v="Consultant"/>
    <x v="474"/>
    <m/>
    <n v="1.22"/>
    <x v="0"/>
    <n v="85903"/>
    <n v="0.15"/>
    <s v="Meets Expectations"/>
    <m/>
    <n v="40"/>
    <x v="13"/>
  </r>
  <r>
    <n v="4892"/>
    <s v="Barbara Wilson"/>
    <x v="0"/>
    <n v="34"/>
    <x v="0"/>
    <x v="6"/>
    <s v="Full-Time"/>
    <s v="Cloud Architect"/>
    <x v="36"/>
    <m/>
    <n v="0.48"/>
    <x v="0"/>
    <n v="85925"/>
    <n v="0.5"/>
    <s v="Meets Expectations"/>
    <m/>
    <n v="98"/>
    <x v="8"/>
  </r>
  <r>
    <n v="10516"/>
    <s v="Lisa Patel"/>
    <x v="1"/>
    <n v="30"/>
    <x v="0"/>
    <x v="7"/>
    <s v="Contract"/>
    <s v="Product Designer"/>
    <x v="2392"/>
    <m/>
    <n v="2.85"/>
    <x v="1"/>
    <n v="85926"/>
    <n v="0.15"/>
    <s v="Below Expectations"/>
    <m/>
    <n v="94"/>
    <x v="5"/>
  </r>
  <r>
    <n v="5028"/>
    <s v="Anjali Gonzalez"/>
    <x v="0"/>
    <n v="56"/>
    <x v="1"/>
    <x v="5"/>
    <s v="Part-Time"/>
    <s v="Controller"/>
    <x v="900"/>
    <m/>
    <n v="5.57"/>
    <x v="2"/>
    <n v="85928"/>
    <n v="0"/>
    <s v="Meets Expectations"/>
    <n v="4165"/>
    <n v="64"/>
    <x v="5"/>
  </r>
  <r>
    <n v="9310"/>
    <s v="Deborah Jones"/>
    <x v="1"/>
    <n v="39"/>
    <x v="0"/>
    <x v="5"/>
    <s v="Full-Time"/>
    <s v="Controller"/>
    <x v="919"/>
    <d v="2022-01-20T00:00:00"/>
    <n v="6.87"/>
    <x v="2"/>
    <n v="85946"/>
    <n v="0.15"/>
    <s v="Meets Expectations"/>
    <n v="6140"/>
    <n v="2"/>
    <x v="13"/>
  </r>
  <r>
    <n v="8121"/>
    <s v="Matthew Davis"/>
    <x v="0"/>
    <n v="60"/>
    <x v="3"/>
    <x v="8"/>
    <s v="Full-Time"/>
    <s v="Consultant"/>
    <x v="1608"/>
    <m/>
    <n v="2.39"/>
    <x v="1"/>
    <n v="85948"/>
    <n v="0.5"/>
    <s v="Exceeds Expectations"/>
    <n v="6492"/>
    <n v="2"/>
    <x v="16"/>
  </r>
  <r>
    <n v="1302"/>
    <s v="Christopher Wilson"/>
    <x v="0"/>
    <n v="62"/>
    <x v="3"/>
    <x v="6"/>
    <s v="Part-Time"/>
    <s v="Cloud Architect"/>
    <x v="2807"/>
    <m/>
    <n v="4.38"/>
    <x v="1"/>
    <n v="85959"/>
    <n v="0.5"/>
    <s v="Needs Improvement"/>
    <m/>
    <n v="3"/>
    <x v="15"/>
  </r>
  <r>
    <n v="5545"/>
    <s v="Rajesh Patel"/>
    <x v="0"/>
    <n v="31"/>
    <x v="0"/>
    <x v="4"/>
    <s v="Contract"/>
    <s v="Product Marketing Lead"/>
    <x v="2813"/>
    <m/>
    <n v="9.2200000000000006"/>
    <x v="2"/>
    <n v="85959"/>
    <n v="0.1"/>
    <s v="Needs Improvement"/>
    <n v="5410"/>
    <n v="0"/>
    <x v="18"/>
  </r>
  <r>
    <n v="9038"/>
    <s v="Daniel Gonzalez"/>
    <x v="0"/>
    <n v="53"/>
    <x v="1"/>
    <x v="8"/>
    <s v="Full-Time"/>
    <s v="Strategy Manager"/>
    <x v="448"/>
    <m/>
    <n v="0.54"/>
    <x v="0"/>
    <n v="85978"/>
    <n v="0.2"/>
    <s v="Meets Expectations"/>
    <n v="8806"/>
    <n v="38"/>
    <x v="7"/>
  </r>
  <r>
    <n v="7771"/>
    <s v="Amit Reddy"/>
    <x v="0"/>
    <n v="60"/>
    <x v="3"/>
    <x v="9"/>
    <s v="Part-Time"/>
    <s v="Contract Specialist"/>
    <x v="1001"/>
    <m/>
    <n v="0.44"/>
    <x v="0"/>
    <n v="85984"/>
    <n v="0.25"/>
    <s v="Meets Expectations"/>
    <n v="1632"/>
    <n v="89"/>
    <x v="17"/>
  </r>
  <r>
    <n v="8109"/>
    <s v="Rajesh Davis"/>
    <x v="1"/>
    <n v="26"/>
    <x v="0"/>
    <x v="7"/>
    <s v="Full-Time"/>
    <s v="Product Lead"/>
    <x v="697"/>
    <d v="2019-10-15T00:00:00"/>
    <n v="2.72"/>
    <x v="1"/>
    <n v="85986"/>
    <n v="0.2"/>
    <s v="Needs Improvement"/>
    <n v="2855"/>
    <n v="47"/>
    <x v="12"/>
  </r>
  <r>
    <n v="7814"/>
    <s v="Anthony Anderson"/>
    <x v="0"/>
    <n v="61"/>
    <x v="3"/>
    <x v="7"/>
    <s v="Full-Time"/>
    <s v="Product Lead"/>
    <x v="606"/>
    <m/>
    <n v="2.77"/>
    <x v="1"/>
    <n v="85992"/>
    <n v="0.2"/>
    <s v="Below Expectations"/>
    <n v="7437"/>
    <n v="76"/>
    <x v="5"/>
  </r>
  <r>
    <n v="10070"/>
    <s v="Catherine Martin"/>
    <x v="0"/>
    <n v="22"/>
    <x v="4"/>
    <x v="3"/>
    <s v="Full-Time"/>
    <s v="HR Executive"/>
    <x v="23"/>
    <m/>
    <n v="6.17"/>
    <x v="2"/>
    <n v="85998"/>
    <n v="0.1"/>
    <s v="Below Expectations"/>
    <n v="1278"/>
    <n v="19"/>
    <x v="1"/>
  </r>
  <r>
    <n v="1394"/>
    <s v="Anthony Hernandez"/>
    <x v="1"/>
    <n v="34"/>
    <x v="0"/>
    <x v="3"/>
    <s v="Part-Time"/>
    <s v="Recruiter"/>
    <x v="2040"/>
    <m/>
    <n v="8.08"/>
    <x v="2"/>
    <n v="85999"/>
    <n v="0.25"/>
    <s v="Meets Expectations"/>
    <m/>
    <n v="6"/>
    <x v="14"/>
  </r>
  <r>
    <n v="1327"/>
    <s v="Shreya Menon"/>
    <x v="0"/>
    <n v="44"/>
    <x v="2"/>
    <x v="4"/>
    <s v="Full-Time"/>
    <s v="Digital Marketing Specialist"/>
    <x v="369"/>
    <d v="2025-09-24T00:00:00"/>
    <n v="6.53"/>
    <x v="2"/>
    <n v="86002"/>
    <n v="0.3"/>
    <s v="Exceeds Expectations"/>
    <n v="1046"/>
    <n v="62"/>
    <x v="5"/>
  </r>
  <r>
    <n v="2493"/>
    <s v="Mark Taylor"/>
    <x v="0"/>
    <n v="28"/>
    <x v="0"/>
    <x v="3"/>
    <s v="Full-Time"/>
    <s v="Compensation Manager"/>
    <x v="865"/>
    <m/>
    <n v="9.0299999999999994"/>
    <x v="2"/>
    <n v="86022"/>
    <n v="0.25"/>
    <s v="Meets Expectations"/>
    <n v="2047"/>
    <n v="66"/>
    <x v="17"/>
  </r>
  <r>
    <n v="8884"/>
    <s v="Thomas Reddy"/>
    <x v="1"/>
    <n v="28"/>
    <x v="0"/>
    <x v="5"/>
    <s v="Full-Time"/>
    <s v="Financial Analyst"/>
    <x v="1264"/>
    <m/>
    <n v="5.0199999999999996"/>
    <x v="2"/>
    <n v="86024"/>
    <n v="0.3"/>
    <s v="Meets Expectations"/>
    <n v="7581"/>
    <n v="55"/>
    <x v="9"/>
  </r>
  <r>
    <n v="5683"/>
    <s v="Joseph Smith"/>
    <x v="0"/>
    <n v="63"/>
    <x v="3"/>
    <x v="5"/>
    <s v="Full-Time"/>
    <s v="Controller"/>
    <x v="1993"/>
    <m/>
    <n v="5.17"/>
    <x v="2"/>
    <n v="86027"/>
    <n v="0.2"/>
    <s v="Exceeds Expectations"/>
    <n v="4492"/>
    <n v="49"/>
    <x v="0"/>
  </r>
  <r>
    <n v="1096"/>
    <s v="Arun Menon"/>
    <x v="1"/>
    <n v="47"/>
    <x v="2"/>
    <x v="3"/>
    <s v="Full-Time"/>
    <s v="Recruiter"/>
    <x v="2346"/>
    <d v="2024-04-26T00:00:00"/>
    <n v="7.04"/>
    <x v="2"/>
    <n v="86029"/>
    <n v="0.25"/>
    <s v="Meets Expectations"/>
    <n v="1041"/>
    <n v="48"/>
    <x v="7"/>
  </r>
  <r>
    <n v="8039"/>
    <s v="Deborah Reddy"/>
    <x v="1"/>
    <n v="37"/>
    <x v="0"/>
    <x v="4"/>
    <s v="Part-Time"/>
    <s v="Marketing Executive"/>
    <x v="771"/>
    <m/>
    <n v="6"/>
    <x v="2"/>
    <n v="86032"/>
    <n v="0.1"/>
    <s v="Meets Expectations"/>
    <n v="6739"/>
    <n v="24"/>
    <x v="11"/>
  </r>
  <r>
    <n v="2278"/>
    <s v="Donald Johnson"/>
    <x v="0"/>
    <n v="33"/>
    <x v="0"/>
    <x v="6"/>
    <s v="Full-Time"/>
    <s v="Software Developer"/>
    <x v="1695"/>
    <m/>
    <n v="0.71"/>
    <x v="0"/>
    <n v="86036"/>
    <n v="0.2"/>
    <s v="Exceeds Expectations"/>
    <n v="1236"/>
    <n v="50"/>
    <x v="10"/>
  </r>
  <r>
    <n v="7383"/>
    <s v="Christopher Sharma"/>
    <x v="1"/>
    <n v="22"/>
    <x v="4"/>
    <x v="4"/>
    <s v="Part-Time"/>
    <s v="Marketing Executive"/>
    <x v="2814"/>
    <m/>
    <n v="6.11"/>
    <x v="2"/>
    <n v="86038"/>
    <n v="0.5"/>
    <s v="Exceeds Expectations"/>
    <n v="6913"/>
    <n v="4"/>
    <x v="6"/>
  </r>
  <r>
    <n v="9000"/>
    <s v="Paul Iyer"/>
    <x v="0"/>
    <n v="41"/>
    <x v="2"/>
    <x v="3"/>
    <s v="Contract"/>
    <s v="Learning &amp; Development Specialist"/>
    <x v="1113"/>
    <m/>
    <n v="7.25"/>
    <x v="2"/>
    <n v="86040"/>
    <n v="0.25"/>
    <s v="Exceeds Expectations"/>
    <m/>
    <n v="92"/>
    <x v="10"/>
  </r>
  <r>
    <n v="6486"/>
    <s v="Maria Patel"/>
    <x v="0"/>
    <n v="55"/>
    <x v="1"/>
    <x v="8"/>
    <s v="Contract"/>
    <s v="Consultant"/>
    <x v="962"/>
    <m/>
    <n v="0.97"/>
    <x v="0"/>
    <n v="86040"/>
    <n v="0.3"/>
    <s v="Needs Improvement"/>
    <n v="2882"/>
    <n v="31"/>
    <x v="14"/>
  </r>
  <r>
    <n v="6466"/>
    <s v="Thomas Martinez"/>
    <x v="1"/>
    <n v="54"/>
    <x v="1"/>
    <x v="4"/>
    <s v="Part-Time"/>
    <s v="Digital Marketing Specialist"/>
    <x v="2413"/>
    <m/>
    <n v="6.73"/>
    <x v="2"/>
    <n v="86060"/>
    <n v="0.2"/>
    <s v="Exceeds Expectations"/>
    <m/>
    <n v="94"/>
    <x v="10"/>
  </r>
  <r>
    <n v="10723"/>
    <s v="Nancy Williams"/>
    <x v="1"/>
    <n v="53"/>
    <x v="1"/>
    <x v="4"/>
    <s v="Part-Time"/>
    <s v="Brand Manager"/>
    <x v="1077"/>
    <d v="2023-05-05T00:00:00"/>
    <n v="7.96"/>
    <x v="2"/>
    <n v="86066"/>
    <n v="0.2"/>
    <s v="Exceeds Expectations"/>
    <n v="2072"/>
    <n v="76"/>
    <x v="8"/>
  </r>
  <r>
    <n v="1305"/>
    <s v="Paul Miller"/>
    <x v="1"/>
    <n v="50"/>
    <x v="1"/>
    <x v="5"/>
    <s v="Contract"/>
    <s v="Accountant"/>
    <x v="2663"/>
    <m/>
    <n v="8.52"/>
    <x v="2"/>
    <n v="86072"/>
    <n v="0.15"/>
    <s v="Meets Expectations"/>
    <m/>
    <n v="62"/>
    <x v="4"/>
  </r>
  <r>
    <n v="6484"/>
    <s v="Anthony Martin"/>
    <x v="1"/>
    <n v="44"/>
    <x v="2"/>
    <x v="1"/>
    <s v="Contract"/>
    <s v="Logistics Manager"/>
    <x v="2347"/>
    <m/>
    <n v="10.8"/>
    <x v="3"/>
    <n v="86082"/>
    <n v="0.2"/>
    <s v="Meets Expectations"/>
    <n v="5243"/>
    <n v="13"/>
    <x v="11"/>
  </r>
  <r>
    <n v="9260"/>
    <s v="Maria Jones"/>
    <x v="0"/>
    <n v="40"/>
    <x v="2"/>
    <x v="5"/>
    <s v="Part-Time"/>
    <s v="Finance Manager"/>
    <x v="2529"/>
    <m/>
    <n v="9.08"/>
    <x v="2"/>
    <n v="86085"/>
    <n v="0.1"/>
    <s v="Meets Expectations"/>
    <n v="1215"/>
    <n v="89"/>
    <x v="11"/>
  </r>
  <r>
    <n v="2561"/>
    <s v="Michael Smith"/>
    <x v="0"/>
    <n v="51"/>
    <x v="1"/>
    <x v="3"/>
    <s v="Full-Time"/>
    <s v="HR Manager"/>
    <x v="2797"/>
    <m/>
    <n v="8.02"/>
    <x v="2"/>
    <n v="86090"/>
    <n v="0.2"/>
    <s v="Below Expectations"/>
    <n v="2456"/>
    <n v="83"/>
    <x v="13"/>
  </r>
  <r>
    <n v="2979"/>
    <s v="Paul Kumar"/>
    <x v="0"/>
    <n v="27"/>
    <x v="0"/>
    <x v="6"/>
    <s v="Full-Time"/>
    <s v="Cloud Architect"/>
    <x v="888"/>
    <m/>
    <n v="1.3"/>
    <x v="0"/>
    <n v="86094"/>
    <n v="0.2"/>
    <s v="Meets Expectations"/>
    <n v="2696"/>
    <n v="4"/>
    <x v="11"/>
  </r>
  <r>
    <n v="9039"/>
    <s v="Jessica Moore"/>
    <x v="0"/>
    <n v="56"/>
    <x v="1"/>
    <x v="6"/>
    <s v="Full-Time"/>
    <s v="QA Engineer"/>
    <x v="953"/>
    <m/>
    <n v="4.34"/>
    <x v="1"/>
    <n v="86113"/>
    <n v="0.2"/>
    <s v="Meets Expectations"/>
    <n v="1961"/>
    <n v="29"/>
    <x v="16"/>
  </r>
  <r>
    <n v="3934"/>
    <s v="Christopher Smith"/>
    <x v="0"/>
    <n v="52"/>
    <x v="1"/>
    <x v="9"/>
    <s v="Contract"/>
    <s v="Legal Executive"/>
    <x v="2339"/>
    <m/>
    <n v="0.43"/>
    <x v="0"/>
    <n v="86124"/>
    <n v="0.2"/>
    <s v="Meets Expectations"/>
    <n v="2523"/>
    <n v="68"/>
    <x v="18"/>
  </r>
  <r>
    <n v="7083"/>
    <s v="Anthony Williams"/>
    <x v="1"/>
    <n v="42"/>
    <x v="2"/>
    <x v="5"/>
    <s v="Contract"/>
    <s v="Tax Specialist"/>
    <x v="2712"/>
    <d v="2025-09-21T00:00:00"/>
    <n v="6.08"/>
    <x v="2"/>
    <n v="86129"/>
    <n v="0.1"/>
    <s v="Below Expectations"/>
    <n v="3062"/>
    <n v="5"/>
    <x v="9"/>
  </r>
  <r>
    <n v="3408"/>
    <s v="Helen Jackson"/>
    <x v="0"/>
    <n v="22"/>
    <x v="4"/>
    <x v="6"/>
    <s v="Contract"/>
    <s v="Software Developer"/>
    <x v="2815"/>
    <m/>
    <n v="5.07"/>
    <x v="2"/>
    <n v="86141"/>
    <n v="0.25"/>
    <s v="Exceeds Expectations"/>
    <n v="3259"/>
    <n v="35"/>
    <x v="10"/>
  </r>
  <r>
    <n v="6074"/>
    <s v="Shreya Anderson"/>
    <x v="0"/>
    <n v="40"/>
    <x v="2"/>
    <x v="9"/>
    <s v="Full-Time"/>
    <s v="Legal Executive"/>
    <x v="326"/>
    <m/>
    <n v="1.1299999999999999"/>
    <x v="0"/>
    <n v="86142"/>
    <n v="0.5"/>
    <s v="Meets Expectations"/>
    <n v="1864"/>
    <n v="7"/>
    <x v="7"/>
  </r>
  <r>
    <n v="9137"/>
    <s v="Deborah Garcia"/>
    <x v="0"/>
    <n v="65"/>
    <x v="3"/>
    <x v="7"/>
    <s v="Contract"/>
    <s v="Product Lead"/>
    <x v="314"/>
    <m/>
    <n v="2.11"/>
    <x v="1"/>
    <n v="86164"/>
    <n v="0"/>
    <s v="Meets Expectations"/>
    <n v="1134"/>
    <n v="44"/>
    <x v="1"/>
  </r>
  <r>
    <n v="1999"/>
    <s v="Neha Davis"/>
    <x v="1"/>
    <n v="37"/>
    <x v="0"/>
    <x v="7"/>
    <s v="Contract"/>
    <s v="Product Analyst"/>
    <x v="92"/>
    <m/>
    <n v="2.4900000000000002"/>
    <x v="1"/>
    <n v="86182"/>
    <n v="0.5"/>
    <s v="Meets Expectations"/>
    <n v="1812"/>
    <n v="27"/>
    <x v="4"/>
  </r>
  <r>
    <n v="3428"/>
    <s v="Priya Davis"/>
    <x v="0"/>
    <n v="34"/>
    <x v="0"/>
    <x v="4"/>
    <s v="Part-Time"/>
    <s v="Digital Marketing Specialist"/>
    <x v="2816"/>
    <m/>
    <n v="9.5500000000000007"/>
    <x v="2"/>
    <n v="86198"/>
    <n v="0.2"/>
    <s v="Exceeds Expectations"/>
    <m/>
    <n v="62"/>
    <x v="10"/>
  </r>
  <r>
    <n v="5539"/>
    <s v="Mark Jackson"/>
    <x v="0"/>
    <n v="28"/>
    <x v="0"/>
    <x v="6"/>
    <s v="Part-Time"/>
    <s v="IT Manager"/>
    <x v="787"/>
    <d v="2022-02-16T00:00:00"/>
    <n v="1.55"/>
    <x v="0"/>
    <n v="86202"/>
    <n v="0.1"/>
    <s v="Meets Expectations"/>
    <n v="2546"/>
    <n v="30"/>
    <x v="17"/>
  </r>
  <r>
    <n v="7092"/>
    <s v="James Martinez"/>
    <x v="1"/>
    <n v="45"/>
    <x v="2"/>
    <x v="5"/>
    <s v="Full-Time"/>
    <s v="Tax Specialist"/>
    <x v="655"/>
    <m/>
    <n v="7.55"/>
    <x v="2"/>
    <n v="86210"/>
    <n v="0.2"/>
    <s v="Meets Expectations"/>
    <n v="1741"/>
    <n v="14"/>
    <x v="13"/>
  </r>
  <r>
    <n v="5412"/>
    <s v="Paul Jones"/>
    <x v="1"/>
    <n v="39"/>
    <x v="0"/>
    <x v="8"/>
    <s v="Contract"/>
    <s v="Consultant"/>
    <x v="1745"/>
    <m/>
    <n v="2.7"/>
    <x v="1"/>
    <n v="86216"/>
    <n v="0.5"/>
    <s v="Meets Expectations"/>
    <n v="4128"/>
    <n v="5"/>
    <x v="16"/>
  </r>
  <r>
    <n v="2639"/>
    <s v="Anthony Anderson"/>
    <x v="0"/>
    <n v="33"/>
    <x v="0"/>
    <x v="8"/>
    <s v="Full-Time"/>
    <s v="Strategy Manager"/>
    <x v="55"/>
    <m/>
    <n v="2.58"/>
    <x v="1"/>
    <n v="86220"/>
    <n v="0"/>
    <s v="Exceeds Expectations"/>
    <n v="1463"/>
    <n v="65"/>
    <x v="7"/>
  </r>
  <r>
    <n v="4797"/>
    <s v="Anjali Gupta"/>
    <x v="0"/>
    <n v="27"/>
    <x v="0"/>
    <x v="6"/>
    <s v="Full-Time"/>
    <s v="Software Developer"/>
    <x v="1283"/>
    <m/>
    <n v="4.17"/>
    <x v="1"/>
    <n v="86227"/>
    <n v="0.1"/>
    <s v="Exceeds Expectations"/>
    <m/>
    <n v="62"/>
    <x v="9"/>
  </r>
  <r>
    <n v="4744"/>
    <s v="Michael Hernandez"/>
    <x v="0"/>
    <n v="61"/>
    <x v="3"/>
    <x v="6"/>
    <s v="Full-Time"/>
    <s v="Senior Developer"/>
    <x v="2228"/>
    <m/>
    <n v="1.1499999999999999"/>
    <x v="0"/>
    <n v="86228"/>
    <n v="0.2"/>
    <s v="Meets Expectations"/>
    <m/>
    <n v="18"/>
    <x v="1"/>
  </r>
  <r>
    <n v="5085"/>
    <s v="Christopher Menon"/>
    <x v="0"/>
    <n v="22"/>
    <x v="4"/>
    <x v="4"/>
    <s v="Full-Time"/>
    <s v="Product Marketing Lead"/>
    <x v="1098"/>
    <m/>
    <n v="7.01"/>
    <x v="2"/>
    <n v="86234"/>
    <n v="0.2"/>
    <s v="Exceeds Expectations"/>
    <n v="1867"/>
    <n v="58"/>
    <x v="4"/>
  </r>
  <r>
    <n v="3884"/>
    <s v="Paul Singh"/>
    <x v="0"/>
    <n v="46"/>
    <x v="2"/>
    <x v="3"/>
    <s v="Full-Time"/>
    <s v="HR Executive"/>
    <x v="347"/>
    <m/>
    <n v="10.6"/>
    <x v="3"/>
    <n v="86238"/>
    <n v="0.15"/>
    <s v="Meets Expectations"/>
    <n v="3037"/>
    <n v="82"/>
    <x v="12"/>
  </r>
  <r>
    <n v="6957"/>
    <s v="Sandra Menon"/>
    <x v="1"/>
    <n v="33"/>
    <x v="0"/>
    <x v="6"/>
    <s v="Full-Time"/>
    <s v="Senior Developer"/>
    <x v="1880"/>
    <m/>
    <n v="5.49"/>
    <x v="2"/>
    <n v="86239"/>
    <n v="0.2"/>
    <s v="Meets Expectations"/>
    <n v="5232"/>
    <n v="19"/>
    <x v="11"/>
  </r>
  <r>
    <n v="4516"/>
    <s v="Vikram Iyer"/>
    <x v="0"/>
    <n v="24"/>
    <x v="4"/>
    <x v="4"/>
    <s v="Full-Time"/>
    <s v="Marketing Executive"/>
    <x v="612"/>
    <m/>
    <n v="5.92"/>
    <x v="2"/>
    <n v="86246"/>
    <n v="0.25"/>
    <s v="Below Expectations"/>
    <n v="4411"/>
    <n v="71"/>
    <x v="5"/>
  </r>
  <r>
    <n v="6233"/>
    <s v="Arjun Jackson"/>
    <x v="0"/>
    <n v="43"/>
    <x v="2"/>
    <x v="3"/>
    <s v="Full-Time"/>
    <s v="Learning &amp; Development Specialist"/>
    <x v="2817"/>
    <m/>
    <n v="6.81"/>
    <x v="2"/>
    <n v="86256"/>
    <n v="0.2"/>
    <s v="Meets Expectations"/>
    <m/>
    <n v="21"/>
    <x v="9"/>
  </r>
  <r>
    <n v="2568"/>
    <s v="James Nair"/>
    <x v="1"/>
    <n v="58"/>
    <x v="1"/>
    <x v="4"/>
    <s v="Full-Time"/>
    <s v="Marketing Executive"/>
    <x v="2818"/>
    <d v="2024-04-07T00:00:00"/>
    <n v="5.95"/>
    <x v="2"/>
    <n v="86264"/>
    <n v="0.15"/>
    <s v="Meets Expectations"/>
    <n v="2223"/>
    <n v="19"/>
    <x v="9"/>
  </r>
  <r>
    <n v="6181"/>
    <s v="Daniel Garcia"/>
    <x v="1"/>
    <n v="33"/>
    <x v="0"/>
    <x v="4"/>
    <s v="Full-Time"/>
    <s v="Brand Manager"/>
    <x v="2686"/>
    <m/>
    <n v="9.7200000000000006"/>
    <x v="2"/>
    <n v="86266"/>
    <n v="0.25"/>
    <s v="Meets Expectations"/>
    <n v="1370"/>
    <n v="61"/>
    <x v="0"/>
  </r>
  <r>
    <n v="3569"/>
    <s v="Emily Gonzalez"/>
    <x v="1"/>
    <n v="34"/>
    <x v="0"/>
    <x v="7"/>
    <s v="Contract"/>
    <s v="Product Manager"/>
    <x v="138"/>
    <m/>
    <n v="1.74"/>
    <x v="0"/>
    <n v="86278"/>
    <n v="0.15"/>
    <s v="Meets Expectations"/>
    <m/>
    <n v="42"/>
    <x v="11"/>
  </r>
  <r>
    <n v="6028"/>
    <s v="Amit Desai"/>
    <x v="0"/>
    <n v="46"/>
    <x v="2"/>
    <x v="6"/>
    <s v="Full-Time"/>
    <s v="Senior Developer"/>
    <x v="2819"/>
    <d v="2018-04-19T00:00:00"/>
    <n v="1.27"/>
    <x v="0"/>
    <n v="86284"/>
    <n v="0.25"/>
    <s v="Below Expectations"/>
    <m/>
    <n v="78"/>
    <x v="8"/>
  </r>
  <r>
    <n v="9534"/>
    <s v="Amanda Anderson"/>
    <x v="1"/>
    <n v="31"/>
    <x v="0"/>
    <x v="8"/>
    <s v="Part-Time"/>
    <s v="Strategy Lead"/>
    <x v="2820"/>
    <m/>
    <n v="1.94"/>
    <x v="0"/>
    <n v="86291"/>
    <n v="0.25"/>
    <s v="Meets Expectations"/>
    <m/>
    <n v="44"/>
    <x v="0"/>
  </r>
  <r>
    <n v="10563"/>
    <s v="Anthony Wilson"/>
    <x v="0"/>
    <n v="65"/>
    <x v="3"/>
    <x v="5"/>
    <s v="Contract"/>
    <s v="Tax Specialist"/>
    <x v="1877"/>
    <m/>
    <n v="5.14"/>
    <x v="2"/>
    <n v="86297"/>
    <n v="0.25"/>
    <s v="Meets Expectations"/>
    <n v="3606"/>
    <n v="19"/>
    <x v="0"/>
  </r>
  <r>
    <n v="8398"/>
    <s v="Karen Reddy"/>
    <x v="0"/>
    <n v="35"/>
    <x v="0"/>
    <x v="6"/>
    <s v="Part-Time"/>
    <s v="Cloud Architect"/>
    <x v="2330"/>
    <d v="2022-10-25T00:00:00"/>
    <n v="2.85"/>
    <x v="1"/>
    <n v="86298"/>
    <n v="0.3"/>
    <s v="Meets Expectations"/>
    <n v="4653"/>
    <n v="67"/>
    <x v="12"/>
  </r>
  <r>
    <n v="2744"/>
    <s v="Helen Patel"/>
    <x v="0"/>
    <n v="63"/>
    <x v="3"/>
    <x v="6"/>
    <s v="Full-Time"/>
    <s v="QA Engineer"/>
    <x v="1110"/>
    <m/>
    <n v="5.39"/>
    <x v="2"/>
    <n v="86299"/>
    <n v="0.15"/>
    <s v="Meets Expectations"/>
    <n v="2024"/>
    <n v="27"/>
    <x v="13"/>
  </r>
  <r>
    <n v="9393"/>
    <s v="David Garcia"/>
    <x v="1"/>
    <n v="42"/>
    <x v="2"/>
    <x v="6"/>
    <s v="Full-Time"/>
    <s v="Software Developer"/>
    <x v="1954"/>
    <m/>
    <n v="5.69"/>
    <x v="2"/>
    <n v="86300"/>
    <n v="0.25"/>
    <s v="Meets Expectations"/>
    <n v="4850"/>
    <n v="91"/>
    <x v="16"/>
  </r>
  <r>
    <n v="10261"/>
    <s v="Vikram Singh"/>
    <x v="0"/>
    <n v="51"/>
    <x v="1"/>
    <x v="6"/>
    <s v="Full-Time"/>
    <s v="Senior Developer"/>
    <x v="657"/>
    <m/>
    <n v="2.58"/>
    <x v="1"/>
    <n v="86301"/>
    <n v="0"/>
    <s v="Exceeds Expectations"/>
    <m/>
    <n v="37"/>
    <x v="12"/>
  </r>
  <r>
    <n v="4938"/>
    <s v="Patricia Lopez"/>
    <x v="0"/>
    <n v="53"/>
    <x v="1"/>
    <x v="8"/>
    <s v="Full-Time"/>
    <s v="Consultant"/>
    <x v="833"/>
    <m/>
    <n v="1.95"/>
    <x v="0"/>
    <n v="86302"/>
    <n v="0.2"/>
    <s v="Needs Improvement"/>
    <n v="1858"/>
    <n v="89"/>
    <x v="7"/>
  </r>
  <r>
    <n v="1105"/>
    <s v="William Moore"/>
    <x v="1"/>
    <n v="59"/>
    <x v="1"/>
    <x v="3"/>
    <s v="Contract"/>
    <s v="Compensation Manager"/>
    <x v="2410"/>
    <d v="2024-03-15T00:00:00"/>
    <n v="6.25"/>
    <x v="2"/>
    <n v="86310"/>
    <n v="0"/>
    <s v="Exceeds Expectations"/>
    <n v="1074"/>
    <n v="83"/>
    <x v="17"/>
  </r>
  <r>
    <n v="2026"/>
    <s v="William Williams"/>
    <x v="1"/>
    <n v="37"/>
    <x v="0"/>
    <x v="9"/>
    <s v="Contract"/>
    <s v="Legal Manager"/>
    <x v="13"/>
    <m/>
    <n v="0.71"/>
    <x v="0"/>
    <n v="86330"/>
    <n v="0.15"/>
    <s v="Below Expectations"/>
    <n v="1543"/>
    <n v="89"/>
    <x v="12"/>
  </r>
  <r>
    <n v="2467"/>
    <s v="Sarah Martin"/>
    <x v="1"/>
    <n v="60"/>
    <x v="3"/>
    <x v="4"/>
    <s v="Full-Time"/>
    <s v="Brand Manager"/>
    <x v="1551"/>
    <m/>
    <n v="7.75"/>
    <x v="2"/>
    <n v="86330"/>
    <n v="0.1"/>
    <s v="Exceeds Expectations"/>
    <n v="2210"/>
    <n v="89"/>
    <x v="13"/>
  </r>
  <r>
    <n v="8994"/>
    <s v="Ashley Gupta"/>
    <x v="0"/>
    <n v="32"/>
    <x v="0"/>
    <x v="6"/>
    <s v="Full-Time"/>
    <s v="Systems Engineer"/>
    <x v="2459"/>
    <m/>
    <n v="4.2300000000000004"/>
    <x v="1"/>
    <n v="86335"/>
    <n v="0.1"/>
    <s v="Below Expectations"/>
    <n v="3101"/>
    <n v="81"/>
    <x v="12"/>
  </r>
  <r>
    <n v="6323"/>
    <s v="Susan Singh"/>
    <x v="1"/>
    <n v="45"/>
    <x v="2"/>
    <x v="7"/>
    <s v="Full-Time"/>
    <s v="Product Manager"/>
    <x v="974"/>
    <m/>
    <n v="4.28"/>
    <x v="1"/>
    <n v="86349"/>
    <n v="0.1"/>
    <s v="Below Expectations"/>
    <n v="2868"/>
    <n v="30"/>
    <x v="3"/>
  </r>
  <r>
    <n v="4929"/>
    <s v="Pamela Reddy"/>
    <x v="0"/>
    <n v="54"/>
    <x v="1"/>
    <x v="6"/>
    <s v="Full-Time"/>
    <s v="IT Manager"/>
    <x v="1563"/>
    <m/>
    <n v="2.76"/>
    <x v="1"/>
    <n v="86351"/>
    <n v="0.1"/>
    <s v="Meets Expectations"/>
    <n v="2552"/>
    <n v="7"/>
    <x v="11"/>
  </r>
  <r>
    <n v="2214"/>
    <s v="Barbara Rodriguez"/>
    <x v="1"/>
    <n v="49"/>
    <x v="2"/>
    <x v="6"/>
    <s v="Part-Time"/>
    <s v="QA Engineer"/>
    <x v="1463"/>
    <d v="2019-04-26T00:00:00"/>
    <n v="3.56"/>
    <x v="1"/>
    <n v="86365"/>
    <n v="0.1"/>
    <s v="Meets Expectations"/>
    <n v="1319"/>
    <n v="18"/>
    <x v="1"/>
  </r>
  <r>
    <n v="4901"/>
    <s v="Donald Anderson"/>
    <x v="1"/>
    <n v="62"/>
    <x v="3"/>
    <x v="8"/>
    <s v="Part-Time"/>
    <s v="Business Analyst"/>
    <x v="2796"/>
    <d v="2020-04-29T00:00:00"/>
    <n v="2.46"/>
    <x v="1"/>
    <n v="86368"/>
    <n v="0.5"/>
    <s v="Meets Expectations"/>
    <n v="4771"/>
    <n v="81"/>
    <x v="3"/>
  </r>
  <r>
    <n v="10431"/>
    <s v="Donald Hernandez"/>
    <x v="1"/>
    <n v="28"/>
    <x v="0"/>
    <x v="6"/>
    <s v="Full-Time"/>
    <s v="Cloud Architect"/>
    <x v="541"/>
    <m/>
    <n v="3.64"/>
    <x v="1"/>
    <n v="86375"/>
    <n v="0.15"/>
    <s v="Meets Expectations"/>
    <m/>
    <n v="10"/>
    <x v="14"/>
  </r>
  <r>
    <n v="1440"/>
    <s v="Sarah Martin"/>
    <x v="0"/>
    <n v="49"/>
    <x v="2"/>
    <x v="6"/>
    <s v="Contract"/>
    <s v="QA Engineer"/>
    <x v="1900"/>
    <m/>
    <n v="0.66"/>
    <x v="0"/>
    <n v="86383"/>
    <n v="0.15"/>
    <s v="Below Expectations"/>
    <n v="1089"/>
    <n v="20"/>
    <x v="6"/>
  </r>
  <r>
    <n v="9126"/>
    <s v="Daniel Wilson"/>
    <x v="0"/>
    <n v="27"/>
    <x v="0"/>
    <x v="4"/>
    <s v="Contract"/>
    <s v="Product Marketing Lead"/>
    <x v="1663"/>
    <m/>
    <n v="9.16"/>
    <x v="2"/>
    <n v="86391"/>
    <n v="0.15"/>
    <s v="Meets Expectations"/>
    <n v="5878"/>
    <n v="58"/>
    <x v="5"/>
  </r>
  <r>
    <n v="1634"/>
    <s v="Christopher Rodriguez"/>
    <x v="0"/>
    <n v="30"/>
    <x v="0"/>
    <x v="6"/>
    <s v="Full-Time"/>
    <s v="QA Engineer"/>
    <x v="2183"/>
    <d v="2019-04-12T00:00:00"/>
    <n v="3.54"/>
    <x v="1"/>
    <n v="86393"/>
    <n v="0"/>
    <s v="Meets Expectations"/>
    <n v="1039"/>
    <n v="40"/>
    <x v="16"/>
  </r>
  <r>
    <n v="9028"/>
    <s v="James Reddy"/>
    <x v="0"/>
    <n v="23"/>
    <x v="4"/>
    <x v="6"/>
    <s v="Full-Time"/>
    <s v="Software Developer"/>
    <x v="241"/>
    <m/>
    <n v="1.58"/>
    <x v="0"/>
    <n v="86395"/>
    <n v="0.5"/>
    <s v="Meets Expectations"/>
    <n v="6710"/>
    <n v="45"/>
    <x v="5"/>
  </r>
  <r>
    <n v="4344"/>
    <s v="Mark Miller"/>
    <x v="1"/>
    <n v="47"/>
    <x v="2"/>
    <x v="7"/>
    <s v="Full-Time"/>
    <s v="Product Lead"/>
    <x v="2079"/>
    <d v="2022-10-11T00:00:00"/>
    <n v="2.02"/>
    <x v="1"/>
    <n v="86395"/>
    <n v="0.5"/>
    <s v="Meets Expectations"/>
    <n v="1226"/>
    <n v="76"/>
    <x v="9"/>
  </r>
  <r>
    <n v="8003"/>
    <s v="Patricia Jackson"/>
    <x v="0"/>
    <n v="37"/>
    <x v="0"/>
    <x v="8"/>
    <s v="Part-Time"/>
    <s v="Strategy Lead"/>
    <x v="381"/>
    <m/>
    <n v="1.79"/>
    <x v="0"/>
    <n v="86400"/>
    <n v="0.2"/>
    <s v="Meets Expectations"/>
    <n v="7983"/>
    <n v="95"/>
    <x v="11"/>
  </r>
  <r>
    <n v="9532"/>
    <s v="Arjun Wilson"/>
    <x v="1"/>
    <n v="24"/>
    <x v="4"/>
    <x v="5"/>
    <s v="Full-Time"/>
    <s v="Finance Manager"/>
    <x v="1489"/>
    <m/>
    <n v="5.29"/>
    <x v="2"/>
    <n v="86401"/>
    <n v="0.1"/>
    <s v="Exceeds Expectations"/>
    <n v="9509"/>
    <n v="23"/>
    <x v="17"/>
  </r>
  <r>
    <n v="1802"/>
    <s v="Jessica Iyer"/>
    <x v="1"/>
    <n v="60"/>
    <x v="3"/>
    <x v="6"/>
    <s v="Part-Time"/>
    <s v="QA Engineer"/>
    <x v="2459"/>
    <m/>
    <n v="4.2300000000000004"/>
    <x v="1"/>
    <n v="86403"/>
    <n v="0.2"/>
    <s v="Below Expectations"/>
    <n v="1494"/>
    <n v="82"/>
    <x v="3"/>
  </r>
  <r>
    <n v="2920"/>
    <s v="Nancy Wilson"/>
    <x v="0"/>
    <n v="46"/>
    <x v="2"/>
    <x v="3"/>
    <s v="Part-Time"/>
    <s v="HR Executive"/>
    <x v="2821"/>
    <m/>
    <n v="6.55"/>
    <x v="2"/>
    <n v="86420"/>
    <n v="0.25"/>
    <s v="Exceeds Expectations"/>
    <n v="1835"/>
    <n v="12"/>
    <x v="10"/>
  </r>
  <r>
    <n v="9590"/>
    <s v="Pamela Reddy"/>
    <x v="1"/>
    <n v="48"/>
    <x v="2"/>
    <x v="7"/>
    <s v="Contract"/>
    <s v="Product Designer"/>
    <x v="330"/>
    <m/>
    <n v="2.62"/>
    <x v="1"/>
    <n v="86426"/>
    <n v="0.25"/>
    <s v="Exceeds Expectations"/>
    <n v="7177"/>
    <n v="0"/>
    <x v="12"/>
  </r>
  <r>
    <n v="7254"/>
    <s v="Anthony Davis"/>
    <x v="1"/>
    <n v="60"/>
    <x v="3"/>
    <x v="2"/>
    <s v="Full-Time"/>
    <s v="Sales Executive"/>
    <x v="1908"/>
    <m/>
    <n v="9.3000000000000007"/>
    <x v="2"/>
    <n v="86439"/>
    <n v="0"/>
    <s v="Meets Expectations"/>
    <n v="2055"/>
    <n v="0"/>
    <x v="9"/>
  </r>
  <r>
    <n v="10356"/>
    <s v="Deborah Moore"/>
    <x v="0"/>
    <n v="37"/>
    <x v="0"/>
    <x v="3"/>
    <s v="Part-Time"/>
    <s v="HR Manager"/>
    <x v="2822"/>
    <m/>
    <n v="6.94"/>
    <x v="2"/>
    <n v="86445"/>
    <n v="0.1"/>
    <s v="Meets Expectations"/>
    <n v="9495"/>
    <n v="89"/>
    <x v="1"/>
  </r>
  <r>
    <n v="3789"/>
    <s v="Amanda Nair"/>
    <x v="1"/>
    <n v="24"/>
    <x v="4"/>
    <x v="2"/>
    <s v="Full-Time"/>
    <s v="Account Executive"/>
    <x v="2728"/>
    <m/>
    <n v="9.1"/>
    <x v="2"/>
    <n v="86447"/>
    <n v="0.25"/>
    <s v="Needs Improvement"/>
    <n v="3205"/>
    <n v="22"/>
    <x v="16"/>
  </r>
  <r>
    <n v="5887"/>
    <s v="Neha Gonzalez"/>
    <x v="0"/>
    <n v="52"/>
    <x v="1"/>
    <x v="6"/>
    <s v="Part-Time"/>
    <s v="Software Developer"/>
    <x v="1610"/>
    <m/>
    <n v="6.1"/>
    <x v="2"/>
    <n v="86460"/>
    <n v="0"/>
    <s v="Meets Expectations"/>
    <n v="1308"/>
    <n v="44"/>
    <x v="7"/>
  </r>
  <r>
    <n v="9184"/>
    <s v="Karen Thomas"/>
    <x v="1"/>
    <n v="37"/>
    <x v="0"/>
    <x v="5"/>
    <s v="Part-Time"/>
    <s v="Accountant"/>
    <x v="2823"/>
    <m/>
    <n v="6.87"/>
    <x v="2"/>
    <n v="86461"/>
    <n v="0.1"/>
    <s v="Exceeds Expectations"/>
    <n v="3132"/>
    <n v="45"/>
    <x v="9"/>
  </r>
  <r>
    <n v="9647"/>
    <s v="Jennifer Anderson"/>
    <x v="0"/>
    <n v="38"/>
    <x v="0"/>
    <x v="3"/>
    <s v="Full-Time"/>
    <s v="Learning &amp; Development Specialist"/>
    <x v="2608"/>
    <m/>
    <n v="9.3000000000000007"/>
    <x v="2"/>
    <n v="86462"/>
    <n v="0.15"/>
    <s v="Meets Expectations"/>
    <n v="3699"/>
    <n v="18"/>
    <x v="8"/>
  </r>
  <r>
    <n v="6153"/>
    <s v="Arjun Davis"/>
    <x v="0"/>
    <n v="51"/>
    <x v="1"/>
    <x v="6"/>
    <s v="Full-Time"/>
    <s v="Software Developer"/>
    <x v="1128"/>
    <m/>
    <n v="3.61"/>
    <x v="1"/>
    <n v="86467"/>
    <n v="0.2"/>
    <s v="Meets Expectations"/>
    <n v="3718"/>
    <n v="62"/>
    <x v="16"/>
  </r>
  <r>
    <n v="2174"/>
    <s v="Neha Kumar"/>
    <x v="0"/>
    <n v="61"/>
    <x v="3"/>
    <x v="6"/>
    <s v="Full-Time"/>
    <s v="Senior Developer"/>
    <x v="2824"/>
    <m/>
    <n v="4.4000000000000004"/>
    <x v="1"/>
    <n v="86476"/>
    <n v="0.25"/>
    <s v="Meets Expectations"/>
    <n v="1951"/>
    <n v="10"/>
    <x v="17"/>
  </r>
  <r>
    <n v="7450"/>
    <s v="Catherine Jackson"/>
    <x v="1"/>
    <n v="42"/>
    <x v="2"/>
    <x v="4"/>
    <s v="Full-Time"/>
    <s v="Marketing Executive"/>
    <x v="2765"/>
    <m/>
    <n v="9.43"/>
    <x v="2"/>
    <n v="86476"/>
    <n v="0.25"/>
    <s v="Below Expectations"/>
    <n v="5517"/>
    <n v="85"/>
    <x v="16"/>
  </r>
  <r>
    <n v="9427"/>
    <s v="Anthony Kapoor"/>
    <x v="1"/>
    <n v="49"/>
    <x v="2"/>
    <x v="6"/>
    <s v="Full-Time"/>
    <s v="Cloud Architect"/>
    <x v="2825"/>
    <m/>
    <n v="3.24"/>
    <x v="1"/>
    <n v="86479"/>
    <n v="0.25"/>
    <s v="Meets Expectations"/>
    <n v="7686"/>
    <n v="53"/>
    <x v="9"/>
  </r>
  <r>
    <n v="4885"/>
    <s v="Deborah Taylor"/>
    <x v="1"/>
    <n v="46"/>
    <x v="2"/>
    <x v="6"/>
    <s v="Part-Time"/>
    <s v="QA Engineer"/>
    <x v="212"/>
    <d v="2025-11-12T00:00:00"/>
    <n v="1.51"/>
    <x v="0"/>
    <n v="86483"/>
    <n v="0.2"/>
    <s v="Below Expectations"/>
    <n v="2701"/>
    <n v="25"/>
    <x v="7"/>
  </r>
  <r>
    <n v="8097"/>
    <s v="David Kumar"/>
    <x v="0"/>
    <n v="57"/>
    <x v="1"/>
    <x v="5"/>
    <s v="Full-Time"/>
    <s v="Controller"/>
    <x v="1824"/>
    <m/>
    <n v="8.75"/>
    <x v="2"/>
    <n v="86492"/>
    <n v="0.15"/>
    <s v="Meets Expectations"/>
    <n v="2355"/>
    <n v="71"/>
    <x v="9"/>
  </r>
  <r>
    <n v="5603"/>
    <s v="Anjali Nair"/>
    <x v="0"/>
    <n v="48"/>
    <x v="2"/>
    <x v="8"/>
    <s v="Full-Time"/>
    <s v="Consultant"/>
    <x v="2115"/>
    <m/>
    <n v="0.73"/>
    <x v="0"/>
    <n v="86515"/>
    <n v="0.5"/>
    <s v="Below Expectations"/>
    <n v="1676"/>
    <n v="60"/>
    <x v="12"/>
  </r>
  <r>
    <n v="6584"/>
    <s v="Neha Taylor"/>
    <x v="1"/>
    <n v="63"/>
    <x v="3"/>
    <x v="8"/>
    <s v="Full-Time"/>
    <s v="Strategy Lead"/>
    <x v="2826"/>
    <m/>
    <n v="2.78"/>
    <x v="1"/>
    <n v="86517"/>
    <n v="0.15"/>
    <s v="Below Expectations"/>
    <n v="4838"/>
    <n v="74"/>
    <x v="16"/>
  </r>
  <r>
    <n v="5858"/>
    <s v="Karen Davis"/>
    <x v="0"/>
    <n v="43"/>
    <x v="2"/>
    <x v="6"/>
    <s v="Full-Time"/>
    <s v="Software Developer"/>
    <x v="2827"/>
    <d v="2017-12-25T00:00:00"/>
    <n v="1.08"/>
    <x v="0"/>
    <n v="86518"/>
    <n v="0.15"/>
    <s v="Exceeds Expectations"/>
    <n v="5586"/>
    <n v="61"/>
    <x v="2"/>
  </r>
  <r>
    <n v="5128"/>
    <s v="Matthew Patel"/>
    <x v="0"/>
    <n v="28"/>
    <x v="0"/>
    <x v="6"/>
    <s v="Full-Time"/>
    <s v="IT Manager"/>
    <x v="2072"/>
    <m/>
    <n v="4.6399999999999997"/>
    <x v="1"/>
    <n v="86526"/>
    <n v="0.25"/>
    <s v="Meets Expectations"/>
    <n v="3875"/>
    <n v="28"/>
    <x v="2"/>
  </r>
  <r>
    <n v="1638"/>
    <s v="John Singh"/>
    <x v="0"/>
    <n v="42"/>
    <x v="2"/>
    <x v="6"/>
    <s v="Full-Time"/>
    <s v="Senior Developer"/>
    <x v="73"/>
    <d v="2025-09-08T00:00:00"/>
    <n v="4.01"/>
    <x v="1"/>
    <n v="86533"/>
    <n v="0.25"/>
    <s v="Meets Expectations"/>
    <n v="1093"/>
    <n v="0"/>
    <x v="1"/>
  </r>
  <r>
    <n v="3906"/>
    <s v="Priya Rodriguez"/>
    <x v="0"/>
    <n v="35"/>
    <x v="0"/>
    <x v="5"/>
    <s v="Full-Time"/>
    <s v="Accountant"/>
    <x v="2043"/>
    <m/>
    <n v="5.26"/>
    <x v="2"/>
    <n v="86535"/>
    <n v="0.25"/>
    <s v="Exceeds Expectations"/>
    <n v="2359"/>
    <n v="26"/>
    <x v="9"/>
  </r>
  <r>
    <n v="6291"/>
    <s v="Divya Thomas"/>
    <x v="0"/>
    <n v="61"/>
    <x v="3"/>
    <x v="5"/>
    <s v="Full-Time"/>
    <s v="Finance Manager"/>
    <x v="2403"/>
    <m/>
    <n v="7.49"/>
    <x v="2"/>
    <n v="86540"/>
    <n v="0.25"/>
    <s v="Exceeds Expectations"/>
    <n v="3228"/>
    <n v="24"/>
    <x v="1"/>
  </r>
  <r>
    <n v="3850"/>
    <s v="Sarah Johnson"/>
    <x v="1"/>
    <n v="33"/>
    <x v="0"/>
    <x v="4"/>
    <s v="Part-Time"/>
    <s v="Product Marketing Lead"/>
    <x v="2828"/>
    <m/>
    <n v="6.46"/>
    <x v="2"/>
    <n v="86541"/>
    <n v="0.3"/>
    <s v="Meets Expectations"/>
    <n v="2581"/>
    <n v="16"/>
    <x v="6"/>
  </r>
  <r>
    <n v="9525"/>
    <s v="Matthew Singh"/>
    <x v="0"/>
    <n v="36"/>
    <x v="0"/>
    <x v="5"/>
    <s v="Full-Time"/>
    <s v="Tax Specialist"/>
    <x v="1243"/>
    <m/>
    <n v="6.76"/>
    <x v="2"/>
    <n v="86553"/>
    <n v="0.3"/>
    <s v="Meets Expectations"/>
    <n v="7927"/>
    <n v="24"/>
    <x v="15"/>
  </r>
  <r>
    <n v="4409"/>
    <s v="Joseph Kapoor"/>
    <x v="1"/>
    <n v="42"/>
    <x v="2"/>
    <x v="3"/>
    <s v="Contract"/>
    <s v="Compensation Manager"/>
    <x v="400"/>
    <m/>
    <n v="7.48"/>
    <x v="2"/>
    <n v="86564"/>
    <n v="0.1"/>
    <s v="Exceeds Expectations"/>
    <n v="1751"/>
    <n v="86"/>
    <x v="6"/>
  </r>
  <r>
    <n v="3877"/>
    <s v="Maria Thomas"/>
    <x v="1"/>
    <n v="51"/>
    <x v="1"/>
    <x v="5"/>
    <s v="Full-Time"/>
    <s v="Financial Analyst"/>
    <x v="2829"/>
    <m/>
    <n v="8"/>
    <x v="2"/>
    <n v="86569"/>
    <n v="0.5"/>
    <s v="Meets Expectations"/>
    <n v="3600"/>
    <n v="73"/>
    <x v="13"/>
  </r>
  <r>
    <n v="10296"/>
    <s v="Brian Garcia"/>
    <x v="0"/>
    <n v="27"/>
    <x v="0"/>
    <x v="3"/>
    <s v="Contract"/>
    <s v="Learning &amp; Development Specialist"/>
    <x v="536"/>
    <m/>
    <n v="8.39"/>
    <x v="2"/>
    <n v="86570"/>
    <n v="0.15"/>
    <s v="Meets Expectations"/>
    <n v="2940"/>
    <n v="65"/>
    <x v="15"/>
  </r>
  <r>
    <n v="5910"/>
    <s v="Barbara Garcia"/>
    <x v="0"/>
    <n v="45"/>
    <x v="2"/>
    <x v="6"/>
    <s v="Full-Time"/>
    <s v="Senior Developer"/>
    <x v="1441"/>
    <m/>
    <n v="3.18"/>
    <x v="1"/>
    <n v="86577"/>
    <n v="0.1"/>
    <s v="Exceeds Expectations"/>
    <n v="4136"/>
    <n v="20"/>
    <x v="7"/>
  </r>
  <r>
    <n v="2223"/>
    <s v="Michael Lopez"/>
    <x v="0"/>
    <n v="37"/>
    <x v="0"/>
    <x v="7"/>
    <s v="Full-Time"/>
    <s v="Product Analyst"/>
    <x v="1465"/>
    <m/>
    <n v="4.07"/>
    <x v="1"/>
    <n v="86580"/>
    <n v="0.5"/>
    <s v="Exceeds Expectations"/>
    <n v="2214"/>
    <n v="29"/>
    <x v="8"/>
  </r>
  <r>
    <n v="6970"/>
    <s v="Anthony Reddy"/>
    <x v="0"/>
    <n v="23"/>
    <x v="4"/>
    <x v="4"/>
    <s v="Full-Time"/>
    <s v="Brand Manager"/>
    <x v="2005"/>
    <m/>
    <n v="7.45"/>
    <x v="2"/>
    <n v="86586"/>
    <n v="0.15"/>
    <s v="Meets Expectations"/>
    <n v="3945"/>
    <n v="36"/>
    <x v="7"/>
  </r>
  <r>
    <n v="6653"/>
    <s v="Rajesh Gonzalez"/>
    <x v="1"/>
    <n v="43"/>
    <x v="2"/>
    <x v="4"/>
    <s v="Part-Time"/>
    <s v="Marketing Manager"/>
    <x v="2830"/>
    <m/>
    <n v="7.54"/>
    <x v="2"/>
    <n v="86587"/>
    <n v="0.1"/>
    <s v="Meets Expectations"/>
    <n v="6632"/>
    <n v="72"/>
    <x v="10"/>
  </r>
  <r>
    <n v="9798"/>
    <s v="Christopher Anderson"/>
    <x v="0"/>
    <n v="59"/>
    <x v="1"/>
    <x v="5"/>
    <s v="Full-Time"/>
    <s v="Financial Analyst"/>
    <x v="1149"/>
    <m/>
    <n v="4.2"/>
    <x v="1"/>
    <n v="86595"/>
    <n v="0.2"/>
    <s v="Exceeds Expectations"/>
    <n v="3931"/>
    <n v="17"/>
    <x v="2"/>
  </r>
  <r>
    <n v="1021"/>
    <s v="Sandra Hernandez"/>
    <x v="1"/>
    <n v="50"/>
    <x v="1"/>
    <x v="6"/>
    <s v="Full-Time"/>
    <s v="Senior Developer"/>
    <x v="979"/>
    <m/>
    <n v="4.38"/>
    <x v="1"/>
    <n v="86597"/>
    <n v="0.2"/>
    <s v="Below Expectations"/>
    <n v="1011"/>
    <n v="35"/>
    <x v="4"/>
  </r>
  <r>
    <n v="1593"/>
    <s v="Ashley Williams"/>
    <x v="0"/>
    <n v="36"/>
    <x v="0"/>
    <x v="8"/>
    <s v="Contract"/>
    <s v="Business Analyst"/>
    <x v="10"/>
    <m/>
    <n v="1.57"/>
    <x v="0"/>
    <n v="86599"/>
    <n v="0"/>
    <s v="Below Expectations"/>
    <n v="1123"/>
    <n v="43"/>
    <x v="16"/>
  </r>
  <r>
    <n v="3676"/>
    <s v="Barbara Reddy"/>
    <x v="0"/>
    <n v="65"/>
    <x v="3"/>
    <x v="4"/>
    <s v="Contract"/>
    <s v="Marketing Manager"/>
    <x v="2010"/>
    <m/>
    <n v="7.79"/>
    <x v="2"/>
    <n v="86600"/>
    <n v="0.3"/>
    <s v="Meets Expectations"/>
    <n v="2762"/>
    <n v="42"/>
    <x v="11"/>
  </r>
  <r>
    <n v="1940"/>
    <s v="Robert Lopez"/>
    <x v="1"/>
    <n v="65"/>
    <x v="3"/>
    <x v="6"/>
    <s v="Part-Time"/>
    <s v="Cloud Architect"/>
    <x v="607"/>
    <m/>
    <n v="3.84"/>
    <x v="1"/>
    <n v="86608"/>
    <n v="0.3"/>
    <s v="Below Expectations"/>
    <n v="1264"/>
    <n v="17"/>
    <x v="1"/>
  </r>
  <r>
    <n v="3229"/>
    <s v="Charles Kumar"/>
    <x v="0"/>
    <n v="65"/>
    <x v="3"/>
    <x v="7"/>
    <s v="Part-Time"/>
    <s v="Product Analyst"/>
    <x v="939"/>
    <d v="2017-04-04T00:00:00"/>
    <n v="1.63"/>
    <x v="0"/>
    <n v="86618"/>
    <n v="0.25"/>
    <s v="Meets Expectations"/>
    <n v="1108"/>
    <n v="3"/>
    <x v="12"/>
  </r>
  <r>
    <n v="2511"/>
    <s v="Christopher Thomas"/>
    <x v="0"/>
    <n v="23"/>
    <x v="4"/>
    <x v="4"/>
    <s v="Full-Time"/>
    <s v="Marketing Executive"/>
    <x v="2831"/>
    <d v="2025-07-22T00:00:00"/>
    <n v="6.7"/>
    <x v="2"/>
    <n v="86621"/>
    <n v="0"/>
    <s v="Needs Improvement"/>
    <n v="1037"/>
    <n v="77"/>
    <x v="12"/>
  </r>
  <r>
    <n v="7188"/>
    <s v="Catherine Patel"/>
    <x v="1"/>
    <n v="29"/>
    <x v="0"/>
    <x v="6"/>
    <s v="Full-Time"/>
    <s v="Senior Developer"/>
    <x v="191"/>
    <m/>
    <n v="0.86"/>
    <x v="0"/>
    <n v="86627"/>
    <n v="0.15"/>
    <s v="Meets Expectations"/>
    <m/>
    <n v="84"/>
    <x v="8"/>
  </r>
  <r>
    <n v="9002"/>
    <s v="Joseph Moore"/>
    <x v="0"/>
    <n v="31"/>
    <x v="0"/>
    <x v="7"/>
    <s v="Part-Time"/>
    <s v="Product Designer"/>
    <x v="602"/>
    <m/>
    <n v="3.17"/>
    <x v="1"/>
    <n v="86628"/>
    <n v="0.1"/>
    <s v="Meets Expectations"/>
    <n v="3954"/>
    <n v="32"/>
    <x v="16"/>
  </r>
  <r>
    <n v="9631"/>
    <s v="John Rodriguez"/>
    <x v="0"/>
    <n v="24"/>
    <x v="4"/>
    <x v="3"/>
    <s v="Full-Time"/>
    <s v="HR Manager"/>
    <x v="277"/>
    <d v="2025-09-15T00:00:00"/>
    <n v="6.57"/>
    <x v="2"/>
    <n v="86640"/>
    <n v="0.3"/>
    <s v="Exceeds Expectations"/>
    <n v="3381"/>
    <n v="28"/>
    <x v="10"/>
  </r>
  <r>
    <n v="9080"/>
    <s v="Arun Thomas"/>
    <x v="0"/>
    <n v="41"/>
    <x v="2"/>
    <x v="9"/>
    <s v="Contract"/>
    <s v="Contract Specialist"/>
    <x v="1159"/>
    <m/>
    <n v="0.9"/>
    <x v="0"/>
    <n v="86642"/>
    <n v="0.2"/>
    <s v="Meets Expectations"/>
    <m/>
    <n v="35"/>
    <x v="12"/>
  </r>
  <r>
    <n v="2081"/>
    <s v="Barbara Kapoor"/>
    <x v="0"/>
    <n v="35"/>
    <x v="0"/>
    <x v="7"/>
    <s v="Full-Time"/>
    <s v="Product Analyst"/>
    <x v="1479"/>
    <d v="2025-07-02T00:00:00"/>
    <n v="4.22"/>
    <x v="1"/>
    <n v="86662"/>
    <n v="0.25"/>
    <s v="Meets Expectations"/>
    <n v="1659"/>
    <n v="39"/>
    <x v="5"/>
  </r>
  <r>
    <n v="8220"/>
    <s v="Patricia Martinez"/>
    <x v="0"/>
    <n v="23"/>
    <x v="4"/>
    <x v="8"/>
    <s v="Contract"/>
    <s v="Operations Consultant"/>
    <x v="2832"/>
    <m/>
    <n v="2.91"/>
    <x v="1"/>
    <n v="86662"/>
    <n v="0.2"/>
    <s v="Exceeds Expectations"/>
    <n v="8179"/>
    <n v="72"/>
    <x v="4"/>
  </r>
  <r>
    <n v="1249"/>
    <s v="Sandra Moore"/>
    <x v="0"/>
    <n v="47"/>
    <x v="2"/>
    <x v="8"/>
    <s v="Full-Time"/>
    <s v="Consultant"/>
    <x v="2021"/>
    <d v="2021-01-10T00:00:00"/>
    <n v="1.41"/>
    <x v="0"/>
    <n v="86667"/>
    <n v="0.15"/>
    <s v="Below Expectations"/>
    <n v="1044"/>
    <n v="88"/>
    <x v="2"/>
  </r>
  <r>
    <n v="3263"/>
    <s v="Anjali Singh"/>
    <x v="1"/>
    <n v="56"/>
    <x v="1"/>
    <x v="8"/>
    <s v="Full-Time"/>
    <s v="Consultant"/>
    <x v="1221"/>
    <m/>
    <n v="1.77"/>
    <x v="0"/>
    <n v="86668"/>
    <n v="0.15"/>
    <s v="Meets Expectations"/>
    <n v="1738"/>
    <n v="41"/>
    <x v="17"/>
  </r>
  <r>
    <n v="5888"/>
    <s v="Jennifer Iyer"/>
    <x v="0"/>
    <n v="42"/>
    <x v="2"/>
    <x v="5"/>
    <s v="Contract"/>
    <s v="Financial Analyst"/>
    <x v="2829"/>
    <m/>
    <n v="8"/>
    <x v="2"/>
    <n v="86672"/>
    <n v="0.1"/>
    <s v="Meets Expectations"/>
    <n v="2678"/>
    <n v="89"/>
    <x v="9"/>
  </r>
  <r>
    <n v="4248"/>
    <s v="Patricia Martin"/>
    <x v="0"/>
    <n v="48"/>
    <x v="2"/>
    <x v="5"/>
    <s v="Full-Time"/>
    <s v="Accountant"/>
    <x v="2472"/>
    <m/>
    <n v="6.1"/>
    <x v="2"/>
    <n v="86675"/>
    <n v="0.1"/>
    <s v="Needs Improvement"/>
    <n v="3977"/>
    <n v="28"/>
    <x v="11"/>
  </r>
  <r>
    <n v="4162"/>
    <s v="Jessica Desai"/>
    <x v="0"/>
    <n v="32"/>
    <x v="0"/>
    <x v="4"/>
    <s v="Full-Time"/>
    <s v="Brand Manager"/>
    <x v="1442"/>
    <m/>
    <n v="6.48"/>
    <x v="2"/>
    <n v="86679"/>
    <n v="0.2"/>
    <s v="Meets Expectations"/>
    <n v="2285"/>
    <n v="4"/>
    <x v="1"/>
  </r>
  <r>
    <n v="6629"/>
    <s v="Charles Singh"/>
    <x v="1"/>
    <n v="53"/>
    <x v="1"/>
    <x v="9"/>
    <s v="Full-Time"/>
    <s v="Compliance Officer"/>
    <x v="647"/>
    <m/>
    <n v="1.21"/>
    <x v="0"/>
    <n v="86682"/>
    <n v="0.15"/>
    <s v="Meets Expectations"/>
    <n v="6388"/>
    <n v="8"/>
    <x v="14"/>
  </r>
  <r>
    <n v="9374"/>
    <s v="Sandra Jones"/>
    <x v="0"/>
    <n v="31"/>
    <x v="0"/>
    <x v="6"/>
    <s v="Full-Time"/>
    <s v="Senior Developer"/>
    <x v="437"/>
    <d v="2024-01-24T00:00:00"/>
    <n v="5.37"/>
    <x v="2"/>
    <n v="86696"/>
    <n v="0.3"/>
    <s v="Meets Expectations"/>
    <n v="5716"/>
    <n v="50"/>
    <x v="5"/>
  </r>
  <r>
    <n v="9670"/>
    <s v="Donald Jackson"/>
    <x v="1"/>
    <n v="60"/>
    <x v="3"/>
    <x v="2"/>
    <s v="Full-Time"/>
    <s v="Account Executive"/>
    <x v="2833"/>
    <m/>
    <n v="8.6999999999999993"/>
    <x v="2"/>
    <n v="86697"/>
    <n v="0.5"/>
    <s v="Below Expectations"/>
    <n v="2820"/>
    <n v="87"/>
    <x v="6"/>
  </r>
  <r>
    <n v="1854"/>
    <s v="Emily Iyer"/>
    <x v="0"/>
    <n v="29"/>
    <x v="0"/>
    <x v="7"/>
    <s v="Full-Time"/>
    <s v="Scrum Master"/>
    <x v="1452"/>
    <d v="2019-06-14T00:00:00"/>
    <n v="4.3499999999999996"/>
    <x v="1"/>
    <n v="86700"/>
    <n v="0.25"/>
    <s v="Meets Expectations"/>
    <n v="1037"/>
    <n v="15"/>
    <x v="4"/>
  </r>
  <r>
    <n v="8839"/>
    <s v="Joseph Gupta"/>
    <x v="1"/>
    <n v="45"/>
    <x v="2"/>
    <x v="4"/>
    <s v="Part-Time"/>
    <s v="Marketing Manager"/>
    <x v="630"/>
    <m/>
    <n v="6.12"/>
    <x v="2"/>
    <n v="86703"/>
    <n v="0.5"/>
    <s v="Below Expectations"/>
    <n v="7489"/>
    <n v="75"/>
    <x v="0"/>
  </r>
  <r>
    <n v="6274"/>
    <s v="Brian Hernandez"/>
    <x v="1"/>
    <n v="41"/>
    <x v="2"/>
    <x v="8"/>
    <s v="Contract"/>
    <s v="Consultant"/>
    <x v="497"/>
    <d v="2025-08-19T00:00:00"/>
    <n v="1.95"/>
    <x v="0"/>
    <n v="86711"/>
    <n v="0.25"/>
    <s v="Meets Expectations"/>
    <m/>
    <n v="42"/>
    <x v="1"/>
  </r>
  <r>
    <n v="6872"/>
    <s v="Sandra Wilson"/>
    <x v="1"/>
    <n v="64"/>
    <x v="3"/>
    <x v="3"/>
    <s v="Full-Time"/>
    <s v="Compensation Manager"/>
    <x v="2834"/>
    <m/>
    <n v="8.61"/>
    <x v="2"/>
    <n v="86712"/>
    <n v="0.5"/>
    <s v="Exceeds Expectations"/>
    <m/>
    <n v="96"/>
    <x v="10"/>
  </r>
  <r>
    <n v="10930"/>
    <s v="David Hernandez"/>
    <x v="1"/>
    <n v="47"/>
    <x v="2"/>
    <x v="3"/>
    <s v="Full-Time"/>
    <s v="Learning &amp; Development Specialist"/>
    <x v="2835"/>
    <m/>
    <n v="8.73"/>
    <x v="2"/>
    <n v="86716"/>
    <n v="0"/>
    <s v="Exceeds Expectations"/>
    <n v="3186"/>
    <n v="1"/>
    <x v="14"/>
  </r>
  <r>
    <n v="7704"/>
    <s v="Susan Martinez"/>
    <x v="1"/>
    <n v="43"/>
    <x v="2"/>
    <x v="5"/>
    <s v="Full-Time"/>
    <s v="Controller"/>
    <x v="2836"/>
    <m/>
    <n v="10.8"/>
    <x v="3"/>
    <n v="86732"/>
    <n v="0.5"/>
    <s v="Exceeds Expectations"/>
    <n v="6536"/>
    <n v="43"/>
    <x v="18"/>
  </r>
  <r>
    <n v="8076"/>
    <s v="Lisa Sharma"/>
    <x v="1"/>
    <n v="42"/>
    <x v="2"/>
    <x v="7"/>
    <s v="Part-Time"/>
    <s v="Scrum Master"/>
    <x v="2487"/>
    <m/>
    <n v="3.19"/>
    <x v="1"/>
    <n v="86732"/>
    <n v="0.2"/>
    <s v="Meets Expectations"/>
    <n v="1098"/>
    <n v="38"/>
    <x v="12"/>
  </r>
  <r>
    <n v="3910"/>
    <s v="Amanda Gonzalez"/>
    <x v="0"/>
    <n v="25"/>
    <x v="0"/>
    <x v="6"/>
    <s v="Part-Time"/>
    <s v="QA Engineer"/>
    <x v="2837"/>
    <m/>
    <n v="3.44"/>
    <x v="1"/>
    <n v="86733"/>
    <n v="0.2"/>
    <s v="Meets Expectations"/>
    <n v="2097"/>
    <n v="67"/>
    <x v="17"/>
  </r>
  <r>
    <n v="10653"/>
    <s v="Charles Martinez"/>
    <x v="0"/>
    <n v="30"/>
    <x v="0"/>
    <x v="5"/>
    <s v="Contract"/>
    <s v="Tax Specialist"/>
    <x v="2185"/>
    <m/>
    <n v="8.6199999999999992"/>
    <x v="2"/>
    <n v="86740"/>
    <n v="0.25"/>
    <s v="Exceeds Expectations"/>
    <n v="3910"/>
    <n v="69"/>
    <x v="17"/>
  </r>
  <r>
    <n v="7305"/>
    <s v="Rajesh Sharma"/>
    <x v="1"/>
    <n v="26"/>
    <x v="0"/>
    <x v="7"/>
    <s v="Contract"/>
    <s v="Scrum Master"/>
    <x v="462"/>
    <m/>
    <n v="2.98"/>
    <x v="1"/>
    <n v="86747"/>
    <n v="0.1"/>
    <s v="Below Expectations"/>
    <n v="3313"/>
    <n v="85"/>
    <x v="4"/>
  </r>
  <r>
    <n v="2992"/>
    <s v="Divya Jackson"/>
    <x v="0"/>
    <n v="43"/>
    <x v="2"/>
    <x v="4"/>
    <s v="Full-Time"/>
    <s v="Marketing Manager"/>
    <x v="1749"/>
    <m/>
    <n v="6.99"/>
    <x v="2"/>
    <n v="86748"/>
    <n v="0.2"/>
    <s v="Exceeds Expectations"/>
    <n v="2483"/>
    <n v="41"/>
    <x v="18"/>
  </r>
  <r>
    <n v="6672"/>
    <s v="Richard Thomas"/>
    <x v="1"/>
    <n v="45"/>
    <x v="2"/>
    <x v="5"/>
    <s v="Full-Time"/>
    <s v="Finance Manager"/>
    <x v="2463"/>
    <m/>
    <n v="6.05"/>
    <x v="2"/>
    <n v="86752"/>
    <n v="0"/>
    <s v="Exceeds Expectations"/>
    <n v="1386"/>
    <n v="45"/>
    <x v="16"/>
  </r>
  <r>
    <n v="8829"/>
    <s v="Priya Kapoor"/>
    <x v="1"/>
    <n v="48"/>
    <x v="2"/>
    <x v="3"/>
    <s v="Full-Time"/>
    <s v="HR Executive"/>
    <x v="375"/>
    <m/>
    <n v="8.6"/>
    <x v="2"/>
    <n v="86780"/>
    <n v="0.1"/>
    <s v="Needs Improvement"/>
    <n v="8461"/>
    <n v="5"/>
    <x v="17"/>
  </r>
  <r>
    <n v="6876"/>
    <s v="Divya Lopez"/>
    <x v="0"/>
    <n v="32"/>
    <x v="0"/>
    <x v="9"/>
    <s v="Full-Time"/>
    <s v="Compliance Officer"/>
    <x v="502"/>
    <m/>
    <n v="0.62"/>
    <x v="0"/>
    <n v="86792"/>
    <n v="0.15"/>
    <s v="Meets Expectations"/>
    <n v="4599"/>
    <n v="0"/>
    <x v="6"/>
  </r>
  <r>
    <n v="8477"/>
    <s v="Emily Moore"/>
    <x v="1"/>
    <n v="53"/>
    <x v="1"/>
    <x v="6"/>
    <s v="Contract"/>
    <s v="Cloud Architect"/>
    <x v="1244"/>
    <m/>
    <n v="5.3"/>
    <x v="2"/>
    <n v="86798"/>
    <n v="0.1"/>
    <s v="Meets Expectations"/>
    <n v="6422"/>
    <n v="9"/>
    <x v="1"/>
  </r>
  <r>
    <n v="7157"/>
    <s v="Barbara Kapoor"/>
    <x v="1"/>
    <n v="29"/>
    <x v="0"/>
    <x v="9"/>
    <s v="Part-Time"/>
    <s v="Contract Specialist"/>
    <x v="2838"/>
    <m/>
    <n v="0.62"/>
    <x v="0"/>
    <n v="86814"/>
    <n v="0"/>
    <s v="Meets Expectations"/>
    <m/>
    <n v="49"/>
    <x v="4"/>
  </r>
  <r>
    <n v="7409"/>
    <s v="Susan Wilson"/>
    <x v="1"/>
    <n v="32"/>
    <x v="0"/>
    <x v="6"/>
    <s v="Full-Time"/>
    <s v="Software Developer"/>
    <x v="1121"/>
    <m/>
    <n v="5.57"/>
    <x v="2"/>
    <n v="86822"/>
    <n v="0.25"/>
    <s v="Exceeds Expectations"/>
    <n v="4869"/>
    <n v="23"/>
    <x v="16"/>
  </r>
  <r>
    <n v="6481"/>
    <s v="William Sharma"/>
    <x v="0"/>
    <n v="54"/>
    <x v="1"/>
    <x v="9"/>
    <s v="Contract"/>
    <s v="Compliance Officer"/>
    <x v="552"/>
    <m/>
    <n v="0.77"/>
    <x v="0"/>
    <n v="86832"/>
    <n v="0.5"/>
    <s v="Meets Expectations"/>
    <n v="1527"/>
    <n v="9"/>
    <x v="15"/>
  </r>
  <r>
    <n v="8661"/>
    <s v="Jessica Menon"/>
    <x v="0"/>
    <n v="38"/>
    <x v="0"/>
    <x v="5"/>
    <s v="Full-Time"/>
    <s v="Financial Analyst"/>
    <x v="2015"/>
    <d v="2023-02-20T00:00:00"/>
    <n v="6.55"/>
    <x v="2"/>
    <n v="86833"/>
    <n v="0.2"/>
    <s v="Exceeds Expectations"/>
    <n v="3934"/>
    <n v="67"/>
    <x v="17"/>
  </r>
  <r>
    <n v="5082"/>
    <s v="Jennifer Hernandez"/>
    <x v="1"/>
    <n v="38"/>
    <x v="0"/>
    <x v="8"/>
    <s v="Full-Time"/>
    <s v="Business Analyst"/>
    <x v="407"/>
    <m/>
    <n v="1.1399999999999999"/>
    <x v="0"/>
    <n v="86844"/>
    <n v="0.2"/>
    <s v="Below Expectations"/>
    <n v="2652"/>
    <n v="38"/>
    <x v="2"/>
  </r>
  <r>
    <n v="10750"/>
    <s v="Susan Smith"/>
    <x v="0"/>
    <n v="64"/>
    <x v="3"/>
    <x v="5"/>
    <s v="Part-Time"/>
    <s v="Tax Specialist"/>
    <x v="2585"/>
    <m/>
    <n v="6.82"/>
    <x v="2"/>
    <n v="86845"/>
    <n v="0.2"/>
    <s v="Meets Expectations"/>
    <m/>
    <n v="86"/>
    <x v="13"/>
  </r>
  <r>
    <n v="4902"/>
    <s v="Deborah Smith"/>
    <x v="0"/>
    <n v="56"/>
    <x v="1"/>
    <x v="6"/>
    <s v="Full-Time"/>
    <s v="QA Engineer"/>
    <x v="2125"/>
    <m/>
    <n v="0.71"/>
    <x v="0"/>
    <n v="86859"/>
    <n v="0.3"/>
    <s v="Meets Expectations"/>
    <n v="1023"/>
    <n v="48"/>
    <x v="18"/>
  </r>
  <r>
    <n v="4599"/>
    <s v="James Menon"/>
    <x v="1"/>
    <n v="43"/>
    <x v="2"/>
    <x v="7"/>
    <s v="Part-Time"/>
    <s v="Product Analyst"/>
    <x v="368"/>
    <m/>
    <n v="1.35"/>
    <x v="0"/>
    <n v="86872"/>
    <n v="0.15"/>
    <s v="Meets Expectations"/>
    <n v="1530"/>
    <n v="47"/>
    <x v="14"/>
  </r>
  <r>
    <n v="1532"/>
    <s v="Catherine Martin"/>
    <x v="1"/>
    <n v="31"/>
    <x v="0"/>
    <x v="8"/>
    <s v="Full-Time"/>
    <s v="Strategy Manager"/>
    <x v="2839"/>
    <d v="2019-10-25T00:00:00"/>
    <n v="2.04"/>
    <x v="1"/>
    <n v="86873"/>
    <n v="0.25"/>
    <s v="Meets Expectations"/>
    <n v="1300"/>
    <n v="57"/>
    <x v="16"/>
  </r>
  <r>
    <n v="1421"/>
    <s v="Paul Singh"/>
    <x v="1"/>
    <n v="35"/>
    <x v="0"/>
    <x v="3"/>
    <s v="Full-Time"/>
    <s v="HR Manager"/>
    <x v="2840"/>
    <m/>
    <n v="8.66"/>
    <x v="2"/>
    <n v="86876"/>
    <n v="0.2"/>
    <s v="Meets Expectations"/>
    <n v="1062"/>
    <n v="46"/>
    <x v="8"/>
  </r>
  <r>
    <n v="5068"/>
    <s v="Anjali Jones"/>
    <x v="0"/>
    <n v="53"/>
    <x v="1"/>
    <x v="6"/>
    <s v="Full-Time"/>
    <s v="Software Developer"/>
    <x v="2841"/>
    <m/>
    <n v="6.25"/>
    <x v="2"/>
    <n v="86878"/>
    <n v="0.1"/>
    <s v="Below Expectations"/>
    <n v="3724"/>
    <n v="39"/>
    <x v="8"/>
  </r>
  <r>
    <n v="4597"/>
    <s v="John Garcia"/>
    <x v="1"/>
    <n v="40"/>
    <x v="2"/>
    <x v="6"/>
    <s v="Full-Time"/>
    <s v="QA Engineer"/>
    <x v="2775"/>
    <d v="2023-12-28T00:00:00"/>
    <n v="4.6399999999999997"/>
    <x v="1"/>
    <n v="86886"/>
    <n v="0.15"/>
    <s v="Meets Expectations"/>
    <m/>
    <n v="94"/>
    <x v="16"/>
  </r>
  <r>
    <n v="5463"/>
    <s v="Divya Martinez"/>
    <x v="1"/>
    <n v="31"/>
    <x v="0"/>
    <x v="8"/>
    <s v="Part-Time"/>
    <s v="Strategy Lead"/>
    <x v="195"/>
    <m/>
    <n v="1.41"/>
    <x v="0"/>
    <n v="86887"/>
    <n v="0.1"/>
    <s v="Meets Expectations"/>
    <n v="1016"/>
    <n v="13"/>
    <x v="2"/>
  </r>
  <r>
    <n v="8909"/>
    <s v="Helen Nair"/>
    <x v="1"/>
    <n v="63"/>
    <x v="3"/>
    <x v="6"/>
    <s v="Contract"/>
    <s v="Senior Developer"/>
    <x v="439"/>
    <m/>
    <n v="1.52"/>
    <x v="0"/>
    <n v="86889"/>
    <n v="0"/>
    <s v="Meets Expectations"/>
    <n v="3427"/>
    <n v="1"/>
    <x v="0"/>
  </r>
  <r>
    <n v="2343"/>
    <s v="James Wilson"/>
    <x v="0"/>
    <n v="60"/>
    <x v="3"/>
    <x v="9"/>
    <s v="Part-Time"/>
    <s v="Legal Manager"/>
    <x v="2661"/>
    <m/>
    <n v="0.41"/>
    <x v="0"/>
    <n v="86890"/>
    <n v="0.5"/>
    <s v="Exceeds Expectations"/>
    <n v="1624"/>
    <n v="28"/>
    <x v="4"/>
  </r>
  <r>
    <n v="3949"/>
    <s v="Matthew Jones"/>
    <x v="1"/>
    <n v="36"/>
    <x v="0"/>
    <x v="3"/>
    <s v="Part-Time"/>
    <s v="Learning &amp; Development Specialist"/>
    <x v="1289"/>
    <m/>
    <n v="6.36"/>
    <x v="2"/>
    <n v="86893"/>
    <n v="0.15"/>
    <s v="Meets Expectations"/>
    <n v="3720"/>
    <n v="78"/>
    <x v="3"/>
  </r>
  <r>
    <n v="9486"/>
    <s v="Brian Jackson"/>
    <x v="0"/>
    <n v="55"/>
    <x v="1"/>
    <x v="7"/>
    <s v="Full-Time"/>
    <s v="Product Analyst"/>
    <x v="153"/>
    <m/>
    <n v="4.49"/>
    <x v="1"/>
    <n v="86922"/>
    <n v="0.1"/>
    <s v="Below Expectations"/>
    <n v="5296"/>
    <n v="86"/>
    <x v="5"/>
  </r>
  <r>
    <n v="2148"/>
    <s v="Catherine Wilson"/>
    <x v="1"/>
    <n v="24"/>
    <x v="4"/>
    <x v="5"/>
    <s v="Full-Time"/>
    <s v="Tax Specialist"/>
    <x v="1575"/>
    <m/>
    <n v="6.87"/>
    <x v="2"/>
    <n v="86934"/>
    <n v="0.2"/>
    <s v="Below Expectations"/>
    <n v="1811"/>
    <n v="23"/>
    <x v="13"/>
  </r>
  <r>
    <n v="6567"/>
    <s v="Daniel Martin"/>
    <x v="0"/>
    <n v="54"/>
    <x v="1"/>
    <x v="3"/>
    <s v="Full-Time"/>
    <s v="Learning &amp; Development Specialist"/>
    <x v="2068"/>
    <m/>
    <n v="8.1300000000000008"/>
    <x v="2"/>
    <n v="86936"/>
    <n v="0.1"/>
    <s v="Meets Expectations"/>
    <n v="5579"/>
    <n v="38"/>
    <x v="16"/>
  </r>
  <r>
    <n v="8615"/>
    <s v="Arjun Anderson"/>
    <x v="0"/>
    <n v="62"/>
    <x v="3"/>
    <x v="2"/>
    <s v="Full-Time"/>
    <s v="Sales Manager"/>
    <x v="1075"/>
    <m/>
    <n v="8.9700000000000006"/>
    <x v="2"/>
    <n v="86939"/>
    <n v="0.15"/>
    <s v="Below Expectations"/>
    <n v="7187"/>
    <n v="72"/>
    <x v="4"/>
  </r>
  <r>
    <n v="10240"/>
    <s v="Arun Desai"/>
    <x v="0"/>
    <n v="47"/>
    <x v="2"/>
    <x v="3"/>
    <s v="Full-Time"/>
    <s v="Recruiter"/>
    <x v="1474"/>
    <d v="2024-06-09T00:00:00"/>
    <n v="7.94"/>
    <x v="2"/>
    <n v="86951"/>
    <n v="0.15"/>
    <s v="Exceeds Expectations"/>
    <n v="5613"/>
    <n v="86"/>
    <x v="7"/>
  </r>
  <r>
    <n v="5461"/>
    <s v="Christopher Martinez"/>
    <x v="1"/>
    <n v="55"/>
    <x v="1"/>
    <x v="4"/>
    <s v="Full-Time"/>
    <s v="Product Marketing Lead"/>
    <x v="1676"/>
    <m/>
    <n v="7.61"/>
    <x v="2"/>
    <n v="86952"/>
    <n v="0.2"/>
    <s v="Exceeds Expectations"/>
    <m/>
    <n v="49"/>
    <x v="4"/>
  </r>
  <r>
    <n v="6893"/>
    <s v="Divya Sharma"/>
    <x v="0"/>
    <n v="48"/>
    <x v="2"/>
    <x v="7"/>
    <s v="Part-Time"/>
    <s v="Product Lead"/>
    <x v="921"/>
    <d v="2022-05-27T00:00:00"/>
    <n v="1.31"/>
    <x v="0"/>
    <n v="86952"/>
    <n v="0.25"/>
    <s v="Meets Expectations"/>
    <n v="1410"/>
    <n v="47"/>
    <x v="5"/>
  </r>
  <r>
    <n v="1708"/>
    <s v="Jessica Nair"/>
    <x v="1"/>
    <n v="55"/>
    <x v="1"/>
    <x v="6"/>
    <s v="Full-Time"/>
    <s v="Senior Developer"/>
    <x v="809"/>
    <m/>
    <n v="6.15"/>
    <x v="2"/>
    <n v="86973"/>
    <n v="0.25"/>
    <s v="Meets Expectations"/>
    <n v="1505"/>
    <n v="24"/>
    <x v="9"/>
  </r>
  <r>
    <n v="9677"/>
    <s v="Daniel Moore"/>
    <x v="1"/>
    <n v="36"/>
    <x v="0"/>
    <x v="5"/>
    <s v="Full-Time"/>
    <s v="Tax Specialist"/>
    <x v="1248"/>
    <m/>
    <n v="5.72"/>
    <x v="2"/>
    <n v="86977"/>
    <n v="0.15"/>
    <s v="Meets Expectations"/>
    <n v="7947"/>
    <n v="17"/>
    <x v="1"/>
  </r>
  <r>
    <n v="7659"/>
    <s v="Joseph Taylor"/>
    <x v="0"/>
    <n v="34"/>
    <x v="0"/>
    <x v="5"/>
    <s v="Part-Time"/>
    <s v="Tax Specialist"/>
    <x v="2445"/>
    <m/>
    <n v="5.87"/>
    <x v="2"/>
    <n v="86978"/>
    <n v="0.2"/>
    <s v="Meets Expectations"/>
    <n v="3173"/>
    <n v="72"/>
    <x v="9"/>
  </r>
  <r>
    <n v="9112"/>
    <s v="Divya Martinez"/>
    <x v="0"/>
    <n v="37"/>
    <x v="0"/>
    <x v="8"/>
    <s v="Full-Time"/>
    <s v="Strategy Lead"/>
    <x v="1234"/>
    <m/>
    <n v="2"/>
    <x v="1"/>
    <n v="86978"/>
    <n v="0.1"/>
    <s v="Meets Expectations"/>
    <n v="4295"/>
    <n v="67"/>
    <x v="8"/>
  </r>
  <r>
    <n v="7227"/>
    <s v="Thomas Davis"/>
    <x v="1"/>
    <n v="33"/>
    <x v="0"/>
    <x v="6"/>
    <s v="Part-Time"/>
    <s v="Cloud Architect"/>
    <x v="2842"/>
    <m/>
    <n v="4.4800000000000004"/>
    <x v="1"/>
    <n v="86981"/>
    <n v="0.25"/>
    <s v="Exceeds Expectations"/>
    <n v="1008"/>
    <n v="21"/>
    <x v="1"/>
  </r>
  <r>
    <n v="6945"/>
    <s v="Neha Jackson"/>
    <x v="1"/>
    <n v="63"/>
    <x v="3"/>
    <x v="3"/>
    <s v="Full-Time"/>
    <s v="Recruiter"/>
    <x v="2843"/>
    <m/>
    <n v="8.83"/>
    <x v="2"/>
    <n v="86996"/>
    <n v="0.2"/>
    <s v="Meets Expectations"/>
    <n v="5101"/>
    <n v="91"/>
    <x v="2"/>
  </r>
  <r>
    <n v="7443"/>
    <s v="Mark Kumar"/>
    <x v="1"/>
    <n v="45"/>
    <x v="2"/>
    <x v="3"/>
    <s v="Full-Time"/>
    <s v="Recruiter"/>
    <x v="2808"/>
    <m/>
    <n v="8.01"/>
    <x v="2"/>
    <n v="86996"/>
    <n v="0.25"/>
    <s v="Meets Expectations"/>
    <m/>
    <n v="54"/>
    <x v="7"/>
  </r>
  <r>
    <n v="6685"/>
    <s v="Joseph Kumar"/>
    <x v="0"/>
    <n v="49"/>
    <x v="2"/>
    <x v="7"/>
    <s v="Contract"/>
    <s v="Product Lead"/>
    <x v="191"/>
    <m/>
    <n v="0.86"/>
    <x v="0"/>
    <n v="86997"/>
    <n v="0.5"/>
    <s v="Below Expectations"/>
    <n v="2118"/>
    <n v="42"/>
    <x v="13"/>
  </r>
  <r>
    <n v="10355"/>
    <s v="Sandra Martin"/>
    <x v="1"/>
    <n v="26"/>
    <x v="0"/>
    <x v="4"/>
    <s v="Full-Time"/>
    <s v="Brand Manager"/>
    <x v="2844"/>
    <m/>
    <n v="7.84"/>
    <x v="2"/>
    <n v="86999"/>
    <n v="0.5"/>
    <s v="Meets Expectations"/>
    <m/>
    <n v="12"/>
    <x v="17"/>
  </r>
  <r>
    <n v="10129"/>
    <s v="Christopher Martinez"/>
    <x v="1"/>
    <n v="53"/>
    <x v="1"/>
    <x v="3"/>
    <s v="Full-Time"/>
    <s v="Compensation Manager"/>
    <x v="387"/>
    <m/>
    <n v="7.93"/>
    <x v="2"/>
    <n v="87000"/>
    <n v="0.2"/>
    <s v="Meets Expectations"/>
    <n v="2228"/>
    <n v="68"/>
    <x v="10"/>
  </r>
  <r>
    <n v="8601"/>
    <s v="Paul Taylor"/>
    <x v="0"/>
    <n v="47"/>
    <x v="2"/>
    <x v="6"/>
    <s v="Part-Time"/>
    <s v="IT Manager"/>
    <x v="342"/>
    <m/>
    <n v="0.97"/>
    <x v="0"/>
    <n v="87006"/>
    <n v="0.5"/>
    <s v="Meets Expectations"/>
    <n v="3133"/>
    <n v="11"/>
    <x v="6"/>
  </r>
  <r>
    <n v="2322"/>
    <s v="James Davis"/>
    <x v="0"/>
    <n v="46"/>
    <x v="2"/>
    <x v="5"/>
    <s v="Full-Time"/>
    <s v="Tax Specialist"/>
    <x v="2514"/>
    <m/>
    <n v="7.58"/>
    <x v="2"/>
    <n v="87008"/>
    <n v="0.2"/>
    <s v="Meets Expectations"/>
    <n v="1961"/>
    <n v="5"/>
    <x v="10"/>
  </r>
  <r>
    <n v="9367"/>
    <s v="Robert Desai"/>
    <x v="0"/>
    <n v="54"/>
    <x v="1"/>
    <x v="7"/>
    <s v="Part-Time"/>
    <s v="Product Designer"/>
    <x v="871"/>
    <m/>
    <n v="1.72"/>
    <x v="0"/>
    <n v="87014"/>
    <n v="0.2"/>
    <s v="Meets Expectations"/>
    <n v="5641"/>
    <n v="0"/>
    <x v="11"/>
  </r>
  <r>
    <n v="9281"/>
    <s v="Richard Rodriguez"/>
    <x v="0"/>
    <n v="27"/>
    <x v="0"/>
    <x v="5"/>
    <s v="Full-Time"/>
    <s v="Tax Specialist"/>
    <x v="2845"/>
    <m/>
    <n v="5.6"/>
    <x v="2"/>
    <n v="87018"/>
    <n v="0.2"/>
    <s v="Exceeds Expectations"/>
    <n v="6595"/>
    <n v="53"/>
    <x v="8"/>
  </r>
  <r>
    <n v="1036"/>
    <s v="Richard Sharma"/>
    <x v="0"/>
    <n v="31"/>
    <x v="0"/>
    <x v="6"/>
    <s v="Contract"/>
    <s v="Cloud Architect"/>
    <x v="1377"/>
    <m/>
    <n v="1.3"/>
    <x v="0"/>
    <n v="87027"/>
    <n v="0"/>
    <s v="Exceeds Expectations"/>
    <n v="1035"/>
    <n v="96"/>
    <x v="5"/>
  </r>
  <r>
    <n v="5522"/>
    <s v="Ashley Patel"/>
    <x v="0"/>
    <n v="61"/>
    <x v="3"/>
    <x v="5"/>
    <s v="Contract"/>
    <s v="Accountant"/>
    <x v="641"/>
    <m/>
    <n v="5.9"/>
    <x v="2"/>
    <n v="87034"/>
    <n v="0.2"/>
    <s v="Exceeds Expectations"/>
    <n v="4895"/>
    <n v="44"/>
    <x v="8"/>
  </r>
  <r>
    <n v="2918"/>
    <s v="Ashley Williams"/>
    <x v="1"/>
    <n v="35"/>
    <x v="0"/>
    <x v="8"/>
    <s v="Full-Time"/>
    <s v="Consultant"/>
    <x v="797"/>
    <m/>
    <n v="2.06"/>
    <x v="1"/>
    <n v="87034"/>
    <n v="0"/>
    <s v="Meets Expectations"/>
    <n v="2288"/>
    <n v="26"/>
    <x v="10"/>
  </r>
  <r>
    <n v="6600"/>
    <s v="Richard Jones"/>
    <x v="1"/>
    <n v="34"/>
    <x v="0"/>
    <x v="8"/>
    <s v="Part-Time"/>
    <s v="Strategy Lead"/>
    <x v="261"/>
    <d v="2018-04-08T00:00:00"/>
    <n v="1.72"/>
    <x v="0"/>
    <n v="87036"/>
    <n v="0.2"/>
    <s v="Exceeds Expectations"/>
    <n v="5689"/>
    <n v="63"/>
    <x v="3"/>
  </r>
  <r>
    <n v="8171"/>
    <s v="Charles Moore"/>
    <x v="0"/>
    <n v="46"/>
    <x v="2"/>
    <x v="6"/>
    <s v="Part-Time"/>
    <s v="QA Engineer"/>
    <x v="2480"/>
    <d v="2020-04-23T00:00:00"/>
    <n v="3.79"/>
    <x v="1"/>
    <n v="87045"/>
    <n v="0.15"/>
    <s v="Meets Expectations"/>
    <n v="1443"/>
    <n v="86"/>
    <x v="2"/>
  </r>
  <r>
    <n v="4341"/>
    <s v="Patricia Patel"/>
    <x v="0"/>
    <n v="37"/>
    <x v="0"/>
    <x v="7"/>
    <s v="Contract"/>
    <s v="Product Lead"/>
    <x v="2730"/>
    <d v="2024-01-05T00:00:00"/>
    <n v="1.65"/>
    <x v="0"/>
    <n v="87054"/>
    <n v="0.1"/>
    <s v="Meets Expectations"/>
    <n v="4080"/>
    <n v="9"/>
    <x v="3"/>
  </r>
  <r>
    <n v="10449"/>
    <s v="David Hernandez"/>
    <x v="0"/>
    <n v="34"/>
    <x v="0"/>
    <x v="6"/>
    <s v="Contract"/>
    <s v="IT Manager"/>
    <x v="1845"/>
    <d v="2017-08-12T00:00:00"/>
    <n v="2.4300000000000002"/>
    <x v="1"/>
    <n v="87056"/>
    <n v="0.1"/>
    <s v="Exceeds Expectations"/>
    <m/>
    <n v="72"/>
    <x v="7"/>
  </r>
  <r>
    <n v="10320"/>
    <s v="Catherine Miller"/>
    <x v="0"/>
    <n v="42"/>
    <x v="2"/>
    <x v="5"/>
    <s v="Full-Time"/>
    <s v="Accountant"/>
    <x v="2404"/>
    <m/>
    <n v="7.73"/>
    <x v="2"/>
    <n v="87057"/>
    <n v="0.2"/>
    <s v="Exceeds Expectations"/>
    <n v="2660"/>
    <n v="22"/>
    <x v="7"/>
  </r>
  <r>
    <n v="6029"/>
    <s v="Jessica Taylor"/>
    <x v="1"/>
    <n v="47"/>
    <x v="2"/>
    <x v="4"/>
    <s v="Full-Time"/>
    <s v="Digital Marketing Specialist"/>
    <x v="2177"/>
    <m/>
    <n v="7.92"/>
    <x v="2"/>
    <n v="87058"/>
    <n v="0.15"/>
    <s v="Meets Expectations"/>
    <m/>
    <n v="25"/>
    <x v="13"/>
  </r>
  <r>
    <n v="6574"/>
    <s v="Margaret Gonzalez"/>
    <x v="0"/>
    <n v="51"/>
    <x v="1"/>
    <x v="5"/>
    <s v="Full-Time"/>
    <s v="Finance Manager"/>
    <x v="2307"/>
    <m/>
    <n v="4.51"/>
    <x v="1"/>
    <n v="87072"/>
    <n v="0.2"/>
    <s v="Meets Expectations"/>
    <n v="2574"/>
    <n v="69"/>
    <x v="2"/>
  </r>
  <r>
    <n v="8825"/>
    <s v="Arjun Martin"/>
    <x v="0"/>
    <n v="38"/>
    <x v="0"/>
    <x v="6"/>
    <s v="Full-Time"/>
    <s v="Senior Developer"/>
    <x v="1202"/>
    <d v="2020-07-02T00:00:00"/>
    <n v="3.34"/>
    <x v="1"/>
    <n v="87079"/>
    <n v="0.3"/>
    <s v="Meets Expectations"/>
    <n v="1483"/>
    <n v="92"/>
    <x v="11"/>
  </r>
  <r>
    <n v="6955"/>
    <s v="Anthony Williams"/>
    <x v="1"/>
    <n v="59"/>
    <x v="1"/>
    <x v="6"/>
    <s v="Full-Time"/>
    <s v="Cloud Architect"/>
    <x v="809"/>
    <m/>
    <n v="6.15"/>
    <x v="2"/>
    <n v="87081"/>
    <n v="0.25"/>
    <s v="Meets Expectations"/>
    <n v="6951"/>
    <n v="62"/>
    <x v="18"/>
  </r>
  <r>
    <n v="5881"/>
    <s v="Margaret Garcia"/>
    <x v="0"/>
    <n v="63"/>
    <x v="3"/>
    <x v="2"/>
    <s v="Full-Time"/>
    <s v="Business Development Manager"/>
    <x v="1447"/>
    <m/>
    <n v="9.1300000000000008"/>
    <x v="2"/>
    <n v="87083"/>
    <n v="0.2"/>
    <s v="Below Expectations"/>
    <n v="4998"/>
    <n v="32"/>
    <x v="16"/>
  </r>
  <r>
    <n v="5973"/>
    <s v="Emily Jones"/>
    <x v="1"/>
    <n v="55"/>
    <x v="1"/>
    <x v="4"/>
    <s v="Full-Time"/>
    <s v="Brand Manager"/>
    <x v="1958"/>
    <m/>
    <n v="8.6300000000000008"/>
    <x v="2"/>
    <n v="87102"/>
    <n v="0.2"/>
    <s v="Meets Expectations"/>
    <n v="4214"/>
    <n v="25"/>
    <x v="0"/>
  </r>
  <r>
    <n v="4899"/>
    <s v="Shreya Rodriguez"/>
    <x v="0"/>
    <n v="24"/>
    <x v="4"/>
    <x v="7"/>
    <s v="Full-Time"/>
    <s v="Product Manager"/>
    <x v="1148"/>
    <m/>
    <n v="1.97"/>
    <x v="0"/>
    <n v="87120"/>
    <n v="0"/>
    <s v="Exceeds Expectations"/>
    <n v="2065"/>
    <n v="28"/>
    <x v="13"/>
  </r>
  <r>
    <n v="8337"/>
    <s v="Robert Jones"/>
    <x v="0"/>
    <n v="27"/>
    <x v="0"/>
    <x v="5"/>
    <s v="Full-Time"/>
    <s v="Accountant"/>
    <x v="1065"/>
    <m/>
    <n v="7.35"/>
    <x v="2"/>
    <n v="87122"/>
    <n v="0.1"/>
    <s v="Meets Expectations"/>
    <n v="4154"/>
    <n v="61"/>
    <x v="15"/>
  </r>
  <r>
    <n v="3422"/>
    <s v="Sandra Garcia"/>
    <x v="0"/>
    <n v="64"/>
    <x v="3"/>
    <x v="5"/>
    <s v="Full-Time"/>
    <s v="Tax Specialist"/>
    <x v="2846"/>
    <m/>
    <n v="8.0299999999999994"/>
    <x v="2"/>
    <n v="87123"/>
    <n v="0.1"/>
    <s v="Below Expectations"/>
    <n v="2799"/>
    <n v="66"/>
    <x v="0"/>
  </r>
  <r>
    <n v="5390"/>
    <s v="Amit Iyer"/>
    <x v="1"/>
    <n v="56"/>
    <x v="1"/>
    <x v="6"/>
    <s v="Contract"/>
    <s v="Senior Developer"/>
    <x v="1983"/>
    <d v="2023-10-24T00:00:00"/>
    <n v="4.2699999999999996"/>
    <x v="1"/>
    <n v="87131"/>
    <n v="0.25"/>
    <s v="Meets Expectations"/>
    <n v="2265"/>
    <n v="90"/>
    <x v="18"/>
  </r>
  <r>
    <n v="4006"/>
    <s v="Richard Brown"/>
    <x v="0"/>
    <n v="36"/>
    <x v="0"/>
    <x v="7"/>
    <s v="Part-Time"/>
    <s v="Product Manager"/>
    <x v="1177"/>
    <m/>
    <n v="3.24"/>
    <x v="1"/>
    <n v="87136"/>
    <n v="0.1"/>
    <s v="Meets Expectations"/>
    <n v="2593"/>
    <n v="84"/>
    <x v="12"/>
  </r>
  <r>
    <n v="8270"/>
    <s v="Emily Singh"/>
    <x v="1"/>
    <n v="57"/>
    <x v="1"/>
    <x v="8"/>
    <s v="Contract"/>
    <s v="Business Analyst"/>
    <x v="2847"/>
    <m/>
    <n v="0.59"/>
    <x v="0"/>
    <n v="87137"/>
    <n v="0.1"/>
    <s v="Needs Improvement"/>
    <n v="1267"/>
    <n v="68"/>
    <x v="16"/>
  </r>
  <r>
    <n v="9105"/>
    <s v="Barbara Gonzalez"/>
    <x v="0"/>
    <n v="38"/>
    <x v="0"/>
    <x v="7"/>
    <s v="Full-Time"/>
    <s v="Product Analyst"/>
    <x v="942"/>
    <m/>
    <n v="1.7"/>
    <x v="0"/>
    <n v="87138"/>
    <n v="0.2"/>
    <s v="Needs Improvement"/>
    <m/>
    <n v="39"/>
    <x v="12"/>
  </r>
  <r>
    <n v="10068"/>
    <s v="Priya Desai"/>
    <x v="0"/>
    <n v="63"/>
    <x v="3"/>
    <x v="6"/>
    <s v="Full-Time"/>
    <s v="Software Developer"/>
    <x v="1680"/>
    <m/>
    <n v="3.66"/>
    <x v="1"/>
    <n v="87168"/>
    <n v="0.25"/>
    <s v="Needs Improvement"/>
    <m/>
    <n v="57"/>
    <x v="10"/>
  </r>
  <r>
    <n v="3868"/>
    <s v="Amanda Iyer"/>
    <x v="1"/>
    <n v="46"/>
    <x v="2"/>
    <x v="4"/>
    <s v="Contract"/>
    <s v="Marketing Executive"/>
    <x v="503"/>
    <m/>
    <n v="9.67"/>
    <x v="2"/>
    <n v="87180"/>
    <n v="0.2"/>
    <s v="Meets Expectations"/>
    <n v="2364"/>
    <n v="23"/>
    <x v="1"/>
  </r>
  <r>
    <n v="4168"/>
    <s v="Lisa Nair"/>
    <x v="0"/>
    <n v="43"/>
    <x v="2"/>
    <x v="7"/>
    <s v="Contract"/>
    <s v="Product Manager"/>
    <x v="2848"/>
    <m/>
    <n v="3.02"/>
    <x v="1"/>
    <n v="87190"/>
    <n v="0.5"/>
    <s v="Meets Expectations"/>
    <n v="2591"/>
    <n v="75"/>
    <x v="3"/>
  </r>
  <r>
    <n v="9376"/>
    <s v="Susan Brown"/>
    <x v="1"/>
    <n v="54"/>
    <x v="1"/>
    <x v="5"/>
    <s v="Part-Time"/>
    <s v="Accountant"/>
    <x v="2849"/>
    <m/>
    <n v="9.64"/>
    <x v="2"/>
    <n v="87204"/>
    <n v="0.15"/>
    <s v="Meets Expectations"/>
    <n v="2023"/>
    <n v="2"/>
    <x v="6"/>
  </r>
  <r>
    <n v="9016"/>
    <s v="Pamela Thomas"/>
    <x v="1"/>
    <n v="27"/>
    <x v="0"/>
    <x v="4"/>
    <s v="Full-Time"/>
    <s v="Marketing Executive"/>
    <x v="2850"/>
    <m/>
    <n v="8.25"/>
    <x v="2"/>
    <n v="87212"/>
    <n v="0.25"/>
    <s v="Exceeds Expectations"/>
    <n v="6195"/>
    <n v="78"/>
    <x v="10"/>
  </r>
  <r>
    <n v="7012"/>
    <s v="Donald Singh"/>
    <x v="0"/>
    <n v="50"/>
    <x v="1"/>
    <x v="5"/>
    <s v="Full-Time"/>
    <s v="Tax Specialist"/>
    <x v="530"/>
    <m/>
    <n v="6.29"/>
    <x v="2"/>
    <n v="87220"/>
    <n v="0"/>
    <s v="Meets Expectations"/>
    <n v="4850"/>
    <n v="4"/>
    <x v="2"/>
  </r>
  <r>
    <n v="5992"/>
    <s v="Barbara Anderson"/>
    <x v="0"/>
    <n v="24"/>
    <x v="4"/>
    <x v="5"/>
    <s v="Full-Time"/>
    <s v="Finance Manager"/>
    <x v="2528"/>
    <m/>
    <n v="9.82"/>
    <x v="2"/>
    <n v="87232"/>
    <n v="0"/>
    <s v="Meets Expectations"/>
    <n v="3911"/>
    <n v="1"/>
    <x v="12"/>
  </r>
  <r>
    <n v="2565"/>
    <s v="Susan Kumar"/>
    <x v="0"/>
    <n v="36"/>
    <x v="0"/>
    <x v="4"/>
    <s v="Full-Time"/>
    <s v="Marketing Executive"/>
    <x v="2851"/>
    <m/>
    <n v="7.93"/>
    <x v="2"/>
    <n v="87232"/>
    <n v="0.5"/>
    <s v="Exceeds Expectations"/>
    <n v="1234"/>
    <n v="1"/>
    <x v="16"/>
  </r>
  <r>
    <n v="8587"/>
    <s v="Patricia Anderson"/>
    <x v="0"/>
    <n v="48"/>
    <x v="2"/>
    <x v="3"/>
    <s v="Part-Time"/>
    <s v="HR Manager"/>
    <x v="284"/>
    <m/>
    <n v="8.76"/>
    <x v="2"/>
    <n v="87235"/>
    <n v="0.1"/>
    <s v="Meets Expectations"/>
    <n v="3247"/>
    <n v="27"/>
    <x v="17"/>
  </r>
  <r>
    <n v="2810"/>
    <s v="John Moore"/>
    <x v="1"/>
    <n v="36"/>
    <x v="0"/>
    <x v="9"/>
    <s v="Part-Time"/>
    <s v="Compliance Officer"/>
    <x v="1939"/>
    <m/>
    <n v="1.65"/>
    <x v="0"/>
    <n v="87236"/>
    <n v="0.25"/>
    <s v="Meets Expectations"/>
    <n v="1425"/>
    <n v="40"/>
    <x v="0"/>
  </r>
  <r>
    <n v="5225"/>
    <s v="Priya Singh"/>
    <x v="1"/>
    <n v="55"/>
    <x v="1"/>
    <x v="6"/>
    <s v="Full-Time"/>
    <s v="IT Manager"/>
    <x v="598"/>
    <m/>
    <n v="1.95"/>
    <x v="0"/>
    <n v="87241"/>
    <n v="0.2"/>
    <s v="Needs Improvement"/>
    <m/>
    <n v="56"/>
    <x v="18"/>
  </r>
  <r>
    <n v="8257"/>
    <s v="Pamela Iyer"/>
    <x v="1"/>
    <n v="42"/>
    <x v="2"/>
    <x v="7"/>
    <s v="Full-Time"/>
    <s v="Product Lead"/>
    <x v="1125"/>
    <m/>
    <n v="1.76"/>
    <x v="0"/>
    <n v="87246"/>
    <n v="0.3"/>
    <s v="Exceeds Expectations"/>
    <n v="7411"/>
    <n v="80"/>
    <x v="18"/>
  </r>
  <r>
    <n v="2911"/>
    <s v="Maria Menon"/>
    <x v="1"/>
    <n v="63"/>
    <x v="3"/>
    <x v="7"/>
    <s v="Full-Time"/>
    <s v="Product Analyst"/>
    <x v="1567"/>
    <m/>
    <n v="2.35"/>
    <x v="1"/>
    <n v="87262"/>
    <n v="0.5"/>
    <s v="Below Expectations"/>
    <n v="1644"/>
    <n v="46"/>
    <x v="10"/>
  </r>
  <r>
    <n v="4699"/>
    <s v="Mark Martinez"/>
    <x v="1"/>
    <n v="25"/>
    <x v="0"/>
    <x v="4"/>
    <s v="Full-Time"/>
    <s v="Marketing Manager"/>
    <x v="2048"/>
    <m/>
    <n v="9.02"/>
    <x v="2"/>
    <n v="87274"/>
    <n v="0.1"/>
    <s v="Meets Expectations"/>
    <n v="3184"/>
    <n v="51"/>
    <x v="8"/>
  </r>
  <r>
    <n v="8231"/>
    <s v="Pamela Smith"/>
    <x v="0"/>
    <n v="65"/>
    <x v="3"/>
    <x v="7"/>
    <s v="Full-Time"/>
    <s v="Product Designer"/>
    <x v="2852"/>
    <m/>
    <n v="1.02"/>
    <x v="0"/>
    <n v="87275"/>
    <n v="0"/>
    <s v="Exceeds Expectations"/>
    <n v="4581"/>
    <n v="76"/>
    <x v="13"/>
  </r>
  <r>
    <n v="3235"/>
    <s v="David Taylor"/>
    <x v="0"/>
    <n v="44"/>
    <x v="2"/>
    <x v="3"/>
    <s v="Full-Time"/>
    <s v="Compensation Manager"/>
    <x v="2853"/>
    <m/>
    <n v="9.65"/>
    <x v="2"/>
    <n v="87298"/>
    <n v="0.2"/>
    <s v="Meets Expectations"/>
    <n v="2383"/>
    <n v="85"/>
    <x v="13"/>
  </r>
  <r>
    <n v="9282"/>
    <s v="James Wilson"/>
    <x v="1"/>
    <n v="26"/>
    <x v="0"/>
    <x v="6"/>
    <s v="Part-Time"/>
    <s v="IT Manager"/>
    <x v="1264"/>
    <d v="2020-11-21T00:00:00"/>
    <n v="1.04"/>
    <x v="0"/>
    <n v="87301"/>
    <n v="0.2"/>
    <s v="Below Expectations"/>
    <n v="5916"/>
    <n v="81"/>
    <x v="6"/>
  </r>
  <r>
    <n v="9476"/>
    <s v="Pamela Davis"/>
    <x v="0"/>
    <n v="42"/>
    <x v="2"/>
    <x v="4"/>
    <s v="Full-Time"/>
    <s v="Brand Manager"/>
    <x v="2124"/>
    <m/>
    <n v="7.47"/>
    <x v="2"/>
    <n v="87306"/>
    <n v="0.5"/>
    <s v="Exceeds Expectations"/>
    <n v="6877"/>
    <n v="79"/>
    <x v="10"/>
  </r>
  <r>
    <n v="7419"/>
    <s v="Brian Kumar"/>
    <x v="1"/>
    <n v="61"/>
    <x v="3"/>
    <x v="3"/>
    <s v="Part-Time"/>
    <s v="HR Executive"/>
    <x v="2050"/>
    <m/>
    <n v="7.18"/>
    <x v="2"/>
    <n v="87309"/>
    <n v="0.15"/>
    <s v="Below Expectations"/>
    <n v="6153"/>
    <n v="62"/>
    <x v="18"/>
  </r>
  <r>
    <n v="1407"/>
    <s v="Brian Iyer"/>
    <x v="1"/>
    <n v="42"/>
    <x v="2"/>
    <x v="8"/>
    <s v="Part-Time"/>
    <s v="Consultant"/>
    <x v="280"/>
    <m/>
    <n v="1.56"/>
    <x v="0"/>
    <n v="87321"/>
    <n v="0.1"/>
    <s v="Meets Expectations"/>
    <n v="1134"/>
    <n v="24"/>
    <x v="1"/>
  </r>
  <r>
    <n v="7431"/>
    <s v="Nancy Miller"/>
    <x v="0"/>
    <n v="42"/>
    <x v="2"/>
    <x v="5"/>
    <s v="Part-Time"/>
    <s v="Tax Specialist"/>
    <x v="746"/>
    <m/>
    <n v="5.13"/>
    <x v="2"/>
    <n v="87323"/>
    <n v="0.1"/>
    <s v="Below Expectations"/>
    <n v="1931"/>
    <n v="31"/>
    <x v="12"/>
  </r>
  <r>
    <n v="1120"/>
    <s v="Maria Garcia"/>
    <x v="0"/>
    <n v="48"/>
    <x v="2"/>
    <x v="5"/>
    <s v="Full-Time"/>
    <s v="Tax Specialist"/>
    <x v="2485"/>
    <m/>
    <n v="6.31"/>
    <x v="2"/>
    <n v="87327"/>
    <n v="0.2"/>
    <s v="Exceeds Expectations"/>
    <m/>
    <n v="79"/>
    <x v="14"/>
  </r>
  <r>
    <n v="1204"/>
    <s v="Paul Taylor"/>
    <x v="0"/>
    <n v="30"/>
    <x v="0"/>
    <x v="5"/>
    <s v="Full-Time"/>
    <s v="Accountant"/>
    <x v="1082"/>
    <m/>
    <n v="6.92"/>
    <x v="2"/>
    <n v="87334"/>
    <n v="0.25"/>
    <s v="Meets Expectations"/>
    <n v="1120"/>
    <n v="12"/>
    <x v="14"/>
  </r>
  <r>
    <n v="7549"/>
    <s v="Charles Singh"/>
    <x v="0"/>
    <n v="57"/>
    <x v="1"/>
    <x v="4"/>
    <s v="Part-Time"/>
    <s v="Brand Manager"/>
    <x v="2854"/>
    <m/>
    <n v="9.32"/>
    <x v="2"/>
    <n v="87335"/>
    <n v="0.15"/>
    <s v="Exceeds Expectations"/>
    <n v="4475"/>
    <n v="10"/>
    <x v="18"/>
  </r>
  <r>
    <n v="6071"/>
    <s v="Margaret Reddy"/>
    <x v="0"/>
    <n v="31"/>
    <x v="0"/>
    <x v="3"/>
    <s v="Full-Time"/>
    <s v="HR Manager"/>
    <x v="2855"/>
    <m/>
    <n v="6.35"/>
    <x v="2"/>
    <n v="87340"/>
    <n v="0.25"/>
    <s v="Exceeds Expectations"/>
    <n v="1685"/>
    <n v="12"/>
    <x v="17"/>
  </r>
  <r>
    <n v="5777"/>
    <s v="Donald Wilson"/>
    <x v="1"/>
    <n v="29"/>
    <x v="0"/>
    <x v="7"/>
    <s v="Contract"/>
    <s v="Product Lead"/>
    <x v="1177"/>
    <m/>
    <n v="3.24"/>
    <x v="1"/>
    <n v="87342"/>
    <n v="0.25"/>
    <s v="Exceeds Expectations"/>
    <n v="1836"/>
    <n v="47"/>
    <x v="4"/>
  </r>
  <r>
    <n v="5060"/>
    <s v="Vikram Singh"/>
    <x v="0"/>
    <n v="64"/>
    <x v="3"/>
    <x v="3"/>
    <s v="Full-Time"/>
    <s v="HR Manager"/>
    <x v="1251"/>
    <m/>
    <n v="6.53"/>
    <x v="2"/>
    <n v="87346"/>
    <n v="0.5"/>
    <s v="Exceeds Expectations"/>
    <n v="1594"/>
    <n v="63"/>
    <x v="17"/>
  </r>
  <r>
    <n v="7320"/>
    <s v="Patricia Iyer"/>
    <x v="1"/>
    <n v="57"/>
    <x v="1"/>
    <x v="6"/>
    <s v="Full-Time"/>
    <s v="IT Manager"/>
    <x v="2856"/>
    <m/>
    <n v="1.1299999999999999"/>
    <x v="0"/>
    <n v="87347"/>
    <n v="0.15"/>
    <s v="Meets Expectations"/>
    <n v="4195"/>
    <n v="62"/>
    <x v="12"/>
  </r>
  <r>
    <n v="1822"/>
    <s v="Amanda Jones"/>
    <x v="1"/>
    <n v="42"/>
    <x v="2"/>
    <x v="5"/>
    <s v="Contract"/>
    <s v="Finance Manager"/>
    <x v="2108"/>
    <m/>
    <n v="5.34"/>
    <x v="2"/>
    <n v="87350"/>
    <n v="0.2"/>
    <s v="Exceeds Expectations"/>
    <n v="1566"/>
    <n v="43"/>
    <x v="13"/>
  </r>
  <r>
    <n v="4143"/>
    <s v="Anjali Smith"/>
    <x v="0"/>
    <n v="51"/>
    <x v="1"/>
    <x v="9"/>
    <s v="Full-Time"/>
    <s v="Contract Specialist"/>
    <x v="643"/>
    <m/>
    <n v="0.8"/>
    <x v="0"/>
    <n v="87352"/>
    <n v="0.1"/>
    <s v="Below Expectations"/>
    <m/>
    <n v="28"/>
    <x v="13"/>
  </r>
  <r>
    <n v="6344"/>
    <s v="Charles Rodriguez"/>
    <x v="1"/>
    <n v="63"/>
    <x v="3"/>
    <x v="7"/>
    <s v="Full-Time"/>
    <s v="Product Designer"/>
    <x v="694"/>
    <m/>
    <n v="3.15"/>
    <x v="1"/>
    <n v="87364"/>
    <n v="0.2"/>
    <s v="Meets Expectations"/>
    <n v="2440"/>
    <n v="19"/>
    <x v="7"/>
  </r>
  <r>
    <n v="9140"/>
    <s v="Pamela Taylor"/>
    <x v="0"/>
    <n v="54"/>
    <x v="1"/>
    <x v="7"/>
    <s v="Full-Time"/>
    <s v="Scrum Master"/>
    <x v="561"/>
    <m/>
    <n v="4.51"/>
    <x v="1"/>
    <n v="87366"/>
    <n v="0.1"/>
    <s v="Meets Expectations"/>
    <n v="6471"/>
    <n v="18"/>
    <x v="10"/>
  </r>
  <r>
    <n v="5430"/>
    <s v="Patricia Moore"/>
    <x v="0"/>
    <n v="28"/>
    <x v="0"/>
    <x v="5"/>
    <s v="Full-Time"/>
    <s v="Accountant"/>
    <x v="2276"/>
    <m/>
    <n v="8.09"/>
    <x v="2"/>
    <n v="87371"/>
    <n v="0.2"/>
    <s v="Below Expectations"/>
    <m/>
    <n v="76"/>
    <x v="9"/>
  </r>
  <r>
    <n v="3706"/>
    <s v="William Nair"/>
    <x v="1"/>
    <n v="30"/>
    <x v="0"/>
    <x v="7"/>
    <s v="Part-Time"/>
    <s v="Scrum Master"/>
    <x v="1893"/>
    <d v="2022-01-16T00:00:00"/>
    <n v="3.43"/>
    <x v="1"/>
    <n v="87378"/>
    <n v="0.2"/>
    <s v="Below Expectations"/>
    <n v="1048"/>
    <n v="84"/>
    <x v="16"/>
  </r>
  <r>
    <n v="4196"/>
    <s v="David Lopez"/>
    <x v="1"/>
    <n v="51"/>
    <x v="1"/>
    <x v="3"/>
    <s v="Part-Time"/>
    <s v="Recruiter"/>
    <x v="1307"/>
    <d v="2023-09-12T00:00:00"/>
    <n v="6.52"/>
    <x v="2"/>
    <n v="87384"/>
    <n v="0"/>
    <s v="Meets Expectations"/>
    <n v="4145"/>
    <n v="70"/>
    <x v="6"/>
  </r>
  <r>
    <n v="9156"/>
    <s v="Arjun Rodriguez"/>
    <x v="1"/>
    <n v="36"/>
    <x v="0"/>
    <x v="5"/>
    <s v="Part-Time"/>
    <s v="Finance Manager"/>
    <x v="1523"/>
    <m/>
    <n v="8.82"/>
    <x v="2"/>
    <n v="87397"/>
    <n v="0.15"/>
    <s v="Meets Expectations"/>
    <m/>
    <n v="64"/>
    <x v="13"/>
  </r>
  <r>
    <n v="2149"/>
    <s v="William Reddy"/>
    <x v="0"/>
    <n v="47"/>
    <x v="2"/>
    <x v="4"/>
    <s v="Contract"/>
    <s v="Marketing Executive"/>
    <x v="2857"/>
    <m/>
    <n v="7.92"/>
    <x v="2"/>
    <n v="87400"/>
    <n v="0.2"/>
    <s v="Meets Expectations"/>
    <n v="1564"/>
    <n v="20"/>
    <x v="15"/>
  </r>
  <r>
    <n v="4339"/>
    <s v="Amanda Singh"/>
    <x v="1"/>
    <n v="49"/>
    <x v="2"/>
    <x v="5"/>
    <s v="Contract"/>
    <s v="Tax Specialist"/>
    <x v="1638"/>
    <m/>
    <n v="5.78"/>
    <x v="2"/>
    <n v="87401"/>
    <n v="0.15"/>
    <s v="Exceeds Expectations"/>
    <n v="1641"/>
    <n v="42"/>
    <x v="12"/>
  </r>
  <r>
    <n v="10230"/>
    <s v="Amanda Kapoor"/>
    <x v="1"/>
    <n v="46"/>
    <x v="2"/>
    <x v="9"/>
    <s v="Full-Time"/>
    <s v="Compliance Officer"/>
    <x v="1376"/>
    <m/>
    <n v="1.42"/>
    <x v="0"/>
    <n v="87410"/>
    <n v="0.2"/>
    <s v="Exceeds Expectations"/>
    <n v="8389"/>
    <n v="16"/>
    <x v="7"/>
  </r>
  <r>
    <n v="7969"/>
    <s v="Divya Thomas"/>
    <x v="1"/>
    <n v="29"/>
    <x v="0"/>
    <x v="7"/>
    <s v="Full-Time"/>
    <s v="Product Analyst"/>
    <x v="2858"/>
    <d v="2021-07-22T00:00:00"/>
    <n v="3.3"/>
    <x v="1"/>
    <n v="87420"/>
    <n v="0.1"/>
    <s v="Meets Expectations"/>
    <n v="3911"/>
    <n v="75"/>
    <x v="8"/>
  </r>
  <r>
    <n v="8801"/>
    <s v="Daniel Miller"/>
    <x v="1"/>
    <n v="22"/>
    <x v="4"/>
    <x v="7"/>
    <s v="Part-Time"/>
    <s v="Product Designer"/>
    <x v="127"/>
    <m/>
    <n v="3.17"/>
    <x v="1"/>
    <n v="87422"/>
    <n v="0.25"/>
    <s v="Meets Expectations"/>
    <n v="3351"/>
    <n v="49"/>
    <x v="0"/>
  </r>
  <r>
    <n v="5616"/>
    <s v="John Singh"/>
    <x v="0"/>
    <n v="57"/>
    <x v="1"/>
    <x v="4"/>
    <s v="Contract"/>
    <s v="Digital Marketing Specialist"/>
    <x v="2711"/>
    <m/>
    <n v="7.46"/>
    <x v="2"/>
    <n v="87432"/>
    <n v="0.5"/>
    <s v="Meets Expectations"/>
    <n v="4992"/>
    <n v="97"/>
    <x v="1"/>
  </r>
  <r>
    <n v="3306"/>
    <s v="Barbara Gonzalez"/>
    <x v="0"/>
    <n v="61"/>
    <x v="3"/>
    <x v="3"/>
    <s v="Contract"/>
    <s v="HR Manager"/>
    <x v="2859"/>
    <m/>
    <n v="9.67"/>
    <x v="2"/>
    <n v="87446"/>
    <n v="0.15"/>
    <s v="Meets Expectations"/>
    <n v="1489"/>
    <n v="57"/>
    <x v="3"/>
  </r>
  <r>
    <n v="7813"/>
    <s v="Richard Rodriguez"/>
    <x v="1"/>
    <n v="42"/>
    <x v="2"/>
    <x v="6"/>
    <s v="Full-Time"/>
    <s v="QA Engineer"/>
    <x v="531"/>
    <m/>
    <n v="6.06"/>
    <x v="2"/>
    <n v="87446"/>
    <n v="0.2"/>
    <s v="Exceeds Expectations"/>
    <n v="3396"/>
    <n v="17"/>
    <x v="1"/>
  </r>
  <r>
    <n v="6623"/>
    <s v="Paul Garcia"/>
    <x v="0"/>
    <n v="64"/>
    <x v="3"/>
    <x v="4"/>
    <s v="Full-Time"/>
    <s v="Digital Marketing Specialist"/>
    <x v="2816"/>
    <m/>
    <n v="9.5500000000000007"/>
    <x v="2"/>
    <n v="87450"/>
    <n v="0.2"/>
    <s v="Exceeds Expectations"/>
    <n v="1551"/>
    <n v="79"/>
    <x v="1"/>
  </r>
  <r>
    <n v="2558"/>
    <s v="Pamela Garcia"/>
    <x v="0"/>
    <n v="52"/>
    <x v="1"/>
    <x v="6"/>
    <s v="Full-Time"/>
    <s v="Cloud Architect"/>
    <x v="2860"/>
    <m/>
    <n v="5.37"/>
    <x v="2"/>
    <n v="87455"/>
    <n v="0.2"/>
    <s v="Meets Expectations"/>
    <n v="2522"/>
    <n v="26"/>
    <x v="9"/>
  </r>
  <r>
    <n v="7895"/>
    <s v="Nancy Davis"/>
    <x v="1"/>
    <n v="41"/>
    <x v="2"/>
    <x v="6"/>
    <s v="Full-Time"/>
    <s v="Systems Engineer"/>
    <x v="1244"/>
    <d v="2022-05-06T00:00:00"/>
    <n v="2.77"/>
    <x v="1"/>
    <n v="87459"/>
    <n v="0.25"/>
    <s v="Meets Expectations"/>
    <n v="7617"/>
    <n v="9"/>
    <x v="10"/>
  </r>
  <r>
    <n v="5282"/>
    <s v="Patricia Gonzalez"/>
    <x v="1"/>
    <n v="41"/>
    <x v="2"/>
    <x v="4"/>
    <s v="Full-Time"/>
    <s v="Brand Manager"/>
    <x v="1997"/>
    <m/>
    <n v="6.76"/>
    <x v="2"/>
    <n v="87464"/>
    <n v="0.15"/>
    <s v="Exceeds Expectations"/>
    <n v="1437"/>
    <n v="63"/>
    <x v="6"/>
  </r>
  <r>
    <n v="6196"/>
    <s v="Neha Thomas"/>
    <x v="0"/>
    <n v="23"/>
    <x v="4"/>
    <x v="2"/>
    <s v="Contract"/>
    <s v="Sales Manager"/>
    <x v="2849"/>
    <m/>
    <n v="9.64"/>
    <x v="2"/>
    <n v="87473"/>
    <n v="0.1"/>
    <s v="Exceeds Expectations"/>
    <n v="2547"/>
    <n v="74"/>
    <x v="14"/>
  </r>
  <r>
    <n v="3492"/>
    <s v="Helen Brown"/>
    <x v="0"/>
    <n v="22"/>
    <x v="4"/>
    <x v="6"/>
    <s v="Contract"/>
    <s v="Cloud Architect"/>
    <x v="2001"/>
    <m/>
    <n v="2.8"/>
    <x v="1"/>
    <n v="87488"/>
    <n v="0.5"/>
    <s v="Below Expectations"/>
    <n v="3426"/>
    <n v="50"/>
    <x v="5"/>
  </r>
  <r>
    <n v="4446"/>
    <s v="Deborah Iyer"/>
    <x v="1"/>
    <n v="37"/>
    <x v="0"/>
    <x v="8"/>
    <s v="Part-Time"/>
    <s v="Strategy Lead"/>
    <x v="2861"/>
    <m/>
    <n v="1.75"/>
    <x v="0"/>
    <n v="87494"/>
    <n v="0.5"/>
    <s v="Meets Expectations"/>
    <n v="3739"/>
    <n v="63"/>
    <x v="18"/>
  </r>
  <r>
    <n v="2478"/>
    <s v="Michael Jackson"/>
    <x v="1"/>
    <n v="58"/>
    <x v="1"/>
    <x v="7"/>
    <s v="Contract"/>
    <s v="Product Designer"/>
    <x v="2862"/>
    <m/>
    <n v="1.55"/>
    <x v="0"/>
    <n v="87508"/>
    <n v="0.2"/>
    <s v="Below Expectations"/>
    <n v="1375"/>
    <n v="67"/>
    <x v="16"/>
  </r>
  <r>
    <n v="9972"/>
    <s v="Shreya Menon"/>
    <x v="0"/>
    <n v="31"/>
    <x v="0"/>
    <x v="5"/>
    <s v="Full-Time"/>
    <s v="Finance Manager"/>
    <x v="2619"/>
    <m/>
    <n v="7.04"/>
    <x v="2"/>
    <n v="87512"/>
    <n v="0.2"/>
    <s v="Exceeds Expectations"/>
    <m/>
    <n v="63"/>
    <x v="16"/>
  </r>
  <r>
    <n v="10496"/>
    <s v="Susan Jackson"/>
    <x v="0"/>
    <n v="37"/>
    <x v="0"/>
    <x v="5"/>
    <s v="Full-Time"/>
    <s v="Controller"/>
    <x v="2863"/>
    <m/>
    <n v="9.25"/>
    <x v="2"/>
    <n v="87528"/>
    <n v="0.15"/>
    <s v="Below Expectations"/>
    <m/>
    <n v="53"/>
    <x v="6"/>
  </r>
  <r>
    <n v="9013"/>
    <s v="Sandra Hernandez"/>
    <x v="1"/>
    <n v="26"/>
    <x v="0"/>
    <x v="6"/>
    <s v="Part-Time"/>
    <s v="Software Developer"/>
    <x v="947"/>
    <m/>
    <n v="3.11"/>
    <x v="1"/>
    <n v="87535"/>
    <n v="0.15"/>
    <s v="Below Expectations"/>
    <n v="5059"/>
    <n v="26"/>
    <x v="13"/>
  </r>
  <r>
    <n v="7999"/>
    <s v="Daniel Thomas"/>
    <x v="0"/>
    <n v="29"/>
    <x v="0"/>
    <x v="6"/>
    <s v="Full-Time"/>
    <s v="Cloud Architect"/>
    <x v="964"/>
    <m/>
    <n v="6.3"/>
    <x v="2"/>
    <n v="87544"/>
    <n v="0"/>
    <s v="Meets Expectations"/>
    <n v="6465"/>
    <n v="25"/>
    <x v="17"/>
  </r>
  <r>
    <n v="2946"/>
    <s v="Matthew Rodriguez"/>
    <x v="1"/>
    <n v="33"/>
    <x v="0"/>
    <x v="7"/>
    <s v="Part-Time"/>
    <s v="Product Analyst"/>
    <x v="1694"/>
    <d v="2023-05-16T00:00:00"/>
    <n v="3.88"/>
    <x v="1"/>
    <n v="87545"/>
    <n v="0.1"/>
    <s v="Exceeds Expectations"/>
    <n v="1042"/>
    <n v="36"/>
    <x v="0"/>
  </r>
  <r>
    <n v="7207"/>
    <s v="Emily Rodriguez"/>
    <x v="1"/>
    <n v="38"/>
    <x v="0"/>
    <x v="6"/>
    <s v="Contract"/>
    <s v="Software Developer"/>
    <x v="931"/>
    <m/>
    <n v="1.86"/>
    <x v="0"/>
    <n v="87561"/>
    <n v="0.5"/>
    <s v="Needs Improvement"/>
    <n v="3752"/>
    <n v="1"/>
    <x v="12"/>
  </r>
  <r>
    <n v="1324"/>
    <s v="James Miller"/>
    <x v="1"/>
    <n v="60"/>
    <x v="3"/>
    <x v="6"/>
    <s v="Full-Time"/>
    <s v="IT Manager"/>
    <x v="1972"/>
    <m/>
    <n v="3.67"/>
    <x v="1"/>
    <n v="87567"/>
    <n v="0.1"/>
    <s v="Meets Expectations"/>
    <n v="1165"/>
    <n v="84"/>
    <x v="9"/>
  </r>
  <r>
    <n v="8232"/>
    <s v="Ashley Gupta"/>
    <x v="1"/>
    <n v="40"/>
    <x v="2"/>
    <x v="9"/>
    <s v="Full-Time"/>
    <s v="Contract Specialist"/>
    <x v="2483"/>
    <m/>
    <n v="0.41"/>
    <x v="0"/>
    <n v="87572"/>
    <n v="0.2"/>
    <s v="Below Expectations"/>
    <m/>
    <n v="15"/>
    <x v="8"/>
  </r>
  <r>
    <n v="5226"/>
    <s v="Arjun Sharma"/>
    <x v="1"/>
    <n v="58"/>
    <x v="1"/>
    <x v="8"/>
    <s v="Full-Time"/>
    <s v="Strategy Lead"/>
    <x v="2160"/>
    <m/>
    <n v="1.54"/>
    <x v="0"/>
    <n v="87575"/>
    <n v="0.2"/>
    <s v="Exceeds Expectations"/>
    <n v="1203"/>
    <n v="52"/>
    <x v="18"/>
  </r>
  <r>
    <n v="10680"/>
    <s v="Pamela Kumar"/>
    <x v="0"/>
    <n v="43"/>
    <x v="2"/>
    <x v="4"/>
    <s v="Full-Time"/>
    <s v="Brand Manager"/>
    <x v="2864"/>
    <m/>
    <n v="8.91"/>
    <x v="2"/>
    <n v="87576"/>
    <n v="0.5"/>
    <s v="Needs Improvement"/>
    <n v="10200"/>
    <n v="53"/>
    <x v="8"/>
  </r>
  <r>
    <n v="8069"/>
    <s v="Charles Singh"/>
    <x v="1"/>
    <n v="36"/>
    <x v="0"/>
    <x v="5"/>
    <s v="Full-Time"/>
    <s v="Finance Manager"/>
    <x v="830"/>
    <d v="2024-10-02T00:00:00"/>
    <n v="6.26"/>
    <x v="2"/>
    <n v="87588"/>
    <n v="0"/>
    <s v="Meets Expectations"/>
    <n v="6343"/>
    <n v="87"/>
    <x v="10"/>
  </r>
  <r>
    <n v="8095"/>
    <s v="Arjun Jones"/>
    <x v="1"/>
    <n v="57"/>
    <x v="1"/>
    <x v="8"/>
    <s v="Part-Time"/>
    <s v="Business Analyst"/>
    <x v="2369"/>
    <m/>
    <n v="1.79"/>
    <x v="0"/>
    <n v="87605"/>
    <n v="0.5"/>
    <s v="Meets Expectations"/>
    <m/>
    <n v="40"/>
    <x v="12"/>
  </r>
  <r>
    <n v="4890"/>
    <s v="Christopher Moore"/>
    <x v="1"/>
    <n v="40"/>
    <x v="2"/>
    <x v="8"/>
    <s v="Full-Time"/>
    <s v="Business Analyst"/>
    <x v="2865"/>
    <m/>
    <n v="1.32"/>
    <x v="0"/>
    <n v="87608"/>
    <n v="0.15"/>
    <s v="Meets Expectations"/>
    <n v="2889"/>
    <n v="5"/>
    <x v="1"/>
  </r>
  <r>
    <n v="6298"/>
    <s v="Thomas Thomas"/>
    <x v="0"/>
    <n v="35"/>
    <x v="0"/>
    <x v="3"/>
    <s v="Full-Time"/>
    <s v="HR Manager"/>
    <x v="2693"/>
    <m/>
    <n v="8.98"/>
    <x v="2"/>
    <n v="87610"/>
    <n v="0.15"/>
    <s v="Exceeds Expectations"/>
    <n v="4199"/>
    <n v="85"/>
    <x v="9"/>
  </r>
  <r>
    <n v="4767"/>
    <s v="Michael Patel"/>
    <x v="1"/>
    <n v="47"/>
    <x v="2"/>
    <x v="5"/>
    <s v="Contract"/>
    <s v="Tax Specialist"/>
    <x v="1302"/>
    <m/>
    <n v="9.6300000000000008"/>
    <x v="2"/>
    <n v="87618"/>
    <n v="0.5"/>
    <s v="Exceeds Expectations"/>
    <n v="4107"/>
    <n v="98"/>
    <x v="13"/>
  </r>
  <r>
    <n v="4988"/>
    <s v="Donald Martin"/>
    <x v="0"/>
    <n v="61"/>
    <x v="3"/>
    <x v="6"/>
    <s v="Contract"/>
    <s v="Cloud Architect"/>
    <x v="1200"/>
    <m/>
    <n v="5.86"/>
    <x v="2"/>
    <n v="87621"/>
    <n v="0.2"/>
    <s v="Below Expectations"/>
    <n v="1890"/>
    <n v="11"/>
    <x v="7"/>
  </r>
  <r>
    <n v="6492"/>
    <s v="Anjali Jones"/>
    <x v="0"/>
    <n v="63"/>
    <x v="3"/>
    <x v="5"/>
    <s v="Part-Time"/>
    <s v="Tax Specialist"/>
    <x v="1912"/>
    <m/>
    <n v="8.34"/>
    <x v="2"/>
    <n v="87623"/>
    <n v="0.1"/>
    <s v="Meets Expectations"/>
    <n v="1049"/>
    <n v="74"/>
    <x v="6"/>
  </r>
  <r>
    <n v="2199"/>
    <s v="Neha Jones"/>
    <x v="0"/>
    <n v="44"/>
    <x v="2"/>
    <x v="8"/>
    <s v="Full-Time"/>
    <s v="Business Analyst"/>
    <x v="47"/>
    <m/>
    <n v="2.57"/>
    <x v="1"/>
    <n v="87624"/>
    <n v="0.15"/>
    <s v="Meets Expectations"/>
    <n v="1874"/>
    <n v="22"/>
    <x v="13"/>
  </r>
  <r>
    <n v="10671"/>
    <s v="Shreya Nair"/>
    <x v="1"/>
    <n v="32"/>
    <x v="0"/>
    <x v="6"/>
    <s v="Full-Time"/>
    <s v="Senior Developer"/>
    <x v="2474"/>
    <d v="2020-02-22T00:00:00"/>
    <n v="3.08"/>
    <x v="1"/>
    <n v="87625"/>
    <n v="0"/>
    <s v="Meets Expectations"/>
    <n v="3434"/>
    <n v="7"/>
    <x v="10"/>
  </r>
  <r>
    <n v="5012"/>
    <s v="Arjun Sharma"/>
    <x v="0"/>
    <n v="23"/>
    <x v="4"/>
    <x v="9"/>
    <s v="Full-Time"/>
    <s v="Legal Manager"/>
    <x v="15"/>
    <m/>
    <n v="1.1599999999999999"/>
    <x v="0"/>
    <n v="87628"/>
    <n v="0.2"/>
    <s v="Below Expectations"/>
    <m/>
    <n v="91"/>
    <x v="15"/>
  </r>
  <r>
    <n v="7110"/>
    <s v="Daniel Reddy"/>
    <x v="1"/>
    <n v="46"/>
    <x v="2"/>
    <x v="6"/>
    <s v="Full-Time"/>
    <s v="IT Manager"/>
    <x v="1896"/>
    <m/>
    <n v="5.79"/>
    <x v="2"/>
    <n v="87629"/>
    <n v="0.15"/>
    <s v="Exceeds Expectations"/>
    <n v="2370"/>
    <n v="21"/>
    <x v="13"/>
  </r>
  <r>
    <n v="1788"/>
    <s v="Brian Menon"/>
    <x v="1"/>
    <n v="42"/>
    <x v="2"/>
    <x v="2"/>
    <s v="Contract"/>
    <s v="Account Executive"/>
    <x v="1540"/>
    <m/>
    <n v="9.23"/>
    <x v="2"/>
    <n v="87631"/>
    <n v="0.5"/>
    <s v="Meets Expectations"/>
    <n v="1746"/>
    <n v="5"/>
    <x v="12"/>
  </r>
  <r>
    <n v="6538"/>
    <s v="Nancy Martinez"/>
    <x v="1"/>
    <n v="56"/>
    <x v="1"/>
    <x v="6"/>
    <s v="Full-Time"/>
    <s v="Software Developer"/>
    <x v="1436"/>
    <d v="2022-02-02T00:00:00"/>
    <n v="3.23"/>
    <x v="1"/>
    <n v="87649"/>
    <n v="0.2"/>
    <s v="Meets Expectations"/>
    <m/>
    <n v="82"/>
    <x v="18"/>
  </r>
  <r>
    <n v="8777"/>
    <s v="David Patel"/>
    <x v="0"/>
    <n v="45"/>
    <x v="2"/>
    <x v="3"/>
    <s v="Full-Time"/>
    <s v="HR Manager"/>
    <x v="2387"/>
    <m/>
    <n v="7.32"/>
    <x v="2"/>
    <n v="87653"/>
    <n v="0.2"/>
    <s v="Meets Expectations"/>
    <n v="8652"/>
    <n v="10"/>
    <x v="17"/>
  </r>
  <r>
    <n v="6961"/>
    <s v="Divya Taylor"/>
    <x v="0"/>
    <n v="54"/>
    <x v="1"/>
    <x v="9"/>
    <s v="Full-Time"/>
    <s v="Legal Executive"/>
    <x v="2625"/>
    <m/>
    <n v="1.05"/>
    <x v="0"/>
    <n v="87660"/>
    <n v="0.1"/>
    <s v="Meets Expectations"/>
    <m/>
    <n v="29"/>
    <x v="16"/>
  </r>
  <r>
    <n v="10943"/>
    <s v="Shreya Nair"/>
    <x v="1"/>
    <n v="50"/>
    <x v="1"/>
    <x v="7"/>
    <s v="Contract"/>
    <s v="Product Manager"/>
    <x v="2337"/>
    <m/>
    <n v="3.01"/>
    <x v="1"/>
    <n v="87690"/>
    <n v="0.15"/>
    <s v="Exceeds Expectations"/>
    <n v="6499"/>
    <n v="75"/>
    <x v="18"/>
  </r>
  <r>
    <n v="5077"/>
    <s v="Paul Kapoor"/>
    <x v="1"/>
    <n v="28"/>
    <x v="0"/>
    <x v="7"/>
    <s v="Contract"/>
    <s v="Product Designer"/>
    <x v="2736"/>
    <m/>
    <n v="1.78"/>
    <x v="0"/>
    <n v="87732"/>
    <n v="0.3"/>
    <s v="Exceeds Expectations"/>
    <n v="3941"/>
    <n v="22"/>
    <x v="2"/>
  </r>
  <r>
    <n v="10132"/>
    <s v="Maria Gonzalez"/>
    <x v="1"/>
    <n v="46"/>
    <x v="2"/>
    <x v="5"/>
    <s v="Contract"/>
    <s v="Tax Specialist"/>
    <x v="2855"/>
    <m/>
    <n v="6.35"/>
    <x v="2"/>
    <n v="87734"/>
    <n v="0.1"/>
    <s v="Below Expectations"/>
    <n v="3793"/>
    <n v="44"/>
    <x v="16"/>
  </r>
  <r>
    <n v="2302"/>
    <s v="Arjun Kapoor"/>
    <x v="1"/>
    <n v="56"/>
    <x v="1"/>
    <x v="6"/>
    <s v="Full-Time"/>
    <s v="IT Manager"/>
    <x v="2866"/>
    <m/>
    <n v="4.18"/>
    <x v="1"/>
    <n v="87740"/>
    <n v="0.25"/>
    <s v="Below Expectations"/>
    <n v="1510"/>
    <n v="71"/>
    <x v="15"/>
  </r>
  <r>
    <n v="2701"/>
    <s v="Rajesh Gupta"/>
    <x v="0"/>
    <n v="55"/>
    <x v="1"/>
    <x v="6"/>
    <s v="Part-Time"/>
    <s v="Cloud Architect"/>
    <x v="2467"/>
    <m/>
    <n v="2.14"/>
    <x v="1"/>
    <n v="87755"/>
    <n v="0.5"/>
    <s v="Meets Expectations"/>
    <n v="2225"/>
    <n v="75"/>
    <x v="2"/>
  </r>
  <r>
    <n v="2967"/>
    <s v="Deborah Moore"/>
    <x v="0"/>
    <n v="38"/>
    <x v="0"/>
    <x v="6"/>
    <s v="Contract"/>
    <s v="Systems Engineer"/>
    <x v="540"/>
    <m/>
    <n v="4.8499999999999996"/>
    <x v="1"/>
    <n v="87767"/>
    <n v="0.15"/>
    <s v="Exceeds Expectations"/>
    <n v="2415"/>
    <n v="55"/>
    <x v="1"/>
  </r>
  <r>
    <n v="9019"/>
    <s v="Amanda Anderson"/>
    <x v="0"/>
    <n v="31"/>
    <x v="0"/>
    <x v="5"/>
    <s v="Full-Time"/>
    <s v="Financial Analyst"/>
    <x v="1207"/>
    <m/>
    <n v="6.04"/>
    <x v="2"/>
    <n v="87775"/>
    <n v="0.15"/>
    <s v="Meets Expectations"/>
    <n v="2863"/>
    <n v="90"/>
    <x v="7"/>
  </r>
  <r>
    <n v="7602"/>
    <s v="Donald Johnson"/>
    <x v="1"/>
    <n v="53"/>
    <x v="1"/>
    <x v="9"/>
    <s v="Full-Time"/>
    <s v="Legal Executive"/>
    <x v="2867"/>
    <m/>
    <n v="1.56"/>
    <x v="0"/>
    <n v="87784"/>
    <n v="0.15"/>
    <s v="Meets Expectations"/>
    <n v="6040"/>
    <n v="17"/>
    <x v="8"/>
  </r>
  <r>
    <n v="1487"/>
    <s v="Karen Reddy"/>
    <x v="0"/>
    <n v="60"/>
    <x v="3"/>
    <x v="3"/>
    <s v="Full-Time"/>
    <s v="HR Executive"/>
    <x v="2154"/>
    <m/>
    <n v="10.6"/>
    <x v="3"/>
    <n v="87786"/>
    <n v="0.5"/>
    <s v="Below Expectations"/>
    <m/>
    <n v="3"/>
    <x v="14"/>
  </r>
  <r>
    <n v="2069"/>
    <s v="Rajesh Thomas"/>
    <x v="0"/>
    <n v="36"/>
    <x v="0"/>
    <x v="6"/>
    <s v="Part-Time"/>
    <s v="Cloud Architect"/>
    <x v="685"/>
    <m/>
    <n v="4.33"/>
    <x v="1"/>
    <n v="87787"/>
    <n v="0.5"/>
    <s v="Exceeds Expectations"/>
    <n v="1332"/>
    <n v="44"/>
    <x v="6"/>
  </r>
  <r>
    <n v="10503"/>
    <s v="Christopher Lopez"/>
    <x v="0"/>
    <n v="65"/>
    <x v="3"/>
    <x v="7"/>
    <s v="Full-Time"/>
    <s v="Product Designer"/>
    <x v="909"/>
    <m/>
    <n v="2.5"/>
    <x v="1"/>
    <n v="87804"/>
    <n v="0.15"/>
    <s v="Needs Improvement"/>
    <n v="9201"/>
    <n v="64"/>
    <x v="13"/>
  </r>
  <r>
    <n v="2409"/>
    <s v="Pamela Menon"/>
    <x v="0"/>
    <n v="61"/>
    <x v="3"/>
    <x v="9"/>
    <s v="Full-Time"/>
    <s v="Contract Specialist"/>
    <x v="522"/>
    <m/>
    <n v="1.21"/>
    <x v="0"/>
    <n v="87816"/>
    <n v="0.1"/>
    <s v="Below Expectations"/>
    <m/>
    <n v="78"/>
    <x v="1"/>
  </r>
  <r>
    <n v="9242"/>
    <s v="Charles Martin"/>
    <x v="1"/>
    <n v="57"/>
    <x v="1"/>
    <x v="6"/>
    <s v="Full-Time"/>
    <s v="Senior Developer"/>
    <x v="654"/>
    <m/>
    <n v="2.74"/>
    <x v="1"/>
    <n v="87817"/>
    <n v="0.15"/>
    <s v="Meets Expectations"/>
    <n v="9056"/>
    <n v="57"/>
    <x v="8"/>
  </r>
  <r>
    <n v="10500"/>
    <s v="Mark Kapoor"/>
    <x v="1"/>
    <n v="65"/>
    <x v="3"/>
    <x v="7"/>
    <s v="Full-Time"/>
    <s v="Product Analyst"/>
    <x v="675"/>
    <m/>
    <n v="1.71"/>
    <x v="0"/>
    <n v="87820"/>
    <n v="0.15"/>
    <s v="Meets Expectations"/>
    <n v="9347"/>
    <n v="5"/>
    <x v="2"/>
  </r>
  <r>
    <n v="7585"/>
    <s v="Brian Patel"/>
    <x v="1"/>
    <n v="59"/>
    <x v="1"/>
    <x v="8"/>
    <s v="Full-Time"/>
    <s v="Consultant"/>
    <x v="1091"/>
    <m/>
    <n v="1.25"/>
    <x v="0"/>
    <n v="87820"/>
    <n v="0.15"/>
    <s v="Below Expectations"/>
    <n v="2496"/>
    <n v="67"/>
    <x v="17"/>
  </r>
  <r>
    <n v="5705"/>
    <s v="Vikram Anderson"/>
    <x v="0"/>
    <n v="27"/>
    <x v="0"/>
    <x v="3"/>
    <s v="Full-Time"/>
    <s v="HR Executive"/>
    <x v="2868"/>
    <d v="2022-07-27T00:00:00"/>
    <n v="6.77"/>
    <x v="2"/>
    <n v="87874"/>
    <n v="0.15"/>
    <s v="Below Expectations"/>
    <n v="1279"/>
    <n v="10"/>
    <x v="18"/>
  </r>
  <r>
    <n v="5328"/>
    <s v="Jessica Anderson"/>
    <x v="1"/>
    <n v="46"/>
    <x v="2"/>
    <x v="7"/>
    <s v="Contract"/>
    <s v="Product Analyst"/>
    <x v="1123"/>
    <m/>
    <n v="1.66"/>
    <x v="0"/>
    <n v="87877"/>
    <n v="0.3"/>
    <s v="Meets Expectations"/>
    <n v="5110"/>
    <n v="6"/>
    <x v="7"/>
  </r>
  <r>
    <n v="5829"/>
    <s v="Lisa Kapoor"/>
    <x v="0"/>
    <n v="58"/>
    <x v="1"/>
    <x v="6"/>
    <s v="Full-Time"/>
    <s v="Senior Developer"/>
    <x v="2869"/>
    <m/>
    <n v="3.06"/>
    <x v="1"/>
    <n v="87884"/>
    <n v="0.25"/>
    <s v="Meets Expectations"/>
    <n v="3365"/>
    <n v="10"/>
    <x v="8"/>
  </r>
  <r>
    <n v="2996"/>
    <s v="Robert Martinez"/>
    <x v="0"/>
    <n v="33"/>
    <x v="0"/>
    <x v="5"/>
    <s v="Full-Time"/>
    <s v="Controller"/>
    <x v="2485"/>
    <m/>
    <n v="6.31"/>
    <x v="2"/>
    <n v="87887"/>
    <n v="0.15"/>
    <s v="Meets Expectations"/>
    <n v="1433"/>
    <n v="81"/>
    <x v="13"/>
  </r>
  <r>
    <n v="7572"/>
    <s v="Amit Patel"/>
    <x v="1"/>
    <n v="63"/>
    <x v="3"/>
    <x v="8"/>
    <s v="Full-Time"/>
    <s v="Strategy Lead"/>
    <x v="1379"/>
    <m/>
    <n v="2.31"/>
    <x v="1"/>
    <n v="87895"/>
    <n v="0.2"/>
    <s v="Meets Expectations"/>
    <n v="2860"/>
    <n v="63"/>
    <x v="6"/>
  </r>
  <r>
    <n v="7357"/>
    <s v="Brian Gonzalez"/>
    <x v="0"/>
    <n v="39"/>
    <x v="0"/>
    <x v="3"/>
    <s v="Full-Time"/>
    <s v="HR Manager"/>
    <x v="2587"/>
    <m/>
    <n v="9.4600000000000009"/>
    <x v="2"/>
    <n v="87917"/>
    <n v="0.2"/>
    <s v="Meets Expectations"/>
    <n v="1579"/>
    <n v="66"/>
    <x v="13"/>
  </r>
  <r>
    <n v="1035"/>
    <s v="Barbara Jackson"/>
    <x v="1"/>
    <n v="35"/>
    <x v="0"/>
    <x v="8"/>
    <s v="Full-Time"/>
    <s v="Business Analyst"/>
    <x v="705"/>
    <m/>
    <n v="1.53"/>
    <x v="0"/>
    <n v="87929"/>
    <n v="0.25"/>
    <s v="Meets Expectations"/>
    <n v="1009"/>
    <n v="52"/>
    <x v="14"/>
  </r>
  <r>
    <n v="8489"/>
    <s v="Daniel Kumar"/>
    <x v="0"/>
    <n v="61"/>
    <x v="3"/>
    <x v="5"/>
    <s v="Part-Time"/>
    <s v="Finance Manager"/>
    <x v="516"/>
    <d v="2022-02-05T00:00:00"/>
    <n v="5.46"/>
    <x v="2"/>
    <n v="87930"/>
    <n v="0.15"/>
    <s v="Meets Expectations"/>
    <n v="5844"/>
    <n v="66"/>
    <x v="0"/>
  </r>
  <r>
    <n v="5657"/>
    <s v="Anjali Thomas"/>
    <x v="0"/>
    <n v="45"/>
    <x v="2"/>
    <x v="9"/>
    <s v="Part-Time"/>
    <s v="Legal Manager"/>
    <x v="2870"/>
    <m/>
    <n v="1.07"/>
    <x v="0"/>
    <n v="87930"/>
    <n v="0.15"/>
    <s v="Below Expectations"/>
    <n v="2431"/>
    <n v="28"/>
    <x v="16"/>
  </r>
  <r>
    <n v="9968"/>
    <s v="Michael Rodriguez"/>
    <x v="1"/>
    <n v="25"/>
    <x v="0"/>
    <x v="6"/>
    <s v="Contract"/>
    <s v="QA Engineer"/>
    <x v="1316"/>
    <m/>
    <n v="3.69"/>
    <x v="1"/>
    <n v="87932"/>
    <n v="0.2"/>
    <s v="Meets Expectations"/>
    <n v="6399"/>
    <n v="71"/>
    <x v="4"/>
  </r>
  <r>
    <n v="6078"/>
    <s v="Vikram Reddy"/>
    <x v="1"/>
    <n v="35"/>
    <x v="0"/>
    <x v="7"/>
    <s v="Contract"/>
    <s v="Product Lead"/>
    <x v="2871"/>
    <m/>
    <n v="1.28"/>
    <x v="0"/>
    <n v="87942"/>
    <n v="0.25"/>
    <s v="Meets Expectations"/>
    <n v="2148"/>
    <n v="4"/>
    <x v="13"/>
  </r>
  <r>
    <n v="5740"/>
    <s v="Helen Williams"/>
    <x v="1"/>
    <n v="24"/>
    <x v="4"/>
    <x v="5"/>
    <s v="Full-Time"/>
    <s v="Controller"/>
    <x v="695"/>
    <m/>
    <n v="5.34"/>
    <x v="2"/>
    <n v="87947"/>
    <n v="0.2"/>
    <s v="Needs Improvement"/>
    <n v="4315"/>
    <n v="9"/>
    <x v="7"/>
  </r>
  <r>
    <n v="2091"/>
    <s v="Thomas Patel"/>
    <x v="1"/>
    <n v="25"/>
    <x v="0"/>
    <x v="4"/>
    <s v="Part-Time"/>
    <s v="Product Marketing Lead"/>
    <x v="2202"/>
    <m/>
    <n v="7.99"/>
    <x v="2"/>
    <n v="87952"/>
    <n v="0.15"/>
    <s v="Meets Expectations"/>
    <n v="1018"/>
    <n v="8"/>
    <x v="15"/>
  </r>
  <r>
    <n v="3654"/>
    <s v="Patricia Sharma"/>
    <x v="0"/>
    <n v="23"/>
    <x v="4"/>
    <x v="5"/>
    <s v="Full-Time"/>
    <s v="Controller"/>
    <x v="2872"/>
    <m/>
    <n v="5.68"/>
    <x v="2"/>
    <n v="87958"/>
    <n v="0.15"/>
    <s v="Meets Expectations"/>
    <n v="1546"/>
    <n v="95"/>
    <x v="6"/>
  </r>
  <r>
    <n v="8386"/>
    <s v="Thomas Martinez"/>
    <x v="0"/>
    <n v="51"/>
    <x v="1"/>
    <x v="6"/>
    <s v="Full-Time"/>
    <s v="Senior Developer"/>
    <x v="2510"/>
    <m/>
    <n v="2.94"/>
    <x v="1"/>
    <n v="87972"/>
    <n v="0.15"/>
    <s v="Meets Expectations"/>
    <n v="5838"/>
    <n v="87"/>
    <x v="0"/>
  </r>
  <r>
    <n v="9570"/>
    <s v="Catherine Menon"/>
    <x v="0"/>
    <n v="29"/>
    <x v="0"/>
    <x v="6"/>
    <s v="Full-Time"/>
    <s v="QA Engineer"/>
    <x v="136"/>
    <m/>
    <n v="3.83"/>
    <x v="1"/>
    <n v="87972"/>
    <n v="0.2"/>
    <s v="Meets Expectations"/>
    <n v="5270"/>
    <n v="15"/>
    <x v="5"/>
  </r>
  <r>
    <n v="8403"/>
    <s v="Barbara Hernandez"/>
    <x v="0"/>
    <n v="41"/>
    <x v="2"/>
    <x v="6"/>
    <s v="Part-Time"/>
    <s v="IT Manager"/>
    <x v="2228"/>
    <d v="2024-12-25T00:00:00"/>
    <n v="1.26"/>
    <x v="0"/>
    <n v="87983"/>
    <n v="0.15"/>
    <s v="Meets Expectations"/>
    <n v="3413"/>
    <n v="10"/>
    <x v="13"/>
  </r>
  <r>
    <n v="1515"/>
    <s v="Barbara Thomas"/>
    <x v="1"/>
    <n v="38"/>
    <x v="0"/>
    <x v="9"/>
    <s v="Part-Time"/>
    <s v="Contract Specialist"/>
    <x v="2873"/>
    <m/>
    <n v="0.62"/>
    <x v="0"/>
    <n v="87983"/>
    <n v="0.5"/>
    <s v="Below Expectations"/>
    <n v="1285"/>
    <n v="19"/>
    <x v="18"/>
  </r>
  <r>
    <n v="6651"/>
    <s v="Emily Patel"/>
    <x v="1"/>
    <n v="58"/>
    <x v="1"/>
    <x v="6"/>
    <s v="Contract"/>
    <s v="IT Manager"/>
    <x v="832"/>
    <m/>
    <n v="5.62"/>
    <x v="2"/>
    <n v="87987"/>
    <n v="0.2"/>
    <s v="Meets Expectations"/>
    <n v="1046"/>
    <n v="53"/>
    <x v="0"/>
  </r>
  <r>
    <n v="3916"/>
    <s v="William Brown"/>
    <x v="0"/>
    <n v="44"/>
    <x v="2"/>
    <x v="8"/>
    <s v="Full-Time"/>
    <s v="Strategy Manager"/>
    <x v="107"/>
    <m/>
    <n v="2.64"/>
    <x v="1"/>
    <n v="88000"/>
    <n v="0.2"/>
    <s v="Meets Expectations"/>
    <n v="1708"/>
    <n v="77"/>
    <x v="10"/>
  </r>
  <r>
    <n v="1848"/>
    <s v="Nancy Miller"/>
    <x v="1"/>
    <n v="59"/>
    <x v="1"/>
    <x v="3"/>
    <s v="Part-Time"/>
    <s v="HR Manager"/>
    <x v="2874"/>
    <m/>
    <n v="7.98"/>
    <x v="2"/>
    <n v="88003"/>
    <n v="0.25"/>
    <s v="Meets Expectations"/>
    <n v="1154"/>
    <n v="66"/>
    <x v="8"/>
  </r>
  <r>
    <n v="9404"/>
    <s v="Mark Martin"/>
    <x v="1"/>
    <n v="55"/>
    <x v="1"/>
    <x v="7"/>
    <s v="Full-Time"/>
    <s v="Product Lead"/>
    <x v="681"/>
    <m/>
    <n v="3.09"/>
    <x v="1"/>
    <n v="88016"/>
    <n v="0.25"/>
    <s v="Below Expectations"/>
    <n v="6321"/>
    <n v="26"/>
    <x v="14"/>
  </r>
  <r>
    <n v="7778"/>
    <s v="Jessica Taylor"/>
    <x v="1"/>
    <n v="39"/>
    <x v="0"/>
    <x v="6"/>
    <s v="Full-Time"/>
    <s v="IT Manager"/>
    <x v="2597"/>
    <d v="2024-03-09T00:00:00"/>
    <n v="5.14"/>
    <x v="2"/>
    <n v="88031"/>
    <n v="0.5"/>
    <s v="Meets Expectations"/>
    <m/>
    <n v="61"/>
    <x v="11"/>
  </r>
  <r>
    <n v="2569"/>
    <s v="Steven Anderson"/>
    <x v="0"/>
    <n v="58"/>
    <x v="1"/>
    <x v="9"/>
    <s v="Part-Time"/>
    <s v="Compliance Officer"/>
    <x v="190"/>
    <m/>
    <n v="0.54"/>
    <x v="0"/>
    <n v="88059"/>
    <n v="0.2"/>
    <s v="Meets Expectations"/>
    <n v="2366"/>
    <n v="99"/>
    <x v="9"/>
  </r>
  <r>
    <n v="7068"/>
    <s v="Emily Martinez"/>
    <x v="1"/>
    <n v="39"/>
    <x v="0"/>
    <x v="7"/>
    <s v="Contract"/>
    <s v="Product Analyst"/>
    <x v="1841"/>
    <m/>
    <n v="3.47"/>
    <x v="1"/>
    <n v="88070"/>
    <n v="0.2"/>
    <s v="Below Expectations"/>
    <n v="4473"/>
    <n v="2"/>
    <x v="4"/>
  </r>
  <r>
    <n v="8705"/>
    <s v="Divya Jones"/>
    <x v="0"/>
    <n v="47"/>
    <x v="2"/>
    <x v="6"/>
    <s v="Full-Time"/>
    <s v="Senior Developer"/>
    <x v="1380"/>
    <m/>
    <n v="5.61"/>
    <x v="2"/>
    <n v="88082"/>
    <n v="0.1"/>
    <s v="Meets Expectations"/>
    <n v="1153"/>
    <n v="35"/>
    <x v="8"/>
  </r>
  <r>
    <n v="7541"/>
    <s v="Matthew Kapoor"/>
    <x v="1"/>
    <n v="26"/>
    <x v="0"/>
    <x v="6"/>
    <s v="Full-Time"/>
    <s v="Systems Engineer"/>
    <x v="352"/>
    <m/>
    <n v="1.4"/>
    <x v="0"/>
    <n v="88094"/>
    <n v="0.15"/>
    <s v="Meets Expectations"/>
    <n v="5281"/>
    <n v="19"/>
    <x v="7"/>
  </r>
  <r>
    <n v="4725"/>
    <s v="Amanda Kumar"/>
    <x v="0"/>
    <n v="64"/>
    <x v="3"/>
    <x v="9"/>
    <s v="Full-Time"/>
    <s v="Legal Manager"/>
    <x v="1204"/>
    <m/>
    <n v="1.17"/>
    <x v="0"/>
    <n v="88100"/>
    <n v="0"/>
    <s v="Below Expectations"/>
    <n v="2846"/>
    <n v="76"/>
    <x v="3"/>
  </r>
  <r>
    <n v="6746"/>
    <s v="Amanda Reddy"/>
    <x v="0"/>
    <n v="62"/>
    <x v="3"/>
    <x v="7"/>
    <s v="Contract"/>
    <s v="Product Designer"/>
    <x v="892"/>
    <m/>
    <n v="3.39"/>
    <x v="1"/>
    <n v="88104"/>
    <n v="0.15"/>
    <s v="Meets Expectations"/>
    <n v="4746"/>
    <n v="89"/>
    <x v="0"/>
  </r>
  <r>
    <n v="5106"/>
    <s v="Neha Kumar"/>
    <x v="0"/>
    <n v="62"/>
    <x v="3"/>
    <x v="7"/>
    <s v="Full-Time"/>
    <s v="Product Designer"/>
    <x v="200"/>
    <m/>
    <n v="1.68"/>
    <x v="0"/>
    <n v="88115"/>
    <n v="0.25"/>
    <s v="Exceeds Expectations"/>
    <n v="2559"/>
    <n v="30"/>
    <x v="10"/>
  </r>
  <r>
    <n v="5457"/>
    <s v="Matthew Martin"/>
    <x v="0"/>
    <n v="47"/>
    <x v="2"/>
    <x v="8"/>
    <s v="Contract"/>
    <s v="Operations Consultant"/>
    <x v="1119"/>
    <m/>
    <n v="1.49"/>
    <x v="0"/>
    <n v="88117"/>
    <n v="0.1"/>
    <s v="Below Expectations"/>
    <m/>
    <n v="58"/>
    <x v="15"/>
  </r>
  <r>
    <n v="5152"/>
    <s v="Emily Sharma"/>
    <x v="1"/>
    <n v="28"/>
    <x v="0"/>
    <x v="6"/>
    <s v="Part-Time"/>
    <s v="IT Manager"/>
    <x v="1458"/>
    <m/>
    <n v="2.0499999999999998"/>
    <x v="1"/>
    <n v="88120"/>
    <n v="0.5"/>
    <s v="Below Expectations"/>
    <n v="4309"/>
    <n v="58"/>
    <x v="2"/>
  </r>
  <r>
    <n v="6636"/>
    <s v="Susan Reddy"/>
    <x v="0"/>
    <n v="45"/>
    <x v="2"/>
    <x v="5"/>
    <s v="Full-Time"/>
    <s v="Financial Analyst"/>
    <x v="2875"/>
    <m/>
    <n v="8.2100000000000009"/>
    <x v="2"/>
    <n v="88139"/>
    <n v="0"/>
    <s v="Meets Expectations"/>
    <n v="2254"/>
    <n v="22"/>
    <x v="18"/>
  </r>
  <r>
    <n v="1286"/>
    <s v="Joseph Davis"/>
    <x v="0"/>
    <n v="39"/>
    <x v="0"/>
    <x v="4"/>
    <s v="Full-Time"/>
    <s v="Product Marketing Lead"/>
    <x v="1648"/>
    <m/>
    <n v="9.2100000000000009"/>
    <x v="2"/>
    <n v="88144"/>
    <n v="0.1"/>
    <s v="Exceeds Expectations"/>
    <n v="1280"/>
    <n v="78"/>
    <x v="13"/>
  </r>
  <r>
    <n v="7085"/>
    <s v="Anthony Kumar"/>
    <x v="0"/>
    <n v="52"/>
    <x v="1"/>
    <x v="6"/>
    <s v="Part-Time"/>
    <s v="IT Manager"/>
    <x v="2535"/>
    <m/>
    <n v="4.53"/>
    <x v="1"/>
    <n v="88160"/>
    <n v="0.25"/>
    <s v="Meets Expectations"/>
    <m/>
    <n v="4"/>
    <x v="10"/>
  </r>
  <r>
    <n v="8770"/>
    <s v="William Desai"/>
    <x v="0"/>
    <n v="46"/>
    <x v="2"/>
    <x v="4"/>
    <s v="Contract"/>
    <s v="Marketing Manager"/>
    <x v="1243"/>
    <m/>
    <n v="6.76"/>
    <x v="2"/>
    <n v="88161"/>
    <n v="0.15"/>
    <s v="Below Expectations"/>
    <n v="4345"/>
    <n v="79"/>
    <x v="14"/>
  </r>
  <r>
    <n v="5964"/>
    <s v="Helen Singh"/>
    <x v="1"/>
    <n v="47"/>
    <x v="2"/>
    <x v="5"/>
    <s v="Full-Time"/>
    <s v="Finance Manager"/>
    <x v="2555"/>
    <m/>
    <n v="9.7899999999999991"/>
    <x v="2"/>
    <n v="88164"/>
    <n v="0"/>
    <s v="Meets Expectations"/>
    <n v="5813"/>
    <n v="33"/>
    <x v="7"/>
  </r>
  <r>
    <n v="10201"/>
    <s v="Sarah Hernandez"/>
    <x v="0"/>
    <n v="59"/>
    <x v="1"/>
    <x v="3"/>
    <s v="Full-Time"/>
    <s v="Recruiter"/>
    <x v="2015"/>
    <m/>
    <n v="8.2899999999999991"/>
    <x v="2"/>
    <n v="88170"/>
    <n v="0.3"/>
    <s v="Meets Expectations"/>
    <m/>
    <n v="25"/>
    <x v="10"/>
  </r>
  <r>
    <n v="3820"/>
    <s v="Arun Davis"/>
    <x v="1"/>
    <n v="44"/>
    <x v="2"/>
    <x v="4"/>
    <s v="Full-Time"/>
    <s v="Brand Manager"/>
    <x v="865"/>
    <m/>
    <n v="9.0299999999999994"/>
    <x v="2"/>
    <n v="88174"/>
    <n v="0.25"/>
    <s v="Exceeds Expectations"/>
    <n v="1125"/>
    <n v="14"/>
    <x v="17"/>
  </r>
  <r>
    <n v="3042"/>
    <s v="Priya Gonzalez"/>
    <x v="0"/>
    <n v="27"/>
    <x v="0"/>
    <x v="7"/>
    <s v="Full-Time"/>
    <s v="Product Analyst"/>
    <x v="2876"/>
    <m/>
    <n v="4.45"/>
    <x v="1"/>
    <n v="88186"/>
    <n v="0.1"/>
    <s v="Meets Expectations"/>
    <n v="2559"/>
    <n v="76"/>
    <x v="4"/>
  </r>
  <r>
    <n v="5107"/>
    <s v="Barbara Garcia"/>
    <x v="1"/>
    <n v="62"/>
    <x v="3"/>
    <x v="9"/>
    <s v="Contract"/>
    <s v="Compliance Officer"/>
    <x v="2206"/>
    <m/>
    <n v="1.59"/>
    <x v="0"/>
    <n v="88192"/>
    <n v="0.25"/>
    <s v="Meets Expectations"/>
    <n v="2296"/>
    <n v="74"/>
    <x v="17"/>
  </r>
  <r>
    <n v="9034"/>
    <s v="Mark Brown"/>
    <x v="1"/>
    <n v="43"/>
    <x v="2"/>
    <x v="8"/>
    <s v="Full-Time"/>
    <s v="Strategy Manager"/>
    <x v="2214"/>
    <m/>
    <n v="1.59"/>
    <x v="0"/>
    <n v="88207"/>
    <n v="0.1"/>
    <s v="Meets Expectations"/>
    <n v="8012"/>
    <n v="85"/>
    <x v="4"/>
  </r>
  <r>
    <n v="10452"/>
    <s v="Arun Kumar"/>
    <x v="0"/>
    <n v="29"/>
    <x v="0"/>
    <x v="3"/>
    <s v="Part-Time"/>
    <s v="Compensation Manager"/>
    <x v="2877"/>
    <m/>
    <n v="8.52"/>
    <x v="2"/>
    <n v="88211"/>
    <n v="0.2"/>
    <s v="Exceeds Expectations"/>
    <n v="8035"/>
    <n v="16"/>
    <x v="14"/>
  </r>
  <r>
    <n v="5220"/>
    <s v="Patricia Kapoor"/>
    <x v="1"/>
    <n v="53"/>
    <x v="1"/>
    <x v="9"/>
    <s v="Full-Time"/>
    <s v="Legal Manager"/>
    <x v="2369"/>
    <m/>
    <n v="1.79"/>
    <x v="0"/>
    <n v="88212"/>
    <n v="0.25"/>
    <s v="Meets Expectations"/>
    <n v="4628"/>
    <n v="69"/>
    <x v="9"/>
  </r>
  <r>
    <n v="9074"/>
    <s v="Donald Singh"/>
    <x v="1"/>
    <n v="61"/>
    <x v="3"/>
    <x v="8"/>
    <s v="Full-Time"/>
    <s v="Operations Consultant"/>
    <x v="3"/>
    <m/>
    <n v="1.17"/>
    <x v="0"/>
    <n v="88213"/>
    <n v="0.25"/>
    <s v="Meets Expectations"/>
    <m/>
    <n v="32"/>
    <x v="2"/>
  </r>
  <r>
    <n v="7390"/>
    <s v="Helen Kumar"/>
    <x v="0"/>
    <n v="60"/>
    <x v="3"/>
    <x v="4"/>
    <s v="Full-Time"/>
    <s v="Marketing Executive"/>
    <x v="2878"/>
    <m/>
    <n v="6.64"/>
    <x v="2"/>
    <n v="88239"/>
    <n v="0.3"/>
    <s v="Exceeds Expectations"/>
    <n v="6668"/>
    <n v="76"/>
    <x v="17"/>
  </r>
  <r>
    <n v="1417"/>
    <s v="Susan Kapoor"/>
    <x v="0"/>
    <n v="40"/>
    <x v="2"/>
    <x v="6"/>
    <s v="Full-Time"/>
    <s v="Senior Developer"/>
    <x v="299"/>
    <m/>
    <n v="3.01"/>
    <x v="1"/>
    <n v="88240"/>
    <n v="0.25"/>
    <s v="Meets Expectations"/>
    <n v="1002"/>
    <n v="24"/>
    <x v="12"/>
  </r>
  <r>
    <n v="7479"/>
    <s v="Rajesh Jackson"/>
    <x v="0"/>
    <n v="41"/>
    <x v="2"/>
    <x v="7"/>
    <s v="Full-Time"/>
    <s v="Product Manager"/>
    <x v="272"/>
    <m/>
    <n v="0.64"/>
    <x v="0"/>
    <n v="88243"/>
    <n v="0.2"/>
    <s v="Meets Expectations"/>
    <m/>
    <n v="87"/>
    <x v="11"/>
  </r>
  <r>
    <n v="3667"/>
    <s v="Donald Gupta"/>
    <x v="1"/>
    <n v="51"/>
    <x v="1"/>
    <x v="4"/>
    <s v="Full-Time"/>
    <s v="Product Marketing Lead"/>
    <x v="1684"/>
    <m/>
    <n v="8.8800000000000008"/>
    <x v="2"/>
    <n v="88245"/>
    <n v="0.2"/>
    <s v="Below Expectations"/>
    <n v="3212"/>
    <n v="4"/>
    <x v="7"/>
  </r>
  <r>
    <n v="7421"/>
    <s v="Nancy Kapoor"/>
    <x v="0"/>
    <n v="45"/>
    <x v="2"/>
    <x v="5"/>
    <s v="Full-Time"/>
    <s v="Finance Manager"/>
    <x v="2068"/>
    <m/>
    <n v="8.1300000000000008"/>
    <x v="2"/>
    <n v="88252"/>
    <n v="0.15"/>
    <s v="Exceeds Expectations"/>
    <n v="7412"/>
    <n v="40"/>
    <x v="14"/>
  </r>
  <r>
    <n v="7669"/>
    <s v="Pamela Martinez"/>
    <x v="1"/>
    <n v="58"/>
    <x v="1"/>
    <x v="6"/>
    <s v="Full-Time"/>
    <s v="Software Developer"/>
    <x v="994"/>
    <m/>
    <n v="4.72"/>
    <x v="1"/>
    <n v="88253"/>
    <n v="0.25"/>
    <s v="Exceeds Expectations"/>
    <n v="4340"/>
    <n v="12"/>
    <x v="3"/>
  </r>
  <r>
    <n v="5314"/>
    <s v="Amanda Nair"/>
    <x v="1"/>
    <n v="37"/>
    <x v="0"/>
    <x v="4"/>
    <s v="Full-Time"/>
    <s v="Digital Marketing Specialist"/>
    <x v="2879"/>
    <m/>
    <n v="8.74"/>
    <x v="2"/>
    <n v="88258"/>
    <n v="0.15"/>
    <s v="Exceeds Expectations"/>
    <n v="2930"/>
    <n v="31"/>
    <x v="3"/>
  </r>
  <r>
    <n v="8237"/>
    <s v="Sandra Menon"/>
    <x v="0"/>
    <n v="28"/>
    <x v="0"/>
    <x v="4"/>
    <s v="Full-Time"/>
    <s v="Digital Marketing Specialist"/>
    <x v="2090"/>
    <m/>
    <n v="9.0500000000000007"/>
    <x v="2"/>
    <n v="88262"/>
    <n v="0.2"/>
    <s v="Exceeds Expectations"/>
    <n v="2558"/>
    <n v="73"/>
    <x v="17"/>
  </r>
  <r>
    <n v="4324"/>
    <s v="Thomas Gonzalez"/>
    <x v="1"/>
    <n v="61"/>
    <x v="3"/>
    <x v="4"/>
    <s v="Full-Time"/>
    <s v="Brand Manager"/>
    <x v="678"/>
    <m/>
    <n v="9.42"/>
    <x v="2"/>
    <n v="88285"/>
    <n v="0.5"/>
    <s v="Meets Expectations"/>
    <n v="2650"/>
    <n v="47"/>
    <x v="12"/>
  </r>
  <r>
    <n v="7487"/>
    <s v="Donald Kumar"/>
    <x v="1"/>
    <n v="34"/>
    <x v="0"/>
    <x v="3"/>
    <s v="Part-Time"/>
    <s v="Compensation Manager"/>
    <x v="2880"/>
    <m/>
    <n v="9.24"/>
    <x v="2"/>
    <n v="88292"/>
    <n v="0.1"/>
    <s v="Needs Improvement"/>
    <n v="5526"/>
    <n v="48"/>
    <x v="10"/>
  </r>
  <r>
    <n v="5031"/>
    <s v="Robert Menon"/>
    <x v="0"/>
    <n v="64"/>
    <x v="3"/>
    <x v="8"/>
    <s v="Full-Time"/>
    <s v="Consultant"/>
    <x v="114"/>
    <m/>
    <n v="1.45"/>
    <x v="0"/>
    <n v="88293"/>
    <n v="0.5"/>
    <s v="Needs Improvement"/>
    <m/>
    <n v="25"/>
    <x v="18"/>
  </r>
  <r>
    <n v="6825"/>
    <s v="Steven Johnson"/>
    <x v="0"/>
    <n v="35"/>
    <x v="0"/>
    <x v="7"/>
    <s v="Full-Time"/>
    <s v="Product Manager"/>
    <x v="2384"/>
    <m/>
    <n v="2.59"/>
    <x v="1"/>
    <n v="88294"/>
    <n v="0.5"/>
    <s v="Below Expectations"/>
    <n v="4518"/>
    <n v="82"/>
    <x v="3"/>
  </r>
  <r>
    <n v="9697"/>
    <s v="Charles Martin"/>
    <x v="1"/>
    <n v="39"/>
    <x v="0"/>
    <x v="5"/>
    <s v="Contract"/>
    <s v="Financial Analyst"/>
    <x v="1552"/>
    <m/>
    <n v="5.08"/>
    <x v="2"/>
    <n v="88302"/>
    <n v="0.5"/>
    <s v="Below Expectations"/>
    <n v="1256"/>
    <n v="12"/>
    <x v="4"/>
  </r>
  <r>
    <n v="6719"/>
    <s v="Arun Anderson"/>
    <x v="0"/>
    <n v="31"/>
    <x v="0"/>
    <x v="6"/>
    <s v="Full-Time"/>
    <s v="Senior Developer"/>
    <x v="966"/>
    <m/>
    <n v="5.27"/>
    <x v="2"/>
    <n v="88306"/>
    <n v="0.15"/>
    <s v="Meets Expectations"/>
    <n v="3156"/>
    <n v="83"/>
    <x v="8"/>
  </r>
  <r>
    <n v="7084"/>
    <s v="Mark Smith"/>
    <x v="1"/>
    <n v="58"/>
    <x v="1"/>
    <x v="3"/>
    <s v="Full-Time"/>
    <s v="HR Manager"/>
    <x v="2183"/>
    <m/>
    <n v="9.14"/>
    <x v="2"/>
    <n v="88321"/>
    <n v="0.2"/>
    <s v="Exceeds Expectations"/>
    <m/>
    <n v="38"/>
    <x v="14"/>
  </r>
  <r>
    <n v="3009"/>
    <s v="Neha Brown"/>
    <x v="0"/>
    <n v="60"/>
    <x v="3"/>
    <x v="6"/>
    <s v="Full-Time"/>
    <s v="Systems Engineer"/>
    <x v="2290"/>
    <m/>
    <n v="4.3099999999999996"/>
    <x v="1"/>
    <n v="88328"/>
    <n v="0.15"/>
    <s v="Meets Expectations"/>
    <n v="2199"/>
    <n v="27"/>
    <x v="1"/>
  </r>
  <r>
    <n v="7098"/>
    <s v="Brian Garcia"/>
    <x v="0"/>
    <n v="24"/>
    <x v="4"/>
    <x v="6"/>
    <s v="Full-Time"/>
    <s v="Cloud Architect"/>
    <x v="79"/>
    <m/>
    <n v="3.83"/>
    <x v="1"/>
    <n v="88345"/>
    <n v="0.25"/>
    <s v="Meets Expectations"/>
    <n v="2010"/>
    <n v="55"/>
    <x v="5"/>
  </r>
  <r>
    <n v="1359"/>
    <s v="Anjali Sharma"/>
    <x v="0"/>
    <n v="25"/>
    <x v="0"/>
    <x v="3"/>
    <s v="Full-Time"/>
    <s v="Learning &amp; Development Specialist"/>
    <x v="2710"/>
    <m/>
    <n v="9.59"/>
    <x v="2"/>
    <n v="88348"/>
    <n v="0.15"/>
    <s v="Meets Expectations"/>
    <n v="1090"/>
    <n v="34"/>
    <x v="3"/>
  </r>
  <r>
    <n v="5673"/>
    <s v="Matthew Rodriguez"/>
    <x v="0"/>
    <n v="43"/>
    <x v="2"/>
    <x v="7"/>
    <s v="Full-Time"/>
    <s v="Product Designer"/>
    <x v="1174"/>
    <m/>
    <n v="1.42"/>
    <x v="0"/>
    <n v="88351"/>
    <n v="0.5"/>
    <s v="Below Expectations"/>
    <n v="5472"/>
    <n v="76"/>
    <x v="2"/>
  </r>
  <r>
    <n v="3339"/>
    <s v="Daniel Kumar"/>
    <x v="1"/>
    <n v="32"/>
    <x v="0"/>
    <x v="4"/>
    <s v="Contract"/>
    <s v="Digital Marketing Specialist"/>
    <x v="2753"/>
    <m/>
    <n v="9.0500000000000007"/>
    <x v="2"/>
    <n v="88370"/>
    <n v="0.25"/>
    <s v="Meets Expectations"/>
    <n v="1365"/>
    <n v="33"/>
    <x v="5"/>
  </r>
  <r>
    <n v="8762"/>
    <s v="Thomas Garcia"/>
    <x v="0"/>
    <n v="58"/>
    <x v="1"/>
    <x v="6"/>
    <s v="Full-Time"/>
    <s v="QA Engineer"/>
    <x v="1687"/>
    <d v="2024-01-22T00:00:00"/>
    <n v="6.63"/>
    <x v="2"/>
    <n v="88385"/>
    <n v="0.25"/>
    <s v="Exceeds Expectations"/>
    <n v="5105"/>
    <n v="11"/>
    <x v="3"/>
  </r>
  <r>
    <n v="9763"/>
    <s v="Mark Patel"/>
    <x v="0"/>
    <n v="61"/>
    <x v="3"/>
    <x v="5"/>
    <s v="Part-Time"/>
    <s v="Financial Analyst"/>
    <x v="2881"/>
    <m/>
    <n v="6.42"/>
    <x v="2"/>
    <n v="88393"/>
    <n v="0.2"/>
    <s v="Exceeds Expectations"/>
    <n v="1782"/>
    <n v="98"/>
    <x v="16"/>
  </r>
  <r>
    <n v="1674"/>
    <s v="Arun Martinez"/>
    <x v="1"/>
    <n v="56"/>
    <x v="1"/>
    <x v="3"/>
    <s v="Full-Time"/>
    <s v="Learning &amp; Development Specialist"/>
    <x v="1811"/>
    <m/>
    <n v="7.05"/>
    <x v="2"/>
    <n v="88408"/>
    <n v="0.15"/>
    <s v="Below Expectations"/>
    <m/>
    <n v="25"/>
    <x v="11"/>
  </r>
  <r>
    <n v="7667"/>
    <s v="Jessica Johnson"/>
    <x v="0"/>
    <n v="48"/>
    <x v="2"/>
    <x v="7"/>
    <s v="Full-Time"/>
    <s v="Product Lead"/>
    <x v="2695"/>
    <m/>
    <n v="2.7"/>
    <x v="1"/>
    <n v="88411"/>
    <n v="0.25"/>
    <s v="Meets Expectations"/>
    <n v="6602"/>
    <n v="71"/>
    <x v="9"/>
  </r>
  <r>
    <n v="9364"/>
    <s v="Richard Thomas"/>
    <x v="1"/>
    <n v="36"/>
    <x v="0"/>
    <x v="5"/>
    <s v="Full-Time"/>
    <s v="Tax Specialist"/>
    <x v="2677"/>
    <m/>
    <n v="7.91"/>
    <x v="2"/>
    <n v="88428"/>
    <n v="0.2"/>
    <s v="Exceeds Expectations"/>
    <m/>
    <n v="94"/>
    <x v="7"/>
  </r>
  <r>
    <n v="3643"/>
    <s v="Daniel Menon"/>
    <x v="0"/>
    <n v="31"/>
    <x v="0"/>
    <x v="9"/>
    <s v="Contract"/>
    <s v="Legal Manager"/>
    <x v="520"/>
    <m/>
    <n v="1.88"/>
    <x v="0"/>
    <n v="88434"/>
    <n v="0.1"/>
    <s v="Below Expectations"/>
    <n v="2889"/>
    <n v="96"/>
    <x v="15"/>
  </r>
  <r>
    <n v="3349"/>
    <s v="Emily Jones"/>
    <x v="1"/>
    <n v="37"/>
    <x v="0"/>
    <x v="6"/>
    <s v="Full-Time"/>
    <s v="Software Developer"/>
    <x v="244"/>
    <m/>
    <n v="0.99"/>
    <x v="0"/>
    <n v="88445"/>
    <n v="0"/>
    <s v="Meets Expectations"/>
    <n v="2215"/>
    <n v="15"/>
    <x v="0"/>
  </r>
  <r>
    <n v="4989"/>
    <s v="Ashley Anderson"/>
    <x v="0"/>
    <n v="62"/>
    <x v="3"/>
    <x v="7"/>
    <s v="Full-Time"/>
    <s v="Product Analyst"/>
    <x v="1186"/>
    <m/>
    <n v="2.95"/>
    <x v="1"/>
    <n v="88452"/>
    <n v="0.15"/>
    <s v="Meets Expectations"/>
    <n v="1789"/>
    <n v="34"/>
    <x v="8"/>
  </r>
  <r>
    <n v="6940"/>
    <s v="Vikram Singh"/>
    <x v="0"/>
    <n v="57"/>
    <x v="1"/>
    <x v="4"/>
    <s v="Part-Time"/>
    <s v="Marketing Executive"/>
    <x v="2243"/>
    <m/>
    <n v="8.24"/>
    <x v="2"/>
    <n v="88466"/>
    <n v="0"/>
    <s v="Exceeds Expectations"/>
    <n v="4710"/>
    <n v="92"/>
    <x v="14"/>
  </r>
  <r>
    <n v="5567"/>
    <s v="Jennifer Rodriguez"/>
    <x v="1"/>
    <n v="57"/>
    <x v="1"/>
    <x v="4"/>
    <s v="Full-Time"/>
    <s v="Marketing Executive"/>
    <x v="2675"/>
    <m/>
    <n v="6.79"/>
    <x v="2"/>
    <n v="88478"/>
    <n v="0.5"/>
    <s v="Meets Expectations"/>
    <n v="5424"/>
    <n v="21"/>
    <x v="2"/>
  </r>
  <r>
    <n v="9064"/>
    <s v="Thomas Hernandez"/>
    <x v="1"/>
    <n v="37"/>
    <x v="0"/>
    <x v="6"/>
    <s v="Full-Time"/>
    <s v="Software Developer"/>
    <x v="120"/>
    <m/>
    <n v="1.77"/>
    <x v="0"/>
    <n v="88479"/>
    <n v="0.2"/>
    <s v="Meets Expectations"/>
    <n v="2336"/>
    <n v="92"/>
    <x v="13"/>
  </r>
  <r>
    <n v="10398"/>
    <s v="Sandra Rodriguez"/>
    <x v="1"/>
    <n v="51"/>
    <x v="1"/>
    <x v="6"/>
    <s v="Full-Time"/>
    <s v="IT Manager"/>
    <x v="933"/>
    <m/>
    <n v="4.0999999999999996"/>
    <x v="1"/>
    <n v="88483"/>
    <n v="0.3"/>
    <s v="Exceeds Expectations"/>
    <n v="8808"/>
    <n v="71"/>
    <x v="13"/>
  </r>
  <r>
    <n v="4200"/>
    <s v="Rajesh Williams"/>
    <x v="1"/>
    <n v="26"/>
    <x v="0"/>
    <x v="8"/>
    <s v="Contract"/>
    <s v="Strategy Lead"/>
    <x v="807"/>
    <m/>
    <n v="0.79"/>
    <x v="0"/>
    <n v="88500"/>
    <n v="0.15"/>
    <s v="Needs Improvement"/>
    <n v="1986"/>
    <n v="94"/>
    <x v="10"/>
  </r>
  <r>
    <n v="6829"/>
    <s v="Amanda Moore"/>
    <x v="1"/>
    <n v="40"/>
    <x v="2"/>
    <x v="4"/>
    <s v="Full-Time"/>
    <s v="Marketing Manager"/>
    <x v="2843"/>
    <m/>
    <n v="8.83"/>
    <x v="2"/>
    <n v="88508"/>
    <n v="0.1"/>
    <s v="Exceeds Expectations"/>
    <n v="4404"/>
    <n v="40"/>
    <x v="3"/>
  </r>
  <r>
    <n v="7007"/>
    <s v="Matthew Thomas"/>
    <x v="1"/>
    <n v="64"/>
    <x v="3"/>
    <x v="7"/>
    <s v="Full-Time"/>
    <s v="Scrum Master"/>
    <x v="107"/>
    <m/>
    <n v="2.64"/>
    <x v="1"/>
    <n v="88519"/>
    <n v="0.25"/>
    <s v="Exceeds Expectations"/>
    <n v="5016"/>
    <n v="31"/>
    <x v="8"/>
  </r>
  <r>
    <n v="3901"/>
    <s v="Michael Smith"/>
    <x v="1"/>
    <n v="44"/>
    <x v="2"/>
    <x v="7"/>
    <s v="Contract"/>
    <s v="Product Lead"/>
    <x v="962"/>
    <m/>
    <n v="0.97"/>
    <x v="0"/>
    <n v="88528"/>
    <n v="0.3"/>
    <s v="Needs Improvement"/>
    <n v="1813"/>
    <n v="53"/>
    <x v="11"/>
  </r>
  <r>
    <n v="10413"/>
    <s v="Neha Jackson"/>
    <x v="0"/>
    <n v="60"/>
    <x v="3"/>
    <x v="3"/>
    <s v="Full-Time"/>
    <s v="Learning &amp; Development Specialist"/>
    <x v="2353"/>
    <m/>
    <n v="7.21"/>
    <x v="2"/>
    <n v="88532"/>
    <n v="0.2"/>
    <s v="Meets Expectations"/>
    <m/>
    <n v="85"/>
    <x v="13"/>
  </r>
  <r>
    <n v="8313"/>
    <s v="Christopher Menon"/>
    <x v="0"/>
    <n v="51"/>
    <x v="1"/>
    <x v="8"/>
    <s v="Contract"/>
    <s v="Strategy Lead"/>
    <x v="1087"/>
    <m/>
    <n v="3.08"/>
    <x v="1"/>
    <n v="88532"/>
    <n v="0.15"/>
    <s v="Exceeds Expectations"/>
    <n v="4435"/>
    <n v="69"/>
    <x v="16"/>
  </r>
  <r>
    <n v="2015"/>
    <s v="Priya Anderson"/>
    <x v="0"/>
    <n v="43"/>
    <x v="2"/>
    <x v="9"/>
    <s v="Part-Time"/>
    <s v="Legal Manager"/>
    <x v="2882"/>
    <m/>
    <n v="1.89"/>
    <x v="0"/>
    <n v="88540"/>
    <n v="0"/>
    <s v="Meets Expectations"/>
    <n v="1591"/>
    <n v="51"/>
    <x v="8"/>
  </r>
  <r>
    <n v="3936"/>
    <s v="Divya Taylor"/>
    <x v="0"/>
    <n v="31"/>
    <x v="0"/>
    <x v="9"/>
    <s v="Part-Time"/>
    <s v="Legal Manager"/>
    <x v="2592"/>
    <m/>
    <n v="1.02"/>
    <x v="0"/>
    <n v="88551"/>
    <n v="0.2"/>
    <s v="Below Expectations"/>
    <n v="1843"/>
    <n v="77"/>
    <x v="8"/>
  </r>
  <r>
    <n v="6776"/>
    <s v="Pamela Gonzalez"/>
    <x v="0"/>
    <n v="38"/>
    <x v="0"/>
    <x v="6"/>
    <s v="Full-Time"/>
    <s v="IT Manager"/>
    <x v="1176"/>
    <m/>
    <n v="3.32"/>
    <x v="1"/>
    <n v="88569"/>
    <n v="0.1"/>
    <s v="Below Expectations"/>
    <n v="3903"/>
    <n v="75"/>
    <x v="10"/>
  </r>
  <r>
    <n v="10024"/>
    <s v="Joseph Johnson"/>
    <x v="0"/>
    <n v="27"/>
    <x v="0"/>
    <x v="6"/>
    <s v="Full-Time"/>
    <s v="IT Manager"/>
    <x v="149"/>
    <m/>
    <n v="2.3199999999999998"/>
    <x v="1"/>
    <n v="88575"/>
    <n v="0.25"/>
    <s v="Below Expectations"/>
    <n v="7078"/>
    <n v="52"/>
    <x v="16"/>
  </r>
  <r>
    <n v="8606"/>
    <s v="Matthew Desai"/>
    <x v="1"/>
    <n v="58"/>
    <x v="1"/>
    <x v="7"/>
    <s v="Full-Time"/>
    <s v="Product Lead"/>
    <x v="2883"/>
    <m/>
    <n v="3.07"/>
    <x v="1"/>
    <n v="88602"/>
    <n v="0.5"/>
    <s v="Exceeds Expectations"/>
    <n v="3446"/>
    <n v="63"/>
    <x v="1"/>
  </r>
  <r>
    <n v="3402"/>
    <s v="John Johnson"/>
    <x v="1"/>
    <n v="27"/>
    <x v="0"/>
    <x v="8"/>
    <s v="Full-Time"/>
    <s v="Business Analyst"/>
    <x v="1269"/>
    <m/>
    <n v="1.68"/>
    <x v="0"/>
    <n v="88607"/>
    <n v="0.2"/>
    <s v="Meets Expectations"/>
    <n v="2875"/>
    <n v="53"/>
    <x v="2"/>
  </r>
  <r>
    <n v="3381"/>
    <s v="Thomas Nair"/>
    <x v="1"/>
    <n v="28"/>
    <x v="0"/>
    <x v="2"/>
    <s v="Full-Time"/>
    <s v="Regional Sales Lead"/>
    <x v="2354"/>
    <m/>
    <n v="9.81"/>
    <x v="2"/>
    <n v="88650"/>
    <n v="0.2"/>
    <s v="Meets Expectations"/>
    <n v="1871"/>
    <n v="4"/>
    <x v="6"/>
  </r>
  <r>
    <n v="1064"/>
    <s v="Neha Hernandez"/>
    <x v="0"/>
    <n v="31"/>
    <x v="0"/>
    <x v="6"/>
    <s v="Contract"/>
    <s v="Senior Developer"/>
    <x v="2651"/>
    <m/>
    <n v="2.35"/>
    <x v="1"/>
    <n v="88652"/>
    <n v="0.25"/>
    <s v="Meets Expectations"/>
    <n v="1029"/>
    <n v="69"/>
    <x v="6"/>
  </r>
  <r>
    <n v="6599"/>
    <s v="Donald Johnson"/>
    <x v="1"/>
    <n v="43"/>
    <x v="2"/>
    <x v="4"/>
    <s v="Part-Time"/>
    <s v="Marketing Executive"/>
    <x v="949"/>
    <m/>
    <n v="9.07"/>
    <x v="2"/>
    <n v="88690"/>
    <n v="0.1"/>
    <s v="Exceeds Expectations"/>
    <n v="6308"/>
    <n v="18"/>
    <x v="10"/>
  </r>
  <r>
    <n v="3506"/>
    <s v="Margaret Patel"/>
    <x v="0"/>
    <n v="31"/>
    <x v="0"/>
    <x v="8"/>
    <s v="Full-Time"/>
    <s v="Operations Consultant"/>
    <x v="2497"/>
    <m/>
    <n v="0.4"/>
    <x v="0"/>
    <n v="88707"/>
    <n v="0"/>
    <s v="Meets Expectations"/>
    <n v="2884"/>
    <n v="33"/>
    <x v="17"/>
  </r>
  <r>
    <n v="7972"/>
    <s v="David Taylor"/>
    <x v="1"/>
    <n v="65"/>
    <x v="3"/>
    <x v="9"/>
    <s v="Part-Time"/>
    <s v="Contract Specialist"/>
    <x v="980"/>
    <m/>
    <n v="1.21"/>
    <x v="0"/>
    <n v="88708"/>
    <n v="0.2"/>
    <s v="Needs Improvement"/>
    <n v="1152"/>
    <n v="1"/>
    <x v="17"/>
  </r>
  <r>
    <n v="6419"/>
    <s v="James Davis"/>
    <x v="0"/>
    <n v="41"/>
    <x v="2"/>
    <x v="8"/>
    <s v="Part-Time"/>
    <s v="Strategy Lead"/>
    <x v="579"/>
    <m/>
    <n v="1.1299999999999999"/>
    <x v="0"/>
    <n v="88709"/>
    <n v="0.15"/>
    <s v="Below Expectations"/>
    <n v="5870"/>
    <n v="61"/>
    <x v="7"/>
  </r>
  <r>
    <n v="1346"/>
    <s v="Karen Singh"/>
    <x v="0"/>
    <n v="36"/>
    <x v="0"/>
    <x v="3"/>
    <s v="Full-Time"/>
    <s v="HR Manager"/>
    <x v="2686"/>
    <d v="2022-05-27T00:00:00"/>
    <n v="7.25"/>
    <x v="2"/>
    <n v="88746"/>
    <n v="0.2"/>
    <s v="Exceeds Expectations"/>
    <n v="1107"/>
    <n v="62"/>
    <x v="15"/>
  </r>
  <r>
    <n v="7282"/>
    <s v="Steven Desai"/>
    <x v="0"/>
    <n v="65"/>
    <x v="3"/>
    <x v="7"/>
    <s v="Full-Time"/>
    <s v="Product Designer"/>
    <x v="2092"/>
    <m/>
    <n v="5"/>
    <x v="2"/>
    <n v="88751"/>
    <n v="0.2"/>
    <s v="Below Expectations"/>
    <n v="1168"/>
    <n v="40"/>
    <x v="15"/>
  </r>
  <r>
    <n v="3360"/>
    <s v="Deborah Williams"/>
    <x v="0"/>
    <n v="49"/>
    <x v="2"/>
    <x v="6"/>
    <s v="Contract"/>
    <s v="Software Developer"/>
    <x v="491"/>
    <m/>
    <n v="1.37"/>
    <x v="0"/>
    <n v="88754"/>
    <n v="0.15"/>
    <s v="Meets Expectations"/>
    <n v="1120"/>
    <n v="31"/>
    <x v="0"/>
  </r>
  <r>
    <n v="4874"/>
    <s v="Paul Kumar"/>
    <x v="1"/>
    <n v="31"/>
    <x v="0"/>
    <x v="4"/>
    <s v="Full-Time"/>
    <s v="Marketing Executive"/>
    <x v="2265"/>
    <m/>
    <n v="8.07"/>
    <x v="2"/>
    <n v="88760"/>
    <n v="0.2"/>
    <s v="Exceeds Expectations"/>
    <n v="1537"/>
    <n v="80"/>
    <x v="9"/>
  </r>
  <r>
    <n v="10185"/>
    <s v="Brian Iyer"/>
    <x v="1"/>
    <n v="37"/>
    <x v="0"/>
    <x v="8"/>
    <s v="Full-Time"/>
    <s v="Consultant"/>
    <x v="2884"/>
    <m/>
    <n v="1.94"/>
    <x v="0"/>
    <n v="88770"/>
    <n v="0.2"/>
    <s v="Meets Expectations"/>
    <m/>
    <n v="69"/>
    <x v="14"/>
  </r>
  <r>
    <n v="3426"/>
    <s v="Ashley Johnson"/>
    <x v="0"/>
    <n v="58"/>
    <x v="1"/>
    <x v="6"/>
    <s v="Full-Time"/>
    <s v="Cloud Architect"/>
    <x v="2885"/>
    <d v="2020-06-11T00:00:00"/>
    <n v="2.78"/>
    <x v="1"/>
    <n v="88778"/>
    <n v="0.2"/>
    <s v="Exceeds Expectations"/>
    <n v="1020"/>
    <n v="66"/>
    <x v="14"/>
  </r>
  <r>
    <n v="10247"/>
    <s v="Charles Garcia"/>
    <x v="1"/>
    <n v="40"/>
    <x v="2"/>
    <x v="6"/>
    <s v="Part-Time"/>
    <s v="Software Developer"/>
    <x v="2886"/>
    <m/>
    <n v="5.2"/>
    <x v="2"/>
    <n v="88778"/>
    <n v="0.25"/>
    <s v="Below Expectations"/>
    <n v="8680"/>
    <n v="82"/>
    <x v="6"/>
  </r>
  <r>
    <n v="1597"/>
    <s v="Paul Kapoor"/>
    <x v="0"/>
    <n v="25"/>
    <x v="0"/>
    <x v="4"/>
    <s v="Full-Time"/>
    <s v="Marketing Executive"/>
    <x v="1574"/>
    <m/>
    <n v="8.5"/>
    <x v="2"/>
    <n v="88780"/>
    <n v="0.2"/>
    <s v="Meets Expectations"/>
    <n v="1195"/>
    <n v="90"/>
    <x v="2"/>
  </r>
  <r>
    <n v="7708"/>
    <s v="Rajesh Davis"/>
    <x v="0"/>
    <n v="63"/>
    <x v="3"/>
    <x v="6"/>
    <s v="Full-Time"/>
    <s v="Systems Engineer"/>
    <x v="54"/>
    <m/>
    <n v="3.33"/>
    <x v="1"/>
    <n v="88795"/>
    <n v="0.2"/>
    <s v="Meets Expectations"/>
    <n v="2103"/>
    <n v="96"/>
    <x v="4"/>
  </r>
  <r>
    <n v="2725"/>
    <s v="Joseph Martinez"/>
    <x v="1"/>
    <n v="24"/>
    <x v="4"/>
    <x v="5"/>
    <s v="Contract"/>
    <s v="Finance Manager"/>
    <x v="1110"/>
    <m/>
    <n v="5.39"/>
    <x v="2"/>
    <n v="88811"/>
    <n v="0.15"/>
    <s v="Exceeds Expectations"/>
    <n v="1588"/>
    <n v="18"/>
    <x v="18"/>
  </r>
  <r>
    <n v="7976"/>
    <s v="Maria Gonzalez"/>
    <x v="1"/>
    <n v="52"/>
    <x v="1"/>
    <x v="9"/>
    <s v="Full-Time"/>
    <s v="Compliance Officer"/>
    <x v="1168"/>
    <m/>
    <n v="0.86"/>
    <x v="0"/>
    <n v="88823"/>
    <n v="0.1"/>
    <s v="Needs Improvement"/>
    <n v="7072"/>
    <n v="55"/>
    <x v="8"/>
  </r>
  <r>
    <n v="2903"/>
    <s v="Daniel Moore"/>
    <x v="0"/>
    <n v="49"/>
    <x v="2"/>
    <x v="4"/>
    <s v="Full-Time"/>
    <s v="Digital Marketing Specialist"/>
    <x v="2333"/>
    <m/>
    <n v="9.51"/>
    <x v="2"/>
    <n v="88826"/>
    <n v="0.15"/>
    <s v="Below Expectations"/>
    <n v="1329"/>
    <n v="10"/>
    <x v="1"/>
  </r>
  <r>
    <n v="3512"/>
    <s v="Paul Johnson"/>
    <x v="0"/>
    <n v="37"/>
    <x v="0"/>
    <x v="3"/>
    <s v="Contract"/>
    <s v="Compensation Manager"/>
    <x v="800"/>
    <m/>
    <n v="8.1199999999999992"/>
    <x v="2"/>
    <n v="88831"/>
    <n v="0.15"/>
    <s v="Exceeds Expectations"/>
    <n v="2426"/>
    <n v="55"/>
    <x v="9"/>
  </r>
  <r>
    <n v="6862"/>
    <s v="Mark Hernandez"/>
    <x v="1"/>
    <n v="46"/>
    <x v="2"/>
    <x v="8"/>
    <s v="Contract"/>
    <s v="Business Analyst"/>
    <x v="1501"/>
    <m/>
    <n v="2.81"/>
    <x v="1"/>
    <n v="88831"/>
    <n v="0.2"/>
    <s v="Exceeds Expectations"/>
    <n v="3753"/>
    <n v="57"/>
    <x v="3"/>
  </r>
  <r>
    <n v="9592"/>
    <s v="Nancy Jackson"/>
    <x v="0"/>
    <n v="50"/>
    <x v="1"/>
    <x v="6"/>
    <s v="Full-Time"/>
    <s v="IT Manager"/>
    <x v="2469"/>
    <m/>
    <n v="3.45"/>
    <x v="1"/>
    <n v="88832"/>
    <n v="0.15"/>
    <s v="Exceeds Expectations"/>
    <n v="6766"/>
    <n v="64"/>
    <x v="0"/>
  </r>
  <r>
    <n v="3715"/>
    <s v="Mark Kapoor"/>
    <x v="1"/>
    <n v="60"/>
    <x v="3"/>
    <x v="6"/>
    <s v="Part-Time"/>
    <s v="Senior Developer"/>
    <x v="1186"/>
    <m/>
    <n v="2.95"/>
    <x v="1"/>
    <n v="88834"/>
    <n v="0.2"/>
    <s v="Exceeds Expectations"/>
    <n v="3433"/>
    <n v="7"/>
    <x v="10"/>
  </r>
  <r>
    <n v="10948"/>
    <s v="Lisa Gupta"/>
    <x v="1"/>
    <n v="26"/>
    <x v="0"/>
    <x v="4"/>
    <s v="Part-Time"/>
    <s v="Digital Marketing Specialist"/>
    <x v="719"/>
    <d v="2025-04-02T00:00:00"/>
    <n v="7.55"/>
    <x v="2"/>
    <n v="88848"/>
    <n v="0.2"/>
    <s v="Exceeds Expectations"/>
    <n v="7840"/>
    <n v="81"/>
    <x v="6"/>
  </r>
  <r>
    <n v="8573"/>
    <s v="Mark Reddy"/>
    <x v="0"/>
    <n v="61"/>
    <x v="3"/>
    <x v="7"/>
    <s v="Part-Time"/>
    <s v="Product Manager"/>
    <x v="450"/>
    <d v="2023-07-10T00:00:00"/>
    <n v="1.25"/>
    <x v="0"/>
    <n v="88852"/>
    <n v="0.2"/>
    <s v="Meets Expectations"/>
    <m/>
    <n v="44"/>
    <x v="0"/>
  </r>
  <r>
    <n v="5492"/>
    <s v="James Smith"/>
    <x v="0"/>
    <n v="28"/>
    <x v="0"/>
    <x v="7"/>
    <s v="Contract"/>
    <s v="Scrum Master"/>
    <x v="533"/>
    <m/>
    <n v="4.2699999999999996"/>
    <x v="1"/>
    <n v="88854"/>
    <n v="0.2"/>
    <s v="Exceeds Expectations"/>
    <m/>
    <n v="88"/>
    <x v="12"/>
  </r>
  <r>
    <n v="2231"/>
    <s v="Susan Johnson"/>
    <x v="0"/>
    <n v="27"/>
    <x v="0"/>
    <x v="8"/>
    <s v="Full-Time"/>
    <s v="Strategy Lead"/>
    <x v="205"/>
    <d v="2021-09-26T00:00:00"/>
    <n v="1.4"/>
    <x v="0"/>
    <n v="88854"/>
    <n v="0.2"/>
    <s v="Needs Improvement"/>
    <n v="1742"/>
    <n v="96"/>
    <x v="11"/>
  </r>
  <r>
    <n v="4630"/>
    <s v="Ashley Nair"/>
    <x v="1"/>
    <n v="60"/>
    <x v="3"/>
    <x v="7"/>
    <s v="Part-Time"/>
    <s v="Product Designer"/>
    <x v="2887"/>
    <m/>
    <n v="1.87"/>
    <x v="0"/>
    <n v="88862"/>
    <n v="0.2"/>
    <s v="Meets Expectations"/>
    <n v="3629"/>
    <n v="9"/>
    <x v="17"/>
  </r>
  <r>
    <n v="8603"/>
    <s v="Joseph Wilson"/>
    <x v="0"/>
    <n v="63"/>
    <x v="3"/>
    <x v="6"/>
    <s v="Contract"/>
    <s v="IT Manager"/>
    <x v="1567"/>
    <m/>
    <n v="2.35"/>
    <x v="1"/>
    <n v="88872"/>
    <n v="0.1"/>
    <s v="Meets Expectations"/>
    <n v="8266"/>
    <n v="2"/>
    <x v="16"/>
  </r>
  <r>
    <n v="9998"/>
    <s v="Charles Kapoor"/>
    <x v="1"/>
    <n v="44"/>
    <x v="2"/>
    <x v="9"/>
    <s v="Full-Time"/>
    <s v="Contract Specialist"/>
    <x v="286"/>
    <m/>
    <n v="1.1000000000000001"/>
    <x v="0"/>
    <n v="88873"/>
    <n v="0.1"/>
    <s v="Needs Improvement"/>
    <n v="6171"/>
    <n v="73"/>
    <x v="18"/>
  </r>
  <r>
    <n v="6809"/>
    <s v="William Martin"/>
    <x v="1"/>
    <n v="46"/>
    <x v="2"/>
    <x v="6"/>
    <s v="Full-Time"/>
    <s v="IT Manager"/>
    <x v="167"/>
    <m/>
    <n v="4.3499999999999996"/>
    <x v="1"/>
    <n v="88894"/>
    <n v="0.25"/>
    <s v="Exceeds Expectations"/>
    <n v="2180"/>
    <n v="59"/>
    <x v="18"/>
  </r>
  <r>
    <n v="9790"/>
    <s v="Jennifer Patel"/>
    <x v="1"/>
    <n v="63"/>
    <x v="3"/>
    <x v="9"/>
    <s v="Full-Time"/>
    <s v="Compliance Officer"/>
    <x v="645"/>
    <m/>
    <n v="1.6"/>
    <x v="0"/>
    <n v="88906"/>
    <n v="0.5"/>
    <s v="Below Expectations"/>
    <n v="2616"/>
    <n v="0"/>
    <x v="7"/>
  </r>
  <r>
    <n v="5558"/>
    <s v="Nancy Rodriguez"/>
    <x v="1"/>
    <n v="27"/>
    <x v="0"/>
    <x v="9"/>
    <s v="Full-Time"/>
    <s v="Legal Manager"/>
    <x v="2179"/>
    <m/>
    <n v="0.74"/>
    <x v="0"/>
    <n v="88916"/>
    <n v="0.2"/>
    <s v="Meets Expectations"/>
    <m/>
    <n v="52"/>
    <x v="16"/>
  </r>
  <r>
    <n v="1821"/>
    <s v="Anjali Wilson"/>
    <x v="0"/>
    <n v="57"/>
    <x v="1"/>
    <x v="4"/>
    <s v="Contract"/>
    <s v="Product Marketing Lead"/>
    <x v="2602"/>
    <m/>
    <n v="8.36"/>
    <x v="2"/>
    <n v="88916"/>
    <n v="0.25"/>
    <s v="Meets Expectations"/>
    <n v="1470"/>
    <n v="34"/>
    <x v="12"/>
  </r>
  <r>
    <n v="9325"/>
    <s v="Shreya Sharma"/>
    <x v="0"/>
    <n v="44"/>
    <x v="2"/>
    <x v="6"/>
    <s v="Contract"/>
    <s v="Software Developer"/>
    <x v="1390"/>
    <m/>
    <n v="5.63"/>
    <x v="2"/>
    <n v="88918"/>
    <n v="0.15"/>
    <s v="Exceeds Expectations"/>
    <m/>
    <n v="19"/>
    <x v="2"/>
  </r>
  <r>
    <n v="2086"/>
    <s v="Vikram Kumar"/>
    <x v="0"/>
    <n v="39"/>
    <x v="0"/>
    <x v="9"/>
    <s v="Contract"/>
    <s v="Contract Specialist"/>
    <x v="474"/>
    <m/>
    <n v="1.22"/>
    <x v="0"/>
    <n v="88923"/>
    <n v="0.2"/>
    <s v="Meets Expectations"/>
    <n v="1263"/>
    <n v="79"/>
    <x v="13"/>
  </r>
  <r>
    <n v="3441"/>
    <s v="Mark Moore"/>
    <x v="0"/>
    <n v="22"/>
    <x v="4"/>
    <x v="7"/>
    <s v="Contract"/>
    <s v="Product Manager"/>
    <x v="1369"/>
    <m/>
    <n v="1.39"/>
    <x v="0"/>
    <n v="88924"/>
    <n v="0.1"/>
    <s v="Exceeds Expectations"/>
    <n v="2392"/>
    <n v="89"/>
    <x v="14"/>
  </r>
  <r>
    <n v="7436"/>
    <s v="Thomas Smith"/>
    <x v="0"/>
    <n v="58"/>
    <x v="1"/>
    <x v="3"/>
    <s v="Contract"/>
    <s v="HR Executive"/>
    <x v="2359"/>
    <m/>
    <n v="8.2799999999999994"/>
    <x v="2"/>
    <n v="88932"/>
    <n v="0.25"/>
    <s v="Exceeds Expectations"/>
    <n v="2962"/>
    <n v="82"/>
    <x v="14"/>
  </r>
  <r>
    <n v="6283"/>
    <s v="Maria Singh"/>
    <x v="0"/>
    <n v="65"/>
    <x v="3"/>
    <x v="5"/>
    <s v="Full-Time"/>
    <s v="Accountant"/>
    <x v="1070"/>
    <m/>
    <n v="6.71"/>
    <x v="2"/>
    <n v="88937"/>
    <n v="0.15"/>
    <s v="Meets Expectations"/>
    <n v="2173"/>
    <n v="44"/>
    <x v="9"/>
  </r>
  <r>
    <n v="5075"/>
    <s v="James Wilson"/>
    <x v="1"/>
    <n v="59"/>
    <x v="1"/>
    <x v="4"/>
    <s v="Part-Time"/>
    <s v="Marketing Manager"/>
    <x v="2117"/>
    <m/>
    <n v="9.16"/>
    <x v="2"/>
    <n v="88939"/>
    <n v="0.5"/>
    <s v="Meets Expectations"/>
    <n v="4044"/>
    <n v="3"/>
    <x v="9"/>
  </r>
  <r>
    <n v="6728"/>
    <s v="Sandra Moore"/>
    <x v="1"/>
    <n v="49"/>
    <x v="2"/>
    <x v="5"/>
    <s v="Contract"/>
    <s v="Tax Specialist"/>
    <x v="1100"/>
    <m/>
    <n v="8.0299999999999994"/>
    <x v="2"/>
    <n v="88943"/>
    <n v="0"/>
    <s v="Exceeds Expectations"/>
    <n v="5679"/>
    <n v="22"/>
    <x v="17"/>
  </r>
  <r>
    <n v="9714"/>
    <s v="Anjali Williams"/>
    <x v="0"/>
    <n v="46"/>
    <x v="2"/>
    <x v="7"/>
    <s v="Contract"/>
    <s v="Product Designer"/>
    <x v="2888"/>
    <m/>
    <n v="4.4000000000000004"/>
    <x v="1"/>
    <n v="88956"/>
    <n v="0.3"/>
    <s v="Meets Expectations"/>
    <n v="9190"/>
    <n v="66"/>
    <x v="17"/>
  </r>
  <r>
    <n v="8510"/>
    <s v="Charles Lopez"/>
    <x v="1"/>
    <n v="56"/>
    <x v="1"/>
    <x v="6"/>
    <s v="Full-Time"/>
    <s v="Systems Engineer"/>
    <x v="1445"/>
    <d v="2021-06-25T00:00:00"/>
    <n v="3.75"/>
    <x v="1"/>
    <n v="88963"/>
    <n v="0.1"/>
    <s v="Needs Improvement"/>
    <n v="5383"/>
    <n v="80"/>
    <x v="1"/>
  </r>
  <r>
    <n v="9092"/>
    <s v="Amit Miller"/>
    <x v="1"/>
    <n v="26"/>
    <x v="0"/>
    <x v="7"/>
    <s v="Full-Time"/>
    <s v="Product Lead"/>
    <x v="2142"/>
    <m/>
    <n v="3.29"/>
    <x v="1"/>
    <n v="88964"/>
    <n v="0.2"/>
    <s v="Below Expectations"/>
    <n v="3576"/>
    <n v="76"/>
    <x v="9"/>
  </r>
  <r>
    <n v="3195"/>
    <s v="Arun Iyer"/>
    <x v="0"/>
    <n v="38"/>
    <x v="0"/>
    <x v="6"/>
    <s v="Full-Time"/>
    <s v="Cloud Architect"/>
    <x v="1453"/>
    <m/>
    <n v="2.2000000000000002"/>
    <x v="1"/>
    <n v="88969"/>
    <n v="0.25"/>
    <s v="Below Expectations"/>
    <n v="2355"/>
    <n v="22"/>
    <x v="8"/>
  </r>
  <r>
    <n v="1627"/>
    <s v="William Hernandez"/>
    <x v="0"/>
    <n v="45"/>
    <x v="2"/>
    <x v="6"/>
    <s v="Full-Time"/>
    <s v="Cloud Architect"/>
    <x v="356"/>
    <m/>
    <n v="4.4800000000000004"/>
    <x v="1"/>
    <n v="88985"/>
    <n v="0.5"/>
    <s v="Meets Expectations"/>
    <n v="1311"/>
    <n v="83"/>
    <x v="17"/>
  </r>
  <r>
    <n v="4838"/>
    <s v="Catherine Singh"/>
    <x v="1"/>
    <n v="46"/>
    <x v="2"/>
    <x v="3"/>
    <s v="Full-Time"/>
    <s v="Recruiter"/>
    <x v="1874"/>
    <m/>
    <n v="9.61"/>
    <x v="2"/>
    <n v="88988"/>
    <n v="0.15"/>
    <s v="Exceeds Expectations"/>
    <n v="2235"/>
    <n v="38"/>
    <x v="2"/>
  </r>
  <r>
    <n v="9962"/>
    <s v="Steven Gonzalez"/>
    <x v="0"/>
    <n v="36"/>
    <x v="0"/>
    <x v="5"/>
    <s v="Full-Time"/>
    <s v="Financial Analyst"/>
    <x v="2881"/>
    <m/>
    <n v="6.42"/>
    <x v="2"/>
    <n v="89001"/>
    <n v="0.1"/>
    <s v="Below Expectations"/>
    <n v="5840"/>
    <n v="62"/>
    <x v="10"/>
  </r>
  <r>
    <n v="1956"/>
    <s v="Patricia Lopez"/>
    <x v="0"/>
    <n v="36"/>
    <x v="0"/>
    <x v="6"/>
    <s v="Part-Time"/>
    <s v="Senior Developer"/>
    <x v="2889"/>
    <d v="2022-06-16T00:00:00"/>
    <n v="2.75"/>
    <x v="1"/>
    <n v="89030"/>
    <n v="0.25"/>
    <s v="Meets Expectations"/>
    <n v="1221"/>
    <n v="41"/>
    <x v="16"/>
  </r>
  <r>
    <n v="1252"/>
    <s v="Arjun Menon"/>
    <x v="0"/>
    <n v="49"/>
    <x v="2"/>
    <x v="7"/>
    <s v="Full-Time"/>
    <s v="Product Lead"/>
    <x v="2623"/>
    <m/>
    <n v="1.62"/>
    <x v="0"/>
    <n v="89039"/>
    <n v="0"/>
    <s v="Meets Expectations"/>
    <n v="1230"/>
    <n v="48"/>
    <x v="3"/>
  </r>
  <r>
    <n v="3414"/>
    <s v="Patricia Brown"/>
    <x v="0"/>
    <n v="47"/>
    <x v="2"/>
    <x v="8"/>
    <s v="Contract"/>
    <s v="Operations Consultant"/>
    <x v="608"/>
    <m/>
    <n v="3.29"/>
    <x v="1"/>
    <n v="89047"/>
    <n v="0.5"/>
    <s v="Exceeds Expectations"/>
    <n v="2544"/>
    <n v="91"/>
    <x v="10"/>
  </r>
  <r>
    <n v="9394"/>
    <s v="Anjali Jones"/>
    <x v="0"/>
    <n v="59"/>
    <x v="1"/>
    <x v="7"/>
    <s v="Full-Time"/>
    <s v="Product Lead"/>
    <x v="2679"/>
    <m/>
    <n v="3.05"/>
    <x v="1"/>
    <n v="89054"/>
    <n v="0.15"/>
    <s v="Below Expectations"/>
    <n v="8286"/>
    <n v="9"/>
    <x v="0"/>
  </r>
  <r>
    <n v="5053"/>
    <s v="Nancy Davis"/>
    <x v="0"/>
    <n v="50"/>
    <x v="1"/>
    <x v="7"/>
    <s v="Part-Time"/>
    <s v="Product Lead"/>
    <x v="1318"/>
    <m/>
    <n v="4.43"/>
    <x v="1"/>
    <n v="89058"/>
    <n v="0.1"/>
    <s v="Below Expectations"/>
    <n v="4976"/>
    <n v="89"/>
    <x v="8"/>
  </r>
  <r>
    <n v="8928"/>
    <s v="Margaret Smith"/>
    <x v="1"/>
    <n v="46"/>
    <x v="2"/>
    <x v="7"/>
    <s v="Part-Time"/>
    <s v="Product Manager"/>
    <x v="2467"/>
    <m/>
    <n v="2.14"/>
    <x v="1"/>
    <n v="89059"/>
    <n v="0.25"/>
    <s v="Meets Expectations"/>
    <n v="8306"/>
    <n v="8"/>
    <x v="1"/>
  </r>
  <r>
    <n v="7769"/>
    <s v="Thomas Davis"/>
    <x v="1"/>
    <n v="47"/>
    <x v="2"/>
    <x v="7"/>
    <s v="Contract"/>
    <s v="Product Lead"/>
    <x v="1040"/>
    <m/>
    <n v="2.61"/>
    <x v="1"/>
    <n v="89060"/>
    <n v="0.2"/>
    <s v="Exceeds Expectations"/>
    <n v="3868"/>
    <n v="23"/>
    <x v="4"/>
  </r>
  <r>
    <n v="9947"/>
    <s v="Anjali Johnson"/>
    <x v="0"/>
    <n v="37"/>
    <x v="0"/>
    <x v="7"/>
    <s v="Contract"/>
    <s v="Scrum Master"/>
    <x v="2168"/>
    <m/>
    <n v="3.88"/>
    <x v="1"/>
    <n v="89075"/>
    <n v="0.2"/>
    <s v="Meets Expectations"/>
    <m/>
    <n v="42"/>
    <x v="16"/>
  </r>
  <r>
    <n v="9567"/>
    <s v="Barbara Gupta"/>
    <x v="1"/>
    <n v="65"/>
    <x v="3"/>
    <x v="4"/>
    <s v="Contract"/>
    <s v="Marketing Manager"/>
    <x v="2721"/>
    <m/>
    <n v="9.25"/>
    <x v="2"/>
    <n v="89080"/>
    <n v="0.15"/>
    <s v="Exceeds Expectations"/>
    <n v="4085"/>
    <n v="14"/>
    <x v="16"/>
  </r>
  <r>
    <n v="7863"/>
    <s v="Shreya Hernandez"/>
    <x v="0"/>
    <n v="40"/>
    <x v="2"/>
    <x v="7"/>
    <s v="Full-Time"/>
    <s v="Product Designer"/>
    <x v="257"/>
    <m/>
    <n v="1.91"/>
    <x v="0"/>
    <n v="89082"/>
    <n v="0.2"/>
    <s v="Exceeds Expectations"/>
    <n v="3938"/>
    <n v="94"/>
    <x v="5"/>
  </r>
  <r>
    <n v="5998"/>
    <s v="Ashley Desai"/>
    <x v="0"/>
    <n v="31"/>
    <x v="0"/>
    <x v="6"/>
    <s v="Full-Time"/>
    <s v="IT Manager"/>
    <x v="1477"/>
    <m/>
    <n v="3.81"/>
    <x v="1"/>
    <n v="89087"/>
    <n v="0.25"/>
    <s v="Needs Improvement"/>
    <n v="2822"/>
    <n v="87"/>
    <x v="14"/>
  </r>
  <r>
    <n v="5364"/>
    <s v="Steven Brown"/>
    <x v="0"/>
    <n v="55"/>
    <x v="1"/>
    <x v="8"/>
    <s v="Part-Time"/>
    <s v="Operations Consultant"/>
    <x v="2244"/>
    <m/>
    <n v="0.79"/>
    <x v="0"/>
    <n v="89090"/>
    <n v="0.3"/>
    <s v="Needs Improvement"/>
    <n v="3499"/>
    <n v="17"/>
    <x v="8"/>
  </r>
  <r>
    <n v="3201"/>
    <s v="Divya Jones"/>
    <x v="0"/>
    <n v="49"/>
    <x v="2"/>
    <x v="6"/>
    <s v="Full-Time"/>
    <s v="Senior Developer"/>
    <x v="2890"/>
    <m/>
    <n v="2.48"/>
    <x v="1"/>
    <n v="89091"/>
    <n v="0.1"/>
    <s v="Below Expectations"/>
    <n v="2073"/>
    <n v="84"/>
    <x v="17"/>
  </r>
  <r>
    <n v="6445"/>
    <s v="Karen Desai"/>
    <x v="0"/>
    <n v="46"/>
    <x v="2"/>
    <x v="3"/>
    <s v="Full-Time"/>
    <s v="Compensation Manager"/>
    <x v="1878"/>
    <m/>
    <n v="9.18"/>
    <x v="2"/>
    <n v="89100"/>
    <n v="0.15"/>
    <s v="Exceeds Expectations"/>
    <n v="5931"/>
    <n v="61"/>
    <x v="18"/>
  </r>
  <r>
    <n v="9405"/>
    <s v="Amit Garcia"/>
    <x v="1"/>
    <n v="35"/>
    <x v="0"/>
    <x v="6"/>
    <s v="Contract"/>
    <s v="Cloud Architect"/>
    <x v="1944"/>
    <m/>
    <n v="5.14"/>
    <x v="2"/>
    <n v="89104"/>
    <n v="0.5"/>
    <s v="Meets Expectations"/>
    <n v="1735"/>
    <n v="67"/>
    <x v="8"/>
  </r>
  <r>
    <n v="4082"/>
    <s v="Joseph Patel"/>
    <x v="0"/>
    <n v="60"/>
    <x v="3"/>
    <x v="8"/>
    <s v="Full-Time"/>
    <s v="Operations Consultant"/>
    <x v="1076"/>
    <m/>
    <n v="2.27"/>
    <x v="1"/>
    <n v="89113"/>
    <n v="0.25"/>
    <s v="Meets Expectations"/>
    <n v="3926"/>
    <n v="85"/>
    <x v="1"/>
  </r>
  <r>
    <n v="10657"/>
    <s v="Neha Anderson"/>
    <x v="0"/>
    <n v="41"/>
    <x v="2"/>
    <x v="6"/>
    <s v="Contract"/>
    <s v="Software Developer"/>
    <x v="2891"/>
    <m/>
    <n v="3.94"/>
    <x v="1"/>
    <n v="89124"/>
    <n v="0.2"/>
    <s v="Meets Expectations"/>
    <n v="3518"/>
    <n v="96"/>
    <x v="15"/>
  </r>
  <r>
    <n v="4807"/>
    <s v="Brian Sharma"/>
    <x v="1"/>
    <n v="23"/>
    <x v="4"/>
    <x v="7"/>
    <s v="Part-Time"/>
    <s v="Product Manager"/>
    <x v="2799"/>
    <m/>
    <n v="0.56999999999999995"/>
    <x v="0"/>
    <n v="89134"/>
    <n v="0"/>
    <s v="Meets Expectations"/>
    <n v="1242"/>
    <n v="76"/>
    <x v="1"/>
  </r>
  <r>
    <n v="9719"/>
    <s v="Arun Wilson"/>
    <x v="0"/>
    <n v="44"/>
    <x v="2"/>
    <x v="6"/>
    <s v="Contract"/>
    <s v="Software Developer"/>
    <x v="1904"/>
    <m/>
    <n v="4.32"/>
    <x v="1"/>
    <n v="89168"/>
    <n v="0.2"/>
    <s v="Meets Expectations"/>
    <n v="1216"/>
    <n v="76"/>
    <x v="10"/>
  </r>
  <r>
    <n v="9501"/>
    <s v="Lisa Moore"/>
    <x v="1"/>
    <n v="27"/>
    <x v="0"/>
    <x v="7"/>
    <s v="Full-Time"/>
    <s v="Product Analyst"/>
    <x v="2892"/>
    <d v="2017-08-17T00:00:00"/>
    <n v="2.4"/>
    <x v="1"/>
    <n v="89169"/>
    <n v="0.15"/>
    <s v="Below Expectations"/>
    <n v="8065"/>
    <n v="82"/>
    <x v="12"/>
  </r>
  <r>
    <n v="2908"/>
    <s v="Charles Wilson"/>
    <x v="0"/>
    <n v="36"/>
    <x v="0"/>
    <x v="8"/>
    <s v="Contract"/>
    <s v="Business Analyst"/>
    <x v="2893"/>
    <m/>
    <n v="2.65"/>
    <x v="1"/>
    <n v="89192"/>
    <n v="0"/>
    <s v="Meets Expectations"/>
    <m/>
    <n v="41"/>
    <x v="1"/>
  </r>
  <r>
    <n v="10528"/>
    <s v="Shreya Thomas"/>
    <x v="1"/>
    <n v="36"/>
    <x v="0"/>
    <x v="7"/>
    <s v="Full-Time"/>
    <s v="Scrum Master"/>
    <x v="2894"/>
    <m/>
    <n v="3.23"/>
    <x v="1"/>
    <n v="89200"/>
    <n v="0.15"/>
    <s v="Exceeds Expectations"/>
    <n v="9682"/>
    <n v="13"/>
    <x v="1"/>
  </r>
  <r>
    <n v="1208"/>
    <s v="Christopher Davis"/>
    <x v="1"/>
    <n v="34"/>
    <x v="0"/>
    <x v="8"/>
    <s v="Part-Time"/>
    <s v="Business Analyst"/>
    <x v="823"/>
    <m/>
    <n v="3.24"/>
    <x v="1"/>
    <n v="89201"/>
    <n v="0.2"/>
    <s v="Meets Expectations"/>
    <n v="1085"/>
    <n v="35"/>
    <x v="13"/>
  </r>
  <r>
    <n v="1924"/>
    <s v="Barbara Iyer"/>
    <x v="0"/>
    <n v="43"/>
    <x v="2"/>
    <x v="4"/>
    <s v="Full-Time"/>
    <s v="Digital Marketing Specialist"/>
    <x v="2765"/>
    <m/>
    <n v="9.43"/>
    <x v="2"/>
    <n v="89204"/>
    <n v="0"/>
    <s v="Meets Expectations"/>
    <n v="1593"/>
    <n v="16"/>
    <x v="7"/>
  </r>
  <r>
    <n v="3308"/>
    <s v="Michael Moore"/>
    <x v="1"/>
    <n v="55"/>
    <x v="1"/>
    <x v="4"/>
    <s v="Part-Time"/>
    <s v="Product Marketing Lead"/>
    <x v="749"/>
    <m/>
    <n v="7.34"/>
    <x v="2"/>
    <n v="89206"/>
    <n v="0"/>
    <s v="Meets Expectations"/>
    <n v="2588"/>
    <n v="71"/>
    <x v="18"/>
  </r>
  <r>
    <n v="9444"/>
    <s v="Charles Davis"/>
    <x v="1"/>
    <n v="45"/>
    <x v="2"/>
    <x v="8"/>
    <s v="Contract"/>
    <s v="Operations Consultant"/>
    <x v="2166"/>
    <m/>
    <n v="2.4"/>
    <x v="1"/>
    <n v="89207"/>
    <n v="0"/>
    <s v="Meets Expectations"/>
    <n v="2067"/>
    <n v="4"/>
    <x v="6"/>
  </r>
  <r>
    <n v="8122"/>
    <s v="Matthew Desai"/>
    <x v="1"/>
    <n v="36"/>
    <x v="0"/>
    <x v="6"/>
    <s v="Part-Time"/>
    <s v="QA Engineer"/>
    <x v="2895"/>
    <m/>
    <n v="6.02"/>
    <x v="2"/>
    <n v="89212"/>
    <n v="0.25"/>
    <s v="Meets Expectations"/>
    <n v="8034"/>
    <n v="25"/>
    <x v="4"/>
  </r>
  <r>
    <n v="2452"/>
    <s v="Priya Hernandez"/>
    <x v="0"/>
    <n v="42"/>
    <x v="2"/>
    <x v="7"/>
    <s v="Full-Time"/>
    <s v="Product Lead"/>
    <x v="472"/>
    <m/>
    <n v="1.19"/>
    <x v="0"/>
    <n v="89216"/>
    <n v="0.2"/>
    <s v="Meets Expectations"/>
    <n v="2297"/>
    <n v="60"/>
    <x v="5"/>
  </r>
  <r>
    <n v="4300"/>
    <s v="Ashley Patel"/>
    <x v="0"/>
    <n v="59"/>
    <x v="1"/>
    <x v="5"/>
    <s v="Full-Time"/>
    <s v="Finance Manager"/>
    <x v="1861"/>
    <m/>
    <n v="6.84"/>
    <x v="2"/>
    <n v="89222"/>
    <n v="0.2"/>
    <s v="Meets Expectations"/>
    <n v="3208"/>
    <n v="94"/>
    <x v="3"/>
  </r>
  <r>
    <n v="4275"/>
    <s v="Sarah Nair"/>
    <x v="1"/>
    <n v="59"/>
    <x v="1"/>
    <x v="7"/>
    <s v="Contract"/>
    <s v="Product Manager"/>
    <x v="1327"/>
    <m/>
    <n v="3.45"/>
    <x v="1"/>
    <n v="89248"/>
    <n v="0.2"/>
    <s v="Exceeds Expectations"/>
    <n v="3817"/>
    <n v="56"/>
    <x v="15"/>
  </r>
  <r>
    <n v="10168"/>
    <s v="Thomas Taylor"/>
    <x v="0"/>
    <n v="49"/>
    <x v="2"/>
    <x v="7"/>
    <s v="Full-Time"/>
    <s v="Scrum Master"/>
    <x v="284"/>
    <d v="2018-04-24T00:00:00"/>
    <n v="2.19"/>
    <x v="1"/>
    <n v="89268"/>
    <n v="0.3"/>
    <s v="Exceeds Expectations"/>
    <m/>
    <n v="18"/>
    <x v="5"/>
  </r>
  <r>
    <n v="7196"/>
    <s v="Sandra Kumar"/>
    <x v="1"/>
    <n v="22"/>
    <x v="4"/>
    <x v="6"/>
    <s v="Full-Time"/>
    <s v="Systems Engineer"/>
    <x v="659"/>
    <m/>
    <n v="4.59"/>
    <x v="1"/>
    <n v="89270"/>
    <n v="0"/>
    <s v="Meets Expectations"/>
    <n v="5258"/>
    <n v="29"/>
    <x v="3"/>
  </r>
  <r>
    <n v="8159"/>
    <s v="Neha Menon"/>
    <x v="0"/>
    <n v="23"/>
    <x v="4"/>
    <x v="7"/>
    <s v="Full-Time"/>
    <s v="Scrum Master"/>
    <x v="175"/>
    <m/>
    <n v="0.57999999999999996"/>
    <x v="0"/>
    <n v="89289"/>
    <n v="0.15"/>
    <s v="Needs Improvement"/>
    <n v="5075"/>
    <n v="43"/>
    <x v="2"/>
  </r>
  <r>
    <n v="1366"/>
    <s v="Maria Davis"/>
    <x v="0"/>
    <n v="44"/>
    <x v="2"/>
    <x v="7"/>
    <s v="Full-Time"/>
    <s v="Product Analyst"/>
    <x v="2896"/>
    <m/>
    <n v="0.84"/>
    <x v="0"/>
    <n v="89299"/>
    <n v="0.2"/>
    <s v="Exceeds Expectations"/>
    <m/>
    <n v="89"/>
    <x v="10"/>
  </r>
  <r>
    <n v="6086"/>
    <s v="Amanda Gupta"/>
    <x v="0"/>
    <n v="39"/>
    <x v="0"/>
    <x v="6"/>
    <s v="Full-Time"/>
    <s v="Software Developer"/>
    <x v="2692"/>
    <m/>
    <n v="4.9800000000000004"/>
    <x v="1"/>
    <n v="89302"/>
    <n v="0.2"/>
    <s v="Meets Expectations"/>
    <m/>
    <n v="77"/>
    <x v="13"/>
  </r>
  <r>
    <n v="7021"/>
    <s v="Amit Menon"/>
    <x v="0"/>
    <n v="30"/>
    <x v="0"/>
    <x v="5"/>
    <s v="Part-Time"/>
    <s v="Finance Manager"/>
    <x v="1833"/>
    <m/>
    <n v="8.7200000000000006"/>
    <x v="2"/>
    <n v="89313"/>
    <n v="0.25"/>
    <s v="Meets Expectations"/>
    <n v="2156"/>
    <n v="45"/>
    <x v="17"/>
  </r>
  <r>
    <n v="7042"/>
    <s v="Sarah Rodriguez"/>
    <x v="1"/>
    <n v="60"/>
    <x v="3"/>
    <x v="8"/>
    <s v="Full-Time"/>
    <s v="Strategy Lead"/>
    <x v="1324"/>
    <m/>
    <n v="2.5099999999999998"/>
    <x v="1"/>
    <n v="89315"/>
    <n v="0.5"/>
    <s v="Exceeds Expectations"/>
    <n v="5911"/>
    <n v="76"/>
    <x v="7"/>
  </r>
  <r>
    <n v="7129"/>
    <s v="Nancy Davis"/>
    <x v="0"/>
    <n v="51"/>
    <x v="1"/>
    <x v="6"/>
    <s v="Full-Time"/>
    <s v="Systems Engineer"/>
    <x v="237"/>
    <m/>
    <n v="2.02"/>
    <x v="1"/>
    <n v="89323"/>
    <n v="0.15"/>
    <s v="Below Expectations"/>
    <n v="1398"/>
    <n v="52"/>
    <x v="15"/>
  </r>
  <r>
    <n v="8812"/>
    <s v="Daniel Reddy"/>
    <x v="1"/>
    <n v="26"/>
    <x v="0"/>
    <x v="6"/>
    <s v="Contract"/>
    <s v="Software Developer"/>
    <x v="2897"/>
    <m/>
    <n v="3.38"/>
    <x v="1"/>
    <n v="89333"/>
    <n v="0.2"/>
    <s v="Meets Expectations"/>
    <n v="3399"/>
    <n v="33"/>
    <x v="17"/>
  </r>
  <r>
    <n v="2291"/>
    <s v="Christopher Kumar"/>
    <x v="0"/>
    <n v="34"/>
    <x v="0"/>
    <x v="7"/>
    <s v="Full-Time"/>
    <s v="Product Analyst"/>
    <x v="205"/>
    <m/>
    <n v="4.54"/>
    <x v="1"/>
    <n v="89356"/>
    <n v="0.1"/>
    <s v="Exceeds Expectations"/>
    <n v="1777"/>
    <n v="45"/>
    <x v="11"/>
  </r>
  <r>
    <n v="10410"/>
    <s v="Divya Williams"/>
    <x v="1"/>
    <n v="56"/>
    <x v="1"/>
    <x v="7"/>
    <s v="Full-Time"/>
    <s v="Product Lead"/>
    <x v="2898"/>
    <m/>
    <n v="3"/>
    <x v="1"/>
    <n v="89364"/>
    <n v="0.2"/>
    <s v="Exceeds Expectations"/>
    <n v="7105"/>
    <n v="54"/>
    <x v="15"/>
  </r>
  <r>
    <n v="5589"/>
    <s v="Brian Davis"/>
    <x v="1"/>
    <n v="52"/>
    <x v="1"/>
    <x v="4"/>
    <s v="Full-Time"/>
    <s v="Marketing Executive"/>
    <x v="2899"/>
    <m/>
    <n v="8.26"/>
    <x v="2"/>
    <n v="89369"/>
    <n v="0.2"/>
    <s v="Exceeds Expectations"/>
    <n v="1048"/>
    <n v="40"/>
    <x v="15"/>
  </r>
  <r>
    <n v="2624"/>
    <s v="Paul Brown"/>
    <x v="1"/>
    <n v="58"/>
    <x v="1"/>
    <x v="9"/>
    <s v="Part-Time"/>
    <s v="Contract Specialist"/>
    <x v="94"/>
    <m/>
    <n v="1.38"/>
    <x v="0"/>
    <n v="89370"/>
    <n v="0.15"/>
    <s v="Meets Expectations"/>
    <n v="2623"/>
    <n v="74"/>
    <x v="15"/>
  </r>
  <r>
    <n v="10548"/>
    <s v="Vikram Hernandez"/>
    <x v="1"/>
    <n v="65"/>
    <x v="3"/>
    <x v="3"/>
    <s v="Full-Time"/>
    <s v="Learning &amp; Development Specialist"/>
    <x v="1500"/>
    <m/>
    <n v="8.15"/>
    <x v="2"/>
    <n v="89374"/>
    <n v="0.2"/>
    <s v="Meets Expectations"/>
    <n v="7271"/>
    <n v="65"/>
    <x v="9"/>
  </r>
  <r>
    <n v="2340"/>
    <s v="Daniel Jones"/>
    <x v="1"/>
    <n v="61"/>
    <x v="3"/>
    <x v="7"/>
    <s v="Contract"/>
    <s v="Product Analyst"/>
    <x v="1164"/>
    <m/>
    <n v="2.73"/>
    <x v="1"/>
    <n v="89380"/>
    <n v="0.15"/>
    <s v="Meets Expectations"/>
    <n v="2041"/>
    <n v="7"/>
    <x v="3"/>
  </r>
  <r>
    <n v="3746"/>
    <s v="Emily Iyer"/>
    <x v="1"/>
    <n v="41"/>
    <x v="2"/>
    <x v="6"/>
    <s v="Contract"/>
    <s v="QA Engineer"/>
    <x v="670"/>
    <m/>
    <n v="2.96"/>
    <x v="1"/>
    <n v="89383"/>
    <n v="0.15"/>
    <s v="Needs Improvement"/>
    <n v="1170"/>
    <n v="47"/>
    <x v="13"/>
  </r>
  <r>
    <n v="4637"/>
    <s v="Joseph Hernandez"/>
    <x v="0"/>
    <n v="64"/>
    <x v="3"/>
    <x v="7"/>
    <s v="Part-Time"/>
    <s v="Product Designer"/>
    <x v="446"/>
    <m/>
    <n v="4.1500000000000004"/>
    <x v="1"/>
    <n v="89410"/>
    <n v="0.25"/>
    <s v="Below Expectations"/>
    <n v="1056"/>
    <n v="79"/>
    <x v="9"/>
  </r>
  <r>
    <n v="3390"/>
    <s v="Karen Desai"/>
    <x v="1"/>
    <n v="57"/>
    <x v="1"/>
    <x v="5"/>
    <s v="Full-Time"/>
    <s v="Financial Analyst"/>
    <x v="1427"/>
    <m/>
    <n v="5.46"/>
    <x v="2"/>
    <n v="89421"/>
    <n v="0.15"/>
    <s v="Exceeds Expectations"/>
    <m/>
    <n v="60"/>
    <x v="1"/>
  </r>
  <r>
    <n v="3547"/>
    <s v="Thomas Desai"/>
    <x v="1"/>
    <n v="46"/>
    <x v="2"/>
    <x v="8"/>
    <s v="Contract"/>
    <s v="Operations Consultant"/>
    <x v="109"/>
    <m/>
    <n v="1.38"/>
    <x v="0"/>
    <n v="89423"/>
    <n v="0.15"/>
    <s v="Meets Expectations"/>
    <n v="1555"/>
    <n v="78"/>
    <x v="7"/>
  </r>
  <r>
    <n v="2791"/>
    <s v="Brian Thomas"/>
    <x v="0"/>
    <n v="65"/>
    <x v="3"/>
    <x v="3"/>
    <s v="Full-Time"/>
    <s v="Recruiter"/>
    <x v="2900"/>
    <m/>
    <n v="9.06"/>
    <x v="2"/>
    <n v="89428"/>
    <n v="0.2"/>
    <s v="Meets Expectations"/>
    <n v="1632"/>
    <n v="66"/>
    <x v="10"/>
  </r>
  <r>
    <n v="8029"/>
    <s v="Arjun Patel"/>
    <x v="1"/>
    <n v="36"/>
    <x v="0"/>
    <x v="4"/>
    <s v="Full-Time"/>
    <s v="Product Marketing Lead"/>
    <x v="2739"/>
    <m/>
    <n v="7.33"/>
    <x v="2"/>
    <n v="89438"/>
    <n v="0"/>
    <s v="Exceeds Expectations"/>
    <n v="7664"/>
    <n v="80"/>
    <x v="12"/>
  </r>
  <r>
    <n v="2416"/>
    <s v="Emily Johnson"/>
    <x v="1"/>
    <n v="34"/>
    <x v="0"/>
    <x v="4"/>
    <s v="Full-Time"/>
    <s v="Marketing Manager"/>
    <x v="2354"/>
    <m/>
    <n v="9.81"/>
    <x v="2"/>
    <n v="89446"/>
    <n v="0.25"/>
    <s v="Exceeds Expectations"/>
    <n v="1088"/>
    <n v="4"/>
    <x v="16"/>
  </r>
  <r>
    <n v="4702"/>
    <s v="Charles Martin"/>
    <x v="1"/>
    <n v="62"/>
    <x v="3"/>
    <x v="6"/>
    <s v="Contract"/>
    <s v="IT Manager"/>
    <x v="617"/>
    <m/>
    <n v="6.42"/>
    <x v="2"/>
    <n v="89452"/>
    <n v="0.15"/>
    <s v="Meets Expectations"/>
    <n v="2778"/>
    <n v="63"/>
    <x v="16"/>
  </r>
  <r>
    <n v="3346"/>
    <s v="Lisa Taylor"/>
    <x v="1"/>
    <n v="45"/>
    <x v="2"/>
    <x v="7"/>
    <s v="Contract"/>
    <s v="Product Designer"/>
    <x v="667"/>
    <m/>
    <n v="3.41"/>
    <x v="1"/>
    <n v="89458"/>
    <n v="0.3"/>
    <s v="Meets Expectations"/>
    <n v="2709"/>
    <n v="35"/>
    <x v="12"/>
  </r>
  <r>
    <n v="10090"/>
    <s v="Vikram Moore"/>
    <x v="0"/>
    <n v="52"/>
    <x v="1"/>
    <x v="8"/>
    <s v="Contract"/>
    <s v="Strategy Lead"/>
    <x v="64"/>
    <m/>
    <n v="1.33"/>
    <x v="0"/>
    <n v="89465"/>
    <n v="0.2"/>
    <s v="Needs Improvement"/>
    <n v="4489"/>
    <n v="38"/>
    <x v="13"/>
  </r>
  <r>
    <n v="5652"/>
    <s v="Thomas Garcia"/>
    <x v="1"/>
    <n v="64"/>
    <x v="3"/>
    <x v="4"/>
    <s v="Contract"/>
    <s v="Marketing Manager"/>
    <x v="2833"/>
    <m/>
    <n v="8.6999999999999993"/>
    <x v="2"/>
    <n v="89491"/>
    <n v="0.15"/>
    <s v="Meets Expectations"/>
    <n v="3843"/>
    <n v="55"/>
    <x v="18"/>
  </r>
  <r>
    <n v="5565"/>
    <s v="Ashley Singh"/>
    <x v="1"/>
    <n v="31"/>
    <x v="0"/>
    <x v="5"/>
    <s v="Full-Time"/>
    <s v="Controller"/>
    <x v="2386"/>
    <m/>
    <n v="5.54"/>
    <x v="2"/>
    <n v="89492"/>
    <n v="0.2"/>
    <s v="Meets Expectations"/>
    <n v="2666"/>
    <n v="26"/>
    <x v="18"/>
  </r>
  <r>
    <n v="7533"/>
    <s v="Arjun Reddy"/>
    <x v="0"/>
    <n v="28"/>
    <x v="0"/>
    <x v="7"/>
    <s v="Full-Time"/>
    <s v="Product Manager"/>
    <x v="1020"/>
    <d v="2020-01-10T00:00:00"/>
    <n v="2.44"/>
    <x v="1"/>
    <n v="89505"/>
    <n v="0.2"/>
    <s v="Exceeds Expectations"/>
    <m/>
    <n v="58"/>
    <x v="2"/>
  </r>
  <r>
    <n v="9928"/>
    <s v="Emily Rodriguez"/>
    <x v="1"/>
    <n v="41"/>
    <x v="2"/>
    <x v="9"/>
    <s v="Full-Time"/>
    <s v="Legal Executive"/>
    <x v="1986"/>
    <m/>
    <n v="2.12"/>
    <x v="1"/>
    <n v="89508"/>
    <n v="0.5"/>
    <s v="Exceeds Expectations"/>
    <n v="5422"/>
    <n v="65"/>
    <x v="10"/>
  </r>
  <r>
    <n v="7447"/>
    <s v="Joseph Patel"/>
    <x v="0"/>
    <n v="24"/>
    <x v="4"/>
    <x v="4"/>
    <s v="Full-Time"/>
    <s v="Marketing Executive"/>
    <x v="2683"/>
    <m/>
    <n v="8.44"/>
    <x v="2"/>
    <n v="89519"/>
    <n v="0.5"/>
    <s v="Below Expectations"/>
    <n v="1157"/>
    <n v="73"/>
    <x v="17"/>
  </r>
  <r>
    <n v="7604"/>
    <s v="Emily Gupta"/>
    <x v="0"/>
    <n v="41"/>
    <x v="2"/>
    <x v="4"/>
    <s v="Part-Time"/>
    <s v="Digital Marketing Specialist"/>
    <x v="2901"/>
    <m/>
    <n v="9.7799999999999994"/>
    <x v="2"/>
    <n v="89531"/>
    <n v="0"/>
    <s v="Below Expectations"/>
    <n v="4035"/>
    <n v="78"/>
    <x v="4"/>
  </r>
  <r>
    <n v="10179"/>
    <s v="Neha Kapoor"/>
    <x v="0"/>
    <n v="31"/>
    <x v="0"/>
    <x v="5"/>
    <s v="Full-Time"/>
    <s v="Accountant"/>
    <x v="2372"/>
    <m/>
    <n v="6.37"/>
    <x v="2"/>
    <n v="89535"/>
    <n v="0.2"/>
    <s v="Below Expectations"/>
    <n v="6291"/>
    <n v="22"/>
    <x v="5"/>
  </r>
  <r>
    <n v="1629"/>
    <s v="Pamela Martinez"/>
    <x v="0"/>
    <n v="27"/>
    <x v="0"/>
    <x v="7"/>
    <s v="Contract"/>
    <s v="Scrum Master"/>
    <x v="2705"/>
    <d v="2020-11-28T00:00:00"/>
    <n v="2.44"/>
    <x v="1"/>
    <n v="89540"/>
    <n v="0.2"/>
    <s v="Meets Expectations"/>
    <n v="1516"/>
    <n v="29"/>
    <x v="4"/>
  </r>
  <r>
    <n v="7591"/>
    <s v="Jennifer Miller"/>
    <x v="1"/>
    <n v="37"/>
    <x v="0"/>
    <x v="3"/>
    <s v="Part-Time"/>
    <s v="Compensation Manager"/>
    <x v="1163"/>
    <m/>
    <n v="7.41"/>
    <x v="2"/>
    <n v="89546"/>
    <n v="0.1"/>
    <s v="Exceeds Expectations"/>
    <n v="2958"/>
    <n v="72"/>
    <x v="5"/>
  </r>
  <r>
    <n v="1772"/>
    <s v="Priya Rodriguez"/>
    <x v="0"/>
    <n v="53"/>
    <x v="1"/>
    <x v="6"/>
    <s v="Full-Time"/>
    <s v="Senior Developer"/>
    <x v="169"/>
    <d v="2022-02-12T00:00:00"/>
    <n v="2.83"/>
    <x v="1"/>
    <n v="89549"/>
    <n v="0.2"/>
    <s v="Below Expectations"/>
    <n v="1524"/>
    <n v="83"/>
    <x v="12"/>
  </r>
  <r>
    <n v="4904"/>
    <s v="Charles Martin"/>
    <x v="0"/>
    <n v="27"/>
    <x v="0"/>
    <x v="4"/>
    <s v="Full-Time"/>
    <s v="Marketing Executive"/>
    <x v="2346"/>
    <m/>
    <n v="7.59"/>
    <x v="2"/>
    <n v="89550"/>
    <n v="0.1"/>
    <s v="Exceeds Expectations"/>
    <n v="1876"/>
    <n v="98"/>
    <x v="11"/>
  </r>
  <r>
    <n v="1981"/>
    <s v="Daniel Wilson"/>
    <x v="1"/>
    <n v="54"/>
    <x v="1"/>
    <x v="6"/>
    <s v="Full-Time"/>
    <s v="Senior Developer"/>
    <x v="2902"/>
    <m/>
    <n v="1.93"/>
    <x v="0"/>
    <n v="89562"/>
    <n v="0.15"/>
    <s v="Meets Expectations"/>
    <n v="1980"/>
    <n v="8"/>
    <x v="10"/>
  </r>
  <r>
    <n v="1456"/>
    <s v="Matthew Gonzalez"/>
    <x v="0"/>
    <n v="46"/>
    <x v="2"/>
    <x v="7"/>
    <s v="Full-Time"/>
    <s v="Product Analyst"/>
    <x v="2889"/>
    <m/>
    <n v="5.17"/>
    <x v="2"/>
    <n v="89574"/>
    <n v="0.5"/>
    <s v="Meets Expectations"/>
    <n v="1175"/>
    <n v="12"/>
    <x v="14"/>
  </r>
  <r>
    <n v="3410"/>
    <s v="David Smith"/>
    <x v="1"/>
    <n v="60"/>
    <x v="3"/>
    <x v="8"/>
    <s v="Part-Time"/>
    <s v="Business Analyst"/>
    <x v="743"/>
    <m/>
    <n v="0.48"/>
    <x v="0"/>
    <n v="89587"/>
    <n v="0.2"/>
    <s v="Meets Expectations"/>
    <n v="2570"/>
    <n v="49"/>
    <x v="3"/>
  </r>
  <r>
    <n v="4941"/>
    <s v="Joseph Patel"/>
    <x v="0"/>
    <n v="55"/>
    <x v="1"/>
    <x v="4"/>
    <s v="Full-Time"/>
    <s v="Product Marketing Lead"/>
    <x v="2903"/>
    <m/>
    <n v="8.57"/>
    <x v="2"/>
    <n v="89602"/>
    <n v="0.3"/>
    <s v="Exceeds Expectations"/>
    <n v="2778"/>
    <n v="56"/>
    <x v="3"/>
  </r>
  <r>
    <n v="2824"/>
    <s v="Daniel Rodriguez"/>
    <x v="1"/>
    <n v="58"/>
    <x v="1"/>
    <x v="6"/>
    <s v="Part-Time"/>
    <s v="QA Engineer"/>
    <x v="2063"/>
    <m/>
    <n v="4.32"/>
    <x v="1"/>
    <n v="89603"/>
    <n v="0.5"/>
    <s v="Meets Expectations"/>
    <n v="1717"/>
    <n v="45"/>
    <x v="3"/>
  </r>
  <r>
    <n v="5071"/>
    <s v="Richard Nair"/>
    <x v="0"/>
    <n v="47"/>
    <x v="2"/>
    <x v="9"/>
    <s v="Full-Time"/>
    <s v="Compliance Officer"/>
    <x v="2160"/>
    <m/>
    <n v="1.54"/>
    <x v="0"/>
    <n v="89604"/>
    <n v="0.2"/>
    <s v="Meets Expectations"/>
    <n v="4976"/>
    <n v="63"/>
    <x v="13"/>
  </r>
  <r>
    <n v="4626"/>
    <s v="Shreya Anderson"/>
    <x v="1"/>
    <n v="39"/>
    <x v="0"/>
    <x v="7"/>
    <s v="Contract"/>
    <s v="Product Lead"/>
    <x v="2869"/>
    <m/>
    <n v="3.06"/>
    <x v="1"/>
    <n v="89615"/>
    <n v="0.1"/>
    <s v="Needs Improvement"/>
    <n v="1730"/>
    <n v="85"/>
    <x v="3"/>
  </r>
  <r>
    <n v="2683"/>
    <s v="Amit Wilson"/>
    <x v="0"/>
    <n v="63"/>
    <x v="3"/>
    <x v="8"/>
    <s v="Full-Time"/>
    <s v="Business Analyst"/>
    <x v="2904"/>
    <m/>
    <n v="1.98"/>
    <x v="0"/>
    <n v="89616"/>
    <n v="0.2"/>
    <s v="Exceeds Expectations"/>
    <n v="1729"/>
    <n v="48"/>
    <x v="9"/>
  </r>
  <r>
    <n v="9744"/>
    <s v="Paul Reddy"/>
    <x v="0"/>
    <n v="38"/>
    <x v="0"/>
    <x v="8"/>
    <s v="Full-Time"/>
    <s v="Strategy Lead"/>
    <x v="1080"/>
    <m/>
    <n v="1.43"/>
    <x v="0"/>
    <n v="89618"/>
    <n v="0.2"/>
    <s v="Meets Expectations"/>
    <m/>
    <n v="58"/>
    <x v="3"/>
  </r>
  <r>
    <n v="4667"/>
    <s v="James Jones"/>
    <x v="0"/>
    <n v="38"/>
    <x v="0"/>
    <x v="4"/>
    <s v="Full-Time"/>
    <s v="Marketing Manager"/>
    <x v="2751"/>
    <m/>
    <n v="9.4"/>
    <x v="2"/>
    <n v="89622"/>
    <n v="0.25"/>
    <s v="Exceeds Expectations"/>
    <n v="1555"/>
    <n v="35"/>
    <x v="7"/>
  </r>
  <r>
    <n v="7100"/>
    <s v="Sandra Desai"/>
    <x v="0"/>
    <n v="38"/>
    <x v="0"/>
    <x v="6"/>
    <s v="Full-Time"/>
    <s v="Cloud Architect"/>
    <x v="1827"/>
    <m/>
    <n v="3.28"/>
    <x v="1"/>
    <n v="89623"/>
    <n v="0.15"/>
    <s v="Meets Expectations"/>
    <n v="2682"/>
    <n v="38"/>
    <x v="4"/>
  </r>
  <r>
    <n v="10856"/>
    <s v="Sarah Jones"/>
    <x v="0"/>
    <n v="27"/>
    <x v="0"/>
    <x v="5"/>
    <s v="Full-Time"/>
    <s v="Tax Specialist"/>
    <x v="411"/>
    <m/>
    <n v="8.76"/>
    <x v="2"/>
    <n v="89626"/>
    <n v="0.3"/>
    <s v="Exceeds Expectations"/>
    <n v="9814"/>
    <n v="26"/>
    <x v="1"/>
  </r>
  <r>
    <n v="9151"/>
    <s v="Priya Sharma"/>
    <x v="1"/>
    <n v="39"/>
    <x v="0"/>
    <x v="5"/>
    <s v="Full-Time"/>
    <s v="Tax Specialist"/>
    <x v="1812"/>
    <m/>
    <n v="7.95"/>
    <x v="2"/>
    <n v="89638"/>
    <n v="0.15"/>
    <s v="Exceeds Expectations"/>
    <n v="2495"/>
    <n v="29"/>
    <x v="15"/>
  </r>
  <r>
    <n v="1277"/>
    <s v="Karen Rodriguez"/>
    <x v="0"/>
    <n v="59"/>
    <x v="1"/>
    <x v="3"/>
    <s v="Full-Time"/>
    <s v="HR Executive"/>
    <x v="1701"/>
    <m/>
    <n v="7.52"/>
    <x v="2"/>
    <n v="89638"/>
    <n v="0.5"/>
    <s v="Meets Expectations"/>
    <n v="1003"/>
    <n v="63"/>
    <x v="8"/>
  </r>
  <r>
    <n v="8561"/>
    <s v="Lisa Reddy"/>
    <x v="1"/>
    <n v="34"/>
    <x v="0"/>
    <x v="7"/>
    <s v="Contract"/>
    <s v="Product Lead"/>
    <x v="561"/>
    <m/>
    <n v="4.51"/>
    <x v="1"/>
    <n v="89640"/>
    <n v="0.2"/>
    <s v="Needs Improvement"/>
    <n v="7624"/>
    <n v="91"/>
    <x v="12"/>
  </r>
  <r>
    <n v="6220"/>
    <s v="Charles Nair"/>
    <x v="1"/>
    <n v="24"/>
    <x v="4"/>
    <x v="5"/>
    <s v="Part-Time"/>
    <s v="Controller"/>
    <x v="2130"/>
    <m/>
    <n v="9.7100000000000009"/>
    <x v="2"/>
    <n v="89646"/>
    <n v="0.25"/>
    <s v="Meets Expectations"/>
    <n v="1921"/>
    <n v="41"/>
    <x v="11"/>
  </r>
  <r>
    <n v="3679"/>
    <s v="Margaret Sharma"/>
    <x v="0"/>
    <n v="57"/>
    <x v="1"/>
    <x v="6"/>
    <s v="Full-Time"/>
    <s v="Systems Engineer"/>
    <x v="776"/>
    <m/>
    <n v="3.11"/>
    <x v="1"/>
    <n v="89648"/>
    <n v="0"/>
    <s v="Meets Expectations"/>
    <n v="3199"/>
    <n v="33"/>
    <x v="5"/>
  </r>
  <r>
    <n v="3093"/>
    <s v="Barbara Moore"/>
    <x v="1"/>
    <n v="60"/>
    <x v="3"/>
    <x v="6"/>
    <s v="Part-Time"/>
    <s v="Senior Developer"/>
    <x v="1735"/>
    <d v="2024-07-04T00:00:00"/>
    <n v="5.5"/>
    <x v="2"/>
    <n v="89662"/>
    <n v="0.15"/>
    <s v="Exceeds Expectations"/>
    <n v="2772"/>
    <n v="57"/>
    <x v="11"/>
  </r>
  <r>
    <n v="7061"/>
    <s v="Jessica Jones"/>
    <x v="1"/>
    <n v="33"/>
    <x v="0"/>
    <x v="5"/>
    <s v="Contract"/>
    <s v="Financial Analyst"/>
    <x v="1818"/>
    <m/>
    <n v="5.12"/>
    <x v="2"/>
    <n v="89667"/>
    <n v="0.15"/>
    <s v="Meets Expectations"/>
    <n v="5483"/>
    <n v="17"/>
    <x v="0"/>
  </r>
  <r>
    <n v="1168"/>
    <s v="Emily Kumar"/>
    <x v="0"/>
    <n v="37"/>
    <x v="0"/>
    <x v="8"/>
    <s v="Full-Time"/>
    <s v="Operations Consultant"/>
    <x v="69"/>
    <m/>
    <n v="2.56"/>
    <x v="1"/>
    <n v="89669"/>
    <n v="0.1"/>
    <s v="Below Expectations"/>
    <n v="1154"/>
    <n v="92"/>
    <x v="12"/>
  </r>
  <r>
    <n v="9542"/>
    <s v="Helen Smith"/>
    <x v="0"/>
    <n v="36"/>
    <x v="0"/>
    <x v="5"/>
    <s v="Full-Time"/>
    <s v="Accountant"/>
    <x v="2480"/>
    <m/>
    <n v="8.36"/>
    <x v="2"/>
    <n v="89674"/>
    <n v="0.25"/>
    <s v="Meets Expectations"/>
    <n v="3597"/>
    <n v="25"/>
    <x v="10"/>
  </r>
  <r>
    <n v="1796"/>
    <s v="Amanda Anderson"/>
    <x v="0"/>
    <n v="39"/>
    <x v="0"/>
    <x v="7"/>
    <s v="Contract"/>
    <s v="Product Manager"/>
    <x v="857"/>
    <m/>
    <n v="5.0199999999999996"/>
    <x v="2"/>
    <n v="89674"/>
    <n v="0"/>
    <s v="Exceeds Expectations"/>
    <n v="1736"/>
    <n v="80"/>
    <x v="0"/>
  </r>
  <r>
    <n v="1971"/>
    <s v="Emily Jones"/>
    <x v="1"/>
    <n v="60"/>
    <x v="3"/>
    <x v="7"/>
    <s v="Contract"/>
    <s v="Product Designer"/>
    <x v="1928"/>
    <m/>
    <n v="5.19"/>
    <x v="2"/>
    <n v="89676"/>
    <n v="0.5"/>
    <s v="Meets Expectations"/>
    <n v="1659"/>
    <n v="41"/>
    <x v="13"/>
  </r>
  <r>
    <n v="10015"/>
    <s v="Robert Moore"/>
    <x v="0"/>
    <n v="22"/>
    <x v="4"/>
    <x v="7"/>
    <s v="Part-Time"/>
    <s v="Product Designer"/>
    <x v="744"/>
    <m/>
    <n v="4.5"/>
    <x v="1"/>
    <n v="89683"/>
    <n v="0.1"/>
    <s v="Meets Expectations"/>
    <n v="2636"/>
    <n v="54"/>
    <x v="16"/>
  </r>
  <r>
    <n v="7321"/>
    <s v="Shreya Gonzalez"/>
    <x v="0"/>
    <n v="61"/>
    <x v="3"/>
    <x v="7"/>
    <s v="Part-Time"/>
    <s v="Product Designer"/>
    <x v="1301"/>
    <m/>
    <n v="4.7300000000000004"/>
    <x v="1"/>
    <n v="89686"/>
    <n v="0.2"/>
    <s v="Below Expectations"/>
    <n v="2895"/>
    <n v="45"/>
    <x v="18"/>
  </r>
  <r>
    <n v="1702"/>
    <s v="Anthony Nair"/>
    <x v="1"/>
    <n v="28"/>
    <x v="0"/>
    <x v="7"/>
    <s v="Full-Time"/>
    <s v="Product Designer"/>
    <x v="1148"/>
    <m/>
    <n v="1.97"/>
    <x v="0"/>
    <n v="89700"/>
    <n v="0.25"/>
    <s v="Meets Expectations"/>
    <n v="1209"/>
    <n v="53"/>
    <x v="18"/>
  </r>
  <r>
    <n v="1641"/>
    <s v="Richard Taylor"/>
    <x v="1"/>
    <n v="25"/>
    <x v="0"/>
    <x v="7"/>
    <s v="Full-Time"/>
    <s v="Product Lead"/>
    <x v="1594"/>
    <m/>
    <n v="2.69"/>
    <x v="1"/>
    <n v="89716"/>
    <n v="0.25"/>
    <s v="Meets Expectations"/>
    <n v="1366"/>
    <n v="26"/>
    <x v="6"/>
  </r>
  <r>
    <n v="1650"/>
    <s v="Amanda Smith"/>
    <x v="0"/>
    <n v="65"/>
    <x v="3"/>
    <x v="7"/>
    <s v="Part-Time"/>
    <s v="Product Manager"/>
    <x v="2104"/>
    <m/>
    <n v="3.3"/>
    <x v="1"/>
    <n v="89725"/>
    <n v="0.2"/>
    <s v="Meets Expectations"/>
    <n v="1130"/>
    <n v="36"/>
    <x v="6"/>
  </r>
  <r>
    <n v="4335"/>
    <s v="Lisa Jones"/>
    <x v="0"/>
    <n v="54"/>
    <x v="1"/>
    <x v="5"/>
    <s v="Full-Time"/>
    <s v="Controller"/>
    <x v="2905"/>
    <m/>
    <n v="4.9800000000000004"/>
    <x v="1"/>
    <n v="89728"/>
    <n v="0.15"/>
    <s v="Exceeds Expectations"/>
    <n v="3152"/>
    <n v="51"/>
    <x v="7"/>
  </r>
  <r>
    <n v="9957"/>
    <s v="Maria Patel"/>
    <x v="0"/>
    <n v="28"/>
    <x v="0"/>
    <x v="4"/>
    <s v="Full-Time"/>
    <s v="Product Marketing Lead"/>
    <x v="2007"/>
    <m/>
    <n v="8.89"/>
    <x v="2"/>
    <n v="89730"/>
    <n v="0.25"/>
    <s v="Exceeds Expectations"/>
    <m/>
    <n v="84"/>
    <x v="3"/>
  </r>
  <r>
    <n v="8880"/>
    <s v="Amanda Kumar"/>
    <x v="0"/>
    <n v="57"/>
    <x v="1"/>
    <x v="7"/>
    <s v="Full-Time"/>
    <s v="Product Designer"/>
    <x v="2402"/>
    <m/>
    <n v="3.88"/>
    <x v="1"/>
    <n v="89742"/>
    <n v="0.2"/>
    <s v="Exceeds Expectations"/>
    <n v="5906"/>
    <n v="8"/>
    <x v="18"/>
  </r>
  <r>
    <n v="5798"/>
    <s v="Mark Thomas"/>
    <x v="1"/>
    <n v="51"/>
    <x v="1"/>
    <x v="7"/>
    <s v="Part-Time"/>
    <s v="Product Lead"/>
    <x v="2906"/>
    <m/>
    <n v="3.34"/>
    <x v="1"/>
    <n v="89778"/>
    <n v="0.1"/>
    <s v="Below Expectations"/>
    <n v="1719"/>
    <n v="35"/>
    <x v="2"/>
  </r>
  <r>
    <n v="1774"/>
    <s v="Arun Gupta"/>
    <x v="1"/>
    <n v="52"/>
    <x v="1"/>
    <x v="6"/>
    <s v="Full-Time"/>
    <s v="QA Engineer"/>
    <x v="133"/>
    <m/>
    <n v="3.43"/>
    <x v="1"/>
    <n v="89803"/>
    <n v="0.25"/>
    <s v="Needs Improvement"/>
    <n v="1414"/>
    <n v="22"/>
    <x v="14"/>
  </r>
  <r>
    <n v="2880"/>
    <s v="Matthew Wilson"/>
    <x v="0"/>
    <n v="32"/>
    <x v="0"/>
    <x v="6"/>
    <s v="Part-Time"/>
    <s v="Cloud Architect"/>
    <x v="126"/>
    <m/>
    <n v="2.46"/>
    <x v="1"/>
    <n v="89810"/>
    <n v="0.5"/>
    <s v="Meets Expectations"/>
    <m/>
    <n v="88"/>
    <x v="2"/>
  </r>
  <r>
    <n v="10923"/>
    <s v="Ashley Miller"/>
    <x v="1"/>
    <n v="26"/>
    <x v="0"/>
    <x v="6"/>
    <s v="Full-Time"/>
    <s v="Cloud Architect"/>
    <x v="838"/>
    <d v="2022-12-16T00:00:00"/>
    <n v="5.46"/>
    <x v="2"/>
    <n v="89814"/>
    <n v="0.2"/>
    <s v="Below Expectations"/>
    <n v="7436"/>
    <n v="30"/>
    <x v="1"/>
  </r>
  <r>
    <n v="10117"/>
    <s v="William Smith"/>
    <x v="0"/>
    <n v="57"/>
    <x v="1"/>
    <x v="5"/>
    <s v="Full-Time"/>
    <s v="Tax Specialist"/>
    <x v="2907"/>
    <m/>
    <n v="5.73"/>
    <x v="2"/>
    <n v="89837"/>
    <n v="0.1"/>
    <s v="Meets Expectations"/>
    <n v="4768"/>
    <n v="35"/>
    <x v="13"/>
  </r>
  <r>
    <n v="7808"/>
    <s v="Amanda Anderson"/>
    <x v="0"/>
    <n v="65"/>
    <x v="3"/>
    <x v="3"/>
    <s v="Full-Time"/>
    <s v="Compensation Manager"/>
    <x v="2908"/>
    <m/>
    <n v="9.68"/>
    <x v="2"/>
    <n v="89840"/>
    <n v="0.15"/>
    <s v="Exceeds Expectations"/>
    <n v="6931"/>
    <n v="62"/>
    <x v="11"/>
  </r>
  <r>
    <n v="6434"/>
    <s v="Sandra Miller"/>
    <x v="0"/>
    <n v="52"/>
    <x v="1"/>
    <x v="7"/>
    <s v="Part-Time"/>
    <s v="Scrum Master"/>
    <x v="762"/>
    <m/>
    <n v="2.67"/>
    <x v="1"/>
    <n v="89844"/>
    <n v="0.25"/>
    <s v="Meets Expectations"/>
    <n v="2064"/>
    <n v="85"/>
    <x v="13"/>
  </r>
  <r>
    <n v="10647"/>
    <s v="Michael Gupta"/>
    <x v="1"/>
    <n v="27"/>
    <x v="0"/>
    <x v="9"/>
    <s v="Full-Time"/>
    <s v="Contract Specialist"/>
    <x v="2909"/>
    <m/>
    <n v="1.27"/>
    <x v="0"/>
    <n v="89856"/>
    <n v="0.2"/>
    <s v="Meets Expectations"/>
    <n v="8016"/>
    <n v="53"/>
    <x v="6"/>
  </r>
  <r>
    <n v="5939"/>
    <s v="David Miller"/>
    <x v="1"/>
    <n v="64"/>
    <x v="3"/>
    <x v="5"/>
    <s v="Contract"/>
    <s v="Financial Analyst"/>
    <x v="587"/>
    <m/>
    <n v="7.54"/>
    <x v="2"/>
    <n v="89858"/>
    <n v="0.2"/>
    <s v="Exceeds Expectations"/>
    <n v="2322"/>
    <n v="53"/>
    <x v="8"/>
  </r>
  <r>
    <n v="4736"/>
    <s v="Donald Patel"/>
    <x v="1"/>
    <n v="44"/>
    <x v="2"/>
    <x v="9"/>
    <s v="Full-Time"/>
    <s v="Compliance Officer"/>
    <x v="409"/>
    <d v="2021-08-21T00:00:00"/>
    <n v="1.63"/>
    <x v="0"/>
    <n v="89868"/>
    <n v="0.3"/>
    <s v="Meets Expectations"/>
    <n v="4167"/>
    <n v="74"/>
    <x v="3"/>
  </r>
  <r>
    <n v="10655"/>
    <s v="Paul Kumar"/>
    <x v="1"/>
    <n v="29"/>
    <x v="0"/>
    <x v="8"/>
    <s v="Full-Time"/>
    <s v="Business Analyst"/>
    <x v="1008"/>
    <d v="2022-01-11T00:00:00"/>
    <n v="2.5099999999999998"/>
    <x v="1"/>
    <n v="89879"/>
    <n v="0.15"/>
    <s v="Meets Expectations"/>
    <n v="9372"/>
    <n v="77"/>
    <x v="13"/>
  </r>
  <r>
    <n v="9843"/>
    <s v="Amanda Sharma"/>
    <x v="0"/>
    <n v="24"/>
    <x v="4"/>
    <x v="7"/>
    <s v="Full-Time"/>
    <s v="Product Lead"/>
    <x v="2910"/>
    <m/>
    <n v="2.41"/>
    <x v="1"/>
    <n v="89894"/>
    <n v="0.2"/>
    <s v="Below Expectations"/>
    <n v="9107"/>
    <n v="46"/>
    <x v="4"/>
  </r>
  <r>
    <n v="5174"/>
    <s v="Jessica Brown"/>
    <x v="0"/>
    <n v="51"/>
    <x v="1"/>
    <x v="3"/>
    <s v="Full-Time"/>
    <s v="HR Executive"/>
    <x v="2911"/>
    <m/>
    <n v="7.31"/>
    <x v="2"/>
    <n v="89898"/>
    <n v="0.1"/>
    <s v="Exceeds Expectations"/>
    <n v="1188"/>
    <n v="82"/>
    <x v="10"/>
  </r>
  <r>
    <n v="4401"/>
    <s v="Mark Iyer"/>
    <x v="1"/>
    <n v="47"/>
    <x v="2"/>
    <x v="6"/>
    <s v="Full-Time"/>
    <s v="Senior Developer"/>
    <x v="1202"/>
    <d v="2022-01-30T00:00:00"/>
    <n v="4.92"/>
    <x v="1"/>
    <n v="89898"/>
    <n v="0.15"/>
    <s v="Below Expectations"/>
    <n v="2280"/>
    <n v="36"/>
    <x v="3"/>
  </r>
  <r>
    <n v="3825"/>
    <s v="Helen Martinez"/>
    <x v="1"/>
    <n v="34"/>
    <x v="0"/>
    <x v="4"/>
    <s v="Contract"/>
    <s v="Digital Marketing Specialist"/>
    <x v="1572"/>
    <m/>
    <n v="9.5"/>
    <x v="2"/>
    <n v="89904"/>
    <n v="0.1"/>
    <s v="Meets Expectations"/>
    <n v="2667"/>
    <n v="47"/>
    <x v="3"/>
  </r>
  <r>
    <n v="3860"/>
    <s v="Amit Brown"/>
    <x v="0"/>
    <n v="32"/>
    <x v="0"/>
    <x v="7"/>
    <s v="Contract"/>
    <s v="Product Designer"/>
    <x v="528"/>
    <m/>
    <n v="1"/>
    <x v="0"/>
    <n v="89922"/>
    <n v="0.3"/>
    <s v="Meets Expectations"/>
    <n v="2897"/>
    <n v="40"/>
    <x v="9"/>
  </r>
  <r>
    <n v="10707"/>
    <s v="Maria Desai"/>
    <x v="1"/>
    <n v="30"/>
    <x v="0"/>
    <x v="7"/>
    <s v="Full-Time"/>
    <s v="Product Analyst"/>
    <x v="604"/>
    <m/>
    <n v="5.28"/>
    <x v="2"/>
    <n v="89925"/>
    <n v="0.2"/>
    <s v="Exceeds Expectations"/>
    <n v="4197"/>
    <n v="38"/>
    <x v="3"/>
  </r>
  <r>
    <n v="10572"/>
    <s v="Sarah Hernandez"/>
    <x v="0"/>
    <n v="25"/>
    <x v="0"/>
    <x v="6"/>
    <s v="Full-Time"/>
    <s v="Cloud Architect"/>
    <x v="1813"/>
    <d v="2023-10-17T00:00:00"/>
    <n v="5.67"/>
    <x v="2"/>
    <n v="89936"/>
    <n v="0.15"/>
    <s v="Needs Improvement"/>
    <n v="9372"/>
    <n v="25"/>
    <x v="7"/>
  </r>
  <r>
    <n v="4091"/>
    <s v="Divya Hernandez"/>
    <x v="1"/>
    <n v="28"/>
    <x v="0"/>
    <x v="8"/>
    <s v="Full-Time"/>
    <s v="Strategy Manager"/>
    <x v="1168"/>
    <m/>
    <n v="0.86"/>
    <x v="0"/>
    <n v="89971"/>
    <n v="0"/>
    <s v="Meets Expectations"/>
    <n v="1731"/>
    <n v="26"/>
    <x v="9"/>
  </r>
  <r>
    <n v="2425"/>
    <s v="Barbara Gupta"/>
    <x v="1"/>
    <n v="44"/>
    <x v="2"/>
    <x v="5"/>
    <s v="Full-Time"/>
    <s v="Accountant"/>
    <x v="1814"/>
    <m/>
    <n v="5.33"/>
    <x v="2"/>
    <n v="89974"/>
    <n v="0.25"/>
    <s v="Exceeds Expectations"/>
    <n v="2298"/>
    <n v="6"/>
    <x v="0"/>
  </r>
  <r>
    <n v="7715"/>
    <s v="Matthew Garcia"/>
    <x v="1"/>
    <n v="30"/>
    <x v="0"/>
    <x v="5"/>
    <s v="Full-Time"/>
    <s v="Tax Specialist"/>
    <x v="2480"/>
    <m/>
    <n v="8.36"/>
    <x v="2"/>
    <n v="89975"/>
    <n v="0.1"/>
    <s v="Exceeds Expectations"/>
    <n v="6690"/>
    <n v="36"/>
    <x v="16"/>
  </r>
  <r>
    <n v="5247"/>
    <s v="Arun Kumar"/>
    <x v="0"/>
    <n v="22"/>
    <x v="4"/>
    <x v="3"/>
    <s v="Contract"/>
    <s v="Recruiter"/>
    <x v="261"/>
    <m/>
    <n v="8.33"/>
    <x v="2"/>
    <n v="89996"/>
    <n v="0.2"/>
    <s v="Exceeds Expectations"/>
    <n v="4308"/>
    <n v="16"/>
    <x v="6"/>
  </r>
  <r>
    <n v="10294"/>
    <s v="Daniel Martinez"/>
    <x v="1"/>
    <n v="63"/>
    <x v="3"/>
    <x v="5"/>
    <s v="Full-Time"/>
    <s v="Controller"/>
    <x v="2912"/>
    <m/>
    <n v="8.42"/>
    <x v="2"/>
    <n v="90007"/>
    <n v="0.2"/>
    <s v="Exceeds Expectations"/>
    <n v="6116"/>
    <n v="19"/>
    <x v="10"/>
  </r>
  <r>
    <n v="6882"/>
    <s v="Patricia Hernandez"/>
    <x v="0"/>
    <n v="43"/>
    <x v="2"/>
    <x v="7"/>
    <s v="Full-Time"/>
    <s v="Product Analyst"/>
    <x v="250"/>
    <m/>
    <n v="1.8"/>
    <x v="0"/>
    <n v="90010"/>
    <n v="0.1"/>
    <s v="Needs Improvement"/>
    <n v="4986"/>
    <n v="52"/>
    <x v="1"/>
  </r>
  <r>
    <n v="7120"/>
    <s v="James Patel"/>
    <x v="1"/>
    <n v="51"/>
    <x v="1"/>
    <x v="5"/>
    <s v="Full-Time"/>
    <s v="Financial Analyst"/>
    <x v="2913"/>
    <m/>
    <n v="6.71"/>
    <x v="2"/>
    <n v="90015"/>
    <n v="0.1"/>
    <s v="Below Expectations"/>
    <n v="2556"/>
    <n v="24"/>
    <x v="13"/>
  </r>
  <r>
    <n v="6783"/>
    <s v="Catherine Smith"/>
    <x v="1"/>
    <n v="45"/>
    <x v="2"/>
    <x v="3"/>
    <s v="Full-Time"/>
    <s v="Compensation Manager"/>
    <x v="2637"/>
    <m/>
    <n v="9.06"/>
    <x v="2"/>
    <n v="90026"/>
    <n v="0"/>
    <s v="Exceeds Expectations"/>
    <n v="3184"/>
    <n v="64"/>
    <x v="13"/>
  </r>
  <r>
    <n v="5256"/>
    <s v="James Martin"/>
    <x v="1"/>
    <n v="33"/>
    <x v="0"/>
    <x v="4"/>
    <s v="Contract"/>
    <s v="Brand Manager"/>
    <x v="1423"/>
    <m/>
    <n v="9.57"/>
    <x v="2"/>
    <n v="90026"/>
    <n v="0"/>
    <s v="Meets Expectations"/>
    <m/>
    <n v="45"/>
    <x v="17"/>
  </r>
  <r>
    <n v="3577"/>
    <s v="Richard Brown"/>
    <x v="0"/>
    <n v="32"/>
    <x v="0"/>
    <x v="7"/>
    <s v="Full-Time"/>
    <s v="Product Lead"/>
    <x v="746"/>
    <m/>
    <n v="5.13"/>
    <x v="2"/>
    <n v="90034"/>
    <n v="0.5"/>
    <s v="Meets Expectations"/>
    <n v="3159"/>
    <n v="50"/>
    <x v="13"/>
  </r>
  <r>
    <n v="5485"/>
    <s v="Jennifer Thomas"/>
    <x v="0"/>
    <n v="63"/>
    <x v="3"/>
    <x v="5"/>
    <s v="Contract"/>
    <s v="Controller"/>
    <x v="2308"/>
    <m/>
    <n v="6.83"/>
    <x v="2"/>
    <n v="90037"/>
    <n v="0.15"/>
    <s v="Exceeds Expectations"/>
    <n v="3990"/>
    <n v="71"/>
    <x v="2"/>
  </r>
  <r>
    <n v="7232"/>
    <s v="Patricia Taylor"/>
    <x v="0"/>
    <n v="28"/>
    <x v="0"/>
    <x v="5"/>
    <s v="Part-Time"/>
    <s v="Financial Analyst"/>
    <x v="2914"/>
    <m/>
    <n v="10.8"/>
    <x v="3"/>
    <n v="90038"/>
    <n v="0.2"/>
    <s v="Meets Expectations"/>
    <n v="1164"/>
    <n v="2"/>
    <x v="10"/>
  </r>
  <r>
    <n v="10354"/>
    <s v="Divya Patel"/>
    <x v="0"/>
    <n v="64"/>
    <x v="3"/>
    <x v="8"/>
    <s v="Full-Time"/>
    <s v="Operations Consultant"/>
    <x v="461"/>
    <m/>
    <n v="0.55000000000000004"/>
    <x v="0"/>
    <n v="90041"/>
    <n v="0.2"/>
    <s v="Exceeds Expectations"/>
    <n v="7463"/>
    <n v="92"/>
    <x v="16"/>
  </r>
  <r>
    <n v="10700"/>
    <s v="Joseph Patel"/>
    <x v="1"/>
    <n v="43"/>
    <x v="2"/>
    <x v="5"/>
    <s v="Contract"/>
    <s v="Accountant"/>
    <x v="2915"/>
    <m/>
    <n v="6.45"/>
    <x v="2"/>
    <n v="90042"/>
    <n v="0.15"/>
    <s v="Meets Expectations"/>
    <n v="6630"/>
    <n v="59"/>
    <x v="18"/>
  </r>
  <r>
    <n v="3187"/>
    <s v="Divya Anderson"/>
    <x v="0"/>
    <n v="58"/>
    <x v="1"/>
    <x v="4"/>
    <s v="Full-Time"/>
    <s v="Brand Manager"/>
    <x v="2149"/>
    <m/>
    <n v="9.43"/>
    <x v="2"/>
    <n v="90042"/>
    <n v="0.2"/>
    <s v="Exceeds Expectations"/>
    <n v="2649"/>
    <n v="2"/>
    <x v="4"/>
  </r>
  <r>
    <n v="3534"/>
    <s v="Arun Wilson"/>
    <x v="1"/>
    <n v="26"/>
    <x v="0"/>
    <x v="6"/>
    <s v="Full-Time"/>
    <s v="QA Engineer"/>
    <x v="1906"/>
    <m/>
    <n v="5.17"/>
    <x v="2"/>
    <n v="90046"/>
    <n v="0.2"/>
    <s v="Exceeds Expectations"/>
    <n v="2134"/>
    <n v="9"/>
    <x v="12"/>
  </r>
  <r>
    <n v="1211"/>
    <s v="Anjali Martinez"/>
    <x v="0"/>
    <n v="31"/>
    <x v="0"/>
    <x v="9"/>
    <s v="Full-Time"/>
    <s v="Legal Executive"/>
    <x v="2916"/>
    <d v="2017-12-29T00:00:00"/>
    <n v="1.02"/>
    <x v="0"/>
    <n v="90055"/>
    <n v="0.1"/>
    <s v="Meets Expectations"/>
    <n v="1161"/>
    <n v="26"/>
    <x v="0"/>
  </r>
  <r>
    <n v="4278"/>
    <s v="Helen Jackson"/>
    <x v="1"/>
    <n v="48"/>
    <x v="2"/>
    <x v="6"/>
    <s v="Full-Time"/>
    <s v="IT Manager"/>
    <x v="580"/>
    <m/>
    <n v="2.7"/>
    <x v="1"/>
    <n v="90067"/>
    <n v="0.2"/>
    <s v="Needs Improvement"/>
    <n v="3093"/>
    <n v="50"/>
    <x v="9"/>
  </r>
  <r>
    <n v="5027"/>
    <s v="Charles Nair"/>
    <x v="0"/>
    <n v="34"/>
    <x v="0"/>
    <x v="8"/>
    <s v="Full-Time"/>
    <s v="Strategy Manager"/>
    <x v="2917"/>
    <m/>
    <n v="3.71"/>
    <x v="1"/>
    <n v="90075"/>
    <n v="0.2"/>
    <s v="Meets Expectations"/>
    <n v="1744"/>
    <n v="18"/>
    <x v="10"/>
  </r>
  <r>
    <n v="6786"/>
    <s v="David Rodriguez"/>
    <x v="1"/>
    <n v="38"/>
    <x v="0"/>
    <x v="5"/>
    <s v="Contract"/>
    <s v="Financial Analyst"/>
    <x v="1665"/>
    <m/>
    <n v="8.64"/>
    <x v="2"/>
    <n v="90078"/>
    <n v="0.15"/>
    <s v="Meets Expectations"/>
    <n v="3295"/>
    <n v="48"/>
    <x v="2"/>
  </r>
  <r>
    <n v="7664"/>
    <s v="Karen Patel"/>
    <x v="0"/>
    <n v="39"/>
    <x v="0"/>
    <x v="5"/>
    <s v="Contract"/>
    <s v="Financial Analyst"/>
    <x v="1988"/>
    <m/>
    <n v="5.43"/>
    <x v="2"/>
    <n v="90080"/>
    <n v="0.2"/>
    <s v="Exceeds Expectations"/>
    <n v="6525"/>
    <n v="80"/>
    <x v="17"/>
  </r>
  <r>
    <n v="8425"/>
    <s v="Donald Davis"/>
    <x v="0"/>
    <n v="35"/>
    <x v="0"/>
    <x v="3"/>
    <s v="Full-Time"/>
    <s v="HR Executive"/>
    <x v="1075"/>
    <m/>
    <n v="8.9700000000000006"/>
    <x v="2"/>
    <n v="90096"/>
    <n v="0.15"/>
    <s v="Meets Expectations"/>
    <n v="3693"/>
    <n v="42"/>
    <x v="1"/>
  </r>
  <r>
    <n v="1914"/>
    <s v="Robert Hernandez"/>
    <x v="1"/>
    <n v="63"/>
    <x v="3"/>
    <x v="8"/>
    <s v="Full-Time"/>
    <s v="Consultant"/>
    <x v="2164"/>
    <m/>
    <n v="3.36"/>
    <x v="1"/>
    <n v="90102"/>
    <n v="0.2"/>
    <s v="Exceeds Expectations"/>
    <n v="1837"/>
    <n v="98"/>
    <x v="14"/>
  </r>
  <r>
    <n v="2083"/>
    <s v="Anthony Gupta"/>
    <x v="0"/>
    <n v="63"/>
    <x v="3"/>
    <x v="6"/>
    <s v="Full-Time"/>
    <s v="Software Developer"/>
    <x v="2806"/>
    <m/>
    <n v="4.88"/>
    <x v="1"/>
    <n v="90104"/>
    <n v="0.2"/>
    <s v="Below Expectations"/>
    <n v="1065"/>
    <n v="31"/>
    <x v="10"/>
  </r>
  <r>
    <n v="6392"/>
    <s v="Divya Martin"/>
    <x v="1"/>
    <n v="37"/>
    <x v="0"/>
    <x v="5"/>
    <s v="Full-Time"/>
    <s v="Accountant"/>
    <x v="2918"/>
    <m/>
    <n v="7.18"/>
    <x v="2"/>
    <n v="90119"/>
    <n v="0.5"/>
    <s v="Below Expectations"/>
    <m/>
    <n v="84"/>
    <x v="10"/>
  </r>
  <r>
    <n v="4085"/>
    <s v="Steven Iyer"/>
    <x v="1"/>
    <n v="35"/>
    <x v="0"/>
    <x v="3"/>
    <s v="Full-Time"/>
    <s v="Compensation Manager"/>
    <x v="1544"/>
    <m/>
    <n v="9.83"/>
    <x v="2"/>
    <n v="90132"/>
    <n v="0.15"/>
    <s v="Meets Expectations"/>
    <n v="1450"/>
    <n v="64"/>
    <x v="14"/>
  </r>
  <r>
    <n v="9068"/>
    <s v="James Jackson"/>
    <x v="0"/>
    <n v="35"/>
    <x v="0"/>
    <x v="5"/>
    <s v="Contract"/>
    <s v="Tax Specialist"/>
    <x v="298"/>
    <m/>
    <n v="6.31"/>
    <x v="2"/>
    <n v="90165"/>
    <n v="0.2"/>
    <s v="Meets Expectations"/>
    <n v="8601"/>
    <n v="53"/>
    <x v="18"/>
  </r>
  <r>
    <n v="4682"/>
    <s v="Paul Wilson"/>
    <x v="1"/>
    <n v="62"/>
    <x v="3"/>
    <x v="7"/>
    <s v="Contract"/>
    <s v="Product Manager"/>
    <x v="776"/>
    <d v="2023-11-03T00:00:00"/>
    <n v="2.0699999999999998"/>
    <x v="1"/>
    <n v="90182"/>
    <n v="0.1"/>
    <s v="Meets Expectations"/>
    <n v="2987"/>
    <n v="31"/>
    <x v="6"/>
  </r>
  <r>
    <n v="5561"/>
    <s v="Thomas Smith"/>
    <x v="0"/>
    <n v="63"/>
    <x v="3"/>
    <x v="8"/>
    <s v="Part-Time"/>
    <s v="Operations Consultant"/>
    <x v="1272"/>
    <m/>
    <n v="1.9"/>
    <x v="0"/>
    <n v="90182"/>
    <n v="0.3"/>
    <s v="Below Expectations"/>
    <n v="4858"/>
    <n v="59"/>
    <x v="9"/>
  </r>
  <r>
    <n v="6415"/>
    <s v="Barbara Singh"/>
    <x v="1"/>
    <n v="33"/>
    <x v="0"/>
    <x v="7"/>
    <s v="Full-Time"/>
    <s v="Product Manager"/>
    <x v="533"/>
    <m/>
    <n v="4.2699999999999996"/>
    <x v="1"/>
    <n v="90190"/>
    <n v="0.1"/>
    <s v="Meets Expectations"/>
    <n v="1477"/>
    <n v="7"/>
    <x v="1"/>
  </r>
  <r>
    <n v="5454"/>
    <s v="Ashley Singh"/>
    <x v="1"/>
    <n v="34"/>
    <x v="0"/>
    <x v="7"/>
    <s v="Contract"/>
    <s v="Product Lead"/>
    <x v="667"/>
    <m/>
    <n v="3.41"/>
    <x v="1"/>
    <n v="90212"/>
    <n v="0"/>
    <s v="Exceeds Expectations"/>
    <m/>
    <n v="52"/>
    <x v="11"/>
  </r>
  <r>
    <n v="10802"/>
    <s v="Daniel Reddy"/>
    <x v="1"/>
    <n v="38"/>
    <x v="0"/>
    <x v="3"/>
    <s v="Full-Time"/>
    <s v="Compensation Manager"/>
    <x v="2789"/>
    <m/>
    <n v="7.96"/>
    <x v="2"/>
    <n v="90224"/>
    <n v="0.1"/>
    <s v="Meets Expectations"/>
    <m/>
    <n v="49"/>
    <x v="6"/>
  </r>
  <r>
    <n v="9523"/>
    <s v="Richard Moore"/>
    <x v="1"/>
    <n v="26"/>
    <x v="0"/>
    <x v="6"/>
    <s v="Contract"/>
    <s v="Software Developer"/>
    <x v="75"/>
    <m/>
    <n v="6.2"/>
    <x v="2"/>
    <n v="90229"/>
    <n v="0.2"/>
    <s v="Needs Improvement"/>
    <n v="2036"/>
    <n v="51"/>
    <x v="4"/>
  </r>
  <r>
    <n v="5406"/>
    <s v="Pamela Smith"/>
    <x v="0"/>
    <n v="40"/>
    <x v="2"/>
    <x v="9"/>
    <s v="Contract"/>
    <s v="Legal Executive"/>
    <x v="132"/>
    <m/>
    <n v="1.31"/>
    <x v="0"/>
    <n v="90230"/>
    <n v="0.2"/>
    <s v="Below Expectations"/>
    <n v="1413"/>
    <n v="7"/>
    <x v="5"/>
  </r>
  <r>
    <n v="7867"/>
    <s v="Shreya Martin"/>
    <x v="0"/>
    <n v="31"/>
    <x v="0"/>
    <x v="9"/>
    <s v="Full-Time"/>
    <s v="Legal Executive"/>
    <x v="357"/>
    <m/>
    <n v="2.0099999999999998"/>
    <x v="1"/>
    <n v="90230"/>
    <n v="0.15"/>
    <s v="Below Expectations"/>
    <n v="6880"/>
    <n v="63"/>
    <x v="17"/>
  </r>
  <r>
    <n v="9433"/>
    <s v="Barbara Martin"/>
    <x v="1"/>
    <n v="35"/>
    <x v="0"/>
    <x v="7"/>
    <s v="Full-Time"/>
    <s v="Product Analyst"/>
    <x v="955"/>
    <m/>
    <n v="3.7"/>
    <x v="1"/>
    <n v="90231"/>
    <n v="0.25"/>
    <s v="Below Expectations"/>
    <m/>
    <n v="78"/>
    <x v="0"/>
  </r>
  <r>
    <n v="3973"/>
    <s v="Maria Moore"/>
    <x v="0"/>
    <n v="43"/>
    <x v="2"/>
    <x v="5"/>
    <s v="Full-Time"/>
    <s v="Tax Specialist"/>
    <x v="2879"/>
    <m/>
    <n v="8.74"/>
    <x v="2"/>
    <n v="90238"/>
    <n v="0.2"/>
    <s v="Meets Expectations"/>
    <n v="3539"/>
    <n v="43"/>
    <x v="4"/>
  </r>
  <r>
    <n v="7582"/>
    <s v="Sarah Martin"/>
    <x v="1"/>
    <n v="65"/>
    <x v="3"/>
    <x v="6"/>
    <s v="Contract"/>
    <s v="Senior Developer"/>
    <x v="1301"/>
    <m/>
    <n v="4.7300000000000004"/>
    <x v="1"/>
    <n v="90239"/>
    <n v="0.1"/>
    <s v="Meets Expectations"/>
    <n v="2249"/>
    <n v="77"/>
    <x v="12"/>
  </r>
  <r>
    <n v="1081"/>
    <s v="Divya Wilson"/>
    <x v="0"/>
    <n v="63"/>
    <x v="3"/>
    <x v="6"/>
    <s v="Part-Time"/>
    <s v="QA Engineer"/>
    <x v="395"/>
    <m/>
    <n v="5.73"/>
    <x v="2"/>
    <n v="90244"/>
    <n v="0.2"/>
    <s v="Meets Expectations"/>
    <n v="1027"/>
    <n v="39"/>
    <x v="5"/>
  </r>
  <r>
    <n v="10414"/>
    <s v="Thomas Miller"/>
    <x v="1"/>
    <n v="65"/>
    <x v="3"/>
    <x v="4"/>
    <s v="Full-Time"/>
    <s v="Marketing Manager"/>
    <x v="2779"/>
    <m/>
    <n v="9.0500000000000007"/>
    <x v="2"/>
    <n v="90250"/>
    <n v="0.2"/>
    <s v="Below Expectations"/>
    <n v="3517"/>
    <n v="66"/>
    <x v="16"/>
  </r>
  <r>
    <n v="2295"/>
    <s v="Pamela Taylor"/>
    <x v="1"/>
    <n v="37"/>
    <x v="0"/>
    <x v="7"/>
    <s v="Contract"/>
    <s v="Product Designer"/>
    <x v="3"/>
    <m/>
    <n v="1.17"/>
    <x v="0"/>
    <n v="90254"/>
    <n v="0.25"/>
    <s v="Exceeds Expectations"/>
    <n v="1879"/>
    <n v="49"/>
    <x v="5"/>
  </r>
  <r>
    <n v="4256"/>
    <s v="Karen Iyer"/>
    <x v="1"/>
    <n v="53"/>
    <x v="1"/>
    <x v="7"/>
    <s v="Full-Time"/>
    <s v="Scrum Master"/>
    <x v="1910"/>
    <m/>
    <n v="3.04"/>
    <x v="1"/>
    <n v="90257"/>
    <n v="0.1"/>
    <s v="Meets Expectations"/>
    <n v="1604"/>
    <n v="50"/>
    <x v="6"/>
  </r>
  <r>
    <n v="8204"/>
    <s v="Brian Nair"/>
    <x v="1"/>
    <n v="44"/>
    <x v="2"/>
    <x v="5"/>
    <s v="Part-Time"/>
    <s v="Tax Specialist"/>
    <x v="2326"/>
    <m/>
    <n v="7.93"/>
    <x v="2"/>
    <n v="90261"/>
    <n v="0.1"/>
    <s v="Exceeds Expectations"/>
    <n v="3901"/>
    <n v="62"/>
    <x v="0"/>
  </r>
  <r>
    <n v="9711"/>
    <s v="Helen Johnson"/>
    <x v="1"/>
    <n v="61"/>
    <x v="3"/>
    <x v="8"/>
    <s v="Contract"/>
    <s v="Strategy Manager"/>
    <x v="1051"/>
    <m/>
    <n v="2.99"/>
    <x v="1"/>
    <n v="90268"/>
    <n v="0.1"/>
    <s v="Exceeds Expectations"/>
    <n v="1681"/>
    <n v="70"/>
    <x v="17"/>
  </r>
  <r>
    <n v="4805"/>
    <s v="Neha Anderson"/>
    <x v="1"/>
    <n v="43"/>
    <x v="2"/>
    <x v="4"/>
    <s v="Contract"/>
    <s v="Product Marketing Lead"/>
    <x v="1912"/>
    <m/>
    <n v="8.34"/>
    <x v="2"/>
    <n v="90278"/>
    <n v="0"/>
    <s v="Meets Expectations"/>
    <m/>
    <n v="82"/>
    <x v="6"/>
  </r>
  <r>
    <n v="2815"/>
    <s v="Charles Smith"/>
    <x v="1"/>
    <n v="55"/>
    <x v="1"/>
    <x v="7"/>
    <s v="Full-Time"/>
    <s v="Scrum Master"/>
    <x v="114"/>
    <m/>
    <n v="1.45"/>
    <x v="0"/>
    <n v="90286"/>
    <n v="0.3"/>
    <s v="Exceeds Expectations"/>
    <n v="2645"/>
    <n v="89"/>
    <x v="8"/>
  </r>
  <r>
    <n v="2646"/>
    <s v="John Patel"/>
    <x v="0"/>
    <n v="53"/>
    <x v="1"/>
    <x v="8"/>
    <s v="Full-Time"/>
    <s v="Consultant"/>
    <x v="648"/>
    <m/>
    <n v="0.67"/>
    <x v="0"/>
    <n v="90288"/>
    <n v="0.15"/>
    <s v="Meets Expectations"/>
    <n v="1911"/>
    <n v="99"/>
    <x v="0"/>
  </r>
  <r>
    <n v="1950"/>
    <s v="Rajesh Kapoor"/>
    <x v="0"/>
    <n v="37"/>
    <x v="0"/>
    <x v="7"/>
    <s v="Part-Time"/>
    <s v="Product Designer"/>
    <x v="2825"/>
    <m/>
    <n v="3.24"/>
    <x v="1"/>
    <n v="90294"/>
    <n v="0.15"/>
    <s v="Meets Expectations"/>
    <n v="1353"/>
    <n v="35"/>
    <x v="8"/>
  </r>
  <r>
    <n v="5688"/>
    <s v="Daniel Hernandez"/>
    <x v="0"/>
    <n v="60"/>
    <x v="3"/>
    <x v="8"/>
    <s v="Full-Time"/>
    <s v="Business Analyst"/>
    <x v="2919"/>
    <d v="2019-11-10T00:00:00"/>
    <n v="2.56"/>
    <x v="1"/>
    <n v="90303"/>
    <n v="0.2"/>
    <s v="Meets Expectations"/>
    <n v="2392"/>
    <n v="74"/>
    <x v="13"/>
  </r>
  <r>
    <n v="7881"/>
    <s v="Jessica Martinez"/>
    <x v="0"/>
    <n v="60"/>
    <x v="3"/>
    <x v="5"/>
    <s v="Contract"/>
    <s v="Accountant"/>
    <x v="2138"/>
    <m/>
    <n v="6.21"/>
    <x v="2"/>
    <n v="90312"/>
    <n v="0.3"/>
    <s v="Exceeds Expectations"/>
    <n v="3355"/>
    <n v="70"/>
    <x v="4"/>
  </r>
  <r>
    <n v="9547"/>
    <s v="John Nair"/>
    <x v="1"/>
    <n v="63"/>
    <x v="3"/>
    <x v="3"/>
    <s v="Full-Time"/>
    <s v="HR Executive"/>
    <x v="414"/>
    <m/>
    <n v="7.88"/>
    <x v="2"/>
    <n v="90314"/>
    <n v="0.1"/>
    <s v="Exceeds Expectations"/>
    <n v="8730"/>
    <n v="32"/>
    <x v="1"/>
  </r>
  <r>
    <n v="8543"/>
    <s v="Joseph Gonzalez"/>
    <x v="0"/>
    <n v="51"/>
    <x v="1"/>
    <x v="3"/>
    <s v="Full-Time"/>
    <s v="Recruiter"/>
    <x v="2702"/>
    <m/>
    <n v="8.51"/>
    <x v="2"/>
    <n v="90332"/>
    <n v="0.1"/>
    <s v="Meets Expectations"/>
    <m/>
    <n v="56"/>
    <x v="3"/>
  </r>
  <r>
    <n v="7118"/>
    <s v="Deborah Sharma"/>
    <x v="0"/>
    <n v="23"/>
    <x v="4"/>
    <x v="6"/>
    <s v="Part-Time"/>
    <s v="Systems Engineer"/>
    <x v="1283"/>
    <m/>
    <n v="4.17"/>
    <x v="1"/>
    <n v="90333"/>
    <n v="0.2"/>
    <s v="Exceeds Expectations"/>
    <n v="3051"/>
    <n v="36"/>
    <x v="7"/>
  </r>
  <r>
    <n v="2082"/>
    <s v="Charles Gonzalez"/>
    <x v="0"/>
    <n v="24"/>
    <x v="4"/>
    <x v="5"/>
    <s v="Contract"/>
    <s v="Accountant"/>
    <x v="2780"/>
    <d v="2022-09-28T00:00:00"/>
    <n v="5.28"/>
    <x v="2"/>
    <n v="90335"/>
    <n v="0.15"/>
    <s v="Exceeds Expectations"/>
    <n v="1762"/>
    <n v="68"/>
    <x v="14"/>
  </r>
  <r>
    <n v="8834"/>
    <s v="Vikram Anderson"/>
    <x v="0"/>
    <n v="43"/>
    <x v="2"/>
    <x v="5"/>
    <s v="Full-Time"/>
    <s v="Tax Specialist"/>
    <x v="2548"/>
    <m/>
    <n v="5.39"/>
    <x v="2"/>
    <n v="90338"/>
    <n v="0.25"/>
    <s v="Exceeds Expectations"/>
    <n v="7702"/>
    <n v="85"/>
    <x v="3"/>
  </r>
  <r>
    <n v="1223"/>
    <s v="Donald Reddy"/>
    <x v="1"/>
    <n v="42"/>
    <x v="2"/>
    <x v="4"/>
    <s v="Contract"/>
    <s v="Product Marketing Lead"/>
    <x v="2611"/>
    <m/>
    <n v="9.59"/>
    <x v="2"/>
    <n v="90340"/>
    <n v="0.15"/>
    <s v="Below Expectations"/>
    <n v="1153"/>
    <n v="76"/>
    <x v="7"/>
  </r>
  <r>
    <n v="4975"/>
    <s v="Karen Williams"/>
    <x v="1"/>
    <n v="62"/>
    <x v="3"/>
    <x v="8"/>
    <s v="Full-Time"/>
    <s v="Operations Consultant"/>
    <x v="428"/>
    <m/>
    <n v="3"/>
    <x v="1"/>
    <n v="90372"/>
    <n v="0.2"/>
    <s v="Meets Expectations"/>
    <n v="2965"/>
    <n v="12"/>
    <x v="7"/>
  </r>
  <r>
    <n v="2582"/>
    <s v="Deborah Reddy"/>
    <x v="1"/>
    <n v="47"/>
    <x v="2"/>
    <x v="6"/>
    <s v="Full-Time"/>
    <s v="QA Engineer"/>
    <x v="2609"/>
    <m/>
    <n v="2.48"/>
    <x v="1"/>
    <n v="90379"/>
    <n v="0.25"/>
    <s v="Meets Expectations"/>
    <m/>
    <n v="61"/>
    <x v="17"/>
  </r>
  <r>
    <n v="5790"/>
    <s v="Priya Lopez"/>
    <x v="0"/>
    <n v="54"/>
    <x v="1"/>
    <x v="9"/>
    <s v="Part-Time"/>
    <s v="Compliance Officer"/>
    <x v="2656"/>
    <m/>
    <n v="1.01"/>
    <x v="0"/>
    <n v="90380"/>
    <n v="0.2"/>
    <s v="Meets Expectations"/>
    <n v="3930"/>
    <n v="27"/>
    <x v="6"/>
  </r>
  <r>
    <n v="2800"/>
    <s v="Vikram Davis"/>
    <x v="0"/>
    <n v="53"/>
    <x v="1"/>
    <x v="7"/>
    <s v="Full-Time"/>
    <s v="Product Manager"/>
    <x v="2920"/>
    <m/>
    <n v="3.03"/>
    <x v="1"/>
    <n v="90380"/>
    <n v="0.2"/>
    <s v="Exceeds Expectations"/>
    <m/>
    <n v="74"/>
    <x v="7"/>
  </r>
  <r>
    <n v="1141"/>
    <s v="Patricia Williams"/>
    <x v="1"/>
    <n v="58"/>
    <x v="1"/>
    <x v="3"/>
    <s v="Full-Time"/>
    <s v="HR Executive"/>
    <x v="1333"/>
    <m/>
    <n v="9.32"/>
    <x v="2"/>
    <n v="90381"/>
    <n v="0.1"/>
    <s v="Meets Expectations"/>
    <n v="1007"/>
    <n v="45"/>
    <x v="12"/>
  </r>
  <r>
    <n v="1680"/>
    <s v="Maria Gupta"/>
    <x v="1"/>
    <n v="60"/>
    <x v="3"/>
    <x v="7"/>
    <s v="Full-Time"/>
    <s v="Product Manager"/>
    <x v="1529"/>
    <m/>
    <n v="2.92"/>
    <x v="1"/>
    <n v="90386"/>
    <n v="0"/>
    <s v="Meets Expectations"/>
    <n v="1054"/>
    <n v="47"/>
    <x v="9"/>
  </r>
  <r>
    <n v="7203"/>
    <s v="Pamela Lopez"/>
    <x v="0"/>
    <n v="30"/>
    <x v="0"/>
    <x v="7"/>
    <s v="Part-Time"/>
    <s v="Product Analyst"/>
    <x v="172"/>
    <m/>
    <n v="1.29"/>
    <x v="0"/>
    <n v="90396"/>
    <n v="0.5"/>
    <s v="Exceeds Expectations"/>
    <n v="3376"/>
    <n v="4"/>
    <x v="15"/>
  </r>
  <r>
    <n v="6246"/>
    <s v="Anjali Desai"/>
    <x v="0"/>
    <n v="27"/>
    <x v="0"/>
    <x v="8"/>
    <s v="Contract"/>
    <s v="Operations Consultant"/>
    <x v="723"/>
    <m/>
    <n v="2.4300000000000002"/>
    <x v="1"/>
    <n v="90400"/>
    <n v="0.25"/>
    <s v="Meets Expectations"/>
    <n v="2751"/>
    <n v="63"/>
    <x v="17"/>
  </r>
  <r>
    <n v="5259"/>
    <s v="Vikram Thomas"/>
    <x v="0"/>
    <n v="53"/>
    <x v="1"/>
    <x v="6"/>
    <s v="Full-Time"/>
    <s v="Software Developer"/>
    <x v="153"/>
    <m/>
    <n v="4.49"/>
    <x v="1"/>
    <n v="90401"/>
    <n v="0.15"/>
    <s v="Below Expectations"/>
    <n v="4643"/>
    <n v="55"/>
    <x v="18"/>
  </r>
  <r>
    <n v="1887"/>
    <s v="Anjali Desai"/>
    <x v="0"/>
    <n v="54"/>
    <x v="1"/>
    <x v="7"/>
    <s v="Full-Time"/>
    <s v="Scrum Master"/>
    <x v="1971"/>
    <m/>
    <n v="3.49"/>
    <x v="1"/>
    <n v="90418"/>
    <n v="0.15"/>
    <s v="Below Expectations"/>
    <n v="1757"/>
    <n v="72"/>
    <x v="12"/>
  </r>
  <r>
    <n v="10963"/>
    <s v="Steven Brown"/>
    <x v="0"/>
    <n v="54"/>
    <x v="1"/>
    <x v="6"/>
    <s v="Full-Time"/>
    <s v="QA Engineer"/>
    <x v="2921"/>
    <m/>
    <n v="6.14"/>
    <x v="2"/>
    <n v="90444"/>
    <n v="0.1"/>
    <s v="Exceeds Expectations"/>
    <n v="3232"/>
    <n v="13"/>
    <x v="3"/>
  </r>
  <r>
    <n v="10602"/>
    <s v="David Smith"/>
    <x v="0"/>
    <n v="60"/>
    <x v="3"/>
    <x v="8"/>
    <s v="Full-Time"/>
    <s v="Business Analyst"/>
    <x v="1081"/>
    <m/>
    <n v="2.83"/>
    <x v="1"/>
    <n v="90447"/>
    <n v="0.15"/>
    <s v="Meets Expectations"/>
    <n v="3641"/>
    <n v="91"/>
    <x v="1"/>
  </r>
  <r>
    <n v="6700"/>
    <s v="Maria Williams"/>
    <x v="1"/>
    <n v="33"/>
    <x v="0"/>
    <x v="6"/>
    <s v="Full-Time"/>
    <s v="IT Manager"/>
    <x v="2922"/>
    <d v="2022-03-22T00:00:00"/>
    <n v="5.6"/>
    <x v="2"/>
    <n v="90448"/>
    <n v="0.15"/>
    <s v="Meets Expectations"/>
    <n v="6092"/>
    <n v="52"/>
    <x v="1"/>
  </r>
  <r>
    <n v="5169"/>
    <s v="Thomas Hernandez"/>
    <x v="0"/>
    <n v="56"/>
    <x v="1"/>
    <x v="7"/>
    <s v="Full-Time"/>
    <s v="Scrum Master"/>
    <x v="2563"/>
    <d v="2020-01-02T00:00:00"/>
    <n v="4.0599999999999996"/>
    <x v="1"/>
    <n v="90451"/>
    <n v="0.25"/>
    <s v="Below Expectations"/>
    <n v="3118"/>
    <n v="60"/>
    <x v="13"/>
  </r>
  <r>
    <n v="10373"/>
    <s v="Jessica Hernandez"/>
    <x v="1"/>
    <n v="58"/>
    <x v="1"/>
    <x v="7"/>
    <s v="Full-Time"/>
    <s v="Product Designer"/>
    <x v="1053"/>
    <d v="2018-10-09T00:00:00"/>
    <n v="3.51"/>
    <x v="1"/>
    <n v="90454"/>
    <n v="0.1"/>
    <s v="Meets Expectations"/>
    <n v="3936"/>
    <n v="22"/>
    <x v="3"/>
  </r>
  <r>
    <n v="4299"/>
    <s v="Paul Singh"/>
    <x v="1"/>
    <n v="61"/>
    <x v="3"/>
    <x v="6"/>
    <s v="Contract"/>
    <s v="Software Developer"/>
    <x v="2923"/>
    <m/>
    <n v="7.06"/>
    <x v="2"/>
    <n v="90477"/>
    <n v="0.3"/>
    <s v="Meets Expectations"/>
    <m/>
    <n v="19"/>
    <x v="1"/>
  </r>
  <r>
    <n v="6493"/>
    <s v="John Gonzalez"/>
    <x v="0"/>
    <n v="43"/>
    <x v="2"/>
    <x v="9"/>
    <s v="Full-Time"/>
    <s v="Compliance Officer"/>
    <x v="1278"/>
    <m/>
    <n v="1.55"/>
    <x v="0"/>
    <n v="90480"/>
    <n v="0.2"/>
    <s v="Needs Improvement"/>
    <n v="5391"/>
    <n v="15"/>
    <x v="2"/>
  </r>
  <r>
    <n v="6115"/>
    <s v="Christopher Nair"/>
    <x v="1"/>
    <n v="43"/>
    <x v="2"/>
    <x v="4"/>
    <s v="Full-Time"/>
    <s v="Marketing Executive"/>
    <x v="2669"/>
    <m/>
    <n v="9.01"/>
    <x v="2"/>
    <n v="90488"/>
    <n v="0.2"/>
    <s v="Meets Expectations"/>
    <n v="4151"/>
    <n v="23"/>
    <x v="2"/>
  </r>
  <r>
    <n v="8080"/>
    <s v="Ashley Martinez"/>
    <x v="1"/>
    <n v="23"/>
    <x v="4"/>
    <x v="6"/>
    <s v="Contract"/>
    <s v="IT Manager"/>
    <x v="2364"/>
    <m/>
    <n v="2.1800000000000002"/>
    <x v="1"/>
    <n v="90495"/>
    <n v="0.2"/>
    <s v="Meets Expectations"/>
    <n v="6919"/>
    <n v="74"/>
    <x v="14"/>
  </r>
  <r>
    <n v="2287"/>
    <s v="Donald Gupta"/>
    <x v="1"/>
    <n v="49"/>
    <x v="2"/>
    <x v="7"/>
    <s v="Contract"/>
    <s v="Scrum Master"/>
    <x v="268"/>
    <m/>
    <n v="1.63"/>
    <x v="0"/>
    <n v="90504"/>
    <n v="0.2"/>
    <s v="Meets Expectations"/>
    <m/>
    <n v="62"/>
    <x v="10"/>
  </r>
  <r>
    <n v="9050"/>
    <s v="Emily Reddy"/>
    <x v="1"/>
    <n v="37"/>
    <x v="0"/>
    <x v="5"/>
    <s v="Full-Time"/>
    <s v="Financial Analyst"/>
    <x v="2587"/>
    <d v="2022-06-28T00:00:00"/>
    <n v="7.07"/>
    <x v="2"/>
    <n v="90520"/>
    <n v="0.25"/>
    <s v="Meets Expectations"/>
    <m/>
    <n v="38"/>
    <x v="17"/>
  </r>
  <r>
    <n v="8421"/>
    <s v="Anjali Rodriguez"/>
    <x v="1"/>
    <n v="56"/>
    <x v="1"/>
    <x v="9"/>
    <s v="Full-Time"/>
    <s v="Legal Executive"/>
    <x v="1935"/>
    <m/>
    <n v="1.57"/>
    <x v="0"/>
    <n v="90522"/>
    <n v="0"/>
    <s v="Meets Expectations"/>
    <n v="2418"/>
    <n v="88"/>
    <x v="4"/>
  </r>
  <r>
    <n v="7725"/>
    <s v="Brian Jones"/>
    <x v="1"/>
    <n v="29"/>
    <x v="0"/>
    <x v="8"/>
    <s v="Contract"/>
    <s v="Business Analyst"/>
    <x v="1956"/>
    <m/>
    <n v="3.11"/>
    <x v="1"/>
    <n v="90522"/>
    <n v="0.2"/>
    <s v="Meets Expectations"/>
    <m/>
    <n v="68"/>
    <x v="11"/>
  </r>
  <r>
    <n v="3177"/>
    <s v="Emily Gonzalez"/>
    <x v="1"/>
    <n v="43"/>
    <x v="2"/>
    <x v="6"/>
    <s v="Part-Time"/>
    <s v="Senior Developer"/>
    <x v="2924"/>
    <m/>
    <n v="2.2400000000000002"/>
    <x v="1"/>
    <n v="90531"/>
    <n v="0.25"/>
    <s v="Meets Expectations"/>
    <n v="2646"/>
    <n v="22"/>
    <x v="9"/>
  </r>
  <r>
    <n v="8810"/>
    <s v="Susan Wilson"/>
    <x v="0"/>
    <n v="40"/>
    <x v="2"/>
    <x v="9"/>
    <s v="Full-Time"/>
    <s v="Legal Manager"/>
    <x v="1604"/>
    <m/>
    <n v="2.19"/>
    <x v="1"/>
    <n v="90540"/>
    <n v="0.1"/>
    <s v="Meets Expectations"/>
    <n v="5593"/>
    <n v="81"/>
    <x v="8"/>
  </r>
  <r>
    <n v="8314"/>
    <s v="Emily Garcia"/>
    <x v="0"/>
    <n v="35"/>
    <x v="0"/>
    <x v="6"/>
    <s v="Contract"/>
    <s v="IT Manager"/>
    <x v="1054"/>
    <d v="2024-10-09T00:00:00"/>
    <n v="2.93"/>
    <x v="1"/>
    <n v="90547"/>
    <n v="0.2"/>
    <s v="Meets Expectations"/>
    <n v="3505"/>
    <n v="57"/>
    <x v="1"/>
  </r>
  <r>
    <n v="9969"/>
    <s v="Shreya Brown"/>
    <x v="1"/>
    <n v="56"/>
    <x v="1"/>
    <x v="8"/>
    <s v="Full-Time"/>
    <s v="Business Analyst"/>
    <x v="300"/>
    <m/>
    <n v="3.25"/>
    <x v="1"/>
    <n v="90551"/>
    <n v="0.25"/>
    <s v="Meets Expectations"/>
    <n v="5682"/>
    <n v="21"/>
    <x v="2"/>
  </r>
  <r>
    <n v="10341"/>
    <s v="Daniel Brown"/>
    <x v="0"/>
    <n v="44"/>
    <x v="2"/>
    <x v="5"/>
    <s v="Full-Time"/>
    <s v="Finance Manager"/>
    <x v="1681"/>
    <m/>
    <n v="8.2200000000000006"/>
    <x v="2"/>
    <n v="90554"/>
    <n v="0.1"/>
    <s v="Exceeds Expectations"/>
    <n v="2604"/>
    <n v="1"/>
    <x v="5"/>
  </r>
  <r>
    <n v="4374"/>
    <s v="Arun Singh"/>
    <x v="0"/>
    <n v="36"/>
    <x v="0"/>
    <x v="6"/>
    <s v="Full-Time"/>
    <s v="IT Manager"/>
    <x v="2165"/>
    <m/>
    <n v="7.13"/>
    <x v="2"/>
    <n v="90557"/>
    <n v="0.25"/>
    <s v="Meets Expectations"/>
    <n v="4193"/>
    <n v="40"/>
    <x v="12"/>
  </r>
  <r>
    <n v="2577"/>
    <s v="Charles Jackson"/>
    <x v="0"/>
    <n v="36"/>
    <x v="0"/>
    <x v="4"/>
    <s v="Full-Time"/>
    <s v="Digital Marketing Specialist"/>
    <x v="937"/>
    <m/>
    <n v="9.66"/>
    <x v="2"/>
    <n v="90559"/>
    <n v="0.5"/>
    <s v="Meets Expectations"/>
    <n v="1380"/>
    <n v="83"/>
    <x v="0"/>
  </r>
  <r>
    <n v="3013"/>
    <s v="William Kapoor"/>
    <x v="1"/>
    <n v="61"/>
    <x v="3"/>
    <x v="7"/>
    <s v="Full-Time"/>
    <s v="Product Lead"/>
    <x v="543"/>
    <m/>
    <n v="2.67"/>
    <x v="1"/>
    <n v="90578"/>
    <n v="0.1"/>
    <s v="Meets Expectations"/>
    <n v="2552"/>
    <n v="89"/>
    <x v="5"/>
  </r>
  <r>
    <n v="9839"/>
    <s v="Paul Wilson"/>
    <x v="1"/>
    <n v="44"/>
    <x v="2"/>
    <x v="7"/>
    <s v="Part-Time"/>
    <s v="Scrum Master"/>
    <x v="1013"/>
    <m/>
    <n v="0.74"/>
    <x v="0"/>
    <n v="90581"/>
    <n v="0.1"/>
    <s v="Needs Improvement"/>
    <n v="6701"/>
    <n v="76"/>
    <x v="6"/>
  </r>
  <r>
    <n v="9454"/>
    <s v="John Lopez"/>
    <x v="0"/>
    <n v="49"/>
    <x v="2"/>
    <x v="5"/>
    <s v="Full-Time"/>
    <s v="Financial Analyst"/>
    <x v="2153"/>
    <m/>
    <n v="6.98"/>
    <x v="2"/>
    <n v="90583"/>
    <n v="0"/>
    <s v="Below Expectations"/>
    <n v="8858"/>
    <n v="19"/>
    <x v="6"/>
  </r>
  <r>
    <n v="5674"/>
    <s v="Ashley Sharma"/>
    <x v="1"/>
    <n v="22"/>
    <x v="4"/>
    <x v="3"/>
    <s v="Contract"/>
    <s v="Compensation Manager"/>
    <x v="2362"/>
    <m/>
    <n v="8.9600000000000009"/>
    <x v="2"/>
    <n v="90587"/>
    <n v="0.1"/>
    <s v="Exceeds Expectations"/>
    <n v="3060"/>
    <n v="37"/>
    <x v="8"/>
  </r>
  <r>
    <n v="5233"/>
    <s v="Barbara Menon"/>
    <x v="1"/>
    <n v="39"/>
    <x v="0"/>
    <x v="4"/>
    <s v="Contract"/>
    <s v="Marketing Executive"/>
    <x v="2925"/>
    <m/>
    <n v="7.69"/>
    <x v="2"/>
    <n v="90594"/>
    <n v="0.3"/>
    <s v="Exceeds Expectations"/>
    <n v="5197"/>
    <n v="19"/>
    <x v="6"/>
  </r>
  <r>
    <n v="4822"/>
    <s v="Matthew Patel"/>
    <x v="1"/>
    <n v="52"/>
    <x v="1"/>
    <x v="3"/>
    <s v="Contract"/>
    <s v="Compensation Manager"/>
    <x v="226"/>
    <m/>
    <n v="8.86"/>
    <x v="2"/>
    <n v="90597"/>
    <n v="0.1"/>
    <s v="Exceeds Expectations"/>
    <n v="2486"/>
    <n v="6"/>
    <x v="4"/>
  </r>
  <r>
    <n v="2728"/>
    <s v="Emily Moore"/>
    <x v="0"/>
    <n v="63"/>
    <x v="3"/>
    <x v="6"/>
    <s v="Contract"/>
    <s v="Cloud Architect"/>
    <x v="2460"/>
    <m/>
    <n v="6.83"/>
    <x v="2"/>
    <n v="90609"/>
    <n v="0.2"/>
    <s v="Exceeds Expectations"/>
    <n v="1786"/>
    <n v="48"/>
    <x v="4"/>
  </r>
  <r>
    <n v="1928"/>
    <s v="Patricia Singh"/>
    <x v="1"/>
    <n v="45"/>
    <x v="2"/>
    <x v="7"/>
    <s v="Part-Time"/>
    <s v="Product Analyst"/>
    <x v="2181"/>
    <m/>
    <n v="2.98"/>
    <x v="1"/>
    <n v="90623"/>
    <n v="0.25"/>
    <s v="Meets Expectations"/>
    <n v="1582"/>
    <n v="43"/>
    <x v="11"/>
  </r>
  <r>
    <n v="8351"/>
    <s v="Richard Wilson"/>
    <x v="1"/>
    <n v="61"/>
    <x v="3"/>
    <x v="5"/>
    <s v="Full-Time"/>
    <s v="Accountant"/>
    <x v="2926"/>
    <m/>
    <n v="8.67"/>
    <x v="2"/>
    <n v="90625"/>
    <n v="0.15"/>
    <s v="Below Expectations"/>
    <m/>
    <n v="10"/>
    <x v="6"/>
  </r>
  <r>
    <n v="9392"/>
    <s v="Matthew Taylor"/>
    <x v="0"/>
    <n v="46"/>
    <x v="2"/>
    <x v="6"/>
    <s v="Contract"/>
    <s v="Cloud Architect"/>
    <x v="2832"/>
    <m/>
    <n v="2.91"/>
    <x v="1"/>
    <n v="90626"/>
    <n v="0.5"/>
    <s v="Meets Expectations"/>
    <n v="2017"/>
    <n v="29"/>
    <x v="15"/>
  </r>
  <r>
    <n v="5662"/>
    <s v="Robert Kapoor"/>
    <x v="0"/>
    <n v="58"/>
    <x v="1"/>
    <x v="6"/>
    <s v="Full-Time"/>
    <s v="Software Developer"/>
    <x v="2534"/>
    <m/>
    <n v="5.38"/>
    <x v="2"/>
    <n v="90630"/>
    <n v="0.25"/>
    <s v="Exceeds Expectations"/>
    <n v="3036"/>
    <n v="31"/>
    <x v="11"/>
  </r>
  <r>
    <n v="2982"/>
    <s v="Patricia Desai"/>
    <x v="1"/>
    <n v="56"/>
    <x v="1"/>
    <x v="8"/>
    <s v="Part-Time"/>
    <s v="Operations Consultant"/>
    <x v="1067"/>
    <m/>
    <n v="2.68"/>
    <x v="1"/>
    <n v="90630"/>
    <n v="0.15"/>
    <s v="Below Expectations"/>
    <n v="1401"/>
    <n v="83"/>
    <x v="4"/>
  </r>
  <r>
    <n v="10878"/>
    <s v="Sarah Jackson"/>
    <x v="1"/>
    <n v="31"/>
    <x v="0"/>
    <x v="3"/>
    <s v="Full-Time"/>
    <s v="Compensation Manager"/>
    <x v="2162"/>
    <m/>
    <n v="7.57"/>
    <x v="2"/>
    <n v="90644"/>
    <n v="0.2"/>
    <s v="Meets Expectations"/>
    <m/>
    <n v="22"/>
    <x v="11"/>
  </r>
  <r>
    <n v="9780"/>
    <s v="Robert Patel"/>
    <x v="1"/>
    <n v="36"/>
    <x v="0"/>
    <x v="8"/>
    <s v="Part-Time"/>
    <s v="Consultant"/>
    <x v="1274"/>
    <m/>
    <n v="2.9"/>
    <x v="1"/>
    <n v="90645"/>
    <n v="0.1"/>
    <s v="Exceeds Expectations"/>
    <n v="3097"/>
    <n v="94"/>
    <x v="9"/>
  </r>
  <r>
    <n v="4445"/>
    <s v="Lisa Taylor"/>
    <x v="1"/>
    <n v="52"/>
    <x v="1"/>
    <x v="6"/>
    <s v="Part-Time"/>
    <s v="Cloud Architect"/>
    <x v="456"/>
    <m/>
    <n v="4.72"/>
    <x v="1"/>
    <n v="90647"/>
    <n v="0.25"/>
    <s v="Meets Expectations"/>
    <m/>
    <n v="93"/>
    <x v="9"/>
  </r>
  <r>
    <n v="6978"/>
    <s v="Susan Thomas"/>
    <x v="1"/>
    <n v="59"/>
    <x v="1"/>
    <x v="6"/>
    <s v="Full-Time"/>
    <s v="Software Developer"/>
    <x v="45"/>
    <m/>
    <n v="1.63"/>
    <x v="0"/>
    <n v="90648"/>
    <n v="0.1"/>
    <s v="Exceeds Expectations"/>
    <n v="5677"/>
    <n v="6"/>
    <x v="12"/>
  </r>
  <r>
    <n v="3696"/>
    <s v="Barbara Thomas"/>
    <x v="1"/>
    <n v="61"/>
    <x v="3"/>
    <x v="4"/>
    <s v="Full-Time"/>
    <s v="Product Marketing Lead"/>
    <x v="2927"/>
    <m/>
    <n v="8.3800000000000008"/>
    <x v="2"/>
    <n v="90659"/>
    <n v="0.15"/>
    <s v="Meets Expectations"/>
    <n v="2200"/>
    <n v="44"/>
    <x v="1"/>
  </r>
  <r>
    <n v="9786"/>
    <s v="Donald Patel"/>
    <x v="1"/>
    <n v="52"/>
    <x v="1"/>
    <x v="9"/>
    <s v="Full-Time"/>
    <s v="Legal Executive"/>
    <x v="1630"/>
    <m/>
    <n v="1.83"/>
    <x v="0"/>
    <n v="90662"/>
    <n v="0.1"/>
    <s v="Meets Expectations"/>
    <n v="8961"/>
    <n v="3"/>
    <x v="17"/>
  </r>
  <r>
    <n v="1089"/>
    <s v="Divya Menon"/>
    <x v="1"/>
    <n v="60"/>
    <x v="3"/>
    <x v="3"/>
    <s v="Full-Time"/>
    <s v="HR Manager"/>
    <x v="2495"/>
    <m/>
    <n v="9.4600000000000009"/>
    <x v="2"/>
    <n v="90667"/>
    <n v="0.2"/>
    <s v="Exceeds Expectations"/>
    <n v="1045"/>
    <n v="61"/>
    <x v="13"/>
  </r>
  <r>
    <n v="2224"/>
    <s v="Brian Hernandez"/>
    <x v="0"/>
    <n v="34"/>
    <x v="0"/>
    <x v="8"/>
    <s v="Part-Time"/>
    <s v="Strategy Manager"/>
    <x v="1620"/>
    <m/>
    <n v="1.51"/>
    <x v="0"/>
    <n v="90667"/>
    <n v="0"/>
    <s v="Exceeds Expectations"/>
    <n v="1452"/>
    <n v="10"/>
    <x v="14"/>
  </r>
  <r>
    <n v="8858"/>
    <s v="Ashley Iyer"/>
    <x v="1"/>
    <n v="60"/>
    <x v="3"/>
    <x v="6"/>
    <s v="Full-Time"/>
    <s v="QA Engineer"/>
    <x v="1790"/>
    <d v="2025-10-19T00:00:00"/>
    <n v="3.8"/>
    <x v="1"/>
    <n v="90677"/>
    <n v="0.5"/>
    <s v="Meets Expectations"/>
    <n v="2637"/>
    <n v="22"/>
    <x v="4"/>
  </r>
  <r>
    <n v="1278"/>
    <s v="William Iyer"/>
    <x v="1"/>
    <n v="36"/>
    <x v="0"/>
    <x v="7"/>
    <s v="Full-Time"/>
    <s v="Product Manager"/>
    <x v="995"/>
    <m/>
    <n v="5.36"/>
    <x v="2"/>
    <n v="90686"/>
    <n v="0.1"/>
    <s v="Meets Expectations"/>
    <n v="1071"/>
    <n v="9"/>
    <x v="13"/>
  </r>
  <r>
    <n v="1245"/>
    <s v="James Kumar"/>
    <x v="0"/>
    <n v="63"/>
    <x v="3"/>
    <x v="9"/>
    <s v="Full-Time"/>
    <s v="Legal Executive"/>
    <x v="1668"/>
    <m/>
    <n v="2.23"/>
    <x v="1"/>
    <n v="90694"/>
    <n v="0.15"/>
    <s v="Meets Expectations"/>
    <n v="1243"/>
    <n v="32"/>
    <x v="2"/>
  </r>
  <r>
    <n v="6470"/>
    <s v="William Kapoor"/>
    <x v="0"/>
    <n v="57"/>
    <x v="1"/>
    <x v="6"/>
    <s v="Part-Time"/>
    <s v="Cloud Architect"/>
    <x v="2564"/>
    <m/>
    <n v="4.1100000000000003"/>
    <x v="1"/>
    <n v="90715"/>
    <n v="0.25"/>
    <s v="Needs Improvement"/>
    <n v="5994"/>
    <n v="9"/>
    <x v="5"/>
  </r>
  <r>
    <n v="9091"/>
    <s v="Lisa Smith"/>
    <x v="1"/>
    <n v="61"/>
    <x v="3"/>
    <x v="6"/>
    <s v="Full-Time"/>
    <s v="Cloud Architect"/>
    <x v="1412"/>
    <m/>
    <n v="2.58"/>
    <x v="1"/>
    <n v="90766"/>
    <n v="0.1"/>
    <s v="Meets Expectations"/>
    <n v="7580"/>
    <n v="37"/>
    <x v="17"/>
  </r>
  <r>
    <n v="10814"/>
    <s v="Lisa Singh"/>
    <x v="1"/>
    <n v="59"/>
    <x v="1"/>
    <x v="5"/>
    <s v="Part-Time"/>
    <s v="Controller"/>
    <x v="2928"/>
    <m/>
    <n v="9.66"/>
    <x v="2"/>
    <n v="90771"/>
    <n v="0.2"/>
    <s v="Exceeds Expectations"/>
    <n v="1031"/>
    <n v="63"/>
    <x v="16"/>
  </r>
  <r>
    <n v="3416"/>
    <s v="Susan Johnson"/>
    <x v="1"/>
    <n v="29"/>
    <x v="0"/>
    <x v="6"/>
    <s v="Full-Time"/>
    <s v="QA Engineer"/>
    <x v="2568"/>
    <d v="2017-11-06T00:00:00"/>
    <n v="2.73"/>
    <x v="1"/>
    <n v="90796"/>
    <n v="0.5"/>
    <s v="Exceeds Expectations"/>
    <n v="2651"/>
    <n v="15"/>
    <x v="11"/>
  </r>
  <r>
    <n v="8436"/>
    <s v="Susan Garcia"/>
    <x v="1"/>
    <n v="27"/>
    <x v="0"/>
    <x v="4"/>
    <s v="Full-Time"/>
    <s v="Product Marketing Lead"/>
    <x v="2354"/>
    <m/>
    <n v="9.81"/>
    <x v="2"/>
    <n v="90800"/>
    <n v="0.2"/>
    <s v="Meets Expectations"/>
    <n v="4849"/>
    <n v="87"/>
    <x v="15"/>
  </r>
  <r>
    <n v="10291"/>
    <s v="Patricia Hernandez"/>
    <x v="0"/>
    <n v="48"/>
    <x v="2"/>
    <x v="6"/>
    <s v="Full-Time"/>
    <s v="Senior Developer"/>
    <x v="606"/>
    <m/>
    <n v="2.77"/>
    <x v="1"/>
    <n v="90806"/>
    <n v="0.1"/>
    <s v="Below Expectations"/>
    <n v="9162"/>
    <n v="24"/>
    <x v="1"/>
  </r>
  <r>
    <n v="6964"/>
    <s v="Deborah Nair"/>
    <x v="1"/>
    <n v="48"/>
    <x v="2"/>
    <x v="8"/>
    <s v="Full-Time"/>
    <s v="Strategy Manager"/>
    <x v="1023"/>
    <m/>
    <n v="2.13"/>
    <x v="1"/>
    <n v="90810"/>
    <n v="0.15"/>
    <s v="Meets Expectations"/>
    <n v="2400"/>
    <n v="9"/>
    <x v="14"/>
  </r>
  <r>
    <n v="2414"/>
    <s v="Karen Miller"/>
    <x v="1"/>
    <n v="37"/>
    <x v="0"/>
    <x v="6"/>
    <s v="Full-Time"/>
    <s v="IT Manager"/>
    <x v="1963"/>
    <d v="2024-02-02T00:00:00"/>
    <n v="3.96"/>
    <x v="1"/>
    <n v="90813"/>
    <n v="0.15"/>
    <s v="Exceeds Expectations"/>
    <n v="1104"/>
    <n v="39"/>
    <x v="4"/>
  </r>
  <r>
    <n v="5204"/>
    <s v="Amit Thomas"/>
    <x v="1"/>
    <n v="25"/>
    <x v="0"/>
    <x v="7"/>
    <s v="Part-Time"/>
    <s v="Product Designer"/>
    <x v="820"/>
    <m/>
    <n v="0.47"/>
    <x v="0"/>
    <n v="90834"/>
    <n v="0.2"/>
    <s v="Meets Expectations"/>
    <n v="1263"/>
    <n v="4"/>
    <x v="11"/>
  </r>
  <r>
    <n v="6528"/>
    <s v="Jessica Desai"/>
    <x v="1"/>
    <n v="37"/>
    <x v="0"/>
    <x v="5"/>
    <s v="Part-Time"/>
    <s v="Finance Manager"/>
    <x v="526"/>
    <m/>
    <n v="8.98"/>
    <x v="2"/>
    <n v="90838"/>
    <n v="0.25"/>
    <s v="Meets Expectations"/>
    <m/>
    <n v="9"/>
    <x v="17"/>
  </r>
  <r>
    <n v="9099"/>
    <s v="Christopher Gupta"/>
    <x v="1"/>
    <n v="40"/>
    <x v="2"/>
    <x v="7"/>
    <s v="Part-Time"/>
    <s v="Product Lead"/>
    <x v="639"/>
    <m/>
    <n v="3.38"/>
    <x v="1"/>
    <n v="90847"/>
    <n v="0.3"/>
    <s v="Exceeds Expectations"/>
    <n v="3910"/>
    <n v="5"/>
    <x v="18"/>
  </r>
  <r>
    <n v="7592"/>
    <s v="Neha Johnson"/>
    <x v="1"/>
    <n v="30"/>
    <x v="0"/>
    <x v="5"/>
    <s v="Contract"/>
    <s v="Accountant"/>
    <x v="2929"/>
    <m/>
    <n v="9.0500000000000007"/>
    <x v="2"/>
    <n v="90850"/>
    <n v="0.15"/>
    <s v="Meets Expectations"/>
    <n v="2457"/>
    <n v="12"/>
    <x v="3"/>
  </r>
  <r>
    <n v="4527"/>
    <s v="Patricia Williams"/>
    <x v="1"/>
    <n v="43"/>
    <x v="2"/>
    <x v="6"/>
    <s v="Full-Time"/>
    <s v="Senior Developer"/>
    <x v="1599"/>
    <m/>
    <n v="4.16"/>
    <x v="1"/>
    <n v="90853"/>
    <n v="0.15"/>
    <s v="Exceeds Expectations"/>
    <n v="3632"/>
    <n v="20"/>
    <x v="9"/>
  </r>
  <r>
    <n v="4506"/>
    <s v="Matthew Jackson"/>
    <x v="1"/>
    <n v="22"/>
    <x v="4"/>
    <x v="7"/>
    <s v="Full-Time"/>
    <s v="Product Analyst"/>
    <x v="1790"/>
    <m/>
    <n v="2.87"/>
    <x v="1"/>
    <n v="90864"/>
    <n v="0.25"/>
    <s v="Below Expectations"/>
    <n v="4090"/>
    <n v="30"/>
    <x v="0"/>
  </r>
  <r>
    <n v="2875"/>
    <s v="Christopher Smith"/>
    <x v="1"/>
    <n v="25"/>
    <x v="0"/>
    <x v="3"/>
    <s v="Full-Time"/>
    <s v="Compensation Manager"/>
    <x v="1463"/>
    <m/>
    <n v="9.1199999999999992"/>
    <x v="2"/>
    <n v="90871"/>
    <n v="0.25"/>
    <s v="Exceeds Expectations"/>
    <n v="1552"/>
    <n v="96"/>
    <x v="6"/>
  </r>
  <r>
    <n v="8067"/>
    <s v="Michael Desai"/>
    <x v="1"/>
    <n v="51"/>
    <x v="1"/>
    <x v="7"/>
    <s v="Full-Time"/>
    <s v="Product Manager"/>
    <x v="248"/>
    <d v="2022-10-08T00:00:00"/>
    <n v="1.46"/>
    <x v="0"/>
    <n v="90872"/>
    <n v="0.1"/>
    <s v="Below Expectations"/>
    <n v="6470"/>
    <n v="36"/>
    <x v="1"/>
  </r>
  <r>
    <n v="4295"/>
    <s v="William Gupta"/>
    <x v="1"/>
    <n v="64"/>
    <x v="3"/>
    <x v="9"/>
    <s v="Contract"/>
    <s v="Legal Executive"/>
    <x v="2914"/>
    <d v="2016-02-21T00:00:00"/>
    <n v="1.1299999999999999"/>
    <x v="0"/>
    <n v="90890"/>
    <n v="0.1"/>
    <s v="Meets Expectations"/>
    <n v="3766"/>
    <n v="18"/>
    <x v="8"/>
  </r>
  <r>
    <n v="10048"/>
    <s v="Amanda Garcia"/>
    <x v="0"/>
    <n v="47"/>
    <x v="2"/>
    <x v="9"/>
    <s v="Part-Time"/>
    <s v="Legal Manager"/>
    <x v="2522"/>
    <m/>
    <n v="2.1"/>
    <x v="1"/>
    <n v="90892"/>
    <n v="0.25"/>
    <s v="Meets Expectations"/>
    <n v="8694"/>
    <n v="40"/>
    <x v="8"/>
  </r>
  <r>
    <n v="2381"/>
    <s v="David Sharma"/>
    <x v="1"/>
    <n v="41"/>
    <x v="2"/>
    <x v="8"/>
    <s v="Part-Time"/>
    <s v="Strategy Lead"/>
    <x v="2738"/>
    <m/>
    <n v="2.29"/>
    <x v="1"/>
    <n v="90902"/>
    <n v="0.1"/>
    <s v="Meets Expectations"/>
    <n v="1691"/>
    <n v="18"/>
    <x v="8"/>
  </r>
  <r>
    <n v="4790"/>
    <s v="Vikram Johnson"/>
    <x v="0"/>
    <n v="34"/>
    <x v="0"/>
    <x v="9"/>
    <s v="Full-Time"/>
    <s v="Compliance Officer"/>
    <x v="362"/>
    <m/>
    <n v="1.99"/>
    <x v="0"/>
    <n v="90920"/>
    <n v="0.2"/>
    <s v="Below Expectations"/>
    <n v="3152"/>
    <n v="42"/>
    <x v="3"/>
  </r>
  <r>
    <n v="10717"/>
    <s v="Anjali Nair"/>
    <x v="0"/>
    <n v="65"/>
    <x v="3"/>
    <x v="7"/>
    <s v="Full-Time"/>
    <s v="Scrum Master"/>
    <x v="2371"/>
    <m/>
    <n v="2.09"/>
    <x v="1"/>
    <n v="90932"/>
    <n v="0.2"/>
    <s v="Exceeds Expectations"/>
    <n v="2981"/>
    <n v="38"/>
    <x v="7"/>
  </r>
  <r>
    <n v="1939"/>
    <s v="Mark Davis"/>
    <x v="1"/>
    <n v="43"/>
    <x v="2"/>
    <x v="5"/>
    <s v="Part-Time"/>
    <s v="Controller"/>
    <x v="2930"/>
    <d v="2023-12-13T00:00:00"/>
    <n v="6.7"/>
    <x v="2"/>
    <n v="90962"/>
    <n v="0.2"/>
    <s v="Meets Expectations"/>
    <n v="1610"/>
    <n v="93"/>
    <x v="7"/>
  </r>
  <r>
    <n v="9119"/>
    <s v="Susan Garcia"/>
    <x v="1"/>
    <n v="31"/>
    <x v="0"/>
    <x v="9"/>
    <s v="Full-Time"/>
    <s v="Compliance Officer"/>
    <x v="2484"/>
    <d v="2021-03-20T00:00:00"/>
    <n v="2.5299999999999998"/>
    <x v="1"/>
    <n v="90966"/>
    <n v="0.25"/>
    <s v="Meets Expectations"/>
    <n v="1029"/>
    <n v="69"/>
    <x v="5"/>
  </r>
  <r>
    <n v="5312"/>
    <s v="Rajesh Gonzalez"/>
    <x v="0"/>
    <n v="43"/>
    <x v="2"/>
    <x v="5"/>
    <s v="Part-Time"/>
    <s v="Finance Manager"/>
    <x v="1543"/>
    <m/>
    <n v="7.37"/>
    <x v="2"/>
    <n v="90980"/>
    <n v="0.2"/>
    <s v="Exceeds Expectations"/>
    <n v="2428"/>
    <n v="22"/>
    <x v="9"/>
  </r>
  <r>
    <n v="7252"/>
    <s v="Matthew Gonzalez"/>
    <x v="0"/>
    <n v="34"/>
    <x v="0"/>
    <x v="5"/>
    <s v="Contract"/>
    <s v="Finance Manager"/>
    <x v="2005"/>
    <m/>
    <n v="7.45"/>
    <x v="2"/>
    <n v="90980"/>
    <n v="0.2"/>
    <s v="Exceeds Expectations"/>
    <n v="2416"/>
    <n v="32"/>
    <x v="14"/>
  </r>
  <r>
    <n v="7849"/>
    <s v="James Smith"/>
    <x v="0"/>
    <n v="49"/>
    <x v="2"/>
    <x v="5"/>
    <s v="Full-Time"/>
    <s v="Finance Manager"/>
    <x v="1787"/>
    <m/>
    <n v="9.41"/>
    <x v="2"/>
    <n v="91001"/>
    <n v="0.5"/>
    <s v="Exceeds Expectations"/>
    <n v="5967"/>
    <n v="22"/>
    <x v="4"/>
  </r>
  <r>
    <n v="4311"/>
    <s v="Susan Menon"/>
    <x v="0"/>
    <n v="64"/>
    <x v="3"/>
    <x v="9"/>
    <s v="Full-Time"/>
    <s v="Legal Manager"/>
    <x v="460"/>
    <m/>
    <n v="1.32"/>
    <x v="0"/>
    <n v="91013"/>
    <n v="0.25"/>
    <s v="Meets Expectations"/>
    <n v="3149"/>
    <n v="39"/>
    <x v="9"/>
  </r>
  <r>
    <n v="5934"/>
    <s v="Brian Menon"/>
    <x v="1"/>
    <n v="48"/>
    <x v="2"/>
    <x v="7"/>
    <s v="Full-Time"/>
    <s v="Product Lead"/>
    <x v="1264"/>
    <d v="2023-11-16T00:00:00"/>
    <n v="4.0199999999999996"/>
    <x v="1"/>
    <n v="91026"/>
    <n v="0.2"/>
    <s v="Below Expectations"/>
    <n v="2748"/>
    <n v="37"/>
    <x v="15"/>
  </r>
  <r>
    <n v="5560"/>
    <s v="Nancy Rodriguez"/>
    <x v="1"/>
    <n v="33"/>
    <x v="0"/>
    <x v="6"/>
    <s v="Full-Time"/>
    <s v="Systems Engineer"/>
    <x v="2382"/>
    <m/>
    <n v="3.67"/>
    <x v="1"/>
    <n v="91031"/>
    <n v="0.5"/>
    <s v="Meets Expectations"/>
    <n v="4950"/>
    <n v="73"/>
    <x v="18"/>
  </r>
  <r>
    <n v="9456"/>
    <s v="Brian Nair"/>
    <x v="0"/>
    <n v="54"/>
    <x v="1"/>
    <x v="5"/>
    <s v="Part-Time"/>
    <s v="Financial Analyst"/>
    <x v="2931"/>
    <m/>
    <n v="9.69"/>
    <x v="2"/>
    <n v="91032"/>
    <n v="0.2"/>
    <s v="Meets Expectations"/>
    <m/>
    <n v="32"/>
    <x v="4"/>
  </r>
  <r>
    <n v="9805"/>
    <s v="Paul Taylor"/>
    <x v="0"/>
    <n v="59"/>
    <x v="1"/>
    <x v="6"/>
    <s v="Contract"/>
    <s v="Software Developer"/>
    <x v="1419"/>
    <d v="2024-07-17T00:00:00"/>
    <n v="5.69"/>
    <x v="2"/>
    <n v="91034"/>
    <n v="0.2"/>
    <s v="Exceeds Expectations"/>
    <n v="4058"/>
    <n v="67"/>
    <x v="10"/>
  </r>
  <r>
    <n v="3645"/>
    <s v="Matthew Kumar"/>
    <x v="0"/>
    <n v="56"/>
    <x v="1"/>
    <x v="6"/>
    <s v="Part-Time"/>
    <s v="Systems Engineer"/>
    <x v="99"/>
    <m/>
    <n v="4.33"/>
    <x v="1"/>
    <n v="91035"/>
    <n v="0.15"/>
    <s v="Exceeds Expectations"/>
    <n v="2602"/>
    <n v="47"/>
    <x v="12"/>
  </r>
  <r>
    <n v="7393"/>
    <s v="Richard Anderson"/>
    <x v="0"/>
    <n v="34"/>
    <x v="0"/>
    <x v="7"/>
    <s v="Full-Time"/>
    <s v="Product Lead"/>
    <x v="2887"/>
    <m/>
    <n v="1.87"/>
    <x v="0"/>
    <n v="91056"/>
    <n v="0.15"/>
    <s v="Below Expectations"/>
    <n v="1869"/>
    <n v="14"/>
    <x v="7"/>
  </r>
  <r>
    <n v="8475"/>
    <s v="Patricia Thomas"/>
    <x v="1"/>
    <n v="61"/>
    <x v="3"/>
    <x v="5"/>
    <s v="Contract"/>
    <s v="Accountant"/>
    <x v="2932"/>
    <m/>
    <n v="7.57"/>
    <x v="2"/>
    <n v="91063"/>
    <n v="0.25"/>
    <s v="Meets Expectations"/>
    <n v="7493"/>
    <n v="3"/>
    <x v="17"/>
  </r>
  <r>
    <n v="7429"/>
    <s v="Shreya Reddy"/>
    <x v="0"/>
    <n v="27"/>
    <x v="0"/>
    <x v="8"/>
    <s v="Contract"/>
    <s v="Strategy Manager"/>
    <x v="1413"/>
    <m/>
    <n v="2.5099999999999998"/>
    <x v="1"/>
    <n v="91064"/>
    <n v="0.2"/>
    <s v="Exceeds Expectations"/>
    <m/>
    <n v="96"/>
    <x v="7"/>
  </r>
  <r>
    <n v="4078"/>
    <s v="Donald Brown"/>
    <x v="0"/>
    <n v="29"/>
    <x v="0"/>
    <x v="7"/>
    <s v="Contract"/>
    <s v="Product Lead"/>
    <x v="472"/>
    <m/>
    <n v="1.19"/>
    <x v="0"/>
    <n v="91074"/>
    <n v="0.2"/>
    <s v="Meets Expectations"/>
    <n v="2625"/>
    <n v="56"/>
    <x v="9"/>
  </r>
  <r>
    <n v="5049"/>
    <s v="Thomas Menon"/>
    <x v="1"/>
    <n v="44"/>
    <x v="2"/>
    <x v="7"/>
    <s v="Full-Time"/>
    <s v="Product Manager"/>
    <x v="649"/>
    <m/>
    <n v="1.38"/>
    <x v="0"/>
    <n v="91078"/>
    <n v="0"/>
    <s v="Meets Expectations"/>
    <m/>
    <n v="47"/>
    <x v="6"/>
  </r>
  <r>
    <n v="1514"/>
    <s v="Amit Jackson"/>
    <x v="1"/>
    <n v="44"/>
    <x v="2"/>
    <x v="8"/>
    <s v="Full-Time"/>
    <s v="Operations Consultant"/>
    <x v="29"/>
    <m/>
    <n v="1.17"/>
    <x v="0"/>
    <n v="91079"/>
    <n v="0"/>
    <s v="Meets Expectations"/>
    <n v="1263"/>
    <n v="37"/>
    <x v="7"/>
  </r>
  <r>
    <n v="5125"/>
    <s v="Deborah Gupta"/>
    <x v="1"/>
    <n v="23"/>
    <x v="4"/>
    <x v="6"/>
    <s v="Full-Time"/>
    <s v="QA Engineer"/>
    <x v="140"/>
    <m/>
    <n v="4.74"/>
    <x v="1"/>
    <n v="91107"/>
    <n v="0.25"/>
    <s v="Meets Expectations"/>
    <n v="2009"/>
    <n v="91"/>
    <x v="1"/>
  </r>
  <r>
    <n v="9009"/>
    <s v="Amit Williams"/>
    <x v="1"/>
    <n v="22"/>
    <x v="4"/>
    <x v="7"/>
    <s v="Part-Time"/>
    <s v="Product Analyst"/>
    <x v="1032"/>
    <m/>
    <n v="4.47"/>
    <x v="1"/>
    <n v="91116"/>
    <n v="0.15"/>
    <s v="Exceeds Expectations"/>
    <n v="3640"/>
    <n v="80"/>
    <x v="3"/>
  </r>
  <r>
    <n v="7641"/>
    <s v="Robert Sharma"/>
    <x v="0"/>
    <n v="22"/>
    <x v="4"/>
    <x v="4"/>
    <s v="Full-Time"/>
    <s v="Digital Marketing Specialist"/>
    <x v="2933"/>
    <m/>
    <n v="8.77"/>
    <x v="2"/>
    <n v="91150"/>
    <n v="0.2"/>
    <s v="Exceeds Expectations"/>
    <n v="3337"/>
    <n v="83"/>
    <x v="9"/>
  </r>
  <r>
    <n v="3343"/>
    <s v="Amit Gonzalez"/>
    <x v="0"/>
    <n v="37"/>
    <x v="0"/>
    <x v="6"/>
    <s v="Part-Time"/>
    <s v="Systems Engineer"/>
    <x v="1531"/>
    <m/>
    <n v="6.08"/>
    <x v="2"/>
    <n v="91152"/>
    <n v="0"/>
    <s v="Needs Improvement"/>
    <n v="3254"/>
    <n v="48"/>
    <x v="12"/>
  </r>
  <r>
    <n v="5180"/>
    <s v="Steven Martin"/>
    <x v="0"/>
    <n v="62"/>
    <x v="3"/>
    <x v="6"/>
    <s v="Full-Time"/>
    <s v="IT Manager"/>
    <x v="917"/>
    <m/>
    <n v="2.8"/>
    <x v="1"/>
    <n v="91152"/>
    <n v="0.15"/>
    <s v="Meets Expectations"/>
    <n v="5046"/>
    <n v="33"/>
    <x v="4"/>
  </r>
  <r>
    <n v="4723"/>
    <s v="David Garcia"/>
    <x v="1"/>
    <n v="53"/>
    <x v="1"/>
    <x v="6"/>
    <s v="Full-Time"/>
    <s v="Cloud Architect"/>
    <x v="1427"/>
    <m/>
    <n v="5.46"/>
    <x v="2"/>
    <n v="91156"/>
    <n v="0.2"/>
    <s v="Exceeds Expectations"/>
    <n v="1492"/>
    <n v="54"/>
    <x v="11"/>
  </r>
  <r>
    <n v="4314"/>
    <s v="Robert Sharma"/>
    <x v="0"/>
    <n v="38"/>
    <x v="0"/>
    <x v="8"/>
    <s v="Part-Time"/>
    <s v="Strategy Manager"/>
    <x v="1509"/>
    <m/>
    <n v="4.04"/>
    <x v="1"/>
    <n v="91162"/>
    <n v="0.2"/>
    <s v="Meets Expectations"/>
    <n v="1918"/>
    <n v="76"/>
    <x v="5"/>
  </r>
  <r>
    <n v="2689"/>
    <s v="Rajesh Singh"/>
    <x v="0"/>
    <n v="35"/>
    <x v="0"/>
    <x v="8"/>
    <s v="Full-Time"/>
    <s v="Consultant"/>
    <x v="269"/>
    <m/>
    <n v="1.34"/>
    <x v="0"/>
    <n v="91173"/>
    <n v="0.5"/>
    <s v="Meets Expectations"/>
    <n v="2571"/>
    <n v="37"/>
    <x v="5"/>
  </r>
  <r>
    <n v="5320"/>
    <s v="Karen Lopez"/>
    <x v="0"/>
    <n v="50"/>
    <x v="1"/>
    <x v="5"/>
    <s v="Contract"/>
    <s v="Accountant"/>
    <x v="2934"/>
    <m/>
    <n v="7.84"/>
    <x v="2"/>
    <n v="91183"/>
    <n v="0.25"/>
    <s v="Exceeds Expectations"/>
    <n v="3267"/>
    <n v="29"/>
    <x v="8"/>
  </r>
  <r>
    <n v="4914"/>
    <s v="Maria Jackson"/>
    <x v="0"/>
    <n v="34"/>
    <x v="0"/>
    <x v="7"/>
    <s v="Contract"/>
    <s v="Scrum Master"/>
    <x v="977"/>
    <m/>
    <n v="0.79"/>
    <x v="0"/>
    <n v="91186"/>
    <n v="0.1"/>
    <s v="Exceeds Expectations"/>
    <n v="1385"/>
    <n v="95"/>
    <x v="11"/>
  </r>
  <r>
    <n v="5171"/>
    <s v="Neha Iyer"/>
    <x v="1"/>
    <n v="50"/>
    <x v="1"/>
    <x v="3"/>
    <s v="Full-Time"/>
    <s v="HR Manager"/>
    <x v="2135"/>
    <m/>
    <n v="8.84"/>
    <x v="2"/>
    <n v="91192"/>
    <n v="0.1"/>
    <s v="Needs Improvement"/>
    <n v="4492"/>
    <n v="71"/>
    <x v="13"/>
  </r>
  <r>
    <n v="1303"/>
    <s v="Rajesh Taylor"/>
    <x v="0"/>
    <n v="35"/>
    <x v="0"/>
    <x v="7"/>
    <s v="Part-Time"/>
    <s v="Product Manager"/>
    <x v="467"/>
    <m/>
    <n v="5.0999999999999996"/>
    <x v="2"/>
    <n v="91193"/>
    <n v="0"/>
    <s v="Exceeds Expectations"/>
    <n v="1253"/>
    <n v="46"/>
    <x v="9"/>
  </r>
  <r>
    <n v="8702"/>
    <s v="Charles Gonzalez"/>
    <x v="1"/>
    <n v="37"/>
    <x v="0"/>
    <x v="7"/>
    <s v="Part-Time"/>
    <s v="Product Lead"/>
    <x v="860"/>
    <m/>
    <n v="1.34"/>
    <x v="0"/>
    <n v="91202"/>
    <n v="0.2"/>
    <s v="Meets Expectations"/>
    <n v="7012"/>
    <n v="69"/>
    <x v="2"/>
  </r>
  <r>
    <n v="6563"/>
    <s v="David Brown"/>
    <x v="0"/>
    <n v="59"/>
    <x v="1"/>
    <x v="7"/>
    <s v="Full-Time"/>
    <s v="Product Designer"/>
    <x v="1116"/>
    <m/>
    <n v="0.94"/>
    <x v="0"/>
    <n v="91203"/>
    <n v="0.2"/>
    <s v="Exceeds Expectations"/>
    <n v="1408"/>
    <n v="49"/>
    <x v="18"/>
  </r>
  <r>
    <n v="4071"/>
    <s v="William Martinez"/>
    <x v="0"/>
    <n v="22"/>
    <x v="4"/>
    <x v="6"/>
    <s v="Full-Time"/>
    <s v="IT Manager"/>
    <x v="2935"/>
    <m/>
    <n v="4.0999999999999996"/>
    <x v="1"/>
    <n v="91210"/>
    <n v="0.1"/>
    <s v="Below Expectations"/>
    <m/>
    <n v="19"/>
    <x v="11"/>
  </r>
  <r>
    <n v="8936"/>
    <s v="John Garcia"/>
    <x v="1"/>
    <n v="41"/>
    <x v="2"/>
    <x v="7"/>
    <s v="Part-Time"/>
    <s v="Scrum Master"/>
    <x v="1557"/>
    <m/>
    <n v="3.93"/>
    <x v="1"/>
    <n v="91242"/>
    <n v="0.15"/>
    <s v="Exceeds Expectations"/>
    <n v="2043"/>
    <n v="36"/>
    <x v="10"/>
  </r>
  <r>
    <n v="7880"/>
    <s v="Pamela Iyer"/>
    <x v="1"/>
    <n v="36"/>
    <x v="0"/>
    <x v="9"/>
    <s v="Full-Time"/>
    <s v="Legal Manager"/>
    <x v="187"/>
    <m/>
    <n v="0.8"/>
    <x v="0"/>
    <n v="91259"/>
    <n v="0.2"/>
    <s v="Below Expectations"/>
    <n v="7135"/>
    <n v="9"/>
    <x v="7"/>
  </r>
  <r>
    <n v="10251"/>
    <s v="Richard Rodriguez"/>
    <x v="0"/>
    <n v="48"/>
    <x v="2"/>
    <x v="4"/>
    <s v="Full-Time"/>
    <s v="Product Marketing Lead"/>
    <x v="2936"/>
    <m/>
    <n v="8.17"/>
    <x v="2"/>
    <n v="91262"/>
    <n v="0.1"/>
    <s v="Meets Expectations"/>
    <m/>
    <n v="15"/>
    <x v="12"/>
  </r>
  <r>
    <n v="4323"/>
    <s v="David Taylor"/>
    <x v="0"/>
    <n v="40"/>
    <x v="2"/>
    <x v="4"/>
    <s v="Part-Time"/>
    <s v="Digital Marketing Specialist"/>
    <x v="2937"/>
    <m/>
    <n v="8.15"/>
    <x v="2"/>
    <n v="91270"/>
    <n v="0.1"/>
    <s v="Meets Expectations"/>
    <m/>
    <n v="40"/>
    <x v="14"/>
  </r>
  <r>
    <n v="3027"/>
    <s v="Helen Wilson"/>
    <x v="0"/>
    <n v="65"/>
    <x v="3"/>
    <x v="3"/>
    <s v="Contract"/>
    <s v="Recruiter"/>
    <x v="1288"/>
    <m/>
    <n v="9.3699999999999992"/>
    <x v="2"/>
    <n v="91274"/>
    <n v="0.25"/>
    <s v="Exceeds Expectations"/>
    <n v="2688"/>
    <n v="43"/>
    <x v="11"/>
  </r>
  <r>
    <n v="6795"/>
    <s v="Mark Lopez"/>
    <x v="1"/>
    <n v="24"/>
    <x v="4"/>
    <x v="7"/>
    <s v="Full-Time"/>
    <s v="Product Lead"/>
    <x v="447"/>
    <m/>
    <n v="1.05"/>
    <x v="0"/>
    <n v="91280"/>
    <n v="0.15"/>
    <s v="Meets Expectations"/>
    <n v="4587"/>
    <n v="69"/>
    <x v="11"/>
  </r>
  <r>
    <n v="3810"/>
    <s v="Deborah Wilson"/>
    <x v="1"/>
    <n v="33"/>
    <x v="0"/>
    <x v="9"/>
    <s v="Full-Time"/>
    <s v="Contract Specialist"/>
    <x v="1178"/>
    <m/>
    <n v="1.75"/>
    <x v="0"/>
    <n v="91302"/>
    <n v="0.2"/>
    <s v="Exceeds Expectations"/>
    <n v="3329"/>
    <n v="41"/>
    <x v="8"/>
  </r>
  <r>
    <n v="2823"/>
    <s v="Catherine Rodriguez"/>
    <x v="1"/>
    <n v="29"/>
    <x v="0"/>
    <x v="9"/>
    <s v="Part-Time"/>
    <s v="Legal Executive"/>
    <x v="2639"/>
    <m/>
    <n v="1.91"/>
    <x v="0"/>
    <n v="91318"/>
    <n v="0.1"/>
    <s v="Below Expectations"/>
    <n v="2140"/>
    <n v="49"/>
    <x v="13"/>
  </r>
  <r>
    <n v="10786"/>
    <s v="Ashley Hernandez"/>
    <x v="1"/>
    <n v="28"/>
    <x v="0"/>
    <x v="3"/>
    <s v="Full-Time"/>
    <s v="HR Executive"/>
    <x v="2652"/>
    <m/>
    <n v="8.16"/>
    <x v="2"/>
    <n v="91325"/>
    <n v="0.5"/>
    <s v="Meets Expectations"/>
    <n v="3609"/>
    <n v="81"/>
    <x v="9"/>
  </r>
  <r>
    <n v="1811"/>
    <s v="Barbara Brown"/>
    <x v="0"/>
    <n v="65"/>
    <x v="3"/>
    <x v="9"/>
    <s v="Part-Time"/>
    <s v="Compliance Officer"/>
    <x v="2206"/>
    <m/>
    <n v="1.59"/>
    <x v="0"/>
    <n v="91330"/>
    <n v="0.2"/>
    <s v="Meets Expectations"/>
    <n v="1791"/>
    <n v="98"/>
    <x v="12"/>
  </r>
  <r>
    <n v="1767"/>
    <s v="Pamela Reddy"/>
    <x v="0"/>
    <n v="26"/>
    <x v="0"/>
    <x v="7"/>
    <s v="Full-Time"/>
    <s v="Scrum Master"/>
    <x v="570"/>
    <m/>
    <n v="4.3499999999999996"/>
    <x v="1"/>
    <n v="91330"/>
    <n v="0.2"/>
    <s v="Below Expectations"/>
    <n v="1657"/>
    <n v="90"/>
    <x v="10"/>
  </r>
  <r>
    <n v="1259"/>
    <s v="Barbara Menon"/>
    <x v="1"/>
    <n v="55"/>
    <x v="1"/>
    <x v="5"/>
    <s v="Full-Time"/>
    <s v="Tax Specialist"/>
    <x v="1531"/>
    <m/>
    <n v="6.08"/>
    <x v="2"/>
    <n v="91339"/>
    <n v="0.25"/>
    <s v="Exceeds Expectations"/>
    <n v="1090"/>
    <n v="86"/>
    <x v="3"/>
  </r>
  <r>
    <n v="9020"/>
    <s v="William Martin"/>
    <x v="1"/>
    <n v="60"/>
    <x v="3"/>
    <x v="7"/>
    <s v="Contract"/>
    <s v="Product Lead"/>
    <x v="2732"/>
    <d v="2017-12-22T00:00:00"/>
    <n v="1.79"/>
    <x v="0"/>
    <n v="91342"/>
    <n v="0.25"/>
    <s v="Exceeds Expectations"/>
    <n v="3542"/>
    <n v="21"/>
    <x v="17"/>
  </r>
  <r>
    <n v="3957"/>
    <s v="Pamela Hernandez"/>
    <x v="0"/>
    <n v="51"/>
    <x v="1"/>
    <x v="4"/>
    <s v="Part-Time"/>
    <s v="Product Marketing Lead"/>
    <x v="1541"/>
    <m/>
    <n v="8.27"/>
    <x v="2"/>
    <n v="91350"/>
    <n v="0.25"/>
    <s v="Meets Expectations"/>
    <n v="3468"/>
    <n v="23"/>
    <x v="7"/>
  </r>
  <r>
    <n v="3439"/>
    <s v="Sarah Gonzalez"/>
    <x v="0"/>
    <n v="60"/>
    <x v="3"/>
    <x v="7"/>
    <s v="Contract"/>
    <s v="Product Analyst"/>
    <x v="2909"/>
    <m/>
    <n v="1.27"/>
    <x v="0"/>
    <n v="91350"/>
    <n v="0.2"/>
    <s v="Meets Expectations"/>
    <m/>
    <n v="96"/>
    <x v="7"/>
  </r>
  <r>
    <n v="9040"/>
    <s v="Christopher Thomas"/>
    <x v="0"/>
    <n v="52"/>
    <x v="1"/>
    <x v="6"/>
    <s v="Full-Time"/>
    <s v="IT Manager"/>
    <x v="254"/>
    <m/>
    <n v="5.16"/>
    <x v="2"/>
    <n v="91356"/>
    <n v="0.2"/>
    <s v="Meets Expectations"/>
    <n v="5154"/>
    <n v="47"/>
    <x v="8"/>
  </r>
  <r>
    <n v="2900"/>
    <s v="Maria Taylor"/>
    <x v="1"/>
    <n v="34"/>
    <x v="0"/>
    <x v="6"/>
    <s v="Contract"/>
    <s v="Software Developer"/>
    <x v="1228"/>
    <m/>
    <n v="3.78"/>
    <x v="1"/>
    <n v="91360"/>
    <n v="0.1"/>
    <s v="Meets Expectations"/>
    <n v="1989"/>
    <n v="40"/>
    <x v="7"/>
  </r>
  <r>
    <n v="5408"/>
    <s v="Amanda Lopez"/>
    <x v="1"/>
    <n v="50"/>
    <x v="1"/>
    <x v="3"/>
    <s v="Contract"/>
    <s v="Learning &amp; Development Specialist"/>
    <x v="1907"/>
    <m/>
    <n v="8.11"/>
    <x v="2"/>
    <n v="91362"/>
    <n v="0.5"/>
    <s v="Meets Expectations"/>
    <n v="1037"/>
    <n v="4"/>
    <x v="12"/>
  </r>
  <r>
    <n v="1983"/>
    <s v="Divya Singh"/>
    <x v="1"/>
    <n v="36"/>
    <x v="0"/>
    <x v="8"/>
    <s v="Full-Time"/>
    <s v="Consultant"/>
    <x v="2938"/>
    <m/>
    <n v="1.88"/>
    <x v="0"/>
    <n v="91365"/>
    <n v="0.2"/>
    <s v="Needs Improvement"/>
    <n v="1397"/>
    <n v="5"/>
    <x v="1"/>
  </r>
  <r>
    <n v="10773"/>
    <s v="Donald Hernandez"/>
    <x v="0"/>
    <n v="47"/>
    <x v="2"/>
    <x v="6"/>
    <s v="Full-Time"/>
    <s v="QA Engineer"/>
    <x v="2939"/>
    <m/>
    <n v="6.15"/>
    <x v="2"/>
    <n v="91371"/>
    <n v="0.15"/>
    <s v="Below Expectations"/>
    <n v="10679"/>
    <n v="16"/>
    <x v="7"/>
  </r>
  <r>
    <n v="10142"/>
    <s v="Vikram Reddy"/>
    <x v="0"/>
    <n v="61"/>
    <x v="3"/>
    <x v="4"/>
    <s v="Contract"/>
    <s v="Marketing Manager"/>
    <x v="2438"/>
    <m/>
    <n v="8.89"/>
    <x v="2"/>
    <n v="91372"/>
    <n v="0.3"/>
    <s v="Exceeds Expectations"/>
    <m/>
    <n v="5"/>
    <x v="12"/>
  </r>
  <r>
    <n v="1182"/>
    <s v="Neha Thomas"/>
    <x v="0"/>
    <n v="47"/>
    <x v="2"/>
    <x v="6"/>
    <s v="Full-Time"/>
    <s v="Systems Engineer"/>
    <x v="1467"/>
    <d v="2024-10-11T00:00:00"/>
    <n v="5.28"/>
    <x v="2"/>
    <n v="91376"/>
    <n v="0.1"/>
    <s v="Needs Improvement"/>
    <n v="1056"/>
    <n v="79"/>
    <x v="3"/>
  </r>
  <r>
    <n v="3406"/>
    <s v="Divya Kumar"/>
    <x v="0"/>
    <n v="26"/>
    <x v="0"/>
    <x v="6"/>
    <s v="Full-Time"/>
    <s v="QA Engineer"/>
    <x v="1487"/>
    <m/>
    <n v="2.62"/>
    <x v="1"/>
    <n v="91378"/>
    <n v="0.1"/>
    <s v="Exceeds Expectations"/>
    <m/>
    <n v="14"/>
    <x v="17"/>
  </r>
  <r>
    <n v="2870"/>
    <s v="Sandra Davis"/>
    <x v="1"/>
    <n v="34"/>
    <x v="0"/>
    <x v="3"/>
    <s v="Part-Time"/>
    <s v="Compensation Manager"/>
    <x v="1396"/>
    <m/>
    <n v="8.23"/>
    <x v="2"/>
    <n v="91382"/>
    <n v="0.1"/>
    <s v="Meets Expectations"/>
    <n v="2585"/>
    <n v="76"/>
    <x v="0"/>
  </r>
  <r>
    <n v="3228"/>
    <s v="Shreya Gonzalez"/>
    <x v="0"/>
    <n v="49"/>
    <x v="2"/>
    <x v="9"/>
    <s v="Full-Time"/>
    <s v="Legal Manager"/>
    <x v="1659"/>
    <d v="2019-07-20T00:00:00"/>
    <n v="2.31"/>
    <x v="1"/>
    <n v="91382"/>
    <n v="0"/>
    <s v="Exceeds Expectations"/>
    <n v="2185"/>
    <n v="55"/>
    <x v="9"/>
  </r>
  <r>
    <n v="1153"/>
    <s v="Daniel Wilson"/>
    <x v="0"/>
    <n v="23"/>
    <x v="4"/>
    <x v="7"/>
    <s v="Part-Time"/>
    <s v="Product Designer"/>
    <x v="2940"/>
    <d v="2020-08-11T00:00:00"/>
    <n v="3.96"/>
    <x v="1"/>
    <n v="91393"/>
    <n v="0.5"/>
    <s v="Exceeds Expectations"/>
    <n v="1018"/>
    <n v="92"/>
    <x v="17"/>
  </r>
  <r>
    <n v="1988"/>
    <s v="Rajesh Johnson"/>
    <x v="1"/>
    <n v="25"/>
    <x v="0"/>
    <x v="5"/>
    <s v="Full-Time"/>
    <s v="Financial Analyst"/>
    <x v="2941"/>
    <m/>
    <n v="6.23"/>
    <x v="2"/>
    <n v="91394"/>
    <n v="0.25"/>
    <s v="Exceeds Expectations"/>
    <n v="1836"/>
    <n v="12"/>
    <x v="17"/>
  </r>
  <r>
    <n v="6171"/>
    <s v="Amanda Kapoor"/>
    <x v="1"/>
    <n v="38"/>
    <x v="0"/>
    <x v="9"/>
    <s v="Full-Time"/>
    <s v="Compliance Officer"/>
    <x v="1576"/>
    <m/>
    <n v="1.74"/>
    <x v="0"/>
    <n v="91399"/>
    <n v="0.25"/>
    <s v="Below Expectations"/>
    <n v="1061"/>
    <n v="62"/>
    <x v="4"/>
  </r>
  <r>
    <n v="7911"/>
    <s v="Matthew Kumar"/>
    <x v="0"/>
    <n v="38"/>
    <x v="0"/>
    <x v="7"/>
    <s v="Full-Time"/>
    <s v="Product Manager"/>
    <x v="415"/>
    <m/>
    <n v="5.7"/>
    <x v="2"/>
    <n v="91406"/>
    <n v="0.2"/>
    <s v="Meets Expectations"/>
    <n v="4182"/>
    <n v="97"/>
    <x v="0"/>
  </r>
  <r>
    <n v="9150"/>
    <s v="Joseph Menon"/>
    <x v="1"/>
    <n v="31"/>
    <x v="0"/>
    <x v="7"/>
    <s v="Full-Time"/>
    <s v="Product Lead"/>
    <x v="1412"/>
    <m/>
    <n v="2.58"/>
    <x v="1"/>
    <n v="91406"/>
    <n v="0.15"/>
    <s v="Meets Expectations"/>
    <n v="3720"/>
    <n v="94"/>
    <x v="7"/>
  </r>
  <r>
    <n v="3575"/>
    <s v="Amit Kumar"/>
    <x v="0"/>
    <n v="40"/>
    <x v="2"/>
    <x v="5"/>
    <s v="Contract"/>
    <s v="Accountant"/>
    <x v="1603"/>
    <m/>
    <n v="8.82"/>
    <x v="2"/>
    <n v="91411"/>
    <n v="0.5"/>
    <s v="Meets Expectations"/>
    <n v="2798"/>
    <n v="38"/>
    <x v="8"/>
  </r>
  <r>
    <n v="9565"/>
    <s v="Joseph Anderson"/>
    <x v="0"/>
    <n v="43"/>
    <x v="2"/>
    <x v="5"/>
    <s v="Contract"/>
    <s v="Tax Specialist"/>
    <x v="2942"/>
    <m/>
    <n v="8.42"/>
    <x v="2"/>
    <n v="91411"/>
    <n v="0.25"/>
    <s v="Meets Expectations"/>
    <m/>
    <n v="42"/>
    <x v="17"/>
  </r>
  <r>
    <n v="3451"/>
    <s v="Daniel Gupta"/>
    <x v="0"/>
    <n v="44"/>
    <x v="2"/>
    <x v="7"/>
    <s v="Full-Time"/>
    <s v="Product Lead"/>
    <x v="2943"/>
    <d v="2023-05-12T00:00:00"/>
    <n v="1.08"/>
    <x v="0"/>
    <n v="91414"/>
    <n v="0.15"/>
    <s v="Exceeds Expectations"/>
    <n v="2677"/>
    <n v="19"/>
    <x v="15"/>
  </r>
  <r>
    <n v="3613"/>
    <s v="Priya Jones"/>
    <x v="1"/>
    <n v="63"/>
    <x v="3"/>
    <x v="7"/>
    <s v="Part-Time"/>
    <s v="Product Analyst"/>
    <x v="2283"/>
    <d v="2020-02-14T00:00:00"/>
    <n v="4.51"/>
    <x v="1"/>
    <n v="91418"/>
    <n v="0.2"/>
    <s v="Meets Expectations"/>
    <n v="3194"/>
    <n v="9"/>
    <x v="6"/>
  </r>
  <r>
    <n v="9602"/>
    <s v="Amit Wilson"/>
    <x v="0"/>
    <n v="42"/>
    <x v="2"/>
    <x v="5"/>
    <s v="Full-Time"/>
    <s v="Accountant"/>
    <x v="1304"/>
    <m/>
    <n v="6.25"/>
    <x v="2"/>
    <n v="91428"/>
    <n v="0.2"/>
    <s v="Meets Expectations"/>
    <n v="8229"/>
    <n v="25"/>
    <x v="10"/>
  </r>
  <r>
    <n v="1452"/>
    <s v="Margaret Brown"/>
    <x v="1"/>
    <n v="56"/>
    <x v="1"/>
    <x v="4"/>
    <s v="Contract"/>
    <s v="Brand Manager"/>
    <x v="2944"/>
    <m/>
    <n v="8.4700000000000006"/>
    <x v="2"/>
    <n v="91448"/>
    <n v="0.25"/>
    <s v="Meets Expectations"/>
    <n v="1244"/>
    <n v="50"/>
    <x v="0"/>
  </r>
  <r>
    <n v="6625"/>
    <s v="David Davis"/>
    <x v="0"/>
    <n v="61"/>
    <x v="3"/>
    <x v="6"/>
    <s v="Contract"/>
    <s v="Senior Developer"/>
    <x v="2165"/>
    <m/>
    <n v="7.13"/>
    <x v="2"/>
    <n v="91450"/>
    <n v="0.5"/>
    <s v="Meets Expectations"/>
    <m/>
    <n v="7"/>
    <x v="1"/>
  </r>
  <r>
    <n v="8604"/>
    <s v="William Rodriguez"/>
    <x v="0"/>
    <n v="41"/>
    <x v="2"/>
    <x v="6"/>
    <s v="Full-Time"/>
    <s v="Systems Engineer"/>
    <x v="2945"/>
    <m/>
    <n v="3.9"/>
    <x v="1"/>
    <n v="91464"/>
    <n v="0.2"/>
    <s v="Meets Expectations"/>
    <n v="5743"/>
    <n v="62"/>
    <x v="13"/>
  </r>
  <r>
    <n v="6617"/>
    <s v="William Patel"/>
    <x v="1"/>
    <n v="49"/>
    <x v="2"/>
    <x v="4"/>
    <s v="Full-Time"/>
    <s v="Marketing Executive"/>
    <x v="523"/>
    <m/>
    <n v="8.17"/>
    <x v="2"/>
    <n v="91464"/>
    <n v="0.2"/>
    <s v="Meets Expectations"/>
    <n v="5887"/>
    <n v="0"/>
    <x v="5"/>
  </r>
  <r>
    <n v="8038"/>
    <s v="Brian Garcia"/>
    <x v="0"/>
    <n v="38"/>
    <x v="0"/>
    <x v="7"/>
    <s v="Full-Time"/>
    <s v="Scrum Master"/>
    <x v="37"/>
    <m/>
    <n v="1.03"/>
    <x v="0"/>
    <n v="91470"/>
    <n v="0.2"/>
    <s v="Needs Improvement"/>
    <n v="3031"/>
    <n v="86"/>
    <x v="11"/>
  </r>
  <r>
    <n v="10827"/>
    <s v="Arun Thomas"/>
    <x v="1"/>
    <n v="52"/>
    <x v="1"/>
    <x v="6"/>
    <s v="Part-Time"/>
    <s v="QA Engineer"/>
    <x v="2946"/>
    <m/>
    <n v="6.96"/>
    <x v="2"/>
    <n v="91473"/>
    <n v="0.5"/>
    <s v="Meets Expectations"/>
    <m/>
    <n v="34"/>
    <x v="0"/>
  </r>
  <r>
    <n v="1174"/>
    <s v="Deborah Menon"/>
    <x v="1"/>
    <n v="39"/>
    <x v="0"/>
    <x v="4"/>
    <s v="Part-Time"/>
    <s v="Product Marketing Lead"/>
    <x v="1791"/>
    <m/>
    <n v="9.1199999999999992"/>
    <x v="2"/>
    <n v="91488"/>
    <n v="0.3"/>
    <s v="Meets Expectations"/>
    <n v="1148"/>
    <n v="56"/>
    <x v="18"/>
  </r>
  <r>
    <n v="8820"/>
    <s v="Brian Wilson"/>
    <x v="1"/>
    <n v="45"/>
    <x v="2"/>
    <x v="3"/>
    <s v="Full-Time"/>
    <s v="Learning &amp; Development Specialist"/>
    <x v="800"/>
    <m/>
    <n v="8.1199999999999992"/>
    <x v="2"/>
    <n v="91490"/>
    <n v="0.15"/>
    <s v="Exceeds Expectations"/>
    <n v="5415"/>
    <n v="19"/>
    <x v="17"/>
  </r>
  <r>
    <n v="3342"/>
    <s v="Patricia Smith"/>
    <x v="0"/>
    <n v="34"/>
    <x v="0"/>
    <x v="8"/>
    <s v="Full-Time"/>
    <s v="Business Analyst"/>
    <x v="765"/>
    <m/>
    <n v="3.46"/>
    <x v="1"/>
    <n v="91492"/>
    <n v="0.25"/>
    <s v="Needs Improvement"/>
    <n v="3298"/>
    <n v="71"/>
    <x v="8"/>
  </r>
  <r>
    <n v="10681"/>
    <s v="William Nair"/>
    <x v="0"/>
    <n v="46"/>
    <x v="2"/>
    <x v="9"/>
    <s v="Full-Time"/>
    <s v="Contract Specialist"/>
    <x v="309"/>
    <m/>
    <n v="1.37"/>
    <x v="0"/>
    <n v="91506"/>
    <n v="0.1"/>
    <s v="Exceeds Expectations"/>
    <n v="2253"/>
    <n v="98"/>
    <x v="18"/>
  </r>
  <r>
    <n v="8296"/>
    <s v="Richard Kapoor"/>
    <x v="0"/>
    <n v="48"/>
    <x v="2"/>
    <x v="8"/>
    <s v="Part-Time"/>
    <s v="Consultant"/>
    <x v="1184"/>
    <d v="2023-01-25T00:00:00"/>
    <n v="1.87"/>
    <x v="0"/>
    <n v="91512"/>
    <n v="0"/>
    <s v="Meets Expectations"/>
    <n v="2841"/>
    <n v="27"/>
    <x v="15"/>
  </r>
  <r>
    <n v="7414"/>
    <s v="Donald Davis"/>
    <x v="1"/>
    <n v="24"/>
    <x v="4"/>
    <x v="6"/>
    <s v="Full-Time"/>
    <s v="Systems Engineer"/>
    <x v="606"/>
    <m/>
    <n v="2.77"/>
    <x v="1"/>
    <n v="91515"/>
    <n v="0.3"/>
    <s v="Meets Expectations"/>
    <n v="1248"/>
    <n v="98"/>
    <x v="5"/>
  </r>
  <r>
    <n v="6819"/>
    <s v="Karen Miller"/>
    <x v="0"/>
    <n v="31"/>
    <x v="0"/>
    <x v="9"/>
    <s v="Full-Time"/>
    <s v="Compliance Officer"/>
    <x v="1581"/>
    <m/>
    <n v="2.5299999999999998"/>
    <x v="1"/>
    <n v="91520"/>
    <n v="0.2"/>
    <s v="Meets Expectations"/>
    <n v="4669"/>
    <n v="60"/>
    <x v="4"/>
  </r>
  <r>
    <n v="3295"/>
    <s v="Paul Garcia"/>
    <x v="1"/>
    <n v="36"/>
    <x v="0"/>
    <x v="7"/>
    <s v="Part-Time"/>
    <s v="Product Analyst"/>
    <x v="282"/>
    <m/>
    <n v="3.21"/>
    <x v="1"/>
    <n v="91524"/>
    <n v="0.3"/>
    <s v="Below Expectations"/>
    <n v="1753"/>
    <n v="40"/>
    <x v="1"/>
  </r>
  <r>
    <n v="9263"/>
    <s v="Arun Miller"/>
    <x v="0"/>
    <n v="57"/>
    <x v="1"/>
    <x v="5"/>
    <s v="Full-Time"/>
    <s v="Tax Specialist"/>
    <x v="2759"/>
    <m/>
    <n v="7.64"/>
    <x v="2"/>
    <n v="91531"/>
    <n v="0.2"/>
    <s v="Meets Expectations"/>
    <n v="2104"/>
    <n v="11"/>
    <x v="9"/>
  </r>
  <r>
    <n v="6748"/>
    <s v="Richard Nair"/>
    <x v="1"/>
    <n v="23"/>
    <x v="4"/>
    <x v="7"/>
    <s v="Full-Time"/>
    <s v="Product Manager"/>
    <x v="897"/>
    <m/>
    <n v="3.51"/>
    <x v="1"/>
    <n v="91538"/>
    <n v="0.3"/>
    <s v="Meets Expectations"/>
    <m/>
    <n v="19"/>
    <x v="17"/>
  </r>
  <r>
    <n v="3656"/>
    <s v="Shreya Thomas"/>
    <x v="0"/>
    <n v="62"/>
    <x v="3"/>
    <x v="6"/>
    <s v="Contract"/>
    <s v="Senior Developer"/>
    <x v="279"/>
    <m/>
    <n v="4.62"/>
    <x v="1"/>
    <n v="91544"/>
    <n v="0.1"/>
    <s v="Meets Expectations"/>
    <n v="1795"/>
    <n v="64"/>
    <x v="18"/>
  </r>
  <r>
    <n v="8156"/>
    <s v="Susan Taylor"/>
    <x v="0"/>
    <n v="61"/>
    <x v="3"/>
    <x v="6"/>
    <s v="Full-Time"/>
    <s v="Software Developer"/>
    <x v="2910"/>
    <m/>
    <n v="2.41"/>
    <x v="1"/>
    <n v="91549"/>
    <n v="0.25"/>
    <s v="Meets Expectations"/>
    <n v="2737"/>
    <n v="80"/>
    <x v="15"/>
  </r>
  <r>
    <n v="5942"/>
    <s v="Jennifer Martinez"/>
    <x v="0"/>
    <n v="63"/>
    <x v="3"/>
    <x v="8"/>
    <s v="Full-Time"/>
    <s v="Strategy Manager"/>
    <x v="2947"/>
    <m/>
    <n v="1.1499999999999999"/>
    <x v="0"/>
    <n v="91556"/>
    <n v="0.25"/>
    <s v="Meets Expectations"/>
    <m/>
    <n v="3"/>
    <x v="4"/>
  </r>
  <r>
    <n v="1399"/>
    <s v="Helen Desai"/>
    <x v="1"/>
    <n v="59"/>
    <x v="1"/>
    <x v="7"/>
    <s v="Contract"/>
    <s v="Scrum Master"/>
    <x v="857"/>
    <m/>
    <n v="5.0199999999999996"/>
    <x v="2"/>
    <n v="91557"/>
    <n v="0.25"/>
    <s v="Exceeds Expectations"/>
    <n v="1014"/>
    <n v="69"/>
    <x v="7"/>
  </r>
  <r>
    <n v="2534"/>
    <s v="Catherine Davis"/>
    <x v="0"/>
    <n v="38"/>
    <x v="0"/>
    <x v="8"/>
    <s v="Part-Time"/>
    <s v="Business Analyst"/>
    <x v="544"/>
    <m/>
    <n v="1.19"/>
    <x v="0"/>
    <n v="91568"/>
    <n v="0.15"/>
    <s v="Below Expectations"/>
    <n v="1144"/>
    <n v="82"/>
    <x v="12"/>
  </r>
  <r>
    <n v="8253"/>
    <s v="Mark Desai"/>
    <x v="0"/>
    <n v="48"/>
    <x v="2"/>
    <x v="8"/>
    <s v="Full-Time"/>
    <s v="Strategy Lead"/>
    <x v="527"/>
    <m/>
    <n v="0.67"/>
    <x v="0"/>
    <n v="91583"/>
    <n v="0.1"/>
    <s v="Meets Expectations"/>
    <m/>
    <n v="18"/>
    <x v="18"/>
  </r>
  <r>
    <n v="8957"/>
    <s v="Steven Desai"/>
    <x v="1"/>
    <n v="51"/>
    <x v="1"/>
    <x v="6"/>
    <s v="Full-Time"/>
    <s v="IT Manager"/>
    <x v="1834"/>
    <m/>
    <n v="5.51"/>
    <x v="2"/>
    <n v="91590"/>
    <n v="0.25"/>
    <s v="Exceeds Expectations"/>
    <m/>
    <n v="30"/>
    <x v="2"/>
  </r>
  <r>
    <n v="1742"/>
    <s v="Vikram Rodriguez"/>
    <x v="1"/>
    <n v="39"/>
    <x v="0"/>
    <x v="4"/>
    <s v="Contract"/>
    <s v="Brand Manager"/>
    <x v="2948"/>
    <m/>
    <n v="8.41"/>
    <x v="2"/>
    <n v="91592"/>
    <n v="0.1"/>
    <s v="Meets Expectations"/>
    <n v="1028"/>
    <n v="29"/>
    <x v="17"/>
  </r>
  <r>
    <n v="10124"/>
    <s v="David Menon"/>
    <x v="0"/>
    <n v="51"/>
    <x v="1"/>
    <x v="4"/>
    <s v="Full-Time"/>
    <s v="Marketing Executive"/>
    <x v="2423"/>
    <m/>
    <n v="9.2899999999999991"/>
    <x v="2"/>
    <n v="91596"/>
    <n v="0.2"/>
    <s v="Meets Expectations"/>
    <n v="6603"/>
    <n v="22"/>
    <x v="1"/>
  </r>
  <r>
    <n v="1070"/>
    <s v="Shreya Moore"/>
    <x v="1"/>
    <n v="30"/>
    <x v="0"/>
    <x v="8"/>
    <s v="Full-Time"/>
    <s v="Consultant"/>
    <x v="2589"/>
    <m/>
    <n v="1.64"/>
    <x v="0"/>
    <n v="91614"/>
    <n v="0"/>
    <s v="Meets Expectations"/>
    <n v="1013"/>
    <n v="54"/>
    <x v="15"/>
  </r>
  <r>
    <n v="3655"/>
    <s v="Karen Johnson"/>
    <x v="0"/>
    <n v="32"/>
    <x v="0"/>
    <x v="7"/>
    <s v="Contract"/>
    <s v="Product Designer"/>
    <x v="2364"/>
    <d v="2024-01-01T00:00:00"/>
    <n v="1.3"/>
    <x v="0"/>
    <n v="91619"/>
    <n v="0.5"/>
    <s v="Exceeds Expectations"/>
    <n v="2699"/>
    <n v="28"/>
    <x v="18"/>
  </r>
  <r>
    <n v="1016"/>
    <s v="Anthony Davis"/>
    <x v="0"/>
    <n v="44"/>
    <x v="2"/>
    <x v="7"/>
    <s v="Full-Time"/>
    <s v="Product Designer"/>
    <x v="1737"/>
    <m/>
    <n v="4.28"/>
    <x v="1"/>
    <n v="91632"/>
    <n v="0"/>
    <s v="Meets Expectations"/>
    <n v="1015"/>
    <n v="26"/>
    <x v="15"/>
  </r>
  <r>
    <n v="6969"/>
    <s v="Pamela Patel"/>
    <x v="0"/>
    <n v="47"/>
    <x v="2"/>
    <x v="3"/>
    <s v="Contract"/>
    <s v="HR Manager"/>
    <x v="1780"/>
    <m/>
    <n v="9.33"/>
    <x v="2"/>
    <n v="91636"/>
    <n v="0.5"/>
    <s v="Meets Expectations"/>
    <n v="1758"/>
    <n v="34"/>
    <x v="7"/>
  </r>
  <r>
    <n v="10552"/>
    <s v="Deborah Thomas"/>
    <x v="0"/>
    <n v="40"/>
    <x v="2"/>
    <x v="4"/>
    <s v="Full-Time"/>
    <s v="Product Marketing Lead"/>
    <x v="2089"/>
    <m/>
    <n v="9.41"/>
    <x v="2"/>
    <n v="91650"/>
    <n v="0.1"/>
    <s v="Below Expectations"/>
    <n v="5620"/>
    <n v="70"/>
    <x v="13"/>
  </r>
  <r>
    <n v="6896"/>
    <s v="Shreya Hernandez"/>
    <x v="0"/>
    <n v="52"/>
    <x v="1"/>
    <x v="8"/>
    <s v="Full-Time"/>
    <s v="Strategy Manager"/>
    <x v="2270"/>
    <m/>
    <n v="1.43"/>
    <x v="0"/>
    <n v="91658"/>
    <n v="0.2"/>
    <s v="Needs Improvement"/>
    <n v="2417"/>
    <n v="88"/>
    <x v="17"/>
  </r>
  <r>
    <n v="7893"/>
    <s v="Christopher Menon"/>
    <x v="0"/>
    <n v="25"/>
    <x v="0"/>
    <x v="7"/>
    <s v="Full-Time"/>
    <s v="Product Lead"/>
    <x v="2013"/>
    <m/>
    <n v="3.18"/>
    <x v="1"/>
    <n v="91659"/>
    <n v="0.5"/>
    <s v="Below Expectations"/>
    <n v="2556"/>
    <n v="86"/>
    <x v="6"/>
  </r>
  <r>
    <n v="10378"/>
    <s v="Divya Reddy"/>
    <x v="0"/>
    <n v="51"/>
    <x v="1"/>
    <x v="7"/>
    <s v="Contract"/>
    <s v="Product Designer"/>
    <x v="675"/>
    <m/>
    <n v="1.71"/>
    <x v="0"/>
    <n v="91664"/>
    <n v="0.2"/>
    <s v="Below Expectations"/>
    <n v="7707"/>
    <n v="61"/>
    <x v="8"/>
  </r>
  <r>
    <n v="5547"/>
    <s v="Paul Rodriguez"/>
    <x v="1"/>
    <n v="52"/>
    <x v="1"/>
    <x v="7"/>
    <s v="Full-Time"/>
    <s v="Product Analyst"/>
    <x v="1023"/>
    <m/>
    <n v="2.13"/>
    <x v="1"/>
    <n v="91670"/>
    <n v="0.25"/>
    <s v="Below Expectations"/>
    <m/>
    <n v="7"/>
    <x v="6"/>
  </r>
  <r>
    <n v="7101"/>
    <s v="Maria Anderson"/>
    <x v="1"/>
    <n v="52"/>
    <x v="1"/>
    <x v="6"/>
    <s v="Contract"/>
    <s v="QA Engineer"/>
    <x v="58"/>
    <d v="2021-09-09T00:00:00"/>
    <n v="2.79"/>
    <x v="1"/>
    <n v="91674"/>
    <n v="0.5"/>
    <s v="Meets Expectations"/>
    <n v="1115"/>
    <n v="66"/>
    <x v="1"/>
  </r>
  <r>
    <n v="9056"/>
    <s v="Richard Patel"/>
    <x v="0"/>
    <n v="62"/>
    <x v="3"/>
    <x v="7"/>
    <s v="Contract"/>
    <s v="Product Designer"/>
    <x v="2949"/>
    <m/>
    <n v="3.47"/>
    <x v="1"/>
    <n v="91676"/>
    <n v="0.2"/>
    <s v="Meets Expectations"/>
    <n v="7093"/>
    <n v="26"/>
    <x v="10"/>
  </r>
  <r>
    <n v="7334"/>
    <s v="Jennifer Davis"/>
    <x v="1"/>
    <n v="38"/>
    <x v="0"/>
    <x v="7"/>
    <s v="Contract"/>
    <s v="Product Lead"/>
    <x v="239"/>
    <m/>
    <n v="2.88"/>
    <x v="1"/>
    <n v="91683"/>
    <n v="0.25"/>
    <s v="Exceeds Expectations"/>
    <m/>
    <n v="68"/>
    <x v="0"/>
  </r>
  <r>
    <n v="5568"/>
    <s v="Arjun Davis"/>
    <x v="0"/>
    <n v="49"/>
    <x v="2"/>
    <x v="7"/>
    <s v="Contract"/>
    <s v="Product Manager"/>
    <x v="197"/>
    <m/>
    <n v="3.44"/>
    <x v="1"/>
    <n v="91699"/>
    <n v="0.25"/>
    <s v="Exceeds Expectations"/>
    <n v="1391"/>
    <n v="89"/>
    <x v="10"/>
  </r>
  <r>
    <n v="8758"/>
    <s v="Margaret Nair"/>
    <x v="0"/>
    <n v="50"/>
    <x v="1"/>
    <x v="8"/>
    <s v="Full-Time"/>
    <s v="Operations Consultant"/>
    <x v="1106"/>
    <m/>
    <n v="3.23"/>
    <x v="1"/>
    <n v="91710"/>
    <n v="0.15"/>
    <s v="Below Expectations"/>
    <n v="7669"/>
    <n v="3"/>
    <x v="17"/>
  </r>
  <r>
    <n v="8717"/>
    <s v="Maria Smith"/>
    <x v="1"/>
    <n v="52"/>
    <x v="1"/>
    <x v="9"/>
    <s v="Full-Time"/>
    <s v="Contract Specialist"/>
    <x v="1786"/>
    <d v="2019-12-04T00:00:00"/>
    <n v="2.48"/>
    <x v="1"/>
    <n v="91712"/>
    <n v="0.15"/>
    <s v="Below Expectations"/>
    <n v="5696"/>
    <n v="68"/>
    <x v="6"/>
  </r>
  <r>
    <n v="9984"/>
    <s v="Rajesh Nair"/>
    <x v="0"/>
    <n v="54"/>
    <x v="1"/>
    <x v="3"/>
    <s v="Contract"/>
    <s v="Learning &amp; Development Specialist"/>
    <x v="337"/>
    <m/>
    <n v="8.44"/>
    <x v="2"/>
    <n v="91715"/>
    <n v="0.2"/>
    <s v="Meets Expectations"/>
    <n v="7444"/>
    <n v="26"/>
    <x v="5"/>
  </r>
  <r>
    <n v="8055"/>
    <s v="Michael Jones"/>
    <x v="1"/>
    <n v="34"/>
    <x v="0"/>
    <x v="6"/>
    <s v="Contract"/>
    <s v="QA Engineer"/>
    <x v="1607"/>
    <d v="2022-07-26T00:00:00"/>
    <n v="7.13"/>
    <x v="2"/>
    <n v="91716"/>
    <n v="0.3"/>
    <s v="Meets Expectations"/>
    <n v="6949"/>
    <n v="49"/>
    <x v="1"/>
  </r>
  <r>
    <n v="1288"/>
    <s v="Richard Gonzalez"/>
    <x v="0"/>
    <n v="61"/>
    <x v="3"/>
    <x v="5"/>
    <s v="Full-Time"/>
    <s v="Controller"/>
    <x v="2312"/>
    <m/>
    <n v="7.9"/>
    <x v="2"/>
    <n v="91735"/>
    <n v="0.5"/>
    <s v="Below Expectations"/>
    <n v="1209"/>
    <n v="60"/>
    <x v="2"/>
  </r>
  <r>
    <n v="4274"/>
    <s v="Arun Williams"/>
    <x v="0"/>
    <n v="62"/>
    <x v="3"/>
    <x v="3"/>
    <s v="Full-Time"/>
    <s v="Compensation Manager"/>
    <x v="1941"/>
    <m/>
    <n v="9.7200000000000006"/>
    <x v="2"/>
    <n v="91737"/>
    <n v="0.3"/>
    <s v="Exceeds Expectations"/>
    <n v="3111"/>
    <n v="74"/>
    <x v="12"/>
  </r>
  <r>
    <n v="7403"/>
    <s v="Donald Taylor"/>
    <x v="0"/>
    <n v="61"/>
    <x v="3"/>
    <x v="7"/>
    <s v="Part-Time"/>
    <s v="Product Manager"/>
    <x v="2591"/>
    <d v="2024-06-22T00:00:00"/>
    <n v="4.96"/>
    <x v="1"/>
    <n v="91741"/>
    <n v="0.25"/>
    <s v="Below Expectations"/>
    <n v="1305"/>
    <n v="90"/>
    <x v="15"/>
  </r>
  <r>
    <n v="8497"/>
    <s v="Charles Lopez"/>
    <x v="1"/>
    <n v="57"/>
    <x v="1"/>
    <x v="3"/>
    <s v="Full-Time"/>
    <s v="Recruiter"/>
    <x v="1111"/>
    <m/>
    <n v="9.0299999999999994"/>
    <x v="2"/>
    <n v="91752"/>
    <n v="0.15"/>
    <s v="Meets Expectations"/>
    <n v="7934"/>
    <n v="95"/>
    <x v="2"/>
  </r>
  <r>
    <n v="7346"/>
    <s v="Susan Davis"/>
    <x v="0"/>
    <n v="39"/>
    <x v="0"/>
    <x v="5"/>
    <s v="Contract"/>
    <s v="Accountant"/>
    <x v="2950"/>
    <m/>
    <n v="9.31"/>
    <x v="2"/>
    <n v="91755"/>
    <n v="0.3"/>
    <s v="Below Expectations"/>
    <n v="2225"/>
    <n v="9"/>
    <x v="0"/>
  </r>
  <r>
    <n v="6799"/>
    <s v="Divya Hernandez"/>
    <x v="0"/>
    <n v="62"/>
    <x v="3"/>
    <x v="6"/>
    <s v="Full-Time"/>
    <s v="IT Manager"/>
    <x v="161"/>
    <m/>
    <n v="4.7"/>
    <x v="1"/>
    <n v="91755"/>
    <n v="0.1"/>
    <s v="Exceeds Expectations"/>
    <n v="3844"/>
    <n v="78"/>
    <x v="16"/>
  </r>
  <r>
    <n v="8549"/>
    <s v="Arjun Williams"/>
    <x v="1"/>
    <n v="36"/>
    <x v="0"/>
    <x v="7"/>
    <s v="Full-Time"/>
    <s v="Scrum Master"/>
    <x v="1374"/>
    <m/>
    <n v="5.22"/>
    <x v="2"/>
    <n v="91758"/>
    <n v="0.1"/>
    <s v="Exceeds Expectations"/>
    <n v="3819"/>
    <n v="88"/>
    <x v="0"/>
  </r>
  <r>
    <n v="8846"/>
    <s v="Anjali Sharma"/>
    <x v="0"/>
    <n v="28"/>
    <x v="0"/>
    <x v="9"/>
    <s v="Full-Time"/>
    <s v="Legal Manager"/>
    <x v="847"/>
    <m/>
    <n v="0.5"/>
    <x v="0"/>
    <n v="91759"/>
    <n v="0.2"/>
    <s v="Needs Improvement"/>
    <n v="3196"/>
    <n v="15"/>
    <x v="9"/>
  </r>
  <r>
    <n v="1605"/>
    <s v="Rajesh Johnson"/>
    <x v="0"/>
    <n v="55"/>
    <x v="1"/>
    <x v="8"/>
    <s v="Contract"/>
    <s v="Business Analyst"/>
    <x v="2951"/>
    <d v="2020-06-24T00:00:00"/>
    <n v="3.67"/>
    <x v="1"/>
    <n v="91765"/>
    <n v="0.2"/>
    <s v="Meets Expectations"/>
    <n v="1221"/>
    <n v="7"/>
    <x v="14"/>
  </r>
  <r>
    <n v="8840"/>
    <s v="Susan Moore"/>
    <x v="0"/>
    <n v="50"/>
    <x v="1"/>
    <x v="9"/>
    <s v="Part-Time"/>
    <s v="Legal Manager"/>
    <x v="1399"/>
    <m/>
    <n v="2.2799999999999998"/>
    <x v="1"/>
    <n v="91767"/>
    <n v="0.15"/>
    <s v="Exceeds Expectations"/>
    <n v="7852"/>
    <n v="15"/>
    <x v="3"/>
  </r>
  <r>
    <n v="8629"/>
    <s v="Robert Williams"/>
    <x v="0"/>
    <n v="26"/>
    <x v="0"/>
    <x v="8"/>
    <s v="Full-Time"/>
    <s v="Consultant"/>
    <x v="1743"/>
    <d v="2022-12-19T00:00:00"/>
    <n v="3.89"/>
    <x v="1"/>
    <n v="91769"/>
    <n v="0.25"/>
    <s v="Meets Expectations"/>
    <m/>
    <n v="73"/>
    <x v="11"/>
  </r>
  <r>
    <n v="9728"/>
    <s v="Paul Martinez"/>
    <x v="0"/>
    <n v="61"/>
    <x v="3"/>
    <x v="6"/>
    <s v="Part-Time"/>
    <s v="Cloud Architect"/>
    <x v="2952"/>
    <m/>
    <n v="6.68"/>
    <x v="2"/>
    <n v="91772"/>
    <n v="0.15"/>
    <s v="Exceeds Expectations"/>
    <m/>
    <n v="31"/>
    <x v="14"/>
  </r>
  <r>
    <n v="1137"/>
    <s v="David Sharma"/>
    <x v="0"/>
    <n v="42"/>
    <x v="2"/>
    <x v="7"/>
    <s v="Contract"/>
    <s v="Product Analyst"/>
    <x v="2953"/>
    <m/>
    <n v="4.7300000000000004"/>
    <x v="1"/>
    <n v="91782"/>
    <n v="0.15"/>
    <s v="Meets Expectations"/>
    <m/>
    <n v="69"/>
    <x v="11"/>
  </r>
  <r>
    <n v="7308"/>
    <s v="Patricia Martin"/>
    <x v="1"/>
    <n v="41"/>
    <x v="2"/>
    <x v="3"/>
    <s v="Contract"/>
    <s v="Compensation Manager"/>
    <x v="523"/>
    <m/>
    <n v="8.17"/>
    <x v="2"/>
    <n v="91810"/>
    <n v="0.15"/>
    <s v="Exceeds Expectations"/>
    <n v="5771"/>
    <n v="63"/>
    <x v="11"/>
  </r>
  <r>
    <n v="7804"/>
    <s v="Barbara Garcia"/>
    <x v="0"/>
    <n v="51"/>
    <x v="1"/>
    <x v="8"/>
    <s v="Part-Time"/>
    <s v="Consultant"/>
    <x v="1306"/>
    <m/>
    <n v="1.2"/>
    <x v="0"/>
    <n v="91814"/>
    <n v="0.15"/>
    <s v="Meets Expectations"/>
    <n v="4585"/>
    <n v="98"/>
    <x v="13"/>
  </r>
  <r>
    <n v="10395"/>
    <s v="Amit Gonzalez"/>
    <x v="0"/>
    <n v="38"/>
    <x v="0"/>
    <x v="9"/>
    <s v="Part-Time"/>
    <s v="Compliance Officer"/>
    <x v="1671"/>
    <m/>
    <n v="0.85"/>
    <x v="0"/>
    <n v="91816"/>
    <n v="0"/>
    <s v="Meets Expectations"/>
    <n v="8661"/>
    <n v="2"/>
    <x v="15"/>
  </r>
  <r>
    <n v="3563"/>
    <s v="Arjun Moore"/>
    <x v="1"/>
    <n v="53"/>
    <x v="1"/>
    <x v="9"/>
    <s v="Full-Time"/>
    <s v="Compliance Officer"/>
    <x v="1142"/>
    <m/>
    <n v="2.2400000000000002"/>
    <x v="1"/>
    <n v="91821"/>
    <n v="0.1"/>
    <s v="Meets Expectations"/>
    <n v="2680"/>
    <n v="30"/>
    <x v="0"/>
  </r>
  <r>
    <n v="1735"/>
    <s v="Jennifer Williams"/>
    <x v="1"/>
    <n v="58"/>
    <x v="1"/>
    <x v="7"/>
    <s v="Full-Time"/>
    <s v="Product Lead"/>
    <x v="2954"/>
    <d v="2023-12-09T00:00:00"/>
    <n v="3.71"/>
    <x v="1"/>
    <n v="91822"/>
    <n v="0.5"/>
    <s v="Below Expectations"/>
    <n v="1188"/>
    <n v="81"/>
    <x v="1"/>
  </r>
  <r>
    <n v="6622"/>
    <s v="John Taylor"/>
    <x v="1"/>
    <n v="31"/>
    <x v="0"/>
    <x v="4"/>
    <s v="Full-Time"/>
    <s v="Marketing Executive"/>
    <x v="2955"/>
    <m/>
    <n v="9.43"/>
    <x v="2"/>
    <n v="91846"/>
    <n v="0.15"/>
    <s v="Below Expectations"/>
    <m/>
    <n v="18"/>
    <x v="13"/>
  </r>
  <r>
    <n v="9878"/>
    <s v="Pamela Martinez"/>
    <x v="0"/>
    <n v="42"/>
    <x v="2"/>
    <x v="7"/>
    <s v="Full-Time"/>
    <s v="Product Lead"/>
    <x v="1770"/>
    <m/>
    <n v="4.5999999999999996"/>
    <x v="1"/>
    <n v="91855"/>
    <n v="0.2"/>
    <s v="Needs Improvement"/>
    <n v="2643"/>
    <n v="8"/>
    <x v="7"/>
  </r>
  <r>
    <n v="9580"/>
    <s v="Catherine Davis"/>
    <x v="1"/>
    <n v="49"/>
    <x v="2"/>
    <x v="6"/>
    <s v="Full-Time"/>
    <s v="IT Manager"/>
    <x v="2956"/>
    <m/>
    <n v="6.5"/>
    <x v="2"/>
    <n v="91882"/>
    <n v="0.5"/>
    <s v="Exceeds Expectations"/>
    <n v="6741"/>
    <n v="58"/>
    <x v="10"/>
  </r>
  <r>
    <n v="10920"/>
    <s v="Neha Nair"/>
    <x v="1"/>
    <n v="34"/>
    <x v="0"/>
    <x v="8"/>
    <s v="Full-Time"/>
    <s v="Consultant"/>
    <x v="2633"/>
    <d v="2023-04-25T00:00:00"/>
    <n v="1.1499999999999999"/>
    <x v="0"/>
    <n v="91883"/>
    <n v="0.15"/>
    <s v="Meets Expectations"/>
    <n v="4308"/>
    <n v="0"/>
    <x v="16"/>
  </r>
  <r>
    <n v="1810"/>
    <s v="Vikram Desai"/>
    <x v="0"/>
    <n v="39"/>
    <x v="0"/>
    <x v="7"/>
    <s v="Full-Time"/>
    <s v="Product Lead"/>
    <x v="814"/>
    <m/>
    <n v="0.56999999999999995"/>
    <x v="0"/>
    <n v="91886"/>
    <n v="0.5"/>
    <s v="Meets Expectations"/>
    <n v="1158"/>
    <n v="0"/>
    <x v="0"/>
  </r>
  <r>
    <n v="5088"/>
    <s v="Donald Patel"/>
    <x v="0"/>
    <n v="54"/>
    <x v="1"/>
    <x v="6"/>
    <s v="Full-Time"/>
    <s v="Senior Developer"/>
    <x v="356"/>
    <d v="2025-06-22T00:00:00"/>
    <n v="5.08"/>
    <x v="2"/>
    <n v="91887"/>
    <n v="0.2"/>
    <s v="Meets Expectations"/>
    <n v="4896"/>
    <n v="20"/>
    <x v="4"/>
  </r>
  <r>
    <n v="4964"/>
    <s v="Deborah Rodriguez"/>
    <x v="0"/>
    <n v="62"/>
    <x v="3"/>
    <x v="9"/>
    <s v="Part-Time"/>
    <s v="Legal Executive"/>
    <x v="2239"/>
    <m/>
    <n v="0.78"/>
    <x v="0"/>
    <n v="91890"/>
    <n v="0.25"/>
    <s v="Meets Expectations"/>
    <n v="3579"/>
    <n v="47"/>
    <x v="15"/>
  </r>
  <r>
    <n v="4290"/>
    <s v="Steven Williams"/>
    <x v="1"/>
    <n v="43"/>
    <x v="2"/>
    <x v="7"/>
    <s v="Contract"/>
    <s v="Product Analyst"/>
    <x v="529"/>
    <m/>
    <n v="3.73"/>
    <x v="1"/>
    <n v="91894"/>
    <n v="0.25"/>
    <s v="Meets Expectations"/>
    <n v="2578"/>
    <n v="89"/>
    <x v="4"/>
  </r>
  <r>
    <n v="10453"/>
    <s v="Robert Gonzalez"/>
    <x v="1"/>
    <n v="31"/>
    <x v="0"/>
    <x v="9"/>
    <s v="Part-Time"/>
    <s v="Compliance Officer"/>
    <x v="733"/>
    <m/>
    <n v="1.36"/>
    <x v="0"/>
    <n v="91902"/>
    <n v="0.1"/>
    <s v="Meets Expectations"/>
    <n v="4366"/>
    <n v="86"/>
    <x v="2"/>
  </r>
  <r>
    <n v="5237"/>
    <s v="Maria Williams"/>
    <x v="1"/>
    <n v="42"/>
    <x v="2"/>
    <x v="7"/>
    <s v="Full-Time"/>
    <s v="Product Designer"/>
    <x v="2957"/>
    <m/>
    <n v="5.03"/>
    <x v="2"/>
    <n v="91904"/>
    <n v="0.15"/>
    <s v="Exceeds Expectations"/>
    <n v="3862"/>
    <n v="34"/>
    <x v="4"/>
  </r>
  <r>
    <n v="10771"/>
    <s v="Sandra Singh"/>
    <x v="0"/>
    <n v="59"/>
    <x v="1"/>
    <x v="5"/>
    <s v="Full-Time"/>
    <s v="Finance Manager"/>
    <x v="938"/>
    <m/>
    <n v="9.34"/>
    <x v="2"/>
    <n v="91919"/>
    <n v="0.2"/>
    <s v="Meets Expectations"/>
    <n v="5902"/>
    <n v="79"/>
    <x v="18"/>
  </r>
  <r>
    <n v="6865"/>
    <s v="Nancy Lopez"/>
    <x v="0"/>
    <n v="24"/>
    <x v="4"/>
    <x v="5"/>
    <s v="Full-Time"/>
    <s v="Accountant"/>
    <x v="2958"/>
    <m/>
    <n v="8.3000000000000007"/>
    <x v="2"/>
    <n v="91936"/>
    <n v="0.25"/>
    <s v="Below Expectations"/>
    <n v="3385"/>
    <n v="62"/>
    <x v="0"/>
  </r>
  <r>
    <n v="9356"/>
    <s v="Amanda Wilson"/>
    <x v="0"/>
    <n v="63"/>
    <x v="3"/>
    <x v="8"/>
    <s v="Full-Time"/>
    <s v="Strategy Manager"/>
    <x v="2587"/>
    <d v="2016-06-11T00:00:00"/>
    <n v="1.03"/>
    <x v="0"/>
    <n v="91938"/>
    <n v="0.5"/>
    <s v="Exceeds Expectations"/>
    <n v="4920"/>
    <n v="42"/>
    <x v="5"/>
  </r>
  <r>
    <n v="3464"/>
    <s v="Daniel Kapoor"/>
    <x v="1"/>
    <n v="52"/>
    <x v="1"/>
    <x v="5"/>
    <s v="Contract"/>
    <s v="Accountant"/>
    <x v="961"/>
    <m/>
    <n v="5.97"/>
    <x v="2"/>
    <n v="91941"/>
    <n v="0.1"/>
    <s v="Meets Expectations"/>
    <n v="1651"/>
    <n v="49"/>
    <x v="0"/>
  </r>
  <r>
    <n v="7086"/>
    <s v="Joseph Kapoor"/>
    <x v="1"/>
    <n v="44"/>
    <x v="2"/>
    <x v="5"/>
    <s v="Part-Time"/>
    <s v="Tax Specialist"/>
    <x v="2089"/>
    <m/>
    <n v="9.41"/>
    <x v="2"/>
    <n v="91944"/>
    <n v="0.1"/>
    <s v="Meets Expectations"/>
    <n v="6255"/>
    <n v="2"/>
    <x v="7"/>
  </r>
  <r>
    <n v="6191"/>
    <s v="Charles Garcia"/>
    <x v="0"/>
    <n v="29"/>
    <x v="0"/>
    <x v="7"/>
    <s v="Contract"/>
    <s v="Product Lead"/>
    <x v="650"/>
    <m/>
    <n v="3.23"/>
    <x v="1"/>
    <n v="91948"/>
    <n v="0.25"/>
    <s v="Meets Expectations"/>
    <n v="1446"/>
    <n v="84"/>
    <x v="1"/>
  </r>
  <r>
    <n v="7435"/>
    <s v="Brian Kapoor"/>
    <x v="1"/>
    <n v="50"/>
    <x v="1"/>
    <x v="8"/>
    <s v="Full-Time"/>
    <s v="Strategy Lead"/>
    <x v="2959"/>
    <m/>
    <n v="4.0599999999999996"/>
    <x v="1"/>
    <n v="91964"/>
    <n v="0.3"/>
    <s v="Meets Expectations"/>
    <m/>
    <n v="17"/>
    <x v="6"/>
  </r>
  <r>
    <n v="7446"/>
    <s v="Deborah Davis"/>
    <x v="1"/>
    <n v="60"/>
    <x v="3"/>
    <x v="6"/>
    <s v="Part-Time"/>
    <s v="Software Developer"/>
    <x v="2960"/>
    <m/>
    <n v="2.37"/>
    <x v="1"/>
    <n v="91967"/>
    <n v="0.2"/>
    <s v="Meets Expectations"/>
    <n v="1556"/>
    <n v="71"/>
    <x v="9"/>
  </r>
  <r>
    <n v="7272"/>
    <s v="Paul Jones"/>
    <x v="1"/>
    <n v="35"/>
    <x v="0"/>
    <x v="6"/>
    <s v="Full-Time"/>
    <s v="Systems Engineer"/>
    <x v="2236"/>
    <m/>
    <n v="2.2799999999999998"/>
    <x v="1"/>
    <n v="91972"/>
    <n v="0"/>
    <s v="Meets Expectations"/>
    <n v="3744"/>
    <n v="4"/>
    <x v="10"/>
  </r>
  <r>
    <n v="5677"/>
    <s v="John Taylor"/>
    <x v="0"/>
    <n v="51"/>
    <x v="1"/>
    <x v="6"/>
    <s v="Full-Time"/>
    <s v="Cloud Architect"/>
    <x v="2212"/>
    <d v="2024-10-28T00:00:00"/>
    <n v="7.23"/>
    <x v="2"/>
    <n v="91987"/>
    <n v="0.2"/>
    <s v="Meets Expectations"/>
    <n v="4074"/>
    <n v="50"/>
    <x v="6"/>
  </r>
  <r>
    <n v="10445"/>
    <s v="Priya Davis"/>
    <x v="1"/>
    <n v="28"/>
    <x v="0"/>
    <x v="7"/>
    <s v="Full-Time"/>
    <s v="Product Manager"/>
    <x v="2961"/>
    <m/>
    <n v="2.98"/>
    <x v="1"/>
    <n v="91993"/>
    <n v="0.1"/>
    <s v="Exceeds Expectations"/>
    <n v="8741"/>
    <n v="78"/>
    <x v="10"/>
  </r>
  <r>
    <n v="6594"/>
    <s v="Christopher Wilson"/>
    <x v="1"/>
    <n v="30"/>
    <x v="0"/>
    <x v="6"/>
    <s v="Contract"/>
    <s v="IT Manager"/>
    <x v="2962"/>
    <d v="2020-04-25T00:00:00"/>
    <n v="3.93"/>
    <x v="1"/>
    <n v="92000"/>
    <n v="0.15"/>
    <s v="Meets Expectations"/>
    <n v="4118"/>
    <n v="68"/>
    <x v="7"/>
  </r>
  <r>
    <n v="9224"/>
    <s v="Catherine Garcia"/>
    <x v="0"/>
    <n v="64"/>
    <x v="3"/>
    <x v="6"/>
    <s v="Full-Time"/>
    <s v="IT Manager"/>
    <x v="229"/>
    <d v="2024-08-12T00:00:00"/>
    <n v="3.15"/>
    <x v="1"/>
    <n v="92003"/>
    <n v="0.2"/>
    <s v="Exceeds Expectations"/>
    <n v="3541"/>
    <n v="63"/>
    <x v="13"/>
  </r>
  <r>
    <n v="3708"/>
    <s v="Lisa Nair"/>
    <x v="1"/>
    <n v="33"/>
    <x v="0"/>
    <x v="8"/>
    <s v="Contract"/>
    <s v="Strategy Manager"/>
    <x v="57"/>
    <m/>
    <n v="1.32"/>
    <x v="0"/>
    <n v="92015"/>
    <n v="0.2"/>
    <s v="Meets Expectations"/>
    <n v="2270"/>
    <n v="25"/>
    <x v="5"/>
  </r>
  <r>
    <n v="2540"/>
    <s v="James Smith"/>
    <x v="0"/>
    <n v="46"/>
    <x v="2"/>
    <x v="7"/>
    <s v="Part-Time"/>
    <s v="Product Designer"/>
    <x v="836"/>
    <d v="2021-09-24T00:00:00"/>
    <n v="4.9800000000000004"/>
    <x v="1"/>
    <n v="92037"/>
    <n v="0.25"/>
    <s v="Exceeds Expectations"/>
    <n v="2204"/>
    <n v="40"/>
    <x v="4"/>
  </r>
  <r>
    <n v="8332"/>
    <s v="Rajesh Lopez"/>
    <x v="0"/>
    <n v="53"/>
    <x v="1"/>
    <x v="6"/>
    <s v="Full-Time"/>
    <s v="Cloud Architect"/>
    <x v="1212"/>
    <m/>
    <n v="6.52"/>
    <x v="2"/>
    <n v="92041"/>
    <n v="0.1"/>
    <s v="Meets Expectations"/>
    <n v="7178"/>
    <n v="76"/>
    <x v="10"/>
  </r>
  <r>
    <n v="7301"/>
    <s v="David Hernandez"/>
    <x v="0"/>
    <n v="63"/>
    <x v="3"/>
    <x v="7"/>
    <s v="Full-Time"/>
    <s v="Product Designer"/>
    <x v="714"/>
    <m/>
    <n v="1.1399999999999999"/>
    <x v="0"/>
    <n v="92048"/>
    <n v="0.25"/>
    <s v="Meets Expectations"/>
    <m/>
    <n v="92"/>
    <x v="0"/>
  </r>
  <r>
    <n v="6402"/>
    <s v="William Rodriguez"/>
    <x v="1"/>
    <n v="55"/>
    <x v="1"/>
    <x v="6"/>
    <s v="Part-Time"/>
    <s v="Senior Developer"/>
    <x v="2024"/>
    <m/>
    <n v="5.43"/>
    <x v="2"/>
    <n v="92056"/>
    <n v="0.25"/>
    <s v="Exceeds Expectations"/>
    <n v="3334"/>
    <n v="83"/>
    <x v="7"/>
  </r>
  <r>
    <n v="8155"/>
    <s v="Daniel Iyer"/>
    <x v="1"/>
    <n v="32"/>
    <x v="0"/>
    <x v="6"/>
    <s v="Full-Time"/>
    <s v="QA Engineer"/>
    <x v="1409"/>
    <m/>
    <n v="4.53"/>
    <x v="1"/>
    <n v="92061"/>
    <n v="0.15"/>
    <s v="Below Expectations"/>
    <n v="5039"/>
    <n v="58"/>
    <x v="10"/>
  </r>
  <r>
    <n v="9690"/>
    <s v="Charles Jones"/>
    <x v="1"/>
    <n v="36"/>
    <x v="0"/>
    <x v="5"/>
    <s v="Full-Time"/>
    <s v="Controller"/>
    <x v="1819"/>
    <m/>
    <n v="8.48"/>
    <x v="2"/>
    <n v="92065"/>
    <n v="0.2"/>
    <s v="Meets Expectations"/>
    <n v="3472"/>
    <n v="42"/>
    <x v="14"/>
  </r>
  <r>
    <n v="7411"/>
    <s v="Pamela Hernandez"/>
    <x v="0"/>
    <n v="31"/>
    <x v="0"/>
    <x v="9"/>
    <s v="Full-Time"/>
    <s v="Legal Executive"/>
    <x v="793"/>
    <m/>
    <n v="1.91"/>
    <x v="0"/>
    <n v="92082"/>
    <n v="0.15"/>
    <s v="Needs Improvement"/>
    <n v="5270"/>
    <n v="98"/>
    <x v="4"/>
  </r>
  <r>
    <n v="9462"/>
    <s v="Richard Reddy"/>
    <x v="1"/>
    <n v="26"/>
    <x v="0"/>
    <x v="6"/>
    <s v="Full-Time"/>
    <s v="Senior Developer"/>
    <x v="543"/>
    <m/>
    <n v="2.67"/>
    <x v="1"/>
    <n v="92088"/>
    <n v="0.3"/>
    <s v="Exceeds Expectations"/>
    <m/>
    <n v="86"/>
    <x v="0"/>
  </r>
  <r>
    <n v="7457"/>
    <s v="Lisa Anderson"/>
    <x v="1"/>
    <n v="43"/>
    <x v="2"/>
    <x v="5"/>
    <s v="Full-Time"/>
    <s v="Finance Manager"/>
    <x v="1430"/>
    <m/>
    <n v="8.2899999999999991"/>
    <x v="2"/>
    <n v="92112"/>
    <n v="0.15"/>
    <s v="Meets Expectations"/>
    <n v="1180"/>
    <n v="33"/>
    <x v="10"/>
  </r>
  <r>
    <n v="10635"/>
    <s v="Thomas Brown"/>
    <x v="0"/>
    <n v="52"/>
    <x v="1"/>
    <x v="7"/>
    <s v="Contract"/>
    <s v="Product Manager"/>
    <x v="1262"/>
    <m/>
    <n v="4.3499999999999996"/>
    <x v="1"/>
    <n v="92112"/>
    <n v="0"/>
    <s v="Needs Improvement"/>
    <n v="4169"/>
    <n v="63"/>
    <x v="14"/>
  </r>
  <r>
    <n v="1080"/>
    <s v="Vikram Garcia"/>
    <x v="1"/>
    <n v="50"/>
    <x v="1"/>
    <x v="8"/>
    <s v="Part-Time"/>
    <s v="Consultant"/>
    <x v="1766"/>
    <m/>
    <n v="0.43"/>
    <x v="0"/>
    <n v="92116"/>
    <n v="0.3"/>
    <s v="Meets Expectations"/>
    <n v="1041"/>
    <n v="69"/>
    <x v="16"/>
  </r>
  <r>
    <n v="1029"/>
    <s v="Michael Patel"/>
    <x v="1"/>
    <n v="59"/>
    <x v="1"/>
    <x v="5"/>
    <s v="Contract"/>
    <s v="Financial Analyst"/>
    <x v="413"/>
    <m/>
    <n v="6.29"/>
    <x v="2"/>
    <n v="92121"/>
    <n v="0.2"/>
    <s v="Exceeds Expectations"/>
    <m/>
    <n v="69"/>
    <x v="17"/>
  </r>
  <r>
    <n v="7937"/>
    <s v="Robert Gonzalez"/>
    <x v="0"/>
    <n v="52"/>
    <x v="1"/>
    <x v="7"/>
    <s v="Part-Time"/>
    <s v="Scrum Master"/>
    <x v="280"/>
    <m/>
    <n v="1.56"/>
    <x v="0"/>
    <n v="92130"/>
    <n v="0"/>
    <s v="Meets Expectations"/>
    <n v="3787"/>
    <n v="21"/>
    <x v="13"/>
  </r>
  <r>
    <n v="8452"/>
    <s v="Arun Gupta"/>
    <x v="1"/>
    <n v="31"/>
    <x v="0"/>
    <x v="6"/>
    <s v="Contract"/>
    <s v="Cloud Architect"/>
    <x v="2468"/>
    <m/>
    <n v="6.4"/>
    <x v="2"/>
    <n v="92171"/>
    <n v="0.15"/>
    <s v="Meets Expectations"/>
    <n v="4676"/>
    <n v="97"/>
    <x v="5"/>
  </r>
  <r>
    <n v="3647"/>
    <s v="Rajesh Thomas"/>
    <x v="1"/>
    <n v="32"/>
    <x v="0"/>
    <x v="7"/>
    <s v="Full-Time"/>
    <s v="Product Analyst"/>
    <x v="927"/>
    <d v="2024-01-10T00:00:00"/>
    <n v="1.99"/>
    <x v="0"/>
    <n v="92176"/>
    <n v="0.25"/>
    <s v="Meets Expectations"/>
    <m/>
    <n v="37"/>
    <x v="6"/>
  </r>
  <r>
    <n v="10774"/>
    <s v="Vikram Singh"/>
    <x v="0"/>
    <n v="43"/>
    <x v="2"/>
    <x v="9"/>
    <s v="Full-Time"/>
    <s v="Contract Specialist"/>
    <x v="1338"/>
    <m/>
    <n v="1.47"/>
    <x v="0"/>
    <n v="92182"/>
    <n v="0.15"/>
    <s v="Meets Expectations"/>
    <n v="7730"/>
    <n v="1"/>
    <x v="14"/>
  </r>
  <r>
    <n v="3370"/>
    <s v="Nancy Davis"/>
    <x v="1"/>
    <n v="53"/>
    <x v="1"/>
    <x v="5"/>
    <s v="Full-Time"/>
    <s v="Controller"/>
    <x v="2929"/>
    <m/>
    <n v="9.0500000000000007"/>
    <x v="2"/>
    <n v="92184"/>
    <n v="0.2"/>
    <s v="Exceeds Expectations"/>
    <n v="1779"/>
    <n v="39"/>
    <x v="18"/>
  </r>
  <r>
    <n v="9063"/>
    <s v="Margaret Williams"/>
    <x v="0"/>
    <n v="58"/>
    <x v="1"/>
    <x v="5"/>
    <s v="Full-Time"/>
    <s v="Financial Analyst"/>
    <x v="2532"/>
    <m/>
    <n v="7.55"/>
    <x v="2"/>
    <n v="92186"/>
    <n v="0.2"/>
    <s v="Exceeds Expectations"/>
    <n v="2009"/>
    <n v="4"/>
    <x v="16"/>
  </r>
  <r>
    <n v="7094"/>
    <s v="Donald Williams"/>
    <x v="0"/>
    <n v="40"/>
    <x v="2"/>
    <x v="5"/>
    <s v="Contract"/>
    <s v="Financial Analyst"/>
    <x v="2231"/>
    <m/>
    <n v="7.75"/>
    <x v="2"/>
    <n v="92187"/>
    <n v="0.15"/>
    <s v="Meets Expectations"/>
    <n v="6682"/>
    <n v="53"/>
    <x v="11"/>
  </r>
  <r>
    <n v="5890"/>
    <s v="Susan Sharma"/>
    <x v="0"/>
    <n v="46"/>
    <x v="2"/>
    <x v="5"/>
    <s v="Full-Time"/>
    <s v="Financial Analyst"/>
    <x v="1679"/>
    <m/>
    <n v="7.91"/>
    <x v="2"/>
    <n v="92198"/>
    <n v="0.25"/>
    <s v="Exceeds Expectations"/>
    <n v="4704"/>
    <n v="31"/>
    <x v="4"/>
  </r>
  <r>
    <n v="1614"/>
    <s v="Nancy Jackson"/>
    <x v="1"/>
    <n v="43"/>
    <x v="2"/>
    <x v="5"/>
    <s v="Full-Time"/>
    <s v="Finance Manager"/>
    <x v="483"/>
    <m/>
    <n v="6.37"/>
    <x v="2"/>
    <n v="92229"/>
    <n v="0.15"/>
    <s v="Meets Expectations"/>
    <n v="1233"/>
    <n v="30"/>
    <x v="15"/>
  </r>
  <r>
    <n v="2730"/>
    <s v="Anthony Moore"/>
    <x v="1"/>
    <n v="40"/>
    <x v="2"/>
    <x v="8"/>
    <s v="Full-Time"/>
    <s v="Business Analyst"/>
    <x v="2084"/>
    <m/>
    <n v="4.16"/>
    <x v="1"/>
    <n v="92230"/>
    <n v="0.15"/>
    <s v="Meets Expectations"/>
    <n v="1389"/>
    <n v="56"/>
    <x v="9"/>
  </r>
  <r>
    <n v="6948"/>
    <s v="Catherine Patel"/>
    <x v="1"/>
    <n v="39"/>
    <x v="0"/>
    <x v="6"/>
    <s v="Contract"/>
    <s v="Senior Developer"/>
    <x v="2872"/>
    <m/>
    <n v="5.68"/>
    <x v="2"/>
    <n v="92238"/>
    <n v="0.5"/>
    <s v="Meets Expectations"/>
    <m/>
    <n v="91"/>
    <x v="4"/>
  </r>
  <r>
    <n v="1410"/>
    <s v="Joseph Rodriguez"/>
    <x v="1"/>
    <n v="30"/>
    <x v="0"/>
    <x v="6"/>
    <s v="Full-Time"/>
    <s v="Cloud Architect"/>
    <x v="2109"/>
    <m/>
    <n v="6.23"/>
    <x v="2"/>
    <n v="92256"/>
    <n v="0"/>
    <s v="Meets Expectations"/>
    <n v="1103"/>
    <n v="16"/>
    <x v="9"/>
  </r>
  <r>
    <n v="5723"/>
    <s v="Catherine Anderson"/>
    <x v="1"/>
    <n v="28"/>
    <x v="0"/>
    <x v="9"/>
    <s v="Contract"/>
    <s v="Legal Manager"/>
    <x v="2086"/>
    <m/>
    <n v="2.44"/>
    <x v="1"/>
    <n v="92266"/>
    <n v="0.2"/>
    <s v="Meets Expectations"/>
    <m/>
    <n v="0"/>
    <x v="3"/>
  </r>
  <r>
    <n v="4522"/>
    <s v="Arjun Reddy"/>
    <x v="0"/>
    <n v="23"/>
    <x v="4"/>
    <x v="7"/>
    <s v="Part-Time"/>
    <s v="Scrum Master"/>
    <x v="1755"/>
    <d v="2021-02-23T00:00:00"/>
    <n v="5.5"/>
    <x v="2"/>
    <n v="92268"/>
    <n v="0.5"/>
    <s v="Exceeds Expectations"/>
    <n v="4330"/>
    <n v="4"/>
    <x v="18"/>
  </r>
  <r>
    <n v="2953"/>
    <s v="Arun Anderson"/>
    <x v="0"/>
    <n v="37"/>
    <x v="0"/>
    <x v="3"/>
    <s v="Full-Time"/>
    <s v="HR Executive"/>
    <x v="2963"/>
    <m/>
    <n v="9.49"/>
    <x v="2"/>
    <n v="92274"/>
    <n v="0.1"/>
    <s v="Exceeds Expectations"/>
    <n v="1971"/>
    <n v="87"/>
    <x v="15"/>
  </r>
  <r>
    <n v="3246"/>
    <s v="Lisa Johnson"/>
    <x v="1"/>
    <n v="64"/>
    <x v="3"/>
    <x v="8"/>
    <s v="Full-Time"/>
    <s v="Consultant"/>
    <x v="1586"/>
    <m/>
    <n v="1.8"/>
    <x v="0"/>
    <n v="92274"/>
    <n v="0.25"/>
    <s v="Needs Improvement"/>
    <n v="3000"/>
    <n v="31"/>
    <x v="2"/>
  </r>
  <r>
    <n v="10408"/>
    <s v="Brian Gupta"/>
    <x v="1"/>
    <n v="50"/>
    <x v="1"/>
    <x v="7"/>
    <s v="Contract"/>
    <s v="Product Designer"/>
    <x v="1237"/>
    <d v="2021-08-21T00:00:00"/>
    <n v="1.86"/>
    <x v="0"/>
    <n v="92280"/>
    <n v="0"/>
    <s v="Exceeds Expectations"/>
    <n v="1781"/>
    <n v="7"/>
    <x v="18"/>
  </r>
  <r>
    <n v="10004"/>
    <s v="Barbara Gupta"/>
    <x v="1"/>
    <n v="24"/>
    <x v="4"/>
    <x v="7"/>
    <s v="Full-Time"/>
    <s v="Product Lead"/>
    <x v="1735"/>
    <m/>
    <n v="5.87"/>
    <x v="2"/>
    <n v="92282"/>
    <n v="0.5"/>
    <s v="Below Expectations"/>
    <n v="4536"/>
    <n v="20"/>
    <x v="7"/>
  </r>
  <r>
    <n v="9116"/>
    <s v="Robert Patel"/>
    <x v="0"/>
    <n v="28"/>
    <x v="0"/>
    <x v="8"/>
    <s v="Part-Time"/>
    <s v="Strategy Manager"/>
    <x v="48"/>
    <m/>
    <n v="2.74"/>
    <x v="1"/>
    <n v="92292"/>
    <n v="0.3"/>
    <s v="Meets Expectations"/>
    <n v="1235"/>
    <n v="59"/>
    <x v="9"/>
  </r>
  <r>
    <n v="4716"/>
    <s v="Priya Iyer"/>
    <x v="1"/>
    <n v="23"/>
    <x v="4"/>
    <x v="7"/>
    <s v="Contract"/>
    <s v="Scrum Master"/>
    <x v="2548"/>
    <m/>
    <n v="5.39"/>
    <x v="2"/>
    <n v="92294"/>
    <n v="0.15"/>
    <s v="Exceeds Expectations"/>
    <n v="4664"/>
    <n v="31"/>
    <x v="6"/>
  </r>
  <r>
    <n v="3661"/>
    <s v="Nancy Reddy"/>
    <x v="1"/>
    <n v="35"/>
    <x v="0"/>
    <x v="8"/>
    <s v="Full-Time"/>
    <s v="Business Analyst"/>
    <x v="1405"/>
    <m/>
    <n v="1.51"/>
    <x v="0"/>
    <n v="92299"/>
    <n v="0.2"/>
    <s v="Meets Expectations"/>
    <n v="3449"/>
    <n v="20"/>
    <x v="0"/>
  </r>
  <r>
    <n v="8666"/>
    <s v="Ashley Gupta"/>
    <x v="0"/>
    <n v="33"/>
    <x v="0"/>
    <x v="6"/>
    <s v="Contract"/>
    <s v="IT Manager"/>
    <x v="641"/>
    <d v="2021-01-25T00:00:00"/>
    <n v="2.09"/>
    <x v="1"/>
    <n v="92304"/>
    <n v="0.5"/>
    <s v="Meets Expectations"/>
    <n v="5041"/>
    <n v="10"/>
    <x v="16"/>
  </r>
  <r>
    <n v="9880"/>
    <s v="Vikram Menon"/>
    <x v="1"/>
    <n v="36"/>
    <x v="0"/>
    <x v="7"/>
    <s v="Full-Time"/>
    <s v="Product Lead"/>
    <x v="2964"/>
    <m/>
    <n v="5.1100000000000003"/>
    <x v="2"/>
    <n v="92308"/>
    <n v="0.1"/>
    <s v="Exceeds Expectations"/>
    <n v="3130"/>
    <n v="56"/>
    <x v="11"/>
  </r>
  <r>
    <n v="3038"/>
    <s v="Amit Nair"/>
    <x v="0"/>
    <n v="53"/>
    <x v="1"/>
    <x v="3"/>
    <s v="Part-Time"/>
    <s v="HR Manager"/>
    <x v="2042"/>
    <m/>
    <n v="9.08"/>
    <x v="2"/>
    <n v="92319"/>
    <n v="0.3"/>
    <s v="Below Expectations"/>
    <n v="1183"/>
    <n v="26"/>
    <x v="4"/>
  </r>
  <r>
    <n v="10584"/>
    <s v="Karen Garcia"/>
    <x v="1"/>
    <n v="53"/>
    <x v="1"/>
    <x v="7"/>
    <s v="Full-Time"/>
    <s v="Product Manager"/>
    <x v="877"/>
    <m/>
    <n v="3.43"/>
    <x v="1"/>
    <n v="92322"/>
    <n v="0.2"/>
    <s v="Exceeds Expectations"/>
    <n v="10417"/>
    <n v="52"/>
    <x v="11"/>
  </r>
  <r>
    <n v="8087"/>
    <s v="Sandra Williams"/>
    <x v="1"/>
    <n v="23"/>
    <x v="4"/>
    <x v="7"/>
    <s v="Full-Time"/>
    <s v="Product Manager"/>
    <x v="2965"/>
    <m/>
    <n v="4.3600000000000003"/>
    <x v="1"/>
    <n v="92323"/>
    <n v="0.2"/>
    <s v="Exceeds Expectations"/>
    <n v="6175"/>
    <n v="48"/>
    <x v="0"/>
  </r>
  <r>
    <n v="5163"/>
    <s v="Donald Smith"/>
    <x v="0"/>
    <n v="29"/>
    <x v="0"/>
    <x v="6"/>
    <s v="Full-Time"/>
    <s v="IT Manager"/>
    <x v="153"/>
    <m/>
    <n v="4.49"/>
    <x v="1"/>
    <n v="92325"/>
    <n v="0.5"/>
    <s v="Below Expectations"/>
    <n v="1945"/>
    <n v="18"/>
    <x v="12"/>
  </r>
  <r>
    <n v="2972"/>
    <s v="Brian Martin"/>
    <x v="0"/>
    <n v="33"/>
    <x v="0"/>
    <x v="8"/>
    <s v="Full-Time"/>
    <s v="Business Analyst"/>
    <x v="1854"/>
    <m/>
    <n v="3.98"/>
    <x v="1"/>
    <n v="92329"/>
    <n v="0.2"/>
    <s v="Meets Expectations"/>
    <n v="2786"/>
    <n v="34"/>
    <x v="1"/>
  </r>
  <r>
    <n v="6389"/>
    <s v="Anthony Rodriguez"/>
    <x v="1"/>
    <n v="54"/>
    <x v="1"/>
    <x v="3"/>
    <s v="Part-Time"/>
    <s v="Learning &amp; Development Specialist"/>
    <x v="1860"/>
    <m/>
    <n v="8.5399999999999991"/>
    <x v="2"/>
    <n v="92335"/>
    <n v="0"/>
    <s v="Below Expectations"/>
    <n v="4592"/>
    <n v="26"/>
    <x v="18"/>
  </r>
  <r>
    <n v="8079"/>
    <s v="Michael Miller"/>
    <x v="1"/>
    <n v="48"/>
    <x v="2"/>
    <x v="6"/>
    <s v="Full-Time"/>
    <s v="IT Manager"/>
    <x v="315"/>
    <m/>
    <n v="2.21"/>
    <x v="1"/>
    <n v="92337"/>
    <n v="0.25"/>
    <s v="Below Expectations"/>
    <n v="1423"/>
    <n v="37"/>
    <x v="12"/>
  </r>
  <r>
    <n v="10241"/>
    <s v="Karen Martinez"/>
    <x v="0"/>
    <n v="41"/>
    <x v="2"/>
    <x v="8"/>
    <s v="Full-Time"/>
    <s v="Consultant"/>
    <x v="519"/>
    <m/>
    <n v="0.9"/>
    <x v="0"/>
    <n v="92342"/>
    <n v="0.2"/>
    <s v="Meets Expectations"/>
    <n v="8459"/>
    <n v="73"/>
    <x v="12"/>
  </r>
  <r>
    <n v="8276"/>
    <s v="Jessica Gupta"/>
    <x v="0"/>
    <n v="32"/>
    <x v="0"/>
    <x v="6"/>
    <s v="Full-Time"/>
    <s v="Software Developer"/>
    <x v="617"/>
    <m/>
    <n v="6.42"/>
    <x v="2"/>
    <n v="92364"/>
    <n v="0.1"/>
    <s v="Meets Expectations"/>
    <n v="7921"/>
    <n v="99"/>
    <x v="14"/>
  </r>
  <r>
    <n v="5298"/>
    <s v="Shreya Johnson"/>
    <x v="1"/>
    <n v="50"/>
    <x v="1"/>
    <x v="4"/>
    <s v="Full-Time"/>
    <s v="Brand Manager"/>
    <x v="1150"/>
    <m/>
    <n v="8.8000000000000007"/>
    <x v="2"/>
    <n v="92368"/>
    <n v="0"/>
    <s v="Below Expectations"/>
    <n v="1354"/>
    <n v="28"/>
    <x v="11"/>
  </r>
  <r>
    <n v="10954"/>
    <s v="William Gupta"/>
    <x v="0"/>
    <n v="25"/>
    <x v="0"/>
    <x v="6"/>
    <s v="Full-Time"/>
    <s v="Senior Developer"/>
    <x v="1569"/>
    <m/>
    <n v="3.22"/>
    <x v="1"/>
    <n v="92372"/>
    <n v="0.25"/>
    <s v="Exceeds Expectations"/>
    <n v="8394"/>
    <n v="21"/>
    <x v="1"/>
  </r>
  <r>
    <n v="10947"/>
    <s v="Deborah Miller"/>
    <x v="0"/>
    <n v="44"/>
    <x v="2"/>
    <x v="7"/>
    <s v="Part-Time"/>
    <s v="Product Lead"/>
    <x v="790"/>
    <m/>
    <n v="2.09"/>
    <x v="1"/>
    <n v="92380"/>
    <n v="0.5"/>
    <s v="Meets Expectations"/>
    <n v="8148"/>
    <n v="9"/>
    <x v="0"/>
  </r>
  <r>
    <n v="6698"/>
    <s v="Sandra Martinez"/>
    <x v="0"/>
    <n v="26"/>
    <x v="0"/>
    <x v="3"/>
    <s v="Contract"/>
    <s v="HR Manager"/>
    <x v="2117"/>
    <m/>
    <n v="9.16"/>
    <x v="2"/>
    <n v="92389"/>
    <n v="0.2"/>
    <s v="Exceeds Expectations"/>
    <n v="6325"/>
    <n v="32"/>
    <x v="0"/>
  </r>
  <r>
    <n v="8334"/>
    <s v="Nancy Miller"/>
    <x v="0"/>
    <n v="45"/>
    <x v="2"/>
    <x v="7"/>
    <s v="Full-Time"/>
    <s v="Product Designer"/>
    <x v="1071"/>
    <m/>
    <n v="4.99"/>
    <x v="1"/>
    <n v="92398"/>
    <n v="0.5"/>
    <s v="Meets Expectations"/>
    <n v="7358"/>
    <n v="66"/>
    <x v="5"/>
  </r>
  <r>
    <n v="9176"/>
    <s v="Patricia Smith"/>
    <x v="0"/>
    <n v="65"/>
    <x v="3"/>
    <x v="6"/>
    <s v="Contract"/>
    <s v="Systems Engineer"/>
    <x v="2966"/>
    <d v="2017-04-25T00:00:00"/>
    <n v="2.15"/>
    <x v="1"/>
    <n v="92404"/>
    <n v="0.15"/>
    <s v="Exceeds Expectations"/>
    <n v="6407"/>
    <n v="89"/>
    <x v="9"/>
  </r>
  <r>
    <n v="10809"/>
    <s v="Anthony Lopez"/>
    <x v="0"/>
    <n v="40"/>
    <x v="2"/>
    <x v="8"/>
    <s v="Full-Time"/>
    <s v="Strategy Lead"/>
    <x v="1848"/>
    <m/>
    <n v="0.47"/>
    <x v="0"/>
    <n v="92410"/>
    <n v="0.2"/>
    <s v="Meets Expectations"/>
    <m/>
    <n v="11"/>
    <x v="7"/>
  </r>
  <r>
    <n v="9471"/>
    <s v="Matthew Nair"/>
    <x v="1"/>
    <n v="58"/>
    <x v="1"/>
    <x v="7"/>
    <s v="Contract"/>
    <s v="Scrum Master"/>
    <x v="2967"/>
    <m/>
    <n v="4.9400000000000004"/>
    <x v="1"/>
    <n v="92413"/>
    <n v="0"/>
    <s v="Below Expectations"/>
    <n v="4479"/>
    <n v="79"/>
    <x v="3"/>
  </r>
  <r>
    <n v="7773"/>
    <s v="Amanda Gupta"/>
    <x v="0"/>
    <n v="33"/>
    <x v="0"/>
    <x v="6"/>
    <s v="Contract"/>
    <s v="Senior Developer"/>
    <x v="2107"/>
    <m/>
    <n v="3.98"/>
    <x v="1"/>
    <n v="92419"/>
    <n v="0.15"/>
    <s v="Meets Expectations"/>
    <n v="1314"/>
    <n v="37"/>
    <x v="8"/>
  </r>
  <r>
    <n v="7476"/>
    <s v="Patricia Jackson"/>
    <x v="1"/>
    <n v="51"/>
    <x v="1"/>
    <x v="6"/>
    <s v="Full-Time"/>
    <s v="IT Manager"/>
    <x v="322"/>
    <m/>
    <n v="6.09"/>
    <x v="2"/>
    <n v="92450"/>
    <n v="0"/>
    <s v="Exceeds Expectations"/>
    <n v="1768"/>
    <n v="35"/>
    <x v="1"/>
  </r>
  <r>
    <n v="3141"/>
    <s v="Nancy Sharma"/>
    <x v="1"/>
    <n v="60"/>
    <x v="3"/>
    <x v="5"/>
    <s v="Full-Time"/>
    <s v="Controller"/>
    <x v="2968"/>
    <m/>
    <n v="8.56"/>
    <x v="2"/>
    <n v="92468"/>
    <n v="0.15"/>
    <s v="Needs Improvement"/>
    <n v="1411"/>
    <n v="48"/>
    <x v="12"/>
  </r>
  <r>
    <n v="1883"/>
    <s v="Priya Johnson"/>
    <x v="0"/>
    <n v="49"/>
    <x v="2"/>
    <x v="5"/>
    <s v="Part-Time"/>
    <s v="Tax Specialist"/>
    <x v="893"/>
    <m/>
    <n v="7.12"/>
    <x v="2"/>
    <n v="92471"/>
    <n v="0.1"/>
    <s v="Meets Expectations"/>
    <n v="1309"/>
    <n v="68"/>
    <x v="7"/>
  </r>
  <r>
    <n v="10155"/>
    <s v="Amit Lopez"/>
    <x v="0"/>
    <n v="57"/>
    <x v="1"/>
    <x v="6"/>
    <s v="Full-Time"/>
    <s v="Systems Engineer"/>
    <x v="2567"/>
    <d v="2020-01-28T00:00:00"/>
    <n v="4.6399999999999997"/>
    <x v="1"/>
    <n v="92496"/>
    <n v="0.1"/>
    <s v="Meets Expectations"/>
    <n v="3028"/>
    <n v="15"/>
    <x v="8"/>
  </r>
  <r>
    <n v="10804"/>
    <s v="Donald Martinez"/>
    <x v="1"/>
    <n v="38"/>
    <x v="0"/>
    <x v="7"/>
    <s v="Full-Time"/>
    <s v="Product Designer"/>
    <x v="1735"/>
    <m/>
    <n v="5.87"/>
    <x v="2"/>
    <n v="92496"/>
    <n v="0.25"/>
    <s v="Exceeds Expectations"/>
    <n v="6236"/>
    <n v="92"/>
    <x v="14"/>
  </r>
  <r>
    <n v="5809"/>
    <s v="Brian Garcia"/>
    <x v="1"/>
    <n v="61"/>
    <x v="3"/>
    <x v="6"/>
    <s v="Contract"/>
    <s v="IT Manager"/>
    <x v="2969"/>
    <m/>
    <n v="4.04"/>
    <x v="1"/>
    <n v="92497"/>
    <n v="0.2"/>
    <s v="Meets Expectations"/>
    <n v="5755"/>
    <n v="97"/>
    <x v="15"/>
  </r>
  <r>
    <n v="7954"/>
    <s v="Lisa Thomas"/>
    <x v="1"/>
    <n v="33"/>
    <x v="0"/>
    <x v="8"/>
    <s v="Contract"/>
    <s v="Operations Consultant"/>
    <x v="987"/>
    <m/>
    <n v="4.07"/>
    <x v="1"/>
    <n v="92498"/>
    <n v="0.2"/>
    <s v="Meets Expectations"/>
    <n v="4428"/>
    <n v="73"/>
    <x v="3"/>
  </r>
  <r>
    <n v="7956"/>
    <s v="Matthew Johnson"/>
    <x v="1"/>
    <n v="43"/>
    <x v="2"/>
    <x v="6"/>
    <s v="Full-Time"/>
    <s v="Systems Engineer"/>
    <x v="1350"/>
    <d v="2020-04-09T00:00:00"/>
    <n v="2.58"/>
    <x v="1"/>
    <n v="92501"/>
    <n v="0.2"/>
    <s v="Below Expectations"/>
    <n v="2599"/>
    <n v="89"/>
    <x v="9"/>
  </r>
  <r>
    <n v="9288"/>
    <s v="Brian Garcia"/>
    <x v="1"/>
    <n v="62"/>
    <x v="3"/>
    <x v="7"/>
    <s v="Full-Time"/>
    <s v="Product Analyst"/>
    <x v="973"/>
    <m/>
    <n v="1.18"/>
    <x v="0"/>
    <n v="92514"/>
    <n v="0.15"/>
    <s v="Meets Expectations"/>
    <n v="2750"/>
    <n v="77"/>
    <x v="1"/>
  </r>
  <r>
    <n v="5498"/>
    <s v="Jessica Jones"/>
    <x v="1"/>
    <n v="43"/>
    <x v="2"/>
    <x v="5"/>
    <s v="Full-Time"/>
    <s v="Finance Manager"/>
    <x v="2242"/>
    <m/>
    <n v="9.58"/>
    <x v="2"/>
    <n v="92522"/>
    <n v="0.15"/>
    <s v="Meets Expectations"/>
    <n v="4398"/>
    <n v="14"/>
    <x v="7"/>
  </r>
  <r>
    <n v="5428"/>
    <s v="Sandra Iyer"/>
    <x v="1"/>
    <n v="33"/>
    <x v="0"/>
    <x v="9"/>
    <s v="Full-Time"/>
    <s v="Legal Executive"/>
    <x v="1682"/>
    <m/>
    <n v="2.0499999999999998"/>
    <x v="1"/>
    <n v="92524"/>
    <n v="0.5"/>
    <s v="Below Expectations"/>
    <n v="4757"/>
    <n v="90"/>
    <x v="17"/>
  </r>
  <r>
    <n v="5937"/>
    <s v="Divya Desai"/>
    <x v="0"/>
    <n v="62"/>
    <x v="3"/>
    <x v="9"/>
    <s v="Full-Time"/>
    <s v="Legal Manager"/>
    <x v="824"/>
    <m/>
    <n v="2.44"/>
    <x v="1"/>
    <n v="92531"/>
    <n v="0.2"/>
    <s v="Meets Expectations"/>
    <n v="2919"/>
    <n v="62"/>
    <x v="9"/>
  </r>
  <r>
    <n v="9066"/>
    <s v="Matthew Rodriguez"/>
    <x v="0"/>
    <n v="30"/>
    <x v="0"/>
    <x v="6"/>
    <s v="Part-Time"/>
    <s v="Senior Developer"/>
    <x v="2970"/>
    <m/>
    <n v="3.66"/>
    <x v="1"/>
    <n v="92542"/>
    <n v="0.25"/>
    <s v="Needs Improvement"/>
    <n v="2518"/>
    <n v="40"/>
    <x v="0"/>
  </r>
  <r>
    <n v="1608"/>
    <s v="Thomas Smith"/>
    <x v="1"/>
    <n v="35"/>
    <x v="0"/>
    <x v="6"/>
    <s v="Full-Time"/>
    <s v="Systems Engineer"/>
    <x v="2274"/>
    <m/>
    <n v="4.9000000000000004"/>
    <x v="1"/>
    <n v="92543"/>
    <n v="0.25"/>
    <s v="Meets Expectations"/>
    <n v="1033"/>
    <n v="70"/>
    <x v="0"/>
  </r>
  <r>
    <n v="8012"/>
    <s v="Shreya Gonzalez"/>
    <x v="0"/>
    <n v="27"/>
    <x v="0"/>
    <x v="8"/>
    <s v="Full-Time"/>
    <s v="Consultant"/>
    <x v="2691"/>
    <m/>
    <n v="1.66"/>
    <x v="0"/>
    <n v="92548"/>
    <n v="0.15"/>
    <s v="Meets Expectations"/>
    <n v="1618"/>
    <n v="24"/>
    <x v="13"/>
  </r>
  <r>
    <n v="2679"/>
    <s v="Ashley Rodriguez"/>
    <x v="1"/>
    <n v="42"/>
    <x v="2"/>
    <x v="7"/>
    <s v="Part-Time"/>
    <s v="Product Analyst"/>
    <x v="930"/>
    <m/>
    <n v="4.82"/>
    <x v="1"/>
    <n v="92552"/>
    <n v="0.5"/>
    <s v="Meets Expectations"/>
    <n v="2199"/>
    <n v="54"/>
    <x v="3"/>
  </r>
  <r>
    <n v="5429"/>
    <s v="Sandra Jackson"/>
    <x v="0"/>
    <n v="54"/>
    <x v="1"/>
    <x v="6"/>
    <s v="Contract"/>
    <s v="Systems Engineer"/>
    <x v="560"/>
    <d v="2024-02-21T00:00:00"/>
    <n v="4.9800000000000004"/>
    <x v="1"/>
    <n v="92568"/>
    <n v="0"/>
    <s v="Meets Expectations"/>
    <n v="1859"/>
    <n v="66"/>
    <x v="1"/>
  </r>
  <r>
    <n v="9172"/>
    <s v="Patricia Menon"/>
    <x v="1"/>
    <n v="35"/>
    <x v="0"/>
    <x v="6"/>
    <s v="Full-Time"/>
    <s v="Cloud Architect"/>
    <x v="2971"/>
    <m/>
    <n v="7.24"/>
    <x v="2"/>
    <n v="92570"/>
    <n v="0.15"/>
    <s v="Meets Expectations"/>
    <n v="3191"/>
    <n v="30"/>
    <x v="6"/>
  </r>
  <r>
    <n v="2003"/>
    <s v="Deborah Nair"/>
    <x v="0"/>
    <n v="43"/>
    <x v="2"/>
    <x v="4"/>
    <s v="Part-Time"/>
    <s v="Product Marketing Lead"/>
    <x v="1958"/>
    <m/>
    <n v="8.6300000000000008"/>
    <x v="2"/>
    <n v="92570"/>
    <n v="0"/>
    <s v="Exceeds Expectations"/>
    <n v="1319"/>
    <n v="50"/>
    <x v="18"/>
  </r>
  <r>
    <n v="3807"/>
    <s v="Jessica Jones"/>
    <x v="0"/>
    <n v="36"/>
    <x v="0"/>
    <x v="7"/>
    <s v="Full-Time"/>
    <s v="Product Designer"/>
    <x v="692"/>
    <m/>
    <n v="1.37"/>
    <x v="0"/>
    <n v="92576"/>
    <n v="0"/>
    <s v="Meets Expectations"/>
    <m/>
    <n v="5"/>
    <x v="5"/>
  </r>
  <r>
    <n v="4171"/>
    <s v="Brian Reddy"/>
    <x v="0"/>
    <n v="58"/>
    <x v="1"/>
    <x v="4"/>
    <s v="Full-Time"/>
    <s v="Marketing Executive"/>
    <x v="2653"/>
    <m/>
    <n v="9.82"/>
    <x v="2"/>
    <n v="92593"/>
    <n v="0.25"/>
    <s v="Exceeds Expectations"/>
    <n v="4019"/>
    <n v="59"/>
    <x v="9"/>
  </r>
  <r>
    <n v="4532"/>
    <s v="Paul Rodriguez"/>
    <x v="1"/>
    <n v="60"/>
    <x v="3"/>
    <x v="6"/>
    <s v="Contract"/>
    <s v="Software Developer"/>
    <x v="2215"/>
    <m/>
    <n v="5.5"/>
    <x v="2"/>
    <n v="92604"/>
    <n v="0.15"/>
    <s v="Meets Expectations"/>
    <m/>
    <n v="96"/>
    <x v="18"/>
  </r>
  <r>
    <n v="10156"/>
    <s v="Arun Wilson"/>
    <x v="0"/>
    <n v="49"/>
    <x v="2"/>
    <x v="5"/>
    <s v="Contract"/>
    <s v="Financial Analyst"/>
    <x v="1551"/>
    <m/>
    <n v="7.75"/>
    <x v="2"/>
    <n v="92608"/>
    <n v="0.1"/>
    <s v="Meets Expectations"/>
    <m/>
    <n v="38"/>
    <x v="2"/>
  </r>
  <r>
    <n v="3965"/>
    <s v="Paul Anderson"/>
    <x v="1"/>
    <n v="25"/>
    <x v="0"/>
    <x v="5"/>
    <s v="Contract"/>
    <s v="Financial Analyst"/>
    <x v="2020"/>
    <m/>
    <n v="8.4"/>
    <x v="2"/>
    <n v="92615"/>
    <n v="0.1"/>
    <s v="Exceeds Expectations"/>
    <n v="3129"/>
    <n v="36"/>
    <x v="16"/>
  </r>
  <r>
    <n v="5972"/>
    <s v="Charles Gupta"/>
    <x v="1"/>
    <n v="44"/>
    <x v="2"/>
    <x v="6"/>
    <s v="Full-Time"/>
    <s v="IT Manager"/>
    <x v="2664"/>
    <m/>
    <n v="6.8"/>
    <x v="2"/>
    <n v="92615"/>
    <n v="0"/>
    <s v="Exceeds Expectations"/>
    <n v="3390"/>
    <n v="81"/>
    <x v="18"/>
  </r>
  <r>
    <n v="3794"/>
    <s v="Richard Hernandez"/>
    <x v="0"/>
    <n v="62"/>
    <x v="3"/>
    <x v="4"/>
    <s v="Full-Time"/>
    <s v="Brand Manager"/>
    <x v="310"/>
    <m/>
    <n v="9.5500000000000007"/>
    <x v="2"/>
    <n v="92616"/>
    <n v="0.25"/>
    <s v="Exceeds Expectations"/>
    <n v="3733"/>
    <n v="41"/>
    <x v="3"/>
  </r>
  <r>
    <n v="2731"/>
    <s v="Catherine Jones"/>
    <x v="1"/>
    <n v="32"/>
    <x v="0"/>
    <x v="6"/>
    <s v="Part-Time"/>
    <s v="IT Manager"/>
    <x v="1400"/>
    <m/>
    <n v="3.75"/>
    <x v="1"/>
    <n v="92644"/>
    <n v="0.25"/>
    <s v="Below Expectations"/>
    <n v="2170"/>
    <n v="94"/>
    <x v="18"/>
  </r>
  <r>
    <n v="9417"/>
    <s v="Joseph Brown"/>
    <x v="1"/>
    <n v="56"/>
    <x v="1"/>
    <x v="5"/>
    <s v="Full-Time"/>
    <s v="Financial Analyst"/>
    <x v="2972"/>
    <m/>
    <n v="6.98"/>
    <x v="2"/>
    <n v="92661"/>
    <n v="0.2"/>
    <s v="Below Expectations"/>
    <n v="1986"/>
    <n v="55"/>
    <x v="15"/>
  </r>
  <r>
    <n v="3881"/>
    <s v="John Singh"/>
    <x v="1"/>
    <n v="35"/>
    <x v="0"/>
    <x v="3"/>
    <s v="Full-Time"/>
    <s v="Learning &amp; Development Specialist"/>
    <x v="2769"/>
    <m/>
    <n v="8.33"/>
    <x v="2"/>
    <n v="92670"/>
    <n v="0.3"/>
    <s v="Meets Expectations"/>
    <n v="3102"/>
    <n v="25"/>
    <x v="12"/>
  </r>
  <r>
    <n v="6725"/>
    <s v="Shreya Martin"/>
    <x v="0"/>
    <n v="26"/>
    <x v="0"/>
    <x v="8"/>
    <s v="Full-Time"/>
    <s v="Consultant"/>
    <x v="1203"/>
    <m/>
    <n v="3.27"/>
    <x v="1"/>
    <n v="92677"/>
    <n v="0.15"/>
    <s v="Meets Expectations"/>
    <n v="1744"/>
    <n v="44"/>
    <x v="11"/>
  </r>
  <r>
    <n v="5051"/>
    <s v="Sarah Desai"/>
    <x v="1"/>
    <n v="65"/>
    <x v="3"/>
    <x v="9"/>
    <s v="Full-Time"/>
    <s v="Compliance Officer"/>
    <x v="181"/>
    <m/>
    <n v="2.71"/>
    <x v="1"/>
    <n v="92680"/>
    <n v="0.2"/>
    <s v="Meets Expectations"/>
    <n v="2062"/>
    <n v="84"/>
    <x v="16"/>
  </r>
  <r>
    <n v="5950"/>
    <s v="Charles Wilson"/>
    <x v="0"/>
    <n v="62"/>
    <x v="3"/>
    <x v="3"/>
    <s v="Full-Time"/>
    <s v="HR Executive"/>
    <x v="1222"/>
    <m/>
    <n v="8.91"/>
    <x v="2"/>
    <n v="92696"/>
    <n v="0.1"/>
    <s v="Needs Improvement"/>
    <n v="4955"/>
    <n v="47"/>
    <x v="14"/>
  </r>
  <r>
    <n v="6791"/>
    <s v="Donald Sharma"/>
    <x v="0"/>
    <n v="47"/>
    <x v="2"/>
    <x v="5"/>
    <s v="Contract"/>
    <s v="Finance Manager"/>
    <x v="2259"/>
    <d v="2025-05-13T00:00:00"/>
    <n v="6.2"/>
    <x v="2"/>
    <n v="92707"/>
    <n v="0.2"/>
    <s v="Meets Expectations"/>
    <n v="1313"/>
    <n v="69"/>
    <x v="11"/>
  </r>
  <r>
    <n v="9611"/>
    <s v="Helen Miller"/>
    <x v="1"/>
    <n v="29"/>
    <x v="0"/>
    <x v="7"/>
    <s v="Full-Time"/>
    <s v="Product Manager"/>
    <x v="1384"/>
    <m/>
    <n v="1.24"/>
    <x v="0"/>
    <n v="92717"/>
    <n v="0.15"/>
    <s v="Meets Expectations"/>
    <n v="6820"/>
    <n v="89"/>
    <x v="3"/>
  </r>
  <r>
    <n v="8852"/>
    <s v="Amit Rodriguez"/>
    <x v="0"/>
    <n v="61"/>
    <x v="3"/>
    <x v="7"/>
    <s v="Contract"/>
    <s v="Product Manager"/>
    <x v="667"/>
    <m/>
    <n v="3.41"/>
    <x v="1"/>
    <n v="92738"/>
    <n v="0.15"/>
    <s v="Meets Expectations"/>
    <n v="5472"/>
    <n v="40"/>
    <x v="2"/>
  </r>
  <r>
    <n v="5448"/>
    <s v="Amit Johnson"/>
    <x v="0"/>
    <n v="53"/>
    <x v="1"/>
    <x v="7"/>
    <s v="Contract"/>
    <s v="Product Designer"/>
    <x v="17"/>
    <m/>
    <n v="2.0299999999999998"/>
    <x v="1"/>
    <n v="92746"/>
    <n v="0.2"/>
    <s v="Below Expectations"/>
    <n v="4430"/>
    <n v="63"/>
    <x v="0"/>
  </r>
  <r>
    <n v="6343"/>
    <s v="Brian Miller"/>
    <x v="0"/>
    <n v="40"/>
    <x v="2"/>
    <x v="6"/>
    <s v="Full-Time"/>
    <s v="Software Developer"/>
    <x v="1429"/>
    <m/>
    <n v="2.2999999999999998"/>
    <x v="1"/>
    <n v="92747"/>
    <n v="0.1"/>
    <s v="Exceeds Expectations"/>
    <n v="3314"/>
    <n v="41"/>
    <x v="17"/>
  </r>
  <r>
    <n v="2307"/>
    <s v="Neha Anderson"/>
    <x v="1"/>
    <n v="64"/>
    <x v="3"/>
    <x v="5"/>
    <s v="Full-Time"/>
    <s v="Tax Specialist"/>
    <x v="2613"/>
    <m/>
    <n v="7.43"/>
    <x v="2"/>
    <n v="92750"/>
    <n v="0.25"/>
    <s v="Meets Expectations"/>
    <m/>
    <n v="54"/>
    <x v="11"/>
  </r>
  <r>
    <n v="10689"/>
    <s v="Ashley Rodriguez"/>
    <x v="0"/>
    <n v="47"/>
    <x v="2"/>
    <x v="5"/>
    <s v="Part-Time"/>
    <s v="Finance Manager"/>
    <x v="1019"/>
    <m/>
    <n v="7.94"/>
    <x v="2"/>
    <n v="92754"/>
    <n v="0"/>
    <s v="Exceeds Expectations"/>
    <n v="1772"/>
    <n v="43"/>
    <x v="15"/>
  </r>
  <r>
    <n v="3457"/>
    <s v="Shreya Johnson"/>
    <x v="0"/>
    <n v="62"/>
    <x v="3"/>
    <x v="8"/>
    <s v="Full-Time"/>
    <s v="Operations Consultant"/>
    <x v="2357"/>
    <m/>
    <n v="2.89"/>
    <x v="1"/>
    <n v="92782"/>
    <n v="0.25"/>
    <s v="Exceeds Expectations"/>
    <m/>
    <n v="71"/>
    <x v="6"/>
  </r>
  <r>
    <n v="4724"/>
    <s v="James Martinez"/>
    <x v="1"/>
    <n v="29"/>
    <x v="0"/>
    <x v="9"/>
    <s v="Full-Time"/>
    <s v="Legal Executive"/>
    <x v="1553"/>
    <m/>
    <n v="0.69"/>
    <x v="0"/>
    <n v="92786"/>
    <n v="0"/>
    <s v="Exceeds Expectations"/>
    <n v="1362"/>
    <n v="11"/>
    <x v="18"/>
  </r>
  <r>
    <n v="4510"/>
    <s v="Susan Singh"/>
    <x v="0"/>
    <n v="47"/>
    <x v="2"/>
    <x v="6"/>
    <s v="Full-Time"/>
    <s v="Software Developer"/>
    <x v="734"/>
    <d v="2024-05-16T00:00:00"/>
    <n v="4.3"/>
    <x v="1"/>
    <n v="92788"/>
    <n v="0.15"/>
    <s v="Meets Expectations"/>
    <n v="3596"/>
    <n v="64"/>
    <x v="0"/>
  </r>
  <r>
    <n v="7233"/>
    <s v="Karen Desai"/>
    <x v="1"/>
    <n v="35"/>
    <x v="0"/>
    <x v="7"/>
    <s v="Full-Time"/>
    <s v="Scrum Master"/>
    <x v="579"/>
    <m/>
    <n v="1.1299999999999999"/>
    <x v="0"/>
    <n v="92790"/>
    <n v="0.15"/>
    <s v="Meets Expectations"/>
    <n v="5751"/>
    <n v="68"/>
    <x v="4"/>
  </r>
  <r>
    <n v="9965"/>
    <s v="Margaret Smith"/>
    <x v="0"/>
    <n v="36"/>
    <x v="0"/>
    <x v="6"/>
    <s v="Contract"/>
    <s v="QA Engineer"/>
    <x v="174"/>
    <d v="2024-03-23T00:00:00"/>
    <n v="4.17"/>
    <x v="1"/>
    <n v="92795"/>
    <n v="0.5"/>
    <s v="Meets Expectations"/>
    <n v="7496"/>
    <n v="73"/>
    <x v="15"/>
  </r>
  <r>
    <n v="9612"/>
    <s v="Sarah Hernandez"/>
    <x v="1"/>
    <n v="29"/>
    <x v="0"/>
    <x v="5"/>
    <s v="Full-Time"/>
    <s v="Controller"/>
    <x v="2973"/>
    <m/>
    <n v="8.99"/>
    <x v="2"/>
    <n v="92798"/>
    <n v="0.1"/>
    <s v="Meets Expectations"/>
    <m/>
    <n v="51"/>
    <x v="14"/>
  </r>
  <r>
    <n v="10877"/>
    <s v="Steven Lopez"/>
    <x v="0"/>
    <n v="49"/>
    <x v="2"/>
    <x v="5"/>
    <s v="Full-Time"/>
    <s v="Accountant"/>
    <x v="1531"/>
    <m/>
    <n v="6.08"/>
    <x v="2"/>
    <n v="92799"/>
    <n v="0.25"/>
    <s v="Exceeds Expectations"/>
    <n v="3425"/>
    <n v="81"/>
    <x v="13"/>
  </r>
  <r>
    <n v="7360"/>
    <s v="Sandra Kumar"/>
    <x v="0"/>
    <n v="44"/>
    <x v="2"/>
    <x v="5"/>
    <s v="Full-Time"/>
    <s v="Accountant"/>
    <x v="1331"/>
    <m/>
    <n v="8.8000000000000007"/>
    <x v="2"/>
    <n v="92817"/>
    <n v="0.1"/>
    <s v="Meets Expectations"/>
    <n v="4211"/>
    <n v="38"/>
    <x v="9"/>
  </r>
  <r>
    <n v="4250"/>
    <s v="Arjun Jackson"/>
    <x v="0"/>
    <n v="31"/>
    <x v="0"/>
    <x v="6"/>
    <s v="Part-Time"/>
    <s v="Senior Developer"/>
    <x v="2974"/>
    <m/>
    <n v="3.65"/>
    <x v="1"/>
    <n v="92819"/>
    <n v="0.25"/>
    <s v="Below Expectations"/>
    <n v="4158"/>
    <n v="80"/>
    <x v="15"/>
  </r>
  <r>
    <n v="1891"/>
    <s v="Divya Brown"/>
    <x v="0"/>
    <n v="34"/>
    <x v="0"/>
    <x v="3"/>
    <s v="Part-Time"/>
    <s v="Learning &amp; Development Specialist"/>
    <x v="1625"/>
    <m/>
    <n v="9.75"/>
    <x v="2"/>
    <n v="92822"/>
    <n v="0.25"/>
    <s v="Needs Improvement"/>
    <n v="1334"/>
    <n v="88"/>
    <x v="10"/>
  </r>
  <r>
    <n v="3503"/>
    <s v="Daniel Davis"/>
    <x v="0"/>
    <n v="54"/>
    <x v="1"/>
    <x v="6"/>
    <s v="Full-Time"/>
    <s v="Software Developer"/>
    <x v="1122"/>
    <m/>
    <n v="7.51"/>
    <x v="2"/>
    <n v="92823"/>
    <n v="0.2"/>
    <s v="Exceeds Expectations"/>
    <n v="1738"/>
    <n v="87"/>
    <x v="16"/>
  </r>
  <r>
    <n v="7745"/>
    <s v="Anjali Jackson"/>
    <x v="1"/>
    <n v="39"/>
    <x v="0"/>
    <x v="9"/>
    <s v="Part-Time"/>
    <s v="Legal Manager"/>
    <x v="726"/>
    <m/>
    <n v="1.2"/>
    <x v="0"/>
    <n v="92831"/>
    <n v="0"/>
    <s v="Needs Improvement"/>
    <m/>
    <n v="48"/>
    <x v="5"/>
  </r>
  <r>
    <n v="10744"/>
    <s v="Helen Wilson"/>
    <x v="0"/>
    <n v="23"/>
    <x v="4"/>
    <x v="9"/>
    <s v="Contract"/>
    <s v="Contract Specialist"/>
    <x v="704"/>
    <m/>
    <n v="1.5"/>
    <x v="0"/>
    <n v="92840"/>
    <n v="0.2"/>
    <s v="Needs Improvement"/>
    <n v="8785"/>
    <n v="75"/>
    <x v="4"/>
  </r>
  <r>
    <n v="5161"/>
    <s v="James Gonzalez"/>
    <x v="0"/>
    <n v="48"/>
    <x v="2"/>
    <x v="7"/>
    <s v="Full-Time"/>
    <s v="Product Designer"/>
    <x v="121"/>
    <m/>
    <n v="2.06"/>
    <x v="1"/>
    <n v="92846"/>
    <n v="0.15"/>
    <s v="Meets Expectations"/>
    <n v="4355"/>
    <n v="36"/>
    <x v="7"/>
  </r>
  <r>
    <n v="5994"/>
    <s v="Brian Martinez"/>
    <x v="0"/>
    <n v="52"/>
    <x v="1"/>
    <x v="8"/>
    <s v="Full-Time"/>
    <s v="Operations Consultant"/>
    <x v="27"/>
    <m/>
    <n v="2.72"/>
    <x v="1"/>
    <n v="92857"/>
    <n v="0.3"/>
    <s v="Below Expectations"/>
    <n v="3250"/>
    <n v="37"/>
    <x v="18"/>
  </r>
  <r>
    <n v="9619"/>
    <s v="Robert Moore"/>
    <x v="1"/>
    <n v="48"/>
    <x v="2"/>
    <x v="8"/>
    <s v="Full-Time"/>
    <s v="Business Analyst"/>
    <x v="2975"/>
    <m/>
    <n v="3.13"/>
    <x v="1"/>
    <n v="92860"/>
    <n v="0"/>
    <s v="Below Expectations"/>
    <n v="6538"/>
    <n v="17"/>
    <x v="1"/>
  </r>
  <r>
    <n v="4903"/>
    <s v="Arun Johnson"/>
    <x v="1"/>
    <n v="49"/>
    <x v="2"/>
    <x v="6"/>
    <s v="Full-Time"/>
    <s v="Systems Engineer"/>
    <x v="248"/>
    <m/>
    <n v="3.57"/>
    <x v="1"/>
    <n v="92862"/>
    <n v="0.1"/>
    <s v="Exceeds Expectations"/>
    <n v="4448"/>
    <n v="15"/>
    <x v="14"/>
  </r>
  <r>
    <n v="1951"/>
    <s v="Amit Reddy"/>
    <x v="0"/>
    <n v="61"/>
    <x v="3"/>
    <x v="5"/>
    <s v="Full-Time"/>
    <s v="Controller"/>
    <x v="1145"/>
    <m/>
    <n v="7.38"/>
    <x v="2"/>
    <n v="92869"/>
    <n v="0.1"/>
    <s v="Exceeds Expectations"/>
    <n v="1172"/>
    <n v="55"/>
    <x v="1"/>
  </r>
  <r>
    <n v="9475"/>
    <s v="Robert Brown"/>
    <x v="0"/>
    <n v="42"/>
    <x v="2"/>
    <x v="9"/>
    <s v="Contract"/>
    <s v="Compliance Officer"/>
    <x v="309"/>
    <m/>
    <n v="1.37"/>
    <x v="0"/>
    <n v="92884"/>
    <n v="0.1"/>
    <s v="Meets Expectations"/>
    <n v="9285"/>
    <n v="70"/>
    <x v="5"/>
  </r>
  <r>
    <n v="5801"/>
    <s v="Michael Johnson"/>
    <x v="0"/>
    <n v="37"/>
    <x v="0"/>
    <x v="8"/>
    <s v="Contract"/>
    <s v="Strategy Lead"/>
    <x v="13"/>
    <m/>
    <n v="0.71"/>
    <x v="0"/>
    <n v="92886"/>
    <n v="0.1"/>
    <s v="Meets Expectations"/>
    <m/>
    <n v="2"/>
    <x v="10"/>
  </r>
  <r>
    <n v="9259"/>
    <s v="Steven Singh"/>
    <x v="1"/>
    <n v="64"/>
    <x v="3"/>
    <x v="7"/>
    <s v="Contract"/>
    <s v="Product Manager"/>
    <x v="1037"/>
    <m/>
    <n v="1.1299999999999999"/>
    <x v="0"/>
    <n v="92888"/>
    <n v="0.1"/>
    <s v="Meets Expectations"/>
    <n v="3450"/>
    <n v="14"/>
    <x v="17"/>
  </r>
  <r>
    <n v="10745"/>
    <s v="Amanda Patel"/>
    <x v="1"/>
    <n v="28"/>
    <x v="0"/>
    <x v="6"/>
    <s v="Contract"/>
    <s v="Senior Developer"/>
    <x v="1318"/>
    <m/>
    <n v="4.43"/>
    <x v="1"/>
    <n v="92899"/>
    <n v="0.1"/>
    <s v="Meets Expectations"/>
    <n v="1384"/>
    <n v="39"/>
    <x v="14"/>
  </r>
  <r>
    <n v="4942"/>
    <s v="Anjali Nair"/>
    <x v="1"/>
    <n v="60"/>
    <x v="3"/>
    <x v="6"/>
    <s v="Part-Time"/>
    <s v="Senior Developer"/>
    <x v="304"/>
    <d v="2024-04-13T00:00:00"/>
    <n v="3.03"/>
    <x v="1"/>
    <n v="92900"/>
    <n v="0"/>
    <s v="Needs Improvement"/>
    <n v="3262"/>
    <n v="4"/>
    <x v="4"/>
  </r>
  <r>
    <n v="4706"/>
    <s v="Anthony Menon"/>
    <x v="0"/>
    <n v="26"/>
    <x v="0"/>
    <x v="9"/>
    <s v="Full-Time"/>
    <s v="Legal Manager"/>
    <x v="2268"/>
    <m/>
    <n v="2.0099999999999998"/>
    <x v="1"/>
    <n v="92900"/>
    <n v="0.25"/>
    <s v="Exceeds Expectations"/>
    <n v="3731"/>
    <n v="29"/>
    <x v="6"/>
  </r>
  <r>
    <n v="4316"/>
    <s v="Nancy Reddy"/>
    <x v="0"/>
    <n v="45"/>
    <x v="2"/>
    <x v="6"/>
    <s v="Full-Time"/>
    <s v="IT Manager"/>
    <x v="464"/>
    <m/>
    <n v="3.03"/>
    <x v="1"/>
    <n v="92912"/>
    <n v="0.15"/>
    <s v="Meets Expectations"/>
    <n v="2158"/>
    <n v="1"/>
    <x v="1"/>
  </r>
  <r>
    <n v="2878"/>
    <s v="Joseph Lopez"/>
    <x v="1"/>
    <n v="43"/>
    <x v="2"/>
    <x v="9"/>
    <s v="Full-Time"/>
    <s v="Contract Specialist"/>
    <x v="2976"/>
    <m/>
    <n v="1.57"/>
    <x v="0"/>
    <n v="92916"/>
    <n v="0.15"/>
    <s v="Meets Expectations"/>
    <n v="1803"/>
    <n v="93"/>
    <x v="18"/>
  </r>
  <r>
    <n v="3338"/>
    <s v="Joseph Moore"/>
    <x v="1"/>
    <n v="26"/>
    <x v="0"/>
    <x v="9"/>
    <s v="Full-Time"/>
    <s v="Legal Manager"/>
    <x v="1405"/>
    <m/>
    <n v="1.51"/>
    <x v="0"/>
    <n v="92928"/>
    <n v="0.1"/>
    <s v="Below Expectations"/>
    <n v="1797"/>
    <n v="33"/>
    <x v="18"/>
  </r>
  <r>
    <n v="6428"/>
    <s v="Rajesh Brown"/>
    <x v="1"/>
    <n v="23"/>
    <x v="4"/>
    <x v="6"/>
    <s v="Part-Time"/>
    <s v="IT Manager"/>
    <x v="2651"/>
    <m/>
    <n v="2.35"/>
    <x v="1"/>
    <n v="92951"/>
    <n v="0.25"/>
    <s v="Meets Expectations"/>
    <n v="4665"/>
    <n v="67"/>
    <x v="8"/>
  </r>
  <r>
    <n v="3817"/>
    <s v="Catherine Miller"/>
    <x v="1"/>
    <n v="60"/>
    <x v="3"/>
    <x v="6"/>
    <s v="Part-Time"/>
    <s v="QA Engineer"/>
    <x v="2977"/>
    <m/>
    <n v="4.6399999999999997"/>
    <x v="1"/>
    <n v="92957"/>
    <n v="0.2"/>
    <s v="Meets Expectations"/>
    <n v="2159"/>
    <n v="11"/>
    <x v="15"/>
  </r>
  <r>
    <n v="6401"/>
    <s v="Michael Miller"/>
    <x v="1"/>
    <n v="51"/>
    <x v="1"/>
    <x v="4"/>
    <s v="Full-Time"/>
    <s v="Brand Manager"/>
    <x v="2653"/>
    <m/>
    <n v="9.82"/>
    <x v="2"/>
    <n v="92957"/>
    <n v="0.2"/>
    <s v="Meets Expectations"/>
    <n v="5461"/>
    <n v="31"/>
    <x v="3"/>
  </r>
  <r>
    <n v="9359"/>
    <s v="Ashley Reddy"/>
    <x v="0"/>
    <n v="60"/>
    <x v="3"/>
    <x v="9"/>
    <s v="Full-Time"/>
    <s v="Legal Executive"/>
    <x v="3"/>
    <m/>
    <n v="1.17"/>
    <x v="0"/>
    <n v="92960"/>
    <n v="0"/>
    <s v="Needs Improvement"/>
    <n v="4760"/>
    <n v="54"/>
    <x v="18"/>
  </r>
  <r>
    <n v="5734"/>
    <s v="Anjali Jones"/>
    <x v="1"/>
    <n v="48"/>
    <x v="2"/>
    <x v="7"/>
    <s v="Full-Time"/>
    <s v="Product Manager"/>
    <x v="863"/>
    <m/>
    <n v="3.94"/>
    <x v="1"/>
    <n v="92964"/>
    <n v="0.15"/>
    <s v="Meets Expectations"/>
    <n v="4873"/>
    <n v="20"/>
    <x v="7"/>
  </r>
  <r>
    <n v="5746"/>
    <s v="Patricia Iyer"/>
    <x v="0"/>
    <n v="47"/>
    <x v="2"/>
    <x v="8"/>
    <s v="Full-Time"/>
    <s v="Strategy Lead"/>
    <x v="740"/>
    <m/>
    <n v="3.12"/>
    <x v="1"/>
    <n v="92965"/>
    <n v="0.25"/>
    <s v="Meets Expectations"/>
    <n v="4708"/>
    <n v="14"/>
    <x v="10"/>
  </r>
  <r>
    <n v="4433"/>
    <s v="Jennifer Lopez"/>
    <x v="0"/>
    <n v="37"/>
    <x v="0"/>
    <x v="7"/>
    <s v="Contract"/>
    <s v="Product Manager"/>
    <x v="1732"/>
    <m/>
    <n v="3.56"/>
    <x v="1"/>
    <n v="92976"/>
    <n v="0.2"/>
    <s v="Meets Expectations"/>
    <n v="4310"/>
    <n v="70"/>
    <x v="0"/>
  </r>
  <r>
    <n v="3166"/>
    <s v="Susan Smith"/>
    <x v="0"/>
    <n v="39"/>
    <x v="0"/>
    <x v="6"/>
    <s v="Full-Time"/>
    <s v="Senior Developer"/>
    <x v="496"/>
    <m/>
    <n v="7.09"/>
    <x v="2"/>
    <n v="92990"/>
    <n v="0.15"/>
    <s v="Meets Expectations"/>
    <n v="1036"/>
    <n v="61"/>
    <x v="3"/>
  </r>
  <r>
    <n v="3796"/>
    <s v="Susan Jones"/>
    <x v="1"/>
    <n v="24"/>
    <x v="4"/>
    <x v="9"/>
    <s v="Part-Time"/>
    <s v="Legal Executive"/>
    <x v="2543"/>
    <m/>
    <n v="1.84"/>
    <x v="0"/>
    <n v="92992"/>
    <n v="0"/>
    <s v="Below Expectations"/>
    <n v="1355"/>
    <n v="72"/>
    <x v="8"/>
  </r>
  <r>
    <n v="6463"/>
    <s v="Donald Gonzalez"/>
    <x v="0"/>
    <n v="29"/>
    <x v="0"/>
    <x v="8"/>
    <s v="Full-Time"/>
    <s v="Operations Consultant"/>
    <x v="2205"/>
    <d v="2024-12-04T00:00:00"/>
    <n v="1.9"/>
    <x v="0"/>
    <n v="92997"/>
    <n v="0.2"/>
    <s v="Below Expectations"/>
    <n v="4392"/>
    <n v="36"/>
    <x v="14"/>
  </r>
  <r>
    <n v="3475"/>
    <s v="Joseph Martin"/>
    <x v="1"/>
    <n v="42"/>
    <x v="2"/>
    <x v="5"/>
    <s v="Full-Time"/>
    <s v="Controller"/>
    <x v="2579"/>
    <m/>
    <n v="8.34"/>
    <x v="2"/>
    <n v="93001"/>
    <n v="0.2"/>
    <s v="Needs Improvement"/>
    <n v="2126"/>
    <n v="76"/>
    <x v="14"/>
  </r>
  <r>
    <n v="9598"/>
    <s v="Matthew Gonzalez"/>
    <x v="0"/>
    <n v="55"/>
    <x v="1"/>
    <x v="5"/>
    <s v="Contract"/>
    <s v="Controller"/>
    <x v="1908"/>
    <m/>
    <n v="9.3000000000000007"/>
    <x v="2"/>
    <n v="93001"/>
    <n v="0.5"/>
    <s v="Exceeds Expectations"/>
    <n v="7471"/>
    <n v="53"/>
    <x v="13"/>
  </r>
  <r>
    <n v="6966"/>
    <s v="Pamela Kumar"/>
    <x v="0"/>
    <n v="29"/>
    <x v="0"/>
    <x v="8"/>
    <s v="Part-Time"/>
    <s v="Business Analyst"/>
    <x v="1922"/>
    <m/>
    <n v="2.67"/>
    <x v="1"/>
    <n v="93006"/>
    <n v="0.15"/>
    <s v="Meets Expectations"/>
    <n v="3465"/>
    <n v="64"/>
    <x v="8"/>
  </r>
  <r>
    <n v="9905"/>
    <s v="Joseph Brown"/>
    <x v="0"/>
    <n v="26"/>
    <x v="0"/>
    <x v="9"/>
    <s v="Contract"/>
    <s v="Legal Executive"/>
    <x v="289"/>
    <m/>
    <n v="1.94"/>
    <x v="0"/>
    <n v="93016"/>
    <n v="0.25"/>
    <s v="Exceeds Expectations"/>
    <n v="6952"/>
    <n v="16"/>
    <x v="11"/>
  </r>
  <r>
    <n v="10935"/>
    <s v="Sandra Rodriguez"/>
    <x v="0"/>
    <n v="29"/>
    <x v="0"/>
    <x v="6"/>
    <s v="Contract"/>
    <s v="Cloud Architect"/>
    <x v="1738"/>
    <d v="2020-10-14T00:00:00"/>
    <n v="3.83"/>
    <x v="1"/>
    <n v="93029"/>
    <n v="0.2"/>
    <s v="Meets Expectations"/>
    <n v="4635"/>
    <n v="8"/>
    <x v="4"/>
  </r>
  <r>
    <n v="5766"/>
    <s v="Pamela Williams"/>
    <x v="0"/>
    <n v="48"/>
    <x v="2"/>
    <x v="6"/>
    <s v="Full-Time"/>
    <s v="Software Developer"/>
    <x v="2978"/>
    <m/>
    <n v="7.66"/>
    <x v="2"/>
    <n v="93035"/>
    <n v="0.15"/>
    <s v="Exceeds Expectations"/>
    <m/>
    <n v="80"/>
    <x v="10"/>
  </r>
  <r>
    <n v="10332"/>
    <s v="Jennifer Martinez"/>
    <x v="0"/>
    <n v="28"/>
    <x v="0"/>
    <x v="8"/>
    <s v="Full-Time"/>
    <s v="Business Analyst"/>
    <x v="2239"/>
    <m/>
    <n v="0.78"/>
    <x v="0"/>
    <n v="93043"/>
    <n v="0.2"/>
    <s v="Exceeds Expectations"/>
    <n v="9350"/>
    <n v="9"/>
    <x v="8"/>
  </r>
  <r>
    <n v="8274"/>
    <s v="Mark Martinez"/>
    <x v="0"/>
    <n v="54"/>
    <x v="1"/>
    <x v="8"/>
    <s v="Full-Time"/>
    <s v="Strategy Manager"/>
    <x v="1927"/>
    <m/>
    <n v="3.93"/>
    <x v="1"/>
    <n v="93052"/>
    <n v="0.5"/>
    <s v="Below Expectations"/>
    <n v="7460"/>
    <n v="69"/>
    <x v="10"/>
  </r>
  <r>
    <n v="10683"/>
    <s v="Jennifer Thomas"/>
    <x v="1"/>
    <n v="41"/>
    <x v="2"/>
    <x v="5"/>
    <s v="Full-Time"/>
    <s v="Controller"/>
    <x v="1330"/>
    <m/>
    <n v="6.21"/>
    <x v="2"/>
    <n v="93057"/>
    <n v="0.1"/>
    <s v="Meets Expectations"/>
    <n v="5324"/>
    <n v="73"/>
    <x v="8"/>
  </r>
  <r>
    <n v="4627"/>
    <s v="Jessica Gonzalez"/>
    <x v="1"/>
    <n v="52"/>
    <x v="1"/>
    <x v="7"/>
    <s v="Full-Time"/>
    <s v="Product Lead"/>
    <x v="112"/>
    <m/>
    <n v="4.78"/>
    <x v="1"/>
    <n v="93072"/>
    <n v="0.2"/>
    <s v="Below Expectations"/>
    <n v="2228"/>
    <n v="15"/>
    <x v="3"/>
  </r>
  <r>
    <n v="6712"/>
    <s v="Amit Anderson"/>
    <x v="0"/>
    <n v="51"/>
    <x v="1"/>
    <x v="8"/>
    <s v="Part-Time"/>
    <s v="Consultant"/>
    <x v="2744"/>
    <m/>
    <n v="2.33"/>
    <x v="1"/>
    <n v="93095"/>
    <n v="0.1"/>
    <s v="Meets Expectations"/>
    <m/>
    <n v="29"/>
    <x v="12"/>
  </r>
  <r>
    <n v="2227"/>
    <s v="Arjun Thomas"/>
    <x v="0"/>
    <n v="47"/>
    <x v="2"/>
    <x v="5"/>
    <s v="Full-Time"/>
    <s v="Financial Analyst"/>
    <x v="1077"/>
    <m/>
    <n v="9.5"/>
    <x v="2"/>
    <n v="93097"/>
    <n v="0.1"/>
    <s v="Meets Expectations"/>
    <n v="1264"/>
    <n v="5"/>
    <x v="18"/>
  </r>
  <r>
    <n v="8145"/>
    <s v="Amit Jones"/>
    <x v="0"/>
    <n v="46"/>
    <x v="2"/>
    <x v="9"/>
    <s v="Part-Time"/>
    <s v="Legal Executive"/>
    <x v="2979"/>
    <m/>
    <n v="0.93"/>
    <x v="0"/>
    <n v="93112"/>
    <n v="0.2"/>
    <s v="Meets Expectations"/>
    <n v="8085"/>
    <n v="53"/>
    <x v="4"/>
  </r>
  <r>
    <n v="10107"/>
    <s v="Robert Jones"/>
    <x v="1"/>
    <n v="51"/>
    <x v="1"/>
    <x v="5"/>
    <s v="Contract"/>
    <s v="Controller"/>
    <x v="798"/>
    <m/>
    <n v="8.4499999999999993"/>
    <x v="2"/>
    <n v="93120"/>
    <n v="0.1"/>
    <s v="Meets Expectations"/>
    <m/>
    <n v="71"/>
    <x v="12"/>
  </r>
  <r>
    <n v="6947"/>
    <s v="Neha Gonzalez"/>
    <x v="1"/>
    <n v="34"/>
    <x v="0"/>
    <x v="7"/>
    <s v="Part-Time"/>
    <s v="Product Analyst"/>
    <x v="2711"/>
    <d v="2023-04-13T00:00:00"/>
    <n v="5.87"/>
    <x v="2"/>
    <n v="93126"/>
    <n v="0.25"/>
    <s v="Meets Expectations"/>
    <n v="3600"/>
    <n v="49"/>
    <x v="8"/>
  </r>
  <r>
    <n v="8211"/>
    <s v="Lisa Kapoor"/>
    <x v="0"/>
    <n v="36"/>
    <x v="0"/>
    <x v="5"/>
    <s v="Contract"/>
    <s v="Financial Analyst"/>
    <x v="1187"/>
    <m/>
    <n v="8.5500000000000007"/>
    <x v="2"/>
    <n v="93128"/>
    <n v="0"/>
    <s v="Exceeds Expectations"/>
    <n v="3969"/>
    <n v="98"/>
    <x v="17"/>
  </r>
  <r>
    <n v="9961"/>
    <s v="Catherine Brown"/>
    <x v="0"/>
    <n v="38"/>
    <x v="0"/>
    <x v="3"/>
    <s v="Full-Time"/>
    <s v="HR Executive"/>
    <x v="662"/>
    <m/>
    <n v="9.51"/>
    <x v="2"/>
    <n v="93130"/>
    <n v="0.3"/>
    <s v="Meets Expectations"/>
    <m/>
    <n v="63"/>
    <x v="10"/>
  </r>
  <r>
    <n v="10164"/>
    <s v="Richard Smith"/>
    <x v="1"/>
    <n v="27"/>
    <x v="0"/>
    <x v="6"/>
    <s v="Contract"/>
    <s v="Systems Engineer"/>
    <x v="1260"/>
    <m/>
    <n v="3.9"/>
    <x v="1"/>
    <n v="93132"/>
    <n v="0.2"/>
    <s v="Meets Expectations"/>
    <n v="9262"/>
    <n v="84"/>
    <x v="10"/>
  </r>
  <r>
    <n v="4674"/>
    <s v="Brian Kapoor"/>
    <x v="1"/>
    <n v="60"/>
    <x v="3"/>
    <x v="4"/>
    <s v="Full-Time"/>
    <s v="Product Marketing Lead"/>
    <x v="2447"/>
    <m/>
    <n v="9.51"/>
    <x v="2"/>
    <n v="93142"/>
    <n v="0"/>
    <s v="Meets Expectations"/>
    <m/>
    <n v="8"/>
    <x v="6"/>
  </r>
  <r>
    <n v="7644"/>
    <s v="Thomas Desai"/>
    <x v="1"/>
    <n v="57"/>
    <x v="1"/>
    <x v="6"/>
    <s v="Part-Time"/>
    <s v="Senior Developer"/>
    <x v="2980"/>
    <m/>
    <n v="4.51"/>
    <x v="1"/>
    <n v="93152"/>
    <n v="0.2"/>
    <s v="Exceeds Expectations"/>
    <m/>
    <n v="7"/>
    <x v="12"/>
  </r>
  <r>
    <n v="3251"/>
    <s v="Anthony Wilson"/>
    <x v="0"/>
    <n v="22"/>
    <x v="4"/>
    <x v="8"/>
    <s v="Full-Time"/>
    <s v="Operations Consultant"/>
    <x v="2487"/>
    <m/>
    <n v="3.19"/>
    <x v="1"/>
    <n v="93153"/>
    <n v="0.1"/>
    <s v="Below Expectations"/>
    <n v="1416"/>
    <n v="91"/>
    <x v="4"/>
  </r>
  <r>
    <n v="6555"/>
    <s v="Jessica Smith"/>
    <x v="1"/>
    <n v="55"/>
    <x v="1"/>
    <x v="6"/>
    <s v="Contract"/>
    <s v="Cloud Architect"/>
    <x v="450"/>
    <m/>
    <n v="2.61"/>
    <x v="1"/>
    <n v="93155"/>
    <n v="0.1"/>
    <s v="Meets Expectations"/>
    <n v="3248"/>
    <n v="68"/>
    <x v="3"/>
  </r>
  <r>
    <n v="1547"/>
    <s v="Patricia Garcia"/>
    <x v="0"/>
    <n v="55"/>
    <x v="1"/>
    <x v="6"/>
    <s v="Full-Time"/>
    <s v="IT Manager"/>
    <x v="240"/>
    <m/>
    <n v="6.02"/>
    <x v="2"/>
    <n v="93175"/>
    <n v="0.3"/>
    <s v="Below Expectations"/>
    <n v="1220"/>
    <n v="79"/>
    <x v="15"/>
  </r>
  <r>
    <n v="4198"/>
    <s v="Charles Iyer"/>
    <x v="0"/>
    <n v="22"/>
    <x v="4"/>
    <x v="7"/>
    <s v="Full-Time"/>
    <s v="Scrum Master"/>
    <x v="2199"/>
    <m/>
    <n v="2.9"/>
    <x v="1"/>
    <n v="93182"/>
    <n v="0.15"/>
    <s v="Meets Expectations"/>
    <n v="1628"/>
    <n v="77"/>
    <x v="17"/>
  </r>
  <r>
    <n v="5906"/>
    <s v="Emily Brown"/>
    <x v="1"/>
    <n v="41"/>
    <x v="2"/>
    <x v="7"/>
    <s v="Contract"/>
    <s v="Product Manager"/>
    <x v="2981"/>
    <d v="2024-04-27T00:00:00"/>
    <n v="1.39"/>
    <x v="0"/>
    <n v="93200"/>
    <n v="0.5"/>
    <s v="Below Expectations"/>
    <m/>
    <n v="14"/>
    <x v="5"/>
  </r>
  <r>
    <n v="1968"/>
    <s v="Arun Hernandez"/>
    <x v="1"/>
    <n v="32"/>
    <x v="0"/>
    <x v="5"/>
    <s v="Full-Time"/>
    <s v="Tax Specialist"/>
    <x v="2250"/>
    <m/>
    <n v="8.6300000000000008"/>
    <x v="2"/>
    <n v="93203"/>
    <n v="0.25"/>
    <s v="Needs Improvement"/>
    <n v="1664"/>
    <n v="50"/>
    <x v="13"/>
  </r>
  <r>
    <n v="9298"/>
    <s v="Anthony Anderson"/>
    <x v="1"/>
    <n v="49"/>
    <x v="2"/>
    <x v="5"/>
    <s v="Part-Time"/>
    <s v="Finance Manager"/>
    <x v="1669"/>
    <m/>
    <n v="7.07"/>
    <x v="2"/>
    <n v="93210"/>
    <n v="0"/>
    <s v="Exceeds Expectations"/>
    <n v="9066"/>
    <n v="75"/>
    <x v="0"/>
  </r>
  <r>
    <n v="5692"/>
    <s v="Anjali Williams"/>
    <x v="0"/>
    <n v="45"/>
    <x v="2"/>
    <x v="7"/>
    <s v="Part-Time"/>
    <s v="Product Designer"/>
    <x v="342"/>
    <m/>
    <n v="0.97"/>
    <x v="0"/>
    <n v="93228"/>
    <n v="0.3"/>
    <s v="Below Expectations"/>
    <n v="3341"/>
    <n v="22"/>
    <x v="16"/>
  </r>
  <r>
    <n v="10765"/>
    <s v="Amanda Gupta"/>
    <x v="1"/>
    <n v="30"/>
    <x v="0"/>
    <x v="7"/>
    <s v="Full-Time"/>
    <s v="Product Manager"/>
    <x v="2591"/>
    <d v="2021-12-16T00:00:00"/>
    <n v="2.44"/>
    <x v="1"/>
    <n v="93234"/>
    <n v="0.5"/>
    <s v="Meets Expectations"/>
    <n v="1012"/>
    <n v="24"/>
    <x v="15"/>
  </r>
  <r>
    <n v="6906"/>
    <s v="Daniel Menon"/>
    <x v="0"/>
    <n v="59"/>
    <x v="1"/>
    <x v="6"/>
    <s v="Full-Time"/>
    <s v="Senior Developer"/>
    <x v="2808"/>
    <m/>
    <n v="8.01"/>
    <x v="2"/>
    <n v="93250"/>
    <n v="0.25"/>
    <s v="Meets Expectations"/>
    <n v="1848"/>
    <n v="1"/>
    <x v="5"/>
  </r>
  <r>
    <n v="6312"/>
    <s v="Daniel Wilson"/>
    <x v="0"/>
    <n v="43"/>
    <x v="2"/>
    <x v="8"/>
    <s v="Full-Time"/>
    <s v="Strategy Manager"/>
    <x v="2402"/>
    <d v="2025-03-02T00:00:00"/>
    <n v="4.17"/>
    <x v="1"/>
    <n v="93265"/>
    <n v="0.1"/>
    <s v="Meets Expectations"/>
    <n v="3551"/>
    <n v="30"/>
    <x v="6"/>
  </r>
  <r>
    <n v="6008"/>
    <s v="Ashley Iyer"/>
    <x v="0"/>
    <n v="44"/>
    <x v="2"/>
    <x v="7"/>
    <s v="Full-Time"/>
    <s v="Product Lead"/>
    <x v="2982"/>
    <m/>
    <n v="3.86"/>
    <x v="1"/>
    <n v="93267"/>
    <n v="0.2"/>
    <s v="Meets Expectations"/>
    <m/>
    <n v="48"/>
    <x v="8"/>
  </r>
  <r>
    <n v="5919"/>
    <s v="Helen Nair"/>
    <x v="0"/>
    <n v="33"/>
    <x v="0"/>
    <x v="9"/>
    <s v="Part-Time"/>
    <s v="Legal Manager"/>
    <x v="98"/>
    <m/>
    <n v="3.1"/>
    <x v="1"/>
    <n v="93275"/>
    <n v="0"/>
    <s v="Meets Expectations"/>
    <m/>
    <n v="53"/>
    <x v="13"/>
  </r>
  <r>
    <n v="2065"/>
    <s v="Shreya Menon"/>
    <x v="1"/>
    <n v="30"/>
    <x v="0"/>
    <x v="5"/>
    <s v="Full-Time"/>
    <s v="Finance Manager"/>
    <x v="2928"/>
    <d v="2022-08-04T00:00:00"/>
    <n v="7.37"/>
    <x v="2"/>
    <n v="93278"/>
    <n v="0.15"/>
    <s v="Meets Expectations"/>
    <n v="1600"/>
    <n v="97"/>
    <x v="9"/>
  </r>
  <r>
    <n v="10517"/>
    <s v="Catherine Lopez"/>
    <x v="1"/>
    <n v="44"/>
    <x v="2"/>
    <x v="7"/>
    <s v="Full-Time"/>
    <s v="Product Lead"/>
    <x v="2793"/>
    <m/>
    <n v="3.95"/>
    <x v="1"/>
    <n v="93278"/>
    <n v="0.1"/>
    <s v="Below Expectations"/>
    <n v="3319"/>
    <n v="29"/>
    <x v="13"/>
  </r>
  <r>
    <n v="2710"/>
    <s v="Helen Menon"/>
    <x v="1"/>
    <n v="49"/>
    <x v="2"/>
    <x v="5"/>
    <s v="Full-Time"/>
    <s v="Tax Specialist"/>
    <x v="1098"/>
    <m/>
    <n v="7.01"/>
    <x v="2"/>
    <n v="93282"/>
    <n v="0.1"/>
    <s v="Exceeds Expectations"/>
    <n v="2328"/>
    <n v="63"/>
    <x v="17"/>
  </r>
  <r>
    <n v="5464"/>
    <s v="Sandra Sharma"/>
    <x v="0"/>
    <n v="41"/>
    <x v="2"/>
    <x v="7"/>
    <s v="Full-Time"/>
    <s v="Product Lead"/>
    <x v="312"/>
    <m/>
    <n v="5.52"/>
    <x v="2"/>
    <n v="93283"/>
    <n v="0.2"/>
    <s v="Meets Expectations"/>
    <m/>
    <n v="14"/>
    <x v="8"/>
  </r>
  <r>
    <n v="2179"/>
    <s v="James Gupta"/>
    <x v="0"/>
    <n v="36"/>
    <x v="0"/>
    <x v="8"/>
    <s v="Part-Time"/>
    <s v="Strategy Lead"/>
    <x v="267"/>
    <m/>
    <n v="1.61"/>
    <x v="0"/>
    <n v="93287"/>
    <n v="0.2"/>
    <s v="Below Expectations"/>
    <n v="1602"/>
    <n v="86"/>
    <x v="4"/>
  </r>
  <r>
    <n v="8634"/>
    <s v="Vikram Kapoor"/>
    <x v="1"/>
    <n v="47"/>
    <x v="2"/>
    <x v="6"/>
    <s v="Full-Time"/>
    <s v="Cloud Architect"/>
    <x v="670"/>
    <m/>
    <n v="2.96"/>
    <x v="1"/>
    <n v="93329"/>
    <n v="0.2"/>
    <s v="Meets Expectations"/>
    <n v="2779"/>
    <n v="0"/>
    <x v="8"/>
  </r>
  <r>
    <n v="4684"/>
    <s v="Vikram Moore"/>
    <x v="1"/>
    <n v="58"/>
    <x v="1"/>
    <x v="8"/>
    <s v="Full-Time"/>
    <s v="Consultant"/>
    <x v="2214"/>
    <m/>
    <n v="1.59"/>
    <x v="0"/>
    <n v="93330"/>
    <n v="0.15"/>
    <s v="Needs Improvement"/>
    <n v="3751"/>
    <n v="45"/>
    <x v="3"/>
  </r>
  <r>
    <n v="1830"/>
    <s v="Shreya Sharma"/>
    <x v="1"/>
    <n v="59"/>
    <x v="1"/>
    <x v="8"/>
    <s v="Full-Time"/>
    <s v="Business Analyst"/>
    <x v="2983"/>
    <d v="2023-12-27T00:00:00"/>
    <n v="3.58"/>
    <x v="1"/>
    <n v="93359"/>
    <n v="0.2"/>
    <s v="Meets Expectations"/>
    <n v="1049"/>
    <n v="45"/>
    <x v="16"/>
  </r>
  <r>
    <n v="5289"/>
    <s v="Divya Thomas"/>
    <x v="0"/>
    <n v="23"/>
    <x v="4"/>
    <x v="6"/>
    <s v="Full-Time"/>
    <s v="Systems Engineer"/>
    <x v="1371"/>
    <m/>
    <n v="7.81"/>
    <x v="2"/>
    <n v="93369"/>
    <n v="0"/>
    <s v="Exceeds Expectations"/>
    <n v="3246"/>
    <n v="19"/>
    <x v="9"/>
  </r>
  <r>
    <n v="10490"/>
    <s v="Joseph Smith"/>
    <x v="1"/>
    <n v="50"/>
    <x v="1"/>
    <x v="3"/>
    <s v="Contract"/>
    <s v="HR Executive"/>
    <x v="1918"/>
    <m/>
    <n v="8.84"/>
    <x v="2"/>
    <n v="93371"/>
    <n v="0.1"/>
    <s v="Exceeds Expectations"/>
    <m/>
    <n v="30"/>
    <x v="12"/>
  </r>
  <r>
    <n v="8027"/>
    <s v="Paul Jackson"/>
    <x v="0"/>
    <n v="36"/>
    <x v="0"/>
    <x v="6"/>
    <s v="Contract"/>
    <s v="Systems Engineer"/>
    <x v="2530"/>
    <d v="2024-07-03T00:00:00"/>
    <n v="4.26"/>
    <x v="1"/>
    <n v="93372"/>
    <n v="0.1"/>
    <s v="Meets Expectations"/>
    <n v="7763"/>
    <n v="25"/>
    <x v="16"/>
  </r>
  <r>
    <n v="7325"/>
    <s v="John Williams"/>
    <x v="1"/>
    <n v="32"/>
    <x v="0"/>
    <x v="5"/>
    <s v="Contract"/>
    <s v="Financial Analyst"/>
    <x v="2409"/>
    <m/>
    <n v="7.83"/>
    <x v="2"/>
    <n v="93377"/>
    <n v="0.25"/>
    <s v="Meets Expectations"/>
    <n v="5238"/>
    <n v="88"/>
    <x v="13"/>
  </r>
  <r>
    <n v="10650"/>
    <s v="Sarah Davis"/>
    <x v="1"/>
    <n v="41"/>
    <x v="2"/>
    <x v="8"/>
    <s v="Part-Time"/>
    <s v="Strategy Manager"/>
    <x v="1508"/>
    <m/>
    <n v="2.69"/>
    <x v="1"/>
    <n v="93380"/>
    <n v="0.25"/>
    <s v="Exceeds Expectations"/>
    <n v="6001"/>
    <n v="41"/>
    <x v="5"/>
  </r>
  <r>
    <n v="10001"/>
    <s v="Matthew Smith"/>
    <x v="0"/>
    <n v="23"/>
    <x v="4"/>
    <x v="9"/>
    <s v="Part-Time"/>
    <s v="Legal Manager"/>
    <x v="1095"/>
    <m/>
    <n v="2.64"/>
    <x v="1"/>
    <n v="93384"/>
    <n v="0.2"/>
    <s v="Exceeds Expectations"/>
    <n v="9137"/>
    <n v="98"/>
    <x v="3"/>
  </r>
  <r>
    <n v="9637"/>
    <s v="Deborah Johnson"/>
    <x v="1"/>
    <n v="48"/>
    <x v="2"/>
    <x v="8"/>
    <s v="Full-Time"/>
    <s v="Strategy Manager"/>
    <x v="2077"/>
    <m/>
    <n v="4"/>
    <x v="1"/>
    <n v="93411"/>
    <n v="0.25"/>
    <s v="Meets Expectations"/>
    <n v="2373"/>
    <n v="37"/>
    <x v="9"/>
  </r>
  <r>
    <n v="9461"/>
    <s v="Catherine Thomas"/>
    <x v="1"/>
    <n v="24"/>
    <x v="4"/>
    <x v="7"/>
    <s v="Part-Time"/>
    <s v="Product Manager"/>
    <x v="237"/>
    <m/>
    <n v="2.02"/>
    <x v="1"/>
    <n v="93412"/>
    <n v="0"/>
    <s v="Exceeds Expectations"/>
    <n v="7344"/>
    <n v="19"/>
    <x v="17"/>
  </r>
  <r>
    <n v="2025"/>
    <s v="Patricia Gupta"/>
    <x v="1"/>
    <n v="38"/>
    <x v="0"/>
    <x v="5"/>
    <s v="Full-Time"/>
    <s v="Finance Manager"/>
    <x v="1979"/>
    <m/>
    <n v="6.78"/>
    <x v="2"/>
    <n v="93420"/>
    <n v="0"/>
    <s v="Exceeds Expectations"/>
    <n v="1190"/>
    <n v="70"/>
    <x v="12"/>
  </r>
  <r>
    <n v="2259"/>
    <s v="Christopher Singh"/>
    <x v="1"/>
    <n v="62"/>
    <x v="3"/>
    <x v="4"/>
    <s v="Part-Time"/>
    <s v="Marketing Manager"/>
    <x v="2222"/>
    <m/>
    <n v="9.4700000000000006"/>
    <x v="2"/>
    <n v="93420"/>
    <n v="0"/>
    <s v="Meets Expectations"/>
    <n v="1869"/>
    <n v="38"/>
    <x v="11"/>
  </r>
  <r>
    <n v="2620"/>
    <s v="Jessica Taylor"/>
    <x v="0"/>
    <n v="35"/>
    <x v="0"/>
    <x v="6"/>
    <s v="Full-Time"/>
    <s v="Software Developer"/>
    <x v="2984"/>
    <d v="2022-01-02T00:00:00"/>
    <n v="5.66"/>
    <x v="2"/>
    <n v="93422"/>
    <n v="0.1"/>
    <s v="Below Expectations"/>
    <n v="2387"/>
    <n v="88"/>
    <x v="14"/>
  </r>
  <r>
    <n v="6749"/>
    <s v="Sarah Miller"/>
    <x v="1"/>
    <n v="23"/>
    <x v="4"/>
    <x v="7"/>
    <s v="Contract"/>
    <s v="Scrum Master"/>
    <x v="1027"/>
    <m/>
    <n v="5.18"/>
    <x v="2"/>
    <n v="93430"/>
    <n v="0.15"/>
    <s v="Exceeds Expectations"/>
    <n v="5386"/>
    <n v="1"/>
    <x v="13"/>
  </r>
  <r>
    <n v="3258"/>
    <s v="Steven Kapoor"/>
    <x v="1"/>
    <n v="47"/>
    <x v="2"/>
    <x v="8"/>
    <s v="Part-Time"/>
    <s v="Strategy Manager"/>
    <x v="355"/>
    <m/>
    <n v="2.0299999999999998"/>
    <x v="1"/>
    <n v="93433"/>
    <n v="0.15"/>
    <s v="Below Expectations"/>
    <n v="2942"/>
    <n v="41"/>
    <x v="14"/>
  </r>
  <r>
    <n v="4076"/>
    <s v="Brian Johnson"/>
    <x v="1"/>
    <n v="58"/>
    <x v="1"/>
    <x v="5"/>
    <s v="Full-Time"/>
    <s v="Tax Specialist"/>
    <x v="1365"/>
    <m/>
    <n v="6.86"/>
    <x v="2"/>
    <n v="93449"/>
    <n v="0.2"/>
    <s v="Exceeds Expectations"/>
    <m/>
    <n v="17"/>
    <x v="15"/>
  </r>
  <r>
    <n v="6583"/>
    <s v="Jessica Hernandez"/>
    <x v="1"/>
    <n v="40"/>
    <x v="2"/>
    <x v="7"/>
    <s v="Contract"/>
    <s v="Scrum Master"/>
    <x v="1361"/>
    <m/>
    <n v="4.5199999999999996"/>
    <x v="1"/>
    <n v="93456"/>
    <n v="0.25"/>
    <s v="Meets Expectations"/>
    <n v="1193"/>
    <n v="33"/>
    <x v="9"/>
  </r>
  <r>
    <n v="1018"/>
    <s v="Nancy Iyer"/>
    <x v="1"/>
    <n v="30"/>
    <x v="0"/>
    <x v="6"/>
    <s v="Part-Time"/>
    <s v="Cloud Architect"/>
    <x v="377"/>
    <m/>
    <n v="6.97"/>
    <x v="2"/>
    <n v="93457"/>
    <n v="0.1"/>
    <s v="Meets Expectations"/>
    <n v="1012"/>
    <n v="30"/>
    <x v="0"/>
  </r>
  <r>
    <n v="6310"/>
    <s v="Matthew Brown"/>
    <x v="0"/>
    <n v="50"/>
    <x v="1"/>
    <x v="5"/>
    <s v="Part-Time"/>
    <s v="Controller"/>
    <x v="2985"/>
    <m/>
    <n v="8.67"/>
    <x v="2"/>
    <n v="93471"/>
    <n v="0.2"/>
    <s v="Meets Expectations"/>
    <n v="1716"/>
    <n v="39"/>
    <x v="15"/>
  </r>
  <r>
    <n v="6130"/>
    <s v="Steven Davis"/>
    <x v="1"/>
    <n v="38"/>
    <x v="0"/>
    <x v="6"/>
    <s v="Part-Time"/>
    <s v="IT Manager"/>
    <x v="1595"/>
    <m/>
    <n v="5.28"/>
    <x v="2"/>
    <n v="93498"/>
    <n v="0"/>
    <s v="Meets Expectations"/>
    <n v="5389"/>
    <n v="97"/>
    <x v="16"/>
  </r>
  <r>
    <n v="7376"/>
    <s v="Amit Martin"/>
    <x v="1"/>
    <n v="25"/>
    <x v="0"/>
    <x v="7"/>
    <s v="Full-Time"/>
    <s v="Product Manager"/>
    <x v="84"/>
    <m/>
    <n v="3.46"/>
    <x v="1"/>
    <n v="93499"/>
    <n v="0"/>
    <s v="Below Expectations"/>
    <m/>
    <n v="79"/>
    <x v="14"/>
  </r>
  <r>
    <n v="1228"/>
    <s v="Maria Martinez"/>
    <x v="1"/>
    <n v="65"/>
    <x v="3"/>
    <x v="8"/>
    <s v="Contract"/>
    <s v="Operations Consultant"/>
    <x v="1064"/>
    <m/>
    <n v="1.22"/>
    <x v="0"/>
    <n v="93505"/>
    <n v="0.25"/>
    <s v="Meets Expectations"/>
    <n v="1015"/>
    <n v="58"/>
    <x v="17"/>
  </r>
  <r>
    <n v="2950"/>
    <s v="Helen Moore"/>
    <x v="0"/>
    <n v="63"/>
    <x v="3"/>
    <x v="9"/>
    <s v="Part-Time"/>
    <s v="Legal Manager"/>
    <x v="29"/>
    <m/>
    <n v="1.17"/>
    <x v="0"/>
    <n v="93510"/>
    <n v="0.2"/>
    <s v="Meets Expectations"/>
    <n v="1778"/>
    <n v="82"/>
    <x v="5"/>
  </r>
  <r>
    <n v="8745"/>
    <s v="Michael Martin"/>
    <x v="0"/>
    <n v="57"/>
    <x v="1"/>
    <x v="6"/>
    <s v="Part-Time"/>
    <s v="Systems Engineer"/>
    <x v="1825"/>
    <d v="2020-08-14T00:00:00"/>
    <n v="3.3"/>
    <x v="1"/>
    <n v="93527"/>
    <n v="0"/>
    <s v="Below Expectations"/>
    <n v="1082"/>
    <n v="14"/>
    <x v="5"/>
  </r>
  <r>
    <n v="2384"/>
    <s v="Mark Anderson"/>
    <x v="1"/>
    <n v="53"/>
    <x v="1"/>
    <x v="6"/>
    <s v="Full-Time"/>
    <s v="Software Developer"/>
    <x v="2288"/>
    <m/>
    <n v="7.73"/>
    <x v="2"/>
    <n v="93538"/>
    <n v="0.3"/>
    <s v="Below Expectations"/>
    <n v="1109"/>
    <n v="50"/>
    <x v="7"/>
  </r>
  <r>
    <n v="3985"/>
    <s v="Susan Hernandez"/>
    <x v="1"/>
    <n v="27"/>
    <x v="0"/>
    <x v="5"/>
    <s v="Full-Time"/>
    <s v="Accountant"/>
    <x v="354"/>
    <m/>
    <n v="6.18"/>
    <x v="2"/>
    <n v="93539"/>
    <n v="0.15"/>
    <s v="Exceeds Expectations"/>
    <m/>
    <n v="64"/>
    <x v="1"/>
  </r>
  <r>
    <n v="4418"/>
    <s v="Catherine Smith"/>
    <x v="1"/>
    <n v="47"/>
    <x v="2"/>
    <x v="8"/>
    <s v="Part-Time"/>
    <s v="Strategy Manager"/>
    <x v="2979"/>
    <m/>
    <n v="0.93"/>
    <x v="0"/>
    <n v="93541"/>
    <n v="0.2"/>
    <s v="Meets Expectations"/>
    <n v="1793"/>
    <n v="89"/>
    <x v="11"/>
  </r>
  <r>
    <n v="8508"/>
    <s v="Amit Singh"/>
    <x v="1"/>
    <n v="60"/>
    <x v="3"/>
    <x v="6"/>
    <s v="Contract"/>
    <s v="Systems Engineer"/>
    <x v="1289"/>
    <m/>
    <n v="6.36"/>
    <x v="2"/>
    <n v="93542"/>
    <n v="0.2"/>
    <s v="Exceeds Expectations"/>
    <m/>
    <n v="28"/>
    <x v="9"/>
  </r>
  <r>
    <n v="9159"/>
    <s v="Lisa Lopez"/>
    <x v="0"/>
    <n v="44"/>
    <x v="2"/>
    <x v="7"/>
    <s v="Full-Time"/>
    <s v="Product Lead"/>
    <x v="817"/>
    <m/>
    <n v="3.99"/>
    <x v="1"/>
    <n v="93548"/>
    <n v="0.1"/>
    <s v="Meets Expectations"/>
    <n v="7247"/>
    <n v="59"/>
    <x v="1"/>
  </r>
  <r>
    <n v="2893"/>
    <s v="John Desai"/>
    <x v="0"/>
    <n v="34"/>
    <x v="0"/>
    <x v="8"/>
    <s v="Full-Time"/>
    <s v="Strategy Manager"/>
    <x v="4"/>
    <m/>
    <n v="0.77"/>
    <x v="0"/>
    <n v="93552"/>
    <n v="0.25"/>
    <s v="Below Expectations"/>
    <n v="1385"/>
    <n v="87"/>
    <x v="0"/>
  </r>
  <r>
    <n v="9093"/>
    <s v="Susan Reddy"/>
    <x v="1"/>
    <n v="50"/>
    <x v="1"/>
    <x v="6"/>
    <s v="Contract"/>
    <s v="QA Engineer"/>
    <x v="985"/>
    <m/>
    <n v="5.07"/>
    <x v="2"/>
    <n v="93560"/>
    <n v="0.2"/>
    <s v="Below Expectations"/>
    <n v="3934"/>
    <n v="11"/>
    <x v="12"/>
  </r>
  <r>
    <n v="5042"/>
    <s v="William Smith"/>
    <x v="1"/>
    <n v="33"/>
    <x v="0"/>
    <x v="9"/>
    <s v="Full-Time"/>
    <s v="Contract Specialist"/>
    <x v="762"/>
    <m/>
    <n v="2.67"/>
    <x v="1"/>
    <n v="93582"/>
    <n v="0.2"/>
    <s v="Exceeds Expectations"/>
    <n v="2278"/>
    <n v="63"/>
    <x v="13"/>
  </r>
  <r>
    <n v="4612"/>
    <s v="Patricia Rodriguez"/>
    <x v="0"/>
    <n v="27"/>
    <x v="0"/>
    <x v="8"/>
    <s v="Full-Time"/>
    <s v="Strategy Lead"/>
    <x v="2970"/>
    <m/>
    <n v="3.66"/>
    <x v="1"/>
    <n v="93595"/>
    <n v="0.3"/>
    <s v="Meets Expectations"/>
    <n v="1064"/>
    <n v="4"/>
    <x v="17"/>
  </r>
  <r>
    <n v="10903"/>
    <s v="Catherine Gupta"/>
    <x v="0"/>
    <n v="60"/>
    <x v="3"/>
    <x v="6"/>
    <s v="Full-Time"/>
    <s v="Systems Engineer"/>
    <x v="2986"/>
    <m/>
    <n v="5.62"/>
    <x v="2"/>
    <n v="93605"/>
    <n v="0"/>
    <s v="Exceeds Expectations"/>
    <m/>
    <n v="80"/>
    <x v="16"/>
  </r>
  <r>
    <n v="1542"/>
    <s v="James Kumar"/>
    <x v="1"/>
    <n v="50"/>
    <x v="1"/>
    <x v="9"/>
    <s v="Full-Time"/>
    <s v="Compliance Officer"/>
    <x v="281"/>
    <m/>
    <n v="0.8"/>
    <x v="0"/>
    <n v="93615"/>
    <n v="0.15"/>
    <s v="Needs Improvement"/>
    <n v="1244"/>
    <n v="48"/>
    <x v="18"/>
  </r>
  <r>
    <n v="3071"/>
    <s v="John Thomas"/>
    <x v="0"/>
    <n v="46"/>
    <x v="2"/>
    <x v="8"/>
    <s v="Full-Time"/>
    <s v="Operations Consultant"/>
    <x v="2987"/>
    <m/>
    <n v="1.19"/>
    <x v="0"/>
    <n v="93615"/>
    <n v="0.1"/>
    <s v="Below Expectations"/>
    <n v="3020"/>
    <n v="77"/>
    <x v="10"/>
  </r>
  <r>
    <n v="4125"/>
    <s v="Pamela Iyer"/>
    <x v="0"/>
    <n v="60"/>
    <x v="3"/>
    <x v="7"/>
    <s v="Full-Time"/>
    <s v="Product Lead"/>
    <x v="2198"/>
    <m/>
    <n v="5.86"/>
    <x v="2"/>
    <n v="93632"/>
    <n v="0.2"/>
    <s v="Meets Expectations"/>
    <n v="2438"/>
    <n v="8"/>
    <x v="9"/>
  </r>
  <r>
    <n v="3315"/>
    <s v="David Jackson"/>
    <x v="0"/>
    <n v="26"/>
    <x v="0"/>
    <x v="6"/>
    <s v="Full-Time"/>
    <s v="QA Engineer"/>
    <x v="2585"/>
    <m/>
    <n v="6.82"/>
    <x v="2"/>
    <n v="93634"/>
    <n v="0"/>
    <s v="Exceeds Expectations"/>
    <n v="1035"/>
    <n v="23"/>
    <x v="7"/>
  </r>
  <r>
    <n v="3369"/>
    <s v="Christopher Anderson"/>
    <x v="0"/>
    <n v="51"/>
    <x v="1"/>
    <x v="7"/>
    <s v="Full-Time"/>
    <s v="Product Manager"/>
    <x v="1121"/>
    <m/>
    <n v="5.57"/>
    <x v="2"/>
    <n v="93640"/>
    <n v="0.15"/>
    <s v="Meets Expectations"/>
    <n v="2510"/>
    <n v="62"/>
    <x v="12"/>
  </r>
  <r>
    <n v="6137"/>
    <s v="Amanda Wilson"/>
    <x v="1"/>
    <n v="33"/>
    <x v="0"/>
    <x v="7"/>
    <s v="Contract"/>
    <s v="Product Manager"/>
    <x v="2988"/>
    <m/>
    <n v="3.7"/>
    <x v="1"/>
    <n v="93644"/>
    <n v="0"/>
    <s v="Meets Expectations"/>
    <m/>
    <n v="86"/>
    <x v="9"/>
  </r>
  <r>
    <n v="2939"/>
    <s v="Jennifer Desai"/>
    <x v="1"/>
    <n v="43"/>
    <x v="2"/>
    <x v="6"/>
    <s v="Full-Time"/>
    <s v="IT Manager"/>
    <x v="2405"/>
    <m/>
    <n v="3.05"/>
    <x v="1"/>
    <n v="93645"/>
    <n v="0.2"/>
    <s v="Exceeds Expectations"/>
    <n v="1099"/>
    <n v="98"/>
    <x v="13"/>
  </r>
  <r>
    <n v="1030"/>
    <s v="Susan Moore"/>
    <x v="1"/>
    <n v="29"/>
    <x v="0"/>
    <x v="7"/>
    <s v="Full-Time"/>
    <s v="Scrum Master"/>
    <x v="2989"/>
    <m/>
    <n v="4.58"/>
    <x v="1"/>
    <n v="93645"/>
    <n v="0"/>
    <s v="Exceeds Expectations"/>
    <n v="1025"/>
    <n v="68"/>
    <x v="16"/>
  </r>
  <r>
    <n v="8767"/>
    <s v="Anthony Thomas"/>
    <x v="0"/>
    <n v="49"/>
    <x v="2"/>
    <x v="6"/>
    <s v="Full-Time"/>
    <s v="Senior Developer"/>
    <x v="796"/>
    <m/>
    <n v="7.28"/>
    <x v="2"/>
    <n v="93653"/>
    <n v="0.15"/>
    <s v="Exceeds Expectations"/>
    <n v="7445"/>
    <n v="90"/>
    <x v="16"/>
  </r>
  <r>
    <n v="2649"/>
    <s v="Sandra Lopez"/>
    <x v="0"/>
    <n v="49"/>
    <x v="2"/>
    <x v="3"/>
    <s v="Full-Time"/>
    <s v="HR Executive"/>
    <x v="2489"/>
    <m/>
    <n v="8.9700000000000006"/>
    <x v="2"/>
    <n v="93662"/>
    <n v="0.1"/>
    <s v="Exceeds Expectations"/>
    <n v="1776"/>
    <n v="78"/>
    <x v="11"/>
  </r>
  <r>
    <n v="5095"/>
    <s v="Priya Martin"/>
    <x v="1"/>
    <n v="27"/>
    <x v="0"/>
    <x v="3"/>
    <s v="Full-Time"/>
    <s v="Compensation Manager"/>
    <x v="751"/>
    <m/>
    <n v="10.6"/>
    <x v="3"/>
    <n v="93670"/>
    <n v="0.1"/>
    <s v="Meets Expectations"/>
    <n v="4253"/>
    <n v="39"/>
    <x v="4"/>
  </r>
  <r>
    <n v="1499"/>
    <s v="Rajesh Sharma"/>
    <x v="0"/>
    <n v="30"/>
    <x v="0"/>
    <x v="5"/>
    <s v="Contract"/>
    <s v="Controller"/>
    <x v="2990"/>
    <m/>
    <n v="9.76"/>
    <x v="2"/>
    <n v="93702"/>
    <n v="0.1"/>
    <s v="Meets Expectations"/>
    <n v="1110"/>
    <n v="20"/>
    <x v="17"/>
  </r>
  <r>
    <n v="2928"/>
    <s v="Robert Jones"/>
    <x v="0"/>
    <n v="49"/>
    <x v="2"/>
    <x v="8"/>
    <s v="Part-Time"/>
    <s v="Consultant"/>
    <x v="2638"/>
    <m/>
    <n v="4.0599999999999996"/>
    <x v="1"/>
    <n v="93718"/>
    <n v="0.1"/>
    <s v="Meets Expectations"/>
    <n v="1648"/>
    <n v="86"/>
    <x v="17"/>
  </r>
  <r>
    <n v="9856"/>
    <s v="Patricia Rodriguez"/>
    <x v="1"/>
    <n v="26"/>
    <x v="0"/>
    <x v="8"/>
    <s v="Full-Time"/>
    <s v="Operations Consultant"/>
    <x v="828"/>
    <m/>
    <n v="1.63"/>
    <x v="0"/>
    <n v="93732"/>
    <n v="0.2"/>
    <s v="Meets Expectations"/>
    <n v="1311"/>
    <n v="69"/>
    <x v="13"/>
  </r>
  <r>
    <n v="1826"/>
    <s v="Robert Davis"/>
    <x v="1"/>
    <n v="26"/>
    <x v="0"/>
    <x v="9"/>
    <s v="Full-Time"/>
    <s v="Legal Manager"/>
    <x v="515"/>
    <m/>
    <n v="1.58"/>
    <x v="0"/>
    <n v="93733"/>
    <n v="0.1"/>
    <s v="Meets Expectations"/>
    <n v="1427"/>
    <n v="84"/>
    <x v="16"/>
  </r>
  <r>
    <n v="1367"/>
    <s v="Amanda Anderson"/>
    <x v="1"/>
    <n v="49"/>
    <x v="2"/>
    <x v="5"/>
    <s v="Full-Time"/>
    <s v="Controller"/>
    <x v="1885"/>
    <m/>
    <n v="8.9700000000000006"/>
    <x v="2"/>
    <n v="93734"/>
    <n v="0.2"/>
    <s v="Exceeds Expectations"/>
    <m/>
    <n v="40"/>
    <x v="5"/>
  </r>
  <r>
    <n v="1009"/>
    <s v="Michael Smith"/>
    <x v="0"/>
    <n v="58"/>
    <x v="1"/>
    <x v="5"/>
    <s v="Full-Time"/>
    <s v="Finance Manager"/>
    <x v="2991"/>
    <m/>
    <n v="9.84"/>
    <x v="2"/>
    <n v="93738"/>
    <n v="0"/>
    <s v="Meets Expectations"/>
    <n v="1004"/>
    <n v="22"/>
    <x v="14"/>
  </r>
  <r>
    <n v="4997"/>
    <s v="Karen Desai"/>
    <x v="1"/>
    <n v="49"/>
    <x v="2"/>
    <x v="6"/>
    <s v="Part-Time"/>
    <s v="Senior Developer"/>
    <x v="2562"/>
    <m/>
    <n v="6.2"/>
    <x v="2"/>
    <n v="93755"/>
    <n v="0.25"/>
    <s v="Meets Expectations"/>
    <n v="4927"/>
    <n v="57"/>
    <x v="10"/>
  </r>
  <r>
    <n v="1931"/>
    <s v="Amit Desai"/>
    <x v="0"/>
    <n v="22"/>
    <x v="4"/>
    <x v="9"/>
    <s v="Contract"/>
    <s v="Legal Manager"/>
    <x v="2427"/>
    <m/>
    <n v="1.61"/>
    <x v="0"/>
    <n v="93760"/>
    <n v="0.25"/>
    <s v="Below Expectations"/>
    <n v="1870"/>
    <n v="40"/>
    <x v="15"/>
  </r>
  <r>
    <n v="1333"/>
    <s v="Sandra Iyer"/>
    <x v="1"/>
    <n v="44"/>
    <x v="2"/>
    <x v="6"/>
    <s v="Contract"/>
    <s v="IT Manager"/>
    <x v="2555"/>
    <d v="2022-07-07T00:00:00"/>
    <n v="7.43"/>
    <x v="2"/>
    <n v="93800"/>
    <n v="0.15"/>
    <s v="Exceeds Expectations"/>
    <n v="1108"/>
    <n v="86"/>
    <x v="14"/>
  </r>
  <r>
    <n v="4415"/>
    <s v="Shreya Iyer"/>
    <x v="0"/>
    <n v="64"/>
    <x v="3"/>
    <x v="7"/>
    <s v="Full-Time"/>
    <s v="Product Analyst"/>
    <x v="2135"/>
    <d v="2020-09-06T00:00:00"/>
    <n v="4.6500000000000004"/>
    <x v="1"/>
    <n v="93808"/>
    <n v="0.2"/>
    <s v="Needs Improvement"/>
    <m/>
    <n v="19"/>
    <x v="5"/>
  </r>
  <r>
    <n v="10021"/>
    <s v="Mark Taylor"/>
    <x v="0"/>
    <n v="65"/>
    <x v="3"/>
    <x v="7"/>
    <s v="Full-Time"/>
    <s v="Product Designer"/>
    <x v="1206"/>
    <d v="2024-10-24T00:00:00"/>
    <n v="5.7"/>
    <x v="2"/>
    <n v="93812"/>
    <n v="0.15"/>
    <s v="Exceeds Expectations"/>
    <n v="6108"/>
    <n v="68"/>
    <x v="18"/>
  </r>
  <r>
    <n v="2162"/>
    <s v="Sandra Williams"/>
    <x v="0"/>
    <n v="42"/>
    <x v="2"/>
    <x v="4"/>
    <s v="Contract"/>
    <s v="Marketing Executive"/>
    <x v="2455"/>
    <m/>
    <n v="9.51"/>
    <x v="2"/>
    <n v="93834"/>
    <n v="0.15"/>
    <s v="Meets Expectations"/>
    <n v="1352"/>
    <n v="61"/>
    <x v="7"/>
  </r>
  <r>
    <n v="9335"/>
    <s v="Arun Kapoor"/>
    <x v="0"/>
    <n v="27"/>
    <x v="0"/>
    <x v="6"/>
    <s v="Contract"/>
    <s v="Systems Engineer"/>
    <x v="1525"/>
    <m/>
    <n v="7.62"/>
    <x v="2"/>
    <n v="93839"/>
    <n v="0.5"/>
    <s v="Exceeds Expectations"/>
    <n v="3884"/>
    <n v="24"/>
    <x v="6"/>
  </r>
  <r>
    <n v="7423"/>
    <s v="Amanda Williams"/>
    <x v="0"/>
    <n v="38"/>
    <x v="0"/>
    <x v="6"/>
    <s v="Full-Time"/>
    <s v="QA Engineer"/>
    <x v="1542"/>
    <d v="2023-02-28T00:00:00"/>
    <n v="5.83"/>
    <x v="2"/>
    <n v="93841"/>
    <n v="0.15"/>
    <s v="Exceeds Expectations"/>
    <m/>
    <n v="97"/>
    <x v="5"/>
  </r>
  <r>
    <n v="10674"/>
    <s v="William Lopez"/>
    <x v="1"/>
    <n v="34"/>
    <x v="0"/>
    <x v="5"/>
    <s v="Full-Time"/>
    <s v="Tax Specialist"/>
    <x v="1665"/>
    <m/>
    <n v="8.64"/>
    <x v="2"/>
    <n v="93851"/>
    <n v="0.25"/>
    <s v="Meets Expectations"/>
    <n v="2453"/>
    <n v="85"/>
    <x v="12"/>
  </r>
  <r>
    <n v="5961"/>
    <s v="Helen Hernandez"/>
    <x v="1"/>
    <n v="30"/>
    <x v="0"/>
    <x v="9"/>
    <s v="Full-Time"/>
    <s v="Legal Executive"/>
    <x v="2992"/>
    <d v="2016-12-06T00:00:00"/>
    <n v="1.64"/>
    <x v="0"/>
    <n v="93857"/>
    <n v="0.5"/>
    <s v="Meets Expectations"/>
    <n v="1294"/>
    <n v="34"/>
    <x v="4"/>
  </r>
  <r>
    <n v="7665"/>
    <s v="Sandra Gupta"/>
    <x v="0"/>
    <n v="29"/>
    <x v="0"/>
    <x v="9"/>
    <s v="Full-Time"/>
    <s v="Contract Specialist"/>
    <x v="3"/>
    <m/>
    <n v="1.17"/>
    <x v="0"/>
    <n v="93862"/>
    <n v="0.15"/>
    <s v="Below Expectations"/>
    <n v="1787"/>
    <n v="11"/>
    <x v="16"/>
  </r>
  <r>
    <n v="5963"/>
    <s v="Christopher Thomas"/>
    <x v="1"/>
    <n v="49"/>
    <x v="2"/>
    <x v="6"/>
    <s v="Full-Time"/>
    <s v="Senior Developer"/>
    <x v="1175"/>
    <m/>
    <n v="5.59"/>
    <x v="2"/>
    <n v="93866"/>
    <n v="0.25"/>
    <s v="Exceeds Expectations"/>
    <n v="1438"/>
    <n v="80"/>
    <x v="11"/>
  </r>
  <r>
    <n v="2822"/>
    <s v="Richard Martin"/>
    <x v="0"/>
    <n v="59"/>
    <x v="1"/>
    <x v="8"/>
    <s v="Full-Time"/>
    <s v="Consultant"/>
    <x v="1388"/>
    <m/>
    <n v="4.67"/>
    <x v="1"/>
    <n v="93866"/>
    <n v="0.2"/>
    <s v="Meets Expectations"/>
    <n v="1102"/>
    <n v="93"/>
    <x v="1"/>
  </r>
  <r>
    <n v="1701"/>
    <s v="Arun Jones"/>
    <x v="1"/>
    <n v="32"/>
    <x v="0"/>
    <x v="5"/>
    <s v="Contract"/>
    <s v="Controller"/>
    <x v="2210"/>
    <m/>
    <n v="8.01"/>
    <x v="2"/>
    <n v="93869"/>
    <n v="0.3"/>
    <s v="Meets Expectations"/>
    <m/>
    <n v="5"/>
    <x v="17"/>
  </r>
  <r>
    <n v="9709"/>
    <s v="Daniel Desai"/>
    <x v="1"/>
    <n v="57"/>
    <x v="1"/>
    <x v="7"/>
    <s v="Contract"/>
    <s v="Product Analyst"/>
    <x v="2453"/>
    <d v="2021-03-14T00:00:00"/>
    <n v="5.74"/>
    <x v="2"/>
    <n v="93880"/>
    <n v="0.2"/>
    <s v="Needs Improvement"/>
    <m/>
    <n v="63"/>
    <x v="0"/>
  </r>
  <r>
    <n v="3099"/>
    <s v="Anjali Gupta"/>
    <x v="1"/>
    <n v="28"/>
    <x v="0"/>
    <x v="6"/>
    <s v="Part-Time"/>
    <s v="QA Engineer"/>
    <x v="2808"/>
    <d v="2023-02-03T00:00:00"/>
    <n v="6.23"/>
    <x v="2"/>
    <n v="93888"/>
    <n v="0.2"/>
    <s v="Exceeds Expectations"/>
    <n v="2315"/>
    <n v="47"/>
    <x v="5"/>
  </r>
  <r>
    <n v="10953"/>
    <s v="Catherine Brown"/>
    <x v="1"/>
    <n v="33"/>
    <x v="0"/>
    <x v="6"/>
    <s v="Full-Time"/>
    <s v="Senior Developer"/>
    <x v="2993"/>
    <m/>
    <n v="5.84"/>
    <x v="2"/>
    <n v="93889"/>
    <n v="0.15"/>
    <s v="Meets Expectations"/>
    <n v="8251"/>
    <n v="84"/>
    <x v="7"/>
  </r>
  <r>
    <n v="3625"/>
    <s v="David Williams"/>
    <x v="1"/>
    <n v="56"/>
    <x v="1"/>
    <x v="8"/>
    <s v="Contract"/>
    <s v="Strategy Lead"/>
    <x v="1303"/>
    <m/>
    <n v="3.42"/>
    <x v="1"/>
    <n v="93891"/>
    <n v="0.25"/>
    <s v="Meets Expectations"/>
    <n v="1014"/>
    <n v="3"/>
    <x v="11"/>
  </r>
  <r>
    <n v="2102"/>
    <s v="Jessica Martinez"/>
    <x v="1"/>
    <n v="52"/>
    <x v="1"/>
    <x v="7"/>
    <s v="Part-Time"/>
    <s v="Product Manager"/>
    <x v="2994"/>
    <m/>
    <n v="5.52"/>
    <x v="2"/>
    <n v="93895"/>
    <n v="0.2"/>
    <s v="Exceeds Expectations"/>
    <n v="2003"/>
    <n v="27"/>
    <x v="18"/>
  </r>
  <r>
    <n v="4396"/>
    <s v="Sandra Taylor"/>
    <x v="0"/>
    <n v="50"/>
    <x v="1"/>
    <x v="6"/>
    <s v="Part-Time"/>
    <s v="Senior Developer"/>
    <x v="1107"/>
    <m/>
    <n v="6.6"/>
    <x v="2"/>
    <n v="93898"/>
    <n v="0"/>
    <s v="Exceeds Expectations"/>
    <m/>
    <n v="53"/>
    <x v="6"/>
  </r>
  <r>
    <n v="7241"/>
    <s v="Michael Gonzalez"/>
    <x v="0"/>
    <n v="34"/>
    <x v="0"/>
    <x v="4"/>
    <s v="Part-Time"/>
    <s v="Marketing Executive"/>
    <x v="938"/>
    <m/>
    <n v="9.34"/>
    <x v="2"/>
    <n v="93899"/>
    <n v="0.25"/>
    <s v="Meets Expectations"/>
    <n v="2182"/>
    <n v="65"/>
    <x v="9"/>
  </r>
  <r>
    <n v="5907"/>
    <s v="Matthew Lopez"/>
    <x v="0"/>
    <n v="26"/>
    <x v="0"/>
    <x v="8"/>
    <s v="Full-Time"/>
    <s v="Strategy Manager"/>
    <x v="2995"/>
    <m/>
    <n v="4.6500000000000004"/>
    <x v="1"/>
    <n v="93914"/>
    <n v="0.15"/>
    <s v="Meets Expectations"/>
    <n v="3182"/>
    <n v="61"/>
    <x v="4"/>
  </r>
  <r>
    <n v="6433"/>
    <s v="Karen Kapoor"/>
    <x v="1"/>
    <n v="61"/>
    <x v="3"/>
    <x v="6"/>
    <s v="Full-Time"/>
    <s v="QA Engineer"/>
    <x v="1658"/>
    <m/>
    <n v="7.19"/>
    <x v="2"/>
    <n v="93917"/>
    <n v="0"/>
    <s v="Meets Expectations"/>
    <n v="1662"/>
    <n v="98"/>
    <x v="4"/>
  </r>
  <r>
    <n v="2248"/>
    <s v="Matthew Hernandez"/>
    <x v="1"/>
    <n v="60"/>
    <x v="3"/>
    <x v="8"/>
    <s v="Full-Time"/>
    <s v="Business Analyst"/>
    <x v="1480"/>
    <m/>
    <n v="3.57"/>
    <x v="1"/>
    <n v="93932"/>
    <n v="0.1"/>
    <s v="Meets Expectations"/>
    <m/>
    <n v="34"/>
    <x v="5"/>
  </r>
  <r>
    <n v="5069"/>
    <s v="Helen Moore"/>
    <x v="1"/>
    <n v="30"/>
    <x v="0"/>
    <x v="5"/>
    <s v="Part-Time"/>
    <s v="Tax Specialist"/>
    <x v="1461"/>
    <d v="2022-10-15T00:00:00"/>
    <n v="7.76"/>
    <x v="2"/>
    <n v="93935"/>
    <n v="0.1"/>
    <s v="Meets Expectations"/>
    <n v="3537"/>
    <n v="89"/>
    <x v="15"/>
  </r>
  <r>
    <n v="2804"/>
    <s v="Susan Lopez"/>
    <x v="1"/>
    <n v="63"/>
    <x v="3"/>
    <x v="8"/>
    <s v="Full-Time"/>
    <s v="Strategy Manager"/>
    <x v="56"/>
    <d v="2025-04-02T00:00:00"/>
    <n v="1.04"/>
    <x v="0"/>
    <n v="93938"/>
    <n v="0.1"/>
    <s v="Meets Expectations"/>
    <n v="1016"/>
    <n v="2"/>
    <x v="3"/>
  </r>
  <r>
    <n v="8990"/>
    <s v="Jennifer Lopez"/>
    <x v="0"/>
    <n v="55"/>
    <x v="1"/>
    <x v="6"/>
    <s v="Contract"/>
    <s v="Cloud Architect"/>
    <x v="1411"/>
    <m/>
    <n v="5.71"/>
    <x v="2"/>
    <n v="93942"/>
    <n v="0"/>
    <s v="Meets Expectations"/>
    <n v="4853"/>
    <n v="48"/>
    <x v="10"/>
  </r>
  <r>
    <n v="1437"/>
    <s v="Anjali Johnson"/>
    <x v="1"/>
    <n v="41"/>
    <x v="2"/>
    <x v="5"/>
    <s v="Contract"/>
    <s v="Tax Specialist"/>
    <x v="1660"/>
    <m/>
    <n v="8.08"/>
    <x v="2"/>
    <n v="93948"/>
    <n v="0.25"/>
    <s v="Meets Expectations"/>
    <n v="1331"/>
    <n v="97"/>
    <x v="10"/>
  </r>
  <r>
    <n v="2378"/>
    <s v="Karen Iyer"/>
    <x v="0"/>
    <n v="50"/>
    <x v="1"/>
    <x v="9"/>
    <s v="Part-Time"/>
    <s v="Compliance Officer"/>
    <x v="57"/>
    <m/>
    <n v="1.32"/>
    <x v="0"/>
    <n v="93954"/>
    <n v="0.5"/>
    <s v="Exceeds Expectations"/>
    <m/>
    <n v="99"/>
    <x v="0"/>
  </r>
  <r>
    <n v="4607"/>
    <s v="Arjun Garcia"/>
    <x v="1"/>
    <n v="37"/>
    <x v="0"/>
    <x v="6"/>
    <s v="Full-Time"/>
    <s v="Systems Engineer"/>
    <x v="2996"/>
    <m/>
    <n v="7.42"/>
    <x v="2"/>
    <n v="93965"/>
    <n v="0.5"/>
    <s v="Exceeds Expectations"/>
    <n v="1643"/>
    <n v="83"/>
    <x v="5"/>
  </r>
  <r>
    <n v="8500"/>
    <s v="Barbara Kapoor"/>
    <x v="1"/>
    <n v="49"/>
    <x v="2"/>
    <x v="7"/>
    <s v="Contract"/>
    <s v="Product Manager"/>
    <x v="625"/>
    <m/>
    <n v="3.72"/>
    <x v="1"/>
    <n v="93973"/>
    <n v="0.15"/>
    <s v="Meets Expectations"/>
    <n v="4668"/>
    <n v="40"/>
    <x v="13"/>
  </r>
  <r>
    <n v="2590"/>
    <s v="Thomas Gonzalez"/>
    <x v="1"/>
    <n v="39"/>
    <x v="0"/>
    <x v="9"/>
    <s v="Full-Time"/>
    <s v="Legal Manager"/>
    <x v="917"/>
    <m/>
    <n v="2.8"/>
    <x v="1"/>
    <n v="93974"/>
    <n v="0.2"/>
    <s v="Exceeds Expectations"/>
    <m/>
    <n v="60"/>
    <x v="12"/>
  </r>
  <r>
    <n v="10837"/>
    <s v="Robert Johnson"/>
    <x v="0"/>
    <n v="55"/>
    <x v="1"/>
    <x v="9"/>
    <s v="Full-Time"/>
    <s v="Contract Specialist"/>
    <x v="336"/>
    <d v="2025-01-20T00:00:00"/>
    <n v="1.66"/>
    <x v="0"/>
    <n v="93974"/>
    <n v="0.15"/>
    <s v="Below Expectations"/>
    <n v="3625"/>
    <n v="75"/>
    <x v="8"/>
  </r>
  <r>
    <n v="6552"/>
    <s v="Karen Lopez"/>
    <x v="0"/>
    <n v="36"/>
    <x v="0"/>
    <x v="4"/>
    <s v="Full-Time"/>
    <s v="Digital Marketing Specialist"/>
    <x v="2452"/>
    <m/>
    <n v="8.91"/>
    <x v="2"/>
    <n v="93976"/>
    <n v="0.15"/>
    <s v="Meets Expectations"/>
    <n v="1345"/>
    <n v="62"/>
    <x v="16"/>
  </r>
  <r>
    <n v="7317"/>
    <s v="Priya Miller"/>
    <x v="1"/>
    <n v="54"/>
    <x v="1"/>
    <x v="8"/>
    <s v="Full-Time"/>
    <s v="Business Analyst"/>
    <x v="2882"/>
    <m/>
    <n v="1.89"/>
    <x v="0"/>
    <n v="93976"/>
    <n v="0.2"/>
    <s v="Meets Expectations"/>
    <n v="6780"/>
    <n v="54"/>
    <x v="12"/>
  </r>
  <r>
    <n v="8483"/>
    <s v="Robert Taylor"/>
    <x v="0"/>
    <n v="52"/>
    <x v="1"/>
    <x v="5"/>
    <s v="Full-Time"/>
    <s v="Accountant"/>
    <x v="2037"/>
    <m/>
    <n v="6.54"/>
    <x v="2"/>
    <n v="93978"/>
    <n v="0.2"/>
    <s v="Meets Expectations"/>
    <n v="6433"/>
    <n v="87"/>
    <x v="13"/>
  </r>
  <r>
    <n v="9910"/>
    <s v="Jennifer Anderson"/>
    <x v="1"/>
    <n v="45"/>
    <x v="2"/>
    <x v="7"/>
    <s v="Contract"/>
    <s v="Scrum Master"/>
    <x v="2148"/>
    <m/>
    <n v="1.89"/>
    <x v="0"/>
    <n v="93986"/>
    <n v="0.5"/>
    <s v="Meets Expectations"/>
    <n v="6869"/>
    <n v="32"/>
    <x v="9"/>
  </r>
  <r>
    <n v="3954"/>
    <s v="Mark Nair"/>
    <x v="1"/>
    <n v="31"/>
    <x v="0"/>
    <x v="8"/>
    <s v="Full-Time"/>
    <s v="Operations Consultant"/>
    <x v="76"/>
    <m/>
    <n v="0.9"/>
    <x v="0"/>
    <n v="93986"/>
    <n v="0.2"/>
    <s v="Exceeds Expectations"/>
    <n v="3204"/>
    <n v="59"/>
    <x v="1"/>
  </r>
  <r>
    <n v="10325"/>
    <s v="Margaret Iyer"/>
    <x v="0"/>
    <n v="53"/>
    <x v="1"/>
    <x v="9"/>
    <s v="Full-Time"/>
    <s v="Compliance Officer"/>
    <x v="1456"/>
    <m/>
    <n v="3.04"/>
    <x v="1"/>
    <n v="93994"/>
    <n v="0.5"/>
    <s v="Below Expectations"/>
    <m/>
    <n v="67"/>
    <x v="8"/>
  </r>
  <r>
    <n v="6674"/>
    <s v="Matthew Thomas"/>
    <x v="0"/>
    <n v="42"/>
    <x v="2"/>
    <x v="7"/>
    <s v="Part-Time"/>
    <s v="Scrum Master"/>
    <x v="2997"/>
    <m/>
    <n v="4"/>
    <x v="1"/>
    <n v="93997"/>
    <n v="0.2"/>
    <s v="Below Expectations"/>
    <n v="5047"/>
    <n v="60"/>
    <x v="18"/>
  </r>
  <r>
    <n v="1291"/>
    <s v="Nancy Lopez"/>
    <x v="0"/>
    <n v="44"/>
    <x v="2"/>
    <x v="6"/>
    <s v="Full-Time"/>
    <s v="Cloud Architect"/>
    <x v="1681"/>
    <m/>
    <n v="8.2200000000000006"/>
    <x v="2"/>
    <n v="94008"/>
    <n v="0.1"/>
    <s v="Meets Expectations"/>
    <n v="1017"/>
    <n v="60"/>
    <x v="1"/>
  </r>
  <r>
    <n v="1635"/>
    <s v="Christopher Brown"/>
    <x v="1"/>
    <n v="48"/>
    <x v="2"/>
    <x v="4"/>
    <s v="Full-Time"/>
    <s v="Brand Manager"/>
    <x v="2130"/>
    <m/>
    <n v="9.7100000000000009"/>
    <x v="2"/>
    <n v="94010"/>
    <n v="0.1"/>
    <s v="Exceeds Expectations"/>
    <n v="1585"/>
    <n v="85"/>
    <x v="8"/>
  </r>
  <r>
    <n v="10691"/>
    <s v="Arun Iyer"/>
    <x v="1"/>
    <n v="61"/>
    <x v="3"/>
    <x v="6"/>
    <s v="Part-Time"/>
    <s v="Software Developer"/>
    <x v="2810"/>
    <m/>
    <n v="8.25"/>
    <x v="2"/>
    <n v="94027"/>
    <n v="0.2"/>
    <s v="Meets Expectations"/>
    <n v="10448"/>
    <n v="25"/>
    <x v="12"/>
  </r>
  <r>
    <n v="10841"/>
    <s v="Charles Brown"/>
    <x v="1"/>
    <n v="63"/>
    <x v="3"/>
    <x v="7"/>
    <s v="Full-Time"/>
    <s v="Product Manager"/>
    <x v="2309"/>
    <m/>
    <n v="3.58"/>
    <x v="1"/>
    <n v="94030"/>
    <n v="0.25"/>
    <s v="Below Expectations"/>
    <n v="7107"/>
    <n v="73"/>
    <x v="11"/>
  </r>
  <r>
    <n v="4211"/>
    <s v="Margaret Singh"/>
    <x v="0"/>
    <n v="40"/>
    <x v="2"/>
    <x v="7"/>
    <s v="Full-Time"/>
    <s v="Product Analyst"/>
    <x v="2522"/>
    <m/>
    <n v="2.1"/>
    <x v="1"/>
    <n v="94034"/>
    <n v="0.15"/>
    <s v="Meets Expectations"/>
    <n v="1953"/>
    <n v="16"/>
    <x v="1"/>
  </r>
  <r>
    <n v="5528"/>
    <s v="Karen Thomas"/>
    <x v="1"/>
    <n v="65"/>
    <x v="3"/>
    <x v="7"/>
    <s v="Part-Time"/>
    <s v="Product Manager"/>
    <x v="1742"/>
    <m/>
    <n v="5.46"/>
    <x v="2"/>
    <n v="94035"/>
    <n v="0.2"/>
    <s v="Exceeds Expectations"/>
    <n v="2206"/>
    <n v="81"/>
    <x v="12"/>
  </r>
  <r>
    <n v="5642"/>
    <s v="Susan Kapoor"/>
    <x v="0"/>
    <n v="65"/>
    <x v="3"/>
    <x v="6"/>
    <s v="Full-Time"/>
    <s v="Software Developer"/>
    <x v="2043"/>
    <d v="2022-06-25T00:00:00"/>
    <n v="2.86"/>
    <x v="1"/>
    <n v="94036"/>
    <n v="0.2"/>
    <s v="Meets Expectations"/>
    <n v="4120"/>
    <n v="7"/>
    <x v="6"/>
  </r>
  <r>
    <n v="9041"/>
    <s v="Priya Johnson"/>
    <x v="0"/>
    <n v="29"/>
    <x v="0"/>
    <x v="5"/>
    <s v="Full-Time"/>
    <s v="Tax Specialist"/>
    <x v="2998"/>
    <m/>
    <n v="7.86"/>
    <x v="2"/>
    <n v="94038"/>
    <n v="0.2"/>
    <s v="Exceeds Expectations"/>
    <n v="3168"/>
    <n v="80"/>
    <x v="13"/>
  </r>
  <r>
    <n v="6846"/>
    <s v="Steven Brown"/>
    <x v="0"/>
    <n v="65"/>
    <x v="3"/>
    <x v="9"/>
    <s v="Full-Time"/>
    <s v="Legal Executive"/>
    <x v="105"/>
    <m/>
    <n v="2.04"/>
    <x v="1"/>
    <n v="94039"/>
    <n v="0.25"/>
    <s v="Meets Expectations"/>
    <n v="4224"/>
    <n v="55"/>
    <x v="14"/>
  </r>
  <r>
    <n v="6377"/>
    <s v="Paul Patel"/>
    <x v="0"/>
    <n v="33"/>
    <x v="0"/>
    <x v="9"/>
    <s v="Full-Time"/>
    <s v="Compliance Officer"/>
    <x v="63"/>
    <m/>
    <n v="3.15"/>
    <x v="1"/>
    <n v="94040"/>
    <n v="0.2"/>
    <s v="Meets Expectations"/>
    <n v="4691"/>
    <n v="78"/>
    <x v="11"/>
  </r>
  <r>
    <n v="9830"/>
    <s v="Steven Gupta"/>
    <x v="1"/>
    <n v="57"/>
    <x v="1"/>
    <x v="8"/>
    <s v="Full-Time"/>
    <s v="Consultant"/>
    <x v="2995"/>
    <m/>
    <n v="4.6500000000000004"/>
    <x v="1"/>
    <n v="94046"/>
    <n v="0.2"/>
    <s v="Meets Expectations"/>
    <n v="4425"/>
    <n v="16"/>
    <x v="16"/>
  </r>
  <r>
    <n v="1763"/>
    <s v="Paul Nair"/>
    <x v="0"/>
    <n v="47"/>
    <x v="2"/>
    <x v="5"/>
    <s v="Full-Time"/>
    <s v="Financial Analyst"/>
    <x v="1442"/>
    <m/>
    <n v="6.48"/>
    <x v="2"/>
    <n v="94066"/>
    <n v="0.1"/>
    <s v="Exceeds Expectations"/>
    <n v="1507"/>
    <n v="47"/>
    <x v="18"/>
  </r>
  <r>
    <n v="2196"/>
    <s v="Brian Smith"/>
    <x v="0"/>
    <n v="40"/>
    <x v="2"/>
    <x v="9"/>
    <s v="Full-Time"/>
    <s v="Legal Manager"/>
    <x v="420"/>
    <m/>
    <n v="1.44"/>
    <x v="0"/>
    <n v="94073"/>
    <n v="0.15"/>
    <s v="Meets Expectations"/>
    <m/>
    <n v="64"/>
    <x v="10"/>
  </r>
  <r>
    <n v="9001"/>
    <s v="Christopher Menon"/>
    <x v="1"/>
    <n v="42"/>
    <x v="2"/>
    <x v="8"/>
    <s v="Part-Time"/>
    <s v="Business Analyst"/>
    <x v="1623"/>
    <m/>
    <n v="2.25"/>
    <x v="1"/>
    <n v="94078"/>
    <n v="0.1"/>
    <s v="Below Expectations"/>
    <n v="8346"/>
    <n v="15"/>
    <x v="16"/>
  </r>
  <r>
    <n v="9583"/>
    <s v="Amanda Lopez"/>
    <x v="0"/>
    <n v="51"/>
    <x v="1"/>
    <x v="4"/>
    <s v="Full-Time"/>
    <s v="Brand Manager"/>
    <x v="2401"/>
    <m/>
    <n v="9.08"/>
    <x v="2"/>
    <n v="94086"/>
    <n v="0.15"/>
    <s v="Exceeds Expectations"/>
    <n v="5208"/>
    <n v="60"/>
    <x v="9"/>
  </r>
  <r>
    <n v="1747"/>
    <s v="Brian Garcia"/>
    <x v="0"/>
    <n v="56"/>
    <x v="1"/>
    <x v="6"/>
    <s v="Full-Time"/>
    <s v="QA Engineer"/>
    <x v="601"/>
    <m/>
    <n v="7.23"/>
    <x v="2"/>
    <n v="94092"/>
    <n v="0.15"/>
    <s v="Below Expectations"/>
    <m/>
    <n v="2"/>
    <x v="6"/>
  </r>
  <r>
    <n v="5839"/>
    <s v="Emily Rodriguez"/>
    <x v="1"/>
    <n v="22"/>
    <x v="4"/>
    <x v="5"/>
    <s v="Contract"/>
    <s v="Accountant"/>
    <x v="2999"/>
    <m/>
    <n v="7.77"/>
    <x v="2"/>
    <n v="94093"/>
    <n v="0.25"/>
    <s v="Below Expectations"/>
    <m/>
    <n v="25"/>
    <x v="15"/>
  </r>
  <r>
    <n v="1419"/>
    <s v="Brian Smith"/>
    <x v="1"/>
    <n v="54"/>
    <x v="1"/>
    <x v="8"/>
    <s v="Full-Time"/>
    <s v="Business Analyst"/>
    <x v="2516"/>
    <m/>
    <n v="3.71"/>
    <x v="1"/>
    <n v="94114"/>
    <n v="0.25"/>
    <s v="Exceeds Expectations"/>
    <n v="1402"/>
    <n v="8"/>
    <x v="2"/>
  </r>
  <r>
    <n v="2821"/>
    <s v="Ashley Davis"/>
    <x v="0"/>
    <n v="56"/>
    <x v="1"/>
    <x v="8"/>
    <s v="Full-Time"/>
    <s v="Operations Consultant"/>
    <x v="933"/>
    <m/>
    <n v="4.0999999999999996"/>
    <x v="1"/>
    <n v="94133"/>
    <n v="0.1"/>
    <s v="Meets Expectations"/>
    <m/>
    <n v="14"/>
    <x v="12"/>
  </r>
  <r>
    <n v="6569"/>
    <s v="Rajesh Sharma"/>
    <x v="0"/>
    <n v="34"/>
    <x v="0"/>
    <x v="8"/>
    <s v="Full-Time"/>
    <s v="Business Analyst"/>
    <x v="2225"/>
    <d v="2018-12-09T00:00:00"/>
    <n v="1.18"/>
    <x v="0"/>
    <n v="94134"/>
    <n v="0.5"/>
    <s v="Meets Expectations"/>
    <n v="2040"/>
    <n v="41"/>
    <x v="6"/>
  </r>
  <r>
    <n v="6834"/>
    <s v="Maria Rodriguez"/>
    <x v="0"/>
    <n v="62"/>
    <x v="3"/>
    <x v="8"/>
    <s v="Contract"/>
    <s v="Business Analyst"/>
    <x v="1651"/>
    <m/>
    <n v="0.45"/>
    <x v="0"/>
    <n v="94134"/>
    <n v="0"/>
    <s v="Meets Expectations"/>
    <n v="5089"/>
    <n v="32"/>
    <x v="1"/>
  </r>
  <r>
    <n v="3262"/>
    <s v="Helen Kumar"/>
    <x v="1"/>
    <n v="27"/>
    <x v="0"/>
    <x v="9"/>
    <s v="Contract"/>
    <s v="Compliance Officer"/>
    <x v="820"/>
    <m/>
    <n v="0.47"/>
    <x v="0"/>
    <n v="94136"/>
    <n v="0.5"/>
    <s v="Meets Expectations"/>
    <m/>
    <n v="8"/>
    <x v="17"/>
  </r>
  <r>
    <n v="9051"/>
    <s v="John Jones"/>
    <x v="1"/>
    <n v="47"/>
    <x v="2"/>
    <x v="5"/>
    <s v="Contract"/>
    <s v="Tax Specialist"/>
    <x v="2702"/>
    <m/>
    <n v="8.51"/>
    <x v="2"/>
    <n v="94153"/>
    <n v="0.1"/>
    <s v="Exceeds Expectations"/>
    <m/>
    <n v="67"/>
    <x v="13"/>
  </r>
  <r>
    <n v="10063"/>
    <s v="Barbara Jackson"/>
    <x v="1"/>
    <n v="52"/>
    <x v="1"/>
    <x v="9"/>
    <s v="Full-Time"/>
    <s v="Legal Manager"/>
    <x v="2442"/>
    <m/>
    <n v="1.96"/>
    <x v="0"/>
    <n v="94154"/>
    <n v="0.5"/>
    <s v="Below Expectations"/>
    <n v="5936"/>
    <n v="87"/>
    <x v="6"/>
  </r>
  <r>
    <n v="3219"/>
    <s v="Jessica Davis"/>
    <x v="1"/>
    <n v="34"/>
    <x v="0"/>
    <x v="9"/>
    <s v="Full-Time"/>
    <s v="Legal Executive"/>
    <x v="63"/>
    <m/>
    <n v="3.15"/>
    <x v="1"/>
    <n v="94160"/>
    <n v="0.25"/>
    <s v="Exceeds Expectations"/>
    <n v="1898"/>
    <n v="60"/>
    <x v="5"/>
  </r>
  <r>
    <n v="9346"/>
    <s v="Steven Anderson"/>
    <x v="0"/>
    <n v="34"/>
    <x v="0"/>
    <x v="8"/>
    <s v="Part-Time"/>
    <s v="Business Analyst"/>
    <x v="2989"/>
    <m/>
    <n v="4.58"/>
    <x v="1"/>
    <n v="94172"/>
    <n v="0.1"/>
    <s v="Below Expectations"/>
    <n v="1963"/>
    <n v="53"/>
    <x v="2"/>
  </r>
  <r>
    <n v="4356"/>
    <s v="Jennifer Taylor"/>
    <x v="0"/>
    <n v="24"/>
    <x v="4"/>
    <x v="7"/>
    <s v="Part-Time"/>
    <s v="Product Lead"/>
    <x v="1690"/>
    <m/>
    <n v="1.42"/>
    <x v="0"/>
    <n v="94174"/>
    <n v="0"/>
    <s v="Below Expectations"/>
    <n v="1323"/>
    <n v="32"/>
    <x v="17"/>
  </r>
  <r>
    <n v="8740"/>
    <s v="Michael Moore"/>
    <x v="0"/>
    <n v="43"/>
    <x v="2"/>
    <x v="8"/>
    <s v="Full-Time"/>
    <s v="Strategy Manager"/>
    <x v="1005"/>
    <m/>
    <n v="3.14"/>
    <x v="1"/>
    <n v="94177"/>
    <n v="0.5"/>
    <s v="Meets Expectations"/>
    <n v="5574"/>
    <n v="61"/>
    <x v="5"/>
  </r>
  <r>
    <n v="8571"/>
    <s v="Robert Singh"/>
    <x v="0"/>
    <n v="29"/>
    <x v="0"/>
    <x v="9"/>
    <s v="Full-Time"/>
    <s v="Legal Manager"/>
    <x v="1325"/>
    <m/>
    <n v="1.95"/>
    <x v="0"/>
    <n v="94194"/>
    <n v="0.2"/>
    <s v="Meets Expectations"/>
    <n v="4462"/>
    <n v="5"/>
    <x v="5"/>
  </r>
  <r>
    <n v="9715"/>
    <s v="David Desai"/>
    <x v="0"/>
    <n v="63"/>
    <x v="3"/>
    <x v="8"/>
    <s v="Full-Time"/>
    <s v="Operations Consultant"/>
    <x v="582"/>
    <m/>
    <n v="0.75"/>
    <x v="0"/>
    <n v="94196"/>
    <n v="0.15"/>
    <s v="Meets Expectations"/>
    <n v="9382"/>
    <n v="21"/>
    <x v="7"/>
  </r>
  <r>
    <n v="2722"/>
    <s v="Jennifer Gupta"/>
    <x v="0"/>
    <n v="59"/>
    <x v="1"/>
    <x v="7"/>
    <s v="Contract"/>
    <s v="Product Lead"/>
    <x v="159"/>
    <m/>
    <n v="2.2599999999999998"/>
    <x v="1"/>
    <n v="94207"/>
    <n v="0.25"/>
    <s v="Exceeds Expectations"/>
    <n v="2035"/>
    <n v="98"/>
    <x v="2"/>
  </r>
  <r>
    <n v="3718"/>
    <s v="John Davis"/>
    <x v="0"/>
    <n v="45"/>
    <x v="2"/>
    <x v="6"/>
    <s v="Full-Time"/>
    <s v="Cloud Architect"/>
    <x v="2503"/>
    <m/>
    <n v="7.78"/>
    <x v="2"/>
    <n v="94209"/>
    <n v="0.2"/>
    <s v="Exceeds Expectations"/>
    <n v="2887"/>
    <n v="8"/>
    <x v="8"/>
  </r>
  <r>
    <n v="4167"/>
    <s v="Amit Kumar"/>
    <x v="1"/>
    <n v="34"/>
    <x v="0"/>
    <x v="8"/>
    <s v="Part-Time"/>
    <s v="Operations Consultant"/>
    <x v="1203"/>
    <m/>
    <n v="3.27"/>
    <x v="1"/>
    <n v="94217"/>
    <n v="0.5"/>
    <s v="Meets Expectations"/>
    <n v="3071"/>
    <n v="90"/>
    <x v="0"/>
  </r>
  <r>
    <n v="1330"/>
    <s v="Deborah Moore"/>
    <x v="1"/>
    <n v="30"/>
    <x v="0"/>
    <x v="9"/>
    <s v="Full-Time"/>
    <s v="Contract Specialist"/>
    <x v="688"/>
    <m/>
    <n v="0.51"/>
    <x v="0"/>
    <n v="94220"/>
    <n v="0.15"/>
    <s v="Needs Improvement"/>
    <n v="1033"/>
    <n v="19"/>
    <x v="3"/>
  </r>
  <r>
    <n v="3899"/>
    <s v="Sandra Patel"/>
    <x v="1"/>
    <n v="31"/>
    <x v="0"/>
    <x v="9"/>
    <s v="Part-Time"/>
    <s v="Contract Specialist"/>
    <x v="148"/>
    <d v="2020-01-29T00:00:00"/>
    <n v="1.08"/>
    <x v="0"/>
    <n v="94254"/>
    <n v="0.2"/>
    <s v="Meets Expectations"/>
    <m/>
    <n v="11"/>
    <x v="8"/>
  </r>
  <r>
    <n v="8700"/>
    <s v="Pamela Johnson"/>
    <x v="0"/>
    <n v="34"/>
    <x v="0"/>
    <x v="8"/>
    <s v="Contract"/>
    <s v="Strategy Manager"/>
    <x v="1581"/>
    <m/>
    <n v="2.5299999999999998"/>
    <x v="1"/>
    <n v="94264"/>
    <n v="0"/>
    <s v="Below Expectations"/>
    <n v="6001"/>
    <n v="42"/>
    <x v="0"/>
  </r>
  <r>
    <n v="2000"/>
    <s v="Steven Moore"/>
    <x v="0"/>
    <n v="40"/>
    <x v="2"/>
    <x v="5"/>
    <s v="Part-Time"/>
    <s v="Financial Analyst"/>
    <x v="2187"/>
    <m/>
    <n v="8.23"/>
    <x v="2"/>
    <n v="94284"/>
    <n v="0.15"/>
    <s v="Meets Expectations"/>
    <n v="1922"/>
    <n v="30"/>
    <x v="5"/>
  </r>
  <r>
    <n v="3539"/>
    <s v="Robert Reddy"/>
    <x v="1"/>
    <n v="32"/>
    <x v="0"/>
    <x v="6"/>
    <s v="Part-Time"/>
    <s v="Systems Engineer"/>
    <x v="1034"/>
    <m/>
    <n v="5.13"/>
    <x v="2"/>
    <n v="94284"/>
    <n v="0.2"/>
    <s v="Exceeds Expectations"/>
    <n v="2816"/>
    <n v="27"/>
    <x v="14"/>
  </r>
  <r>
    <n v="10895"/>
    <s v="Divya Wilson"/>
    <x v="1"/>
    <n v="38"/>
    <x v="0"/>
    <x v="8"/>
    <s v="Part-Time"/>
    <s v="Strategy Manager"/>
    <x v="2086"/>
    <m/>
    <n v="2.44"/>
    <x v="1"/>
    <n v="94288"/>
    <n v="0.2"/>
    <s v="Meets Expectations"/>
    <n v="1353"/>
    <n v="24"/>
    <x v="4"/>
  </r>
  <r>
    <n v="2501"/>
    <s v="Arjun Rodriguez"/>
    <x v="0"/>
    <n v="64"/>
    <x v="3"/>
    <x v="3"/>
    <s v="Full-Time"/>
    <s v="HR Manager"/>
    <x v="3000"/>
    <m/>
    <n v="9.82"/>
    <x v="2"/>
    <n v="94305"/>
    <n v="0.15"/>
    <s v="Exceeds Expectations"/>
    <n v="1424"/>
    <n v="87"/>
    <x v="3"/>
  </r>
  <r>
    <n v="8167"/>
    <s v="Arun Davis"/>
    <x v="0"/>
    <n v="25"/>
    <x v="0"/>
    <x v="8"/>
    <s v="Contract"/>
    <s v="Business Analyst"/>
    <x v="105"/>
    <m/>
    <n v="2.04"/>
    <x v="1"/>
    <n v="94312"/>
    <n v="0.2"/>
    <s v="Below Expectations"/>
    <n v="6066"/>
    <n v="69"/>
    <x v="16"/>
  </r>
  <r>
    <n v="7966"/>
    <s v="William Smith"/>
    <x v="1"/>
    <n v="54"/>
    <x v="1"/>
    <x v="5"/>
    <s v="Full-Time"/>
    <s v="Controller"/>
    <x v="2314"/>
    <m/>
    <n v="9.83"/>
    <x v="2"/>
    <n v="94360"/>
    <n v="0.1"/>
    <s v="Below Expectations"/>
    <n v="1911"/>
    <n v="27"/>
    <x v="11"/>
  </r>
  <r>
    <n v="3529"/>
    <s v="Arjun Williams"/>
    <x v="1"/>
    <n v="30"/>
    <x v="0"/>
    <x v="6"/>
    <s v="Contract"/>
    <s v="Systems Engineer"/>
    <x v="2971"/>
    <m/>
    <n v="7.24"/>
    <x v="2"/>
    <n v="94380"/>
    <n v="0.2"/>
    <s v="Meets Expectations"/>
    <n v="1906"/>
    <n v="32"/>
    <x v="2"/>
  </r>
  <r>
    <n v="4509"/>
    <s v="Patricia Desai"/>
    <x v="0"/>
    <n v="24"/>
    <x v="4"/>
    <x v="8"/>
    <s v="Contract"/>
    <s v="Business Analyst"/>
    <x v="260"/>
    <d v="2025-10-19T00:00:00"/>
    <n v="1.35"/>
    <x v="0"/>
    <n v="94380"/>
    <n v="0.1"/>
    <s v="Meets Expectations"/>
    <n v="2451"/>
    <n v="55"/>
    <x v="17"/>
  </r>
  <r>
    <n v="10530"/>
    <s v="Brian Jones"/>
    <x v="1"/>
    <n v="46"/>
    <x v="2"/>
    <x v="6"/>
    <s v="Full-Time"/>
    <s v="IT Manager"/>
    <x v="1726"/>
    <m/>
    <n v="5.75"/>
    <x v="2"/>
    <n v="94386"/>
    <n v="0.25"/>
    <s v="Exceeds Expectations"/>
    <m/>
    <n v="14"/>
    <x v="0"/>
  </r>
  <r>
    <n v="7817"/>
    <s v="Vikram Garcia"/>
    <x v="0"/>
    <n v="56"/>
    <x v="1"/>
    <x v="9"/>
    <s v="Full-Time"/>
    <s v="Compliance Officer"/>
    <x v="576"/>
    <m/>
    <n v="2.66"/>
    <x v="1"/>
    <n v="94406"/>
    <n v="0.5"/>
    <s v="Exceeds Expectations"/>
    <n v="5503"/>
    <n v="98"/>
    <x v="0"/>
  </r>
  <r>
    <n v="9902"/>
    <s v="Rajesh Lopez"/>
    <x v="1"/>
    <n v="58"/>
    <x v="1"/>
    <x v="7"/>
    <s v="Contract"/>
    <s v="Product Analyst"/>
    <x v="898"/>
    <m/>
    <n v="5.58"/>
    <x v="2"/>
    <n v="94410"/>
    <n v="0.1"/>
    <s v="Exceeds Expectations"/>
    <m/>
    <n v="29"/>
    <x v="0"/>
  </r>
  <r>
    <n v="6358"/>
    <s v="Margaret Taylor"/>
    <x v="1"/>
    <n v="58"/>
    <x v="1"/>
    <x v="8"/>
    <s v="Contract"/>
    <s v="Strategy Manager"/>
    <x v="3001"/>
    <d v="2018-03-11T00:00:00"/>
    <n v="2.67"/>
    <x v="1"/>
    <n v="94425"/>
    <n v="0.2"/>
    <s v="Needs Improvement"/>
    <n v="4543"/>
    <n v="40"/>
    <x v="17"/>
  </r>
  <r>
    <n v="1299"/>
    <s v="Robert Martin"/>
    <x v="0"/>
    <n v="64"/>
    <x v="3"/>
    <x v="8"/>
    <s v="Part-Time"/>
    <s v="Strategy Manager"/>
    <x v="902"/>
    <m/>
    <n v="0.56999999999999995"/>
    <x v="0"/>
    <n v="94431"/>
    <n v="0.1"/>
    <s v="Needs Improvement"/>
    <n v="1145"/>
    <n v="28"/>
    <x v="12"/>
  </r>
  <r>
    <n v="6050"/>
    <s v="Sandra Patel"/>
    <x v="0"/>
    <n v="58"/>
    <x v="1"/>
    <x v="3"/>
    <s v="Full-Time"/>
    <s v="Compensation Manager"/>
    <x v="2567"/>
    <m/>
    <n v="9.44"/>
    <x v="2"/>
    <n v="94433"/>
    <n v="0.25"/>
    <s v="Below Expectations"/>
    <n v="1226"/>
    <n v="45"/>
    <x v="4"/>
  </r>
  <r>
    <n v="3332"/>
    <s v="Helen Thomas"/>
    <x v="1"/>
    <n v="22"/>
    <x v="4"/>
    <x v="4"/>
    <s v="Contract"/>
    <s v="Marketing Executive"/>
    <x v="2693"/>
    <m/>
    <n v="8.98"/>
    <x v="2"/>
    <n v="94445"/>
    <n v="0.15"/>
    <s v="Exceeds Expectations"/>
    <n v="2993"/>
    <n v="32"/>
    <x v="12"/>
  </r>
  <r>
    <n v="3576"/>
    <s v="Rajesh Thomas"/>
    <x v="1"/>
    <n v="59"/>
    <x v="1"/>
    <x v="6"/>
    <s v="Full-Time"/>
    <s v="Systems Engineer"/>
    <x v="1706"/>
    <m/>
    <n v="6.33"/>
    <x v="2"/>
    <n v="94448"/>
    <n v="0.2"/>
    <s v="Meets Expectations"/>
    <n v="2599"/>
    <n v="55"/>
    <x v="0"/>
  </r>
  <r>
    <n v="10434"/>
    <s v="Amanda Lopez"/>
    <x v="0"/>
    <n v="60"/>
    <x v="3"/>
    <x v="5"/>
    <s v="Part-Time"/>
    <s v="Accountant"/>
    <x v="1446"/>
    <m/>
    <n v="6.74"/>
    <x v="2"/>
    <n v="94454"/>
    <n v="0.15"/>
    <s v="Exceeds Expectations"/>
    <n v="9318"/>
    <n v="87"/>
    <x v="2"/>
  </r>
  <r>
    <n v="7195"/>
    <s v="Susan Smith"/>
    <x v="0"/>
    <n v="28"/>
    <x v="0"/>
    <x v="6"/>
    <s v="Full-Time"/>
    <s v="IT Manager"/>
    <x v="2634"/>
    <m/>
    <n v="3.55"/>
    <x v="1"/>
    <n v="94457"/>
    <n v="0"/>
    <s v="Exceeds Expectations"/>
    <n v="6177"/>
    <n v="66"/>
    <x v="17"/>
  </r>
  <r>
    <n v="3446"/>
    <s v="Sarah Hernandez"/>
    <x v="0"/>
    <n v="56"/>
    <x v="1"/>
    <x v="9"/>
    <s v="Contract"/>
    <s v="Contract Specialist"/>
    <x v="2013"/>
    <m/>
    <n v="3.18"/>
    <x v="1"/>
    <n v="94463"/>
    <n v="0.2"/>
    <s v="Meets Expectations"/>
    <m/>
    <n v="82"/>
    <x v="11"/>
  </r>
  <r>
    <n v="5530"/>
    <s v="Amit Desai"/>
    <x v="0"/>
    <n v="31"/>
    <x v="0"/>
    <x v="6"/>
    <s v="Full-Time"/>
    <s v="Systems Engineer"/>
    <x v="2935"/>
    <m/>
    <n v="4.0999999999999996"/>
    <x v="1"/>
    <n v="94464"/>
    <n v="0.25"/>
    <s v="Meets Expectations"/>
    <n v="2816"/>
    <n v="59"/>
    <x v="11"/>
  </r>
  <r>
    <n v="1354"/>
    <s v="Vikram Jackson"/>
    <x v="1"/>
    <n v="24"/>
    <x v="4"/>
    <x v="8"/>
    <s v="Part-Time"/>
    <s v="Business Analyst"/>
    <x v="175"/>
    <m/>
    <n v="0.57999999999999996"/>
    <x v="0"/>
    <n v="94465"/>
    <n v="0"/>
    <s v="Meets Expectations"/>
    <n v="1264"/>
    <n v="22"/>
    <x v="1"/>
  </r>
  <r>
    <n v="6582"/>
    <s v="Susan Jones"/>
    <x v="0"/>
    <n v="41"/>
    <x v="2"/>
    <x v="8"/>
    <s v="Contract"/>
    <s v="Consultant"/>
    <x v="2838"/>
    <m/>
    <n v="0.62"/>
    <x v="0"/>
    <n v="94467"/>
    <n v="0"/>
    <s v="Below Expectations"/>
    <n v="2625"/>
    <n v="56"/>
    <x v="12"/>
  </r>
  <r>
    <n v="2192"/>
    <s v="Anthony Kumar"/>
    <x v="0"/>
    <n v="62"/>
    <x v="3"/>
    <x v="7"/>
    <s v="Part-Time"/>
    <s v="Product Designer"/>
    <x v="3002"/>
    <d v="2025-05-01T00:00:00"/>
    <n v="2.17"/>
    <x v="1"/>
    <n v="94470"/>
    <n v="0"/>
    <s v="Meets Expectations"/>
    <n v="1120"/>
    <n v="97"/>
    <x v="11"/>
  </r>
  <r>
    <n v="10406"/>
    <s v="Amanda Iyer"/>
    <x v="0"/>
    <n v="40"/>
    <x v="2"/>
    <x v="8"/>
    <s v="Full-Time"/>
    <s v="Strategy Manager"/>
    <x v="328"/>
    <d v="2021-08-05T00:00:00"/>
    <n v="2.3199999999999998"/>
    <x v="1"/>
    <n v="94470"/>
    <n v="0.15"/>
    <s v="Needs Improvement"/>
    <n v="9365"/>
    <n v="42"/>
    <x v="1"/>
  </r>
  <r>
    <n v="4754"/>
    <s v="Neha Davis"/>
    <x v="0"/>
    <n v="22"/>
    <x v="4"/>
    <x v="8"/>
    <s v="Full-Time"/>
    <s v="Consultant"/>
    <x v="133"/>
    <m/>
    <n v="3.43"/>
    <x v="1"/>
    <n v="94481"/>
    <n v="0.5"/>
    <s v="Meets Expectations"/>
    <m/>
    <n v="7"/>
    <x v="3"/>
  </r>
  <r>
    <n v="4135"/>
    <s v="Jessica Lopez"/>
    <x v="1"/>
    <n v="45"/>
    <x v="2"/>
    <x v="5"/>
    <s v="Contract"/>
    <s v="Tax Specialist"/>
    <x v="3003"/>
    <m/>
    <n v="9.8000000000000007"/>
    <x v="2"/>
    <n v="94482"/>
    <n v="0.25"/>
    <s v="Needs Improvement"/>
    <n v="3726"/>
    <n v="38"/>
    <x v="7"/>
  </r>
  <r>
    <n v="6987"/>
    <s v="Ashley Brown"/>
    <x v="1"/>
    <n v="29"/>
    <x v="0"/>
    <x v="5"/>
    <s v="Full-Time"/>
    <s v="Financial Analyst"/>
    <x v="2500"/>
    <m/>
    <n v="6.83"/>
    <x v="2"/>
    <n v="94484"/>
    <n v="0"/>
    <s v="Exceeds Expectations"/>
    <n v="3429"/>
    <n v="20"/>
    <x v="2"/>
  </r>
  <r>
    <n v="1759"/>
    <s v="Arjun Martinez"/>
    <x v="0"/>
    <n v="45"/>
    <x v="2"/>
    <x v="9"/>
    <s v="Part-Time"/>
    <s v="Legal Executive"/>
    <x v="300"/>
    <m/>
    <n v="3.25"/>
    <x v="1"/>
    <n v="94508"/>
    <n v="0.1"/>
    <s v="Meets Expectations"/>
    <n v="1311"/>
    <n v="81"/>
    <x v="15"/>
  </r>
  <r>
    <n v="7579"/>
    <s v="Mark Reddy"/>
    <x v="1"/>
    <n v="25"/>
    <x v="0"/>
    <x v="7"/>
    <s v="Contract"/>
    <s v="Product Analyst"/>
    <x v="1731"/>
    <m/>
    <n v="3.46"/>
    <x v="1"/>
    <n v="94520"/>
    <n v="0.15"/>
    <s v="Meets Expectations"/>
    <n v="2788"/>
    <n v="51"/>
    <x v="14"/>
  </r>
  <r>
    <n v="2020"/>
    <s v="Sandra Jackson"/>
    <x v="0"/>
    <n v="60"/>
    <x v="3"/>
    <x v="5"/>
    <s v="Contract"/>
    <s v="Controller"/>
    <x v="1659"/>
    <m/>
    <n v="7.63"/>
    <x v="2"/>
    <n v="94526"/>
    <n v="0.15"/>
    <s v="Exceeds Expectations"/>
    <m/>
    <n v="23"/>
    <x v="16"/>
  </r>
  <r>
    <n v="5120"/>
    <s v="Donald Nair"/>
    <x v="1"/>
    <n v="36"/>
    <x v="0"/>
    <x v="5"/>
    <s v="Part-Time"/>
    <s v="Financial Analyst"/>
    <x v="2673"/>
    <d v="2023-02-26T00:00:00"/>
    <n v="6.87"/>
    <x v="2"/>
    <n v="94535"/>
    <n v="0.2"/>
    <s v="Exceeds Expectations"/>
    <n v="4846"/>
    <n v="26"/>
    <x v="4"/>
  </r>
  <r>
    <n v="2051"/>
    <s v="Donald Kumar"/>
    <x v="1"/>
    <n v="26"/>
    <x v="0"/>
    <x v="9"/>
    <s v="Part-Time"/>
    <s v="Legal Executive"/>
    <x v="239"/>
    <m/>
    <n v="2.88"/>
    <x v="1"/>
    <n v="94538"/>
    <n v="0"/>
    <s v="Exceeds Expectations"/>
    <n v="1771"/>
    <n v="70"/>
    <x v="1"/>
  </r>
  <r>
    <n v="10087"/>
    <s v="Priya Anderson"/>
    <x v="1"/>
    <n v="47"/>
    <x v="2"/>
    <x v="5"/>
    <s v="Full-Time"/>
    <s v="Finance Manager"/>
    <x v="1163"/>
    <m/>
    <n v="7.41"/>
    <x v="2"/>
    <n v="94551"/>
    <n v="0.5"/>
    <s v="Exceeds Expectations"/>
    <n v="9889"/>
    <n v="93"/>
    <x v="13"/>
  </r>
  <r>
    <n v="5275"/>
    <s v="Richard Sharma"/>
    <x v="0"/>
    <n v="42"/>
    <x v="2"/>
    <x v="6"/>
    <s v="Full-Time"/>
    <s v="IT Manager"/>
    <x v="2932"/>
    <m/>
    <n v="7.57"/>
    <x v="2"/>
    <n v="94552"/>
    <n v="0"/>
    <s v="Needs Improvement"/>
    <n v="3032"/>
    <n v="27"/>
    <x v="9"/>
  </r>
  <r>
    <n v="7266"/>
    <s v="Helen Miller"/>
    <x v="0"/>
    <n v="50"/>
    <x v="1"/>
    <x v="7"/>
    <s v="Full-Time"/>
    <s v="Product Lead"/>
    <x v="3004"/>
    <m/>
    <n v="2.93"/>
    <x v="1"/>
    <n v="94554"/>
    <n v="0.2"/>
    <s v="Meets Expectations"/>
    <m/>
    <n v="1"/>
    <x v="8"/>
  </r>
  <r>
    <n v="4700"/>
    <s v="John Gupta"/>
    <x v="0"/>
    <n v="34"/>
    <x v="0"/>
    <x v="7"/>
    <s v="Full-Time"/>
    <s v="Product Analyst"/>
    <x v="2737"/>
    <m/>
    <n v="6.38"/>
    <x v="2"/>
    <n v="94562"/>
    <n v="0.5"/>
    <s v="Below Expectations"/>
    <m/>
    <n v="50"/>
    <x v="15"/>
  </r>
  <r>
    <n v="1434"/>
    <s v="Brian Johnson"/>
    <x v="1"/>
    <n v="49"/>
    <x v="2"/>
    <x v="6"/>
    <s v="Full-Time"/>
    <s v="Senior Developer"/>
    <x v="854"/>
    <m/>
    <n v="7.85"/>
    <x v="2"/>
    <n v="94565"/>
    <n v="0"/>
    <s v="Meets Expectations"/>
    <n v="1214"/>
    <n v="36"/>
    <x v="15"/>
  </r>
  <r>
    <n v="2515"/>
    <s v="Paul Singh"/>
    <x v="1"/>
    <n v="24"/>
    <x v="4"/>
    <x v="8"/>
    <s v="Full-Time"/>
    <s v="Business Analyst"/>
    <x v="3005"/>
    <m/>
    <n v="1.4"/>
    <x v="0"/>
    <n v="94571"/>
    <n v="0.5"/>
    <s v="Exceeds Expectations"/>
    <m/>
    <n v="73"/>
    <x v="1"/>
  </r>
  <r>
    <n v="7253"/>
    <s v="Robert Martin"/>
    <x v="0"/>
    <n v="65"/>
    <x v="3"/>
    <x v="8"/>
    <s v="Full-Time"/>
    <s v="Operations Consultant"/>
    <x v="2236"/>
    <m/>
    <n v="2.2799999999999998"/>
    <x v="1"/>
    <n v="94572"/>
    <n v="0.25"/>
    <s v="Meets Expectations"/>
    <n v="2453"/>
    <n v="65"/>
    <x v="15"/>
  </r>
  <r>
    <n v="7720"/>
    <s v="Ashley Reddy"/>
    <x v="1"/>
    <n v="36"/>
    <x v="0"/>
    <x v="6"/>
    <s v="Full-Time"/>
    <s v="Cloud Architect"/>
    <x v="153"/>
    <m/>
    <n v="4.49"/>
    <x v="1"/>
    <n v="94590"/>
    <n v="0.25"/>
    <s v="Below Expectations"/>
    <n v="1152"/>
    <n v="45"/>
    <x v="1"/>
  </r>
  <r>
    <n v="6145"/>
    <s v="Donald Menon"/>
    <x v="0"/>
    <n v="54"/>
    <x v="1"/>
    <x v="7"/>
    <s v="Contract"/>
    <s v="Product Manager"/>
    <x v="2920"/>
    <m/>
    <n v="3.03"/>
    <x v="1"/>
    <n v="94590"/>
    <n v="0.1"/>
    <s v="Below Expectations"/>
    <n v="2178"/>
    <n v="30"/>
    <x v="14"/>
  </r>
  <r>
    <n v="1871"/>
    <s v="Karen Jackson"/>
    <x v="0"/>
    <n v="37"/>
    <x v="0"/>
    <x v="6"/>
    <s v="Contract"/>
    <s v="Software Developer"/>
    <x v="1629"/>
    <m/>
    <n v="5.26"/>
    <x v="2"/>
    <n v="94629"/>
    <n v="0.5"/>
    <s v="Meets Expectations"/>
    <n v="1184"/>
    <n v="62"/>
    <x v="5"/>
  </r>
  <r>
    <n v="5319"/>
    <s v="Pamela Menon"/>
    <x v="1"/>
    <n v="45"/>
    <x v="2"/>
    <x v="6"/>
    <s v="Contract"/>
    <s v="Senior Developer"/>
    <x v="3006"/>
    <m/>
    <n v="5.8"/>
    <x v="2"/>
    <n v="94635"/>
    <n v="0.1"/>
    <s v="Exceeds Expectations"/>
    <n v="3479"/>
    <n v="61"/>
    <x v="13"/>
  </r>
  <r>
    <n v="1709"/>
    <s v="Patricia Nair"/>
    <x v="1"/>
    <n v="37"/>
    <x v="0"/>
    <x v="6"/>
    <s v="Part-Time"/>
    <s v="Software Developer"/>
    <x v="246"/>
    <m/>
    <n v="5.9"/>
    <x v="2"/>
    <n v="94637"/>
    <n v="0.15"/>
    <s v="Exceeds Expectations"/>
    <n v="1451"/>
    <n v="35"/>
    <x v="15"/>
  </r>
  <r>
    <n v="1042"/>
    <s v="Nancy Anderson"/>
    <x v="0"/>
    <n v="31"/>
    <x v="0"/>
    <x v="8"/>
    <s v="Contract"/>
    <s v="Business Analyst"/>
    <x v="3007"/>
    <m/>
    <n v="4.84"/>
    <x v="1"/>
    <n v="94651"/>
    <n v="0.2"/>
    <s v="Needs Improvement"/>
    <n v="1040"/>
    <n v="95"/>
    <x v="0"/>
  </r>
  <r>
    <n v="5845"/>
    <s v="William Iyer"/>
    <x v="0"/>
    <n v="28"/>
    <x v="0"/>
    <x v="3"/>
    <s v="Full-Time"/>
    <s v="Compensation Manager"/>
    <x v="2537"/>
    <m/>
    <n v="8.98"/>
    <x v="2"/>
    <n v="94663"/>
    <n v="0.25"/>
    <s v="Exceeds Expectations"/>
    <n v="2082"/>
    <n v="12"/>
    <x v="0"/>
  </r>
  <r>
    <n v="5112"/>
    <s v="Anthony Gupta"/>
    <x v="1"/>
    <n v="31"/>
    <x v="0"/>
    <x v="7"/>
    <s v="Full-Time"/>
    <s v="Scrum Master"/>
    <x v="2983"/>
    <m/>
    <n v="4.47"/>
    <x v="1"/>
    <n v="94664"/>
    <n v="0.15"/>
    <s v="Meets Expectations"/>
    <n v="5099"/>
    <n v="85"/>
    <x v="17"/>
  </r>
  <r>
    <n v="10280"/>
    <s v="Jennifer Thomas"/>
    <x v="0"/>
    <n v="55"/>
    <x v="1"/>
    <x v="7"/>
    <s v="Full-Time"/>
    <s v="Scrum Master"/>
    <x v="3008"/>
    <m/>
    <n v="1.51"/>
    <x v="0"/>
    <n v="94680"/>
    <n v="0.15"/>
    <s v="Meets Expectations"/>
    <n v="10150"/>
    <n v="36"/>
    <x v="1"/>
  </r>
  <r>
    <n v="6453"/>
    <s v="Shreya Singh"/>
    <x v="0"/>
    <n v="44"/>
    <x v="2"/>
    <x v="7"/>
    <s v="Part-Time"/>
    <s v="Product Manager"/>
    <x v="450"/>
    <m/>
    <n v="2.61"/>
    <x v="1"/>
    <n v="94684"/>
    <n v="0.15"/>
    <s v="Exceeds Expectations"/>
    <n v="1718"/>
    <n v="93"/>
    <x v="14"/>
  </r>
  <r>
    <n v="4512"/>
    <s v="Helen Nair"/>
    <x v="0"/>
    <n v="63"/>
    <x v="3"/>
    <x v="6"/>
    <s v="Full-Time"/>
    <s v="Systems Engineer"/>
    <x v="1701"/>
    <m/>
    <n v="7.52"/>
    <x v="2"/>
    <n v="94689"/>
    <n v="0.1"/>
    <s v="Below Expectations"/>
    <n v="3835"/>
    <n v="3"/>
    <x v="18"/>
  </r>
  <r>
    <n v="5394"/>
    <s v="Arjun Anderson"/>
    <x v="1"/>
    <n v="27"/>
    <x v="0"/>
    <x v="7"/>
    <s v="Full-Time"/>
    <s v="Scrum Master"/>
    <x v="630"/>
    <m/>
    <n v="6.12"/>
    <x v="2"/>
    <n v="94689"/>
    <n v="0.15"/>
    <s v="Meets Expectations"/>
    <m/>
    <n v="41"/>
    <x v="17"/>
  </r>
  <r>
    <n v="6694"/>
    <s v="Ashley Jones"/>
    <x v="0"/>
    <n v="45"/>
    <x v="2"/>
    <x v="8"/>
    <s v="Full-Time"/>
    <s v="Strategy Lead"/>
    <x v="2806"/>
    <m/>
    <n v="4.88"/>
    <x v="1"/>
    <n v="94689"/>
    <n v="0"/>
    <s v="Meets Expectations"/>
    <n v="3433"/>
    <n v="21"/>
    <x v="10"/>
  </r>
  <r>
    <n v="7309"/>
    <s v="Margaret Wilson"/>
    <x v="1"/>
    <n v="29"/>
    <x v="0"/>
    <x v="6"/>
    <s v="Part-Time"/>
    <s v="IT Manager"/>
    <x v="2265"/>
    <d v="2020-12-04T00:00:00"/>
    <n v="4.1100000000000003"/>
    <x v="1"/>
    <n v="94700"/>
    <n v="0.25"/>
    <s v="Exceeds Expectations"/>
    <m/>
    <n v="89"/>
    <x v="2"/>
  </r>
  <r>
    <n v="3733"/>
    <s v="Anjali Martin"/>
    <x v="1"/>
    <n v="54"/>
    <x v="1"/>
    <x v="4"/>
    <s v="Contract"/>
    <s v="Product Marketing Lead"/>
    <x v="2504"/>
    <m/>
    <n v="9.35"/>
    <x v="2"/>
    <n v="94706"/>
    <n v="0.1"/>
    <s v="Meets Expectations"/>
    <n v="2630"/>
    <n v="69"/>
    <x v="4"/>
  </r>
  <r>
    <n v="5422"/>
    <s v="Karen Martin"/>
    <x v="0"/>
    <n v="45"/>
    <x v="2"/>
    <x v="9"/>
    <s v="Full-Time"/>
    <s v="Legal Manager"/>
    <x v="593"/>
    <m/>
    <n v="1.1000000000000001"/>
    <x v="0"/>
    <n v="94719"/>
    <n v="0.5"/>
    <s v="Meets Expectations"/>
    <n v="5087"/>
    <n v="0"/>
    <x v="18"/>
  </r>
  <r>
    <n v="1079"/>
    <s v="Amanda Jones"/>
    <x v="0"/>
    <n v="57"/>
    <x v="1"/>
    <x v="8"/>
    <s v="Full-Time"/>
    <s v="Strategy Manager"/>
    <x v="307"/>
    <m/>
    <n v="1.6"/>
    <x v="0"/>
    <n v="94727"/>
    <n v="0"/>
    <s v="Below Expectations"/>
    <n v="1076"/>
    <n v="87"/>
    <x v="17"/>
  </r>
  <r>
    <n v="6979"/>
    <s v="Michael Patel"/>
    <x v="1"/>
    <n v="53"/>
    <x v="1"/>
    <x v="5"/>
    <s v="Full-Time"/>
    <s v="Financial Analyst"/>
    <x v="3009"/>
    <m/>
    <n v="9.48"/>
    <x v="2"/>
    <n v="94730"/>
    <n v="0.15"/>
    <s v="Exceeds Expectations"/>
    <n v="6518"/>
    <n v="83"/>
    <x v="9"/>
  </r>
  <r>
    <n v="3740"/>
    <s v="Nancy Rodriguez"/>
    <x v="1"/>
    <n v="38"/>
    <x v="0"/>
    <x v="7"/>
    <s v="Full-Time"/>
    <s v="Product Analyst"/>
    <x v="1603"/>
    <d v="2022-08-12T00:00:00"/>
    <n v="6.56"/>
    <x v="2"/>
    <n v="94733"/>
    <n v="0.2"/>
    <s v="Meets Expectations"/>
    <m/>
    <n v="17"/>
    <x v="3"/>
  </r>
  <r>
    <n v="10819"/>
    <s v="Matthew Hernandez"/>
    <x v="0"/>
    <n v="40"/>
    <x v="2"/>
    <x v="8"/>
    <s v="Full-Time"/>
    <s v="Consultant"/>
    <x v="413"/>
    <d v="2020-01-10T00:00:00"/>
    <n v="1.44"/>
    <x v="0"/>
    <n v="94735"/>
    <n v="0.15"/>
    <s v="Below Expectations"/>
    <n v="10783"/>
    <n v="86"/>
    <x v="15"/>
  </r>
  <r>
    <n v="2980"/>
    <s v="Divya Kumar"/>
    <x v="1"/>
    <n v="65"/>
    <x v="3"/>
    <x v="9"/>
    <s v="Full-Time"/>
    <s v="Legal Executive"/>
    <x v="47"/>
    <m/>
    <n v="2.57"/>
    <x v="1"/>
    <n v="94736"/>
    <n v="0.15"/>
    <s v="Needs Improvement"/>
    <n v="2085"/>
    <n v="75"/>
    <x v="13"/>
  </r>
  <r>
    <n v="3743"/>
    <s v="Richard Jones"/>
    <x v="0"/>
    <n v="29"/>
    <x v="0"/>
    <x v="7"/>
    <s v="Full-Time"/>
    <s v="Product Lead"/>
    <x v="1166"/>
    <d v="2021-02-24T00:00:00"/>
    <n v="6.15"/>
    <x v="2"/>
    <n v="94776"/>
    <n v="0.1"/>
    <s v="Meets Expectations"/>
    <n v="2220"/>
    <n v="96"/>
    <x v="0"/>
  </r>
  <r>
    <n v="7922"/>
    <s v="Amanda Jackson"/>
    <x v="1"/>
    <n v="40"/>
    <x v="2"/>
    <x v="7"/>
    <s v="Contract"/>
    <s v="Product Lead"/>
    <x v="615"/>
    <m/>
    <n v="3.86"/>
    <x v="1"/>
    <n v="94784"/>
    <n v="0.2"/>
    <s v="Meets Expectations"/>
    <m/>
    <n v="82"/>
    <x v="8"/>
  </r>
  <r>
    <n v="5965"/>
    <s v="Arjun Taylor"/>
    <x v="1"/>
    <n v="39"/>
    <x v="0"/>
    <x v="8"/>
    <s v="Full-Time"/>
    <s v="Operations Consultant"/>
    <x v="2535"/>
    <m/>
    <n v="4.53"/>
    <x v="1"/>
    <n v="94784"/>
    <n v="0.25"/>
    <s v="Below Expectations"/>
    <m/>
    <n v="14"/>
    <x v="10"/>
  </r>
  <r>
    <n v="6588"/>
    <s v="James Thomas"/>
    <x v="0"/>
    <n v="59"/>
    <x v="1"/>
    <x v="5"/>
    <s v="Full-Time"/>
    <s v="Tax Specialist"/>
    <x v="2225"/>
    <m/>
    <n v="7.12"/>
    <x v="2"/>
    <n v="94790"/>
    <n v="0.15"/>
    <s v="Meets Expectations"/>
    <m/>
    <n v="38"/>
    <x v="17"/>
  </r>
  <r>
    <n v="4895"/>
    <s v="Rajesh Davis"/>
    <x v="1"/>
    <n v="40"/>
    <x v="2"/>
    <x v="8"/>
    <s v="Full-Time"/>
    <s v="Consultant"/>
    <x v="1195"/>
    <m/>
    <n v="4.5"/>
    <x v="1"/>
    <n v="94796"/>
    <n v="0.2"/>
    <s v="Meets Expectations"/>
    <n v="4676"/>
    <n v="90"/>
    <x v="6"/>
  </r>
  <r>
    <n v="9788"/>
    <s v="Mark Sharma"/>
    <x v="1"/>
    <n v="29"/>
    <x v="0"/>
    <x v="9"/>
    <s v="Full-Time"/>
    <s v="Legal Manager"/>
    <x v="2681"/>
    <m/>
    <n v="3.47"/>
    <x v="1"/>
    <n v="94808"/>
    <n v="0.5"/>
    <s v="Exceeds Expectations"/>
    <n v="7678"/>
    <n v="71"/>
    <x v="2"/>
  </r>
  <r>
    <n v="10964"/>
    <s v="Susan Smith"/>
    <x v="0"/>
    <n v="50"/>
    <x v="1"/>
    <x v="7"/>
    <s v="Full-Time"/>
    <s v="Product Manager"/>
    <x v="1937"/>
    <m/>
    <n v="2.66"/>
    <x v="1"/>
    <n v="94820"/>
    <n v="0"/>
    <s v="Meets Expectations"/>
    <n v="5064"/>
    <n v="46"/>
    <x v="2"/>
  </r>
  <r>
    <n v="7028"/>
    <s v="Neha Martinez"/>
    <x v="1"/>
    <n v="22"/>
    <x v="4"/>
    <x v="5"/>
    <s v="Full-Time"/>
    <s v="Controller"/>
    <x v="430"/>
    <m/>
    <n v="8.64"/>
    <x v="2"/>
    <n v="94826"/>
    <n v="0.15"/>
    <s v="Below Expectations"/>
    <n v="3113"/>
    <n v="79"/>
    <x v="13"/>
  </r>
  <r>
    <n v="3832"/>
    <s v="Divya Jones"/>
    <x v="1"/>
    <n v="39"/>
    <x v="0"/>
    <x v="9"/>
    <s v="Full-Time"/>
    <s v="Contract Specialist"/>
    <x v="517"/>
    <m/>
    <n v="0.88"/>
    <x v="0"/>
    <n v="94829"/>
    <n v="0.15"/>
    <s v="Below Expectations"/>
    <n v="1514"/>
    <n v="10"/>
    <x v="2"/>
  </r>
  <r>
    <n v="1086"/>
    <s v="Maria Nair"/>
    <x v="0"/>
    <n v="42"/>
    <x v="2"/>
    <x v="6"/>
    <s v="Full-Time"/>
    <s v="Senior Developer"/>
    <x v="1196"/>
    <m/>
    <n v="4.6900000000000004"/>
    <x v="1"/>
    <n v="94831"/>
    <n v="0.1"/>
    <s v="Meets Expectations"/>
    <m/>
    <n v="6"/>
    <x v="17"/>
  </r>
  <r>
    <n v="9207"/>
    <s v="Arun Kumar"/>
    <x v="1"/>
    <n v="23"/>
    <x v="4"/>
    <x v="7"/>
    <s v="Full-Time"/>
    <s v="Product Designer"/>
    <x v="1629"/>
    <m/>
    <n v="5.26"/>
    <x v="2"/>
    <n v="94831"/>
    <n v="0.1"/>
    <s v="Meets Expectations"/>
    <n v="2009"/>
    <n v="12"/>
    <x v="5"/>
  </r>
  <r>
    <n v="10330"/>
    <s v="Amit Jones"/>
    <x v="0"/>
    <n v="22"/>
    <x v="4"/>
    <x v="6"/>
    <s v="Part-Time"/>
    <s v="Cloud Architect"/>
    <x v="3010"/>
    <m/>
    <n v="7.79"/>
    <x v="2"/>
    <n v="94842"/>
    <n v="0"/>
    <s v="Meets Expectations"/>
    <n v="7862"/>
    <n v="62"/>
    <x v="11"/>
  </r>
  <r>
    <n v="2218"/>
    <s v="Karen Patel"/>
    <x v="1"/>
    <n v="54"/>
    <x v="1"/>
    <x v="7"/>
    <s v="Full-Time"/>
    <s v="Product Lead"/>
    <x v="790"/>
    <m/>
    <n v="2.09"/>
    <x v="1"/>
    <n v="94848"/>
    <n v="0.15"/>
    <s v="Meets Expectations"/>
    <m/>
    <n v="10"/>
    <x v="8"/>
  </r>
  <r>
    <n v="3555"/>
    <s v="Mark Sharma"/>
    <x v="0"/>
    <n v="64"/>
    <x v="3"/>
    <x v="5"/>
    <s v="Full-Time"/>
    <s v="Financial Analyst"/>
    <x v="2575"/>
    <m/>
    <n v="9.17"/>
    <x v="2"/>
    <n v="94868"/>
    <n v="0.3"/>
    <s v="Meets Expectations"/>
    <n v="2611"/>
    <n v="71"/>
    <x v="1"/>
  </r>
  <r>
    <n v="8166"/>
    <s v="Jessica Williams"/>
    <x v="0"/>
    <n v="60"/>
    <x v="3"/>
    <x v="8"/>
    <s v="Part-Time"/>
    <s v="Business Analyst"/>
    <x v="1872"/>
    <m/>
    <n v="4.79"/>
    <x v="1"/>
    <n v="94868"/>
    <n v="0.2"/>
    <s v="Meets Expectations"/>
    <n v="3652"/>
    <n v="79"/>
    <x v="10"/>
  </r>
  <r>
    <n v="5655"/>
    <s v="Richard Martin"/>
    <x v="1"/>
    <n v="27"/>
    <x v="0"/>
    <x v="5"/>
    <s v="Part-Time"/>
    <s v="Finance Manager"/>
    <x v="3011"/>
    <m/>
    <n v="7.97"/>
    <x v="2"/>
    <n v="94880"/>
    <n v="0.25"/>
    <s v="Exceeds Expectations"/>
    <m/>
    <n v="36"/>
    <x v="11"/>
  </r>
  <r>
    <n v="5610"/>
    <s v="Karen Patel"/>
    <x v="0"/>
    <n v="51"/>
    <x v="1"/>
    <x v="8"/>
    <s v="Part-Time"/>
    <s v="Operations Consultant"/>
    <x v="822"/>
    <m/>
    <n v="3.32"/>
    <x v="1"/>
    <n v="94886"/>
    <n v="0.1"/>
    <s v="Meets Expectations"/>
    <n v="3660"/>
    <n v="70"/>
    <x v="11"/>
  </r>
  <r>
    <n v="9986"/>
    <s v="Christopher Wilson"/>
    <x v="0"/>
    <n v="35"/>
    <x v="0"/>
    <x v="5"/>
    <s v="Contract"/>
    <s v="Financial Analyst"/>
    <x v="263"/>
    <m/>
    <n v="7.77"/>
    <x v="2"/>
    <n v="94891"/>
    <n v="0.5"/>
    <s v="Meets Expectations"/>
    <n v="1224"/>
    <n v="15"/>
    <x v="8"/>
  </r>
  <r>
    <n v="5376"/>
    <s v="James Smith"/>
    <x v="0"/>
    <n v="43"/>
    <x v="2"/>
    <x v="5"/>
    <s v="Full-Time"/>
    <s v="Tax Specialist"/>
    <x v="1561"/>
    <m/>
    <n v="7.16"/>
    <x v="2"/>
    <n v="94921"/>
    <n v="0.15"/>
    <s v="Below Expectations"/>
    <m/>
    <n v="0"/>
    <x v="0"/>
  </r>
  <r>
    <n v="10157"/>
    <s v="Lisa Martin"/>
    <x v="1"/>
    <n v="37"/>
    <x v="0"/>
    <x v="4"/>
    <s v="Full-Time"/>
    <s v="Marketing Executive"/>
    <x v="2813"/>
    <m/>
    <n v="9.2200000000000006"/>
    <x v="2"/>
    <n v="94923"/>
    <n v="0.25"/>
    <s v="Meets Expectations"/>
    <n v="4185"/>
    <n v="96"/>
    <x v="11"/>
  </r>
  <r>
    <n v="8400"/>
    <s v="Amanda Smith"/>
    <x v="0"/>
    <n v="23"/>
    <x v="4"/>
    <x v="8"/>
    <s v="Contract"/>
    <s v="Consultant"/>
    <x v="223"/>
    <m/>
    <n v="2.2599999999999998"/>
    <x v="1"/>
    <n v="94923"/>
    <n v="0.1"/>
    <s v="Exceeds Expectations"/>
    <n v="3506"/>
    <n v="26"/>
    <x v="18"/>
  </r>
  <r>
    <n v="4554"/>
    <s v="Nancy Thomas"/>
    <x v="1"/>
    <n v="41"/>
    <x v="2"/>
    <x v="5"/>
    <s v="Full-Time"/>
    <s v="Finance Manager"/>
    <x v="3012"/>
    <m/>
    <n v="7.21"/>
    <x v="2"/>
    <n v="94927"/>
    <n v="0.25"/>
    <s v="Meets Expectations"/>
    <n v="1138"/>
    <n v="86"/>
    <x v="9"/>
  </r>
  <r>
    <n v="7707"/>
    <s v="Sandra Garcia"/>
    <x v="1"/>
    <n v="36"/>
    <x v="0"/>
    <x v="9"/>
    <s v="Full-Time"/>
    <s v="Legal Executive"/>
    <x v="2164"/>
    <m/>
    <n v="3.36"/>
    <x v="1"/>
    <n v="94930"/>
    <n v="0.2"/>
    <s v="Meets Expectations"/>
    <n v="1327"/>
    <n v="4"/>
    <x v="2"/>
  </r>
  <r>
    <n v="4620"/>
    <s v="Paul Jackson"/>
    <x v="0"/>
    <n v="29"/>
    <x v="0"/>
    <x v="8"/>
    <s v="Full-Time"/>
    <s v="Strategy Manager"/>
    <x v="1325"/>
    <m/>
    <n v="1.95"/>
    <x v="0"/>
    <n v="94945"/>
    <n v="0.15"/>
    <s v="Below Expectations"/>
    <m/>
    <n v="35"/>
    <x v="2"/>
  </r>
  <r>
    <n v="8686"/>
    <s v="Jessica Thomas"/>
    <x v="1"/>
    <n v="49"/>
    <x v="2"/>
    <x v="6"/>
    <s v="Contract"/>
    <s v="Cloud Architect"/>
    <x v="626"/>
    <m/>
    <n v="7.68"/>
    <x v="2"/>
    <n v="94949"/>
    <n v="0.2"/>
    <s v="Meets Expectations"/>
    <m/>
    <n v="19"/>
    <x v="14"/>
  </r>
  <r>
    <n v="5005"/>
    <s v="Lisa Patel"/>
    <x v="1"/>
    <n v="29"/>
    <x v="0"/>
    <x v="5"/>
    <s v="Full-Time"/>
    <s v="Tax Specialist"/>
    <x v="3013"/>
    <m/>
    <n v="6.8"/>
    <x v="2"/>
    <n v="94954"/>
    <n v="0.1"/>
    <s v="Meets Expectations"/>
    <n v="3583"/>
    <n v="40"/>
    <x v="10"/>
  </r>
  <r>
    <n v="7943"/>
    <s v="Divya Anderson"/>
    <x v="1"/>
    <n v="47"/>
    <x v="2"/>
    <x v="7"/>
    <s v="Full-Time"/>
    <s v="Product Lead"/>
    <x v="990"/>
    <m/>
    <n v="5.07"/>
    <x v="2"/>
    <n v="94966"/>
    <n v="0.1"/>
    <s v="Meets Expectations"/>
    <n v="3960"/>
    <n v="95"/>
    <x v="16"/>
  </r>
  <r>
    <n v="4062"/>
    <s v="Shreya Menon"/>
    <x v="1"/>
    <n v="23"/>
    <x v="4"/>
    <x v="8"/>
    <s v="Full-Time"/>
    <s v="Operations Consultant"/>
    <x v="1103"/>
    <m/>
    <n v="3.43"/>
    <x v="1"/>
    <n v="94972"/>
    <n v="0.15"/>
    <s v="Below Expectations"/>
    <n v="2427"/>
    <n v="31"/>
    <x v="17"/>
  </r>
  <r>
    <n v="1585"/>
    <s v="Thomas Iyer"/>
    <x v="1"/>
    <n v="65"/>
    <x v="3"/>
    <x v="5"/>
    <s v="Contract"/>
    <s v="Tax Specialist"/>
    <x v="1776"/>
    <m/>
    <n v="8.39"/>
    <x v="2"/>
    <n v="94979"/>
    <n v="0.15"/>
    <s v="Exceeds Expectations"/>
    <m/>
    <n v="63"/>
    <x v="13"/>
  </r>
  <r>
    <n v="10416"/>
    <s v="Priya Patel"/>
    <x v="0"/>
    <n v="23"/>
    <x v="4"/>
    <x v="7"/>
    <s v="Contract"/>
    <s v="Product Manager"/>
    <x v="2284"/>
    <m/>
    <n v="5.51"/>
    <x v="2"/>
    <n v="94996"/>
    <n v="0.2"/>
    <s v="Meets Expectations"/>
    <n v="3512"/>
    <n v="48"/>
    <x v="3"/>
  </r>
  <r>
    <n v="7868"/>
    <s v="Jessica Lopez"/>
    <x v="1"/>
    <n v="23"/>
    <x v="4"/>
    <x v="8"/>
    <s v="Contract"/>
    <s v="Strategy Lead"/>
    <x v="1942"/>
    <m/>
    <n v="0.85"/>
    <x v="0"/>
    <n v="94999"/>
    <n v="0.2"/>
    <s v="Meets Expectations"/>
    <n v="5148"/>
    <n v="45"/>
    <x v="14"/>
  </r>
  <r>
    <n v="1986"/>
    <s v="Margaret Johnson"/>
    <x v="1"/>
    <n v="28"/>
    <x v="0"/>
    <x v="3"/>
    <s v="Full-Time"/>
    <s v="HR Executive"/>
    <x v="2130"/>
    <m/>
    <n v="9.7100000000000009"/>
    <x v="2"/>
    <n v="95022"/>
    <n v="0.15"/>
    <s v="Meets Expectations"/>
    <n v="1537"/>
    <n v="57"/>
    <x v="4"/>
  </r>
  <r>
    <n v="1794"/>
    <s v="Charles Patel"/>
    <x v="1"/>
    <n v="57"/>
    <x v="1"/>
    <x v="7"/>
    <s v="Full-Time"/>
    <s v="Scrum Master"/>
    <x v="1609"/>
    <m/>
    <n v="2.41"/>
    <x v="1"/>
    <n v="95026"/>
    <n v="0.25"/>
    <s v="Below Expectations"/>
    <n v="1057"/>
    <n v="72"/>
    <x v="8"/>
  </r>
  <r>
    <n v="7198"/>
    <s v="Anjali Johnson"/>
    <x v="0"/>
    <n v="39"/>
    <x v="0"/>
    <x v="7"/>
    <s v="Full-Time"/>
    <s v="Product Lead"/>
    <x v="2736"/>
    <m/>
    <n v="1.78"/>
    <x v="0"/>
    <n v="95026"/>
    <n v="0.1"/>
    <s v="Meets Expectations"/>
    <n v="2741"/>
    <n v="80"/>
    <x v="2"/>
  </r>
  <r>
    <n v="7182"/>
    <s v="Jennifer Williams"/>
    <x v="0"/>
    <n v="25"/>
    <x v="0"/>
    <x v="7"/>
    <s v="Full-Time"/>
    <s v="Product Manager"/>
    <x v="1248"/>
    <m/>
    <n v="5.72"/>
    <x v="2"/>
    <n v="95028"/>
    <n v="0"/>
    <s v="Meets Expectations"/>
    <m/>
    <n v="40"/>
    <x v="1"/>
  </r>
  <r>
    <n v="5466"/>
    <s v="Helen Smith"/>
    <x v="1"/>
    <n v="37"/>
    <x v="0"/>
    <x v="9"/>
    <s v="Full-Time"/>
    <s v="Legal Manager"/>
    <x v="650"/>
    <m/>
    <n v="3.23"/>
    <x v="1"/>
    <n v="95048"/>
    <n v="0.15"/>
    <s v="Exceeds Expectations"/>
    <n v="1989"/>
    <n v="73"/>
    <x v="6"/>
  </r>
  <r>
    <n v="4559"/>
    <s v="Emily Taylor"/>
    <x v="1"/>
    <n v="57"/>
    <x v="1"/>
    <x v="7"/>
    <s v="Full-Time"/>
    <s v="Product Analyst"/>
    <x v="854"/>
    <d v="2020-12-29T00:00:00"/>
    <n v="3.97"/>
    <x v="1"/>
    <n v="95048"/>
    <n v="0.2"/>
    <s v="Meets Expectations"/>
    <n v="4424"/>
    <n v="60"/>
    <x v="14"/>
  </r>
  <r>
    <n v="2031"/>
    <s v="Arun Desai"/>
    <x v="0"/>
    <n v="58"/>
    <x v="1"/>
    <x v="9"/>
    <s v="Contract"/>
    <s v="Legal Executive"/>
    <x v="994"/>
    <d v="2022-04-25T00:00:00"/>
    <n v="2.16"/>
    <x v="1"/>
    <n v="95051"/>
    <n v="0.15"/>
    <s v="Meets Expectations"/>
    <n v="1593"/>
    <n v="80"/>
    <x v="7"/>
  </r>
  <r>
    <n v="9740"/>
    <s v="Barbara Kumar"/>
    <x v="1"/>
    <n v="62"/>
    <x v="3"/>
    <x v="9"/>
    <s v="Full-Time"/>
    <s v="Contract Specialist"/>
    <x v="1022"/>
    <m/>
    <n v="1.05"/>
    <x v="0"/>
    <n v="95052"/>
    <n v="0.1"/>
    <s v="Meets Expectations"/>
    <n v="3091"/>
    <n v="33"/>
    <x v="2"/>
  </r>
  <r>
    <n v="4873"/>
    <s v="Amit Davis"/>
    <x v="0"/>
    <n v="56"/>
    <x v="1"/>
    <x v="4"/>
    <s v="Full-Time"/>
    <s v="Product Marketing Lead"/>
    <x v="2008"/>
    <m/>
    <n v="9.73"/>
    <x v="2"/>
    <n v="95054"/>
    <n v="0"/>
    <s v="Below Expectations"/>
    <n v="3284"/>
    <n v="97"/>
    <x v="0"/>
  </r>
  <r>
    <n v="8724"/>
    <s v="Susan Singh"/>
    <x v="0"/>
    <n v="38"/>
    <x v="0"/>
    <x v="8"/>
    <s v="Full-Time"/>
    <s v="Business Analyst"/>
    <x v="1556"/>
    <d v="2022-10-03T00:00:00"/>
    <n v="2.63"/>
    <x v="1"/>
    <n v="95059"/>
    <n v="0.1"/>
    <s v="Meets Expectations"/>
    <n v="1560"/>
    <n v="49"/>
    <x v="0"/>
  </r>
  <r>
    <n v="8624"/>
    <s v="Robert Williams"/>
    <x v="1"/>
    <n v="30"/>
    <x v="0"/>
    <x v="9"/>
    <s v="Full-Time"/>
    <s v="Compliance Officer"/>
    <x v="124"/>
    <m/>
    <n v="0.92"/>
    <x v="0"/>
    <n v="95063"/>
    <n v="0"/>
    <s v="Exceeds Expectations"/>
    <n v="1023"/>
    <n v="35"/>
    <x v="17"/>
  </r>
  <r>
    <n v="2119"/>
    <s v="Charles Nair"/>
    <x v="0"/>
    <n v="46"/>
    <x v="2"/>
    <x v="8"/>
    <s v="Part-Time"/>
    <s v="Strategy Lead"/>
    <x v="269"/>
    <m/>
    <n v="1.34"/>
    <x v="0"/>
    <n v="95065"/>
    <n v="0.2"/>
    <s v="Below Expectations"/>
    <n v="2052"/>
    <n v="12"/>
    <x v="17"/>
  </r>
  <r>
    <n v="10006"/>
    <s v="Robert Anderson"/>
    <x v="1"/>
    <n v="28"/>
    <x v="0"/>
    <x v="8"/>
    <s v="Contract"/>
    <s v="Operations Consultant"/>
    <x v="1842"/>
    <m/>
    <n v="3.85"/>
    <x v="1"/>
    <n v="95065"/>
    <n v="0.25"/>
    <s v="Meets Expectations"/>
    <n v="1915"/>
    <n v="68"/>
    <x v="5"/>
  </r>
  <r>
    <n v="3059"/>
    <s v="Matthew Wilson"/>
    <x v="1"/>
    <n v="29"/>
    <x v="0"/>
    <x v="6"/>
    <s v="Part-Time"/>
    <s v="QA Engineer"/>
    <x v="619"/>
    <m/>
    <n v="3.05"/>
    <x v="1"/>
    <n v="95069"/>
    <n v="0.1"/>
    <s v="Meets Expectations"/>
    <n v="2110"/>
    <n v="94"/>
    <x v="4"/>
  </r>
  <r>
    <n v="9497"/>
    <s v="Patricia Wilson"/>
    <x v="1"/>
    <n v="47"/>
    <x v="2"/>
    <x v="6"/>
    <s v="Part-Time"/>
    <s v="Senior Developer"/>
    <x v="303"/>
    <m/>
    <n v="3.79"/>
    <x v="1"/>
    <n v="95070"/>
    <n v="0.2"/>
    <s v="Meets Expectations"/>
    <n v="2165"/>
    <n v="18"/>
    <x v="14"/>
  </r>
  <r>
    <n v="9036"/>
    <s v="Margaret Rodriguez"/>
    <x v="0"/>
    <n v="43"/>
    <x v="2"/>
    <x v="9"/>
    <s v="Full-Time"/>
    <s v="Contract Specialist"/>
    <x v="2342"/>
    <m/>
    <n v="0.55000000000000004"/>
    <x v="0"/>
    <n v="95086"/>
    <n v="0.2"/>
    <s v="Meets Expectations"/>
    <n v="3118"/>
    <n v="19"/>
    <x v="2"/>
  </r>
  <r>
    <n v="10817"/>
    <s v="Barbara Smith"/>
    <x v="0"/>
    <n v="56"/>
    <x v="1"/>
    <x v="7"/>
    <s v="Full-Time"/>
    <s v="Product Manager"/>
    <x v="3014"/>
    <m/>
    <n v="4.79"/>
    <x v="1"/>
    <n v="95092"/>
    <n v="0.15"/>
    <s v="Meets Expectations"/>
    <n v="7057"/>
    <n v="63"/>
    <x v="3"/>
  </r>
  <r>
    <n v="10727"/>
    <s v="James Taylor"/>
    <x v="0"/>
    <n v="24"/>
    <x v="4"/>
    <x v="7"/>
    <s v="Full-Time"/>
    <s v="Product Analyst"/>
    <x v="459"/>
    <d v="2023-06-07T00:00:00"/>
    <n v="6.14"/>
    <x v="2"/>
    <n v="95100"/>
    <n v="0.25"/>
    <s v="Exceeds Expectations"/>
    <n v="5935"/>
    <n v="50"/>
    <x v="3"/>
  </r>
  <r>
    <n v="8430"/>
    <s v="Donald Davis"/>
    <x v="0"/>
    <n v="57"/>
    <x v="1"/>
    <x v="6"/>
    <s v="Contract"/>
    <s v="IT Manager"/>
    <x v="1363"/>
    <m/>
    <n v="6.8"/>
    <x v="2"/>
    <n v="95117"/>
    <n v="0.25"/>
    <s v="Exceeds Expectations"/>
    <n v="1656"/>
    <n v="24"/>
    <x v="16"/>
  </r>
  <r>
    <n v="8742"/>
    <s v="Mark Jones"/>
    <x v="1"/>
    <n v="51"/>
    <x v="1"/>
    <x v="8"/>
    <s v="Contract"/>
    <s v="Business Analyst"/>
    <x v="1041"/>
    <m/>
    <n v="3.91"/>
    <x v="1"/>
    <n v="95117"/>
    <n v="0"/>
    <s v="Exceeds Expectations"/>
    <n v="4578"/>
    <n v="95"/>
    <x v="3"/>
  </r>
  <r>
    <n v="7310"/>
    <s v="Patricia Garcia"/>
    <x v="1"/>
    <n v="52"/>
    <x v="1"/>
    <x v="9"/>
    <s v="Full-Time"/>
    <s v="Contract Specialist"/>
    <x v="1403"/>
    <m/>
    <n v="0.64"/>
    <x v="0"/>
    <n v="95121"/>
    <n v="0.3"/>
    <s v="Meets Expectations"/>
    <n v="1014"/>
    <n v="27"/>
    <x v="10"/>
  </r>
  <r>
    <n v="6081"/>
    <s v="Amit Menon"/>
    <x v="1"/>
    <n v="59"/>
    <x v="1"/>
    <x v="7"/>
    <s v="Full-Time"/>
    <s v="Product Analyst"/>
    <x v="1282"/>
    <d v="2024-02-08T00:00:00"/>
    <n v="2.46"/>
    <x v="1"/>
    <n v="95121"/>
    <n v="0.2"/>
    <s v="Meets Expectations"/>
    <n v="2662"/>
    <n v="81"/>
    <x v="12"/>
  </r>
  <r>
    <n v="10536"/>
    <s v="Jennifer Nair"/>
    <x v="0"/>
    <n v="25"/>
    <x v="0"/>
    <x v="5"/>
    <s v="Contract"/>
    <s v="Tax Specialist"/>
    <x v="2010"/>
    <m/>
    <n v="7.79"/>
    <x v="2"/>
    <n v="95122"/>
    <n v="0.25"/>
    <s v="Meets Expectations"/>
    <m/>
    <n v="32"/>
    <x v="17"/>
  </r>
  <r>
    <n v="8828"/>
    <s v="Anjali Smith"/>
    <x v="1"/>
    <n v="34"/>
    <x v="0"/>
    <x v="6"/>
    <s v="Contract"/>
    <s v="Cloud Architect"/>
    <x v="615"/>
    <m/>
    <n v="3.86"/>
    <x v="1"/>
    <n v="95128"/>
    <n v="0.25"/>
    <s v="Below Expectations"/>
    <n v="4051"/>
    <n v="41"/>
    <x v="18"/>
  </r>
  <r>
    <n v="2635"/>
    <s v="Jessica Menon"/>
    <x v="0"/>
    <n v="35"/>
    <x v="0"/>
    <x v="9"/>
    <s v="Part-Time"/>
    <s v="Contract Specialist"/>
    <x v="1438"/>
    <m/>
    <n v="0.87"/>
    <x v="0"/>
    <n v="95130"/>
    <n v="0.2"/>
    <s v="Meets Expectations"/>
    <n v="1636"/>
    <n v="65"/>
    <x v="1"/>
  </r>
  <r>
    <n v="8675"/>
    <s v="Sandra Johnson"/>
    <x v="1"/>
    <n v="40"/>
    <x v="2"/>
    <x v="9"/>
    <s v="Contract"/>
    <s v="Compliance Officer"/>
    <x v="2794"/>
    <m/>
    <n v="1.17"/>
    <x v="0"/>
    <n v="95146"/>
    <n v="0.1"/>
    <s v="Exceeds Expectations"/>
    <n v="7691"/>
    <n v="17"/>
    <x v="2"/>
  </r>
  <r>
    <n v="9120"/>
    <s v="Nancy Smith"/>
    <x v="1"/>
    <n v="26"/>
    <x v="0"/>
    <x v="9"/>
    <s v="Full-Time"/>
    <s v="Legal Manager"/>
    <x v="3015"/>
    <m/>
    <n v="2.58"/>
    <x v="1"/>
    <n v="95149"/>
    <n v="0.15"/>
    <s v="Meets Expectations"/>
    <n v="4609"/>
    <n v="12"/>
    <x v="17"/>
  </r>
  <r>
    <n v="8973"/>
    <s v="Christopher Martin"/>
    <x v="1"/>
    <n v="23"/>
    <x v="4"/>
    <x v="9"/>
    <s v="Full-Time"/>
    <s v="Legal Executive"/>
    <x v="892"/>
    <m/>
    <n v="3.39"/>
    <x v="1"/>
    <n v="95156"/>
    <n v="0.25"/>
    <s v="Meets Expectations"/>
    <n v="7936"/>
    <n v="58"/>
    <x v="4"/>
  </r>
  <r>
    <n v="6800"/>
    <s v="Rajesh Nair"/>
    <x v="0"/>
    <n v="47"/>
    <x v="2"/>
    <x v="8"/>
    <s v="Full-Time"/>
    <s v="Strategy Lead"/>
    <x v="245"/>
    <m/>
    <n v="3.71"/>
    <x v="1"/>
    <n v="95156"/>
    <n v="0.25"/>
    <s v="Meets Expectations"/>
    <n v="6650"/>
    <n v="82"/>
    <x v="3"/>
  </r>
  <r>
    <n v="8091"/>
    <s v="William Gonzalez"/>
    <x v="0"/>
    <n v="49"/>
    <x v="2"/>
    <x v="8"/>
    <s v="Contract"/>
    <s v="Business Analyst"/>
    <x v="1253"/>
    <d v="2022-06-21T00:00:00"/>
    <n v="3.76"/>
    <x v="1"/>
    <n v="95158"/>
    <n v="0.25"/>
    <s v="Meets Expectations"/>
    <m/>
    <n v="12"/>
    <x v="9"/>
  </r>
  <r>
    <n v="10460"/>
    <s v="Shreya Rodriguez"/>
    <x v="0"/>
    <n v="41"/>
    <x v="2"/>
    <x v="9"/>
    <s v="Full-Time"/>
    <s v="Legal Executive"/>
    <x v="3016"/>
    <m/>
    <n v="1.3"/>
    <x v="0"/>
    <n v="95162"/>
    <n v="0.2"/>
    <s v="Meets Expectations"/>
    <m/>
    <n v="53"/>
    <x v="0"/>
  </r>
  <r>
    <n v="9577"/>
    <s v="Nancy Williams"/>
    <x v="0"/>
    <n v="45"/>
    <x v="2"/>
    <x v="7"/>
    <s v="Full-Time"/>
    <s v="Scrum Master"/>
    <x v="3005"/>
    <m/>
    <n v="1.4"/>
    <x v="0"/>
    <n v="95165"/>
    <n v="0.2"/>
    <s v="Meets Expectations"/>
    <n v="7946"/>
    <n v="24"/>
    <x v="5"/>
  </r>
  <r>
    <n v="3264"/>
    <s v="Anjali Williams"/>
    <x v="1"/>
    <n v="63"/>
    <x v="3"/>
    <x v="8"/>
    <s v="Full-Time"/>
    <s v="Operations Consultant"/>
    <x v="1402"/>
    <m/>
    <n v="0.65"/>
    <x v="0"/>
    <n v="95171"/>
    <n v="0.25"/>
    <s v="Below Expectations"/>
    <n v="1813"/>
    <n v="27"/>
    <x v="4"/>
  </r>
  <r>
    <n v="1683"/>
    <s v="Christopher Nair"/>
    <x v="0"/>
    <n v="33"/>
    <x v="0"/>
    <x v="7"/>
    <s v="Full-Time"/>
    <s v="Product Lead"/>
    <x v="540"/>
    <m/>
    <n v="4.8499999999999996"/>
    <x v="1"/>
    <n v="95172"/>
    <n v="0.25"/>
    <s v="Meets Expectations"/>
    <n v="1393"/>
    <n v="96"/>
    <x v="13"/>
  </r>
  <r>
    <n v="1647"/>
    <s v="James Kapoor"/>
    <x v="0"/>
    <n v="61"/>
    <x v="3"/>
    <x v="8"/>
    <s v="Full-Time"/>
    <s v="Strategy Manager"/>
    <x v="2199"/>
    <m/>
    <n v="2.9"/>
    <x v="1"/>
    <n v="95175"/>
    <n v="0.1"/>
    <s v="Meets Expectations"/>
    <n v="1022"/>
    <n v="5"/>
    <x v="13"/>
  </r>
  <r>
    <n v="3120"/>
    <s v="Paul Rodriguez"/>
    <x v="1"/>
    <n v="42"/>
    <x v="2"/>
    <x v="7"/>
    <s v="Part-Time"/>
    <s v="Product Analyst"/>
    <x v="2191"/>
    <m/>
    <n v="3.77"/>
    <x v="1"/>
    <n v="95182"/>
    <n v="0.25"/>
    <s v="Below Expectations"/>
    <n v="2945"/>
    <n v="38"/>
    <x v="14"/>
  </r>
  <r>
    <n v="3210"/>
    <s v="Divya Anderson"/>
    <x v="0"/>
    <n v="43"/>
    <x v="2"/>
    <x v="8"/>
    <s v="Part-Time"/>
    <s v="Operations Consultant"/>
    <x v="1268"/>
    <m/>
    <n v="3.06"/>
    <x v="1"/>
    <n v="95188"/>
    <n v="0.5"/>
    <s v="Below Expectations"/>
    <n v="1473"/>
    <n v="14"/>
    <x v="18"/>
  </r>
  <r>
    <n v="4714"/>
    <s v="Sandra Kumar"/>
    <x v="1"/>
    <n v="37"/>
    <x v="0"/>
    <x v="5"/>
    <s v="Contract"/>
    <s v="Financial Analyst"/>
    <x v="1537"/>
    <m/>
    <n v="9.33"/>
    <x v="2"/>
    <n v="95221"/>
    <n v="0.3"/>
    <s v="Exceeds Expectations"/>
    <n v="4301"/>
    <n v="79"/>
    <x v="8"/>
  </r>
  <r>
    <n v="7626"/>
    <s v="Joseph Miller"/>
    <x v="1"/>
    <n v="57"/>
    <x v="1"/>
    <x v="8"/>
    <s v="Part-Time"/>
    <s v="Consultant"/>
    <x v="3017"/>
    <d v="2023-02-01T00:00:00"/>
    <n v="2.77"/>
    <x v="1"/>
    <n v="95235"/>
    <n v="0.15"/>
    <s v="Exceeds Expectations"/>
    <m/>
    <n v="34"/>
    <x v="3"/>
  </r>
  <r>
    <n v="10772"/>
    <s v="Margaret Brown"/>
    <x v="0"/>
    <n v="43"/>
    <x v="2"/>
    <x v="8"/>
    <s v="Full-Time"/>
    <s v="Business Analyst"/>
    <x v="1030"/>
    <m/>
    <n v="2.82"/>
    <x v="1"/>
    <n v="95239"/>
    <n v="0.2"/>
    <s v="Needs Improvement"/>
    <m/>
    <n v="9"/>
    <x v="14"/>
  </r>
  <r>
    <n v="9399"/>
    <s v="James Rodriguez"/>
    <x v="0"/>
    <n v="25"/>
    <x v="0"/>
    <x v="7"/>
    <s v="Contract"/>
    <s v="Product Analyst"/>
    <x v="3018"/>
    <d v="2018-01-30T00:00:00"/>
    <n v="2.99"/>
    <x v="1"/>
    <n v="95256"/>
    <n v="0.2"/>
    <s v="Meets Expectations"/>
    <m/>
    <n v="51"/>
    <x v="9"/>
  </r>
  <r>
    <n v="4783"/>
    <s v="Arjun Thomas"/>
    <x v="1"/>
    <n v="40"/>
    <x v="2"/>
    <x v="6"/>
    <s v="Part-Time"/>
    <s v="Software Developer"/>
    <x v="2320"/>
    <m/>
    <n v="3.35"/>
    <x v="1"/>
    <n v="95264"/>
    <n v="0.15"/>
    <s v="Exceeds Expectations"/>
    <n v="4399"/>
    <n v="66"/>
    <x v="11"/>
  </r>
  <r>
    <n v="2362"/>
    <s v="Helen Jones"/>
    <x v="1"/>
    <n v="58"/>
    <x v="1"/>
    <x v="5"/>
    <s v="Full-Time"/>
    <s v="Controller"/>
    <x v="1256"/>
    <m/>
    <n v="9"/>
    <x v="2"/>
    <n v="95276"/>
    <n v="0.15"/>
    <s v="Exceeds Expectations"/>
    <n v="2059"/>
    <n v="76"/>
    <x v="16"/>
  </r>
  <r>
    <n v="10384"/>
    <s v="Robert Anderson"/>
    <x v="1"/>
    <n v="40"/>
    <x v="2"/>
    <x v="7"/>
    <s v="Full-Time"/>
    <s v="Scrum Master"/>
    <x v="1672"/>
    <m/>
    <n v="2.16"/>
    <x v="1"/>
    <n v="95279"/>
    <n v="0.1"/>
    <s v="Meets Expectations"/>
    <m/>
    <n v="37"/>
    <x v="0"/>
  </r>
  <r>
    <n v="7658"/>
    <s v="Vikram Patel"/>
    <x v="0"/>
    <n v="63"/>
    <x v="3"/>
    <x v="9"/>
    <s v="Contract"/>
    <s v="Legal Executive"/>
    <x v="2166"/>
    <m/>
    <n v="2.4"/>
    <x v="1"/>
    <n v="95287"/>
    <n v="0.15"/>
    <s v="Meets Expectations"/>
    <n v="2203"/>
    <n v="46"/>
    <x v="2"/>
  </r>
  <r>
    <n v="7016"/>
    <s v="Priya Singh"/>
    <x v="1"/>
    <n v="27"/>
    <x v="0"/>
    <x v="5"/>
    <s v="Full-Time"/>
    <s v="Financial Analyst"/>
    <x v="573"/>
    <m/>
    <n v="7.67"/>
    <x v="2"/>
    <n v="95293"/>
    <n v="0.2"/>
    <s v="Meets Expectations"/>
    <n v="3048"/>
    <n v="77"/>
    <x v="12"/>
  </r>
  <r>
    <n v="7384"/>
    <s v="Barbara Taylor"/>
    <x v="0"/>
    <n v="55"/>
    <x v="1"/>
    <x v="7"/>
    <s v="Full-Time"/>
    <s v="Scrum Master"/>
    <x v="602"/>
    <m/>
    <n v="3.17"/>
    <x v="1"/>
    <n v="95302"/>
    <n v="0.5"/>
    <s v="Meets Expectations"/>
    <n v="2838"/>
    <n v="43"/>
    <x v="18"/>
  </r>
  <r>
    <n v="1612"/>
    <s v="Sarah Gupta"/>
    <x v="1"/>
    <n v="24"/>
    <x v="4"/>
    <x v="9"/>
    <s v="Part-Time"/>
    <s v="Legal Executive"/>
    <x v="2012"/>
    <m/>
    <n v="3.16"/>
    <x v="1"/>
    <n v="95305"/>
    <n v="0.2"/>
    <s v="Below Expectations"/>
    <n v="1386"/>
    <n v="17"/>
    <x v="14"/>
  </r>
  <r>
    <n v="10726"/>
    <s v="David Menon"/>
    <x v="0"/>
    <n v="43"/>
    <x v="2"/>
    <x v="9"/>
    <s v="Part-Time"/>
    <s v="Compliance Officer"/>
    <x v="343"/>
    <m/>
    <n v="0.98"/>
    <x v="0"/>
    <n v="95313"/>
    <n v="0.25"/>
    <s v="Exceeds Expectations"/>
    <m/>
    <n v="28"/>
    <x v="6"/>
  </r>
  <r>
    <n v="10228"/>
    <s v="Paul Kapoor"/>
    <x v="0"/>
    <n v="59"/>
    <x v="1"/>
    <x v="3"/>
    <s v="Part-Time"/>
    <s v="HR Executive"/>
    <x v="3019"/>
    <m/>
    <n v="9.68"/>
    <x v="2"/>
    <n v="95325"/>
    <n v="0"/>
    <s v="Below Expectations"/>
    <n v="9491"/>
    <n v="48"/>
    <x v="3"/>
  </r>
  <r>
    <n v="7633"/>
    <s v="Joseph Williams"/>
    <x v="0"/>
    <n v="41"/>
    <x v="2"/>
    <x v="9"/>
    <s v="Full-Time"/>
    <s v="Legal Manager"/>
    <x v="16"/>
    <m/>
    <n v="1.71"/>
    <x v="0"/>
    <n v="95332"/>
    <n v="0.2"/>
    <s v="Meets Expectations"/>
    <m/>
    <n v="69"/>
    <x v="12"/>
  </r>
  <r>
    <n v="6510"/>
    <s v="Charles Miller"/>
    <x v="1"/>
    <n v="50"/>
    <x v="1"/>
    <x v="7"/>
    <s v="Full-Time"/>
    <s v="Product Lead"/>
    <x v="1939"/>
    <m/>
    <n v="1.65"/>
    <x v="0"/>
    <n v="95338"/>
    <n v="0.2"/>
    <s v="Meets Expectations"/>
    <n v="5856"/>
    <n v="98"/>
    <x v="2"/>
  </r>
  <r>
    <n v="10866"/>
    <s v="Richard Singh"/>
    <x v="0"/>
    <n v="40"/>
    <x v="2"/>
    <x v="6"/>
    <s v="Contract"/>
    <s v="Systems Engineer"/>
    <x v="488"/>
    <m/>
    <n v="3.46"/>
    <x v="1"/>
    <n v="95350"/>
    <n v="0.1"/>
    <s v="Exceeds Expectations"/>
    <n v="9068"/>
    <n v="3"/>
    <x v="8"/>
  </r>
  <r>
    <n v="9776"/>
    <s v="Charles Brown"/>
    <x v="0"/>
    <n v="58"/>
    <x v="1"/>
    <x v="9"/>
    <s v="Full-Time"/>
    <s v="Legal Manager"/>
    <x v="47"/>
    <m/>
    <n v="2.57"/>
    <x v="1"/>
    <n v="95362"/>
    <n v="0.3"/>
    <s v="Meets Expectations"/>
    <n v="1645"/>
    <n v="6"/>
    <x v="17"/>
  </r>
  <r>
    <n v="1915"/>
    <s v="Sandra Hernandez"/>
    <x v="1"/>
    <n v="46"/>
    <x v="2"/>
    <x v="7"/>
    <s v="Contract"/>
    <s v="Product Lead"/>
    <x v="401"/>
    <m/>
    <n v="5.83"/>
    <x v="2"/>
    <n v="95366"/>
    <n v="0.25"/>
    <s v="Exceeds Expectations"/>
    <n v="1315"/>
    <n v="38"/>
    <x v="17"/>
  </r>
  <r>
    <n v="8303"/>
    <s v="Vikram Davis"/>
    <x v="0"/>
    <n v="47"/>
    <x v="2"/>
    <x v="9"/>
    <s v="Part-Time"/>
    <s v="Legal Manager"/>
    <x v="2796"/>
    <d v="2021-01-01T00:00:00"/>
    <n v="3.14"/>
    <x v="1"/>
    <n v="95368"/>
    <n v="0.5"/>
    <s v="Exceeds Expectations"/>
    <n v="3649"/>
    <n v="56"/>
    <x v="15"/>
  </r>
  <r>
    <n v="9373"/>
    <s v="Anthony Reddy"/>
    <x v="0"/>
    <n v="39"/>
    <x v="0"/>
    <x v="8"/>
    <s v="Part-Time"/>
    <s v="Strategy Manager"/>
    <x v="1118"/>
    <m/>
    <n v="3.66"/>
    <x v="1"/>
    <n v="95368"/>
    <n v="0.15"/>
    <s v="Exceeds Expectations"/>
    <n v="7334"/>
    <n v="64"/>
    <x v="3"/>
  </r>
  <r>
    <n v="6379"/>
    <s v="Catherine Miller"/>
    <x v="0"/>
    <n v="60"/>
    <x v="3"/>
    <x v="8"/>
    <s v="Full-Time"/>
    <s v="Consultant"/>
    <x v="760"/>
    <m/>
    <n v="0.57999999999999996"/>
    <x v="0"/>
    <n v="95388"/>
    <n v="0.15"/>
    <s v="Meets Expectations"/>
    <n v="1338"/>
    <n v="45"/>
    <x v="7"/>
  </r>
  <r>
    <n v="5250"/>
    <s v="Arjun Martin"/>
    <x v="0"/>
    <n v="54"/>
    <x v="1"/>
    <x v="8"/>
    <s v="Part-Time"/>
    <s v="Consultant"/>
    <x v="1768"/>
    <m/>
    <n v="1.57"/>
    <x v="0"/>
    <n v="95390"/>
    <n v="0"/>
    <s v="Below Expectations"/>
    <n v="1820"/>
    <n v="1"/>
    <x v="8"/>
  </r>
  <r>
    <n v="7322"/>
    <s v="Lisa Gonzalez"/>
    <x v="1"/>
    <n v="22"/>
    <x v="4"/>
    <x v="7"/>
    <s v="Full-Time"/>
    <s v="Product Manager"/>
    <x v="1263"/>
    <m/>
    <n v="2.88"/>
    <x v="1"/>
    <n v="95392"/>
    <n v="0.2"/>
    <s v="Meets Expectations"/>
    <n v="6652"/>
    <n v="75"/>
    <x v="3"/>
  </r>
  <r>
    <n v="1571"/>
    <s v="Lisa Rodriguez"/>
    <x v="1"/>
    <n v="52"/>
    <x v="1"/>
    <x v="6"/>
    <s v="Part-Time"/>
    <s v="Software Developer"/>
    <x v="587"/>
    <m/>
    <n v="7.54"/>
    <x v="2"/>
    <n v="95395"/>
    <n v="0.2"/>
    <s v="Meets Expectations"/>
    <n v="1569"/>
    <n v="18"/>
    <x v="5"/>
  </r>
  <r>
    <n v="6838"/>
    <s v="Amit Brown"/>
    <x v="1"/>
    <n v="53"/>
    <x v="1"/>
    <x v="6"/>
    <s v="Full-Time"/>
    <s v="Cloud Architect"/>
    <x v="2340"/>
    <m/>
    <n v="7.71"/>
    <x v="2"/>
    <n v="95396"/>
    <n v="0.15"/>
    <s v="Meets Expectations"/>
    <n v="5418"/>
    <n v="35"/>
    <x v="14"/>
  </r>
  <r>
    <n v="9059"/>
    <s v="Arjun Nair"/>
    <x v="0"/>
    <n v="35"/>
    <x v="0"/>
    <x v="6"/>
    <s v="Full-Time"/>
    <s v="Systems Engineer"/>
    <x v="1200"/>
    <m/>
    <n v="5.86"/>
    <x v="2"/>
    <n v="95397"/>
    <n v="0.2"/>
    <s v="Meets Expectations"/>
    <n v="7363"/>
    <n v="79"/>
    <x v="15"/>
  </r>
  <r>
    <n v="2935"/>
    <s v="James Martinez"/>
    <x v="0"/>
    <n v="53"/>
    <x v="1"/>
    <x v="6"/>
    <s v="Full-Time"/>
    <s v="Software Developer"/>
    <x v="506"/>
    <m/>
    <n v="3.48"/>
    <x v="1"/>
    <n v="95420"/>
    <n v="0.25"/>
    <s v="Meets Expectations"/>
    <n v="2121"/>
    <n v="42"/>
    <x v="4"/>
  </r>
  <r>
    <n v="3595"/>
    <s v="Emily Jones"/>
    <x v="0"/>
    <n v="60"/>
    <x v="3"/>
    <x v="8"/>
    <s v="Full-Time"/>
    <s v="Operations Consultant"/>
    <x v="2224"/>
    <m/>
    <n v="4.92"/>
    <x v="1"/>
    <n v="95437"/>
    <n v="0.2"/>
    <s v="Meets Expectations"/>
    <n v="1460"/>
    <n v="77"/>
    <x v="13"/>
  </r>
  <r>
    <n v="8832"/>
    <s v="Priya Kapoor"/>
    <x v="0"/>
    <n v="31"/>
    <x v="0"/>
    <x v="8"/>
    <s v="Full-Time"/>
    <s v="Consultant"/>
    <x v="741"/>
    <m/>
    <n v="3.33"/>
    <x v="1"/>
    <n v="95437"/>
    <n v="0.1"/>
    <s v="Meets Expectations"/>
    <n v="8292"/>
    <n v="8"/>
    <x v="17"/>
  </r>
  <r>
    <n v="3727"/>
    <s v="Divya Taylor"/>
    <x v="1"/>
    <n v="30"/>
    <x v="0"/>
    <x v="5"/>
    <s v="Contract"/>
    <s v="Financial Analyst"/>
    <x v="348"/>
    <m/>
    <n v="7.37"/>
    <x v="2"/>
    <n v="95445"/>
    <n v="0.3"/>
    <s v="Below Expectations"/>
    <n v="2718"/>
    <n v="56"/>
    <x v="1"/>
  </r>
  <r>
    <n v="9885"/>
    <s v="Sandra Williams"/>
    <x v="1"/>
    <n v="23"/>
    <x v="4"/>
    <x v="8"/>
    <s v="Part-Time"/>
    <s v="Strategy Lead"/>
    <x v="1889"/>
    <m/>
    <n v="2.61"/>
    <x v="1"/>
    <n v="95450"/>
    <n v="0.5"/>
    <s v="Below Expectations"/>
    <n v="4045"/>
    <n v="10"/>
    <x v="4"/>
  </r>
  <r>
    <n v="1093"/>
    <s v="Amanda Martinez"/>
    <x v="1"/>
    <n v="28"/>
    <x v="0"/>
    <x v="5"/>
    <s v="Part-Time"/>
    <s v="Financial Analyst"/>
    <x v="2741"/>
    <m/>
    <n v="8.74"/>
    <x v="2"/>
    <n v="95454"/>
    <n v="0.5"/>
    <s v="Below Expectations"/>
    <n v="1004"/>
    <n v="8"/>
    <x v="18"/>
  </r>
  <r>
    <n v="3237"/>
    <s v="Christopher Jones"/>
    <x v="0"/>
    <n v="32"/>
    <x v="0"/>
    <x v="6"/>
    <s v="Contract"/>
    <s v="Systems Engineer"/>
    <x v="1570"/>
    <m/>
    <n v="4.1900000000000004"/>
    <x v="1"/>
    <n v="95465"/>
    <n v="0"/>
    <s v="Below Expectations"/>
    <n v="2772"/>
    <n v="26"/>
    <x v="5"/>
  </r>
  <r>
    <n v="6995"/>
    <s v="Margaret Menon"/>
    <x v="1"/>
    <n v="39"/>
    <x v="0"/>
    <x v="5"/>
    <s v="Part-Time"/>
    <s v="Financial Analyst"/>
    <x v="3020"/>
    <m/>
    <n v="9.0299999999999994"/>
    <x v="2"/>
    <n v="95479"/>
    <n v="0.1"/>
    <s v="Exceeds Expectations"/>
    <n v="3638"/>
    <n v="83"/>
    <x v="14"/>
  </r>
  <r>
    <n v="4069"/>
    <s v="Emily Miller"/>
    <x v="1"/>
    <n v="46"/>
    <x v="2"/>
    <x v="7"/>
    <s v="Full-Time"/>
    <s v="Product Analyst"/>
    <x v="159"/>
    <m/>
    <n v="2.2599999999999998"/>
    <x v="1"/>
    <n v="95487"/>
    <n v="0.25"/>
    <s v="Below Expectations"/>
    <n v="2432"/>
    <n v="29"/>
    <x v="15"/>
  </r>
  <r>
    <n v="8684"/>
    <s v="John Jones"/>
    <x v="0"/>
    <n v="55"/>
    <x v="1"/>
    <x v="7"/>
    <s v="Contract"/>
    <s v="Product Analyst"/>
    <x v="1301"/>
    <m/>
    <n v="4.7300000000000004"/>
    <x v="1"/>
    <n v="95504"/>
    <n v="0"/>
    <s v="Below Expectations"/>
    <m/>
    <n v="22"/>
    <x v="0"/>
  </r>
  <r>
    <n v="3490"/>
    <s v="Neha Desai"/>
    <x v="0"/>
    <n v="60"/>
    <x v="3"/>
    <x v="6"/>
    <s v="Full-Time"/>
    <s v="IT Manager"/>
    <x v="779"/>
    <m/>
    <n v="3.62"/>
    <x v="1"/>
    <n v="95510"/>
    <n v="0.1"/>
    <s v="Meets Expectations"/>
    <n v="2519"/>
    <n v="86"/>
    <x v="5"/>
  </r>
  <r>
    <n v="2132"/>
    <s v="Donald Johnson"/>
    <x v="1"/>
    <n v="53"/>
    <x v="1"/>
    <x v="8"/>
    <s v="Contract"/>
    <s v="Strategy Manager"/>
    <x v="1939"/>
    <m/>
    <n v="1.65"/>
    <x v="0"/>
    <n v="95513"/>
    <n v="0.15"/>
    <s v="Meets Expectations"/>
    <n v="1290"/>
    <n v="20"/>
    <x v="6"/>
  </r>
  <r>
    <n v="3533"/>
    <s v="Matthew Anderson"/>
    <x v="1"/>
    <n v="34"/>
    <x v="0"/>
    <x v="8"/>
    <s v="Full-Time"/>
    <s v="Strategy Manager"/>
    <x v="878"/>
    <m/>
    <n v="0.78"/>
    <x v="0"/>
    <n v="95525"/>
    <n v="0.1"/>
    <s v="Meets Expectations"/>
    <n v="3495"/>
    <n v="54"/>
    <x v="17"/>
  </r>
  <r>
    <n v="3171"/>
    <s v="William Nair"/>
    <x v="0"/>
    <n v="38"/>
    <x v="0"/>
    <x v="6"/>
    <s v="Part-Time"/>
    <s v="Software Developer"/>
    <x v="3021"/>
    <m/>
    <n v="8.1999999999999993"/>
    <x v="2"/>
    <n v="95532"/>
    <n v="0.1"/>
    <s v="Exceeds Expectations"/>
    <m/>
    <n v="4"/>
    <x v="15"/>
  </r>
  <r>
    <n v="9124"/>
    <s v="Amanda Kapoor"/>
    <x v="0"/>
    <n v="65"/>
    <x v="3"/>
    <x v="6"/>
    <s v="Part-Time"/>
    <s v="Cloud Architect"/>
    <x v="2548"/>
    <m/>
    <n v="5.39"/>
    <x v="2"/>
    <n v="95532"/>
    <n v="0.3"/>
    <s v="Exceeds Expectations"/>
    <n v="7795"/>
    <n v="39"/>
    <x v="16"/>
  </r>
  <r>
    <n v="7097"/>
    <s v="Ashley Lopez"/>
    <x v="1"/>
    <n v="48"/>
    <x v="2"/>
    <x v="9"/>
    <s v="Full-Time"/>
    <s v="Compliance Officer"/>
    <x v="576"/>
    <m/>
    <n v="2.66"/>
    <x v="1"/>
    <n v="95533"/>
    <n v="0"/>
    <s v="Exceeds Expectations"/>
    <m/>
    <n v="62"/>
    <x v="8"/>
  </r>
  <r>
    <n v="1615"/>
    <s v="Michael Gupta"/>
    <x v="1"/>
    <n v="43"/>
    <x v="2"/>
    <x v="9"/>
    <s v="Part-Time"/>
    <s v="Legal Executive"/>
    <x v="2848"/>
    <d v="2024-05-14T00:00:00"/>
    <n v="2.5099999999999998"/>
    <x v="1"/>
    <n v="95534"/>
    <n v="0.15"/>
    <s v="Meets Expectations"/>
    <n v="1529"/>
    <n v="3"/>
    <x v="10"/>
  </r>
  <r>
    <n v="6266"/>
    <s v="Priya Brown"/>
    <x v="0"/>
    <n v="26"/>
    <x v="0"/>
    <x v="6"/>
    <s v="Full-Time"/>
    <s v="Systems Engineer"/>
    <x v="3022"/>
    <m/>
    <n v="8.07"/>
    <x v="2"/>
    <n v="95538"/>
    <n v="0.25"/>
    <s v="Exceeds Expectations"/>
    <m/>
    <n v="89"/>
    <x v="10"/>
  </r>
  <r>
    <n v="3524"/>
    <s v="Neha Singh"/>
    <x v="1"/>
    <n v="63"/>
    <x v="3"/>
    <x v="7"/>
    <s v="Full-Time"/>
    <s v="Product Analyst"/>
    <x v="440"/>
    <d v="2021-05-10T00:00:00"/>
    <n v="2.83"/>
    <x v="1"/>
    <n v="95566"/>
    <n v="0.15"/>
    <s v="Meets Expectations"/>
    <n v="1086"/>
    <n v="89"/>
    <x v="16"/>
  </r>
  <r>
    <n v="4252"/>
    <s v="Paul Lopez"/>
    <x v="0"/>
    <n v="48"/>
    <x v="2"/>
    <x v="6"/>
    <s v="Contract"/>
    <s v="Senior Developer"/>
    <x v="3023"/>
    <m/>
    <n v="8.65"/>
    <x v="2"/>
    <n v="95588"/>
    <n v="0.15"/>
    <s v="Meets Expectations"/>
    <n v="3706"/>
    <n v="95"/>
    <x v="18"/>
  </r>
  <r>
    <n v="9166"/>
    <s v="Mark Patel"/>
    <x v="1"/>
    <n v="44"/>
    <x v="2"/>
    <x v="5"/>
    <s v="Full-Time"/>
    <s v="Finance Manager"/>
    <x v="1855"/>
    <m/>
    <n v="9.19"/>
    <x v="2"/>
    <n v="95602"/>
    <n v="0.15"/>
    <s v="Meets Expectations"/>
    <n v="3206"/>
    <n v="82"/>
    <x v="8"/>
  </r>
  <r>
    <n v="2184"/>
    <s v="Thomas Miller"/>
    <x v="1"/>
    <n v="61"/>
    <x v="3"/>
    <x v="6"/>
    <s v="Full-Time"/>
    <s v="Cloud Architect"/>
    <x v="397"/>
    <m/>
    <n v="4.21"/>
    <x v="1"/>
    <n v="95606"/>
    <n v="0.25"/>
    <s v="Meets Expectations"/>
    <n v="1411"/>
    <n v="23"/>
    <x v="2"/>
  </r>
  <r>
    <n v="10585"/>
    <s v="Mark Kapoor"/>
    <x v="1"/>
    <n v="45"/>
    <x v="2"/>
    <x v="6"/>
    <s v="Contract"/>
    <s v="IT Manager"/>
    <x v="3024"/>
    <m/>
    <n v="4.55"/>
    <x v="1"/>
    <n v="95656"/>
    <n v="0.2"/>
    <s v="Meets Expectations"/>
    <n v="9189"/>
    <n v="53"/>
    <x v="3"/>
  </r>
  <r>
    <n v="9761"/>
    <s v="Anthony Rodriguez"/>
    <x v="0"/>
    <n v="37"/>
    <x v="0"/>
    <x v="7"/>
    <s v="Contract"/>
    <s v="Product Lead"/>
    <x v="246"/>
    <m/>
    <n v="5.9"/>
    <x v="2"/>
    <n v="95659"/>
    <n v="0.2"/>
    <s v="Exceeds Expectations"/>
    <n v="3247"/>
    <n v="56"/>
    <x v="8"/>
  </r>
  <r>
    <n v="2253"/>
    <s v="Jessica Patel"/>
    <x v="1"/>
    <n v="44"/>
    <x v="2"/>
    <x v="6"/>
    <s v="Full-Time"/>
    <s v="Systems Engineer"/>
    <x v="1743"/>
    <m/>
    <n v="5.8"/>
    <x v="2"/>
    <n v="95663"/>
    <n v="0.2"/>
    <s v="Meets Expectations"/>
    <n v="1706"/>
    <n v="18"/>
    <x v="2"/>
  </r>
  <r>
    <n v="1193"/>
    <s v="Steven Williams"/>
    <x v="0"/>
    <n v="33"/>
    <x v="0"/>
    <x v="7"/>
    <s v="Part-Time"/>
    <s v="Product Designer"/>
    <x v="2736"/>
    <m/>
    <n v="1.78"/>
    <x v="0"/>
    <n v="95673"/>
    <n v="0.5"/>
    <s v="Meets Expectations"/>
    <n v="1029"/>
    <n v="70"/>
    <x v="18"/>
  </r>
  <r>
    <n v="2892"/>
    <s v="Robert Williams"/>
    <x v="1"/>
    <n v="55"/>
    <x v="1"/>
    <x v="7"/>
    <s v="Full-Time"/>
    <s v="Product Lead"/>
    <x v="3025"/>
    <m/>
    <n v="4.08"/>
    <x v="1"/>
    <n v="95681"/>
    <n v="0"/>
    <s v="Exceeds Expectations"/>
    <n v="2038"/>
    <n v="4"/>
    <x v="3"/>
  </r>
  <r>
    <n v="4849"/>
    <s v="Helen Rodriguez"/>
    <x v="0"/>
    <n v="59"/>
    <x v="1"/>
    <x v="8"/>
    <s v="Part-Time"/>
    <s v="Business Analyst"/>
    <x v="2994"/>
    <d v="2024-07-10T00:00:00"/>
    <n v="5.16"/>
    <x v="2"/>
    <n v="95694"/>
    <n v="0.15"/>
    <s v="Exceeds Expectations"/>
    <n v="4813"/>
    <n v="74"/>
    <x v="16"/>
  </r>
  <r>
    <n v="4831"/>
    <s v="Catherine Singh"/>
    <x v="1"/>
    <n v="65"/>
    <x v="3"/>
    <x v="5"/>
    <s v="Full-Time"/>
    <s v="Finance Manager"/>
    <x v="2003"/>
    <m/>
    <n v="7.03"/>
    <x v="2"/>
    <n v="95701"/>
    <n v="0.1"/>
    <s v="Exceeds Expectations"/>
    <n v="4563"/>
    <n v="9"/>
    <x v="11"/>
  </r>
  <r>
    <n v="3670"/>
    <s v="Rajesh Kumar"/>
    <x v="0"/>
    <n v="29"/>
    <x v="0"/>
    <x v="6"/>
    <s v="Part-Time"/>
    <s v="Software Developer"/>
    <x v="1946"/>
    <m/>
    <n v="7.14"/>
    <x v="2"/>
    <n v="95708"/>
    <n v="0.1"/>
    <s v="Meets Expectations"/>
    <n v="1567"/>
    <n v="52"/>
    <x v="2"/>
  </r>
  <r>
    <n v="6133"/>
    <s v="Arjun Reddy"/>
    <x v="1"/>
    <n v="28"/>
    <x v="0"/>
    <x v="7"/>
    <s v="Full-Time"/>
    <s v="Product Lead"/>
    <x v="77"/>
    <m/>
    <n v="6.65"/>
    <x v="2"/>
    <n v="95720"/>
    <n v="0.15"/>
    <s v="Exceeds Expectations"/>
    <n v="4104"/>
    <n v="1"/>
    <x v="1"/>
  </r>
  <r>
    <n v="10278"/>
    <s v="Amanda Taylor"/>
    <x v="0"/>
    <n v="54"/>
    <x v="1"/>
    <x v="8"/>
    <s v="Part-Time"/>
    <s v="Strategy Lead"/>
    <x v="1247"/>
    <m/>
    <n v="1.93"/>
    <x v="0"/>
    <n v="95726"/>
    <n v="0.2"/>
    <s v="Meets Expectations"/>
    <n v="5294"/>
    <n v="52"/>
    <x v="12"/>
  </r>
  <r>
    <n v="5339"/>
    <s v="Arun Johnson"/>
    <x v="1"/>
    <n v="37"/>
    <x v="0"/>
    <x v="6"/>
    <s v="Contract"/>
    <s v="Software Developer"/>
    <x v="2828"/>
    <m/>
    <n v="6.46"/>
    <x v="2"/>
    <n v="95730"/>
    <n v="0.15"/>
    <s v="Below Expectations"/>
    <n v="3673"/>
    <n v="26"/>
    <x v="14"/>
  </r>
  <r>
    <n v="9446"/>
    <s v="William Wilson"/>
    <x v="0"/>
    <n v="52"/>
    <x v="1"/>
    <x v="8"/>
    <s v="Full-Time"/>
    <s v="Operations Consultant"/>
    <x v="1838"/>
    <d v="2023-07-23T00:00:00"/>
    <n v="2.77"/>
    <x v="1"/>
    <n v="95731"/>
    <n v="0.25"/>
    <s v="Exceeds Expectations"/>
    <m/>
    <n v="83"/>
    <x v="17"/>
  </r>
  <r>
    <n v="5299"/>
    <s v="Catherine Martinez"/>
    <x v="0"/>
    <n v="44"/>
    <x v="2"/>
    <x v="9"/>
    <s v="Full-Time"/>
    <s v="Compliance Officer"/>
    <x v="2786"/>
    <m/>
    <n v="2.44"/>
    <x v="1"/>
    <n v="95767"/>
    <n v="0.25"/>
    <s v="Exceeds Expectations"/>
    <n v="4780"/>
    <n v="92"/>
    <x v="5"/>
  </r>
  <r>
    <n v="8163"/>
    <s v="Margaret Wilson"/>
    <x v="0"/>
    <n v="38"/>
    <x v="0"/>
    <x v="8"/>
    <s v="Full-Time"/>
    <s v="Strategy Lead"/>
    <x v="504"/>
    <m/>
    <n v="2.2000000000000002"/>
    <x v="1"/>
    <n v="95767"/>
    <n v="0.5"/>
    <s v="Meets Expectations"/>
    <n v="2336"/>
    <n v="57"/>
    <x v="8"/>
  </r>
  <r>
    <n v="6634"/>
    <s v="Christopher Jones"/>
    <x v="1"/>
    <n v="60"/>
    <x v="3"/>
    <x v="9"/>
    <s v="Full-Time"/>
    <s v="Compliance Officer"/>
    <x v="703"/>
    <m/>
    <n v="3.55"/>
    <x v="1"/>
    <n v="95770"/>
    <n v="0.25"/>
    <s v="Meets Expectations"/>
    <n v="3434"/>
    <n v="40"/>
    <x v="12"/>
  </r>
  <r>
    <n v="6121"/>
    <s v="Robert Moore"/>
    <x v="1"/>
    <n v="65"/>
    <x v="3"/>
    <x v="8"/>
    <s v="Full-Time"/>
    <s v="Strategy Manager"/>
    <x v="64"/>
    <m/>
    <n v="1.33"/>
    <x v="0"/>
    <n v="95775"/>
    <n v="0.25"/>
    <s v="Meets Expectations"/>
    <m/>
    <n v="90"/>
    <x v="4"/>
  </r>
  <r>
    <n v="9271"/>
    <s v="Deborah Desai"/>
    <x v="0"/>
    <n v="42"/>
    <x v="2"/>
    <x v="6"/>
    <s v="Full-Time"/>
    <s v="QA Engineer"/>
    <x v="2223"/>
    <m/>
    <n v="3.39"/>
    <x v="1"/>
    <n v="95778"/>
    <n v="0.1"/>
    <s v="Exceeds Expectations"/>
    <n v="5146"/>
    <n v="87"/>
    <x v="7"/>
  </r>
  <r>
    <n v="9760"/>
    <s v="William Brown"/>
    <x v="0"/>
    <n v="48"/>
    <x v="2"/>
    <x v="7"/>
    <s v="Full-Time"/>
    <s v="Product Designer"/>
    <x v="2718"/>
    <m/>
    <n v="4.6399999999999997"/>
    <x v="1"/>
    <n v="95780"/>
    <n v="0.25"/>
    <s v="Below Expectations"/>
    <n v="3475"/>
    <n v="71"/>
    <x v="0"/>
  </r>
  <r>
    <n v="6195"/>
    <s v="Steven Nair"/>
    <x v="0"/>
    <n v="49"/>
    <x v="2"/>
    <x v="8"/>
    <s v="Part-Time"/>
    <s v="Strategy Lead"/>
    <x v="3026"/>
    <m/>
    <n v="1.26"/>
    <x v="0"/>
    <n v="95782"/>
    <n v="0.15"/>
    <s v="Meets Expectations"/>
    <n v="4404"/>
    <n v="80"/>
    <x v="6"/>
  </r>
  <r>
    <n v="7829"/>
    <s v="Michael Brown"/>
    <x v="0"/>
    <n v="39"/>
    <x v="0"/>
    <x v="6"/>
    <s v="Part-Time"/>
    <s v="Software Developer"/>
    <x v="1840"/>
    <m/>
    <n v="5.37"/>
    <x v="2"/>
    <n v="95783"/>
    <n v="0.25"/>
    <s v="Exceeds Expectations"/>
    <n v="6791"/>
    <n v="64"/>
    <x v="15"/>
  </r>
  <r>
    <n v="10471"/>
    <s v="Emily Lopez"/>
    <x v="1"/>
    <n v="45"/>
    <x v="2"/>
    <x v="8"/>
    <s v="Full-Time"/>
    <s v="Strategy Manager"/>
    <x v="221"/>
    <m/>
    <n v="3.27"/>
    <x v="1"/>
    <n v="95790"/>
    <n v="0.3"/>
    <s v="Below Expectations"/>
    <m/>
    <n v="48"/>
    <x v="4"/>
  </r>
  <r>
    <n v="3323"/>
    <s v="Charles Gupta"/>
    <x v="1"/>
    <n v="41"/>
    <x v="2"/>
    <x v="8"/>
    <s v="Full-Time"/>
    <s v="Strategy Manager"/>
    <x v="146"/>
    <m/>
    <n v="1.02"/>
    <x v="0"/>
    <n v="95822"/>
    <n v="0.2"/>
    <s v="Meets Expectations"/>
    <n v="1514"/>
    <n v="89"/>
    <x v="17"/>
  </r>
  <r>
    <n v="6026"/>
    <s v="Brian Nair"/>
    <x v="0"/>
    <n v="53"/>
    <x v="1"/>
    <x v="6"/>
    <s v="Full-Time"/>
    <s v="Senior Developer"/>
    <x v="1370"/>
    <m/>
    <n v="3.69"/>
    <x v="1"/>
    <n v="95830"/>
    <n v="0.2"/>
    <s v="Meets Expectations"/>
    <n v="3006"/>
    <n v="36"/>
    <x v="13"/>
  </r>
  <r>
    <n v="4358"/>
    <s v="Paul Kumar"/>
    <x v="0"/>
    <n v="38"/>
    <x v="0"/>
    <x v="7"/>
    <s v="Contract"/>
    <s v="Product Analyst"/>
    <x v="3027"/>
    <d v="2019-09-27T00:00:00"/>
    <n v="3.29"/>
    <x v="1"/>
    <n v="95850"/>
    <n v="0.25"/>
    <s v="Meets Expectations"/>
    <n v="2861"/>
    <n v="81"/>
    <x v="1"/>
  </r>
  <r>
    <n v="5285"/>
    <s v="Sarah Reddy"/>
    <x v="0"/>
    <n v="32"/>
    <x v="0"/>
    <x v="7"/>
    <s v="Full-Time"/>
    <s v="Product Designer"/>
    <x v="3028"/>
    <m/>
    <n v="6.29"/>
    <x v="2"/>
    <n v="95856"/>
    <n v="0.2"/>
    <s v="Meets Expectations"/>
    <n v="3503"/>
    <n v="29"/>
    <x v="6"/>
  </r>
  <r>
    <n v="2130"/>
    <s v="Priya Iyer"/>
    <x v="1"/>
    <n v="65"/>
    <x v="3"/>
    <x v="7"/>
    <s v="Full-Time"/>
    <s v="Product Designer"/>
    <x v="1036"/>
    <m/>
    <n v="4.09"/>
    <x v="1"/>
    <n v="95864"/>
    <n v="0.15"/>
    <s v="Meets Expectations"/>
    <m/>
    <n v="26"/>
    <x v="13"/>
  </r>
  <r>
    <n v="7128"/>
    <s v="Neha Anderson"/>
    <x v="0"/>
    <n v="34"/>
    <x v="0"/>
    <x v="9"/>
    <s v="Contract"/>
    <s v="Contract Specialist"/>
    <x v="29"/>
    <m/>
    <n v="1.17"/>
    <x v="0"/>
    <n v="95868"/>
    <n v="0.15"/>
    <s v="Meets Expectations"/>
    <n v="1936"/>
    <n v="14"/>
    <x v="14"/>
  </r>
  <r>
    <n v="8609"/>
    <s v="Priya Johnson"/>
    <x v="0"/>
    <n v="36"/>
    <x v="0"/>
    <x v="5"/>
    <s v="Full-Time"/>
    <s v="Tax Specialist"/>
    <x v="854"/>
    <m/>
    <n v="7.85"/>
    <x v="2"/>
    <n v="95872"/>
    <n v="0.2"/>
    <s v="Below Expectations"/>
    <m/>
    <n v="84"/>
    <x v="1"/>
  </r>
  <r>
    <n v="1135"/>
    <s v="Joseph Jackson"/>
    <x v="0"/>
    <n v="61"/>
    <x v="3"/>
    <x v="7"/>
    <s v="Full-Time"/>
    <s v="Product Lead"/>
    <x v="2698"/>
    <m/>
    <n v="6.24"/>
    <x v="2"/>
    <n v="95878"/>
    <n v="0"/>
    <s v="Exceeds Expectations"/>
    <n v="1112"/>
    <n v="1"/>
    <x v="3"/>
  </r>
  <r>
    <n v="2469"/>
    <s v="Anjali Iyer"/>
    <x v="1"/>
    <n v="39"/>
    <x v="0"/>
    <x v="7"/>
    <s v="Full-Time"/>
    <s v="Product Designer"/>
    <x v="3029"/>
    <m/>
    <n v="5.75"/>
    <x v="2"/>
    <n v="95894"/>
    <n v="0.1"/>
    <s v="Exceeds Expectations"/>
    <m/>
    <n v="89"/>
    <x v="9"/>
  </r>
  <r>
    <n v="2868"/>
    <s v="Shreya Lopez"/>
    <x v="0"/>
    <n v="33"/>
    <x v="0"/>
    <x v="8"/>
    <s v="Contract"/>
    <s v="Strategy Manager"/>
    <x v="2995"/>
    <m/>
    <n v="4.6500000000000004"/>
    <x v="1"/>
    <n v="95895"/>
    <n v="0.25"/>
    <s v="Below Expectations"/>
    <n v="1094"/>
    <n v="76"/>
    <x v="11"/>
  </r>
  <r>
    <n v="7504"/>
    <s v="Anthony Gonzalez"/>
    <x v="1"/>
    <n v="47"/>
    <x v="2"/>
    <x v="9"/>
    <s v="Full-Time"/>
    <s v="Contract Specialist"/>
    <x v="552"/>
    <m/>
    <n v="0.77"/>
    <x v="0"/>
    <n v="95932"/>
    <n v="0.5"/>
    <s v="Meets Expectations"/>
    <n v="3696"/>
    <n v="59"/>
    <x v="0"/>
  </r>
  <r>
    <n v="7009"/>
    <s v="Rajesh Jones"/>
    <x v="0"/>
    <n v="50"/>
    <x v="1"/>
    <x v="7"/>
    <s v="Contract"/>
    <s v="Product Analyst"/>
    <x v="2414"/>
    <m/>
    <n v="4.5199999999999996"/>
    <x v="1"/>
    <n v="95932"/>
    <n v="0.2"/>
    <s v="Meets Expectations"/>
    <n v="1377"/>
    <n v="65"/>
    <x v="12"/>
  </r>
  <r>
    <n v="8258"/>
    <s v="Divya Sharma"/>
    <x v="0"/>
    <n v="54"/>
    <x v="1"/>
    <x v="7"/>
    <s v="Full-Time"/>
    <s v="Product Lead"/>
    <x v="1027"/>
    <m/>
    <n v="5.18"/>
    <x v="2"/>
    <n v="95932"/>
    <n v="0.2"/>
    <s v="Exceeds Expectations"/>
    <m/>
    <n v="22"/>
    <x v="17"/>
  </r>
  <r>
    <n v="6971"/>
    <s v="William Jones"/>
    <x v="0"/>
    <n v="33"/>
    <x v="0"/>
    <x v="8"/>
    <s v="Full-Time"/>
    <s v="Operations Consultant"/>
    <x v="2997"/>
    <m/>
    <n v="4"/>
    <x v="1"/>
    <n v="95946"/>
    <n v="0.2"/>
    <s v="Below Expectations"/>
    <n v="4261"/>
    <n v="50"/>
    <x v="3"/>
  </r>
  <r>
    <n v="10039"/>
    <s v="Neha Thomas"/>
    <x v="0"/>
    <n v="31"/>
    <x v="0"/>
    <x v="7"/>
    <s v="Full-Time"/>
    <s v="Product Designer"/>
    <x v="3030"/>
    <m/>
    <n v="5.96"/>
    <x v="2"/>
    <n v="95952"/>
    <n v="0.1"/>
    <s v="Exceeds Expectations"/>
    <m/>
    <n v="58"/>
    <x v="8"/>
  </r>
  <r>
    <n v="1910"/>
    <s v="Joseph Wilson"/>
    <x v="1"/>
    <n v="48"/>
    <x v="2"/>
    <x v="7"/>
    <s v="Full-Time"/>
    <s v="Scrum Master"/>
    <x v="2207"/>
    <m/>
    <n v="6.03"/>
    <x v="2"/>
    <n v="95954"/>
    <n v="0"/>
    <s v="Meets Expectations"/>
    <n v="1134"/>
    <n v="76"/>
    <x v="10"/>
  </r>
  <r>
    <n v="8065"/>
    <s v="Amit Smith"/>
    <x v="1"/>
    <n v="38"/>
    <x v="0"/>
    <x v="8"/>
    <s v="Contract"/>
    <s v="Operations Consultant"/>
    <x v="1747"/>
    <m/>
    <n v="2.5"/>
    <x v="1"/>
    <n v="95956"/>
    <n v="0.15"/>
    <s v="Needs Improvement"/>
    <n v="6969"/>
    <n v="30"/>
    <x v="13"/>
  </r>
  <r>
    <n v="6646"/>
    <s v="Paul Jones"/>
    <x v="0"/>
    <n v="30"/>
    <x v="0"/>
    <x v="8"/>
    <s v="Contract"/>
    <s v="Strategy Manager"/>
    <x v="1899"/>
    <m/>
    <n v="3.15"/>
    <x v="1"/>
    <n v="95968"/>
    <n v="0.3"/>
    <s v="Exceeds Expectations"/>
    <n v="1937"/>
    <n v="23"/>
    <x v="7"/>
  </r>
  <r>
    <n v="2840"/>
    <s v="Sandra Kumar"/>
    <x v="0"/>
    <n v="42"/>
    <x v="2"/>
    <x v="9"/>
    <s v="Part-Time"/>
    <s v="Compliance Officer"/>
    <x v="3031"/>
    <m/>
    <n v="0.82"/>
    <x v="0"/>
    <n v="95978"/>
    <n v="0.2"/>
    <s v="Needs Improvement"/>
    <m/>
    <n v="4"/>
    <x v="16"/>
  </r>
  <r>
    <n v="4221"/>
    <s v="Lisa Patel"/>
    <x v="1"/>
    <n v="24"/>
    <x v="4"/>
    <x v="7"/>
    <s v="Full-Time"/>
    <s v="Scrum Master"/>
    <x v="2679"/>
    <m/>
    <n v="3.05"/>
    <x v="1"/>
    <n v="96008"/>
    <n v="0.25"/>
    <s v="Below Expectations"/>
    <n v="3035"/>
    <n v="30"/>
    <x v="8"/>
  </r>
  <r>
    <n v="10259"/>
    <s v="Anjali Taylor"/>
    <x v="1"/>
    <n v="44"/>
    <x v="2"/>
    <x v="7"/>
    <s v="Full-Time"/>
    <s v="Product Analyst"/>
    <x v="2860"/>
    <m/>
    <n v="5.37"/>
    <x v="2"/>
    <n v="96014"/>
    <n v="0.5"/>
    <s v="Exceeds Expectations"/>
    <n v="6498"/>
    <n v="85"/>
    <x v="10"/>
  </r>
  <r>
    <n v="10000"/>
    <s v="Steven Davis"/>
    <x v="1"/>
    <n v="23"/>
    <x v="4"/>
    <x v="8"/>
    <s v="Full-Time"/>
    <s v="Strategy Manager"/>
    <x v="2842"/>
    <m/>
    <n v="4.4800000000000004"/>
    <x v="1"/>
    <n v="96037"/>
    <n v="0.25"/>
    <s v="Meets Expectations"/>
    <n v="9632"/>
    <n v="30"/>
    <x v="12"/>
  </r>
  <r>
    <n v="2479"/>
    <s v="Arjun Brown"/>
    <x v="1"/>
    <n v="55"/>
    <x v="1"/>
    <x v="9"/>
    <s v="Contract"/>
    <s v="Legal Manager"/>
    <x v="1265"/>
    <m/>
    <n v="1.18"/>
    <x v="0"/>
    <n v="96045"/>
    <n v="0.2"/>
    <s v="Below Expectations"/>
    <n v="1595"/>
    <n v="49"/>
    <x v="7"/>
  </r>
  <r>
    <n v="10495"/>
    <s v="Rajesh Reddy"/>
    <x v="1"/>
    <n v="41"/>
    <x v="2"/>
    <x v="9"/>
    <s v="Full-Time"/>
    <s v="Contract Specialist"/>
    <x v="1745"/>
    <m/>
    <n v="2.7"/>
    <x v="1"/>
    <n v="96049"/>
    <n v="0"/>
    <s v="Below Expectations"/>
    <n v="1856"/>
    <n v="52"/>
    <x v="14"/>
  </r>
  <r>
    <n v="3721"/>
    <s v="Neha Kumar"/>
    <x v="1"/>
    <n v="34"/>
    <x v="0"/>
    <x v="7"/>
    <s v="Full-Time"/>
    <s v="Product Designer"/>
    <x v="1072"/>
    <d v="2023-05-14T00:00:00"/>
    <n v="3.44"/>
    <x v="1"/>
    <n v="96054"/>
    <n v="0.3"/>
    <s v="Meets Expectations"/>
    <n v="1013"/>
    <n v="54"/>
    <x v="6"/>
  </r>
  <r>
    <n v="5276"/>
    <s v="Charles Rodriguez"/>
    <x v="0"/>
    <n v="58"/>
    <x v="1"/>
    <x v="8"/>
    <s v="Contract"/>
    <s v="Consultant"/>
    <x v="441"/>
    <m/>
    <n v="1.58"/>
    <x v="0"/>
    <n v="96069"/>
    <n v="0.25"/>
    <s v="Meets Expectations"/>
    <n v="2672"/>
    <n v="8"/>
    <x v="1"/>
  </r>
  <r>
    <n v="1756"/>
    <s v="Karen Gonzalez"/>
    <x v="1"/>
    <n v="49"/>
    <x v="2"/>
    <x v="7"/>
    <s v="Full-Time"/>
    <s v="Product Designer"/>
    <x v="2278"/>
    <m/>
    <n v="3.82"/>
    <x v="1"/>
    <n v="96071"/>
    <n v="0.2"/>
    <s v="Meets Expectations"/>
    <m/>
    <n v="41"/>
    <x v="8"/>
  </r>
  <r>
    <n v="1405"/>
    <s v="Anthony Moore"/>
    <x v="1"/>
    <n v="60"/>
    <x v="3"/>
    <x v="8"/>
    <s v="Contract"/>
    <s v="Strategy Lead"/>
    <x v="1346"/>
    <m/>
    <n v="3.56"/>
    <x v="1"/>
    <n v="96081"/>
    <n v="0.15"/>
    <s v="Exceeds Expectations"/>
    <m/>
    <n v="75"/>
    <x v="16"/>
  </r>
  <r>
    <n v="5899"/>
    <s v="Paul Iyer"/>
    <x v="1"/>
    <n v="35"/>
    <x v="0"/>
    <x v="8"/>
    <s v="Full-Time"/>
    <s v="Strategy Manager"/>
    <x v="104"/>
    <m/>
    <n v="2.78"/>
    <x v="1"/>
    <n v="96082"/>
    <n v="0.2"/>
    <s v="Meets Expectations"/>
    <n v="1496"/>
    <n v="55"/>
    <x v="11"/>
  </r>
  <r>
    <n v="1603"/>
    <s v="Brian Thomas"/>
    <x v="1"/>
    <n v="27"/>
    <x v="0"/>
    <x v="7"/>
    <s v="Full-Time"/>
    <s v="Product Lead"/>
    <x v="3032"/>
    <m/>
    <n v="6.85"/>
    <x v="2"/>
    <n v="96088"/>
    <n v="0.3"/>
    <s v="Exceeds Expectations"/>
    <n v="1013"/>
    <n v="41"/>
    <x v="4"/>
  </r>
  <r>
    <n v="5427"/>
    <s v="Arjun Jackson"/>
    <x v="0"/>
    <n v="31"/>
    <x v="0"/>
    <x v="6"/>
    <s v="Full-Time"/>
    <s v="QA Engineer"/>
    <x v="1933"/>
    <m/>
    <n v="3.35"/>
    <x v="1"/>
    <n v="96094"/>
    <n v="0.2"/>
    <s v="Meets Expectations"/>
    <n v="3372"/>
    <n v="97"/>
    <x v="5"/>
  </r>
  <r>
    <n v="2907"/>
    <s v="Matthew Smith"/>
    <x v="0"/>
    <n v="61"/>
    <x v="3"/>
    <x v="6"/>
    <s v="Full-Time"/>
    <s v="QA Engineer"/>
    <x v="1611"/>
    <m/>
    <n v="5"/>
    <x v="2"/>
    <n v="96099"/>
    <n v="0.2"/>
    <s v="Exceeds Expectations"/>
    <m/>
    <n v="72"/>
    <x v="8"/>
  </r>
  <r>
    <n v="3218"/>
    <s v="Nancy Kumar"/>
    <x v="0"/>
    <n v="47"/>
    <x v="2"/>
    <x v="7"/>
    <s v="Contract"/>
    <s v="Scrum Master"/>
    <x v="2584"/>
    <m/>
    <n v="1.92"/>
    <x v="0"/>
    <n v="96105"/>
    <n v="0.2"/>
    <s v="Meets Expectations"/>
    <m/>
    <n v="56"/>
    <x v="7"/>
  </r>
  <r>
    <n v="8591"/>
    <s v="Emily Menon"/>
    <x v="1"/>
    <n v="50"/>
    <x v="1"/>
    <x v="4"/>
    <s v="Part-Time"/>
    <s v="Product Marketing Lead"/>
    <x v="1716"/>
    <m/>
    <n v="9.7799999999999994"/>
    <x v="2"/>
    <n v="96111"/>
    <n v="0.25"/>
    <s v="Meets Expectations"/>
    <n v="1136"/>
    <n v="14"/>
    <x v="5"/>
  </r>
  <r>
    <n v="6586"/>
    <s v="Thomas Brown"/>
    <x v="1"/>
    <n v="55"/>
    <x v="1"/>
    <x v="5"/>
    <s v="Full-Time"/>
    <s v="Tax Specialist"/>
    <x v="2514"/>
    <m/>
    <n v="7.58"/>
    <x v="2"/>
    <n v="96118"/>
    <n v="0.15"/>
    <s v="Below Expectations"/>
    <n v="4032"/>
    <n v="34"/>
    <x v="5"/>
  </r>
  <r>
    <n v="5779"/>
    <s v="Jennifer Martin"/>
    <x v="0"/>
    <n v="22"/>
    <x v="4"/>
    <x v="5"/>
    <s v="Full-Time"/>
    <s v="Finance Manager"/>
    <x v="2492"/>
    <m/>
    <n v="7.57"/>
    <x v="2"/>
    <n v="96120"/>
    <n v="0.2"/>
    <s v="Meets Expectations"/>
    <m/>
    <n v="69"/>
    <x v="2"/>
  </r>
  <r>
    <n v="4858"/>
    <s v="Barbara Moore"/>
    <x v="0"/>
    <n v="36"/>
    <x v="0"/>
    <x v="9"/>
    <s v="Part-Time"/>
    <s v="Compliance Officer"/>
    <x v="2313"/>
    <m/>
    <n v="3.77"/>
    <x v="1"/>
    <n v="96140"/>
    <n v="0.5"/>
    <s v="Exceeds Expectations"/>
    <n v="4328"/>
    <n v="29"/>
    <x v="9"/>
  </r>
  <r>
    <n v="8284"/>
    <s v="Karen Singh"/>
    <x v="0"/>
    <n v="33"/>
    <x v="0"/>
    <x v="5"/>
    <s v="Full-Time"/>
    <s v="Controller"/>
    <x v="1540"/>
    <m/>
    <n v="9.23"/>
    <x v="2"/>
    <n v="96166"/>
    <n v="0.5"/>
    <s v="Meets Expectations"/>
    <n v="8174"/>
    <n v="66"/>
    <x v="0"/>
  </r>
  <r>
    <n v="9341"/>
    <s v="Rajesh Menon"/>
    <x v="0"/>
    <n v="40"/>
    <x v="2"/>
    <x v="7"/>
    <s v="Part-Time"/>
    <s v="Product Designer"/>
    <x v="98"/>
    <m/>
    <n v="3.1"/>
    <x v="1"/>
    <n v="96194"/>
    <n v="0.25"/>
    <s v="Meets Expectations"/>
    <n v="8142"/>
    <n v="49"/>
    <x v="5"/>
  </r>
  <r>
    <n v="3521"/>
    <s v="Daniel Hernandez"/>
    <x v="0"/>
    <n v="35"/>
    <x v="0"/>
    <x v="8"/>
    <s v="Contract"/>
    <s v="Operations Consultant"/>
    <x v="379"/>
    <m/>
    <n v="2.96"/>
    <x v="1"/>
    <n v="96194"/>
    <n v="0.2"/>
    <s v="Below Expectations"/>
    <n v="3094"/>
    <n v="93"/>
    <x v="2"/>
  </r>
  <r>
    <n v="6124"/>
    <s v="James Taylor"/>
    <x v="1"/>
    <n v="54"/>
    <x v="1"/>
    <x v="5"/>
    <s v="Full-Time"/>
    <s v="Controller"/>
    <x v="1150"/>
    <m/>
    <n v="8.8000000000000007"/>
    <x v="2"/>
    <n v="96196"/>
    <n v="0.2"/>
    <s v="Meets Expectations"/>
    <n v="1069"/>
    <n v="14"/>
    <x v="0"/>
  </r>
  <r>
    <n v="4386"/>
    <s v="Mark Menon"/>
    <x v="1"/>
    <n v="39"/>
    <x v="0"/>
    <x v="7"/>
    <s v="Contract"/>
    <s v="Scrum Master"/>
    <x v="661"/>
    <m/>
    <n v="5.65"/>
    <x v="2"/>
    <n v="96204"/>
    <n v="0.2"/>
    <s v="Exceeds Expectations"/>
    <n v="2906"/>
    <n v="87"/>
    <x v="13"/>
  </r>
  <r>
    <n v="7884"/>
    <s v="Donald Desai"/>
    <x v="0"/>
    <n v="28"/>
    <x v="0"/>
    <x v="7"/>
    <s v="Full-Time"/>
    <s v="Product Analyst"/>
    <x v="1066"/>
    <m/>
    <n v="2.14"/>
    <x v="1"/>
    <n v="96205"/>
    <n v="0.2"/>
    <s v="Below Expectations"/>
    <n v="6575"/>
    <n v="1"/>
    <x v="11"/>
  </r>
  <r>
    <n v="6426"/>
    <s v="Pamela Menon"/>
    <x v="0"/>
    <n v="59"/>
    <x v="1"/>
    <x v="8"/>
    <s v="Full-Time"/>
    <s v="Business Analyst"/>
    <x v="1928"/>
    <d v="2024-07-27T00:00:00"/>
    <n v="4.88"/>
    <x v="1"/>
    <n v="96217"/>
    <n v="0.5"/>
    <s v="Needs Improvement"/>
    <m/>
    <n v="30"/>
    <x v="12"/>
  </r>
  <r>
    <n v="2310"/>
    <s v="Christopher Singh"/>
    <x v="1"/>
    <n v="53"/>
    <x v="1"/>
    <x v="6"/>
    <s v="Contract"/>
    <s v="Senior Developer"/>
    <x v="354"/>
    <d v="2024-03-23T00:00:00"/>
    <n v="5.53"/>
    <x v="2"/>
    <n v="96224"/>
    <n v="0.2"/>
    <s v="Exceeds Expectations"/>
    <m/>
    <n v="49"/>
    <x v="11"/>
  </r>
  <r>
    <n v="4110"/>
    <s v="Steven Brown"/>
    <x v="1"/>
    <n v="34"/>
    <x v="0"/>
    <x v="8"/>
    <s v="Full-Time"/>
    <s v="Strategy Lead"/>
    <x v="285"/>
    <m/>
    <n v="1.66"/>
    <x v="0"/>
    <n v="96253"/>
    <n v="0.2"/>
    <s v="Meets Expectations"/>
    <n v="1503"/>
    <n v="74"/>
    <x v="13"/>
  </r>
  <r>
    <n v="7456"/>
    <s v="Arjun Wilson"/>
    <x v="0"/>
    <n v="45"/>
    <x v="2"/>
    <x v="8"/>
    <s v="Part-Time"/>
    <s v="Business Analyst"/>
    <x v="1747"/>
    <m/>
    <n v="2.5"/>
    <x v="1"/>
    <n v="96267"/>
    <n v="0"/>
    <s v="Meets Expectations"/>
    <n v="7117"/>
    <n v="81"/>
    <x v="8"/>
  </r>
  <r>
    <n v="8134"/>
    <s v="Christopher Desai"/>
    <x v="1"/>
    <n v="50"/>
    <x v="1"/>
    <x v="8"/>
    <s v="Full-Time"/>
    <s v="Operations Consultant"/>
    <x v="93"/>
    <m/>
    <n v="2.29"/>
    <x v="1"/>
    <n v="96273"/>
    <n v="0.2"/>
    <s v="Meets Expectations"/>
    <n v="1734"/>
    <n v="62"/>
    <x v="11"/>
  </r>
  <r>
    <n v="4565"/>
    <s v="Jennifer Anderson"/>
    <x v="0"/>
    <n v="48"/>
    <x v="2"/>
    <x v="3"/>
    <s v="Full-Time"/>
    <s v="Compensation Manager"/>
    <x v="3033"/>
    <m/>
    <n v="9.56"/>
    <x v="2"/>
    <n v="96279"/>
    <n v="0.2"/>
    <s v="Meets Expectations"/>
    <n v="3671"/>
    <n v="11"/>
    <x v="14"/>
  </r>
  <r>
    <n v="10768"/>
    <s v="Steven Thomas"/>
    <x v="0"/>
    <n v="57"/>
    <x v="1"/>
    <x v="5"/>
    <s v="Contract"/>
    <s v="Financial Analyst"/>
    <x v="2769"/>
    <m/>
    <n v="8.33"/>
    <x v="2"/>
    <n v="96290"/>
    <n v="0.2"/>
    <s v="Meets Expectations"/>
    <n v="6362"/>
    <n v="31"/>
    <x v="12"/>
  </r>
  <r>
    <n v="1428"/>
    <s v="Lisa Anderson"/>
    <x v="1"/>
    <n v="52"/>
    <x v="1"/>
    <x v="6"/>
    <s v="Contract"/>
    <s v="Systems Engineer"/>
    <x v="3034"/>
    <m/>
    <n v="8.4499999999999993"/>
    <x v="2"/>
    <n v="96294"/>
    <n v="0.5"/>
    <s v="Below Expectations"/>
    <n v="1323"/>
    <n v="91"/>
    <x v="12"/>
  </r>
  <r>
    <n v="3554"/>
    <s v="Rajesh Martin"/>
    <x v="1"/>
    <n v="55"/>
    <x v="1"/>
    <x v="8"/>
    <s v="Contract"/>
    <s v="Strategy Lead"/>
    <x v="1000"/>
    <m/>
    <n v="0.91"/>
    <x v="0"/>
    <n v="96308"/>
    <n v="0"/>
    <s v="Meets Expectations"/>
    <n v="3190"/>
    <n v="14"/>
    <x v="11"/>
  </r>
  <r>
    <n v="5914"/>
    <s v="Lisa Jones"/>
    <x v="0"/>
    <n v="57"/>
    <x v="1"/>
    <x v="6"/>
    <s v="Full-Time"/>
    <s v="Software Developer"/>
    <x v="1509"/>
    <m/>
    <n v="4.04"/>
    <x v="1"/>
    <n v="96310"/>
    <n v="0.2"/>
    <s v="Below Expectations"/>
    <n v="1076"/>
    <n v="14"/>
    <x v="0"/>
  </r>
  <r>
    <n v="1780"/>
    <s v="Donald Johnson"/>
    <x v="0"/>
    <n v="24"/>
    <x v="4"/>
    <x v="6"/>
    <s v="Part-Time"/>
    <s v="Cloud Architect"/>
    <x v="1267"/>
    <m/>
    <n v="3.27"/>
    <x v="1"/>
    <n v="96313"/>
    <n v="0.25"/>
    <s v="Needs Improvement"/>
    <n v="1163"/>
    <n v="56"/>
    <x v="2"/>
  </r>
  <r>
    <n v="5324"/>
    <s v="Jennifer Brown"/>
    <x v="1"/>
    <n v="64"/>
    <x v="3"/>
    <x v="9"/>
    <s v="Part-Time"/>
    <s v="Legal Executive"/>
    <x v="1777"/>
    <m/>
    <n v="0.94"/>
    <x v="0"/>
    <n v="96316"/>
    <n v="0.15"/>
    <s v="Meets Expectations"/>
    <n v="2413"/>
    <n v="32"/>
    <x v="8"/>
  </r>
  <r>
    <n v="10147"/>
    <s v="Arjun Iyer"/>
    <x v="1"/>
    <n v="52"/>
    <x v="1"/>
    <x v="7"/>
    <s v="Full-Time"/>
    <s v="Product Lead"/>
    <x v="1508"/>
    <m/>
    <n v="2.69"/>
    <x v="1"/>
    <n v="96324"/>
    <n v="0.25"/>
    <s v="Meets Expectations"/>
    <n v="6463"/>
    <n v="18"/>
    <x v="1"/>
  </r>
  <r>
    <n v="8470"/>
    <s v="Richard Jones"/>
    <x v="1"/>
    <n v="65"/>
    <x v="3"/>
    <x v="4"/>
    <s v="Full-Time"/>
    <s v="Marketing Manager"/>
    <x v="2901"/>
    <m/>
    <n v="9.7799999999999994"/>
    <x v="2"/>
    <n v="96325"/>
    <n v="0.1"/>
    <s v="Meets Expectations"/>
    <n v="7513"/>
    <n v="25"/>
    <x v="4"/>
  </r>
  <r>
    <n v="7709"/>
    <s v="Margaret Martinez"/>
    <x v="0"/>
    <n v="33"/>
    <x v="0"/>
    <x v="7"/>
    <s v="Full-Time"/>
    <s v="Product Designer"/>
    <x v="2600"/>
    <d v="2021-12-14T00:00:00"/>
    <n v="4.24"/>
    <x v="1"/>
    <n v="96338"/>
    <n v="0.2"/>
    <s v="Below Expectations"/>
    <n v="4212"/>
    <n v="48"/>
    <x v="10"/>
  </r>
  <r>
    <n v="7965"/>
    <s v="Amit Kapoor"/>
    <x v="1"/>
    <n v="26"/>
    <x v="0"/>
    <x v="8"/>
    <s v="Full-Time"/>
    <s v="Strategy Lead"/>
    <x v="2390"/>
    <m/>
    <n v="4.59"/>
    <x v="1"/>
    <n v="96338"/>
    <n v="0"/>
    <s v="Meets Expectations"/>
    <n v="2161"/>
    <n v="28"/>
    <x v="6"/>
  </r>
  <r>
    <n v="9360"/>
    <s v="Shreya Singh"/>
    <x v="0"/>
    <n v="62"/>
    <x v="3"/>
    <x v="8"/>
    <s v="Full-Time"/>
    <s v="Strategy Lead"/>
    <x v="473"/>
    <m/>
    <n v="0.81"/>
    <x v="0"/>
    <n v="96378"/>
    <n v="0.2"/>
    <s v="Meets Expectations"/>
    <n v="1518"/>
    <n v="36"/>
    <x v="5"/>
  </r>
  <r>
    <n v="3313"/>
    <s v="Arun Hernandez"/>
    <x v="0"/>
    <n v="51"/>
    <x v="1"/>
    <x v="6"/>
    <s v="Full-Time"/>
    <s v="Senior Developer"/>
    <x v="2029"/>
    <m/>
    <n v="4.54"/>
    <x v="1"/>
    <n v="96383"/>
    <n v="0.5"/>
    <s v="Below Expectations"/>
    <n v="2071"/>
    <n v="35"/>
    <x v="10"/>
  </r>
  <r>
    <n v="9692"/>
    <s v="Rajesh Iyer"/>
    <x v="1"/>
    <n v="43"/>
    <x v="2"/>
    <x v="7"/>
    <s v="Full-Time"/>
    <s v="Scrum Master"/>
    <x v="889"/>
    <m/>
    <n v="6.5"/>
    <x v="2"/>
    <n v="96391"/>
    <n v="0.2"/>
    <s v="Meets Expectations"/>
    <n v="3091"/>
    <n v="26"/>
    <x v="11"/>
  </r>
  <r>
    <n v="9735"/>
    <s v="Donald Patel"/>
    <x v="0"/>
    <n v="61"/>
    <x v="3"/>
    <x v="6"/>
    <s v="Full-Time"/>
    <s v="Cloud Architect"/>
    <x v="2334"/>
    <m/>
    <n v="5.91"/>
    <x v="2"/>
    <n v="96394"/>
    <n v="0.15"/>
    <s v="Meets Expectations"/>
    <n v="5718"/>
    <n v="39"/>
    <x v="3"/>
  </r>
  <r>
    <n v="7879"/>
    <s v="Michael Jones"/>
    <x v="1"/>
    <n v="23"/>
    <x v="4"/>
    <x v="8"/>
    <s v="Full-Time"/>
    <s v="Operations Consultant"/>
    <x v="797"/>
    <m/>
    <n v="2.06"/>
    <x v="1"/>
    <n v="96407"/>
    <n v="0.5"/>
    <s v="Meets Expectations"/>
    <n v="7439"/>
    <n v="42"/>
    <x v="8"/>
  </r>
  <r>
    <n v="10592"/>
    <s v="Susan Davis"/>
    <x v="0"/>
    <n v="63"/>
    <x v="3"/>
    <x v="6"/>
    <s v="Contract"/>
    <s v="Cloud Architect"/>
    <x v="1109"/>
    <m/>
    <n v="7.63"/>
    <x v="2"/>
    <n v="96419"/>
    <n v="0.1"/>
    <s v="Below Expectations"/>
    <n v="4993"/>
    <n v="77"/>
    <x v="4"/>
  </r>
  <r>
    <n v="1853"/>
    <s v="Rajesh Smith"/>
    <x v="0"/>
    <n v="29"/>
    <x v="0"/>
    <x v="9"/>
    <s v="Contract"/>
    <s v="Legal Executive"/>
    <x v="2325"/>
    <d v="2021-08-19T00:00:00"/>
    <n v="2.7"/>
    <x v="1"/>
    <n v="96424"/>
    <n v="0.1"/>
    <s v="Exceeds Expectations"/>
    <n v="1099"/>
    <n v="39"/>
    <x v="5"/>
  </r>
  <r>
    <n v="1098"/>
    <s v="Steven Gupta"/>
    <x v="1"/>
    <n v="59"/>
    <x v="1"/>
    <x v="8"/>
    <s v="Full-Time"/>
    <s v="Operations Consultant"/>
    <x v="858"/>
    <m/>
    <n v="0.6"/>
    <x v="0"/>
    <n v="96426"/>
    <n v="0.1"/>
    <s v="Meets Expectations"/>
    <n v="1018"/>
    <n v="8"/>
    <x v="8"/>
  </r>
  <r>
    <n v="9540"/>
    <s v="Emily Davis"/>
    <x v="0"/>
    <n v="42"/>
    <x v="2"/>
    <x v="6"/>
    <s v="Full-Time"/>
    <s v="Software Developer"/>
    <x v="3035"/>
    <d v="2025-04-12T00:00:00"/>
    <n v="6.79"/>
    <x v="2"/>
    <n v="96463"/>
    <n v="0.1"/>
    <s v="Exceeds Expectations"/>
    <n v="3923"/>
    <n v="66"/>
    <x v="2"/>
  </r>
  <r>
    <n v="5954"/>
    <s v="Donald Patel"/>
    <x v="1"/>
    <n v="24"/>
    <x v="4"/>
    <x v="8"/>
    <s v="Full-Time"/>
    <s v="Consultant"/>
    <x v="695"/>
    <m/>
    <n v="5.34"/>
    <x v="2"/>
    <n v="96464"/>
    <n v="0.25"/>
    <s v="Exceeds Expectations"/>
    <n v="1698"/>
    <n v="64"/>
    <x v="5"/>
  </r>
  <r>
    <n v="5869"/>
    <s v="Deborah Thomas"/>
    <x v="0"/>
    <n v="39"/>
    <x v="0"/>
    <x v="6"/>
    <s v="Contract"/>
    <s v="IT Manager"/>
    <x v="2175"/>
    <m/>
    <n v="8.9499999999999993"/>
    <x v="2"/>
    <n v="96467"/>
    <n v="0.5"/>
    <s v="Exceeds Expectations"/>
    <n v="1138"/>
    <n v="32"/>
    <x v="9"/>
  </r>
  <r>
    <n v="6418"/>
    <s v="Arun Reddy"/>
    <x v="1"/>
    <n v="25"/>
    <x v="0"/>
    <x v="6"/>
    <s v="Part-Time"/>
    <s v="Software Developer"/>
    <x v="1332"/>
    <m/>
    <n v="3.92"/>
    <x v="1"/>
    <n v="96468"/>
    <n v="0.2"/>
    <s v="Meets Expectations"/>
    <n v="1465"/>
    <n v="21"/>
    <x v="16"/>
  </r>
  <r>
    <n v="10067"/>
    <s v="Lisa Iyer"/>
    <x v="1"/>
    <n v="50"/>
    <x v="1"/>
    <x v="5"/>
    <s v="Contract"/>
    <s v="Controller"/>
    <x v="2789"/>
    <m/>
    <n v="7.96"/>
    <x v="2"/>
    <n v="96500"/>
    <n v="0.25"/>
    <s v="Meets Expectations"/>
    <n v="2164"/>
    <n v="96"/>
    <x v="17"/>
  </r>
  <r>
    <n v="2567"/>
    <s v="Pamela Menon"/>
    <x v="0"/>
    <n v="64"/>
    <x v="3"/>
    <x v="9"/>
    <s v="Full-Time"/>
    <s v="Compliance Officer"/>
    <x v="293"/>
    <m/>
    <n v="1.24"/>
    <x v="0"/>
    <n v="96512"/>
    <n v="0.15"/>
    <s v="Exceeds Expectations"/>
    <n v="2058"/>
    <n v="95"/>
    <x v="6"/>
  </r>
  <r>
    <n v="1102"/>
    <s v="Vikram Taylor"/>
    <x v="1"/>
    <n v="31"/>
    <x v="0"/>
    <x v="7"/>
    <s v="Part-Time"/>
    <s v="Scrum Master"/>
    <x v="2054"/>
    <d v="2022-03-25T00:00:00"/>
    <n v="3.17"/>
    <x v="1"/>
    <n v="96512"/>
    <n v="0"/>
    <s v="Meets Expectations"/>
    <n v="1040"/>
    <n v="33"/>
    <x v="0"/>
  </r>
  <r>
    <n v="3453"/>
    <s v="William Brown"/>
    <x v="1"/>
    <n v="44"/>
    <x v="2"/>
    <x v="5"/>
    <s v="Full-Time"/>
    <s v="Accountant"/>
    <x v="3036"/>
    <m/>
    <n v="7.78"/>
    <x v="2"/>
    <n v="96518"/>
    <n v="0.2"/>
    <s v="Meets Expectations"/>
    <n v="2674"/>
    <n v="62"/>
    <x v="15"/>
  </r>
  <r>
    <n v="2483"/>
    <s v="Anthony Sharma"/>
    <x v="1"/>
    <n v="31"/>
    <x v="0"/>
    <x v="7"/>
    <s v="Full-Time"/>
    <s v="Product Analyst"/>
    <x v="3037"/>
    <d v="2021-03-30T00:00:00"/>
    <n v="3.49"/>
    <x v="1"/>
    <n v="96522"/>
    <n v="0.15"/>
    <s v="Meets Expectations"/>
    <n v="2305"/>
    <n v="10"/>
    <x v="14"/>
  </r>
  <r>
    <n v="2041"/>
    <s v="Susan Gupta"/>
    <x v="0"/>
    <n v="58"/>
    <x v="1"/>
    <x v="8"/>
    <s v="Full-Time"/>
    <s v="Consultant"/>
    <x v="1876"/>
    <m/>
    <n v="1.44"/>
    <x v="0"/>
    <n v="96529"/>
    <n v="0.2"/>
    <s v="Meets Expectations"/>
    <n v="1126"/>
    <n v="29"/>
    <x v="3"/>
  </r>
  <r>
    <n v="2611"/>
    <s v="Shreya Martin"/>
    <x v="0"/>
    <n v="43"/>
    <x v="2"/>
    <x v="5"/>
    <s v="Full-Time"/>
    <s v="Tax Specialist"/>
    <x v="3038"/>
    <m/>
    <n v="9.6999999999999993"/>
    <x v="2"/>
    <n v="96530"/>
    <n v="0.5"/>
    <s v="Below Expectations"/>
    <m/>
    <n v="83"/>
    <x v="10"/>
  </r>
  <r>
    <n v="7257"/>
    <s v="John Anderson"/>
    <x v="1"/>
    <n v="49"/>
    <x v="2"/>
    <x v="7"/>
    <s v="Full-Time"/>
    <s v="Product Designer"/>
    <x v="1495"/>
    <m/>
    <n v="2.4900000000000002"/>
    <x v="1"/>
    <n v="96530"/>
    <n v="0.15"/>
    <s v="Meets Expectations"/>
    <n v="3672"/>
    <n v="26"/>
    <x v="15"/>
  </r>
  <r>
    <n v="6941"/>
    <s v="Brian Nair"/>
    <x v="0"/>
    <n v="50"/>
    <x v="1"/>
    <x v="6"/>
    <s v="Full-Time"/>
    <s v="QA Engineer"/>
    <x v="1985"/>
    <m/>
    <n v="6.94"/>
    <x v="2"/>
    <n v="96535"/>
    <n v="0.25"/>
    <s v="Below Expectations"/>
    <n v="1092"/>
    <n v="85"/>
    <x v="1"/>
  </r>
  <r>
    <n v="5123"/>
    <s v="Susan Menon"/>
    <x v="1"/>
    <n v="59"/>
    <x v="1"/>
    <x v="9"/>
    <s v="Part-Time"/>
    <s v="Legal Executive"/>
    <x v="302"/>
    <m/>
    <n v="1.1100000000000001"/>
    <x v="0"/>
    <n v="96538"/>
    <n v="0.25"/>
    <s v="Below Expectations"/>
    <m/>
    <n v="68"/>
    <x v="9"/>
  </r>
  <r>
    <n v="6003"/>
    <s v="Patricia Kumar"/>
    <x v="0"/>
    <n v="36"/>
    <x v="0"/>
    <x v="9"/>
    <s v="Full-Time"/>
    <s v="Contract Specialist"/>
    <x v="128"/>
    <m/>
    <n v="0.86"/>
    <x v="0"/>
    <n v="96539"/>
    <n v="0.2"/>
    <s v="Meets Expectations"/>
    <n v="5830"/>
    <n v="42"/>
    <x v="15"/>
  </r>
  <r>
    <n v="3711"/>
    <s v="Lisa Rodriguez"/>
    <x v="1"/>
    <n v="47"/>
    <x v="2"/>
    <x v="7"/>
    <s v="Contract"/>
    <s v="Product Designer"/>
    <x v="2221"/>
    <d v="2022-02-15T00:00:00"/>
    <n v="2.7"/>
    <x v="1"/>
    <n v="96541"/>
    <n v="0.2"/>
    <s v="Below Expectations"/>
    <m/>
    <n v="11"/>
    <x v="14"/>
  </r>
  <r>
    <n v="10412"/>
    <s v="Patricia Desai"/>
    <x v="0"/>
    <n v="44"/>
    <x v="2"/>
    <x v="8"/>
    <s v="Full-Time"/>
    <s v="Consultant"/>
    <x v="814"/>
    <m/>
    <n v="0.56999999999999995"/>
    <x v="0"/>
    <n v="96546"/>
    <n v="0.1"/>
    <s v="Below Expectations"/>
    <n v="3066"/>
    <n v="90"/>
    <x v="4"/>
  </r>
  <r>
    <n v="1664"/>
    <s v="Karen Anderson"/>
    <x v="1"/>
    <n v="62"/>
    <x v="3"/>
    <x v="5"/>
    <s v="Full-Time"/>
    <s v="Controller"/>
    <x v="2056"/>
    <m/>
    <n v="8.44"/>
    <x v="2"/>
    <n v="96548"/>
    <n v="0.3"/>
    <s v="Below Expectations"/>
    <n v="1094"/>
    <n v="12"/>
    <x v="0"/>
  </r>
  <r>
    <n v="7485"/>
    <s v="Robert Hernandez"/>
    <x v="0"/>
    <n v="35"/>
    <x v="0"/>
    <x v="5"/>
    <s v="Full-Time"/>
    <s v="Controller"/>
    <x v="2060"/>
    <m/>
    <n v="7.6"/>
    <x v="2"/>
    <n v="96548"/>
    <n v="0.5"/>
    <s v="Exceeds Expectations"/>
    <m/>
    <n v="95"/>
    <x v="8"/>
  </r>
  <r>
    <n v="4564"/>
    <s v="Divya Gupta"/>
    <x v="1"/>
    <n v="54"/>
    <x v="1"/>
    <x v="9"/>
    <s v="Contract"/>
    <s v="Legal Manager"/>
    <x v="1135"/>
    <m/>
    <n v="3.12"/>
    <x v="1"/>
    <n v="96554"/>
    <n v="0.2"/>
    <s v="Exceeds Expectations"/>
    <n v="1022"/>
    <n v="39"/>
    <x v="4"/>
  </r>
  <r>
    <n v="3396"/>
    <s v="Deborah Nair"/>
    <x v="1"/>
    <n v="39"/>
    <x v="0"/>
    <x v="8"/>
    <s v="Full-Time"/>
    <s v="Strategy Lead"/>
    <x v="855"/>
    <m/>
    <n v="5.01"/>
    <x v="2"/>
    <n v="96559"/>
    <n v="0.25"/>
    <s v="Exceeds Expectations"/>
    <n v="2472"/>
    <n v="49"/>
    <x v="4"/>
  </r>
  <r>
    <n v="9430"/>
    <s v="Amanda Johnson"/>
    <x v="1"/>
    <n v="28"/>
    <x v="0"/>
    <x v="7"/>
    <s v="Part-Time"/>
    <s v="Product Manager"/>
    <x v="563"/>
    <m/>
    <n v="6.06"/>
    <x v="2"/>
    <n v="96561"/>
    <n v="0.1"/>
    <s v="Meets Expectations"/>
    <n v="4962"/>
    <n v="64"/>
    <x v="16"/>
  </r>
  <r>
    <n v="4121"/>
    <s v="Christopher Martin"/>
    <x v="1"/>
    <n v="64"/>
    <x v="3"/>
    <x v="7"/>
    <s v="Part-Time"/>
    <s v="Product Manager"/>
    <x v="2735"/>
    <m/>
    <n v="6.26"/>
    <x v="2"/>
    <n v="96580"/>
    <n v="0.15"/>
    <s v="Meets Expectations"/>
    <m/>
    <n v="89"/>
    <x v="12"/>
  </r>
  <r>
    <n v="1343"/>
    <s v="Amit Kumar"/>
    <x v="0"/>
    <n v="47"/>
    <x v="2"/>
    <x v="9"/>
    <s v="Part-Time"/>
    <s v="Contract Specialist"/>
    <x v="479"/>
    <m/>
    <n v="3.5"/>
    <x v="1"/>
    <n v="96582"/>
    <n v="0.2"/>
    <s v="Below Expectations"/>
    <m/>
    <n v="17"/>
    <x v="18"/>
  </r>
  <r>
    <n v="3153"/>
    <s v="Lisa Thomas"/>
    <x v="0"/>
    <n v="22"/>
    <x v="4"/>
    <x v="9"/>
    <s v="Contract"/>
    <s v="Compliance Officer"/>
    <x v="893"/>
    <d v="2018-11-20T00:00:00"/>
    <n v="1.1299999999999999"/>
    <x v="0"/>
    <n v="96584"/>
    <n v="0.25"/>
    <s v="Below Expectations"/>
    <n v="2776"/>
    <n v="97"/>
    <x v="9"/>
  </r>
  <r>
    <n v="1449"/>
    <s v="Shreya Sharma"/>
    <x v="0"/>
    <n v="24"/>
    <x v="4"/>
    <x v="8"/>
    <s v="Full-Time"/>
    <s v="Strategy Lead"/>
    <x v="13"/>
    <m/>
    <n v="0.71"/>
    <x v="0"/>
    <n v="96604"/>
    <n v="0.25"/>
    <s v="Below Expectations"/>
    <m/>
    <n v="30"/>
    <x v="11"/>
  </r>
  <r>
    <n v="2758"/>
    <s v="Christopher Gupta"/>
    <x v="0"/>
    <n v="49"/>
    <x v="2"/>
    <x v="9"/>
    <s v="Full-Time"/>
    <s v="Legal Executive"/>
    <x v="875"/>
    <m/>
    <n v="2.87"/>
    <x v="1"/>
    <n v="96610"/>
    <n v="0.2"/>
    <s v="Meets Expectations"/>
    <n v="1200"/>
    <n v="68"/>
    <x v="11"/>
  </r>
  <r>
    <n v="6448"/>
    <s v="Mark Sharma"/>
    <x v="0"/>
    <n v="64"/>
    <x v="3"/>
    <x v="7"/>
    <s v="Full-Time"/>
    <s v="Product Designer"/>
    <x v="915"/>
    <m/>
    <n v="2.63"/>
    <x v="1"/>
    <n v="96612"/>
    <n v="0.2"/>
    <s v="Needs Improvement"/>
    <n v="5412"/>
    <n v="30"/>
    <x v="2"/>
  </r>
  <r>
    <n v="9328"/>
    <s v="Ashley Moore"/>
    <x v="1"/>
    <n v="24"/>
    <x v="4"/>
    <x v="7"/>
    <s v="Full-Time"/>
    <s v="Scrum Master"/>
    <x v="2713"/>
    <d v="2023-04-02T00:00:00"/>
    <n v="6.26"/>
    <x v="2"/>
    <n v="96616"/>
    <n v="0.15"/>
    <s v="Meets Expectations"/>
    <m/>
    <n v="95"/>
    <x v="12"/>
  </r>
  <r>
    <n v="10818"/>
    <s v="Christopher Wilson"/>
    <x v="0"/>
    <n v="39"/>
    <x v="0"/>
    <x v="6"/>
    <s v="Full-Time"/>
    <s v="QA Engineer"/>
    <x v="563"/>
    <m/>
    <n v="6.06"/>
    <x v="2"/>
    <n v="96624"/>
    <n v="0.5"/>
    <s v="Exceeds Expectations"/>
    <n v="9283"/>
    <n v="35"/>
    <x v="8"/>
  </r>
  <r>
    <n v="6614"/>
    <s v="Daniel Williams"/>
    <x v="1"/>
    <n v="47"/>
    <x v="2"/>
    <x v="5"/>
    <s v="Full-Time"/>
    <s v="Finance Manager"/>
    <x v="2614"/>
    <m/>
    <n v="8.94"/>
    <x v="2"/>
    <n v="96631"/>
    <n v="0.15"/>
    <s v="Meets Expectations"/>
    <m/>
    <n v="30"/>
    <x v="2"/>
  </r>
  <r>
    <n v="8640"/>
    <s v="Emily Hernandez"/>
    <x v="0"/>
    <n v="59"/>
    <x v="1"/>
    <x v="6"/>
    <s v="Part-Time"/>
    <s v="IT Manager"/>
    <x v="2087"/>
    <m/>
    <n v="8.59"/>
    <x v="2"/>
    <n v="96636"/>
    <n v="0.2"/>
    <s v="Exceeds Expectations"/>
    <n v="2511"/>
    <n v="80"/>
    <x v="10"/>
  </r>
  <r>
    <n v="5578"/>
    <s v="Amit Anderson"/>
    <x v="0"/>
    <n v="63"/>
    <x v="3"/>
    <x v="8"/>
    <s v="Full-Time"/>
    <s v="Consultant"/>
    <x v="3026"/>
    <m/>
    <n v="1.26"/>
    <x v="0"/>
    <n v="96656"/>
    <n v="0.2"/>
    <s v="Meets Expectations"/>
    <n v="4951"/>
    <n v="4"/>
    <x v="1"/>
  </r>
  <r>
    <n v="3240"/>
    <s v="Barbara Moore"/>
    <x v="0"/>
    <n v="31"/>
    <x v="0"/>
    <x v="8"/>
    <s v="Contract"/>
    <s v="Business Analyst"/>
    <x v="91"/>
    <m/>
    <n v="1.26"/>
    <x v="0"/>
    <n v="96684"/>
    <n v="0.3"/>
    <s v="Meets Expectations"/>
    <n v="1419"/>
    <n v="24"/>
    <x v="12"/>
  </r>
  <r>
    <n v="6036"/>
    <s v="Deborah Jones"/>
    <x v="1"/>
    <n v="54"/>
    <x v="1"/>
    <x v="7"/>
    <s v="Full-Time"/>
    <s v="Product Analyst"/>
    <x v="2390"/>
    <m/>
    <n v="4.59"/>
    <x v="1"/>
    <n v="96686"/>
    <n v="0.1"/>
    <s v="Below Expectations"/>
    <n v="4830"/>
    <n v="84"/>
    <x v="15"/>
  </r>
  <r>
    <n v="4070"/>
    <s v="Nancy Gupta"/>
    <x v="1"/>
    <n v="39"/>
    <x v="0"/>
    <x v="6"/>
    <s v="Part-Time"/>
    <s v="IT Manager"/>
    <x v="3039"/>
    <m/>
    <n v="6.24"/>
    <x v="2"/>
    <n v="96688"/>
    <n v="0.3"/>
    <s v="Below Expectations"/>
    <n v="2128"/>
    <n v="88"/>
    <x v="9"/>
  </r>
  <r>
    <n v="7071"/>
    <s v="Anthony Menon"/>
    <x v="1"/>
    <n v="30"/>
    <x v="0"/>
    <x v="9"/>
    <s v="Full-Time"/>
    <s v="Contract Specialist"/>
    <x v="461"/>
    <m/>
    <n v="0.55000000000000004"/>
    <x v="0"/>
    <n v="96692"/>
    <n v="0.15"/>
    <s v="Meets Expectations"/>
    <n v="5324"/>
    <n v="35"/>
    <x v="16"/>
  </r>
  <r>
    <n v="9686"/>
    <s v="Barbara Reddy"/>
    <x v="0"/>
    <n v="47"/>
    <x v="2"/>
    <x v="7"/>
    <s v="Part-Time"/>
    <s v="Product Analyst"/>
    <x v="700"/>
    <d v="2019-01-29T00:00:00"/>
    <n v="3.54"/>
    <x v="1"/>
    <n v="96693"/>
    <n v="0"/>
    <s v="Meets Expectations"/>
    <n v="6509"/>
    <n v="37"/>
    <x v="11"/>
  </r>
  <r>
    <n v="4640"/>
    <s v="Nancy Martin"/>
    <x v="0"/>
    <n v="59"/>
    <x v="1"/>
    <x v="8"/>
    <s v="Contract"/>
    <s v="Strategy Manager"/>
    <x v="2638"/>
    <m/>
    <n v="4.0599999999999996"/>
    <x v="1"/>
    <n v="96706"/>
    <n v="0.5"/>
    <s v="Meets Expectations"/>
    <n v="1663"/>
    <n v="88"/>
    <x v="18"/>
  </r>
  <r>
    <n v="10922"/>
    <s v="Richard Gupta"/>
    <x v="1"/>
    <n v="37"/>
    <x v="0"/>
    <x v="7"/>
    <s v="Contract"/>
    <s v="Scrum Master"/>
    <x v="2803"/>
    <m/>
    <n v="6.44"/>
    <x v="2"/>
    <n v="96709"/>
    <n v="0.5"/>
    <s v="Meets Expectations"/>
    <n v="4341"/>
    <n v="54"/>
    <x v="14"/>
  </r>
  <r>
    <n v="8602"/>
    <s v="Margaret Sharma"/>
    <x v="1"/>
    <n v="39"/>
    <x v="0"/>
    <x v="9"/>
    <s v="Full-Time"/>
    <s v="Compliance Officer"/>
    <x v="3040"/>
    <m/>
    <n v="2.54"/>
    <x v="1"/>
    <n v="96710"/>
    <n v="0.2"/>
    <s v="Exceeds Expectations"/>
    <n v="8007"/>
    <n v="12"/>
    <x v="10"/>
  </r>
  <r>
    <n v="3812"/>
    <s v="John Johnson"/>
    <x v="0"/>
    <n v="41"/>
    <x v="2"/>
    <x v="6"/>
    <s v="Full-Time"/>
    <s v="QA Engineer"/>
    <x v="2756"/>
    <m/>
    <n v="8.19"/>
    <x v="2"/>
    <n v="96719"/>
    <n v="0.15"/>
    <s v="Exceeds Expectations"/>
    <m/>
    <n v="37"/>
    <x v="16"/>
  </r>
  <r>
    <n v="8410"/>
    <s v="Christopher Johnson"/>
    <x v="0"/>
    <n v="59"/>
    <x v="1"/>
    <x v="9"/>
    <s v="Full-Time"/>
    <s v="Legal Executive"/>
    <x v="2178"/>
    <m/>
    <n v="3.54"/>
    <x v="1"/>
    <n v="96740"/>
    <n v="0.25"/>
    <s v="Below Expectations"/>
    <n v="7861"/>
    <n v="86"/>
    <x v="15"/>
  </r>
  <r>
    <n v="2247"/>
    <s v="Donald Menon"/>
    <x v="1"/>
    <n v="47"/>
    <x v="2"/>
    <x v="8"/>
    <s v="Full-Time"/>
    <s v="Operations Consultant"/>
    <x v="743"/>
    <m/>
    <n v="0.48"/>
    <x v="0"/>
    <n v="96745"/>
    <n v="0.1"/>
    <s v="Meets Expectations"/>
    <n v="1944"/>
    <n v="87"/>
    <x v="8"/>
  </r>
  <r>
    <n v="7111"/>
    <s v="Vikram Miller"/>
    <x v="1"/>
    <n v="41"/>
    <x v="2"/>
    <x v="8"/>
    <s v="Contract"/>
    <s v="Operations Consultant"/>
    <x v="1658"/>
    <d v="2019-05-05T00:00:00"/>
    <n v="1.66"/>
    <x v="0"/>
    <n v="96758"/>
    <n v="0.5"/>
    <s v="Meets Expectations"/>
    <m/>
    <n v="37"/>
    <x v="18"/>
  </r>
  <r>
    <n v="9742"/>
    <s v="Joseph Anderson"/>
    <x v="0"/>
    <n v="55"/>
    <x v="1"/>
    <x v="9"/>
    <s v="Contract"/>
    <s v="Contract Specialist"/>
    <x v="2838"/>
    <m/>
    <n v="0.62"/>
    <x v="0"/>
    <n v="96769"/>
    <n v="0"/>
    <s v="Meets Expectations"/>
    <n v="4619"/>
    <n v="0"/>
    <x v="14"/>
  </r>
  <r>
    <n v="9131"/>
    <s v="Donald Rodriguez"/>
    <x v="1"/>
    <n v="56"/>
    <x v="1"/>
    <x v="6"/>
    <s v="Full-Time"/>
    <s v="Cloud Architect"/>
    <x v="3041"/>
    <m/>
    <n v="4.5999999999999996"/>
    <x v="1"/>
    <n v="96785"/>
    <n v="0.15"/>
    <s v="Below Expectations"/>
    <n v="4467"/>
    <n v="19"/>
    <x v="12"/>
  </r>
  <r>
    <n v="5000"/>
    <s v="Charles Smith"/>
    <x v="1"/>
    <n v="31"/>
    <x v="0"/>
    <x v="7"/>
    <s v="Full-Time"/>
    <s v="Product Manager"/>
    <x v="2828"/>
    <d v="2024-01-07T00:00:00"/>
    <n v="5.6"/>
    <x v="2"/>
    <n v="96787"/>
    <n v="0.25"/>
    <s v="Exceeds Expectations"/>
    <n v="4435"/>
    <n v="22"/>
    <x v="10"/>
  </r>
  <r>
    <n v="5470"/>
    <s v="Charles Johnson"/>
    <x v="0"/>
    <n v="38"/>
    <x v="0"/>
    <x v="6"/>
    <s v="Part-Time"/>
    <s v="Systems Engineer"/>
    <x v="2674"/>
    <m/>
    <n v="6.08"/>
    <x v="2"/>
    <n v="96803"/>
    <n v="0.25"/>
    <s v="Meets Expectations"/>
    <n v="1150"/>
    <n v="55"/>
    <x v="15"/>
  </r>
  <r>
    <n v="6716"/>
    <s v="Jessica Wilson"/>
    <x v="0"/>
    <n v="59"/>
    <x v="1"/>
    <x v="6"/>
    <s v="Full-Time"/>
    <s v="Senior Developer"/>
    <x v="3042"/>
    <m/>
    <n v="5.55"/>
    <x v="2"/>
    <n v="96804"/>
    <n v="0"/>
    <s v="Meets Expectations"/>
    <n v="2807"/>
    <n v="38"/>
    <x v="10"/>
  </r>
  <r>
    <n v="8085"/>
    <s v="Nancy Jones"/>
    <x v="0"/>
    <n v="64"/>
    <x v="3"/>
    <x v="8"/>
    <s v="Full-Time"/>
    <s v="Business Analyst"/>
    <x v="348"/>
    <d v="2021-05-12T00:00:00"/>
    <n v="3.85"/>
    <x v="1"/>
    <n v="96805"/>
    <n v="0"/>
    <s v="Below Expectations"/>
    <n v="6336"/>
    <n v="40"/>
    <x v="6"/>
  </r>
  <r>
    <n v="9010"/>
    <s v="Paul Menon"/>
    <x v="0"/>
    <n v="63"/>
    <x v="3"/>
    <x v="7"/>
    <s v="Part-Time"/>
    <s v="Product Analyst"/>
    <x v="1813"/>
    <m/>
    <n v="6.75"/>
    <x v="2"/>
    <n v="96814"/>
    <n v="0.3"/>
    <s v="Exceeds Expectations"/>
    <m/>
    <n v="23"/>
    <x v="12"/>
  </r>
  <r>
    <n v="7179"/>
    <s v="Shreya Jackson"/>
    <x v="0"/>
    <n v="25"/>
    <x v="0"/>
    <x v="7"/>
    <s v="Full-Time"/>
    <s v="Product Analyst"/>
    <x v="413"/>
    <m/>
    <n v="6.29"/>
    <x v="2"/>
    <n v="96822"/>
    <n v="0.1"/>
    <s v="Exceeds Expectations"/>
    <n v="5341"/>
    <n v="98"/>
    <x v="2"/>
  </r>
  <r>
    <n v="10350"/>
    <s v="James Hernandez"/>
    <x v="1"/>
    <n v="39"/>
    <x v="0"/>
    <x v="7"/>
    <s v="Full-Time"/>
    <s v="Product Designer"/>
    <x v="1932"/>
    <m/>
    <n v="3.68"/>
    <x v="1"/>
    <n v="96825"/>
    <n v="0.15"/>
    <s v="Meets Expectations"/>
    <n v="2906"/>
    <n v="84"/>
    <x v="14"/>
  </r>
  <r>
    <n v="5136"/>
    <s v="Robert Anderson"/>
    <x v="0"/>
    <n v="25"/>
    <x v="0"/>
    <x v="7"/>
    <s v="Part-Time"/>
    <s v="Product Designer"/>
    <x v="3018"/>
    <d v="2020-05-19T00:00:00"/>
    <n v="5.29"/>
    <x v="2"/>
    <n v="96836"/>
    <n v="0.2"/>
    <s v="Below Expectations"/>
    <n v="1028"/>
    <n v="41"/>
    <x v="8"/>
  </r>
  <r>
    <n v="2160"/>
    <s v="Donald Menon"/>
    <x v="1"/>
    <n v="47"/>
    <x v="2"/>
    <x v="8"/>
    <s v="Full-Time"/>
    <s v="Business Analyst"/>
    <x v="1060"/>
    <m/>
    <n v="0.51"/>
    <x v="0"/>
    <n v="96847"/>
    <n v="0"/>
    <s v="Meets Expectations"/>
    <n v="1473"/>
    <n v="37"/>
    <x v="18"/>
  </r>
  <r>
    <n v="8368"/>
    <s v="Arjun Miller"/>
    <x v="1"/>
    <n v="53"/>
    <x v="1"/>
    <x v="6"/>
    <s v="Contract"/>
    <s v="QA Engineer"/>
    <x v="319"/>
    <m/>
    <n v="4.8099999999999996"/>
    <x v="1"/>
    <n v="96856"/>
    <n v="0.15"/>
    <s v="Needs Improvement"/>
    <n v="8046"/>
    <n v="10"/>
    <x v="1"/>
  </r>
  <r>
    <n v="9101"/>
    <s v="Susan Kumar"/>
    <x v="0"/>
    <n v="55"/>
    <x v="1"/>
    <x v="6"/>
    <s v="Part-Time"/>
    <s v="IT Manager"/>
    <x v="1961"/>
    <m/>
    <n v="4.67"/>
    <x v="1"/>
    <n v="96872"/>
    <n v="0.15"/>
    <s v="Exceeds Expectations"/>
    <m/>
    <n v="51"/>
    <x v="9"/>
  </r>
  <r>
    <n v="5623"/>
    <s v="Arun Martinez"/>
    <x v="0"/>
    <n v="25"/>
    <x v="0"/>
    <x v="9"/>
    <s v="Full-Time"/>
    <s v="Compliance Officer"/>
    <x v="712"/>
    <m/>
    <n v="2.42"/>
    <x v="1"/>
    <n v="96885"/>
    <n v="0.1"/>
    <s v="Meets Expectations"/>
    <n v="1382"/>
    <n v="61"/>
    <x v="4"/>
  </r>
  <r>
    <n v="10340"/>
    <s v="Mark Garcia"/>
    <x v="0"/>
    <n v="25"/>
    <x v="0"/>
    <x v="7"/>
    <s v="Contract"/>
    <s v="Scrum Master"/>
    <x v="1325"/>
    <m/>
    <n v="1.95"/>
    <x v="0"/>
    <n v="96890"/>
    <n v="0.3"/>
    <s v="Needs Improvement"/>
    <m/>
    <n v="66"/>
    <x v="6"/>
  </r>
  <r>
    <n v="2191"/>
    <s v="Emily Davis"/>
    <x v="0"/>
    <n v="60"/>
    <x v="3"/>
    <x v="6"/>
    <s v="Full-Time"/>
    <s v="Cloud Architect"/>
    <x v="2024"/>
    <m/>
    <n v="5.43"/>
    <x v="2"/>
    <n v="96901"/>
    <n v="0.15"/>
    <s v="Exceeds Expectations"/>
    <n v="1115"/>
    <n v="57"/>
    <x v="11"/>
  </r>
  <r>
    <n v="1454"/>
    <s v="Margaret Jackson"/>
    <x v="1"/>
    <n v="61"/>
    <x v="3"/>
    <x v="7"/>
    <s v="Full-Time"/>
    <s v="Product Manager"/>
    <x v="324"/>
    <d v="2021-10-13T00:00:00"/>
    <n v="1.95"/>
    <x v="0"/>
    <n v="96908"/>
    <n v="0.2"/>
    <s v="Meets Expectations"/>
    <n v="1149"/>
    <n v="24"/>
    <x v="1"/>
  </r>
  <r>
    <n v="10641"/>
    <s v="Thomas Hernandez"/>
    <x v="0"/>
    <n v="46"/>
    <x v="2"/>
    <x v="9"/>
    <s v="Full-Time"/>
    <s v="Legal Manager"/>
    <x v="1863"/>
    <m/>
    <n v="3"/>
    <x v="1"/>
    <n v="96912"/>
    <n v="0.15"/>
    <s v="Exceeds Expectations"/>
    <n v="4221"/>
    <n v="79"/>
    <x v="12"/>
  </r>
  <r>
    <n v="8046"/>
    <s v="Neha Reddy"/>
    <x v="1"/>
    <n v="54"/>
    <x v="1"/>
    <x v="7"/>
    <s v="Full-Time"/>
    <s v="Product Designer"/>
    <x v="904"/>
    <d v="2021-11-24T00:00:00"/>
    <n v="6.58"/>
    <x v="2"/>
    <n v="96939"/>
    <n v="0"/>
    <s v="Below Expectations"/>
    <n v="6471"/>
    <n v="74"/>
    <x v="5"/>
  </r>
  <r>
    <n v="10450"/>
    <s v="Barbara Johnson"/>
    <x v="1"/>
    <n v="46"/>
    <x v="2"/>
    <x v="6"/>
    <s v="Full-Time"/>
    <s v="Cloud Architect"/>
    <x v="655"/>
    <m/>
    <n v="7.55"/>
    <x v="2"/>
    <n v="96942"/>
    <n v="0.3"/>
    <s v="Meets Expectations"/>
    <n v="2449"/>
    <n v="22"/>
    <x v="2"/>
  </r>
  <r>
    <n v="8210"/>
    <s v="Paul Gonzalez"/>
    <x v="0"/>
    <n v="50"/>
    <x v="1"/>
    <x v="7"/>
    <s v="Part-Time"/>
    <s v="Scrum Master"/>
    <x v="2790"/>
    <m/>
    <n v="3.98"/>
    <x v="1"/>
    <n v="96942"/>
    <n v="0.2"/>
    <s v="Meets Expectations"/>
    <n v="1248"/>
    <n v="43"/>
    <x v="11"/>
  </r>
  <r>
    <n v="3778"/>
    <s v="Margaret Wilson"/>
    <x v="0"/>
    <n v="46"/>
    <x v="2"/>
    <x v="8"/>
    <s v="Full-Time"/>
    <s v="Strategy Manager"/>
    <x v="3043"/>
    <d v="2021-01-17T00:00:00"/>
    <n v="2.21"/>
    <x v="1"/>
    <n v="96951"/>
    <n v="0"/>
    <s v="Meets Expectations"/>
    <n v="2994"/>
    <n v="57"/>
    <x v="12"/>
  </r>
  <r>
    <n v="3710"/>
    <s v="Joseph Singh"/>
    <x v="1"/>
    <n v="34"/>
    <x v="0"/>
    <x v="9"/>
    <s v="Full-Time"/>
    <s v="Contract Specialist"/>
    <x v="2348"/>
    <m/>
    <n v="0.73"/>
    <x v="0"/>
    <n v="96970"/>
    <n v="0"/>
    <s v="Meets Expectations"/>
    <n v="2020"/>
    <n v="45"/>
    <x v="5"/>
  </r>
  <r>
    <n v="4147"/>
    <s v="Anjali Martin"/>
    <x v="1"/>
    <n v="47"/>
    <x v="2"/>
    <x v="5"/>
    <s v="Contract"/>
    <s v="Tax Specialist"/>
    <x v="536"/>
    <m/>
    <n v="8.39"/>
    <x v="2"/>
    <n v="96971"/>
    <n v="0.2"/>
    <s v="Exceeds Expectations"/>
    <n v="2651"/>
    <n v="82"/>
    <x v="4"/>
  </r>
  <r>
    <n v="6300"/>
    <s v="Priya Singh"/>
    <x v="1"/>
    <n v="65"/>
    <x v="3"/>
    <x v="9"/>
    <s v="Full-Time"/>
    <s v="Contract Specialist"/>
    <x v="2584"/>
    <m/>
    <n v="1.92"/>
    <x v="0"/>
    <n v="96975"/>
    <n v="0.15"/>
    <s v="Below Expectations"/>
    <n v="4637"/>
    <n v="60"/>
    <x v="8"/>
  </r>
  <r>
    <n v="5735"/>
    <s v="John Garcia"/>
    <x v="0"/>
    <n v="47"/>
    <x v="2"/>
    <x v="6"/>
    <s v="Contract"/>
    <s v="QA Engineer"/>
    <x v="3044"/>
    <m/>
    <n v="3.58"/>
    <x v="1"/>
    <n v="96979"/>
    <n v="0.2"/>
    <s v="Meets Expectations"/>
    <n v="4907"/>
    <n v="63"/>
    <x v="9"/>
  </r>
  <r>
    <n v="4971"/>
    <s v="Anjali Jackson"/>
    <x v="1"/>
    <n v="37"/>
    <x v="0"/>
    <x v="8"/>
    <s v="Contract"/>
    <s v="Strategy Lead"/>
    <x v="1623"/>
    <m/>
    <n v="2.25"/>
    <x v="1"/>
    <n v="96984"/>
    <n v="0.25"/>
    <s v="Exceeds Expectations"/>
    <n v="1420"/>
    <n v="92"/>
    <x v="4"/>
  </r>
  <r>
    <n v="8292"/>
    <s v="Vikram Jones"/>
    <x v="0"/>
    <n v="62"/>
    <x v="3"/>
    <x v="7"/>
    <s v="Full-Time"/>
    <s v="Product Lead"/>
    <x v="3045"/>
    <m/>
    <n v="5.77"/>
    <x v="2"/>
    <n v="96996"/>
    <n v="0.15"/>
    <s v="Exceeds Expectations"/>
    <m/>
    <n v="49"/>
    <x v="2"/>
  </r>
  <r>
    <n v="1744"/>
    <s v="Amit Smith"/>
    <x v="0"/>
    <n v="54"/>
    <x v="1"/>
    <x v="5"/>
    <s v="Full-Time"/>
    <s v="Accountant"/>
    <x v="1462"/>
    <m/>
    <n v="8.83"/>
    <x v="2"/>
    <n v="97014"/>
    <n v="0.25"/>
    <s v="Exceeds Expectations"/>
    <n v="1540"/>
    <n v="11"/>
    <x v="8"/>
  </r>
  <r>
    <n v="6309"/>
    <s v="Vikram Hernandez"/>
    <x v="0"/>
    <n v="60"/>
    <x v="3"/>
    <x v="7"/>
    <s v="Full-Time"/>
    <s v="Product Lead"/>
    <x v="1704"/>
    <m/>
    <n v="3.14"/>
    <x v="1"/>
    <n v="97014"/>
    <n v="0.5"/>
    <s v="Exceeds Expectations"/>
    <n v="3262"/>
    <n v="68"/>
    <x v="12"/>
  </r>
  <r>
    <n v="5738"/>
    <s v="Robert Anderson"/>
    <x v="0"/>
    <n v="37"/>
    <x v="0"/>
    <x v="6"/>
    <s v="Part-Time"/>
    <s v="Senior Developer"/>
    <x v="1673"/>
    <m/>
    <n v="5.2"/>
    <x v="2"/>
    <n v="97019"/>
    <n v="0.25"/>
    <s v="Needs Improvement"/>
    <n v="4489"/>
    <n v="78"/>
    <x v="0"/>
  </r>
  <r>
    <n v="2163"/>
    <s v="Joseph Reddy"/>
    <x v="1"/>
    <n v="57"/>
    <x v="1"/>
    <x v="8"/>
    <s v="Part-Time"/>
    <s v="Strategy Manager"/>
    <x v="1933"/>
    <m/>
    <n v="3.35"/>
    <x v="1"/>
    <n v="97019"/>
    <n v="0"/>
    <s v="Below Expectations"/>
    <n v="1183"/>
    <n v="97"/>
    <x v="14"/>
  </r>
  <r>
    <n v="7648"/>
    <s v="Divya Kapoor"/>
    <x v="1"/>
    <n v="51"/>
    <x v="1"/>
    <x v="8"/>
    <s v="Full-Time"/>
    <s v="Business Analyst"/>
    <x v="344"/>
    <m/>
    <n v="3.92"/>
    <x v="1"/>
    <n v="97026"/>
    <n v="0.2"/>
    <s v="Meets Expectations"/>
    <n v="6935"/>
    <n v="29"/>
    <x v="18"/>
  </r>
  <r>
    <n v="2719"/>
    <s v="Arjun Wilson"/>
    <x v="1"/>
    <n v="65"/>
    <x v="3"/>
    <x v="7"/>
    <s v="Part-Time"/>
    <s v="Scrum Master"/>
    <x v="3046"/>
    <m/>
    <n v="5.76"/>
    <x v="2"/>
    <n v="97031"/>
    <n v="0.2"/>
    <s v="Exceeds Expectations"/>
    <n v="2194"/>
    <n v="82"/>
    <x v="17"/>
  </r>
  <r>
    <n v="3029"/>
    <s v="Neha Miller"/>
    <x v="1"/>
    <n v="38"/>
    <x v="0"/>
    <x v="9"/>
    <s v="Contract"/>
    <s v="Compliance Officer"/>
    <x v="2249"/>
    <m/>
    <n v="2.08"/>
    <x v="1"/>
    <n v="97045"/>
    <n v="0.15"/>
    <s v="Needs Improvement"/>
    <n v="2275"/>
    <n v="71"/>
    <x v="17"/>
  </r>
  <r>
    <n v="8651"/>
    <s v="Anthony Menon"/>
    <x v="0"/>
    <n v="42"/>
    <x v="2"/>
    <x v="7"/>
    <s v="Contract"/>
    <s v="Product Designer"/>
    <x v="1453"/>
    <m/>
    <n v="2.2000000000000002"/>
    <x v="1"/>
    <n v="97055"/>
    <n v="0.3"/>
    <s v="Exceeds Expectations"/>
    <n v="1241"/>
    <n v="78"/>
    <x v="15"/>
  </r>
  <r>
    <n v="5797"/>
    <s v="Ashley Singh"/>
    <x v="1"/>
    <n v="35"/>
    <x v="0"/>
    <x v="5"/>
    <s v="Full-Time"/>
    <s v="Tax Specialist"/>
    <x v="631"/>
    <m/>
    <n v="8.7799999999999994"/>
    <x v="2"/>
    <n v="97057"/>
    <n v="0.25"/>
    <s v="Exceeds Expectations"/>
    <n v="5096"/>
    <n v="95"/>
    <x v="4"/>
  </r>
  <r>
    <n v="2387"/>
    <s v="Christopher Nair"/>
    <x v="0"/>
    <n v="62"/>
    <x v="3"/>
    <x v="9"/>
    <s v="Part-Time"/>
    <s v="Legal Manager"/>
    <x v="738"/>
    <d v="2023-06-02T00:00:00"/>
    <n v="1.9"/>
    <x v="0"/>
    <n v="97059"/>
    <n v="0.1"/>
    <s v="Meets Expectations"/>
    <m/>
    <n v="2"/>
    <x v="16"/>
  </r>
  <r>
    <n v="1882"/>
    <s v="Joseph Desai"/>
    <x v="1"/>
    <n v="59"/>
    <x v="1"/>
    <x v="5"/>
    <s v="Full-Time"/>
    <s v="Finance Manager"/>
    <x v="3047"/>
    <m/>
    <n v="8.0500000000000007"/>
    <x v="2"/>
    <n v="97087"/>
    <n v="0.5"/>
    <s v="Meets Expectations"/>
    <n v="1335"/>
    <n v="54"/>
    <x v="12"/>
  </r>
  <r>
    <n v="4921"/>
    <s v="Joseph Rodriguez"/>
    <x v="0"/>
    <n v="51"/>
    <x v="1"/>
    <x v="9"/>
    <s v="Part-Time"/>
    <s v="Compliance Officer"/>
    <x v="1775"/>
    <m/>
    <n v="2.74"/>
    <x v="1"/>
    <n v="97088"/>
    <n v="0.1"/>
    <s v="Exceeds Expectations"/>
    <n v="4483"/>
    <n v="84"/>
    <x v="9"/>
  </r>
  <r>
    <n v="2117"/>
    <s v="Joseph Jones"/>
    <x v="0"/>
    <n v="24"/>
    <x v="4"/>
    <x v="7"/>
    <s v="Full-Time"/>
    <s v="Product Analyst"/>
    <x v="1390"/>
    <m/>
    <n v="5.63"/>
    <x v="2"/>
    <n v="97092"/>
    <n v="0.5"/>
    <s v="Meets Expectations"/>
    <m/>
    <n v="91"/>
    <x v="16"/>
  </r>
  <r>
    <n v="10794"/>
    <s v="Anjali Martin"/>
    <x v="1"/>
    <n v="44"/>
    <x v="2"/>
    <x v="8"/>
    <s v="Full-Time"/>
    <s v="Strategy Manager"/>
    <x v="1801"/>
    <m/>
    <n v="2.85"/>
    <x v="1"/>
    <n v="97104"/>
    <n v="0.15"/>
    <s v="Meets Expectations"/>
    <n v="9071"/>
    <n v="23"/>
    <x v="1"/>
  </r>
  <r>
    <n v="10556"/>
    <s v="Charles Smith"/>
    <x v="1"/>
    <n v="51"/>
    <x v="1"/>
    <x v="6"/>
    <s v="Contract"/>
    <s v="IT Manager"/>
    <x v="1781"/>
    <m/>
    <n v="6.03"/>
    <x v="2"/>
    <n v="97111"/>
    <n v="0.5"/>
    <s v="Meets Expectations"/>
    <m/>
    <n v="46"/>
    <x v="9"/>
  </r>
  <r>
    <n v="10852"/>
    <s v="Paul Moore"/>
    <x v="0"/>
    <n v="48"/>
    <x v="2"/>
    <x v="8"/>
    <s v="Full-Time"/>
    <s v="Strategy Manager"/>
    <x v="2811"/>
    <m/>
    <n v="1.1100000000000001"/>
    <x v="0"/>
    <n v="97115"/>
    <n v="0"/>
    <s v="Meets Expectations"/>
    <n v="1509"/>
    <n v="33"/>
    <x v="11"/>
  </r>
  <r>
    <n v="1186"/>
    <s v="Shreya Moore"/>
    <x v="0"/>
    <n v="32"/>
    <x v="0"/>
    <x v="9"/>
    <s v="Part-Time"/>
    <s v="Legal Executive"/>
    <x v="1926"/>
    <d v="2019-11-11T00:00:00"/>
    <n v="3.31"/>
    <x v="1"/>
    <n v="97156"/>
    <n v="0"/>
    <s v="Meets Expectations"/>
    <n v="1148"/>
    <n v="37"/>
    <x v="6"/>
  </r>
  <r>
    <n v="1583"/>
    <s v="Susan Williams"/>
    <x v="1"/>
    <n v="63"/>
    <x v="3"/>
    <x v="9"/>
    <s v="Full-Time"/>
    <s v="Contract Specialist"/>
    <x v="1282"/>
    <m/>
    <n v="3.24"/>
    <x v="1"/>
    <n v="97162"/>
    <n v="0.2"/>
    <s v="Meets Expectations"/>
    <n v="1288"/>
    <n v="69"/>
    <x v="6"/>
  </r>
  <r>
    <n v="5179"/>
    <s v="Arun Iyer"/>
    <x v="1"/>
    <n v="23"/>
    <x v="4"/>
    <x v="5"/>
    <s v="Part-Time"/>
    <s v="Tax Specialist"/>
    <x v="2789"/>
    <m/>
    <n v="7.96"/>
    <x v="2"/>
    <n v="97167"/>
    <n v="0.2"/>
    <s v="Exceeds Expectations"/>
    <m/>
    <n v="67"/>
    <x v="0"/>
  </r>
  <r>
    <n v="1505"/>
    <s v="Maria Gupta"/>
    <x v="0"/>
    <n v="63"/>
    <x v="3"/>
    <x v="9"/>
    <s v="Contract"/>
    <s v="Contract Specialist"/>
    <x v="2267"/>
    <m/>
    <n v="0.41"/>
    <x v="0"/>
    <n v="97170"/>
    <n v="0.25"/>
    <s v="Meets Expectations"/>
    <m/>
    <n v="68"/>
    <x v="12"/>
  </r>
  <r>
    <n v="2834"/>
    <s v="Deborah Gonzalez"/>
    <x v="0"/>
    <n v="37"/>
    <x v="0"/>
    <x v="7"/>
    <s v="Full-Time"/>
    <s v="Product Designer"/>
    <x v="2688"/>
    <m/>
    <n v="7.11"/>
    <x v="2"/>
    <n v="97172"/>
    <n v="0"/>
    <s v="Meets Expectations"/>
    <n v="1683"/>
    <n v="65"/>
    <x v="2"/>
  </r>
  <r>
    <n v="2631"/>
    <s v="Catherine Anderson"/>
    <x v="0"/>
    <n v="52"/>
    <x v="1"/>
    <x v="6"/>
    <s v="Full-Time"/>
    <s v="IT Manager"/>
    <x v="2546"/>
    <m/>
    <n v="6.73"/>
    <x v="2"/>
    <n v="97178"/>
    <n v="0.1"/>
    <s v="Needs Improvement"/>
    <n v="1549"/>
    <n v="46"/>
    <x v="1"/>
  </r>
  <r>
    <n v="4624"/>
    <s v="Christopher Singh"/>
    <x v="1"/>
    <n v="61"/>
    <x v="3"/>
    <x v="8"/>
    <s v="Full-Time"/>
    <s v="Strategy Manager"/>
    <x v="126"/>
    <d v="2024-12-29T00:00:00"/>
    <n v="2.58"/>
    <x v="1"/>
    <n v="97198"/>
    <n v="0.2"/>
    <s v="Meets Expectations"/>
    <m/>
    <n v="50"/>
    <x v="17"/>
  </r>
  <r>
    <n v="10345"/>
    <s v="Mark Singh"/>
    <x v="1"/>
    <n v="60"/>
    <x v="3"/>
    <x v="5"/>
    <s v="Full-Time"/>
    <s v="Controller"/>
    <x v="2473"/>
    <m/>
    <n v="9.6999999999999993"/>
    <x v="2"/>
    <n v="97214"/>
    <n v="0.2"/>
    <s v="Exceeds Expectations"/>
    <n v="8311"/>
    <n v="16"/>
    <x v="14"/>
  </r>
  <r>
    <n v="1695"/>
    <s v="Steven Desai"/>
    <x v="1"/>
    <n v="31"/>
    <x v="0"/>
    <x v="7"/>
    <s v="Full-Time"/>
    <s v="Product Analyst"/>
    <x v="1999"/>
    <m/>
    <n v="6.86"/>
    <x v="2"/>
    <n v="97216"/>
    <n v="0"/>
    <s v="Meets Expectations"/>
    <m/>
    <n v="10"/>
    <x v="0"/>
  </r>
  <r>
    <n v="8042"/>
    <s v="Brian Iyer"/>
    <x v="0"/>
    <n v="53"/>
    <x v="1"/>
    <x v="7"/>
    <s v="Full-Time"/>
    <s v="Product Analyst"/>
    <x v="1604"/>
    <m/>
    <n v="2.19"/>
    <x v="1"/>
    <n v="97218"/>
    <n v="0.25"/>
    <s v="Exceeds Expectations"/>
    <n v="3881"/>
    <n v="33"/>
    <x v="5"/>
  </r>
  <r>
    <n v="6654"/>
    <s v="Jessica Gonzalez"/>
    <x v="1"/>
    <n v="45"/>
    <x v="2"/>
    <x v="6"/>
    <s v="Contract"/>
    <s v="Software Developer"/>
    <x v="616"/>
    <m/>
    <n v="8.4499999999999993"/>
    <x v="2"/>
    <n v="97219"/>
    <n v="0.2"/>
    <s v="Exceeds Expectations"/>
    <n v="6172"/>
    <n v="64"/>
    <x v="16"/>
  </r>
  <r>
    <n v="3695"/>
    <s v="Sarah Davis"/>
    <x v="1"/>
    <n v="65"/>
    <x v="3"/>
    <x v="8"/>
    <s v="Full-Time"/>
    <s v="Strategy Lead"/>
    <x v="39"/>
    <m/>
    <n v="2.2200000000000002"/>
    <x v="1"/>
    <n v="97221"/>
    <n v="0.25"/>
    <s v="Exceeds Expectations"/>
    <m/>
    <n v="53"/>
    <x v="17"/>
  </r>
  <r>
    <n v="9640"/>
    <s v="Amit Rodriguez"/>
    <x v="1"/>
    <n v="64"/>
    <x v="3"/>
    <x v="6"/>
    <s v="Full-Time"/>
    <s v="Senior Developer"/>
    <x v="1130"/>
    <m/>
    <n v="4.55"/>
    <x v="1"/>
    <n v="97230"/>
    <n v="0.15"/>
    <s v="Meets Expectations"/>
    <n v="9427"/>
    <n v="34"/>
    <x v="15"/>
  </r>
  <r>
    <n v="4139"/>
    <s v="Barbara Martinez"/>
    <x v="0"/>
    <n v="45"/>
    <x v="2"/>
    <x v="6"/>
    <s v="Full-Time"/>
    <s v="Senior Developer"/>
    <x v="409"/>
    <m/>
    <n v="4.87"/>
    <x v="1"/>
    <n v="97251"/>
    <n v="0.5"/>
    <s v="Exceeds Expectations"/>
    <n v="1432"/>
    <n v="64"/>
    <x v="11"/>
  </r>
  <r>
    <n v="1361"/>
    <s v="Robert Gupta"/>
    <x v="1"/>
    <n v="65"/>
    <x v="3"/>
    <x v="7"/>
    <s v="Full-Time"/>
    <s v="Product Designer"/>
    <x v="3048"/>
    <m/>
    <n v="4.82"/>
    <x v="1"/>
    <n v="97254"/>
    <n v="0.25"/>
    <s v="Meets Expectations"/>
    <n v="1160"/>
    <n v="41"/>
    <x v="11"/>
  </r>
  <r>
    <n v="1328"/>
    <s v="Jennifer Martin"/>
    <x v="0"/>
    <n v="43"/>
    <x v="2"/>
    <x v="6"/>
    <s v="Contract"/>
    <s v="IT Manager"/>
    <x v="2677"/>
    <d v="2023-06-02T00:00:00"/>
    <n v="6.45"/>
    <x v="2"/>
    <n v="97265"/>
    <n v="0.2"/>
    <s v="Exceeds Expectations"/>
    <n v="1155"/>
    <n v="61"/>
    <x v="0"/>
  </r>
  <r>
    <n v="9572"/>
    <s v="Arjun Moore"/>
    <x v="1"/>
    <n v="49"/>
    <x v="2"/>
    <x v="7"/>
    <s v="Part-Time"/>
    <s v="Product Lead"/>
    <x v="1761"/>
    <m/>
    <n v="1.96"/>
    <x v="0"/>
    <n v="97288"/>
    <n v="0.25"/>
    <s v="Exceeds Expectations"/>
    <n v="2153"/>
    <n v="97"/>
    <x v="16"/>
  </r>
  <r>
    <n v="7844"/>
    <s v="Patricia Iyer"/>
    <x v="0"/>
    <n v="34"/>
    <x v="0"/>
    <x v="9"/>
    <s v="Full-Time"/>
    <s v="Compliance Officer"/>
    <x v="3049"/>
    <m/>
    <n v="2.77"/>
    <x v="1"/>
    <n v="97292"/>
    <n v="0.15"/>
    <s v="Needs Improvement"/>
    <n v="4967"/>
    <n v="96"/>
    <x v="0"/>
  </r>
  <r>
    <n v="2609"/>
    <s v="James Thomas"/>
    <x v="1"/>
    <n v="36"/>
    <x v="0"/>
    <x v="9"/>
    <s v="Contract"/>
    <s v="Compliance Officer"/>
    <x v="2717"/>
    <d v="2023-06-10T00:00:00"/>
    <n v="4.04"/>
    <x v="1"/>
    <n v="97293"/>
    <n v="0.15"/>
    <s v="Below Expectations"/>
    <n v="1617"/>
    <n v="7"/>
    <x v="17"/>
  </r>
  <r>
    <n v="8244"/>
    <s v="John Lopez"/>
    <x v="0"/>
    <n v="57"/>
    <x v="1"/>
    <x v="9"/>
    <s v="Full-Time"/>
    <s v="Legal Manager"/>
    <x v="2455"/>
    <d v="2019-01-20T00:00:00"/>
    <n v="3.69"/>
    <x v="1"/>
    <n v="97300"/>
    <n v="0.2"/>
    <s v="Exceeds Expectations"/>
    <m/>
    <n v="92"/>
    <x v="16"/>
  </r>
  <r>
    <n v="10498"/>
    <s v="Rajesh Hernandez"/>
    <x v="1"/>
    <n v="58"/>
    <x v="1"/>
    <x v="6"/>
    <s v="Contract"/>
    <s v="Software Developer"/>
    <x v="2634"/>
    <m/>
    <n v="3.55"/>
    <x v="1"/>
    <n v="97312"/>
    <n v="0.2"/>
    <s v="Meets Expectations"/>
    <n v="3318"/>
    <n v="96"/>
    <x v="6"/>
  </r>
  <r>
    <n v="10484"/>
    <s v="Anthony Singh"/>
    <x v="0"/>
    <n v="53"/>
    <x v="1"/>
    <x v="9"/>
    <s v="Full-Time"/>
    <s v="Contract Specialist"/>
    <x v="2662"/>
    <d v="2022-08-20T00:00:00"/>
    <n v="2.69"/>
    <x v="1"/>
    <n v="97320"/>
    <n v="0.1"/>
    <s v="Meets Expectations"/>
    <n v="4884"/>
    <n v="70"/>
    <x v="3"/>
  </r>
  <r>
    <n v="4035"/>
    <s v="Deborah Desai"/>
    <x v="1"/>
    <n v="35"/>
    <x v="0"/>
    <x v="7"/>
    <s v="Full-Time"/>
    <s v="Product Analyst"/>
    <x v="141"/>
    <m/>
    <n v="3.75"/>
    <x v="1"/>
    <n v="97322"/>
    <n v="0.1"/>
    <s v="Below Expectations"/>
    <n v="1017"/>
    <n v="64"/>
    <x v="9"/>
  </r>
  <r>
    <n v="10845"/>
    <s v="Arun Wilson"/>
    <x v="1"/>
    <n v="57"/>
    <x v="1"/>
    <x v="5"/>
    <s v="Full-Time"/>
    <s v="Controller"/>
    <x v="3050"/>
    <m/>
    <n v="9.6300000000000008"/>
    <x v="2"/>
    <n v="97330"/>
    <n v="0.15"/>
    <s v="Meets Expectations"/>
    <m/>
    <n v="42"/>
    <x v="7"/>
  </r>
  <r>
    <n v="6531"/>
    <s v="John Sharma"/>
    <x v="1"/>
    <n v="52"/>
    <x v="1"/>
    <x v="8"/>
    <s v="Full-Time"/>
    <s v="Business Analyst"/>
    <x v="974"/>
    <m/>
    <n v="4.28"/>
    <x v="1"/>
    <n v="97332"/>
    <n v="0.1"/>
    <s v="Exceeds Expectations"/>
    <n v="4588"/>
    <n v="21"/>
    <x v="5"/>
  </r>
  <r>
    <n v="8031"/>
    <s v="Helen Garcia"/>
    <x v="1"/>
    <n v="35"/>
    <x v="0"/>
    <x v="6"/>
    <s v="Full-Time"/>
    <s v="QA Engineer"/>
    <x v="2807"/>
    <m/>
    <n v="4.38"/>
    <x v="1"/>
    <n v="97351"/>
    <n v="0.2"/>
    <s v="Exceeds Expectations"/>
    <n v="2203"/>
    <n v="60"/>
    <x v="6"/>
  </r>
  <r>
    <n v="4190"/>
    <s v="Divya Brown"/>
    <x v="1"/>
    <n v="47"/>
    <x v="2"/>
    <x v="9"/>
    <s v="Full-Time"/>
    <s v="Legal Manager"/>
    <x v="164"/>
    <m/>
    <n v="1.69"/>
    <x v="0"/>
    <n v="97356"/>
    <n v="0.25"/>
    <s v="Meets Expectations"/>
    <n v="2300"/>
    <n v="6"/>
    <x v="0"/>
  </r>
  <r>
    <n v="7589"/>
    <s v="Nancy Jones"/>
    <x v="1"/>
    <n v="22"/>
    <x v="4"/>
    <x v="6"/>
    <s v="Full-Time"/>
    <s v="Software Developer"/>
    <x v="2113"/>
    <m/>
    <n v="5.98"/>
    <x v="2"/>
    <n v="97370"/>
    <n v="0.2"/>
    <s v="Exceeds Expectations"/>
    <n v="7355"/>
    <n v="69"/>
    <x v="7"/>
  </r>
  <r>
    <n v="8481"/>
    <s v="Michael Brown"/>
    <x v="0"/>
    <n v="55"/>
    <x v="1"/>
    <x v="9"/>
    <s v="Full-Time"/>
    <s v="Compliance Officer"/>
    <x v="223"/>
    <m/>
    <n v="2.2599999999999998"/>
    <x v="1"/>
    <n v="97389"/>
    <n v="0.15"/>
    <s v="Meets Expectations"/>
    <n v="5242"/>
    <n v="86"/>
    <x v="6"/>
  </r>
  <r>
    <n v="10591"/>
    <s v="Paul Anderson"/>
    <x v="1"/>
    <n v="47"/>
    <x v="2"/>
    <x v="9"/>
    <s v="Contract"/>
    <s v="Legal Manager"/>
    <x v="48"/>
    <m/>
    <n v="2.74"/>
    <x v="1"/>
    <n v="97393"/>
    <n v="0.5"/>
    <s v="Exceeds Expectations"/>
    <n v="10363"/>
    <n v="84"/>
    <x v="8"/>
  </r>
  <r>
    <n v="9993"/>
    <s v="Matthew Martinez"/>
    <x v="0"/>
    <n v="43"/>
    <x v="2"/>
    <x v="8"/>
    <s v="Part-Time"/>
    <s v="Business Analyst"/>
    <x v="1582"/>
    <m/>
    <n v="1.51"/>
    <x v="0"/>
    <n v="97394"/>
    <n v="0.15"/>
    <s v="Meets Expectations"/>
    <n v="4010"/>
    <n v="10"/>
    <x v="7"/>
  </r>
  <r>
    <n v="7296"/>
    <s v="Maria Nair"/>
    <x v="1"/>
    <n v="51"/>
    <x v="1"/>
    <x v="7"/>
    <s v="Full-Time"/>
    <s v="Product Lead"/>
    <x v="791"/>
    <m/>
    <n v="5.64"/>
    <x v="2"/>
    <n v="97396"/>
    <n v="0.1"/>
    <s v="Exceeds Expectations"/>
    <n v="4562"/>
    <n v="76"/>
    <x v="10"/>
  </r>
  <r>
    <n v="2993"/>
    <s v="Arjun Taylor"/>
    <x v="0"/>
    <n v="52"/>
    <x v="1"/>
    <x v="6"/>
    <s v="Part-Time"/>
    <s v="Senior Developer"/>
    <x v="2461"/>
    <m/>
    <n v="8.5299999999999994"/>
    <x v="2"/>
    <n v="97404"/>
    <n v="0.25"/>
    <s v="Meets Expectations"/>
    <n v="2250"/>
    <n v="24"/>
    <x v="9"/>
  </r>
  <r>
    <n v="1974"/>
    <s v="Divya Williams"/>
    <x v="0"/>
    <n v="44"/>
    <x v="2"/>
    <x v="5"/>
    <s v="Contract"/>
    <s v="Controller"/>
    <x v="1846"/>
    <m/>
    <n v="9.26"/>
    <x v="2"/>
    <n v="97406"/>
    <n v="0.5"/>
    <s v="Needs Improvement"/>
    <n v="1872"/>
    <n v="63"/>
    <x v="9"/>
  </r>
  <r>
    <n v="10527"/>
    <s v="Charles Moore"/>
    <x v="1"/>
    <n v="45"/>
    <x v="2"/>
    <x v="8"/>
    <s v="Full-Time"/>
    <s v="Operations Consultant"/>
    <x v="2520"/>
    <d v="2017-09-09T00:00:00"/>
    <n v="1.02"/>
    <x v="0"/>
    <n v="97417"/>
    <n v="0.15"/>
    <s v="Meets Expectations"/>
    <n v="2519"/>
    <n v="25"/>
    <x v="1"/>
  </r>
  <r>
    <n v="9275"/>
    <s v="Margaret Garcia"/>
    <x v="1"/>
    <n v="61"/>
    <x v="3"/>
    <x v="9"/>
    <s v="Full-Time"/>
    <s v="Compliance Officer"/>
    <x v="1915"/>
    <m/>
    <n v="2.77"/>
    <x v="1"/>
    <n v="97418"/>
    <n v="0.25"/>
    <s v="Meets Expectations"/>
    <n v="2054"/>
    <n v="93"/>
    <x v="9"/>
  </r>
  <r>
    <n v="3668"/>
    <s v="Christopher Rodriguez"/>
    <x v="1"/>
    <n v="46"/>
    <x v="2"/>
    <x v="7"/>
    <s v="Part-Time"/>
    <s v="Product Designer"/>
    <x v="425"/>
    <m/>
    <n v="3.8"/>
    <x v="1"/>
    <n v="97419"/>
    <n v="0.2"/>
    <s v="Exceeds Expectations"/>
    <n v="1361"/>
    <n v="39"/>
    <x v="17"/>
  </r>
  <r>
    <n v="3525"/>
    <s v="Vikram Patel"/>
    <x v="0"/>
    <n v="53"/>
    <x v="1"/>
    <x v="7"/>
    <s v="Full-Time"/>
    <s v="Product Manager"/>
    <x v="355"/>
    <m/>
    <n v="2.0299999999999998"/>
    <x v="1"/>
    <n v="97420"/>
    <n v="0.1"/>
    <s v="Meets Expectations"/>
    <n v="2211"/>
    <n v="65"/>
    <x v="8"/>
  </r>
  <r>
    <n v="4187"/>
    <s v="Vikram Gonzalez"/>
    <x v="0"/>
    <n v="54"/>
    <x v="1"/>
    <x v="8"/>
    <s v="Part-Time"/>
    <s v="Consultant"/>
    <x v="135"/>
    <m/>
    <n v="0.67"/>
    <x v="0"/>
    <n v="97425"/>
    <n v="0.2"/>
    <s v="Exceeds Expectations"/>
    <n v="3701"/>
    <n v="8"/>
    <x v="7"/>
  </r>
  <r>
    <n v="10849"/>
    <s v="Richard Moore"/>
    <x v="0"/>
    <n v="43"/>
    <x v="2"/>
    <x v="7"/>
    <s v="Full-Time"/>
    <s v="Product Designer"/>
    <x v="1419"/>
    <m/>
    <n v="6.03"/>
    <x v="2"/>
    <n v="97432"/>
    <n v="0.2"/>
    <s v="Meets Expectations"/>
    <m/>
    <n v="66"/>
    <x v="11"/>
  </r>
  <r>
    <n v="3079"/>
    <s v="Donald Thomas"/>
    <x v="0"/>
    <n v="28"/>
    <x v="0"/>
    <x v="8"/>
    <s v="Contract"/>
    <s v="Strategy Lead"/>
    <x v="1494"/>
    <m/>
    <n v="5.24"/>
    <x v="2"/>
    <n v="97432"/>
    <n v="0.25"/>
    <s v="Meets Expectations"/>
    <n v="3075"/>
    <n v="89"/>
    <x v="11"/>
  </r>
  <r>
    <n v="9388"/>
    <s v="Steven Nair"/>
    <x v="0"/>
    <n v="43"/>
    <x v="2"/>
    <x v="6"/>
    <s v="Full-Time"/>
    <s v="IT Manager"/>
    <x v="1577"/>
    <m/>
    <n v="3.6"/>
    <x v="1"/>
    <n v="97434"/>
    <n v="0.1"/>
    <s v="Exceeds Expectations"/>
    <n v="1855"/>
    <n v="36"/>
    <x v="1"/>
  </r>
  <r>
    <n v="2657"/>
    <s v="Anjali Patel"/>
    <x v="1"/>
    <n v="27"/>
    <x v="0"/>
    <x v="9"/>
    <s v="Part-Time"/>
    <s v="Contract Specialist"/>
    <x v="1747"/>
    <m/>
    <n v="2.5"/>
    <x v="1"/>
    <n v="97434"/>
    <n v="0.1"/>
    <s v="Below Expectations"/>
    <n v="1976"/>
    <n v="91"/>
    <x v="17"/>
  </r>
  <r>
    <n v="3587"/>
    <s v="Brian Gonzalez"/>
    <x v="1"/>
    <n v="30"/>
    <x v="0"/>
    <x v="6"/>
    <s v="Full-Time"/>
    <s v="Cloud Architect"/>
    <x v="1098"/>
    <m/>
    <n v="7.01"/>
    <x v="2"/>
    <n v="97438"/>
    <n v="0.15"/>
    <s v="Meets Expectations"/>
    <n v="1362"/>
    <n v="12"/>
    <x v="2"/>
  </r>
  <r>
    <n v="8267"/>
    <s v="Ashley Lopez"/>
    <x v="0"/>
    <n v="32"/>
    <x v="0"/>
    <x v="7"/>
    <s v="Full-Time"/>
    <s v="Product Analyst"/>
    <x v="752"/>
    <m/>
    <n v="6.73"/>
    <x v="2"/>
    <n v="97438"/>
    <n v="0.5"/>
    <s v="Exceeds Expectations"/>
    <n v="5154"/>
    <n v="4"/>
    <x v="0"/>
  </r>
  <r>
    <n v="6519"/>
    <s v="Priya Kumar"/>
    <x v="1"/>
    <n v="57"/>
    <x v="1"/>
    <x v="7"/>
    <s v="Full-Time"/>
    <s v="Product Lead"/>
    <x v="2519"/>
    <m/>
    <n v="2.98"/>
    <x v="1"/>
    <n v="97444"/>
    <n v="0"/>
    <s v="Meets Expectations"/>
    <n v="5972"/>
    <n v="22"/>
    <x v="5"/>
  </r>
  <r>
    <n v="3712"/>
    <s v="Anjali Wilson"/>
    <x v="0"/>
    <n v="59"/>
    <x v="1"/>
    <x v="9"/>
    <s v="Full-Time"/>
    <s v="Legal Executive"/>
    <x v="191"/>
    <m/>
    <n v="0.86"/>
    <x v="0"/>
    <n v="97459"/>
    <n v="0.15"/>
    <s v="Meets Expectations"/>
    <n v="1258"/>
    <n v="12"/>
    <x v="17"/>
  </r>
  <r>
    <n v="2388"/>
    <s v="Neha Hernandez"/>
    <x v="1"/>
    <n v="24"/>
    <x v="4"/>
    <x v="6"/>
    <s v="Contract"/>
    <s v="QA Engineer"/>
    <x v="1689"/>
    <m/>
    <n v="7.89"/>
    <x v="2"/>
    <n v="97465"/>
    <n v="0.25"/>
    <s v="Meets Expectations"/>
    <n v="1063"/>
    <n v="60"/>
    <x v="13"/>
  </r>
  <r>
    <n v="9555"/>
    <s v="Karen Martinez"/>
    <x v="1"/>
    <n v="52"/>
    <x v="1"/>
    <x v="7"/>
    <s v="Contract"/>
    <s v="Product Analyst"/>
    <x v="1134"/>
    <m/>
    <n v="3.85"/>
    <x v="1"/>
    <n v="97476"/>
    <n v="0.15"/>
    <s v="Below Expectations"/>
    <n v="8597"/>
    <n v="7"/>
    <x v="0"/>
  </r>
  <r>
    <n v="2843"/>
    <s v="Catherine Kapoor"/>
    <x v="1"/>
    <n v="31"/>
    <x v="0"/>
    <x v="8"/>
    <s v="Part-Time"/>
    <s v="Strategy Manager"/>
    <x v="2801"/>
    <m/>
    <n v="0.76"/>
    <x v="0"/>
    <n v="97489"/>
    <n v="0.2"/>
    <s v="Below Expectations"/>
    <n v="2065"/>
    <n v="59"/>
    <x v="9"/>
  </r>
  <r>
    <n v="9756"/>
    <s v="Pamela Kumar"/>
    <x v="1"/>
    <n v="29"/>
    <x v="0"/>
    <x v="8"/>
    <s v="Part-Time"/>
    <s v="Consultant"/>
    <x v="2798"/>
    <d v="2021-04-25T00:00:00"/>
    <n v="4.63"/>
    <x v="1"/>
    <n v="97490"/>
    <n v="0.2"/>
    <s v="Below Expectations"/>
    <n v="4652"/>
    <n v="35"/>
    <x v="6"/>
  </r>
  <r>
    <n v="2155"/>
    <s v="Robert Sharma"/>
    <x v="1"/>
    <n v="57"/>
    <x v="1"/>
    <x v="6"/>
    <s v="Full-Time"/>
    <s v="Software Developer"/>
    <x v="1934"/>
    <m/>
    <n v="6.28"/>
    <x v="2"/>
    <n v="97492"/>
    <n v="0.1"/>
    <s v="Exceeds Expectations"/>
    <n v="1059"/>
    <n v="27"/>
    <x v="8"/>
  </r>
  <r>
    <n v="9278"/>
    <s v="Christopher Iyer"/>
    <x v="0"/>
    <n v="48"/>
    <x v="2"/>
    <x v="8"/>
    <s v="Contract"/>
    <s v="Operations Consultant"/>
    <x v="153"/>
    <m/>
    <n v="4.49"/>
    <x v="1"/>
    <n v="97502"/>
    <n v="0.15"/>
    <s v="Meets Expectations"/>
    <n v="5466"/>
    <n v="52"/>
    <x v="0"/>
  </r>
  <r>
    <n v="8886"/>
    <s v="Christopher Miller"/>
    <x v="1"/>
    <n v="40"/>
    <x v="2"/>
    <x v="7"/>
    <s v="Full-Time"/>
    <s v="Product Lead"/>
    <x v="570"/>
    <m/>
    <n v="4.3499999999999996"/>
    <x v="1"/>
    <n v="97516"/>
    <n v="0.25"/>
    <s v="Meets Expectations"/>
    <n v="6919"/>
    <n v="60"/>
    <x v="17"/>
  </r>
  <r>
    <n v="2876"/>
    <s v="Vikram Rodriguez"/>
    <x v="1"/>
    <n v="37"/>
    <x v="0"/>
    <x v="9"/>
    <s v="Part-Time"/>
    <s v="Legal Manager"/>
    <x v="3051"/>
    <m/>
    <n v="0.99"/>
    <x v="0"/>
    <n v="97518"/>
    <n v="0.25"/>
    <s v="Meets Expectations"/>
    <n v="1635"/>
    <n v="60"/>
    <x v="9"/>
  </r>
  <r>
    <n v="7696"/>
    <s v="Richard Johnson"/>
    <x v="1"/>
    <n v="26"/>
    <x v="0"/>
    <x v="6"/>
    <s v="Full-Time"/>
    <s v="IT Manager"/>
    <x v="2527"/>
    <m/>
    <n v="7.78"/>
    <x v="2"/>
    <n v="97556"/>
    <n v="0.2"/>
    <s v="Meets Expectations"/>
    <m/>
    <n v="37"/>
    <x v="13"/>
  </r>
  <r>
    <n v="10697"/>
    <s v="John Reddy"/>
    <x v="0"/>
    <n v="34"/>
    <x v="0"/>
    <x v="9"/>
    <s v="Part-Time"/>
    <s v="Compliance Officer"/>
    <x v="1799"/>
    <m/>
    <n v="1"/>
    <x v="0"/>
    <n v="97557"/>
    <n v="0.15"/>
    <s v="Meets Expectations"/>
    <n v="6290"/>
    <n v="24"/>
    <x v="9"/>
  </r>
  <r>
    <n v="5150"/>
    <s v="William Wilson"/>
    <x v="1"/>
    <n v="24"/>
    <x v="4"/>
    <x v="5"/>
    <s v="Part-Time"/>
    <s v="Controller"/>
    <x v="1055"/>
    <m/>
    <n v="7.7"/>
    <x v="2"/>
    <n v="97558"/>
    <n v="0.2"/>
    <s v="Exceeds Expectations"/>
    <n v="4496"/>
    <n v="92"/>
    <x v="13"/>
  </r>
  <r>
    <n v="9595"/>
    <s v="Nancy Nair"/>
    <x v="0"/>
    <n v="33"/>
    <x v="0"/>
    <x v="9"/>
    <s v="Part-Time"/>
    <s v="Legal Executive"/>
    <x v="396"/>
    <m/>
    <n v="1.48"/>
    <x v="0"/>
    <n v="97558"/>
    <n v="0"/>
    <s v="Meets Expectations"/>
    <n v="8126"/>
    <n v="80"/>
    <x v="14"/>
  </r>
  <r>
    <n v="10269"/>
    <s v="Charles Miller"/>
    <x v="1"/>
    <n v="55"/>
    <x v="1"/>
    <x v="6"/>
    <s v="Part-Time"/>
    <s v="Senior Developer"/>
    <x v="516"/>
    <m/>
    <n v="8.24"/>
    <x v="2"/>
    <n v="97559"/>
    <n v="0.15"/>
    <s v="Needs Improvement"/>
    <n v="2304"/>
    <n v="30"/>
    <x v="12"/>
  </r>
  <r>
    <n v="9352"/>
    <s v="Brian Rodriguez"/>
    <x v="1"/>
    <n v="41"/>
    <x v="2"/>
    <x v="9"/>
    <s v="Contract"/>
    <s v="Compliance Officer"/>
    <x v="1739"/>
    <d v="2022-07-02T00:00:00"/>
    <n v="2.61"/>
    <x v="1"/>
    <n v="97562"/>
    <n v="0.15"/>
    <s v="Meets Expectations"/>
    <m/>
    <n v="44"/>
    <x v="13"/>
  </r>
  <r>
    <n v="1497"/>
    <s v="Thomas Hernandez"/>
    <x v="0"/>
    <n v="45"/>
    <x v="2"/>
    <x v="5"/>
    <s v="Full-Time"/>
    <s v="Financial Analyst"/>
    <x v="910"/>
    <m/>
    <n v="9.3800000000000008"/>
    <x v="2"/>
    <n v="97567"/>
    <n v="0.25"/>
    <s v="Exceeds Expectations"/>
    <n v="1369"/>
    <n v="97"/>
    <x v="9"/>
  </r>
  <r>
    <n v="6737"/>
    <s v="Arun Thomas"/>
    <x v="0"/>
    <n v="63"/>
    <x v="3"/>
    <x v="9"/>
    <s v="Contract"/>
    <s v="Legal Executive"/>
    <x v="2750"/>
    <d v="2017-06-13T00:00:00"/>
    <n v="1.1000000000000001"/>
    <x v="0"/>
    <n v="97567"/>
    <n v="0.15"/>
    <s v="Meets Expectations"/>
    <m/>
    <n v="6"/>
    <x v="16"/>
  </r>
  <r>
    <n v="10666"/>
    <s v="Lisa Jackson"/>
    <x v="0"/>
    <n v="30"/>
    <x v="0"/>
    <x v="6"/>
    <s v="Full-Time"/>
    <s v="Systems Engineer"/>
    <x v="3052"/>
    <m/>
    <n v="7.56"/>
    <x v="2"/>
    <n v="97607"/>
    <n v="0.15"/>
    <s v="Exceeds Expectations"/>
    <n v="6652"/>
    <n v="51"/>
    <x v="10"/>
  </r>
  <r>
    <n v="4302"/>
    <s v="Daniel Johnson"/>
    <x v="1"/>
    <n v="30"/>
    <x v="0"/>
    <x v="8"/>
    <s v="Part-Time"/>
    <s v="Strategy Lead"/>
    <x v="3015"/>
    <m/>
    <n v="2.58"/>
    <x v="1"/>
    <n v="97614"/>
    <n v="0.15"/>
    <s v="Exceeds Expectations"/>
    <n v="2843"/>
    <n v="78"/>
    <x v="15"/>
  </r>
  <r>
    <n v="5284"/>
    <s v="Priya Desai"/>
    <x v="1"/>
    <n v="55"/>
    <x v="1"/>
    <x v="6"/>
    <s v="Full-Time"/>
    <s v="Software Developer"/>
    <x v="1099"/>
    <d v="2021-11-14T00:00:00"/>
    <n v="6.52"/>
    <x v="2"/>
    <n v="97623"/>
    <n v="0.1"/>
    <s v="Exceeds Expectations"/>
    <n v="1670"/>
    <n v="35"/>
    <x v="11"/>
  </r>
  <r>
    <n v="2241"/>
    <s v="Charles Lopez"/>
    <x v="0"/>
    <n v="38"/>
    <x v="0"/>
    <x v="6"/>
    <s v="Contract"/>
    <s v="IT Manager"/>
    <x v="630"/>
    <d v="2024-09-10T00:00:00"/>
    <n v="5.94"/>
    <x v="2"/>
    <n v="97628"/>
    <n v="0.25"/>
    <s v="Below Expectations"/>
    <n v="1345"/>
    <n v="14"/>
    <x v="2"/>
  </r>
  <r>
    <n v="6357"/>
    <s v="David Kumar"/>
    <x v="1"/>
    <n v="29"/>
    <x v="0"/>
    <x v="6"/>
    <s v="Part-Time"/>
    <s v="Senior Developer"/>
    <x v="2626"/>
    <d v="2022-01-19T00:00:00"/>
    <n v="4.51"/>
    <x v="1"/>
    <n v="97628"/>
    <n v="0.2"/>
    <s v="Meets Expectations"/>
    <n v="3625"/>
    <n v="23"/>
    <x v="18"/>
  </r>
  <r>
    <n v="4960"/>
    <s v="James Hernandez"/>
    <x v="1"/>
    <n v="58"/>
    <x v="1"/>
    <x v="8"/>
    <s v="Contract"/>
    <s v="Operations Consultant"/>
    <x v="600"/>
    <m/>
    <n v="5.46"/>
    <x v="2"/>
    <n v="97632"/>
    <n v="0.15"/>
    <s v="Below Expectations"/>
    <n v="3356"/>
    <n v="84"/>
    <x v="3"/>
  </r>
  <r>
    <n v="3123"/>
    <s v="Robert Jones"/>
    <x v="0"/>
    <n v="28"/>
    <x v="0"/>
    <x v="9"/>
    <s v="Full-Time"/>
    <s v="Contract Specialist"/>
    <x v="68"/>
    <m/>
    <n v="1.7"/>
    <x v="0"/>
    <n v="97646"/>
    <n v="0.5"/>
    <s v="Meets Expectations"/>
    <n v="2609"/>
    <n v="44"/>
    <x v="1"/>
  </r>
  <r>
    <n v="9888"/>
    <s v="Neha Garcia"/>
    <x v="0"/>
    <n v="54"/>
    <x v="1"/>
    <x v="6"/>
    <s v="Part-Time"/>
    <s v="Senior Developer"/>
    <x v="1296"/>
    <m/>
    <n v="4.42"/>
    <x v="1"/>
    <n v="97656"/>
    <n v="0.15"/>
    <s v="Exceeds Expectations"/>
    <m/>
    <n v="32"/>
    <x v="11"/>
  </r>
  <r>
    <n v="7046"/>
    <s v="Jessica Iyer"/>
    <x v="1"/>
    <n v="42"/>
    <x v="2"/>
    <x v="7"/>
    <s v="Contract"/>
    <s v="Product Analyst"/>
    <x v="2426"/>
    <m/>
    <n v="3.96"/>
    <x v="1"/>
    <n v="97657"/>
    <n v="0.25"/>
    <s v="Meets Expectations"/>
    <n v="4038"/>
    <n v="5"/>
    <x v="7"/>
  </r>
  <r>
    <n v="4149"/>
    <s v="Michael Singh"/>
    <x v="0"/>
    <n v="25"/>
    <x v="0"/>
    <x v="8"/>
    <s v="Contract"/>
    <s v="Operations Consultant"/>
    <x v="176"/>
    <m/>
    <n v="2.21"/>
    <x v="1"/>
    <n v="97661"/>
    <n v="0.2"/>
    <s v="Meets Expectations"/>
    <n v="1270"/>
    <n v="10"/>
    <x v="18"/>
  </r>
  <r>
    <n v="4267"/>
    <s v="Jennifer Kumar"/>
    <x v="1"/>
    <n v="32"/>
    <x v="0"/>
    <x v="9"/>
    <s v="Contract"/>
    <s v="Contract Specialist"/>
    <x v="1398"/>
    <m/>
    <n v="1.24"/>
    <x v="0"/>
    <n v="97672"/>
    <n v="0.15"/>
    <s v="Meets Expectations"/>
    <n v="1846"/>
    <n v="85"/>
    <x v="18"/>
  </r>
  <r>
    <n v="5452"/>
    <s v="Vikram Iyer"/>
    <x v="1"/>
    <n v="39"/>
    <x v="0"/>
    <x v="9"/>
    <s v="Full-Time"/>
    <s v="Contract Specialist"/>
    <x v="3049"/>
    <m/>
    <n v="2.77"/>
    <x v="1"/>
    <n v="97672"/>
    <n v="0.15"/>
    <s v="Exceeds Expectations"/>
    <n v="1348"/>
    <n v="72"/>
    <x v="5"/>
  </r>
  <r>
    <n v="4801"/>
    <s v="Arjun Gonzalez"/>
    <x v="1"/>
    <n v="40"/>
    <x v="2"/>
    <x v="9"/>
    <s v="Full-Time"/>
    <s v="Legal Executive"/>
    <x v="2160"/>
    <m/>
    <n v="1.54"/>
    <x v="0"/>
    <n v="97681"/>
    <n v="0.2"/>
    <s v="Needs Improvement"/>
    <n v="1030"/>
    <n v="66"/>
    <x v="0"/>
  </r>
  <r>
    <n v="6934"/>
    <s v="Margaret Jackson"/>
    <x v="1"/>
    <n v="50"/>
    <x v="1"/>
    <x v="7"/>
    <s v="Full-Time"/>
    <s v="Scrum Master"/>
    <x v="3053"/>
    <m/>
    <n v="3.5"/>
    <x v="1"/>
    <n v="97682"/>
    <n v="0.5"/>
    <s v="Meets Expectations"/>
    <n v="5014"/>
    <n v="56"/>
    <x v="2"/>
  </r>
  <r>
    <n v="1732"/>
    <s v="Anthony Jackson"/>
    <x v="0"/>
    <n v="60"/>
    <x v="3"/>
    <x v="8"/>
    <s v="Full-Time"/>
    <s v="Strategy Lead"/>
    <x v="505"/>
    <m/>
    <n v="2.72"/>
    <x v="1"/>
    <n v="97684"/>
    <n v="0.15"/>
    <s v="Exceeds Expectations"/>
    <m/>
    <n v="7"/>
    <x v="6"/>
  </r>
  <r>
    <n v="9750"/>
    <s v="Thomas Iyer"/>
    <x v="0"/>
    <n v="50"/>
    <x v="1"/>
    <x v="6"/>
    <s v="Contract"/>
    <s v="Cloud Architect"/>
    <x v="2889"/>
    <m/>
    <n v="5.17"/>
    <x v="2"/>
    <n v="97691"/>
    <n v="0.2"/>
    <s v="Exceeds Expectations"/>
    <m/>
    <n v="18"/>
    <x v="16"/>
  </r>
  <r>
    <n v="9216"/>
    <s v="Lisa Patel"/>
    <x v="0"/>
    <n v="32"/>
    <x v="0"/>
    <x v="7"/>
    <s v="Contract"/>
    <s v="Product Lead"/>
    <x v="1413"/>
    <m/>
    <n v="2.5099999999999998"/>
    <x v="1"/>
    <n v="97696"/>
    <n v="0.2"/>
    <s v="Meets Expectations"/>
    <n v="5595"/>
    <n v="81"/>
    <x v="3"/>
  </r>
  <r>
    <n v="9710"/>
    <s v="Lisa Gonzalez"/>
    <x v="0"/>
    <n v="23"/>
    <x v="4"/>
    <x v="6"/>
    <s v="Part-Time"/>
    <s v="IT Manager"/>
    <x v="1817"/>
    <m/>
    <n v="4.16"/>
    <x v="1"/>
    <n v="97698"/>
    <n v="0.1"/>
    <s v="Below Expectations"/>
    <n v="9093"/>
    <n v="77"/>
    <x v="14"/>
  </r>
  <r>
    <n v="3354"/>
    <s v="Arjun Menon"/>
    <x v="1"/>
    <n v="64"/>
    <x v="3"/>
    <x v="5"/>
    <s v="Full-Time"/>
    <s v="Finance Manager"/>
    <x v="1776"/>
    <m/>
    <n v="8.39"/>
    <x v="2"/>
    <n v="97707"/>
    <n v="0.15"/>
    <s v="Exceeds Expectations"/>
    <n v="2453"/>
    <n v="44"/>
    <x v="4"/>
  </r>
  <r>
    <n v="2506"/>
    <s v="Joseph Desai"/>
    <x v="0"/>
    <n v="27"/>
    <x v="0"/>
    <x v="8"/>
    <s v="Contract"/>
    <s v="Strategy Manager"/>
    <x v="345"/>
    <d v="2021-01-15T00:00:00"/>
    <n v="3"/>
    <x v="1"/>
    <n v="97714"/>
    <n v="0.5"/>
    <s v="Meets Expectations"/>
    <n v="2445"/>
    <n v="0"/>
    <x v="9"/>
  </r>
  <r>
    <n v="9191"/>
    <s v="Robert Brown"/>
    <x v="1"/>
    <n v="34"/>
    <x v="0"/>
    <x v="9"/>
    <s v="Part-Time"/>
    <s v="Legal Manager"/>
    <x v="1931"/>
    <m/>
    <n v="2.37"/>
    <x v="1"/>
    <n v="97718"/>
    <n v="0.15"/>
    <s v="Exceeds Expectations"/>
    <m/>
    <n v="40"/>
    <x v="7"/>
  </r>
  <r>
    <n v="9678"/>
    <s v="Neha Johnson"/>
    <x v="1"/>
    <n v="49"/>
    <x v="2"/>
    <x v="6"/>
    <s v="Full-Time"/>
    <s v="Software Developer"/>
    <x v="2482"/>
    <m/>
    <n v="4.9400000000000004"/>
    <x v="1"/>
    <n v="97739"/>
    <n v="0.2"/>
    <s v="Below Expectations"/>
    <n v="2690"/>
    <n v="28"/>
    <x v="2"/>
  </r>
  <r>
    <n v="7791"/>
    <s v="Daniel Reddy"/>
    <x v="1"/>
    <n v="33"/>
    <x v="0"/>
    <x v="7"/>
    <s v="Contract"/>
    <s v="Scrum Master"/>
    <x v="1418"/>
    <m/>
    <n v="4.01"/>
    <x v="1"/>
    <n v="97746"/>
    <n v="0.15"/>
    <s v="Meets Expectations"/>
    <n v="5035"/>
    <n v="71"/>
    <x v="6"/>
  </r>
  <r>
    <n v="10613"/>
    <s v="Brian Sharma"/>
    <x v="0"/>
    <n v="37"/>
    <x v="0"/>
    <x v="7"/>
    <s v="Full-Time"/>
    <s v="Product Manager"/>
    <x v="978"/>
    <d v="2021-11-08T00:00:00"/>
    <n v="5.88"/>
    <x v="2"/>
    <n v="97747"/>
    <n v="0.5"/>
    <s v="Exceeds Expectations"/>
    <n v="10139"/>
    <n v="73"/>
    <x v="13"/>
  </r>
  <r>
    <n v="9958"/>
    <s v="Karen Desai"/>
    <x v="1"/>
    <n v="49"/>
    <x v="2"/>
    <x v="7"/>
    <s v="Full-Time"/>
    <s v="Product Analyst"/>
    <x v="1041"/>
    <m/>
    <n v="3.91"/>
    <x v="1"/>
    <n v="97752"/>
    <n v="0.15"/>
    <s v="Needs Improvement"/>
    <n v="7161"/>
    <n v="78"/>
    <x v="7"/>
  </r>
  <r>
    <n v="9707"/>
    <s v="Shreya Taylor"/>
    <x v="1"/>
    <n v="35"/>
    <x v="0"/>
    <x v="6"/>
    <s v="Full-Time"/>
    <s v="Systems Engineer"/>
    <x v="483"/>
    <m/>
    <n v="6.37"/>
    <x v="2"/>
    <n v="97761"/>
    <n v="0.2"/>
    <s v="Meets Expectations"/>
    <n v="4190"/>
    <n v="32"/>
    <x v="16"/>
  </r>
  <r>
    <n v="6075"/>
    <s v="Joseph Smith"/>
    <x v="0"/>
    <n v="27"/>
    <x v="0"/>
    <x v="6"/>
    <s v="Full-Time"/>
    <s v="IT Manager"/>
    <x v="1009"/>
    <m/>
    <n v="4.91"/>
    <x v="1"/>
    <n v="97764"/>
    <n v="0.15"/>
    <s v="Meets Expectations"/>
    <n v="4882"/>
    <n v="86"/>
    <x v="10"/>
  </r>
  <r>
    <n v="7845"/>
    <s v="Robert Smith"/>
    <x v="1"/>
    <n v="41"/>
    <x v="2"/>
    <x v="8"/>
    <s v="Contract"/>
    <s v="Consultant"/>
    <x v="1511"/>
    <m/>
    <n v="3.59"/>
    <x v="1"/>
    <n v="97764"/>
    <n v="0.25"/>
    <s v="Exceeds Expectations"/>
    <n v="7049"/>
    <n v="4"/>
    <x v="11"/>
  </r>
  <r>
    <n v="1501"/>
    <s v="John Taylor"/>
    <x v="0"/>
    <n v="45"/>
    <x v="2"/>
    <x v="9"/>
    <s v="Part-Time"/>
    <s v="Legal Manager"/>
    <x v="931"/>
    <m/>
    <n v="1.86"/>
    <x v="0"/>
    <n v="97768"/>
    <n v="0.5"/>
    <s v="Meets Expectations"/>
    <n v="1060"/>
    <n v="84"/>
    <x v="11"/>
  </r>
  <r>
    <n v="2926"/>
    <s v="Rajesh Martin"/>
    <x v="0"/>
    <n v="26"/>
    <x v="0"/>
    <x v="5"/>
    <s v="Full-Time"/>
    <s v="Financial Analyst"/>
    <x v="1965"/>
    <m/>
    <n v="8.18"/>
    <x v="2"/>
    <n v="97770"/>
    <n v="0"/>
    <s v="Exceeds Expectations"/>
    <n v="1674"/>
    <n v="83"/>
    <x v="11"/>
  </r>
  <r>
    <n v="6612"/>
    <s v="Arun Nair"/>
    <x v="1"/>
    <n v="30"/>
    <x v="0"/>
    <x v="7"/>
    <s v="Full-Time"/>
    <s v="Product Manager"/>
    <x v="3054"/>
    <m/>
    <n v="4.29"/>
    <x v="1"/>
    <n v="97774"/>
    <n v="0.2"/>
    <s v="Meets Expectations"/>
    <n v="3866"/>
    <n v="49"/>
    <x v="14"/>
  </r>
  <r>
    <n v="10538"/>
    <s v="Shreya Gonzalez"/>
    <x v="1"/>
    <n v="64"/>
    <x v="3"/>
    <x v="7"/>
    <s v="Full-Time"/>
    <s v="Product Designer"/>
    <x v="2107"/>
    <m/>
    <n v="3.98"/>
    <x v="1"/>
    <n v="97782"/>
    <n v="0.2"/>
    <s v="Meets Expectations"/>
    <n v="1561"/>
    <n v="32"/>
    <x v="16"/>
  </r>
  <r>
    <n v="8768"/>
    <s v="Mark Moore"/>
    <x v="1"/>
    <n v="57"/>
    <x v="1"/>
    <x v="5"/>
    <s v="Full-Time"/>
    <s v="Financial Analyst"/>
    <x v="2991"/>
    <m/>
    <n v="9.84"/>
    <x v="2"/>
    <n v="97791"/>
    <n v="0.25"/>
    <s v="Meets Expectations"/>
    <n v="6761"/>
    <n v="91"/>
    <x v="14"/>
  </r>
  <r>
    <n v="8975"/>
    <s v="Matthew Wilson"/>
    <x v="1"/>
    <n v="26"/>
    <x v="0"/>
    <x v="9"/>
    <s v="Full-Time"/>
    <s v="Legal Manager"/>
    <x v="1174"/>
    <m/>
    <n v="1.42"/>
    <x v="0"/>
    <n v="97795"/>
    <n v="0.2"/>
    <s v="Below Expectations"/>
    <n v="7112"/>
    <n v="22"/>
    <x v="9"/>
  </r>
  <r>
    <n v="4983"/>
    <s v="Richard Hernandez"/>
    <x v="1"/>
    <n v="64"/>
    <x v="3"/>
    <x v="8"/>
    <s v="Full-Time"/>
    <s v="Operations Consultant"/>
    <x v="1426"/>
    <m/>
    <n v="5.13"/>
    <x v="2"/>
    <n v="97795"/>
    <n v="0.15"/>
    <s v="Meets Expectations"/>
    <n v="1535"/>
    <n v="48"/>
    <x v="7"/>
  </r>
  <r>
    <n v="9638"/>
    <s v="Priya Rodriguez"/>
    <x v="0"/>
    <n v="34"/>
    <x v="0"/>
    <x v="6"/>
    <s v="Full-Time"/>
    <s v="Software Developer"/>
    <x v="2419"/>
    <m/>
    <n v="5.66"/>
    <x v="2"/>
    <n v="97800"/>
    <n v="0.5"/>
    <s v="Below Expectations"/>
    <n v="9523"/>
    <n v="6"/>
    <x v="10"/>
  </r>
  <r>
    <n v="6293"/>
    <s v="Divya Moore"/>
    <x v="1"/>
    <n v="37"/>
    <x v="0"/>
    <x v="6"/>
    <s v="Full-Time"/>
    <s v="Senior Developer"/>
    <x v="1450"/>
    <d v="2025-07-24T00:00:00"/>
    <n v="4.82"/>
    <x v="1"/>
    <n v="97811"/>
    <n v="0.15"/>
    <s v="Meets Expectations"/>
    <n v="5799"/>
    <n v="91"/>
    <x v="12"/>
  </r>
  <r>
    <n v="4050"/>
    <s v="Divya Lopez"/>
    <x v="1"/>
    <n v="57"/>
    <x v="1"/>
    <x v="8"/>
    <s v="Contract"/>
    <s v="Strategy Manager"/>
    <x v="200"/>
    <m/>
    <n v="1.68"/>
    <x v="0"/>
    <n v="97811"/>
    <n v="0"/>
    <s v="Below Expectations"/>
    <n v="3316"/>
    <n v="75"/>
    <x v="2"/>
  </r>
  <r>
    <n v="7237"/>
    <s v="Robert Kumar"/>
    <x v="0"/>
    <n v="58"/>
    <x v="1"/>
    <x v="8"/>
    <s v="Full-Time"/>
    <s v="Business Analyst"/>
    <x v="2123"/>
    <m/>
    <n v="4.91"/>
    <x v="1"/>
    <n v="97814"/>
    <n v="0.2"/>
    <s v="Meets Expectations"/>
    <n v="3832"/>
    <n v="3"/>
    <x v="5"/>
  </r>
  <r>
    <n v="9389"/>
    <s v="Steven Miller"/>
    <x v="0"/>
    <n v="36"/>
    <x v="0"/>
    <x v="8"/>
    <s v="Full-Time"/>
    <s v="Operations Consultant"/>
    <x v="606"/>
    <m/>
    <n v="2.77"/>
    <x v="1"/>
    <n v="97816"/>
    <n v="0.3"/>
    <s v="Meets Expectations"/>
    <n v="9306"/>
    <n v="76"/>
    <x v="4"/>
  </r>
  <r>
    <n v="8184"/>
    <s v="Shreya Smith"/>
    <x v="1"/>
    <n v="44"/>
    <x v="2"/>
    <x v="7"/>
    <s v="Full-Time"/>
    <s v="Product Lead"/>
    <x v="1150"/>
    <d v="2021-07-15T00:00:00"/>
    <n v="5.46"/>
    <x v="2"/>
    <n v="97847"/>
    <n v="0.2"/>
    <s v="Exceeds Expectations"/>
    <n v="5744"/>
    <n v="93"/>
    <x v="1"/>
  </r>
  <r>
    <n v="10447"/>
    <s v="Catherine Jackson"/>
    <x v="0"/>
    <n v="22"/>
    <x v="4"/>
    <x v="6"/>
    <s v="Full-Time"/>
    <s v="QA Engineer"/>
    <x v="3055"/>
    <m/>
    <n v="7.47"/>
    <x v="2"/>
    <n v="97881"/>
    <n v="0"/>
    <s v="Meets Expectations"/>
    <n v="10180"/>
    <n v="98"/>
    <x v="14"/>
  </r>
  <r>
    <n v="6225"/>
    <s v="Jennifer Smith"/>
    <x v="0"/>
    <n v="60"/>
    <x v="3"/>
    <x v="6"/>
    <s v="Full-Time"/>
    <s v="QA Engineer"/>
    <x v="2076"/>
    <m/>
    <n v="5.52"/>
    <x v="2"/>
    <n v="97882"/>
    <n v="0.5"/>
    <s v="Meets Expectations"/>
    <n v="1933"/>
    <n v="40"/>
    <x v="6"/>
  </r>
  <r>
    <n v="1623"/>
    <s v="Mark Lopez"/>
    <x v="0"/>
    <n v="23"/>
    <x v="4"/>
    <x v="8"/>
    <s v="Full-Time"/>
    <s v="Consultant"/>
    <x v="691"/>
    <m/>
    <n v="4.3099999999999996"/>
    <x v="1"/>
    <n v="97893"/>
    <n v="0.5"/>
    <s v="Exceeds Expectations"/>
    <n v="1553"/>
    <n v="39"/>
    <x v="17"/>
  </r>
  <r>
    <n v="2178"/>
    <s v="Mark Sharma"/>
    <x v="1"/>
    <n v="32"/>
    <x v="0"/>
    <x v="8"/>
    <s v="Full-Time"/>
    <s v="Consultant"/>
    <x v="1837"/>
    <m/>
    <n v="5.27"/>
    <x v="2"/>
    <n v="97899"/>
    <n v="0.25"/>
    <s v="Needs Improvement"/>
    <m/>
    <n v="91"/>
    <x v="6"/>
  </r>
  <r>
    <n v="10910"/>
    <s v="John Davis"/>
    <x v="1"/>
    <n v="28"/>
    <x v="0"/>
    <x v="6"/>
    <s v="Full-Time"/>
    <s v="Senior Developer"/>
    <x v="2054"/>
    <m/>
    <n v="5.82"/>
    <x v="2"/>
    <n v="97905"/>
    <n v="0.1"/>
    <s v="Meets Expectations"/>
    <n v="6125"/>
    <n v="2"/>
    <x v="14"/>
  </r>
  <r>
    <n v="5367"/>
    <s v="Christopher Rodriguez"/>
    <x v="0"/>
    <n v="23"/>
    <x v="4"/>
    <x v="6"/>
    <s v="Part-Time"/>
    <s v="Systems Engineer"/>
    <x v="2260"/>
    <m/>
    <n v="7.1"/>
    <x v="2"/>
    <n v="97914"/>
    <n v="0.2"/>
    <s v="Meets Expectations"/>
    <n v="5226"/>
    <n v="10"/>
    <x v="7"/>
  </r>
  <r>
    <n v="5580"/>
    <s v="William Miller"/>
    <x v="1"/>
    <n v="43"/>
    <x v="2"/>
    <x v="9"/>
    <s v="Full-Time"/>
    <s v="Legal Executive"/>
    <x v="286"/>
    <m/>
    <n v="1.1000000000000001"/>
    <x v="0"/>
    <n v="97932"/>
    <n v="0.2"/>
    <s v="Below Expectations"/>
    <n v="5050"/>
    <n v="26"/>
    <x v="15"/>
  </r>
  <r>
    <n v="10524"/>
    <s v="Daniel Jackson"/>
    <x v="0"/>
    <n v="55"/>
    <x v="1"/>
    <x v="8"/>
    <s v="Contract"/>
    <s v="Business Analyst"/>
    <x v="832"/>
    <m/>
    <n v="5.62"/>
    <x v="2"/>
    <n v="97940"/>
    <n v="0.3"/>
    <s v="Exceeds Expectations"/>
    <n v="3585"/>
    <n v="27"/>
    <x v="3"/>
  </r>
  <r>
    <n v="2667"/>
    <s v="Jennifer Moore"/>
    <x v="1"/>
    <n v="32"/>
    <x v="0"/>
    <x v="7"/>
    <s v="Full-Time"/>
    <s v="Scrum Master"/>
    <x v="2667"/>
    <m/>
    <n v="3.31"/>
    <x v="1"/>
    <n v="97946"/>
    <n v="0.15"/>
    <s v="Exceeds Expectations"/>
    <n v="2218"/>
    <n v="67"/>
    <x v="4"/>
  </r>
  <r>
    <n v="7362"/>
    <s v="Michael Gupta"/>
    <x v="1"/>
    <n v="42"/>
    <x v="2"/>
    <x v="8"/>
    <s v="Part-Time"/>
    <s v="Strategy Lead"/>
    <x v="3056"/>
    <d v="2020-04-18T00:00:00"/>
    <n v="4.5199999999999996"/>
    <x v="1"/>
    <n v="97946"/>
    <n v="0.2"/>
    <s v="Meets Expectations"/>
    <n v="4894"/>
    <n v="21"/>
    <x v="7"/>
  </r>
  <r>
    <n v="8289"/>
    <s v="Priya Garcia"/>
    <x v="0"/>
    <n v="40"/>
    <x v="2"/>
    <x v="6"/>
    <s v="Full-Time"/>
    <s v="Software Developer"/>
    <x v="922"/>
    <m/>
    <n v="7.16"/>
    <x v="2"/>
    <n v="97949"/>
    <n v="0.15"/>
    <s v="Below Expectations"/>
    <n v="1104"/>
    <n v="68"/>
    <x v="11"/>
  </r>
  <r>
    <n v="3220"/>
    <s v="Maria Martin"/>
    <x v="0"/>
    <n v="48"/>
    <x v="2"/>
    <x v="6"/>
    <s v="Contract"/>
    <s v="Software Developer"/>
    <x v="3052"/>
    <d v="2025-03-28T00:00:00"/>
    <n v="7.92"/>
    <x v="2"/>
    <n v="97956"/>
    <n v="0.2"/>
    <s v="Exceeds Expectations"/>
    <n v="2044"/>
    <n v="4"/>
    <x v="12"/>
  </r>
  <r>
    <n v="3137"/>
    <s v="Donald Williams"/>
    <x v="1"/>
    <n v="27"/>
    <x v="0"/>
    <x v="7"/>
    <s v="Full-Time"/>
    <s v="Product Designer"/>
    <x v="3057"/>
    <m/>
    <n v="5.77"/>
    <x v="2"/>
    <n v="97956"/>
    <n v="0.2"/>
    <s v="Below Expectations"/>
    <n v="1772"/>
    <n v="94"/>
    <x v="5"/>
  </r>
  <r>
    <n v="7990"/>
    <s v="Shreya Kumar"/>
    <x v="0"/>
    <n v="45"/>
    <x v="2"/>
    <x v="7"/>
    <s v="Full-Time"/>
    <s v="Product Lead"/>
    <x v="405"/>
    <m/>
    <n v="6.09"/>
    <x v="2"/>
    <n v="97956"/>
    <n v="0.5"/>
    <s v="Meets Expectations"/>
    <n v="2555"/>
    <n v="78"/>
    <x v="16"/>
  </r>
  <r>
    <n v="5280"/>
    <s v="John Brown"/>
    <x v="0"/>
    <n v="37"/>
    <x v="0"/>
    <x v="5"/>
    <s v="Full-Time"/>
    <s v="Controller"/>
    <x v="2480"/>
    <m/>
    <n v="8.36"/>
    <x v="2"/>
    <n v="97970"/>
    <n v="0.2"/>
    <s v="Below Expectations"/>
    <n v="3195"/>
    <n v="22"/>
    <x v="3"/>
  </r>
  <r>
    <n v="10085"/>
    <s v="Susan Hernandez"/>
    <x v="1"/>
    <n v="49"/>
    <x v="2"/>
    <x v="6"/>
    <s v="Part-Time"/>
    <s v="Senior Developer"/>
    <x v="311"/>
    <m/>
    <n v="8.7899999999999991"/>
    <x v="2"/>
    <n v="97976"/>
    <n v="0.15"/>
    <s v="Exceeds Expectations"/>
    <n v="2417"/>
    <n v="99"/>
    <x v="18"/>
  </r>
  <r>
    <n v="5426"/>
    <s v="Patricia Miller"/>
    <x v="0"/>
    <n v="50"/>
    <x v="1"/>
    <x v="6"/>
    <s v="Part-Time"/>
    <s v="IT Manager"/>
    <x v="2108"/>
    <m/>
    <n v="5.34"/>
    <x v="2"/>
    <n v="97993"/>
    <n v="0.1"/>
    <s v="Exceeds Expectations"/>
    <n v="1459"/>
    <n v="86"/>
    <x v="9"/>
  </r>
  <r>
    <n v="10134"/>
    <s v="Matthew Sharma"/>
    <x v="0"/>
    <n v="56"/>
    <x v="1"/>
    <x v="6"/>
    <s v="Full-Time"/>
    <s v="Systems Engineer"/>
    <x v="198"/>
    <m/>
    <n v="4.58"/>
    <x v="1"/>
    <n v="97999"/>
    <n v="0.1"/>
    <s v="Exceeds Expectations"/>
    <n v="7584"/>
    <n v="32"/>
    <x v="1"/>
  </r>
  <r>
    <n v="1094"/>
    <s v="Sandra Garcia"/>
    <x v="1"/>
    <n v="30"/>
    <x v="0"/>
    <x v="9"/>
    <s v="Full-Time"/>
    <s v="Compliance Officer"/>
    <x v="1423"/>
    <d v="2016-12-13T00:00:00"/>
    <n v="1.65"/>
    <x v="0"/>
    <n v="98014"/>
    <n v="0.1"/>
    <s v="Meets Expectations"/>
    <n v="1064"/>
    <n v="50"/>
    <x v="1"/>
  </r>
  <r>
    <n v="3828"/>
    <s v="Charles Anderson"/>
    <x v="0"/>
    <n v="38"/>
    <x v="0"/>
    <x v="6"/>
    <s v="Full-Time"/>
    <s v="Senior Developer"/>
    <x v="1251"/>
    <m/>
    <n v="6.53"/>
    <x v="2"/>
    <n v="98016"/>
    <n v="0.2"/>
    <s v="Below Expectations"/>
    <n v="2418"/>
    <n v="80"/>
    <x v="12"/>
  </r>
  <r>
    <n v="4594"/>
    <s v="Ashley Iyer"/>
    <x v="0"/>
    <n v="64"/>
    <x v="3"/>
    <x v="8"/>
    <s v="Full-Time"/>
    <s v="Strategy Lead"/>
    <x v="2888"/>
    <m/>
    <n v="4.4000000000000004"/>
    <x v="1"/>
    <n v="98020"/>
    <n v="0.25"/>
    <s v="Exceeds Expectations"/>
    <n v="3628"/>
    <n v="61"/>
    <x v="0"/>
  </r>
  <r>
    <n v="4893"/>
    <s v="Vikram Wilson"/>
    <x v="1"/>
    <n v="42"/>
    <x v="2"/>
    <x v="7"/>
    <s v="Full-Time"/>
    <s v="Product Lead"/>
    <x v="1566"/>
    <m/>
    <n v="6.81"/>
    <x v="2"/>
    <n v="98024"/>
    <n v="0.15"/>
    <s v="Meets Expectations"/>
    <n v="2707"/>
    <n v="33"/>
    <x v="11"/>
  </r>
  <r>
    <n v="1388"/>
    <s v="Brian Williams"/>
    <x v="0"/>
    <n v="23"/>
    <x v="4"/>
    <x v="7"/>
    <s v="Full-Time"/>
    <s v="Product Manager"/>
    <x v="661"/>
    <m/>
    <n v="5.65"/>
    <x v="2"/>
    <n v="98052"/>
    <n v="0.25"/>
    <s v="Meets Expectations"/>
    <n v="1337"/>
    <n v="87"/>
    <x v="10"/>
  </r>
  <r>
    <n v="6010"/>
    <s v="Donald Hernandez"/>
    <x v="0"/>
    <n v="23"/>
    <x v="4"/>
    <x v="5"/>
    <s v="Full-Time"/>
    <s v="Finance Manager"/>
    <x v="2776"/>
    <m/>
    <n v="9.7899999999999991"/>
    <x v="2"/>
    <n v="98064"/>
    <n v="0.25"/>
    <s v="Needs Improvement"/>
    <n v="4826"/>
    <n v="19"/>
    <x v="11"/>
  </r>
  <r>
    <n v="4072"/>
    <s v="Divya Rodriguez"/>
    <x v="1"/>
    <n v="60"/>
    <x v="3"/>
    <x v="7"/>
    <s v="Full-Time"/>
    <s v="Product Manager"/>
    <x v="188"/>
    <m/>
    <n v="5.07"/>
    <x v="2"/>
    <n v="98092"/>
    <n v="0.25"/>
    <s v="Meets Expectations"/>
    <n v="2751"/>
    <n v="73"/>
    <x v="16"/>
  </r>
  <r>
    <n v="6346"/>
    <s v="Paul Gonzalez"/>
    <x v="1"/>
    <n v="53"/>
    <x v="1"/>
    <x v="7"/>
    <s v="Part-Time"/>
    <s v="Product Designer"/>
    <x v="2150"/>
    <m/>
    <n v="5.85"/>
    <x v="2"/>
    <n v="98102"/>
    <n v="0.5"/>
    <s v="Meets Expectations"/>
    <n v="4110"/>
    <n v="27"/>
    <x v="18"/>
  </r>
  <r>
    <n v="3020"/>
    <s v="Deborah Kumar"/>
    <x v="1"/>
    <n v="28"/>
    <x v="0"/>
    <x v="6"/>
    <s v="Full-Time"/>
    <s v="Software Developer"/>
    <x v="3058"/>
    <m/>
    <n v="5.18"/>
    <x v="2"/>
    <n v="98110"/>
    <n v="0.1"/>
    <s v="Exceeds Expectations"/>
    <n v="2820"/>
    <n v="92"/>
    <x v="17"/>
  </r>
  <r>
    <n v="10566"/>
    <s v="Priya Davis"/>
    <x v="0"/>
    <n v="33"/>
    <x v="0"/>
    <x v="9"/>
    <s v="Full-Time"/>
    <s v="Legal Executive"/>
    <x v="556"/>
    <m/>
    <n v="2.71"/>
    <x v="1"/>
    <n v="98126"/>
    <n v="0.1"/>
    <s v="Meets Expectations"/>
    <n v="4968"/>
    <n v="61"/>
    <x v="2"/>
  </r>
  <r>
    <n v="1652"/>
    <s v="Karen Sharma"/>
    <x v="1"/>
    <n v="61"/>
    <x v="3"/>
    <x v="5"/>
    <s v="Full-Time"/>
    <s v="Financial Analyst"/>
    <x v="1105"/>
    <m/>
    <n v="7.85"/>
    <x v="2"/>
    <n v="98132"/>
    <n v="0.15"/>
    <s v="Exceeds Expectations"/>
    <n v="1483"/>
    <n v="53"/>
    <x v="14"/>
  </r>
  <r>
    <n v="8235"/>
    <s v="Deborah Lopez"/>
    <x v="0"/>
    <n v="46"/>
    <x v="2"/>
    <x v="9"/>
    <s v="Contract"/>
    <s v="Legal Manager"/>
    <x v="602"/>
    <m/>
    <n v="3.17"/>
    <x v="1"/>
    <n v="98152"/>
    <n v="0.25"/>
    <s v="Needs Improvement"/>
    <m/>
    <n v="65"/>
    <x v="4"/>
  </r>
  <r>
    <n v="5170"/>
    <s v="Arjun Kumar"/>
    <x v="1"/>
    <n v="29"/>
    <x v="0"/>
    <x v="7"/>
    <s v="Full-Time"/>
    <s v="Product Manager"/>
    <x v="3039"/>
    <m/>
    <n v="6.24"/>
    <x v="2"/>
    <n v="98163"/>
    <n v="0.1"/>
    <s v="Exceeds Expectations"/>
    <n v="2824"/>
    <n v="52"/>
    <x v="14"/>
  </r>
  <r>
    <n v="3979"/>
    <s v="Steven Moore"/>
    <x v="0"/>
    <n v="43"/>
    <x v="2"/>
    <x v="7"/>
    <s v="Full-Time"/>
    <s v="Scrum Master"/>
    <x v="2118"/>
    <m/>
    <n v="3.89"/>
    <x v="1"/>
    <n v="98166"/>
    <n v="0.2"/>
    <s v="Exceeds Expectations"/>
    <n v="2921"/>
    <n v="60"/>
    <x v="5"/>
  </r>
  <r>
    <n v="3927"/>
    <s v="Divya Menon"/>
    <x v="1"/>
    <n v="31"/>
    <x v="0"/>
    <x v="8"/>
    <s v="Full-Time"/>
    <s v="Business Analyst"/>
    <x v="189"/>
    <m/>
    <n v="4.4400000000000004"/>
    <x v="1"/>
    <n v="98168"/>
    <n v="0.1"/>
    <s v="Meets Expectations"/>
    <n v="2143"/>
    <n v="82"/>
    <x v="11"/>
  </r>
  <r>
    <n v="3827"/>
    <s v="Michael Martinez"/>
    <x v="1"/>
    <n v="48"/>
    <x v="2"/>
    <x v="7"/>
    <s v="Part-Time"/>
    <s v="Product Lead"/>
    <x v="1832"/>
    <m/>
    <n v="5.37"/>
    <x v="2"/>
    <n v="98172"/>
    <n v="0.15"/>
    <s v="Exceeds Expectations"/>
    <n v="2303"/>
    <n v="63"/>
    <x v="8"/>
  </r>
  <r>
    <n v="5249"/>
    <s v="Mark Patel"/>
    <x v="0"/>
    <n v="36"/>
    <x v="0"/>
    <x v="8"/>
    <s v="Contract"/>
    <s v="Consultant"/>
    <x v="1153"/>
    <d v="2021-11-16T00:00:00"/>
    <n v="3.64"/>
    <x v="1"/>
    <n v="98214"/>
    <n v="0.1"/>
    <s v="Meets Expectations"/>
    <n v="3539"/>
    <n v="36"/>
    <x v="11"/>
  </r>
  <r>
    <n v="9361"/>
    <s v="Karen Garcia"/>
    <x v="0"/>
    <n v="65"/>
    <x v="3"/>
    <x v="7"/>
    <s v="Full-Time"/>
    <s v="Product Analyst"/>
    <x v="1353"/>
    <m/>
    <n v="5.82"/>
    <x v="2"/>
    <n v="98262"/>
    <n v="0"/>
    <s v="Meets Expectations"/>
    <m/>
    <n v="75"/>
    <x v="4"/>
  </r>
  <r>
    <n v="7004"/>
    <s v="Margaret Jackson"/>
    <x v="1"/>
    <n v="61"/>
    <x v="3"/>
    <x v="6"/>
    <s v="Full-Time"/>
    <s v="IT Manager"/>
    <x v="1833"/>
    <m/>
    <n v="8.7200000000000006"/>
    <x v="2"/>
    <n v="98267"/>
    <n v="0"/>
    <s v="Needs Improvement"/>
    <n v="5950"/>
    <n v="64"/>
    <x v="14"/>
  </r>
  <r>
    <n v="5686"/>
    <s v="Mark Brown"/>
    <x v="0"/>
    <n v="45"/>
    <x v="2"/>
    <x v="8"/>
    <s v="Full-Time"/>
    <s v="Strategy Lead"/>
    <x v="318"/>
    <m/>
    <n v="2.5099999999999998"/>
    <x v="1"/>
    <n v="98267"/>
    <n v="0.1"/>
    <s v="Below Expectations"/>
    <n v="1316"/>
    <n v="60"/>
    <x v="0"/>
  </r>
  <r>
    <n v="7842"/>
    <s v="Priya Johnson"/>
    <x v="1"/>
    <n v="53"/>
    <x v="1"/>
    <x v="9"/>
    <s v="Contract"/>
    <s v="Legal Manager"/>
    <x v="527"/>
    <m/>
    <n v="0.67"/>
    <x v="0"/>
    <n v="98268"/>
    <n v="0"/>
    <s v="Needs Improvement"/>
    <n v="1185"/>
    <n v="79"/>
    <x v="8"/>
  </r>
  <r>
    <n v="9654"/>
    <s v="Anthony Johnson"/>
    <x v="0"/>
    <n v="53"/>
    <x v="1"/>
    <x v="7"/>
    <s v="Full-Time"/>
    <s v="Scrum Master"/>
    <x v="1623"/>
    <m/>
    <n v="2.25"/>
    <x v="1"/>
    <n v="98298"/>
    <n v="0.5"/>
    <s v="Below Expectations"/>
    <n v="3070"/>
    <n v="39"/>
    <x v="17"/>
  </r>
  <r>
    <n v="9280"/>
    <s v="Divya Gupta"/>
    <x v="0"/>
    <n v="26"/>
    <x v="0"/>
    <x v="9"/>
    <s v="Contract"/>
    <s v="Legal Manager"/>
    <x v="215"/>
    <m/>
    <n v="1.9"/>
    <x v="0"/>
    <n v="98299"/>
    <n v="0"/>
    <s v="Needs Improvement"/>
    <n v="3176"/>
    <n v="80"/>
    <x v="7"/>
  </r>
  <r>
    <n v="7432"/>
    <s v="Neha Martin"/>
    <x v="0"/>
    <n v="56"/>
    <x v="1"/>
    <x v="6"/>
    <s v="Contract"/>
    <s v="IT Manager"/>
    <x v="1127"/>
    <m/>
    <n v="5.79"/>
    <x v="2"/>
    <n v="98301"/>
    <n v="0.2"/>
    <s v="Meets Expectations"/>
    <n v="5762"/>
    <n v="82"/>
    <x v="4"/>
  </r>
  <r>
    <n v="2721"/>
    <s v="Margaret Gonzalez"/>
    <x v="1"/>
    <n v="28"/>
    <x v="0"/>
    <x v="6"/>
    <s v="Contract"/>
    <s v="IT Manager"/>
    <x v="1813"/>
    <d v="2023-01-28T00:00:00"/>
    <n v="4.95"/>
    <x v="1"/>
    <n v="98302"/>
    <n v="0.1"/>
    <s v="Meets Expectations"/>
    <m/>
    <n v="23"/>
    <x v="4"/>
  </r>
  <r>
    <n v="5997"/>
    <s v="Pamela Gupta"/>
    <x v="1"/>
    <n v="51"/>
    <x v="1"/>
    <x v="6"/>
    <s v="Part-Time"/>
    <s v="Senior Developer"/>
    <x v="1489"/>
    <m/>
    <n v="5.29"/>
    <x v="2"/>
    <n v="98311"/>
    <n v="0.15"/>
    <s v="Exceeds Expectations"/>
    <n v="1179"/>
    <n v="96"/>
    <x v="8"/>
  </r>
  <r>
    <n v="8842"/>
    <s v="Richard Nair"/>
    <x v="0"/>
    <n v="41"/>
    <x v="2"/>
    <x v="9"/>
    <s v="Full-Time"/>
    <s v="Legal Manager"/>
    <x v="2790"/>
    <m/>
    <n v="3.98"/>
    <x v="1"/>
    <n v="98312"/>
    <n v="0"/>
    <s v="Exceeds Expectations"/>
    <m/>
    <n v="37"/>
    <x v="12"/>
  </r>
  <r>
    <n v="3760"/>
    <s v="Brian Kumar"/>
    <x v="0"/>
    <n v="54"/>
    <x v="1"/>
    <x v="6"/>
    <s v="Full-Time"/>
    <s v="IT Manager"/>
    <x v="2529"/>
    <m/>
    <n v="9.08"/>
    <x v="2"/>
    <n v="98318"/>
    <n v="0.25"/>
    <s v="Exceeds Expectations"/>
    <m/>
    <n v="91"/>
    <x v="7"/>
  </r>
  <r>
    <n v="4092"/>
    <s v="Maria Johnson"/>
    <x v="1"/>
    <n v="40"/>
    <x v="2"/>
    <x v="6"/>
    <s v="Part-Time"/>
    <s v="IT Manager"/>
    <x v="1860"/>
    <m/>
    <n v="8.5399999999999991"/>
    <x v="2"/>
    <n v="98319"/>
    <n v="0.5"/>
    <s v="Exceeds Expectations"/>
    <n v="1740"/>
    <n v="12"/>
    <x v="12"/>
  </r>
  <r>
    <n v="10610"/>
    <s v="Neha Moore"/>
    <x v="0"/>
    <n v="39"/>
    <x v="0"/>
    <x v="9"/>
    <s v="Part-Time"/>
    <s v="Contract Specialist"/>
    <x v="2902"/>
    <m/>
    <n v="1.93"/>
    <x v="0"/>
    <n v="98340"/>
    <n v="0.1"/>
    <s v="Exceeds Expectations"/>
    <n v="3446"/>
    <n v="1"/>
    <x v="4"/>
  </r>
  <r>
    <n v="6708"/>
    <s v="Thomas Jackson"/>
    <x v="1"/>
    <n v="29"/>
    <x v="0"/>
    <x v="7"/>
    <s v="Contract"/>
    <s v="Product Analyst"/>
    <x v="1300"/>
    <d v="2022-10-09T00:00:00"/>
    <n v="4.9800000000000004"/>
    <x v="1"/>
    <n v="98348"/>
    <n v="0.25"/>
    <s v="Meets Expectations"/>
    <n v="2893"/>
    <n v="13"/>
    <x v="11"/>
  </r>
  <r>
    <n v="7517"/>
    <s v="Richard Taylor"/>
    <x v="0"/>
    <n v="43"/>
    <x v="2"/>
    <x v="7"/>
    <s v="Part-Time"/>
    <s v="Product Lead"/>
    <x v="2971"/>
    <m/>
    <n v="7.24"/>
    <x v="2"/>
    <n v="98360"/>
    <n v="0.2"/>
    <s v="Meets Expectations"/>
    <n v="1786"/>
    <n v="62"/>
    <x v="0"/>
  </r>
  <r>
    <n v="2265"/>
    <s v="Donald Johnson"/>
    <x v="1"/>
    <n v="34"/>
    <x v="0"/>
    <x v="8"/>
    <s v="Full-Time"/>
    <s v="Strategy Lead"/>
    <x v="732"/>
    <m/>
    <n v="5.1100000000000003"/>
    <x v="2"/>
    <n v="98362"/>
    <n v="0"/>
    <s v="Exceeds Expectations"/>
    <n v="1398"/>
    <n v="78"/>
    <x v="2"/>
  </r>
  <r>
    <n v="10057"/>
    <s v="Charles Brown"/>
    <x v="0"/>
    <n v="29"/>
    <x v="0"/>
    <x v="9"/>
    <s v="Full-Time"/>
    <s v="Compliance Officer"/>
    <x v="1294"/>
    <m/>
    <n v="2.92"/>
    <x v="1"/>
    <n v="98366"/>
    <n v="0.1"/>
    <s v="Below Expectations"/>
    <n v="6560"/>
    <n v="20"/>
    <x v="18"/>
  </r>
  <r>
    <n v="10667"/>
    <s v="Margaret Jones"/>
    <x v="1"/>
    <n v="28"/>
    <x v="0"/>
    <x v="7"/>
    <s v="Contract"/>
    <s v="Scrum Master"/>
    <x v="1642"/>
    <m/>
    <n v="5.94"/>
    <x v="2"/>
    <n v="98366"/>
    <n v="0.2"/>
    <s v="Meets Expectations"/>
    <n v="4231"/>
    <n v="41"/>
    <x v="8"/>
  </r>
  <r>
    <n v="3816"/>
    <s v="Christopher Gupta"/>
    <x v="1"/>
    <n v="62"/>
    <x v="3"/>
    <x v="8"/>
    <s v="Full-Time"/>
    <s v="Strategy Manager"/>
    <x v="2530"/>
    <m/>
    <n v="4.6399999999999997"/>
    <x v="1"/>
    <n v="98371"/>
    <n v="0.15"/>
    <s v="Below Expectations"/>
    <n v="3735"/>
    <n v="27"/>
    <x v="2"/>
  </r>
  <r>
    <n v="1657"/>
    <s v="Amanda Anderson"/>
    <x v="0"/>
    <n v="48"/>
    <x v="2"/>
    <x v="6"/>
    <s v="Part-Time"/>
    <s v="IT Manager"/>
    <x v="841"/>
    <m/>
    <n v="7.31"/>
    <x v="2"/>
    <n v="98385"/>
    <n v="0.1"/>
    <s v="Meets Expectations"/>
    <n v="1358"/>
    <n v="90"/>
    <x v="9"/>
  </r>
  <r>
    <n v="4581"/>
    <s v="Lisa Wilson"/>
    <x v="0"/>
    <n v="53"/>
    <x v="1"/>
    <x v="7"/>
    <s v="Contract"/>
    <s v="Product Designer"/>
    <x v="3059"/>
    <m/>
    <n v="5.54"/>
    <x v="2"/>
    <n v="98390"/>
    <n v="0.2"/>
    <s v="Meets Expectations"/>
    <n v="2950"/>
    <n v="32"/>
    <x v="12"/>
  </r>
  <r>
    <n v="4936"/>
    <s v="Jessica Gupta"/>
    <x v="1"/>
    <n v="64"/>
    <x v="3"/>
    <x v="9"/>
    <s v="Full-Time"/>
    <s v="Legal Executive"/>
    <x v="822"/>
    <m/>
    <n v="3.32"/>
    <x v="1"/>
    <n v="98407"/>
    <n v="0.25"/>
    <s v="Meets Expectations"/>
    <n v="1259"/>
    <n v="81"/>
    <x v="15"/>
  </r>
  <r>
    <n v="7841"/>
    <s v="Deborah Gonzalez"/>
    <x v="1"/>
    <n v="50"/>
    <x v="1"/>
    <x v="9"/>
    <s v="Full-Time"/>
    <s v="Legal Executive"/>
    <x v="3060"/>
    <d v="2019-06-27T00:00:00"/>
    <n v="2.12"/>
    <x v="1"/>
    <n v="98424"/>
    <n v="0.15"/>
    <s v="Meets Expectations"/>
    <n v="6494"/>
    <n v="50"/>
    <x v="3"/>
  </r>
  <r>
    <n v="1107"/>
    <s v="John Martin"/>
    <x v="1"/>
    <n v="31"/>
    <x v="0"/>
    <x v="7"/>
    <s v="Part-Time"/>
    <s v="Product Manager"/>
    <x v="1530"/>
    <m/>
    <n v="2.56"/>
    <x v="1"/>
    <n v="98447"/>
    <n v="0.2"/>
    <s v="Below Expectations"/>
    <n v="1038"/>
    <n v="26"/>
    <x v="16"/>
  </r>
  <r>
    <n v="1370"/>
    <s v="Catherine Moore"/>
    <x v="0"/>
    <n v="42"/>
    <x v="2"/>
    <x v="6"/>
    <s v="Full-Time"/>
    <s v="Systems Engineer"/>
    <x v="1930"/>
    <m/>
    <n v="4.88"/>
    <x v="1"/>
    <n v="98457"/>
    <n v="0.25"/>
    <s v="Exceeds Expectations"/>
    <m/>
    <n v="48"/>
    <x v="1"/>
  </r>
  <r>
    <n v="2401"/>
    <s v="Priya Wilson"/>
    <x v="0"/>
    <n v="43"/>
    <x v="2"/>
    <x v="9"/>
    <s v="Part-Time"/>
    <s v="Legal Manager"/>
    <x v="2984"/>
    <d v="2018-04-30T00:00:00"/>
    <n v="1.98"/>
    <x v="0"/>
    <n v="98462"/>
    <n v="0.15"/>
    <s v="Meets Expectations"/>
    <n v="1615"/>
    <n v="77"/>
    <x v="14"/>
  </r>
  <r>
    <n v="3182"/>
    <s v="Neha Brown"/>
    <x v="0"/>
    <n v="25"/>
    <x v="0"/>
    <x v="8"/>
    <s v="Full-Time"/>
    <s v="Operations Consultant"/>
    <x v="3061"/>
    <m/>
    <n v="1.25"/>
    <x v="0"/>
    <n v="98466"/>
    <n v="0.25"/>
    <s v="Meets Expectations"/>
    <n v="1275"/>
    <n v="26"/>
    <x v="11"/>
  </r>
  <r>
    <n v="9418"/>
    <s v="Amit Brown"/>
    <x v="1"/>
    <n v="34"/>
    <x v="0"/>
    <x v="6"/>
    <s v="Part-Time"/>
    <s v="Software Developer"/>
    <x v="140"/>
    <m/>
    <n v="4.74"/>
    <x v="1"/>
    <n v="98485"/>
    <n v="0.2"/>
    <s v="Below Expectations"/>
    <n v="8051"/>
    <n v="71"/>
    <x v="14"/>
  </r>
  <r>
    <n v="8379"/>
    <s v="John Garcia"/>
    <x v="0"/>
    <n v="46"/>
    <x v="2"/>
    <x v="9"/>
    <s v="Full-Time"/>
    <s v="Compliance Officer"/>
    <x v="1645"/>
    <m/>
    <n v="1.54"/>
    <x v="0"/>
    <n v="98486"/>
    <n v="0.25"/>
    <s v="Needs Improvement"/>
    <n v="4145"/>
    <n v="95"/>
    <x v="6"/>
  </r>
  <r>
    <n v="6721"/>
    <s v="Priya Iyer"/>
    <x v="1"/>
    <n v="41"/>
    <x v="2"/>
    <x v="8"/>
    <s v="Full-Time"/>
    <s v="Consultant"/>
    <x v="470"/>
    <m/>
    <n v="3.95"/>
    <x v="1"/>
    <n v="98505"/>
    <n v="0.25"/>
    <s v="Meets Expectations"/>
    <n v="1173"/>
    <n v="54"/>
    <x v="6"/>
  </r>
  <r>
    <n v="2589"/>
    <s v="Karen Smith"/>
    <x v="0"/>
    <n v="58"/>
    <x v="1"/>
    <x v="6"/>
    <s v="Full-Time"/>
    <s v="Software Developer"/>
    <x v="2977"/>
    <d v="2024-11-26T00:00:00"/>
    <n v="4.67"/>
    <x v="1"/>
    <n v="98511"/>
    <n v="0.25"/>
    <s v="Meets Expectations"/>
    <n v="1543"/>
    <n v="73"/>
    <x v="3"/>
  </r>
  <r>
    <n v="8843"/>
    <s v="Mark Desai"/>
    <x v="1"/>
    <n v="28"/>
    <x v="0"/>
    <x v="9"/>
    <s v="Full-Time"/>
    <s v="Legal Manager"/>
    <x v="1656"/>
    <m/>
    <n v="3"/>
    <x v="1"/>
    <n v="98524"/>
    <n v="0.15"/>
    <s v="Meets Expectations"/>
    <n v="6032"/>
    <n v="12"/>
    <x v="17"/>
  </r>
  <r>
    <n v="4539"/>
    <s v="Thomas Miller"/>
    <x v="1"/>
    <n v="46"/>
    <x v="2"/>
    <x v="6"/>
    <s v="Full-Time"/>
    <s v="QA Engineer"/>
    <x v="2410"/>
    <m/>
    <n v="6.92"/>
    <x v="2"/>
    <n v="98554"/>
    <n v="0.5"/>
    <s v="Exceeds Expectations"/>
    <n v="1880"/>
    <n v="53"/>
    <x v="7"/>
  </r>
  <r>
    <n v="6723"/>
    <s v="Jennifer Miller"/>
    <x v="0"/>
    <n v="38"/>
    <x v="0"/>
    <x v="7"/>
    <s v="Full-Time"/>
    <s v="Scrum Master"/>
    <x v="1010"/>
    <m/>
    <n v="4.1399999999999997"/>
    <x v="1"/>
    <n v="98560"/>
    <n v="0.3"/>
    <s v="Exceeds Expectations"/>
    <n v="1871"/>
    <n v="33"/>
    <x v="9"/>
  </r>
  <r>
    <n v="5043"/>
    <s v="Daniel Singh"/>
    <x v="0"/>
    <n v="36"/>
    <x v="0"/>
    <x v="8"/>
    <s v="Full-Time"/>
    <s v="Business Analyst"/>
    <x v="761"/>
    <m/>
    <n v="5.6"/>
    <x v="2"/>
    <n v="98568"/>
    <n v="0.1"/>
    <s v="Meets Expectations"/>
    <n v="2444"/>
    <n v="63"/>
    <x v="17"/>
  </r>
  <r>
    <n v="3207"/>
    <s v="Lisa Kumar"/>
    <x v="0"/>
    <n v="54"/>
    <x v="1"/>
    <x v="8"/>
    <s v="Full-Time"/>
    <s v="Business Analyst"/>
    <x v="1806"/>
    <m/>
    <n v="5.48"/>
    <x v="2"/>
    <n v="98589"/>
    <n v="0.2"/>
    <s v="Needs Improvement"/>
    <n v="3098"/>
    <n v="13"/>
    <x v="6"/>
  </r>
  <r>
    <n v="9734"/>
    <s v="Arjun Davis"/>
    <x v="0"/>
    <n v="38"/>
    <x v="0"/>
    <x v="8"/>
    <s v="Full-Time"/>
    <s v="Strategy Manager"/>
    <x v="3062"/>
    <m/>
    <n v="3.29"/>
    <x v="1"/>
    <n v="98590"/>
    <n v="0.1"/>
    <s v="Meets Expectations"/>
    <n v="9530"/>
    <n v="49"/>
    <x v="15"/>
  </r>
  <r>
    <n v="8200"/>
    <s v="Pamela Gonzalez"/>
    <x v="0"/>
    <n v="28"/>
    <x v="0"/>
    <x v="9"/>
    <s v="Contract"/>
    <s v="Legal Executive"/>
    <x v="269"/>
    <m/>
    <n v="1.34"/>
    <x v="0"/>
    <n v="98599"/>
    <n v="0.15"/>
    <s v="Below Expectations"/>
    <n v="1377"/>
    <n v="56"/>
    <x v="17"/>
  </r>
  <r>
    <n v="7860"/>
    <s v="Christopher Smith"/>
    <x v="0"/>
    <n v="44"/>
    <x v="2"/>
    <x v="5"/>
    <s v="Contract"/>
    <s v="Accountant"/>
    <x v="565"/>
    <m/>
    <n v="7.94"/>
    <x v="2"/>
    <n v="98622"/>
    <n v="0.25"/>
    <s v="Below Expectations"/>
    <n v="5401"/>
    <n v="53"/>
    <x v="16"/>
  </r>
  <r>
    <n v="7920"/>
    <s v="Helen Kapoor"/>
    <x v="1"/>
    <n v="35"/>
    <x v="0"/>
    <x v="8"/>
    <s v="Full-Time"/>
    <s v="Operations Consultant"/>
    <x v="990"/>
    <m/>
    <n v="5.07"/>
    <x v="2"/>
    <n v="98641"/>
    <n v="0.25"/>
    <s v="Meets Expectations"/>
    <n v="4488"/>
    <n v="69"/>
    <x v="6"/>
  </r>
  <r>
    <n v="7542"/>
    <s v="Amit Garcia"/>
    <x v="1"/>
    <n v="29"/>
    <x v="0"/>
    <x v="6"/>
    <s v="Full-Time"/>
    <s v="QA Engineer"/>
    <x v="2229"/>
    <m/>
    <n v="7.86"/>
    <x v="2"/>
    <n v="98645"/>
    <n v="0.1"/>
    <s v="Exceeds Expectations"/>
    <n v="3488"/>
    <n v="92"/>
    <x v="5"/>
  </r>
  <r>
    <n v="10659"/>
    <s v="Ashley Patel"/>
    <x v="0"/>
    <n v="29"/>
    <x v="0"/>
    <x v="7"/>
    <s v="Full-Time"/>
    <s v="Scrum Master"/>
    <x v="3063"/>
    <d v="2025-05-05T00:00:00"/>
    <n v="5.56"/>
    <x v="2"/>
    <n v="98652"/>
    <n v="0"/>
    <s v="Exceeds Expectations"/>
    <n v="2222"/>
    <n v="82"/>
    <x v="18"/>
  </r>
  <r>
    <n v="3504"/>
    <s v="Amit Jackson"/>
    <x v="1"/>
    <n v="55"/>
    <x v="1"/>
    <x v="6"/>
    <s v="Full-Time"/>
    <s v="Software Developer"/>
    <x v="3064"/>
    <m/>
    <n v="6.7"/>
    <x v="2"/>
    <n v="98659"/>
    <n v="0.15"/>
    <s v="Meets Expectations"/>
    <n v="3273"/>
    <n v="28"/>
    <x v="15"/>
  </r>
  <r>
    <n v="7184"/>
    <s v="Shreya Williams"/>
    <x v="1"/>
    <n v="44"/>
    <x v="2"/>
    <x v="8"/>
    <s v="Full-Time"/>
    <s v="Strategy Manager"/>
    <x v="363"/>
    <m/>
    <n v="5.0999999999999996"/>
    <x v="2"/>
    <n v="98670"/>
    <n v="0.25"/>
    <s v="Exceeds Expectations"/>
    <m/>
    <n v="6"/>
    <x v="13"/>
  </r>
  <r>
    <n v="5663"/>
    <s v="Donald Sharma"/>
    <x v="0"/>
    <n v="42"/>
    <x v="2"/>
    <x v="8"/>
    <s v="Full-Time"/>
    <s v="Operations Consultant"/>
    <x v="3"/>
    <m/>
    <n v="1.17"/>
    <x v="0"/>
    <n v="98673"/>
    <n v="0"/>
    <s v="Needs Improvement"/>
    <m/>
    <n v="10"/>
    <x v="18"/>
  </r>
  <r>
    <n v="10391"/>
    <s v="Paul Taylor"/>
    <x v="0"/>
    <n v="63"/>
    <x v="3"/>
    <x v="7"/>
    <s v="Contract"/>
    <s v="Product Lead"/>
    <x v="1481"/>
    <m/>
    <n v="2.84"/>
    <x v="1"/>
    <n v="98680"/>
    <n v="0.15"/>
    <s v="Below Expectations"/>
    <n v="10209"/>
    <n v="12"/>
    <x v="7"/>
  </r>
  <r>
    <n v="10368"/>
    <s v="David Kumar"/>
    <x v="1"/>
    <n v="34"/>
    <x v="0"/>
    <x v="9"/>
    <s v="Full-Time"/>
    <s v="Contract Specialist"/>
    <x v="482"/>
    <m/>
    <n v="3.07"/>
    <x v="1"/>
    <n v="98688"/>
    <n v="0.1"/>
    <s v="Meets Expectations"/>
    <n v="6004"/>
    <n v="49"/>
    <x v="17"/>
  </r>
  <r>
    <n v="7331"/>
    <s v="Barbara Johnson"/>
    <x v="1"/>
    <n v="43"/>
    <x v="2"/>
    <x v="8"/>
    <s v="Full-Time"/>
    <s v="Operations Consultant"/>
    <x v="228"/>
    <m/>
    <n v="1.35"/>
    <x v="0"/>
    <n v="98704"/>
    <n v="0.5"/>
    <s v="Meets Expectations"/>
    <n v="6887"/>
    <n v="37"/>
    <x v="1"/>
  </r>
  <r>
    <n v="7091"/>
    <s v="Maria Kumar"/>
    <x v="1"/>
    <n v="25"/>
    <x v="0"/>
    <x v="8"/>
    <s v="Full-Time"/>
    <s v="Consultant"/>
    <x v="2982"/>
    <m/>
    <n v="3.86"/>
    <x v="1"/>
    <n v="98707"/>
    <n v="0.15"/>
    <s v="Meets Expectations"/>
    <n v="1251"/>
    <n v="2"/>
    <x v="18"/>
  </r>
  <r>
    <n v="3404"/>
    <s v="Richard Reddy"/>
    <x v="0"/>
    <n v="28"/>
    <x v="0"/>
    <x v="9"/>
    <s v="Full-Time"/>
    <s v="Legal Manager"/>
    <x v="1594"/>
    <m/>
    <n v="2.69"/>
    <x v="1"/>
    <n v="98708"/>
    <n v="0.5"/>
    <s v="Exceeds Expectations"/>
    <n v="2917"/>
    <n v="8"/>
    <x v="3"/>
  </r>
  <r>
    <n v="9662"/>
    <s v="Pamela Jones"/>
    <x v="0"/>
    <n v="36"/>
    <x v="0"/>
    <x v="8"/>
    <s v="Full-Time"/>
    <s v="Business Analyst"/>
    <x v="810"/>
    <m/>
    <n v="1.1200000000000001"/>
    <x v="0"/>
    <n v="98713"/>
    <n v="0.1"/>
    <s v="Below Expectations"/>
    <n v="5312"/>
    <n v="36"/>
    <x v="1"/>
  </r>
  <r>
    <n v="4064"/>
    <s v="Sandra Iyer"/>
    <x v="1"/>
    <n v="27"/>
    <x v="0"/>
    <x v="7"/>
    <s v="Contract"/>
    <s v="Product Designer"/>
    <x v="615"/>
    <m/>
    <n v="3.86"/>
    <x v="1"/>
    <n v="98717"/>
    <n v="0"/>
    <s v="Exceeds Expectations"/>
    <n v="2394"/>
    <n v="20"/>
    <x v="8"/>
  </r>
  <r>
    <n v="10041"/>
    <s v="Shreya Patel"/>
    <x v="1"/>
    <n v="22"/>
    <x v="4"/>
    <x v="8"/>
    <s v="Full-Time"/>
    <s v="Strategy Manager"/>
    <x v="1274"/>
    <m/>
    <n v="2.9"/>
    <x v="1"/>
    <n v="98726"/>
    <n v="0.2"/>
    <s v="Below Expectations"/>
    <m/>
    <n v="47"/>
    <x v="6"/>
  </r>
  <r>
    <n v="6733"/>
    <s v="Susan Sharma"/>
    <x v="0"/>
    <n v="48"/>
    <x v="2"/>
    <x v="7"/>
    <s v="Contract"/>
    <s v="Product Manager"/>
    <x v="2361"/>
    <m/>
    <n v="6.65"/>
    <x v="2"/>
    <n v="98728"/>
    <n v="0.15"/>
    <s v="Meets Expectations"/>
    <n v="3359"/>
    <n v="38"/>
    <x v="8"/>
  </r>
  <r>
    <n v="6099"/>
    <s v="Helen Johnson"/>
    <x v="1"/>
    <n v="49"/>
    <x v="2"/>
    <x v="8"/>
    <s v="Part-Time"/>
    <s v="Consultant"/>
    <x v="2077"/>
    <m/>
    <n v="4"/>
    <x v="1"/>
    <n v="98737"/>
    <n v="0.15"/>
    <s v="Needs Improvement"/>
    <n v="3466"/>
    <n v="54"/>
    <x v="7"/>
  </r>
  <r>
    <n v="3335"/>
    <s v="Karen Jones"/>
    <x v="0"/>
    <n v="45"/>
    <x v="2"/>
    <x v="6"/>
    <s v="Full-Time"/>
    <s v="Systems Engineer"/>
    <x v="2117"/>
    <m/>
    <n v="9.16"/>
    <x v="2"/>
    <n v="98738"/>
    <n v="0.25"/>
    <s v="Meets Expectations"/>
    <n v="2253"/>
    <n v="61"/>
    <x v="0"/>
  </r>
  <r>
    <n v="9649"/>
    <s v="Donald Smith"/>
    <x v="0"/>
    <n v="28"/>
    <x v="0"/>
    <x v="9"/>
    <s v="Part-Time"/>
    <s v="Legal Manager"/>
    <x v="435"/>
    <m/>
    <n v="1.49"/>
    <x v="0"/>
    <n v="98742"/>
    <n v="0.5"/>
    <s v="Meets Expectations"/>
    <n v="9345"/>
    <n v="45"/>
    <x v="8"/>
  </r>
  <r>
    <n v="2260"/>
    <s v="Charles Martinez"/>
    <x v="0"/>
    <n v="31"/>
    <x v="0"/>
    <x v="7"/>
    <s v="Full-Time"/>
    <s v="Product Lead"/>
    <x v="2387"/>
    <m/>
    <n v="7.32"/>
    <x v="2"/>
    <n v="98745"/>
    <n v="0.1"/>
    <s v="Needs Improvement"/>
    <n v="1692"/>
    <n v="11"/>
    <x v="6"/>
  </r>
  <r>
    <n v="3366"/>
    <s v="Christopher Kapoor"/>
    <x v="0"/>
    <n v="35"/>
    <x v="0"/>
    <x v="6"/>
    <s v="Full-Time"/>
    <s v="IT Manager"/>
    <x v="2539"/>
    <d v="2020-10-16T00:00:00"/>
    <n v="5.64"/>
    <x v="2"/>
    <n v="98749"/>
    <n v="0.2"/>
    <s v="Meets Expectations"/>
    <n v="1347"/>
    <n v="3"/>
    <x v="18"/>
  </r>
  <r>
    <n v="5900"/>
    <s v="Lisa Iyer"/>
    <x v="0"/>
    <n v="25"/>
    <x v="0"/>
    <x v="7"/>
    <s v="Contract"/>
    <s v="Scrum Master"/>
    <x v="1743"/>
    <m/>
    <n v="5.8"/>
    <x v="2"/>
    <n v="98758"/>
    <n v="0.15"/>
    <s v="Meets Expectations"/>
    <n v="5516"/>
    <n v="58"/>
    <x v="13"/>
  </r>
  <r>
    <n v="2393"/>
    <s v="Maria Brown"/>
    <x v="1"/>
    <n v="40"/>
    <x v="2"/>
    <x v="7"/>
    <s v="Contract"/>
    <s v="Scrum Master"/>
    <x v="1241"/>
    <m/>
    <n v="2.97"/>
    <x v="1"/>
    <n v="98766"/>
    <n v="0.2"/>
    <s v="Meets Expectations"/>
    <n v="1422"/>
    <n v="29"/>
    <x v="11"/>
  </r>
  <r>
    <n v="4169"/>
    <s v="Divya Wilson"/>
    <x v="1"/>
    <n v="52"/>
    <x v="1"/>
    <x v="9"/>
    <s v="Part-Time"/>
    <s v="Legal Manager"/>
    <x v="198"/>
    <d v="2021-08-31T00:00:00"/>
    <n v="1.37"/>
    <x v="0"/>
    <n v="98772"/>
    <n v="0"/>
    <s v="Meets Expectations"/>
    <n v="2473"/>
    <n v="65"/>
    <x v="5"/>
  </r>
  <r>
    <n v="2702"/>
    <s v="Divya Reddy"/>
    <x v="1"/>
    <n v="51"/>
    <x v="1"/>
    <x v="7"/>
    <s v="Full-Time"/>
    <s v="Product Analyst"/>
    <x v="2881"/>
    <m/>
    <n v="6.42"/>
    <x v="2"/>
    <n v="98779"/>
    <n v="0.15"/>
    <s v="Meets Expectations"/>
    <n v="1134"/>
    <n v="19"/>
    <x v="3"/>
  </r>
  <r>
    <n v="7535"/>
    <s v="Margaret Gonzalez"/>
    <x v="0"/>
    <n v="46"/>
    <x v="2"/>
    <x v="8"/>
    <s v="Full-Time"/>
    <s v="Operations Consultant"/>
    <x v="173"/>
    <m/>
    <n v="2.04"/>
    <x v="1"/>
    <n v="98781"/>
    <n v="0.15"/>
    <s v="Meets Expectations"/>
    <n v="6675"/>
    <n v="76"/>
    <x v="5"/>
  </r>
  <r>
    <n v="8683"/>
    <s v="Robert Iyer"/>
    <x v="1"/>
    <n v="48"/>
    <x v="2"/>
    <x v="7"/>
    <s v="Part-Time"/>
    <s v="Product Designer"/>
    <x v="655"/>
    <m/>
    <n v="7.55"/>
    <x v="2"/>
    <n v="98782"/>
    <n v="0.15"/>
    <s v="Exceeds Expectations"/>
    <n v="5464"/>
    <n v="0"/>
    <x v="14"/>
  </r>
  <r>
    <n v="1768"/>
    <s v="Charles Gupta"/>
    <x v="1"/>
    <n v="44"/>
    <x v="2"/>
    <x v="6"/>
    <s v="Part-Time"/>
    <s v="Software Developer"/>
    <x v="3065"/>
    <d v="2020-06-02T00:00:00"/>
    <n v="4.96"/>
    <x v="1"/>
    <n v="98815"/>
    <n v="0.25"/>
    <s v="Below Expectations"/>
    <m/>
    <n v="44"/>
    <x v="15"/>
  </r>
  <r>
    <n v="6045"/>
    <s v="Donald Patel"/>
    <x v="1"/>
    <n v="32"/>
    <x v="0"/>
    <x v="6"/>
    <s v="Part-Time"/>
    <s v="Systems Engineer"/>
    <x v="3066"/>
    <m/>
    <n v="6.54"/>
    <x v="2"/>
    <n v="98822"/>
    <n v="0.5"/>
    <s v="Needs Improvement"/>
    <n v="5270"/>
    <n v="69"/>
    <x v="17"/>
  </r>
  <r>
    <n v="10260"/>
    <s v="Donald Reddy"/>
    <x v="0"/>
    <n v="36"/>
    <x v="0"/>
    <x v="7"/>
    <s v="Part-Time"/>
    <s v="Product Lead"/>
    <x v="3067"/>
    <d v="2024-01-30T00:00:00"/>
    <n v="7.17"/>
    <x v="2"/>
    <n v="98828"/>
    <n v="0.2"/>
    <s v="Meets Expectations"/>
    <n v="9611"/>
    <n v="70"/>
    <x v="6"/>
  </r>
  <r>
    <n v="2718"/>
    <s v="Catherine Hernandez"/>
    <x v="0"/>
    <n v="39"/>
    <x v="0"/>
    <x v="9"/>
    <s v="Full-Time"/>
    <s v="Contract Specialist"/>
    <x v="2592"/>
    <m/>
    <n v="1.02"/>
    <x v="0"/>
    <n v="98832"/>
    <n v="0.25"/>
    <s v="Exceeds Expectations"/>
    <m/>
    <n v="10"/>
    <x v="16"/>
  </r>
  <r>
    <n v="3461"/>
    <s v="Karen Jackson"/>
    <x v="1"/>
    <n v="54"/>
    <x v="1"/>
    <x v="6"/>
    <s v="Full-Time"/>
    <s v="Senior Developer"/>
    <x v="3068"/>
    <m/>
    <n v="9.39"/>
    <x v="2"/>
    <n v="98833"/>
    <n v="0.5"/>
    <s v="Meets Expectations"/>
    <n v="2312"/>
    <n v="66"/>
    <x v="1"/>
  </r>
  <r>
    <n v="5606"/>
    <s v="Robert Rodriguez"/>
    <x v="1"/>
    <n v="45"/>
    <x v="2"/>
    <x v="5"/>
    <s v="Full-Time"/>
    <s v="Tax Specialist"/>
    <x v="2840"/>
    <m/>
    <n v="8.66"/>
    <x v="2"/>
    <n v="98842"/>
    <n v="0.2"/>
    <s v="Meets Expectations"/>
    <n v="5550"/>
    <n v="62"/>
    <x v="6"/>
  </r>
  <r>
    <n v="2383"/>
    <s v="Donald Wilson"/>
    <x v="0"/>
    <n v="23"/>
    <x v="4"/>
    <x v="8"/>
    <s v="Full-Time"/>
    <s v="Strategy Lead"/>
    <x v="3017"/>
    <d v="2021-12-07T00:00:00"/>
    <n v="1.61"/>
    <x v="0"/>
    <n v="98844"/>
    <n v="0.15"/>
    <s v="Meets Expectations"/>
    <n v="1766"/>
    <n v="89"/>
    <x v="15"/>
  </r>
  <r>
    <n v="1778"/>
    <s v="Vikram Kumar"/>
    <x v="1"/>
    <n v="60"/>
    <x v="3"/>
    <x v="9"/>
    <s v="Full-Time"/>
    <s v="Contract Specialist"/>
    <x v="94"/>
    <m/>
    <n v="1.38"/>
    <x v="0"/>
    <n v="98864"/>
    <n v="0"/>
    <s v="Meets Expectations"/>
    <n v="1617"/>
    <n v="11"/>
    <x v="8"/>
  </r>
  <r>
    <n v="3791"/>
    <s v="Catherine Martinez"/>
    <x v="1"/>
    <n v="35"/>
    <x v="0"/>
    <x v="7"/>
    <s v="Part-Time"/>
    <s v="Product Analyst"/>
    <x v="815"/>
    <m/>
    <n v="3.7"/>
    <x v="1"/>
    <n v="98874"/>
    <n v="0.2"/>
    <s v="Exceeds Expectations"/>
    <n v="3292"/>
    <n v="56"/>
    <x v="0"/>
  </r>
  <r>
    <n v="10881"/>
    <s v="Christopher Iyer"/>
    <x v="0"/>
    <n v="24"/>
    <x v="4"/>
    <x v="7"/>
    <s v="Full-Time"/>
    <s v="Product Analyst"/>
    <x v="952"/>
    <m/>
    <n v="5.0599999999999996"/>
    <x v="2"/>
    <n v="98885"/>
    <n v="0.25"/>
    <s v="Meets Expectations"/>
    <n v="10139"/>
    <n v="86"/>
    <x v="6"/>
  </r>
  <r>
    <n v="10462"/>
    <s v="Shreya Menon"/>
    <x v="0"/>
    <n v="56"/>
    <x v="1"/>
    <x v="9"/>
    <s v="Contract"/>
    <s v="Contract Specialist"/>
    <x v="2450"/>
    <m/>
    <n v="1.69"/>
    <x v="0"/>
    <n v="98890"/>
    <n v="0"/>
    <s v="Exceeds Expectations"/>
    <m/>
    <n v="12"/>
    <x v="8"/>
  </r>
  <r>
    <n v="7575"/>
    <s v="Jessica Moore"/>
    <x v="1"/>
    <n v="62"/>
    <x v="3"/>
    <x v="9"/>
    <s v="Full-Time"/>
    <s v="Compliance Officer"/>
    <x v="981"/>
    <m/>
    <n v="4.05"/>
    <x v="1"/>
    <n v="98892"/>
    <n v="0.15"/>
    <s v="Below Expectations"/>
    <n v="6234"/>
    <n v="93"/>
    <x v="0"/>
  </r>
  <r>
    <n v="2105"/>
    <s v="Patricia Reddy"/>
    <x v="1"/>
    <n v="53"/>
    <x v="1"/>
    <x v="8"/>
    <s v="Full-Time"/>
    <s v="Business Analyst"/>
    <x v="540"/>
    <m/>
    <n v="4.8499999999999996"/>
    <x v="1"/>
    <n v="98893"/>
    <n v="0.15"/>
    <s v="Meets Expectations"/>
    <n v="1240"/>
    <n v="53"/>
    <x v="16"/>
  </r>
  <r>
    <n v="2938"/>
    <s v="Mark Hernandez"/>
    <x v="1"/>
    <n v="58"/>
    <x v="1"/>
    <x v="6"/>
    <s v="Full-Time"/>
    <s v="Software Developer"/>
    <x v="1552"/>
    <m/>
    <n v="5.08"/>
    <x v="2"/>
    <n v="98898"/>
    <n v="0.15"/>
    <s v="Exceeds Expectations"/>
    <n v="1179"/>
    <n v="84"/>
    <x v="0"/>
  </r>
  <r>
    <n v="8340"/>
    <s v="Michael Jackson"/>
    <x v="1"/>
    <n v="62"/>
    <x v="3"/>
    <x v="6"/>
    <s v="Full-Time"/>
    <s v="Systems Engineer"/>
    <x v="3069"/>
    <m/>
    <n v="9.4499999999999993"/>
    <x v="2"/>
    <n v="98911"/>
    <n v="0.15"/>
    <s v="Exceeds Expectations"/>
    <n v="3519"/>
    <n v="29"/>
    <x v="5"/>
  </r>
  <r>
    <n v="3398"/>
    <s v="Shreya Moore"/>
    <x v="0"/>
    <n v="63"/>
    <x v="3"/>
    <x v="9"/>
    <s v="Full-Time"/>
    <s v="Contract Specialist"/>
    <x v="2901"/>
    <d v="2018-01-05T00:00:00"/>
    <n v="2.92"/>
    <x v="1"/>
    <n v="98913"/>
    <n v="0.15"/>
    <s v="Meets Expectations"/>
    <m/>
    <n v="64"/>
    <x v="18"/>
  </r>
  <r>
    <n v="9296"/>
    <s v="Daniel Wilson"/>
    <x v="0"/>
    <n v="27"/>
    <x v="0"/>
    <x v="6"/>
    <s v="Part-Time"/>
    <s v="Senior Developer"/>
    <x v="1462"/>
    <m/>
    <n v="8.83"/>
    <x v="2"/>
    <n v="98919"/>
    <n v="0.5"/>
    <s v="Meets Expectations"/>
    <n v="6817"/>
    <n v="89"/>
    <x v="5"/>
  </r>
  <r>
    <n v="9730"/>
    <s v="Karen Iyer"/>
    <x v="0"/>
    <n v="39"/>
    <x v="0"/>
    <x v="6"/>
    <s v="Full-Time"/>
    <s v="QA Engineer"/>
    <x v="687"/>
    <m/>
    <n v="4.24"/>
    <x v="1"/>
    <n v="98932"/>
    <n v="0.15"/>
    <s v="Meets Expectations"/>
    <n v="3918"/>
    <n v="96"/>
    <x v="5"/>
  </r>
  <r>
    <n v="5983"/>
    <s v="Karen Brown"/>
    <x v="0"/>
    <n v="25"/>
    <x v="0"/>
    <x v="6"/>
    <s v="Contract"/>
    <s v="QA Engineer"/>
    <x v="2501"/>
    <m/>
    <n v="6.95"/>
    <x v="2"/>
    <n v="98935"/>
    <n v="0.1"/>
    <s v="Below Expectations"/>
    <n v="1189"/>
    <n v="8"/>
    <x v="12"/>
  </r>
  <r>
    <n v="10725"/>
    <s v="Arun Reddy"/>
    <x v="0"/>
    <n v="32"/>
    <x v="0"/>
    <x v="6"/>
    <s v="Full-Time"/>
    <s v="Software Developer"/>
    <x v="3018"/>
    <d v="2020-01-11T00:00:00"/>
    <n v="4.9400000000000004"/>
    <x v="1"/>
    <n v="98955"/>
    <n v="0.5"/>
    <s v="Exceeds Expectations"/>
    <n v="4733"/>
    <n v="6"/>
    <x v="0"/>
  </r>
  <r>
    <n v="4380"/>
    <s v="Robert Smith"/>
    <x v="1"/>
    <n v="38"/>
    <x v="0"/>
    <x v="5"/>
    <s v="Full-Time"/>
    <s v="Tax Specialist"/>
    <x v="1850"/>
    <m/>
    <n v="9.5299999999999994"/>
    <x v="2"/>
    <n v="98961"/>
    <n v="0"/>
    <s v="Exceeds Expectations"/>
    <n v="1342"/>
    <n v="92"/>
    <x v="3"/>
  </r>
  <r>
    <n v="2382"/>
    <s v="Emily Garcia"/>
    <x v="1"/>
    <n v="46"/>
    <x v="2"/>
    <x v="5"/>
    <s v="Part-Time"/>
    <s v="Accountant"/>
    <x v="2130"/>
    <m/>
    <n v="9.7100000000000009"/>
    <x v="2"/>
    <n v="98966"/>
    <n v="0.1"/>
    <s v="Meets Expectations"/>
    <n v="2153"/>
    <n v="71"/>
    <x v="17"/>
  </r>
  <r>
    <n v="2036"/>
    <s v="Jennifer Martin"/>
    <x v="1"/>
    <n v="60"/>
    <x v="3"/>
    <x v="8"/>
    <s v="Full-Time"/>
    <s v="Consultant"/>
    <x v="312"/>
    <m/>
    <n v="5.52"/>
    <x v="2"/>
    <n v="98979"/>
    <n v="0.5"/>
    <s v="Meets Expectations"/>
    <m/>
    <n v="68"/>
    <x v="10"/>
  </r>
  <r>
    <n v="2048"/>
    <s v="Vikram Hernandez"/>
    <x v="0"/>
    <n v="35"/>
    <x v="0"/>
    <x v="8"/>
    <s v="Full-Time"/>
    <s v="Operations Consultant"/>
    <x v="1970"/>
    <m/>
    <n v="3.1"/>
    <x v="1"/>
    <n v="99003"/>
    <n v="0"/>
    <s v="Meets Expectations"/>
    <m/>
    <n v="38"/>
    <x v="10"/>
  </r>
  <r>
    <n v="3289"/>
    <s v="Thomas Sharma"/>
    <x v="0"/>
    <n v="24"/>
    <x v="4"/>
    <x v="7"/>
    <s v="Full-Time"/>
    <s v="Product Manager"/>
    <x v="1592"/>
    <m/>
    <n v="5.4"/>
    <x v="2"/>
    <n v="99006"/>
    <n v="0.2"/>
    <s v="Meets Expectations"/>
    <n v="2404"/>
    <n v="27"/>
    <x v="16"/>
  </r>
  <r>
    <n v="5613"/>
    <s v="Patricia Singh"/>
    <x v="0"/>
    <n v="45"/>
    <x v="2"/>
    <x v="7"/>
    <s v="Contract"/>
    <s v="Product Analyst"/>
    <x v="3070"/>
    <m/>
    <n v="2.81"/>
    <x v="1"/>
    <n v="99018"/>
    <n v="0.3"/>
    <s v="Exceeds Expectations"/>
    <n v="2070"/>
    <n v="38"/>
    <x v="12"/>
  </r>
  <r>
    <n v="9027"/>
    <s v="Susan Martinez"/>
    <x v="0"/>
    <n v="24"/>
    <x v="4"/>
    <x v="9"/>
    <s v="Full-Time"/>
    <s v="Legal Manager"/>
    <x v="2685"/>
    <m/>
    <n v="2.02"/>
    <x v="1"/>
    <n v="99027"/>
    <n v="0.5"/>
    <s v="Below Expectations"/>
    <n v="3096"/>
    <n v="29"/>
    <x v="0"/>
  </r>
  <r>
    <n v="3188"/>
    <s v="John Smith"/>
    <x v="1"/>
    <n v="46"/>
    <x v="2"/>
    <x v="7"/>
    <s v="Contract"/>
    <s v="Product Analyst"/>
    <x v="1890"/>
    <m/>
    <n v="7.2"/>
    <x v="2"/>
    <n v="99030"/>
    <n v="0.2"/>
    <s v="Meets Expectations"/>
    <n v="2189"/>
    <n v="68"/>
    <x v="1"/>
  </r>
  <r>
    <n v="7904"/>
    <s v="Joseph Kapoor"/>
    <x v="0"/>
    <n v="56"/>
    <x v="1"/>
    <x v="8"/>
    <s v="Full-Time"/>
    <s v="Consultant"/>
    <x v="1262"/>
    <m/>
    <n v="4.3499999999999996"/>
    <x v="1"/>
    <n v="99033"/>
    <n v="0"/>
    <s v="Exceeds Expectations"/>
    <n v="7294"/>
    <n v="16"/>
    <x v="8"/>
  </r>
  <r>
    <n v="7793"/>
    <s v="Shreya Miller"/>
    <x v="1"/>
    <n v="59"/>
    <x v="1"/>
    <x v="8"/>
    <s v="Part-Time"/>
    <s v="Consultant"/>
    <x v="2309"/>
    <m/>
    <n v="3.58"/>
    <x v="1"/>
    <n v="99043"/>
    <n v="0.3"/>
    <s v="Meets Expectations"/>
    <m/>
    <n v="48"/>
    <x v="15"/>
  </r>
  <r>
    <n v="2739"/>
    <s v="Richard Johnson"/>
    <x v="0"/>
    <n v="63"/>
    <x v="3"/>
    <x v="6"/>
    <s v="Part-Time"/>
    <s v="Cloud Architect"/>
    <x v="496"/>
    <m/>
    <n v="7.09"/>
    <x v="2"/>
    <n v="99045"/>
    <n v="0.25"/>
    <s v="Exceeds Expectations"/>
    <n v="1032"/>
    <n v="31"/>
    <x v="17"/>
  </r>
  <r>
    <n v="4574"/>
    <s v="Thomas Garcia"/>
    <x v="0"/>
    <n v="28"/>
    <x v="0"/>
    <x v="5"/>
    <s v="Contract"/>
    <s v="Tax Specialist"/>
    <x v="1635"/>
    <m/>
    <n v="8.14"/>
    <x v="2"/>
    <n v="99050"/>
    <n v="0.15"/>
    <s v="Exceeds Expectations"/>
    <n v="1003"/>
    <n v="20"/>
    <x v="11"/>
  </r>
  <r>
    <n v="9897"/>
    <s v="Margaret Reddy"/>
    <x v="1"/>
    <n v="46"/>
    <x v="2"/>
    <x v="8"/>
    <s v="Part-Time"/>
    <s v="Operations Consultant"/>
    <x v="957"/>
    <m/>
    <n v="5.39"/>
    <x v="2"/>
    <n v="99052"/>
    <n v="0.25"/>
    <s v="Exceeds Expectations"/>
    <n v="1343"/>
    <n v="18"/>
    <x v="7"/>
  </r>
  <r>
    <n v="10658"/>
    <s v="Divya Martinez"/>
    <x v="0"/>
    <n v="48"/>
    <x v="2"/>
    <x v="8"/>
    <s v="Full-Time"/>
    <s v="Business Analyst"/>
    <x v="481"/>
    <m/>
    <n v="3.16"/>
    <x v="1"/>
    <n v="99053"/>
    <n v="0.2"/>
    <s v="Needs Improvement"/>
    <n v="10162"/>
    <n v="41"/>
    <x v="16"/>
  </r>
  <r>
    <n v="5118"/>
    <s v="Lisa Williams"/>
    <x v="0"/>
    <n v="28"/>
    <x v="0"/>
    <x v="8"/>
    <s v="Contract"/>
    <s v="Strategy Lead"/>
    <x v="2445"/>
    <m/>
    <n v="5.87"/>
    <x v="2"/>
    <n v="99062"/>
    <n v="0.5"/>
    <s v="Meets Expectations"/>
    <n v="5115"/>
    <n v="43"/>
    <x v="5"/>
  </r>
  <r>
    <n v="1213"/>
    <s v="David Smith"/>
    <x v="0"/>
    <n v="62"/>
    <x v="3"/>
    <x v="9"/>
    <s v="Full-Time"/>
    <s v="Contract Specialist"/>
    <x v="790"/>
    <m/>
    <n v="2.09"/>
    <x v="1"/>
    <n v="99070"/>
    <n v="0.1"/>
    <s v="Meets Expectations"/>
    <n v="1020"/>
    <n v="44"/>
    <x v="18"/>
  </r>
  <r>
    <n v="10249"/>
    <s v="Paul Hernandez"/>
    <x v="0"/>
    <n v="44"/>
    <x v="2"/>
    <x v="9"/>
    <s v="Part-Time"/>
    <s v="Legal Executive"/>
    <x v="2459"/>
    <m/>
    <n v="4.2300000000000004"/>
    <x v="1"/>
    <n v="99076"/>
    <n v="0.2"/>
    <s v="Exceeds Expectations"/>
    <m/>
    <n v="90"/>
    <x v="0"/>
  </r>
  <r>
    <n v="8290"/>
    <s v="Richard Nair"/>
    <x v="0"/>
    <n v="26"/>
    <x v="0"/>
    <x v="8"/>
    <s v="Contract"/>
    <s v="Operations Consultant"/>
    <x v="1694"/>
    <m/>
    <n v="5.38"/>
    <x v="2"/>
    <n v="99076"/>
    <n v="0.25"/>
    <s v="Below Expectations"/>
    <n v="3755"/>
    <n v="12"/>
    <x v="16"/>
  </r>
  <r>
    <n v="10362"/>
    <s v="Karen Lopez"/>
    <x v="0"/>
    <n v="31"/>
    <x v="0"/>
    <x v="8"/>
    <s v="Contract"/>
    <s v="Consultant"/>
    <x v="795"/>
    <d v="2025-05-31T00:00:00"/>
    <n v="5.0599999999999996"/>
    <x v="2"/>
    <n v="99109"/>
    <n v="0.2"/>
    <s v="Exceeds Expectations"/>
    <n v="1745"/>
    <n v="64"/>
    <x v="16"/>
  </r>
  <r>
    <n v="6474"/>
    <s v="Michael Rodriguez"/>
    <x v="1"/>
    <n v="61"/>
    <x v="3"/>
    <x v="8"/>
    <s v="Contract"/>
    <s v="Operations Consultant"/>
    <x v="694"/>
    <m/>
    <n v="3.15"/>
    <x v="1"/>
    <n v="99112"/>
    <n v="0.5"/>
    <s v="Exceeds Expectations"/>
    <n v="2933"/>
    <n v="27"/>
    <x v="5"/>
  </r>
  <r>
    <n v="4159"/>
    <s v="Charles Menon"/>
    <x v="1"/>
    <n v="42"/>
    <x v="2"/>
    <x v="6"/>
    <s v="Contract"/>
    <s v="Software Developer"/>
    <x v="2355"/>
    <m/>
    <n v="8.15"/>
    <x v="2"/>
    <n v="99115"/>
    <n v="0.1"/>
    <s v="Exceeds Expectations"/>
    <n v="3188"/>
    <n v="95"/>
    <x v="7"/>
  </r>
  <r>
    <n v="7288"/>
    <s v="Mark Martinez"/>
    <x v="0"/>
    <n v="63"/>
    <x v="3"/>
    <x v="8"/>
    <s v="Full-Time"/>
    <s v="Strategy Manager"/>
    <x v="2515"/>
    <m/>
    <n v="4.7699999999999996"/>
    <x v="1"/>
    <n v="99118"/>
    <n v="0.5"/>
    <s v="Exceeds Expectations"/>
    <m/>
    <n v="47"/>
    <x v="10"/>
  </r>
  <r>
    <n v="7420"/>
    <s v="Jessica Iyer"/>
    <x v="0"/>
    <n v="56"/>
    <x v="1"/>
    <x v="9"/>
    <s v="Full-Time"/>
    <s v="Legal Manager"/>
    <x v="12"/>
    <m/>
    <n v="0.77"/>
    <x v="0"/>
    <n v="99120"/>
    <n v="0.5"/>
    <s v="Exceeds Expectations"/>
    <m/>
    <n v="70"/>
    <x v="17"/>
  </r>
  <r>
    <n v="6444"/>
    <s v="Mark Singh"/>
    <x v="0"/>
    <n v="58"/>
    <x v="1"/>
    <x v="7"/>
    <s v="Full-Time"/>
    <s v="Product Analyst"/>
    <x v="947"/>
    <m/>
    <n v="3.11"/>
    <x v="1"/>
    <n v="99126"/>
    <n v="0.1"/>
    <s v="Meets Expectations"/>
    <n v="4871"/>
    <n v="35"/>
    <x v="17"/>
  </r>
  <r>
    <n v="10893"/>
    <s v="Anjali Miller"/>
    <x v="0"/>
    <n v="46"/>
    <x v="2"/>
    <x v="8"/>
    <s v="Full-Time"/>
    <s v="Operations Consultant"/>
    <x v="3071"/>
    <m/>
    <n v="2.65"/>
    <x v="1"/>
    <n v="99174"/>
    <n v="0.2"/>
    <s v="Meets Expectations"/>
    <m/>
    <n v="5"/>
    <x v="11"/>
  </r>
  <r>
    <n v="3006"/>
    <s v="Arjun Anderson"/>
    <x v="0"/>
    <n v="29"/>
    <x v="0"/>
    <x v="6"/>
    <s v="Part-Time"/>
    <s v="Cloud Architect"/>
    <x v="311"/>
    <m/>
    <n v="8.7899999999999991"/>
    <x v="2"/>
    <n v="99198"/>
    <n v="0.1"/>
    <s v="Meets Expectations"/>
    <n v="2703"/>
    <n v="83"/>
    <x v="10"/>
  </r>
  <r>
    <n v="1032"/>
    <s v="Matthew Williams"/>
    <x v="0"/>
    <n v="45"/>
    <x v="2"/>
    <x v="9"/>
    <s v="Full-Time"/>
    <s v="Compliance Officer"/>
    <x v="1316"/>
    <d v="2022-05-23T00:00:00"/>
    <n v="1.2"/>
    <x v="0"/>
    <n v="99198"/>
    <n v="0.5"/>
    <s v="Meets Expectations"/>
    <n v="1030"/>
    <n v="92"/>
    <x v="9"/>
  </r>
  <r>
    <n v="10713"/>
    <s v="Karen Davis"/>
    <x v="1"/>
    <n v="61"/>
    <x v="3"/>
    <x v="8"/>
    <s v="Part-Time"/>
    <s v="Business Analyst"/>
    <x v="2871"/>
    <m/>
    <n v="1.28"/>
    <x v="0"/>
    <n v="99222"/>
    <n v="0"/>
    <s v="Meets Expectations"/>
    <n v="1517"/>
    <n v="82"/>
    <x v="8"/>
  </r>
  <r>
    <n v="1611"/>
    <s v="Paul Jackson"/>
    <x v="0"/>
    <n v="53"/>
    <x v="1"/>
    <x v="9"/>
    <s v="Full-Time"/>
    <s v="Legal Executive"/>
    <x v="500"/>
    <m/>
    <n v="1.45"/>
    <x v="0"/>
    <n v="99230"/>
    <n v="0.1"/>
    <s v="Meets Expectations"/>
    <n v="1471"/>
    <n v="42"/>
    <x v="12"/>
  </r>
  <r>
    <n v="7896"/>
    <s v="Arun Rodriguez"/>
    <x v="1"/>
    <n v="60"/>
    <x v="3"/>
    <x v="8"/>
    <s v="Full-Time"/>
    <s v="Business Analyst"/>
    <x v="1076"/>
    <d v="2023-12-01T00:00:00"/>
    <n v="1.31"/>
    <x v="0"/>
    <n v="99240"/>
    <n v="0.5"/>
    <s v="Needs Improvement"/>
    <n v="1918"/>
    <n v="4"/>
    <x v="9"/>
  </r>
  <r>
    <n v="3977"/>
    <s v="Priya Kumar"/>
    <x v="1"/>
    <n v="54"/>
    <x v="1"/>
    <x v="7"/>
    <s v="Full-Time"/>
    <s v="Product Manager"/>
    <x v="389"/>
    <m/>
    <n v="3.31"/>
    <x v="1"/>
    <n v="99258"/>
    <n v="0"/>
    <s v="Meets Expectations"/>
    <n v="3920"/>
    <n v="53"/>
    <x v="16"/>
  </r>
  <r>
    <n v="7854"/>
    <s v="Donald Martin"/>
    <x v="0"/>
    <n v="41"/>
    <x v="2"/>
    <x v="6"/>
    <s v="Full-Time"/>
    <s v="Systems Engineer"/>
    <x v="626"/>
    <m/>
    <n v="7.68"/>
    <x v="2"/>
    <n v="99275"/>
    <n v="0.2"/>
    <s v="Below Expectations"/>
    <n v="1538"/>
    <n v="6"/>
    <x v="3"/>
  </r>
  <r>
    <n v="10446"/>
    <s v="Arun Reddy"/>
    <x v="0"/>
    <n v="26"/>
    <x v="0"/>
    <x v="6"/>
    <s v="Part-Time"/>
    <s v="Cloud Architect"/>
    <x v="3038"/>
    <m/>
    <n v="9.6999999999999993"/>
    <x v="2"/>
    <n v="99297"/>
    <n v="0"/>
    <s v="Below Expectations"/>
    <n v="9954"/>
    <n v="26"/>
    <x v="9"/>
  </r>
  <r>
    <n v="10812"/>
    <s v="Nancy Smith"/>
    <x v="1"/>
    <n v="31"/>
    <x v="0"/>
    <x v="8"/>
    <s v="Full-Time"/>
    <s v="Business Analyst"/>
    <x v="1871"/>
    <m/>
    <n v="3.63"/>
    <x v="1"/>
    <n v="99298"/>
    <n v="0.5"/>
    <s v="Meets Expectations"/>
    <n v="7295"/>
    <n v="14"/>
    <x v="1"/>
  </r>
  <r>
    <n v="8448"/>
    <s v="Karen Anderson"/>
    <x v="1"/>
    <n v="33"/>
    <x v="0"/>
    <x v="9"/>
    <s v="Full-Time"/>
    <s v="Compliance Officer"/>
    <x v="1656"/>
    <m/>
    <n v="3"/>
    <x v="1"/>
    <n v="99305"/>
    <n v="0.2"/>
    <s v="Below Expectations"/>
    <n v="2588"/>
    <n v="47"/>
    <x v="2"/>
  </r>
  <r>
    <n v="6758"/>
    <s v="Sarah Brown"/>
    <x v="1"/>
    <n v="65"/>
    <x v="3"/>
    <x v="5"/>
    <s v="Full-Time"/>
    <s v="Accountant"/>
    <x v="2283"/>
    <m/>
    <n v="9.27"/>
    <x v="2"/>
    <n v="99317"/>
    <n v="0.2"/>
    <s v="Meets Expectations"/>
    <n v="2759"/>
    <n v="38"/>
    <x v="14"/>
  </r>
  <r>
    <n v="2215"/>
    <s v="Shreya Smith"/>
    <x v="1"/>
    <n v="54"/>
    <x v="1"/>
    <x v="6"/>
    <s v="Full-Time"/>
    <s v="QA Engineer"/>
    <x v="3029"/>
    <m/>
    <n v="5.75"/>
    <x v="2"/>
    <n v="99326"/>
    <n v="0.2"/>
    <s v="Exceeds Expectations"/>
    <n v="2052"/>
    <n v="95"/>
    <x v="7"/>
  </r>
  <r>
    <n v="6451"/>
    <s v="Anjali Desai"/>
    <x v="1"/>
    <n v="27"/>
    <x v="0"/>
    <x v="8"/>
    <s v="Part-Time"/>
    <s v="Operations Consultant"/>
    <x v="2902"/>
    <m/>
    <n v="1.93"/>
    <x v="0"/>
    <n v="99326"/>
    <n v="0.1"/>
    <s v="Meets Expectations"/>
    <n v="5474"/>
    <n v="34"/>
    <x v="7"/>
  </r>
  <r>
    <n v="4828"/>
    <s v="David Singh"/>
    <x v="0"/>
    <n v="29"/>
    <x v="0"/>
    <x v="8"/>
    <s v="Part-Time"/>
    <s v="Business Analyst"/>
    <x v="231"/>
    <m/>
    <n v="5.98"/>
    <x v="2"/>
    <n v="99328"/>
    <n v="0.15"/>
    <s v="Meets Expectations"/>
    <n v="2781"/>
    <n v="61"/>
    <x v="14"/>
  </r>
  <r>
    <n v="1314"/>
    <s v="David Desai"/>
    <x v="0"/>
    <n v="63"/>
    <x v="3"/>
    <x v="9"/>
    <s v="Full-Time"/>
    <s v="Legal Executive"/>
    <x v="670"/>
    <m/>
    <n v="2.96"/>
    <x v="1"/>
    <n v="99369"/>
    <n v="0.15"/>
    <s v="Exceeds Expectations"/>
    <n v="1117"/>
    <n v="13"/>
    <x v="6"/>
  </r>
  <r>
    <n v="9685"/>
    <s v="Christopher Jackson"/>
    <x v="1"/>
    <n v="53"/>
    <x v="1"/>
    <x v="8"/>
    <s v="Part-Time"/>
    <s v="Strategy Lead"/>
    <x v="1278"/>
    <m/>
    <n v="1.55"/>
    <x v="0"/>
    <n v="99385"/>
    <n v="0.3"/>
    <s v="Exceeds Expectations"/>
    <n v="2688"/>
    <n v="90"/>
    <x v="0"/>
  </r>
  <r>
    <n v="4388"/>
    <s v="Michael Menon"/>
    <x v="0"/>
    <n v="56"/>
    <x v="1"/>
    <x v="9"/>
    <s v="Full-Time"/>
    <s v="Legal Manager"/>
    <x v="1093"/>
    <m/>
    <n v="2.89"/>
    <x v="1"/>
    <n v="99386"/>
    <n v="0.3"/>
    <s v="Below Expectations"/>
    <n v="4220"/>
    <n v="23"/>
    <x v="1"/>
  </r>
  <r>
    <n v="1995"/>
    <s v="John Thomas"/>
    <x v="1"/>
    <n v="56"/>
    <x v="1"/>
    <x v="5"/>
    <s v="Full-Time"/>
    <s v="Finance Manager"/>
    <x v="2147"/>
    <m/>
    <n v="8.8699999999999992"/>
    <x v="2"/>
    <n v="99426"/>
    <n v="0.2"/>
    <s v="Needs Improvement"/>
    <n v="1630"/>
    <n v="71"/>
    <x v="10"/>
  </r>
  <r>
    <n v="10033"/>
    <s v="Arjun Miller"/>
    <x v="0"/>
    <n v="45"/>
    <x v="2"/>
    <x v="8"/>
    <s v="Full-Time"/>
    <s v="Consultant"/>
    <x v="3072"/>
    <m/>
    <n v="5.19"/>
    <x v="2"/>
    <n v="99430"/>
    <n v="0.3"/>
    <s v="Meets Expectations"/>
    <n v="3354"/>
    <n v="22"/>
    <x v="4"/>
  </r>
  <r>
    <n v="2459"/>
    <s v="Paul Martinez"/>
    <x v="1"/>
    <n v="41"/>
    <x v="2"/>
    <x v="8"/>
    <s v="Contract"/>
    <s v="Consultant"/>
    <x v="481"/>
    <m/>
    <n v="3.16"/>
    <x v="1"/>
    <n v="99435"/>
    <n v="0.1"/>
    <s v="Exceeds Expectations"/>
    <n v="2412"/>
    <n v="43"/>
    <x v="17"/>
  </r>
  <r>
    <n v="6642"/>
    <s v="Patricia Johnson"/>
    <x v="1"/>
    <n v="27"/>
    <x v="0"/>
    <x v="6"/>
    <s v="Full-Time"/>
    <s v="Systems Engineer"/>
    <x v="1779"/>
    <m/>
    <n v="8.27"/>
    <x v="2"/>
    <n v="99441"/>
    <n v="0.5"/>
    <s v="Exceeds Expectations"/>
    <n v="4029"/>
    <n v="68"/>
    <x v="5"/>
  </r>
  <r>
    <n v="6849"/>
    <s v="Lisa Kapoor"/>
    <x v="1"/>
    <n v="25"/>
    <x v="0"/>
    <x v="7"/>
    <s v="Part-Time"/>
    <s v="Scrum Master"/>
    <x v="2502"/>
    <m/>
    <n v="6.32"/>
    <x v="2"/>
    <n v="99443"/>
    <n v="0.25"/>
    <s v="Meets Expectations"/>
    <n v="1132"/>
    <n v="79"/>
    <x v="9"/>
  </r>
  <r>
    <n v="1758"/>
    <s v="Paul Martinez"/>
    <x v="0"/>
    <n v="41"/>
    <x v="2"/>
    <x v="5"/>
    <s v="Full-Time"/>
    <s v="Controller"/>
    <x v="3023"/>
    <m/>
    <n v="8.65"/>
    <x v="2"/>
    <n v="99452"/>
    <n v="0.25"/>
    <s v="Meets Expectations"/>
    <m/>
    <n v="54"/>
    <x v="5"/>
  </r>
  <r>
    <n v="8576"/>
    <s v="Ashley Lopez"/>
    <x v="0"/>
    <n v="54"/>
    <x v="1"/>
    <x v="7"/>
    <s v="Full-Time"/>
    <s v="Scrum Master"/>
    <x v="1044"/>
    <m/>
    <n v="4.47"/>
    <x v="1"/>
    <n v="99456"/>
    <n v="0.15"/>
    <s v="Below Expectations"/>
    <n v="6825"/>
    <n v="58"/>
    <x v="12"/>
  </r>
  <r>
    <n v="6070"/>
    <s v="Michael Reddy"/>
    <x v="1"/>
    <n v="37"/>
    <x v="0"/>
    <x v="9"/>
    <s v="Part-Time"/>
    <s v="Legal Manager"/>
    <x v="7"/>
    <m/>
    <n v="1.19"/>
    <x v="0"/>
    <n v="99460"/>
    <n v="0.2"/>
    <s v="Meets Expectations"/>
    <n v="3437"/>
    <n v="35"/>
    <x v="11"/>
  </r>
  <r>
    <n v="8323"/>
    <s v="Pamela Lopez"/>
    <x v="0"/>
    <n v="56"/>
    <x v="1"/>
    <x v="7"/>
    <s v="Full-Time"/>
    <s v="Product Analyst"/>
    <x v="2952"/>
    <m/>
    <n v="6.68"/>
    <x v="2"/>
    <n v="99480"/>
    <n v="0.15"/>
    <s v="Meets Expectations"/>
    <m/>
    <n v="87"/>
    <x v="6"/>
  </r>
  <r>
    <n v="2018"/>
    <s v="Sandra Nair"/>
    <x v="0"/>
    <n v="57"/>
    <x v="1"/>
    <x v="6"/>
    <s v="Full-Time"/>
    <s v="Cloud Architect"/>
    <x v="2526"/>
    <m/>
    <n v="6.52"/>
    <x v="2"/>
    <n v="99487"/>
    <n v="0"/>
    <s v="Meets Expectations"/>
    <n v="1653"/>
    <n v="70"/>
    <x v="11"/>
  </r>
  <r>
    <n v="7710"/>
    <s v="Paul Anderson"/>
    <x v="1"/>
    <n v="22"/>
    <x v="4"/>
    <x v="9"/>
    <s v="Part-Time"/>
    <s v="Legal Executive"/>
    <x v="473"/>
    <m/>
    <n v="0.81"/>
    <x v="0"/>
    <n v="99502"/>
    <n v="0.1"/>
    <s v="Meets Expectations"/>
    <n v="7595"/>
    <n v="68"/>
    <x v="15"/>
  </r>
  <r>
    <n v="10281"/>
    <s v="James Anderson"/>
    <x v="1"/>
    <n v="50"/>
    <x v="1"/>
    <x v="8"/>
    <s v="Part-Time"/>
    <s v="Business Analyst"/>
    <x v="1544"/>
    <d v="2019-01-06T00:00:00"/>
    <n v="3.97"/>
    <x v="1"/>
    <n v="99543"/>
    <n v="0.5"/>
    <s v="Meets Expectations"/>
    <n v="6347"/>
    <n v="4"/>
    <x v="3"/>
  </r>
  <r>
    <n v="10032"/>
    <s v="John Rodriguez"/>
    <x v="1"/>
    <n v="41"/>
    <x v="2"/>
    <x v="7"/>
    <s v="Full-Time"/>
    <s v="Product Manager"/>
    <x v="3073"/>
    <m/>
    <n v="6.88"/>
    <x v="2"/>
    <n v="99551"/>
    <n v="0.2"/>
    <s v="Exceeds Expectations"/>
    <n v="8063"/>
    <n v="27"/>
    <x v="2"/>
  </r>
  <r>
    <n v="3845"/>
    <s v="Vikram Rodriguez"/>
    <x v="1"/>
    <n v="57"/>
    <x v="1"/>
    <x v="9"/>
    <s v="Full-Time"/>
    <s v="Contract Specialist"/>
    <x v="483"/>
    <d v="2019-12-11T00:00:00"/>
    <n v="1.43"/>
    <x v="0"/>
    <n v="99552"/>
    <n v="0.5"/>
    <s v="Below Expectations"/>
    <n v="3817"/>
    <n v="15"/>
    <x v="16"/>
  </r>
  <r>
    <n v="9377"/>
    <s v="Paul Gonzalez"/>
    <x v="1"/>
    <n v="44"/>
    <x v="2"/>
    <x v="8"/>
    <s v="Full-Time"/>
    <s v="Consultant"/>
    <x v="1613"/>
    <m/>
    <n v="4.83"/>
    <x v="1"/>
    <n v="99579"/>
    <n v="0.3"/>
    <s v="Below Expectations"/>
    <n v="8220"/>
    <n v="59"/>
    <x v="3"/>
  </r>
  <r>
    <n v="3933"/>
    <s v="Thomas Kumar"/>
    <x v="0"/>
    <n v="38"/>
    <x v="0"/>
    <x v="7"/>
    <s v="Full-Time"/>
    <s v="Product Designer"/>
    <x v="1378"/>
    <d v="2023-09-24T00:00:00"/>
    <n v="5.62"/>
    <x v="2"/>
    <n v="99583"/>
    <n v="0.15"/>
    <s v="Meets Expectations"/>
    <n v="2852"/>
    <n v="32"/>
    <x v="16"/>
  </r>
  <r>
    <n v="1431"/>
    <s v="Anthony Rodriguez"/>
    <x v="0"/>
    <n v="28"/>
    <x v="0"/>
    <x v="6"/>
    <s v="Full-Time"/>
    <s v="Cloud Architect"/>
    <x v="1725"/>
    <m/>
    <n v="8.1"/>
    <x v="2"/>
    <n v="99585"/>
    <n v="0.2"/>
    <s v="Meets Expectations"/>
    <m/>
    <n v="19"/>
    <x v="18"/>
  </r>
  <r>
    <n v="2853"/>
    <s v="Jennifer Kapoor"/>
    <x v="1"/>
    <n v="32"/>
    <x v="0"/>
    <x v="7"/>
    <s v="Contract"/>
    <s v="Scrum Master"/>
    <x v="1899"/>
    <m/>
    <n v="3.15"/>
    <x v="1"/>
    <n v="99588"/>
    <n v="0.2"/>
    <s v="Meets Expectations"/>
    <n v="1008"/>
    <n v="75"/>
    <x v="5"/>
  </r>
  <r>
    <n v="9026"/>
    <s v="Paul Smith"/>
    <x v="1"/>
    <n v="59"/>
    <x v="1"/>
    <x v="9"/>
    <s v="Full-Time"/>
    <s v="Legal Manager"/>
    <x v="63"/>
    <m/>
    <n v="3.15"/>
    <x v="1"/>
    <n v="99616"/>
    <n v="0.25"/>
    <s v="Below Expectations"/>
    <n v="7336"/>
    <n v="78"/>
    <x v="15"/>
  </r>
  <r>
    <n v="4993"/>
    <s v="Ashley Gupta"/>
    <x v="1"/>
    <n v="37"/>
    <x v="0"/>
    <x v="8"/>
    <s v="Full-Time"/>
    <s v="Operations Consultant"/>
    <x v="2295"/>
    <m/>
    <n v="4.5599999999999996"/>
    <x v="1"/>
    <n v="99628"/>
    <n v="0.1"/>
    <s v="Below Expectations"/>
    <n v="3551"/>
    <n v="73"/>
    <x v="18"/>
  </r>
  <r>
    <n v="6942"/>
    <s v="Rajesh Davis"/>
    <x v="1"/>
    <n v="35"/>
    <x v="0"/>
    <x v="7"/>
    <s v="Full-Time"/>
    <s v="Product Designer"/>
    <x v="1401"/>
    <m/>
    <n v="2.9"/>
    <x v="1"/>
    <n v="99636"/>
    <n v="0.25"/>
    <s v="Meets Expectations"/>
    <n v="6335"/>
    <n v="50"/>
    <x v="11"/>
  </r>
  <r>
    <n v="5087"/>
    <s v="Anthony Martinez"/>
    <x v="0"/>
    <n v="61"/>
    <x v="3"/>
    <x v="6"/>
    <s v="Full-Time"/>
    <s v="IT Manager"/>
    <x v="1592"/>
    <m/>
    <n v="5.4"/>
    <x v="2"/>
    <n v="99645"/>
    <n v="0.25"/>
    <s v="Meets Expectations"/>
    <n v="2503"/>
    <n v="17"/>
    <x v="7"/>
  </r>
  <r>
    <n v="3407"/>
    <s v="Anjali Williams"/>
    <x v="1"/>
    <n v="37"/>
    <x v="0"/>
    <x v="9"/>
    <s v="Full-Time"/>
    <s v="Legal Executive"/>
    <x v="3074"/>
    <m/>
    <n v="2.78"/>
    <x v="1"/>
    <n v="99656"/>
    <n v="0.1"/>
    <s v="Meets Expectations"/>
    <n v="2008"/>
    <n v="88"/>
    <x v="11"/>
  </r>
  <r>
    <n v="10620"/>
    <s v="Michael Lopez"/>
    <x v="1"/>
    <n v="50"/>
    <x v="1"/>
    <x v="8"/>
    <s v="Part-Time"/>
    <s v="Strategy Lead"/>
    <x v="3042"/>
    <m/>
    <n v="5.55"/>
    <x v="2"/>
    <n v="99667"/>
    <n v="0.5"/>
    <s v="Below Expectations"/>
    <n v="4516"/>
    <n v="94"/>
    <x v="18"/>
  </r>
  <r>
    <n v="10038"/>
    <s v="Christopher Anderson"/>
    <x v="0"/>
    <n v="28"/>
    <x v="0"/>
    <x v="7"/>
    <s v="Contract"/>
    <s v="Scrum Master"/>
    <x v="2316"/>
    <d v="2023-03-14T00:00:00"/>
    <n v="7.32"/>
    <x v="2"/>
    <n v="99676"/>
    <n v="0.2"/>
    <s v="Meets Expectations"/>
    <n v="4796"/>
    <n v="15"/>
    <x v="2"/>
  </r>
  <r>
    <n v="4520"/>
    <s v="Daniel Taylor"/>
    <x v="0"/>
    <n v="30"/>
    <x v="0"/>
    <x v="7"/>
    <s v="Part-Time"/>
    <s v="Scrum Master"/>
    <x v="2554"/>
    <m/>
    <n v="4.34"/>
    <x v="1"/>
    <n v="99684"/>
    <n v="0.25"/>
    <s v="Meets Expectations"/>
    <n v="1527"/>
    <n v="50"/>
    <x v="10"/>
  </r>
  <r>
    <n v="6203"/>
    <s v="Steven Davis"/>
    <x v="0"/>
    <n v="44"/>
    <x v="2"/>
    <x v="5"/>
    <s v="Contract"/>
    <s v="Controller"/>
    <x v="2836"/>
    <m/>
    <n v="10.8"/>
    <x v="3"/>
    <n v="99685"/>
    <n v="0.25"/>
    <s v="Meets Expectations"/>
    <m/>
    <n v="52"/>
    <x v="6"/>
  </r>
  <r>
    <n v="4042"/>
    <s v="Margaret Reddy"/>
    <x v="1"/>
    <n v="42"/>
    <x v="2"/>
    <x v="6"/>
    <s v="Full-Time"/>
    <s v="Systems Engineer"/>
    <x v="1568"/>
    <d v="2023-12-04T00:00:00"/>
    <n v="5.67"/>
    <x v="2"/>
    <n v="99689"/>
    <n v="0.5"/>
    <s v="Meets Expectations"/>
    <n v="1202"/>
    <n v="99"/>
    <x v="18"/>
  </r>
  <r>
    <n v="2690"/>
    <s v="Neha Nair"/>
    <x v="1"/>
    <n v="39"/>
    <x v="0"/>
    <x v="7"/>
    <s v="Part-Time"/>
    <s v="Product Manager"/>
    <x v="783"/>
    <m/>
    <n v="4.84"/>
    <x v="1"/>
    <n v="99700"/>
    <n v="0.2"/>
    <s v="Meets Expectations"/>
    <n v="2274"/>
    <n v="2"/>
    <x v="6"/>
  </r>
  <r>
    <n v="6284"/>
    <s v="Margaret Menon"/>
    <x v="1"/>
    <n v="60"/>
    <x v="3"/>
    <x v="9"/>
    <s v="Full-Time"/>
    <s v="Legal Manager"/>
    <x v="1275"/>
    <m/>
    <n v="2.2999999999999998"/>
    <x v="1"/>
    <n v="99708"/>
    <n v="0.1"/>
    <s v="Needs Improvement"/>
    <n v="5939"/>
    <n v="35"/>
    <x v="5"/>
  </r>
  <r>
    <n v="4625"/>
    <s v="Steven Thomas"/>
    <x v="1"/>
    <n v="40"/>
    <x v="2"/>
    <x v="6"/>
    <s v="Part-Time"/>
    <s v="Systems Engineer"/>
    <x v="247"/>
    <m/>
    <n v="6.47"/>
    <x v="2"/>
    <n v="99717"/>
    <n v="0.5"/>
    <s v="Below Expectations"/>
    <n v="4236"/>
    <n v="82"/>
    <x v="15"/>
  </r>
  <r>
    <n v="1866"/>
    <s v="Brian Rodriguez"/>
    <x v="0"/>
    <n v="36"/>
    <x v="0"/>
    <x v="8"/>
    <s v="Contract"/>
    <s v="Consultant"/>
    <x v="1369"/>
    <d v="2025-07-05T00:00:00"/>
    <n v="2.02"/>
    <x v="1"/>
    <n v="99732"/>
    <n v="0.2"/>
    <s v="Exceeds Expectations"/>
    <n v="1113"/>
    <n v="59"/>
    <x v="12"/>
  </r>
  <r>
    <n v="9387"/>
    <s v="William Lopez"/>
    <x v="1"/>
    <n v="59"/>
    <x v="1"/>
    <x v="8"/>
    <s v="Full-Time"/>
    <s v="Business Analyst"/>
    <x v="265"/>
    <m/>
    <n v="1.36"/>
    <x v="0"/>
    <n v="99732"/>
    <n v="0.15"/>
    <s v="Meets Expectations"/>
    <n v="2586"/>
    <n v="35"/>
    <x v="1"/>
  </r>
  <r>
    <n v="9386"/>
    <s v="Nancy Smith"/>
    <x v="0"/>
    <n v="49"/>
    <x v="2"/>
    <x v="6"/>
    <s v="Contract"/>
    <s v="Cloud Architect"/>
    <x v="3075"/>
    <d v="2021-05-01T00:00:00"/>
    <n v="4.5"/>
    <x v="1"/>
    <n v="99733"/>
    <n v="0.1"/>
    <s v="Meets Expectations"/>
    <n v="1106"/>
    <n v="59"/>
    <x v="12"/>
  </r>
  <r>
    <n v="1353"/>
    <s v="Anthony Menon"/>
    <x v="0"/>
    <n v="57"/>
    <x v="1"/>
    <x v="6"/>
    <s v="Full-Time"/>
    <s v="QA Engineer"/>
    <x v="2063"/>
    <m/>
    <n v="4.32"/>
    <x v="1"/>
    <n v="99736"/>
    <n v="0.2"/>
    <s v="Meets Expectations"/>
    <m/>
    <n v="18"/>
    <x v="3"/>
  </r>
  <r>
    <n v="9787"/>
    <s v="Sandra Martinez"/>
    <x v="0"/>
    <n v="60"/>
    <x v="3"/>
    <x v="6"/>
    <s v="Full-Time"/>
    <s v="IT Manager"/>
    <x v="3076"/>
    <m/>
    <n v="9.36"/>
    <x v="2"/>
    <n v="99737"/>
    <n v="0.25"/>
    <s v="Below Expectations"/>
    <n v="2986"/>
    <n v="64"/>
    <x v="6"/>
  </r>
  <r>
    <n v="3963"/>
    <s v="Karen Williams"/>
    <x v="1"/>
    <n v="58"/>
    <x v="1"/>
    <x v="6"/>
    <s v="Full-Time"/>
    <s v="Cloud Architect"/>
    <x v="1687"/>
    <m/>
    <n v="7.45"/>
    <x v="2"/>
    <n v="99742"/>
    <n v="0.15"/>
    <s v="Meets Expectations"/>
    <n v="2498"/>
    <n v="98"/>
    <x v="5"/>
  </r>
  <r>
    <n v="3782"/>
    <s v="Amanda Thomas"/>
    <x v="1"/>
    <n v="26"/>
    <x v="0"/>
    <x v="8"/>
    <s v="Part-Time"/>
    <s v="Consultant"/>
    <x v="2123"/>
    <m/>
    <n v="4.91"/>
    <x v="1"/>
    <n v="99760"/>
    <n v="0.1"/>
    <s v="Meets Expectations"/>
    <n v="2412"/>
    <n v="2"/>
    <x v="9"/>
  </r>
  <r>
    <n v="6663"/>
    <s v="Anjali Jones"/>
    <x v="0"/>
    <n v="59"/>
    <x v="1"/>
    <x v="7"/>
    <s v="Part-Time"/>
    <s v="Scrum Master"/>
    <x v="2382"/>
    <m/>
    <n v="3.67"/>
    <x v="1"/>
    <n v="99762"/>
    <n v="0.2"/>
    <s v="Meets Expectations"/>
    <n v="4803"/>
    <n v="33"/>
    <x v="2"/>
  </r>
  <r>
    <n v="1492"/>
    <s v="Matthew Hernandez"/>
    <x v="0"/>
    <n v="46"/>
    <x v="2"/>
    <x v="8"/>
    <s v="Contract"/>
    <s v="Strategy Lead"/>
    <x v="1519"/>
    <m/>
    <n v="1.43"/>
    <x v="0"/>
    <n v="99762"/>
    <n v="0.3"/>
    <s v="Meets Expectations"/>
    <n v="1071"/>
    <n v="8"/>
    <x v="11"/>
  </r>
  <r>
    <n v="6644"/>
    <s v="Donald Hernandez"/>
    <x v="0"/>
    <n v="34"/>
    <x v="0"/>
    <x v="8"/>
    <s v="Contract"/>
    <s v="Strategy Manager"/>
    <x v="384"/>
    <m/>
    <n v="4.97"/>
    <x v="1"/>
    <n v="99763"/>
    <n v="0.3"/>
    <s v="Exceeds Expectations"/>
    <n v="3090"/>
    <n v="6"/>
    <x v="10"/>
  </r>
  <r>
    <n v="5756"/>
    <s v="Nancy Jones"/>
    <x v="1"/>
    <n v="32"/>
    <x v="0"/>
    <x v="9"/>
    <s v="Contract"/>
    <s v="Compliance Officer"/>
    <x v="789"/>
    <m/>
    <n v="4.25"/>
    <x v="1"/>
    <n v="99766"/>
    <n v="0.2"/>
    <s v="Meets Expectations"/>
    <n v="4058"/>
    <n v="82"/>
    <x v="12"/>
  </r>
  <r>
    <n v="3445"/>
    <s v="Nancy Garcia"/>
    <x v="1"/>
    <n v="36"/>
    <x v="0"/>
    <x v="8"/>
    <s v="Full-Time"/>
    <s v="Consultant"/>
    <x v="660"/>
    <m/>
    <n v="2.0699999999999998"/>
    <x v="1"/>
    <n v="99777"/>
    <n v="0"/>
    <s v="Needs Improvement"/>
    <n v="3288"/>
    <n v="32"/>
    <x v="12"/>
  </r>
  <r>
    <n v="8502"/>
    <s v="Michael Martin"/>
    <x v="1"/>
    <n v="44"/>
    <x v="2"/>
    <x v="8"/>
    <s v="Part-Time"/>
    <s v="Strategy Lead"/>
    <x v="1776"/>
    <d v="2019-12-07T00:00:00"/>
    <n v="3.45"/>
    <x v="1"/>
    <n v="99791"/>
    <n v="0.1"/>
    <s v="Meets Expectations"/>
    <n v="6581"/>
    <n v="47"/>
    <x v="8"/>
  </r>
  <r>
    <n v="6932"/>
    <s v="Anjali Desai"/>
    <x v="0"/>
    <n v="27"/>
    <x v="0"/>
    <x v="7"/>
    <s v="Full-Time"/>
    <s v="Product Manager"/>
    <x v="1993"/>
    <m/>
    <n v="5.17"/>
    <x v="2"/>
    <n v="99792"/>
    <n v="0.1"/>
    <s v="Meets Expectations"/>
    <n v="4140"/>
    <n v="18"/>
    <x v="12"/>
  </r>
  <r>
    <n v="4056"/>
    <s v="Neha Brown"/>
    <x v="0"/>
    <n v="50"/>
    <x v="1"/>
    <x v="7"/>
    <s v="Full-Time"/>
    <s v="Product Manager"/>
    <x v="543"/>
    <m/>
    <n v="2.67"/>
    <x v="1"/>
    <n v="99812"/>
    <n v="0.2"/>
    <s v="Below Expectations"/>
    <n v="3175"/>
    <n v="59"/>
    <x v="14"/>
  </r>
  <r>
    <n v="8541"/>
    <s v="Brian Thomas"/>
    <x v="0"/>
    <n v="55"/>
    <x v="1"/>
    <x v="6"/>
    <s v="Full-Time"/>
    <s v="Senior Developer"/>
    <x v="1208"/>
    <m/>
    <n v="5.54"/>
    <x v="2"/>
    <n v="99815"/>
    <n v="0.1"/>
    <s v="Meets Expectations"/>
    <n v="2573"/>
    <n v="55"/>
    <x v="4"/>
  </r>
  <r>
    <n v="5052"/>
    <s v="Maria Desai"/>
    <x v="1"/>
    <n v="22"/>
    <x v="4"/>
    <x v="8"/>
    <s v="Full-Time"/>
    <s v="Strategy Manager"/>
    <x v="2188"/>
    <d v="2020-04-11T00:00:00"/>
    <n v="3.23"/>
    <x v="1"/>
    <n v="99820"/>
    <n v="0.5"/>
    <s v="Below Expectations"/>
    <n v="3384"/>
    <n v="0"/>
    <x v="2"/>
  </r>
  <r>
    <n v="10141"/>
    <s v="William Desai"/>
    <x v="1"/>
    <n v="44"/>
    <x v="2"/>
    <x v="8"/>
    <s v="Full-Time"/>
    <s v="Business Analyst"/>
    <x v="1840"/>
    <m/>
    <n v="5.37"/>
    <x v="2"/>
    <n v="99833"/>
    <n v="0.2"/>
    <s v="Exceeds Expectations"/>
    <n v="2463"/>
    <n v="69"/>
    <x v="11"/>
  </r>
  <r>
    <n v="2486"/>
    <s v="Priya Kapoor"/>
    <x v="0"/>
    <n v="42"/>
    <x v="2"/>
    <x v="9"/>
    <s v="Contract"/>
    <s v="Compliance Officer"/>
    <x v="797"/>
    <m/>
    <n v="2.06"/>
    <x v="1"/>
    <n v="99839"/>
    <n v="0.2"/>
    <s v="Meets Expectations"/>
    <m/>
    <n v="67"/>
    <x v="0"/>
  </r>
  <r>
    <n v="9584"/>
    <s v="Arun Reddy"/>
    <x v="0"/>
    <n v="22"/>
    <x v="4"/>
    <x v="8"/>
    <s v="Full-Time"/>
    <s v="Strategy Manager"/>
    <x v="468"/>
    <m/>
    <n v="2.82"/>
    <x v="1"/>
    <n v="99847"/>
    <n v="0.2"/>
    <s v="Exceeds Expectations"/>
    <m/>
    <n v="82"/>
    <x v="15"/>
  </r>
  <r>
    <n v="10615"/>
    <s v="Mark Reddy"/>
    <x v="0"/>
    <n v="55"/>
    <x v="1"/>
    <x v="6"/>
    <s v="Full-Time"/>
    <s v="QA Engineer"/>
    <x v="1663"/>
    <m/>
    <n v="9.16"/>
    <x v="2"/>
    <n v="99860"/>
    <n v="0"/>
    <s v="Meets Expectations"/>
    <n v="6956"/>
    <n v="17"/>
    <x v="3"/>
  </r>
  <r>
    <n v="8993"/>
    <s v="Barbara Lopez"/>
    <x v="0"/>
    <n v="30"/>
    <x v="0"/>
    <x v="7"/>
    <s v="Full-Time"/>
    <s v="Product Designer"/>
    <x v="2689"/>
    <m/>
    <n v="6.14"/>
    <x v="2"/>
    <n v="99864"/>
    <n v="0"/>
    <s v="Meets Expectations"/>
    <n v="3283"/>
    <n v="29"/>
    <x v="13"/>
  </r>
  <r>
    <n v="10580"/>
    <s v="Maria Taylor"/>
    <x v="1"/>
    <n v="39"/>
    <x v="0"/>
    <x v="7"/>
    <s v="Full-Time"/>
    <s v="Scrum Master"/>
    <x v="2546"/>
    <m/>
    <n v="6.73"/>
    <x v="2"/>
    <n v="99890"/>
    <n v="0"/>
    <s v="Meets Expectations"/>
    <n v="8736"/>
    <n v="50"/>
    <x v="0"/>
  </r>
  <r>
    <n v="6385"/>
    <s v="Sandra Wilson"/>
    <x v="1"/>
    <n v="34"/>
    <x v="0"/>
    <x v="7"/>
    <s v="Full-Time"/>
    <s v="Product Designer"/>
    <x v="1388"/>
    <m/>
    <n v="4.67"/>
    <x v="1"/>
    <n v="99906"/>
    <n v="0.5"/>
    <s v="Exceeds Expectations"/>
    <n v="5439"/>
    <n v="48"/>
    <x v="7"/>
  </r>
  <r>
    <n v="6076"/>
    <s v="John Jones"/>
    <x v="0"/>
    <n v="40"/>
    <x v="2"/>
    <x v="6"/>
    <s v="Part-Time"/>
    <s v="IT Manager"/>
    <x v="2243"/>
    <m/>
    <n v="8.24"/>
    <x v="2"/>
    <n v="99919"/>
    <n v="0.3"/>
    <s v="Below Expectations"/>
    <n v="2033"/>
    <n v="52"/>
    <x v="9"/>
  </r>
  <r>
    <n v="2431"/>
    <s v="Charles Williams"/>
    <x v="0"/>
    <n v="43"/>
    <x v="2"/>
    <x v="8"/>
    <s v="Contract"/>
    <s v="Consultant"/>
    <x v="219"/>
    <d v="2025-08-13T00:00:00"/>
    <n v="2.57"/>
    <x v="1"/>
    <n v="99943"/>
    <n v="0.1"/>
    <s v="Meets Expectations"/>
    <n v="1154"/>
    <n v="48"/>
    <x v="4"/>
  </r>
  <r>
    <n v="9369"/>
    <s v="Barbara Singh"/>
    <x v="0"/>
    <n v="50"/>
    <x v="1"/>
    <x v="6"/>
    <s v="Full-Time"/>
    <s v="Software Developer"/>
    <x v="2729"/>
    <m/>
    <n v="7.9"/>
    <x v="2"/>
    <n v="99954"/>
    <n v="0.5"/>
    <s v="Meets Expectations"/>
    <n v="6067"/>
    <n v="94"/>
    <x v="15"/>
  </r>
  <r>
    <n v="10525"/>
    <s v="Sandra Wilson"/>
    <x v="1"/>
    <n v="48"/>
    <x v="2"/>
    <x v="8"/>
    <s v="Full-Time"/>
    <s v="Business Analyst"/>
    <x v="1358"/>
    <m/>
    <n v="2.15"/>
    <x v="1"/>
    <n v="99972"/>
    <n v="0.2"/>
    <s v="Meets Expectations"/>
    <n v="4688"/>
    <n v="84"/>
    <x v="8"/>
  </r>
  <r>
    <n v="1110"/>
    <s v="Barbara Menon"/>
    <x v="0"/>
    <n v="27"/>
    <x v="0"/>
    <x v="7"/>
    <s v="Contract"/>
    <s v="Product Analyst"/>
    <x v="1508"/>
    <m/>
    <n v="2.69"/>
    <x v="1"/>
    <n v="99980"/>
    <n v="0.15"/>
    <s v="Exceeds Expectations"/>
    <n v="1027"/>
    <n v="17"/>
    <x v="4"/>
  </r>
  <r>
    <n v="4746"/>
    <s v="Ashley Johnson"/>
    <x v="0"/>
    <n v="50"/>
    <x v="1"/>
    <x v="6"/>
    <s v="Contract"/>
    <s v="Senior Developer"/>
    <x v="2170"/>
    <m/>
    <n v="6.88"/>
    <x v="2"/>
    <n v="99984"/>
    <n v="0.5"/>
    <s v="Meets Expectations"/>
    <n v="2419"/>
    <n v="74"/>
    <x v="13"/>
  </r>
  <r>
    <n v="2312"/>
    <s v="David Moore"/>
    <x v="1"/>
    <n v="45"/>
    <x v="2"/>
    <x v="8"/>
    <s v="Contract"/>
    <s v="Consultant"/>
    <x v="602"/>
    <m/>
    <n v="3.17"/>
    <x v="1"/>
    <n v="99992"/>
    <n v="0.1"/>
    <s v="Below Expectations"/>
    <n v="2294"/>
    <n v="22"/>
    <x v="17"/>
  </r>
  <r>
    <n v="3118"/>
    <s v="Christopher Sharma"/>
    <x v="1"/>
    <n v="58"/>
    <x v="1"/>
    <x v="7"/>
    <s v="Full-Time"/>
    <s v="Product Lead"/>
    <x v="255"/>
    <m/>
    <n v="6.02"/>
    <x v="2"/>
    <n v="99996"/>
    <n v="0"/>
    <s v="Below Expectations"/>
    <n v="1523"/>
    <n v="3"/>
    <x v="11"/>
  </r>
  <r>
    <n v="4025"/>
    <s v="Helen Garcia"/>
    <x v="0"/>
    <n v="58"/>
    <x v="1"/>
    <x v="7"/>
    <s v="Contract"/>
    <s v="Product Designer"/>
    <x v="3077"/>
    <m/>
    <n v="4.12"/>
    <x v="1"/>
    <n v="99997"/>
    <n v="0.2"/>
    <s v="Exceeds Expectations"/>
    <n v="3712"/>
    <n v="66"/>
    <x v="18"/>
  </r>
  <r>
    <n v="3148"/>
    <s v="Arjun Lopez"/>
    <x v="0"/>
    <n v="51"/>
    <x v="1"/>
    <x v="9"/>
    <s v="Contract"/>
    <s v="Compliance Officer"/>
    <x v="2154"/>
    <d v="2019-04-09T00:00:00"/>
    <n v="4.24"/>
    <x v="1"/>
    <n v="100006"/>
    <n v="0.2"/>
    <s v="Meets Expectations"/>
    <n v="1028"/>
    <n v="72"/>
    <x v="6"/>
  </r>
  <r>
    <n v="4707"/>
    <s v="Maria Wilson"/>
    <x v="0"/>
    <n v="26"/>
    <x v="0"/>
    <x v="6"/>
    <s v="Full-Time"/>
    <s v="QA Engineer"/>
    <x v="611"/>
    <m/>
    <n v="8.73"/>
    <x v="2"/>
    <n v="100007"/>
    <n v="0.15"/>
    <s v="Exceeds Expectations"/>
    <n v="2910"/>
    <n v="91"/>
    <x v="4"/>
  </r>
  <r>
    <n v="1281"/>
    <s v="Michael Nair"/>
    <x v="1"/>
    <n v="40"/>
    <x v="2"/>
    <x v="5"/>
    <s v="Part-Time"/>
    <s v="Tax Specialist"/>
    <x v="2184"/>
    <m/>
    <n v="8.42"/>
    <x v="2"/>
    <n v="100011"/>
    <n v="0.5"/>
    <s v="Exceeds Expectations"/>
    <n v="1002"/>
    <n v="70"/>
    <x v="2"/>
  </r>
  <r>
    <n v="5335"/>
    <s v="Christopher Jones"/>
    <x v="1"/>
    <n v="57"/>
    <x v="1"/>
    <x v="6"/>
    <s v="Full-Time"/>
    <s v="Senior Developer"/>
    <x v="3064"/>
    <m/>
    <n v="6.7"/>
    <x v="2"/>
    <n v="100016"/>
    <n v="0.2"/>
    <s v="Meets Expectations"/>
    <n v="3426"/>
    <n v="52"/>
    <x v="6"/>
  </r>
  <r>
    <n v="5097"/>
    <s v="Paul Martin"/>
    <x v="0"/>
    <n v="40"/>
    <x v="2"/>
    <x v="9"/>
    <s v="Full-Time"/>
    <s v="Legal Executive"/>
    <x v="3078"/>
    <m/>
    <n v="4.62"/>
    <x v="1"/>
    <n v="100017"/>
    <n v="0.25"/>
    <s v="Below Expectations"/>
    <m/>
    <n v="28"/>
    <x v="0"/>
  </r>
  <r>
    <n v="10763"/>
    <s v="Steven Martinez"/>
    <x v="1"/>
    <n v="60"/>
    <x v="3"/>
    <x v="9"/>
    <s v="Full-Time"/>
    <s v="Contract Specialist"/>
    <x v="80"/>
    <m/>
    <n v="1.49"/>
    <x v="0"/>
    <n v="100032"/>
    <n v="0.15"/>
    <s v="Exceeds Expectations"/>
    <n v="2908"/>
    <n v="45"/>
    <x v="10"/>
  </r>
  <r>
    <n v="4225"/>
    <s v="Anjali Nair"/>
    <x v="1"/>
    <n v="58"/>
    <x v="1"/>
    <x v="5"/>
    <s v="Full-Time"/>
    <s v="Controller"/>
    <x v="3056"/>
    <m/>
    <n v="9.1"/>
    <x v="2"/>
    <n v="100048"/>
    <n v="0.5"/>
    <s v="Meets Expectations"/>
    <n v="3282"/>
    <n v="96"/>
    <x v="12"/>
  </r>
  <r>
    <n v="8309"/>
    <s v="Amanda Rodriguez"/>
    <x v="0"/>
    <n v="29"/>
    <x v="0"/>
    <x v="8"/>
    <s v="Part-Time"/>
    <s v="Strategy Lead"/>
    <x v="983"/>
    <m/>
    <n v="4.93"/>
    <x v="1"/>
    <n v="100071"/>
    <n v="0.15"/>
    <s v="Meets Expectations"/>
    <n v="6542"/>
    <n v="80"/>
    <x v="8"/>
  </r>
  <r>
    <n v="8099"/>
    <s v="Vikram Sharma"/>
    <x v="1"/>
    <n v="25"/>
    <x v="0"/>
    <x v="6"/>
    <s v="Full-Time"/>
    <s v="Systems Engineer"/>
    <x v="3079"/>
    <m/>
    <n v="8.2799999999999994"/>
    <x v="2"/>
    <n v="100077"/>
    <n v="0.1"/>
    <s v="Exceeds Expectations"/>
    <n v="6809"/>
    <n v="52"/>
    <x v="1"/>
  </r>
  <r>
    <n v="2442"/>
    <s v="Rajesh Taylor"/>
    <x v="1"/>
    <n v="37"/>
    <x v="0"/>
    <x v="8"/>
    <s v="Full-Time"/>
    <s v="Operations Consultant"/>
    <x v="1367"/>
    <d v="2024-07-22T00:00:00"/>
    <n v="5.89"/>
    <x v="2"/>
    <n v="100080"/>
    <n v="0.1"/>
    <s v="Meets Expectations"/>
    <m/>
    <n v="15"/>
    <x v="9"/>
  </r>
  <r>
    <n v="7721"/>
    <s v="Mark Smith"/>
    <x v="1"/>
    <n v="59"/>
    <x v="1"/>
    <x v="6"/>
    <s v="Contract"/>
    <s v="Senior Developer"/>
    <x v="3080"/>
    <m/>
    <n v="4.66"/>
    <x v="1"/>
    <n v="100093"/>
    <n v="0.1"/>
    <s v="Meets Expectations"/>
    <n v="6134"/>
    <n v="20"/>
    <x v="12"/>
  </r>
  <r>
    <n v="1723"/>
    <s v="Robert Anderson"/>
    <x v="1"/>
    <n v="41"/>
    <x v="2"/>
    <x v="7"/>
    <s v="Full-Time"/>
    <s v="Product Lead"/>
    <x v="2353"/>
    <d v="2021-08-06T00:00:00"/>
    <n v="3.93"/>
    <x v="1"/>
    <n v="100098"/>
    <n v="0.25"/>
    <s v="Meets Expectations"/>
    <m/>
    <n v="75"/>
    <x v="12"/>
  </r>
  <r>
    <n v="4503"/>
    <s v="Brian Reddy"/>
    <x v="0"/>
    <n v="52"/>
    <x v="1"/>
    <x v="9"/>
    <s v="Full-Time"/>
    <s v="Legal Executive"/>
    <x v="1757"/>
    <m/>
    <n v="0.7"/>
    <x v="0"/>
    <n v="100100"/>
    <n v="0.15"/>
    <s v="Meets Expectations"/>
    <n v="1338"/>
    <n v="94"/>
    <x v="16"/>
  </r>
  <r>
    <n v="3374"/>
    <s v="Ashley Brown"/>
    <x v="1"/>
    <n v="47"/>
    <x v="2"/>
    <x v="9"/>
    <s v="Full-Time"/>
    <s v="Legal Manager"/>
    <x v="2931"/>
    <d v="2017-01-15T00:00:00"/>
    <n v="1.86"/>
    <x v="0"/>
    <n v="100121"/>
    <n v="0.2"/>
    <s v="Meets Expectations"/>
    <m/>
    <n v="83"/>
    <x v="15"/>
  </r>
  <r>
    <n v="3495"/>
    <s v="William Patel"/>
    <x v="0"/>
    <n v="22"/>
    <x v="4"/>
    <x v="9"/>
    <s v="Contract"/>
    <s v="Compliance Officer"/>
    <x v="568"/>
    <m/>
    <n v="1.82"/>
    <x v="0"/>
    <n v="100134"/>
    <n v="0.25"/>
    <s v="Below Expectations"/>
    <n v="1399"/>
    <n v="29"/>
    <x v="11"/>
  </r>
  <r>
    <n v="10146"/>
    <s v="Donald Thomas"/>
    <x v="1"/>
    <n v="45"/>
    <x v="2"/>
    <x v="6"/>
    <s v="Contract"/>
    <s v="IT Manager"/>
    <x v="1917"/>
    <m/>
    <n v="6.15"/>
    <x v="2"/>
    <n v="100136"/>
    <n v="0.15"/>
    <s v="Exceeds Expectations"/>
    <n v="5095"/>
    <n v="59"/>
    <x v="18"/>
  </r>
  <r>
    <n v="4747"/>
    <s v="Nancy Gupta"/>
    <x v="1"/>
    <n v="51"/>
    <x v="1"/>
    <x v="7"/>
    <s v="Full-Time"/>
    <s v="Product Analyst"/>
    <x v="2289"/>
    <m/>
    <n v="5.87"/>
    <x v="2"/>
    <n v="100144"/>
    <n v="0.15"/>
    <s v="Exceeds Expectations"/>
    <n v="1977"/>
    <n v="87"/>
    <x v="3"/>
  </r>
  <r>
    <n v="8281"/>
    <s v="Nancy Gupta"/>
    <x v="1"/>
    <n v="58"/>
    <x v="1"/>
    <x v="8"/>
    <s v="Full-Time"/>
    <s v="Strategy Manager"/>
    <x v="2615"/>
    <d v="2019-07-27T00:00:00"/>
    <n v="1.3"/>
    <x v="0"/>
    <n v="100145"/>
    <n v="0.5"/>
    <s v="Meets Expectations"/>
    <m/>
    <n v="26"/>
    <x v="5"/>
  </r>
  <r>
    <n v="10086"/>
    <s v="Robert Johnson"/>
    <x v="1"/>
    <n v="51"/>
    <x v="1"/>
    <x v="7"/>
    <s v="Full-Time"/>
    <s v="Product Analyst"/>
    <x v="3062"/>
    <d v="2025-04-12T00:00:00"/>
    <n v="3.69"/>
    <x v="1"/>
    <n v="100146"/>
    <n v="0"/>
    <s v="Needs Improvement"/>
    <n v="4184"/>
    <n v="0"/>
    <x v="9"/>
  </r>
  <r>
    <n v="6924"/>
    <s v="Margaret Patel"/>
    <x v="1"/>
    <n v="37"/>
    <x v="0"/>
    <x v="7"/>
    <s v="Part-Time"/>
    <s v="Product Lead"/>
    <x v="2883"/>
    <m/>
    <n v="3.07"/>
    <x v="1"/>
    <n v="100166"/>
    <n v="0.15"/>
    <s v="Meets Expectations"/>
    <n v="4372"/>
    <n v="46"/>
    <x v="18"/>
  </r>
  <r>
    <n v="9891"/>
    <s v="Priya Gonzalez"/>
    <x v="0"/>
    <n v="50"/>
    <x v="1"/>
    <x v="7"/>
    <s v="Part-Time"/>
    <s v="Product Lead"/>
    <x v="2546"/>
    <d v="2021-03-30T00:00:00"/>
    <n v="3.1"/>
    <x v="1"/>
    <n v="100188"/>
    <n v="0.2"/>
    <s v="Meets Expectations"/>
    <n v="8926"/>
    <n v="28"/>
    <x v="13"/>
  </r>
  <r>
    <n v="5100"/>
    <s v="Divya Smith"/>
    <x v="1"/>
    <n v="27"/>
    <x v="0"/>
    <x v="6"/>
    <s v="Part-Time"/>
    <s v="Systems Engineer"/>
    <x v="1471"/>
    <m/>
    <n v="7.26"/>
    <x v="2"/>
    <n v="100189"/>
    <n v="0.2"/>
    <s v="Meets Expectations"/>
    <m/>
    <n v="82"/>
    <x v="2"/>
  </r>
  <r>
    <n v="1409"/>
    <s v="Joseph Thomas"/>
    <x v="1"/>
    <n v="42"/>
    <x v="2"/>
    <x v="9"/>
    <s v="Contract"/>
    <s v="Legal Manager"/>
    <x v="3081"/>
    <m/>
    <n v="1.4"/>
    <x v="0"/>
    <n v="100196"/>
    <n v="0.1"/>
    <s v="Needs Improvement"/>
    <n v="1326"/>
    <n v="59"/>
    <x v="16"/>
  </r>
  <r>
    <n v="5061"/>
    <s v="Joseph Wilson"/>
    <x v="1"/>
    <n v="59"/>
    <x v="1"/>
    <x v="8"/>
    <s v="Contract"/>
    <s v="Consultant"/>
    <x v="44"/>
    <m/>
    <n v="3.06"/>
    <x v="1"/>
    <n v="100209"/>
    <n v="0.25"/>
    <s v="Below Expectations"/>
    <n v="3634"/>
    <n v="23"/>
    <x v="5"/>
  </r>
  <r>
    <n v="10415"/>
    <s v="Steven Reddy"/>
    <x v="0"/>
    <n v="29"/>
    <x v="0"/>
    <x v="7"/>
    <s v="Contract"/>
    <s v="Product Designer"/>
    <x v="2162"/>
    <m/>
    <n v="7.57"/>
    <x v="2"/>
    <n v="100212"/>
    <n v="0.2"/>
    <s v="Meets Expectations"/>
    <n v="4587"/>
    <n v="56"/>
    <x v="15"/>
  </r>
  <r>
    <n v="9606"/>
    <s v="Daniel Kapoor"/>
    <x v="1"/>
    <n v="38"/>
    <x v="0"/>
    <x v="5"/>
    <s v="Contract"/>
    <s v="Accountant"/>
    <x v="2161"/>
    <m/>
    <n v="9.66"/>
    <x v="2"/>
    <n v="100215"/>
    <n v="0.5"/>
    <s v="Exceeds Expectations"/>
    <n v="9311"/>
    <n v="28"/>
    <x v="0"/>
  </r>
  <r>
    <n v="6606"/>
    <s v="Amanda Menon"/>
    <x v="0"/>
    <n v="29"/>
    <x v="0"/>
    <x v="7"/>
    <s v="Full-Time"/>
    <s v="Product Manager"/>
    <x v="3082"/>
    <m/>
    <n v="6.69"/>
    <x v="2"/>
    <n v="100216"/>
    <n v="0.2"/>
    <s v="Meets Expectations"/>
    <n v="2889"/>
    <n v="34"/>
    <x v="14"/>
  </r>
  <r>
    <n v="8399"/>
    <s v="Lisa Moore"/>
    <x v="1"/>
    <n v="52"/>
    <x v="1"/>
    <x v="7"/>
    <s v="Full-Time"/>
    <s v="Product Designer"/>
    <x v="2006"/>
    <m/>
    <n v="7.43"/>
    <x v="2"/>
    <n v="100220"/>
    <n v="0.15"/>
    <s v="Meets Expectations"/>
    <n v="2896"/>
    <n v="72"/>
    <x v="5"/>
  </r>
  <r>
    <n v="9299"/>
    <s v="Sarah Kapoor"/>
    <x v="0"/>
    <n v="38"/>
    <x v="0"/>
    <x v="5"/>
    <s v="Full-Time"/>
    <s v="Controller"/>
    <x v="1918"/>
    <m/>
    <n v="8.84"/>
    <x v="2"/>
    <n v="100223"/>
    <n v="0.1"/>
    <s v="Meets Expectations"/>
    <n v="8593"/>
    <n v="16"/>
    <x v="5"/>
  </r>
  <r>
    <n v="3480"/>
    <s v="James Hernandez"/>
    <x v="0"/>
    <n v="33"/>
    <x v="0"/>
    <x v="7"/>
    <s v="Full-Time"/>
    <s v="Product Analyst"/>
    <x v="3083"/>
    <m/>
    <n v="3.63"/>
    <x v="1"/>
    <n v="100226"/>
    <n v="0.3"/>
    <s v="Meets Expectations"/>
    <n v="1729"/>
    <n v="7"/>
    <x v="11"/>
  </r>
  <r>
    <n v="8958"/>
    <s v="Deborah Kapoor"/>
    <x v="1"/>
    <n v="47"/>
    <x v="2"/>
    <x v="7"/>
    <s v="Full-Time"/>
    <s v="Product Lead"/>
    <x v="3084"/>
    <m/>
    <n v="7.39"/>
    <x v="2"/>
    <n v="100226"/>
    <n v="0.2"/>
    <s v="Exceeds Expectations"/>
    <n v="7106"/>
    <n v="4"/>
    <x v="10"/>
  </r>
  <r>
    <n v="10855"/>
    <s v="Charles Sharma"/>
    <x v="0"/>
    <n v="32"/>
    <x v="0"/>
    <x v="8"/>
    <s v="Full-Time"/>
    <s v="Operations Consultant"/>
    <x v="72"/>
    <d v="2022-11-06T00:00:00"/>
    <n v="1.46"/>
    <x v="0"/>
    <n v="100234"/>
    <n v="0.15"/>
    <s v="Below Expectations"/>
    <m/>
    <n v="26"/>
    <x v="14"/>
  </r>
  <r>
    <n v="5923"/>
    <s v="Daniel Menon"/>
    <x v="1"/>
    <n v="50"/>
    <x v="1"/>
    <x v="9"/>
    <s v="Part-Time"/>
    <s v="Legal Executive"/>
    <x v="602"/>
    <m/>
    <n v="3.17"/>
    <x v="1"/>
    <n v="100242"/>
    <n v="0.25"/>
    <s v="Needs Improvement"/>
    <n v="5717"/>
    <n v="34"/>
    <x v="14"/>
  </r>
  <r>
    <n v="6911"/>
    <s v="Patricia Gonzalez"/>
    <x v="0"/>
    <n v="31"/>
    <x v="0"/>
    <x v="7"/>
    <s v="Full-Time"/>
    <s v="Scrum Master"/>
    <x v="1737"/>
    <m/>
    <n v="4.28"/>
    <x v="1"/>
    <n v="100243"/>
    <n v="0.25"/>
    <s v="Meets Expectations"/>
    <n v="1393"/>
    <n v="37"/>
    <x v="12"/>
  </r>
  <r>
    <n v="7163"/>
    <s v="Richard Williams"/>
    <x v="1"/>
    <n v="31"/>
    <x v="0"/>
    <x v="6"/>
    <s v="Full-Time"/>
    <s v="Cloud Architect"/>
    <x v="2286"/>
    <m/>
    <n v="5.05"/>
    <x v="2"/>
    <n v="100263"/>
    <n v="0.25"/>
    <s v="Meets Expectations"/>
    <n v="2133"/>
    <n v="88"/>
    <x v="8"/>
  </r>
  <r>
    <n v="5017"/>
    <s v="William Johnson"/>
    <x v="1"/>
    <n v="27"/>
    <x v="0"/>
    <x v="6"/>
    <s v="Full-Time"/>
    <s v="Cloud Architect"/>
    <x v="2327"/>
    <m/>
    <n v="5.44"/>
    <x v="2"/>
    <n v="100271"/>
    <n v="0"/>
    <s v="Exceeds Expectations"/>
    <n v="1197"/>
    <n v="99"/>
    <x v="10"/>
  </r>
  <r>
    <n v="8586"/>
    <s v="Anthony Patel"/>
    <x v="1"/>
    <n v="40"/>
    <x v="2"/>
    <x v="9"/>
    <s v="Contract"/>
    <s v="Contract Specialist"/>
    <x v="266"/>
    <m/>
    <n v="1.83"/>
    <x v="0"/>
    <n v="100274"/>
    <n v="0.15"/>
    <s v="Below Expectations"/>
    <n v="4793"/>
    <n v="96"/>
    <x v="6"/>
  </r>
  <r>
    <n v="8560"/>
    <s v="Anthony Davis"/>
    <x v="1"/>
    <n v="55"/>
    <x v="1"/>
    <x v="9"/>
    <s v="Contract"/>
    <s v="Compliance Officer"/>
    <x v="1320"/>
    <m/>
    <n v="2.0099999999999998"/>
    <x v="1"/>
    <n v="100290"/>
    <n v="0.3"/>
    <s v="Meets Expectations"/>
    <n v="5254"/>
    <n v="70"/>
    <x v="15"/>
  </r>
  <r>
    <n v="9246"/>
    <s v="David Iyer"/>
    <x v="0"/>
    <n v="26"/>
    <x v="0"/>
    <x v="7"/>
    <s v="Full-Time"/>
    <s v="Product Manager"/>
    <x v="1225"/>
    <m/>
    <n v="6.23"/>
    <x v="2"/>
    <n v="100296"/>
    <n v="0.2"/>
    <s v="Exceeds Expectations"/>
    <n v="5144"/>
    <n v="93"/>
    <x v="9"/>
  </r>
  <r>
    <n v="6533"/>
    <s v="Susan Reddy"/>
    <x v="0"/>
    <n v="52"/>
    <x v="1"/>
    <x v="8"/>
    <s v="Full-Time"/>
    <s v="Strategy Lead"/>
    <x v="899"/>
    <m/>
    <n v="5.16"/>
    <x v="2"/>
    <n v="100299"/>
    <n v="0"/>
    <s v="Exceeds Expectations"/>
    <m/>
    <n v="83"/>
    <x v="5"/>
  </r>
  <r>
    <n v="10208"/>
    <s v="Amit Gonzalez"/>
    <x v="0"/>
    <n v="48"/>
    <x v="2"/>
    <x v="7"/>
    <s v="Part-Time"/>
    <s v="Product Analyst"/>
    <x v="1978"/>
    <d v="2020-03-04T00:00:00"/>
    <n v="4.5599999999999996"/>
    <x v="1"/>
    <n v="100323"/>
    <n v="0.3"/>
    <s v="Exceeds Expectations"/>
    <n v="8059"/>
    <n v="3"/>
    <x v="9"/>
  </r>
  <r>
    <n v="9571"/>
    <s v="Nancy Hernandez"/>
    <x v="1"/>
    <n v="22"/>
    <x v="4"/>
    <x v="7"/>
    <s v="Full-Time"/>
    <s v="Product Analyst"/>
    <x v="208"/>
    <m/>
    <n v="6.25"/>
    <x v="2"/>
    <n v="100326"/>
    <n v="0.2"/>
    <s v="Exceeds Expectations"/>
    <n v="8290"/>
    <n v="98"/>
    <x v="9"/>
  </r>
  <r>
    <n v="3103"/>
    <s v="Jessica Anderson"/>
    <x v="0"/>
    <n v="34"/>
    <x v="0"/>
    <x v="5"/>
    <s v="Full-Time"/>
    <s v="Tax Specialist"/>
    <x v="2316"/>
    <m/>
    <n v="9"/>
    <x v="2"/>
    <n v="100328"/>
    <n v="0.15"/>
    <s v="Below Expectations"/>
    <n v="1874"/>
    <n v="50"/>
    <x v="16"/>
  </r>
  <r>
    <n v="6511"/>
    <s v="Jessica Wilson"/>
    <x v="1"/>
    <n v="36"/>
    <x v="0"/>
    <x v="7"/>
    <s v="Contract"/>
    <s v="Scrum Master"/>
    <x v="2361"/>
    <m/>
    <n v="6.65"/>
    <x v="2"/>
    <n v="100340"/>
    <n v="0.2"/>
    <s v="Exceeds Expectations"/>
    <n v="5736"/>
    <n v="19"/>
    <x v="7"/>
  </r>
  <r>
    <n v="6090"/>
    <s v="Helen Thomas"/>
    <x v="0"/>
    <n v="31"/>
    <x v="0"/>
    <x v="8"/>
    <s v="Part-Time"/>
    <s v="Consultant"/>
    <x v="237"/>
    <m/>
    <n v="2.02"/>
    <x v="1"/>
    <n v="100344"/>
    <n v="0.15"/>
    <s v="Meets Expectations"/>
    <n v="4237"/>
    <n v="68"/>
    <x v="14"/>
  </r>
  <r>
    <n v="6243"/>
    <s v="Neha Gupta"/>
    <x v="0"/>
    <n v="60"/>
    <x v="3"/>
    <x v="5"/>
    <s v="Full-Time"/>
    <s v="Financial Analyst"/>
    <x v="2373"/>
    <m/>
    <n v="8.83"/>
    <x v="2"/>
    <n v="100355"/>
    <n v="0.2"/>
    <s v="Exceeds Expectations"/>
    <n v="3665"/>
    <n v="20"/>
    <x v="17"/>
  </r>
  <r>
    <n v="10836"/>
    <s v="Matthew Johnson"/>
    <x v="1"/>
    <n v="36"/>
    <x v="0"/>
    <x v="8"/>
    <s v="Full-Time"/>
    <s v="Operations Consultant"/>
    <x v="3085"/>
    <d v="2022-06-11T00:00:00"/>
    <n v="4.21"/>
    <x v="1"/>
    <n v="100375"/>
    <n v="0"/>
    <s v="Exceeds Expectations"/>
    <n v="2899"/>
    <n v="34"/>
    <x v="18"/>
  </r>
  <r>
    <n v="9342"/>
    <s v="Amanda Taylor"/>
    <x v="0"/>
    <n v="47"/>
    <x v="2"/>
    <x v="7"/>
    <s v="Full-Time"/>
    <s v="Product Analyst"/>
    <x v="1259"/>
    <m/>
    <n v="7.3"/>
    <x v="2"/>
    <n v="100392"/>
    <n v="0.2"/>
    <s v="Below Expectations"/>
    <n v="7299"/>
    <n v="8"/>
    <x v="18"/>
  </r>
  <r>
    <n v="10790"/>
    <s v="William Martin"/>
    <x v="0"/>
    <n v="43"/>
    <x v="2"/>
    <x v="6"/>
    <s v="Full-Time"/>
    <s v="Software Developer"/>
    <x v="3086"/>
    <m/>
    <n v="5.96"/>
    <x v="2"/>
    <n v="100401"/>
    <n v="0.5"/>
    <s v="Meets Expectations"/>
    <n v="7744"/>
    <n v="91"/>
    <x v="10"/>
  </r>
  <r>
    <n v="4536"/>
    <s v="Shreya Miller"/>
    <x v="0"/>
    <n v="58"/>
    <x v="1"/>
    <x v="8"/>
    <s v="Full-Time"/>
    <s v="Strategy Manager"/>
    <x v="2516"/>
    <m/>
    <n v="3.71"/>
    <x v="1"/>
    <n v="100401"/>
    <n v="0.5"/>
    <s v="Meets Expectations"/>
    <n v="4507"/>
    <n v="15"/>
    <x v="18"/>
  </r>
  <r>
    <n v="1879"/>
    <s v="Barbara Taylor"/>
    <x v="0"/>
    <n v="61"/>
    <x v="3"/>
    <x v="5"/>
    <s v="Full-Time"/>
    <s v="Tax Specialist"/>
    <x v="2800"/>
    <m/>
    <n v="8.86"/>
    <x v="2"/>
    <n v="100411"/>
    <n v="0.5"/>
    <s v="Below Expectations"/>
    <n v="1065"/>
    <n v="3"/>
    <x v="13"/>
  </r>
  <r>
    <n v="7498"/>
    <s v="Charles Singh"/>
    <x v="0"/>
    <n v="56"/>
    <x v="1"/>
    <x v="7"/>
    <s v="Contract"/>
    <s v="Product Lead"/>
    <x v="761"/>
    <m/>
    <n v="5.6"/>
    <x v="2"/>
    <n v="100413"/>
    <n v="0.25"/>
    <s v="Meets Expectations"/>
    <n v="6268"/>
    <n v="40"/>
    <x v="16"/>
  </r>
  <r>
    <n v="1954"/>
    <s v="Nancy Sharma"/>
    <x v="1"/>
    <n v="36"/>
    <x v="0"/>
    <x v="9"/>
    <s v="Full-Time"/>
    <s v="Legal Executive"/>
    <x v="2249"/>
    <m/>
    <n v="2.08"/>
    <x v="1"/>
    <n v="100415"/>
    <n v="0.15"/>
    <s v="Meets Expectations"/>
    <n v="1534"/>
    <n v="6"/>
    <x v="15"/>
  </r>
  <r>
    <n v="3087"/>
    <s v="Shreya Gupta"/>
    <x v="1"/>
    <n v="49"/>
    <x v="2"/>
    <x v="6"/>
    <s v="Full-Time"/>
    <s v="Cloud Architect"/>
    <x v="1746"/>
    <m/>
    <n v="4.59"/>
    <x v="1"/>
    <n v="100427"/>
    <n v="0.5"/>
    <s v="Meets Expectations"/>
    <n v="2392"/>
    <n v="19"/>
    <x v="14"/>
  </r>
  <r>
    <n v="8025"/>
    <s v="Steven Davis"/>
    <x v="0"/>
    <n v="37"/>
    <x v="0"/>
    <x v="9"/>
    <s v="Part-Time"/>
    <s v="Contract Specialist"/>
    <x v="3087"/>
    <d v="2019-06-03T00:00:00"/>
    <n v="3.91"/>
    <x v="1"/>
    <n v="100436"/>
    <n v="0.2"/>
    <s v="Below Expectations"/>
    <m/>
    <n v="14"/>
    <x v="14"/>
  </r>
  <r>
    <n v="10367"/>
    <s v="Deborah Kapoor"/>
    <x v="0"/>
    <n v="44"/>
    <x v="2"/>
    <x v="9"/>
    <s v="Part-Time"/>
    <s v="Legal Manager"/>
    <x v="314"/>
    <m/>
    <n v="2.11"/>
    <x v="1"/>
    <n v="100438"/>
    <n v="0.15"/>
    <s v="Below Expectations"/>
    <n v="4479"/>
    <n v="85"/>
    <x v="11"/>
  </r>
  <r>
    <n v="6089"/>
    <s v="Shreya Lopez"/>
    <x v="1"/>
    <n v="47"/>
    <x v="2"/>
    <x v="8"/>
    <s v="Full-Time"/>
    <s v="Consultant"/>
    <x v="1745"/>
    <m/>
    <n v="2.7"/>
    <x v="1"/>
    <n v="100438"/>
    <n v="0.25"/>
    <s v="Below Expectations"/>
    <n v="3293"/>
    <n v="63"/>
    <x v="17"/>
  </r>
  <r>
    <n v="8630"/>
    <s v="Lisa Martin"/>
    <x v="0"/>
    <n v="30"/>
    <x v="0"/>
    <x v="7"/>
    <s v="Full-Time"/>
    <s v="Product Manager"/>
    <x v="1112"/>
    <d v="2024-11-12T00:00:00"/>
    <n v="5.15"/>
    <x v="2"/>
    <n v="100446"/>
    <n v="0.1"/>
    <s v="Meets Expectations"/>
    <n v="2417"/>
    <n v="74"/>
    <x v="0"/>
  </r>
  <r>
    <n v="2551"/>
    <s v="Brian Patel"/>
    <x v="0"/>
    <n v="43"/>
    <x v="2"/>
    <x v="7"/>
    <s v="Full-Time"/>
    <s v="Product Analyst"/>
    <x v="1982"/>
    <m/>
    <n v="3.83"/>
    <x v="1"/>
    <n v="100450"/>
    <n v="0.3"/>
    <s v="Below Expectations"/>
    <n v="1817"/>
    <n v="38"/>
    <x v="9"/>
  </r>
  <r>
    <n v="6655"/>
    <s v="Thomas Garcia"/>
    <x v="0"/>
    <n v="28"/>
    <x v="0"/>
    <x v="7"/>
    <s v="Full-Time"/>
    <s v="Product Analyst"/>
    <x v="2980"/>
    <d v="2023-10-03T00:00:00"/>
    <n v="3.39"/>
    <x v="1"/>
    <n v="100454"/>
    <n v="0.1"/>
    <s v="Meets Expectations"/>
    <n v="1256"/>
    <n v="97"/>
    <x v="1"/>
  </r>
  <r>
    <n v="1163"/>
    <s v="James Wilson"/>
    <x v="1"/>
    <n v="39"/>
    <x v="0"/>
    <x v="6"/>
    <s v="Contract"/>
    <s v="Senior Developer"/>
    <x v="985"/>
    <m/>
    <n v="5.07"/>
    <x v="2"/>
    <n v="100457"/>
    <n v="0"/>
    <s v="Meets Expectations"/>
    <m/>
    <n v="94"/>
    <x v="10"/>
  </r>
  <r>
    <n v="6550"/>
    <s v="Karen Martin"/>
    <x v="1"/>
    <n v="53"/>
    <x v="1"/>
    <x v="6"/>
    <s v="Full-Time"/>
    <s v="Systems Engineer"/>
    <x v="1660"/>
    <m/>
    <n v="8.08"/>
    <x v="2"/>
    <n v="100477"/>
    <n v="0.15"/>
    <s v="Exceeds Expectations"/>
    <m/>
    <n v="58"/>
    <x v="2"/>
  </r>
  <r>
    <n v="4909"/>
    <s v="Lisa Nair"/>
    <x v="0"/>
    <n v="37"/>
    <x v="0"/>
    <x v="8"/>
    <s v="Full-Time"/>
    <s v="Business Analyst"/>
    <x v="77"/>
    <d v="2022-06-17T00:00:00"/>
    <n v="4.2300000000000004"/>
    <x v="1"/>
    <n v="100486"/>
    <n v="0.25"/>
    <s v="Below Expectations"/>
    <m/>
    <n v="5"/>
    <x v="7"/>
  </r>
  <r>
    <n v="9312"/>
    <s v="John Anderson"/>
    <x v="1"/>
    <n v="64"/>
    <x v="3"/>
    <x v="7"/>
    <s v="Full-Time"/>
    <s v="Product Designer"/>
    <x v="1347"/>
    <m/>
    <n v="2.91"/>
    <x v="1"/>
    <n v="100496"/>
    <n v="0.15"/>
    <s v="Needs Improvement"/>
    <n v="5844"/>
    <n v="95"/>
    <x v="11"/>
  </r>
  <r>
    <n v="2765"/>
    <s v="Robert Iyer"/>
    <x v="0"/>
    <n v="43"/>
    <x v="2"/>
    <x v="7"/>
    <s v="Contract"/>
    <s v="Product Manager"/>
    <x v="1699"/>
    <d v="2025-09-27T00:00:00"/>
    <n v="6.56"/>
    <x v="2"/>
    <n v="100499"/>
    <n v="0.15"/>
    <s v="Below Expectations"/>
    <n v="2700"/>
    <n v="8"/>
    <x v="0"/>
  </r>
  <r>
    <n v="8252"/>
    <s v="Amit Miller"/>
    <x v="1"/>
    <n v="58"/>
    <x v="1"/>
    <x v="6"/>
    <s v="Full-Time"/>
    <s v="Senior Developer"/>
    <x v="1541"/>
    <m/>
    <n v="8.27"/>
    <x v="2"/>
    <n v="100511"/>
    <n v="0.2"/>
    <s v="Meets Expectations"/>
    <m/>
    <n v="27"/>
    <x v="0"/>
  </r>
  <r>
    <n v="8570"/>
    <s v="Emily Sharma"/>
    <x v="1"/>
    <n v="30"/>
    <x v="0"/>
    <x v="7"/>
    <s v="Full-Time"/>
    <s v="Product Manager"/>
    <x v="650"/>
    <m/>
    <n v="3.23"/>
    <x v="1"/>
    <n v="100526"/>
    <n v="0.1"/>
    <s v="Below Expectations"/>
    <n v="2508"/>
    <n v="6"/>
    <x v="16"/>
  </r>
  <r>
    <n v="8139"/>
    <s v="Rajesh Menon"/>
    <x v="0"/>
    <n v="43"/>
    <x v="2"/>
    <x v="5"/>
    <s v="Contract"/>
    <s v="Accountant"/>
    <x v="526"/>
    <m/>
    <n v="8.98"/>
    <x v="2"/>
    <n v="100529"/>
    <n v="0.1"/>
    <s v="Meets Expectations"/>
    <n v="1895"/>
    <n v="54"/>
    <x v="0"/>
  </r>
  <r>
    <n v="2814"/>
    <s v="Nancy Moore"/>
    <x v="0"/>
    <n v="45"/>
    <x v="2"/>
    <x v="7"/>
    <s v="Full-Time"/>
    <s v="Product Analyst"/>
    <x v="1804"/>
    <m/>
    <n v="6.28"/>
    <x v="2"/>
    <n v="100533"/>
    <n v="0.1"/>
    <s v="Below Expectations"/>
    <n v="1542"/>
    <n v="96"/>
    <x v="4"/>
  </r>
  <r>
    <n v="9558"/>
    <s v="Amit Brown"/>
    <x v="1"/>
    <n v="60"/>
    <x v="3"/>
    <x v="8"/>
    <s v="Full-Time"/>
    <s v="Operations Consultant"/>
    <x v="1167"/>
    <m/>
    <n v="6.16"/>
    <x v="2"/>
    <n v="100534"/>
    <n v="0.5"/>
    <s v="Exceeds Expectations"/>
    <n v="2766"/>
    <n v="37"/>
    <x v="8"/>
  </r>
  <r>
    <n v="4796"/>
    <s v="Christopher Moore"/>
    <x v="1"/>
    <n v="48"/>
    <x v="2"/>
    <x v="5"/>
    <s v="Full-Time"/>
    <s v="Tax Specialist"/>
    <x v="2778"/>
    <m/>
    <n v="8.7100000000000009"/>
    <x v="2"/>
    <n v="100549"/>
    <n v="0"/>
    <s v="Below Expectations"/>
    <n v="2894"/>
    <n v="26"/>
    <x v="13"/>
  </r>
  <r>
    <n v="8974"/>
    <s v="Robert Martin"/>
    <x v="1"/>
    <n v="53"/>
    <x v="1"/>
    <x v="6"/>
    <s v="Contract"/>
    <s v="Senior Developer"/>
    <x v="2495"/>
    <m/>
    <n v="9.4600000000000009"/>
    <x v="2"/>
    <n v="100590"/>
    <n v="0.2"/>
    <s v="Needs Improvement"/>
    <n v="2272"/>
    <n v="22"/>
    <x v="3"/>
  </r>
  <r>
    <n v="1231"/>
    <s v="Amanda Menon"/>
    <x v="1"/>
    <n v="44"/>
    <x v="2"/>
    <x v="7"/>
    <s v="Full-Time"/>
    <s v="Product Designer"/>
    <x v="1659"/>
    <m/>
    <n v="7.63"/>
    <x v="2"/>
    <n v="100590"/>
    <n v="0.5"/>
    <s v="Meets Expectations"/>
    <n v="1168"/>
    <n v="8"/>
    <x v="6"/>
  </r>
  <r>
    <n v="5360"/>
    <s v="Ashley Garcia"/>
    <x v="0"/>
    <n v="53"/>
    <x v="1"/>
    <x v="6"/>
    <s v="Full-Time"/>
    <s v="Senior Developer"/>
    <x v="2851"/>
    <d v="2024-11-22T00:00:00"/>
    <n v="7.94"/>
    <x v="2"/>
    <n v="100602"/>
    <n v="0.5"/>
    <s v="Meets Expectations"/>
    <n v="2779"/>
    <n v="77"/>
    <x v="10"/>
  </r>
  <r>
    <n v="3683"/>
    <s v="Paul Smith"/>
    <x v="1"/>
    <n v="51"/>
    <x v="1"/>
    <x v="8"/>
    <s v="Full-Time"/>
    <s v="Strategy Manager"/>
    <x v="2600"/>
    <d v="2020-07-25T00:00:00"/>
    <n v="2.85"/>
    <x v="1"/>
    <n v="100603"/>
    <n v="0.2"/>
    <s v="Meets Expectations"/>
    <n v="3352"/>
    <n v="32"/>
    <x v="6"/>
  </r>
  <r>
    <n v="7211"/>
    <s v="Richard Hernandez"/>
    <x v="0"/>
    <n v="57"/>
    <x v="1"/>
    <x v="9"/>
    <s v="Part-Time"/>
    <s v="Compliance Officer"/>
    <x v="346"/>
    <m/>
    <n v="0.98"/>
    <x v="0"/>
    <n v="100611"/>
    <n v="0.15"/>
    <s v="Below Expectations"/>
    <n v="5748"/>
    <n v="83"/>
    <x v="8"/>
  </r>
  <r>
    <n v="10828"/>
    <s v="Arun Jackson"/>
    <x v="1"/>
    <n v="53"/>
    <x v="1"/>
    <x v="7"/>
    <s v="Part-Time"/>
    <s v="Scrum Master"/>
    <x v="1528"/>
    <d v="2022-04-13T00:00:00"/>
    <n v="4.84"/>
    <x v="1"/>
    <n v="100625"/>
    <n v="0.1"/>
    <s v="Below Expectations"/>
    <n v="2707"/>
    <n v="56"/>
    <x v="10"/>
  </r>
  <r>
    <n v="6219"/>
    <s v="Maria Wilson"/>
    <x v="0"/>
    <n v="31"/>
    <x v="0"/>
    <x v="6"/>
    <s v="Full-Time"/>
    <s v="Systems Engineer"/>
    <x v="990"/>
    <m/>
    <n v="5.07"/>
    <x v="2"/>
    <n v="100640"/>
    <n v="0.1"/>
    <s v="Exceeds Expectations"/>
    <n v="1798"/>
    <n v="46"/>
    <x v="10"/>
  </r>
  <r>
    <n v="8882"/>
    <s v="Deborah Reddy"/>
    <x v="1"/>
    <n v="22"/>
    <x v="4"/>
    <x v="5"/>
    <s v="Part-Time"/>
    <s v="Financial Analyst"/>
    <x v="2835"/>
    <m/>
    <n v="8.73"/>
    <x v="2"/>
    <n v="100642"/>
    <n v="0"/>
    <s v="Below Expectations"/>
    <n v="2629"/>
    <n v="71"/>
    <x v="18"/>
  </r>
  <r>
    <n v="3704"/>
    <s v="Charles Smith"/>
    <x v="0"/>
    <n v="32"/>
    <x v="0"/>
    <x v="7"/>
    <s v="Contract"/>
    <s v="Product Lead"/>
    <x v="1949"/>
    <m/>
    <n v="3.59"/>
    <x v="1"/>
    <n v="100656"/>
    <n v="0.25"/>
    <s v="Below Expectations"/>
    <m/>
    <n v="4"/>
    <x v="15"/>
  </r>
  <r>
    <n v="5356"/>
    <s v="Charles Rodriguez"/>
    <x v="0"/>
    <n v="60"/>
    <x v="3"/>
    <x v="7"/>
    <s v="Full-Time"/>
    <s v="Product Analyst"/>
    <x v="2286"/>
    <d v="2024-12-27T00:00:00"/>
    <n v="5.17"/>
    <x v="2"/>
    <n v="100670"/>
    <n v="0.3"/>
    <s v="Exceeds Expectations"/>
    <n v="5211"/>
    <n v="15"/>
    <x v="12"/>
  </r>
  <r>
    <n v="3926"/>
    <s v="Sarah Nair"/>
    <x v="1"/>
    <n v="36"/>
    <x v="0"/>
    <x v="8"/>
    <s v="Full-Time"/>
    <s v="Business Analyst"/>
    <x v="223"/>
    <m/>
    <n v="2.2599999999999998"/>
    <x v="1"/>
    <n v="100681"/>
    <n v="0.3"/>
    <s v="Meets Expectations"/>
    <n v="1862"/>
    <n v="78"/>
    <x v="5"/>
  </r>
  <r>
    <n v="3814"/>
    <s v="Arun Lopez"/>
    <x v="1"/>
    <n v="24"/>
    <x v="4"/>
    <x v="8"/>
    <s v="Part-Time"/>
    <s v="Consultant"/>
    <x v="167"/>
    <m/>
    <n v="4.3499999999999996"/>
    <x v="1"/>
    <n v="100684"/>
    <n v="0.25"/>
    <s v="Exceeds Expectations"/>
    <n v="3071"/>
    <n v="75"/>
    <x v="1"/>
  </r>
  <r>
    <n v="10494"/>
    <s v="Arun Sharma"/>
    <x v="1"/>
    <n v="47"/>
    <x v="2"/>
    <x v="6"/>
    <s v="Full-Time"/>
    <s v="Senior Developer"/>
    <x v="2124"/>
    <m/>
    <n v="7.47"/>
    <x v="2"/>
    <n v="100686"/>
    <n v="0.3"/>
    <s v="Exceeds Expectations"/>
    <n v="4831"/>
    <n v="69"/>
    <x v="4"/>
  </r>
  <r>
    <n v="3472"/>
    <s v="Margaret Garcia"/>
    <x v="1"/>
    <n v="29"/>
    <x v="0"/>
    <x v="6"/>
    <s v="Full-Time"/>
    <s v="Senior Developer"/>
    <x v="2817"/>
    <m/>
    <n v="6.81"/>
    <x v="2"/>
    <n v="100694"/>
    <n v="0.15"/>
    <s v="Below Expectations"/>
    <n v="1486"/>
    <n v="89"/>
    <x v="13"/>
  </r>
  <r>
    <n v="3230"/>
    <s v="Emily Iyer"/>
    <x v="1"/>
    <n v="50"/>
    <x v="1"/>
    <x v="7"/>
    <s v="Part-Time"/>
    <s v="Product Manager"/>
    <x v="1551"/>
    <m/>
    <n v="7.75"/>
    <x v="2"/>
    <n v="100698"/>
    <n v="0.25"/>
    <s v="Meets Expectations"/>
    <n v="1343"/>
    <n v="16"/>
    <x v="9"/>
  </r>
  <r>
    <n v="9987"/>
    <s v="Steven Patel"/>
    <x v="0"/>
    <n v="43"/>
    <x v="2"/>
    <x v="8"/>
    <s v="Part-Time"/>
    <s v="Strategy Lead"/>
    <x v="1330"/>
    <m/>
    <n v="6.21"/>
    <x v="2"/>
    <n v="100701"/>
    <n v="0.15"/>
    <s v="Meets Expectations"/>
    <n v="4992"/>
    <n v="1"/>
    <x v="14"/>
  </r>
  <r>
    <n v="3989"/>
    <s v="Amit Lopez"/>
    <x v="0"/>
    <n v="53"/>
    <x v="1"/>
    <x v="6"/>
    <s v="Part-Time"/>
    <s v="Cloud Architect"/>
    <x v="2590"/>
    <d v="2024-10-17T00:00:00"/>
    <n v="5.99"/>
    <x v="2"/>
    <n v="100704"/>
    <n v="0.2"/>
    <s v="Meets Expectations"/>
    <n v="2212"/>
    <n v="97"/>
    <x v="10"/>
  </r>
  <r>
    <n v="4566"/>
    <s v="Amanda Sharma"/>
    <x v="1"/>
    <n v="25"/>
    <x v="0"/>
    <x v="9"/>
    <s v="Contract"/>
    <s v="Compliance Officer"/>
    <x v="999"/>
    <m/>
    <n v="2.79"/>
    <x v="1"/>
    <n v="100720"/>
    <n v="0.5"/>
    <s v="Meets Expectations"/>
    <n v="2842"/>
    <n v="30"/>
    <x v="4"/>
  </r>
  <r>
    <n v="4835"/>
    <s v="Christopher Wilson"/>
    <x v="0"/>
    <n v="53"/>
    <x v="1"/>
    <x v="9"/>
    <s v="Full-Time"/>
    <s v="Contract Specialist"/>
    <x v="1264"/>
    <d v="2022-04-17T00:00:00"/>
    <n v="2.44"/>
    <x v="1"/>
    <n v="100723"/>
    <n v="0"/>
    <s v="Meets Expectations"/>
    <n v="3036"/>
    <n v="14"/>
    <x v="13"/>
  </r>
  <r>
    <n v="10874"/>
    <s v="Pamela Iyer"/>
    <x v="0"/>
    <n v="54"/>
    <x v="1"/>
    <x v="9"/>
    <s v="Full-Time"/>
    <s v="Compliance Officer"/>
    <x v="1882"/>
    <d v="2025-04-19T00:00:00"/>
    <n v="3.52"/>
    <x v="1"/>
    <n v="100727"/>
    <n v="0.15"/>
    <s v="Exceeds Expectations"/>
    <n v="6616"/>
    <n v="4"/>
    <x v="5"/>
  </r>
  <r>
    <n v="9054"/>
    <s v="Sandra Davis"/>
    <x v="0"/>
    <n v="25"/>
    <x v="0"/>
    <x v="6"/>
    <s v="Full-Time"/>
    <s v="IT Manager"/>
    <x v="1199"/>
    <m/>
    <n v="5.45"/>
    <x v="2"/>
    <n v="100731"/>
    <n v="0.2"/>
    <s v="Below Expectations"/>
    <n v="8617"/>
    <n v="40"/>
    <x v="4"/>
  </r>
  <r>
    <n v="7603"/>
    <s v="Rajesh Smith"/>
    <x v="1"/>
    <n v="27"/>
    <x v="0"/>
    <x v="6"/>
    <s v="Full-Time"/>
    <s v="QA Engineer"/>
    <x v="2059"/>
    <m/>
    <n v="7.13"/>
    <x v="2"/>
    <n v="100733"/>
    <n v="0.25"/>
    <s v="Below Expectations"/>
    <n v="4458"/>
    <n v="82"/>
    <x v="1"/>
  </r>
  <r>
    <n v="9302"/>
    <s v="James Martin"/>
    <x v="0"/>
    <n v="52"/>
    <x v="1"/>
    <x v="7"/>
    <s v="Full-Time"/>
    <s v="Product Analyst"/>
    <x v="201"/>
    <m/>
    <n v="2.87"/>
    <x v="1"/>
    <n v="100740"/>
    <n v="0.2"/>
    <s v="Meets Expectations"/>
    <n v="8728"/>
    <n v="46"/>
    <x v="18"/>
  </r>
  <r>
    <n v="4663"/>
    <s v="Matthew Martinez"/>
    <x v="1"/>
    <n v="50"/>
    <x v="1"/>
    <x v="7"/>
    <s v="Full-Time"/>
    <s v="Product Manager"/>
    <x v="3088"/>
    <m/>
    <n v="6.26"/>
    <x v="2"/>
    <n v="100772"/>
    <n v="0"/>
    <s v="Exceeds Expectations"/>
    <n v="3467"/>
    <n v="84"/>
    <x v="10"/>
  </r>
  <r>
    <n v="6136"/>
    <s v="Maria Sharma"/>
    <x v="0"/>
    <n v="41"/>
    <x v="2"/>
    <x v="6"/>
    <s v="Full-Time"/>
    <s v="Cloud Architect"/>
    <x v="1443"/>
    <d v="2024-01-26T00:00:00"/>
    <n v="7.62"/>
    <x v="2"/>
    <n v="100773"/>
    <n v="0.2"/>
    <s v="Exceeds Expectations"/>
    <n v="4554"/>
    <n v="27"/>
    <x v="16"/>
  </r>
  <r>
    <n v="3265"/>
    <s v="Margaret Sharma"/>
    <x v="1"/>
    <n v="22"/>
    <x v="4"/>
    <x v="9"/>
    <s v="Full-Time"/>
    <s v="Legal Manager"/>
    <x v="3089"/>
    <m/>
    <n v="2.11"/>
    <x v="1"/>
    <n v="100788"/>
    <n v="0.15"/>
    <s v="Below Expectations"/>
    <n v="3017"/>
    <n v="36"/>
    <x v="14"/>
  </r>
  <r>
    <n v="8247"/>
    <s v="Charles Johnson"/>
    <x v="1"/>
    <n v="46"/>
    <x v="2"/>
    <x v="9"/>
    <s v="Full-Time"/>
    <s v="Legal Executive"/>
    <x v="986"/>
    <m/>
    <n v="1.79"/>
    <x v="0"/>
    <n v="100790"/>
    <n v="0.2"/>
    <s v="Meets Expectations"/>
    <n v="5550"/>
    <n v="3"/>
    <x v="14"/>
  </r>
  <r>
    <n v="9778"/>
    <s v="Patricia Jackson"/>
    <x v="0"/>
    <n v="63"/>
    <x v="3"/>
    <x v="7"/>
    <s v="Full-Time"/>
    <s v="Scrum Master"/>
    <x v="2532"/>
    <m/>
    <n v="7.55"/>
    <x v="2"/>
    <n v="100816"/>
    <n v="0.2"/>
    <s v="Needs Improvement"/>
    <n v="1121"/>
    <n v="68"/>
    <x v="16"/>
  </r>
  <r>
    <n v="6232"/>
    <s v="Deborah Gonzalez"/>
    <x v="0"/>
    <n v="64"/>
    <x v="3"/>
    <x v="9"/>
    <s v="Part-Time"/>
    <s v="Compliance Officer"/>
    <x v="3081"/>
    <d v="2025-07-07T00:00:00"/>
    <n v="2.0299999999999998"/>
    <x v="1"/>
    <n v="100820"/>
    <n v="0.3"/>
    <s v="Below Expectations"/>
    <m/>
    <n v="84"/>
    <x v="15"/>
  </r>
  <r>
    <n v="2916"/>
    <s v="Nancy Martinez"/>
    <x v="1"/>
    <n v="29"/>
    <x v="0"/>
    <x v="9"/>
    <s v="Part-Time"/>
    <s v="Compliance Officer"/>
    <x v="3090"/>
    <m/>
    <n v="1.06"/>
    <x v="0"/>
    <n v="100856"/>
    <n v="0.1"/>
    <s v="Exceeds Expectations"/>
    <m/>
    <n v="25"/>
    <x v="11"/>
  </r>
  <r>
    <n v="1992"/>
    <s v="James Gupta"/>
    <x v="1"/>
    <n v="49"/>
    <x v="2"/>
    <x v="6"/>
    <s v="Part-Time"/>
    <s v="IT Manager"/>
    <x v="294"/>
    <m/>
    <n v="7.64"/>
    <x v="2"/>
    <n v="100859"/>
    <n v="0.1"/>
    <s v="Exceeds Expectations"/>
    <n v="1006"/>
    <n v="65"/>
    <x v="17"/>
  </r>
  <r>
    <n v="5076"/>
    <s v="Ashley Kumar"/>
    <x v="0"/>
    <n v="54"/>
    <x v="1"/>
    <x v="9"/>
    <s v="Full-Time"/>
    <s v="Legal Executive"/>
    <x v="675"/>
    <m/>
    <n v="1.71"/>
    <x v="0"/>
    <n v="100862"/>
    <n v="0.1"/>
    <s v="Below Expectations"/>
    <n v="2052"/>
    <n v="89"/>
    <x v="5"/>
  </r>
  <r>
    <n v="2670"/>
    <s v="Joseph Reddy"/>
    <x v="1"/>
    <n v="22"/>
    <x v="4"/>
    <x v="6"/>
    <s v="Full-Time"/>
    <s v="Systems Engineer"/>
    <x v="2105"/>
    <m/>
    <n v="7.38"/>
    <x v="2"/>
    <n v="100873"/>
    <n v="0.3"/>
    <s v="Needs Improvement"/>
    <n v="1145"/>
    <n v="44"/>
    <x v="0"/>
  </r>
  <r>
    <n v="4055"/>
    <s v="Vikram Hernandez"/>
    <x v="0"/>
    <n v="65"/>
    <x v="3"/>
    <x v="7"/>
    <s v="Full-Time"/>
    <s v="Product Manager"/>
    <x v="1303"/>
    <d v="2025-11-02T00:00:00"/>
    <n v="4.38"/>
    <x v="1"/>
    <n v="100873"/>
    <n v="0.5"/>
    <s v="Meets Expectations"/>
    <n v="4016"/>
    <n v="31"/>
    <x v="0"/>
  </r>
  <r>
    <n v="1964"/>
    <s v="Lisa Gonzalez"/>
    <x v="0"/>
    <n v="26"/>
    <x v="0"/>
    <x v="6"/>
    <s v="Full-Time"/>
    <s v="Systems Engineer"/>
    <x v="2315"/>
    <m/>
    <n v="6.28"/>
    <x v="2"/>
    <n v="100881"/>
    <n v="0.2"/>
    <s v="Exceeds Expectations"/>
    <n v="1609"/>
    <n v="73"/>
    <x v="18"/>
  </r>
  <r>
    <n v="5122"/>
    <s v="Arjun Hernandez"/>
    <x v="0"/>
    <n v="24"/>
    <x v="4"/>
    <x v="9"/>
    <s v="Full-Time"/>
    <s v="Compliance Officer"/>
    <x v="121"/>
    <m/>
    <n v="2.06"/>
    <x v="1"/>
    <n v="100884"/>
    <n v="0"/>
    <s v="Exceeds Expectations"/>
    <n v="4217"/>
    <n v="57"/>
    <x v="9"/>
  </r>
  <r>
    <n v="8754"/>
    <s v="Vikram Garcia"/>
    <x v="1"/>
    <n v="64"/>
    <x v="3"/>
    <x v="6"/>
    <s v="Full-Time"/>
    <s v="Systems Engineer"/>
    <x v="1131"/>
    <m/>
    <n v="5.65"/>
    <x v="2"/>
    <n v="100915"/>
    <n v="0.2"/>
    <s v="Meets Expectations"/>
    <m/>
    <n v="49"/>
    <x v="14"/>
  </r>
  <r>
    <n v="3450"/>
    <s v="Mark Taylor"/>
    <x v="0"/>
    <n v="62"/>
    <x v="3"/>
    <x v="9"/>
    <s v="Full-Time"/>
    <s v="Compliance Officer"/>
    <x v="133"/>
    <m/>
    <n v="3.43"/>
    <x v="1"/>
    <n v="100918"/>
    <n v="0.1"/>
    <s v="Below Expectations"/>
    <n v="1457"/>
    <n v="80"/>
    <x v="15"/>
  </r>
  <r>
    <n v="1365"/>
    <s v="Susan Johnson"/>
    <x v="0"/>
    <n v="36"/>
    <x v="0"/>
    <x v="7"/>
    <s v="Full-Time"/>
    <s v="Product Lead"/>
    <x v="3091"/>
    <d v="2020-12-13T00:00:00"/>
    <n v="3.53"/>
    <x v="1"/>
    <n v="100920"/>
    <n v="0.15"/>
    <s v="Meets Expectations"/>
    <n v="1239"/>
    <n v="48"/>
    <x v="10"/>
  </r>
  <r>
    <n v="3481"/>
    <s v="Neha Garcia"/>
    <x v="0"/>
    <n v="37"/>
    <x v="0"/>
    <x v="8"/>
    <s v="Full-Time"/>
    <s v="Strategy Lead"/>
    <x v="118"/>
    <m/>
    <n v="3.09"/>
    <x v="1"/>
    <n v="100926"/>
    <n v="0.25"/>
    <s v="Meets Expectations"/>
    <n v="1414"/>
    <n v="99"/>
    <x v="1"/>
  </r>
  <r>
    <n v="6709"/>
    <s v="Jessica Gupta"/>
    <x v="1"/>
    <n v="65"/>
    <x v="3"/>
    <x v="9"/>
    <s v="Contract"/>
    <s v="Legal Manager"/>
    <x v="1146"/>
    <m/>
    <n v="4.3899999999999997"/>
    <x v="1"/>
    <n v="100934"/>
    <n v="0.5"/>
    <s v="Exceeds Expectations"/>
    <n v="2796"/>
    <n v="51"/>
    <x v="18"/>
  </r>
  <r>
    <n v="5570"/>
    <s v="Catherine Nair"/>
    <x v="0"/>
    <n v="26"/>
    <x v="0"/>
    <x v="8"/>
    <s v="Contract"/>
    <s v="Strategy Lead"/>
    <x v="3092"/>
    <d v="2018-04-25T00:00:00"/>
    <n v="1.99"/>
    <x v="0"/>
    <n v="100943"/>
    <n v="0.2"/>
    <s v="Meets Expectations"/>
    <n v="1464"/>
    <n v="23"/>
    <x v="11"/>
  </r>
  <r>
    <n v="9802"/>
    <s v="Robert Davis"/>
    <x v="1"/>
    <n v="47"/>
    <x v="2"/>
    <x v="6"/>
    <s v="Full-Time"/>
    <s v="IT Manager"/>
    <x v="3093"/>
    <m/>
    <n v="6.62"/>
    <x v="2"/>
    <n v="100955"/>
    <n v="0.2"/>
    <s v="Exceeds Expectations"/>
    <m/>
    <n v="6"/>
    <x v="5"/>
  </r>
  <r>
    <n v="1546"/>
    <s v="Mark Anderson"/>
    <x v="1"/>
    <n v="52"/>
    <x v="1"/>
    <x v="6"/>
    <s v="Full-Time"/>
    <s v="Senior Developer"/>
    <x v="451"/>
    <m/>
    <n v="6.16"/>
    <x v="2"/>
    <n v="100964"/>
    <n v="0.1"/>
    <s v="Needs Improvement"/>
    <n v="1540"/>
    <n v="9"/>
    <x v="9"/>
  </r>
  <r>
    <n v="2024"/>
    <s v="Patricia Davis"/>
    <x v="1"/>
    <n v="42"/>
    <x v="2"/>
    <x v="7"/>
    <s v="Part-Time"/>
    <s v="Scrum Master"/>
    <x v="3086"/>
    <m/>
    <n v="5.96"/>
    <x v="2"/>
    <n v="100994"/>
    <n v="0.2"/>
    <s v="Exceeds Expectations"/>
    <n v="1066"/>
    <n v="0"/>
    <x v="3"/>
  </r>
  <r>
    <n v="9867"/>
    <s v="Maria Singh"/>
    <x v="0"/>
    <n v="35"/>
    <x v="0"/>
    <x v="7"/>
    <s v="Part-Time"/>
    <s v="Product Designer"/>
    <x v="2124"/>
    <m/>
    <n v="7.47"/>
    <x v="2"/>
    <n v="100996"/>
    <n v="0.15"/>
    <s v="Meets Expectations"/>
    <n v="3998"/>
    <n v="98"/>
    <x v="8"/>
  </r>
  <r>
    <n v="1238"/>
    <s v="Vikram Nair"/>
    <x v="1"/>
    <n v="44"/>
    <x v="2"/>
    <x v="6"/>
    <s v="Contract"/>
    <s v="Cloud Architect"/>
    <x v="651"/>
    <m/>
    <n v="4.84"/>
    <x v="1"/>
    <n v="101008"/>
    <n v="0.2"/>
    <s v="Exceeds Expectations"/>
    <n v="1232"/>
    <n v="39"/>
    <x v="14"/>
  </r>
  <r>
    <n v="8916"/>
    <s v="David Thomas"/>
    <x v="1"/>
    <n v="48"/>
    <x v="2"/>
    <x v="8"/>
    <s v="Full-Time"/>
    <s v="Strategy Lead"/>
    <x v="2679"/>
    <m/>
    <n v="3.05"/>
    <x v="1"/>
    <n v="101013"/>
    <n v="0.5"/>
    <s v="Exceeds Expectations"/>
    <n v="8136"/>
    <n v="62"/>
    <x v="17"/>
  </r>
  <r>
    <n v="8787"/>
    <s v="Christopher Brown"/>
    <x v="0"/>
    <n v="36"/>
    <x v="0"/>
    <x v="6"/>
    <s v="Full-Time"/>
    <s v="QA Engineer"/>
    <x v="2819"/>
    <m/>
    <n v="7.85"/>
    <x v="2"/>
    <n v="101018"/>
    <n v="0.3"/>
    <s v="Meets Expectations"/>
    <n v="3094"/>
    <n v="1"/>
    <x v="17"/>
  </r>
  <r>
    <n v="10733"/>
    <s v="Brian Menon"/>
    <x v="0"/>
    <n v="36"/>
    <x v="0"/>
    <x v="9"/>
    <s v="Contract"/>
    <s v="Compliance Officer"/>
    <x v="1848"/>
    <m/>
    <n v="0.47"/>
    <x v="0"/>
    <n v="101018"/>
    <n v="0.5"/>
    <s v="Meets Expectations"/>
    <n v="10457"/>
    <n v="70"/>
    <x v="12"/>
  </r>
  <r>
    <n v="3612"/>
    <s v="Paul Singh"/>
    <x v="1"/>
    <n v="47"/>
    <x v="2"/>
    <x v="8"/>
    <s v="Full-Time"/>
    <s v="Strategy Lead"/>
    <x v="54"/>
    <m/>
    <n v="3.33"/>
    <x v="1"/>
    <n v="101024"/>
    <n v="0.2"/>
    <s v="Below Expectations"/>
    <n v="3103"/>
    <n v="87"/>
    <x v="0"/>
  </r>
  <r>
    <n v="6903"/>
    <s v="Brian Martin"/>
    <x v="1"/>
    <n v="48"/>
    <x v="2"/>
    <x v="6"/>
    <s v="Full-Time"/>
    <s v="Software Developer"/>
    <x v="3094"/>
    <m/>
    <n v="9.6199999999999992"/>
    <x v="2"/>
    <n v="101051"/>
    <n v="0.5"/>
    <s v="Below Expectations"/>
    <n v="2517"/>
    <n v="97"/>
    <x v="15"/>
  </r>
  <r>
    <n v="5455"/>
    <s v="Ashley Anderson"/>
    <x v="0"/>
    <n v="31"/>
    <x v="0"/>
    <x v="9"/>
    <s v="Full-Time"/>
    <s v="Compliance Officer"/>
    <x v="1143"/>
    <m/>
    <n v="3.69"/>
    <x v="1"/>
    <n v="101058"/>
    <n v="0.2"/>
    <s v="Meets Expectations"/>
    <n v="5000"/>
    <n v="88"/>
    <x v="2"/>
  </r>
  <r>
    <n v="5202"/>
    <s v="Pamela Davis"/>
    <x v="1"/>
    <n v="23"/>
    <x v="4"/>
    <x v="9"/>
    <s v="Full-Time"/>
    <s v="Legal Executive"/>
    <x v="6"/>
    <m/>
    <n v="1.34"/>
    <x v="0"/>
    <n v="101063"/>
    <n v="0.2"/>
    <s v="Needs Improvement"/>
    <n v="3823"/>
    <n v="79"/>
    <x v="11"/>
  </r>
  <r>
    <n v="2532"/>
    <s v="Karen Davis"/>
    <x v="1"/>
    <n v="63"/>
    <x v="3"/>
    <x v="6"/>
    <s v="Contract"/>
    <s v="Cloud Architect"/>
    <x v="294"/>
    <m/>
    <n v="7.64"/>
    <x v="2"/>
    <n v="101094"/>
    <n v="0.15"/>
    <s v="Meets Expectations"/>
    <n v="2394"/>
    <n v="28"/>
    <x v="1"/>
  </r>
  <r>
    <n v="8059"/>
    <s v="Thomas Nair"/>
    <x v="1"/>
    <n v="44"/>
    <x v="2"/>
    <x v="9"/>
    <s v="Full-Time"/>
    <s v="Contract Specialist"/>
    <x v="768"/>
    <m/>
    <n v="2.06"/>
    <x v="1"/>
    <n v="101099"/>
    <n v="0.15"/>
    <s v="Below Expectations"/>
    <n v="5146"/>
    <n v="83"/>
    <x v="12"/>
  </r>
  <r>
    <n v="4063"/>
    <s v="Brian Martinez"/>
    <x v="1"/>
    <n v="46"/>
    <x v="2"/>
    <x v="7"/>
    <s v="Full-Time"/>
    <s v="Product Designer"/>
    <x v="1899"/>
    <m/>
    <n v="3.15"/>
    <x v="1"/>
    <n v="101110"/>
    <n v="0.1"/>
    <s v="Exceeds Expectations"/>
    <n v="3821"/>
    <n v="78"/>
    <x v="2"/>
  </r>
  <r>
    <n v="9800"/>
    <s v="Arun Jackson"/>
    <x v="1"/>
    <n v="35"/>
    <x v="0"/>
    <x v="6"/>
    <s v="Contract"/>
    <s v="Cloud Architect"/>
    <x v="1046"/>
    <m/>
    <n v="7.16"/>
    <x v="2"/>
    <n v="101111"/>
    <n v="0"/>
    <s v="Below Expectations"/>
    <n v="2984"/>
    <n v="83"/>
    <x v="10"/>
  </r>
  <r>
    <n v="5213"/>
    <s v="Jennifer Jones"/>
    <x v="0"/>
    <n v="31"/>
    <x v="0"/>
    <x v="7"/>
    <s v="Full-Time"/>
    <s v="Product Analyst"/>
    <x v="867"/>
    <m/>
    <n v="5.08"/>
    <x v="2"/>
    <n v="101115"/>
    <n v="0.15"/>
    <s v="Exceeds Expectations"/>
    <n v="3136"/>
    <n v="51"/>
    <x v="10"/>
  </r>
  <r>
    <n v="8440"/>
    <s v="Anjali Martinez"/>
    <x v="1"/>
    <n v="24"/>
    <x v="4"/>
    <x v="6"/>
    <s v="Part-Time"/>
    <s v="Software Developer"/>
    <x v="2226"/>
    <m/>
    <n v="5.65"/>
    <x v="2"/>
    <n v="101123"/>
    <n v="0.1"/>
    <s v="Meets Expectations"/>
    <n v="2826"/>
    <n v="95"/>
    <x v="0"/>
  </r>
  <r>
    <n v="9304"/>
    <s v="Karen Jackson"/>
    <x v="0"/>
    <n v="36"/>
    <x v="0"/>
    <x v="8"/>
    <s v="Part-Time"/>
    <s v="Operations Consultant"/>
    <x v="3095"/>
    <m/>
    <n v="3.8"/>
    <x v="1"/>
    <n v="101143"/>
    <n v="0.25"/>
    <s v="Exceeds Expectations"/>
    <n v="3786"/>
    <n v="88"/>
    <x v="4"/>
  </r>
  <r>
    <n v="6084"/>
    <s v="Arjun Kumar"/>
    <x v="0"/>
    <n v="44"/>
    <x v="2"/>
    <x v="6"/>
    <s v="Full-Time"/>
    <s v="Software Developer"/>
    <x v="2776"/>
    <m/>
    <n v="9.7899999999999991"/>
    <x v="2"/>
    <n v="101145"/>
    <n v="0.1"/>
    <s v="Exceeds Expectations"/>
    <n v="1504"/>
    <n v="72"/>
    <x v="14"/>
  </r>
  <r>
    <n v="2627"/>
    <s v="Steven Miller"/>
    <x v="0"/>
    <n v="54"/>
    <x v="1"/>
    <x v="6"/>
    <s v="Full-Time"/>
    <s v="QA Engineer"/>
    <x v="2120"/>
    <m/>
    <n v="5.15"/>
    <x v="2"/>
    <n v="101155"/>
    <n v="0.1"/>
    <s v="Meets Expectations"/>
    <m/>
    <n v="49"/>
    <x v="18"/>
  </r>
  <r>
    <n v="5348"/>
    <s v="Michael Brown"/>
    <x v="1"/>
    <n v="30"/>
    <x v="0"/>
    <x v="6"/>
    <s v="Part-Time"/>
    <s v="Cloud Architect"/>
    <x v="2330"/>
    <m/>
    <n v="4.91"/>
    <x v="1"/>
    <n v="101156"/>
    <n v="0.1"/>
    <s v="Exceeds Expectations"/>
    <n v="2412"/>
    <n v="15"/>
    <x v="6"/>
  </r>
  <r>
    <n v="8553"/>
    <s v="Maria Thomas"/>
    <x v="1"/>
    <n v="33"/>
    <x v="0"/>
    <x v="7"/>
    <s v="Full-Time"/>
    <s v="Product Designer"/>
    <x v="329"/>
    <m/>
    <n v="3.85"/>
    <x v="1"/>
    <n v="101170"/>
    <n v="0.15"/>
    <s v="Meets Expectations"/>
    <n v="1180"/>
    <n v="24"/>
    <x v="16"/>
  </r>
  <r>
    <n v="4021"/>
    <s v="Sandra Reddy"/>
    <x v="1"/>
    <n v="64"/>
    <x v="3"/>
    <x v="8"/>
    <s v="Full-Time"/>
    <s v="Business Analyst"/>
    <x v="801"/>
    <d v="2023-03-16T00:00:00"/>
    <n v="2.5499999999999998"/>
    <x v="1"/>
    <n v="101177"/>
    <n v="0.15"/>
    <s v="Meets Expectations"/>
    <n v="4007"/>
    <n v="75"/>
    <x v="9"/>
  </r>
  <r>
    <n v="1692"/>
    <s v="Anjali Jones"/>
    <x v="1"/>
    <n v="47"/>
    <x v="2"/>
    <x v="8"/>
    <s v="Full-Time"/>
    <s v="Operations Consultant"/>
    <x v="2609"/>
    <m/>
    <n v="2.48"/>
    <x v="1"/>
    <n v="101184"/>
    <n v="0.2"/>
    <s v="Below Expectations"/>
    <n v="1079"/>
    <n v="45"/>
    <x v="17"/>
  </r>
  <r>
    <n v="2798"/>
    <s v="John Wilson"/>
    <x v="1"/>
    <n v="54"/>
    <x v="1"/>
    <x v="8"/>
    <s v="Full-Time"/>
    <s v="Strategy Manager"/>
    <x v="1718"/>
    <m/>
    <n v="6.01"/>
    <x v="2"/>
    <n v="101189"/>
    <n v="0.1"/>
    <s v="Exceeds Expectations"/>
    <n v="1481"/>
    <n v="30"/>
    <x v="15"/>
  </r>
  <r>
    <n v="3178"/>
    <s v="Vikram Martinez"/>
    <x v="1"/>
    <n v="46"/>
    <x v="2"/>
    <x v="8"/>
    <s v="Full-Time"/>
    <s v="Strategy Manager"/>
    <x v="3096"/>
    <d v="2021-07-01T00:00:00"/>
    <n v="4.1500000000000004"/>
    <x v="1"/>
    <n v="101196"/>
    <n v="0.3"/>
    <s v="Below Expectations"/>
    <n v="2780"/>
    <n v="9"/>
    <x v="1"/>
  </r>
  <r>
    <n v="10126"/>
    <s v="Steven Iyer"/>
    <x v="0"/>
    <n v="56"/>
    <x v="1"/>
    <x v="9"/>
    <s v="Full-Time"/>
    <s v="Legal Manager"/>
    <x v="3062"/>
    <m/>
    <n v="3.29"/>
    <x v="1"/>
    <n v="101200"/>
    <n v="0.1"/>
    <s v="Below Expectations"/>
    <n v="4314"/>
    <n v="84"/>
    <x v="16"/>
  </r>
  <r>
    <n v="9402"/>
    <s v="Anjali Thomas"/>
    <x v="0"/>
    <n v="23"/>
    <x v="4"/>
    <x v="7"/>
    <s v="Full-Time"/>
    <s v="Product Designer"/>
    <x v="3063"/>
    <m/>
    <n v="5.09"/>
    <x v="2"/>
    <n v="101202"/>
    <n v="0"/>
    <s v="Meets Expectations"/>
    <n v="8149"/>
    <n v="44"/>
    <x v="4"/>
  </r>
  <r>
    <n v="4037"/>
    <s v="Donald Iyer"/>
    <x v="0"/>
    <n v="45"/>
    <x v="2"/>
    <x v="8"/>
    <s v="Contract"/>
    <s v="Strategy Manager"/>
    <x v="463"/>
    <m/>
    <n v="4.46"/>
    <x v="1"/>
    <n v="101207"/>
    <n v="0"/>
    <s v="Below Expectations"/>
    <n v="1226"/>
    <n v="68"/>
    <x v="5"/>
  </r>
  <r>
    <n v="9366"/>
    <s v="Charles Singh"/>
    <x v="1"/>
    <n v="29"/>
    <x v="0"/>
    <x v="6"/>
    <s v="Full-Time"/>
    <s v="QA Engineer"/>
    <x v="296"/>
    <m/>
    <n v="7.08"/>
    <x v="2"/>
    <n v="101208"/>
    <n v="0.1"/>
    <s v="Exceeds Expectations"/>
    <n v="6736"/>
    <n v="89"/>
    <x v="13"/>
  </r>
  <r>
    <n v="2046"/>
    <s v="Vikram Martin"/>
    <x v="0"/>
    <n v="50"/>
    <x v="1"/>
    <x v="9"/>
    <s v="Contract"/>
    <s v="Legal Executive"/>
    <x v="2852"/>
    <m/>
    <n v="1.02"/>
    <x v="0"/>
    <n v="101225"/>
    <n v="0.25"/>
    <s v="Below Expectations"/>
    <n v="1546"/>
    <n v="57"/>
    <x v="2"/>
  </r>
  <r>
    <n v="9048"/>
    <s v="Priya Brown"/>
    <x v="1"/>
    <n v="41"/>
    <x v="2"/>
    <x v="8"/>
    <s v="Contract"/>
    <s v="Strategy Lead"/>
    <x v="3097"/>
    <m/>
    <n v="5.33"/>
    <x v="2"/>
    <n v="101229"/>
    <n v="0.25"/>
    <s v="Below Expectations"/>
    <n v="1895"/>
    <n v="73"/>
    <x v="11"/>
  </r>
  <r>
    <n v="9283"/>
    <s v="Maria Miller"/>
    <x v="1"/>
    <n v="48"/>
    <x v="2"/>
    <x v="9"/>
    <s v="Full-Time"/>
    <s v="Legal Executive"/>
    <x v="1334"/>
    <d v="2025-02-21T00:00:00"/>
    <n v="3.6"/>
    <x v="1"/>
    <n v="101242"/>
    <n v="0.15"/>
    <s v="Meets Expectations"/>
    <n v="3829"/>
    <n v="2"/>
    <x v="16"/>
  </r>
  <r>
    <n v="1380"/>
    <s v="Vikram Rodriguez"/>
    <x v="0"/>
    <n v="57"/>
    <x v="1"/>
    <x v="9"/>
    <s v="Contract"/>
    <s v="Contract Specialist"/>
    <x v="2830"/>
    <d v="2021-09-28T00:00:00"/>
    <n v="4.4000000000000004"/>
    <x v="1"/>
    <n v="101249"/>
    <n v="0.15"/>
    <s v="Needs Improvement"/>
    <n v="1308"/>
    <n v="85"/>
    <x v="16"/>
  </r>
  <r>
    <n v="4734"/>
    <s v="Charles Rodriguez"/>
    <x v="0"/>
    <n v="34"/>
    <x v="0"/>
    <x v="8"/>
    <s v="Full-Time"/>
    <s v="Strategy Lead"/>
    <x v="1516"/>
    <m/>
    <n v="4.83"/>
    <x v="1"/>
    <n v="101251"/>
    <n v="0.2"/>
    <s v="Meets Expectations"/>
    <n v="4432"/>
    <n v="35"/>
    <x v="13"/>
  </r>
  <r>
    <n v="10916"/>
    <s v="Susan Kumar"/>
    <x v="1"/>
    <n v="24"/>
    <x v="4"/>
    <x v="8"/>
    <s v="Contract"/>
    <s v="Strategy Manager"/>
    <x v="1011"/>
    <m/>
    <n v="2.6"/>
    <x v="1"/>
    <n v="101255"/>
    <n v="0"/>
    <s v="Meets Expectations"/>
    <n v="10533"/>
    <n v="20"/>
    <x v="12"/>
  </r>
  <r>
    <n v="6462"/>
    <s v="Karen Nair"/>
    <x v="1"/>
    <n v="61"/>
    <x v="3"/>
    <x v="6"/>
    <s v="Part-Time"/>
    <s v="Senior Developer"/>
    <x v="3098"/>
    <m/>
    <n v="5.65"/>
    <x v="2"/>
    <n v="101256"/>
    <n v="0.1"/>
    <s v="Exceeds Expectations"/>
    <n v="1512"/>
    <n v="96"/>
    <x v="5"/>
  </r>
  <r>
    <n v="5196"/>
    <s v="Richard Smith"/>
    <x v="1"/>
    <n v="44"/>
    <x v="2"/>
    <x v="8"/>
    <s v="Full-Time"/>
    <s v="Consultant"/>
    <x v="2311"/>
    <d v="2024-05-12T00:00:00"/>
    <n v="3.48"/>
    <x v="1"/>
    <n v="101260"/>
    <n v="0.2"/>
    <s v="Meets Expectations"/>
    <m/>
    <n v="62"/>
    <x v="0"/>
  </r>
  <r>
    <n v="1860"/>
    <s v="Helen Miller"/>
    <x v="0"/>
    <n v="42"/>
    <x v="2"/>
    <x v="8"/>
    <s v="Full-Time"/>
    <s v="Strategy Lead"/>
    <x v="942"/>
    <m/>
    <n v="1.7"/>
    <x v="0"/>
    <n v="101261"/>
    <n v="0.15"/>
    <s v="Below Expectations"/>
    <n v="1115"/>
    <n v="75"/>
    <x v="13"/>
  </r>
  <r>
    <n v="10679"/>
    <s v="Matthew Nair"/>
    <x v="1"/>
    <n v="51"/>
    <x v="1"/>
    <x v="5"/>
    <s v="Full-Time"/>
    <s v="Finance Manager"/>
    <x v="2136"/>
    <m/>
    <n v="9.4499999999999993"/>
    <x v="2"/>
    <n v="101262"/>
    <n v="0"/>
    <s v="Meets Expectations"/>
    <n v="9601"/>
    <n v="12"/>
    <x v="16"/>
  </r>
  <r>
    <n v="2988"/>
    <s v="Helen Sharma"/>
    <x v="1"/>
    <n v="29"/>
    <x v="0"/>
    <x v="9"/>
    <s v="Part-Time"/>
    <s v="Legal Manager"/>
    <x v="493"/>
    <d v="2019-05-28T00:00:00"/>
    <n v="1.62"/>
    <x v="0"/>
    <n v="101274"/>
    <n v="0.25"/>
    <s v="Below Expectations"/>
    <n v="1698"/>
    <n v="24"/>
    <x v="9"/>
  </r>
  <r>
    <n v="9725"/>
    <s v="Catherine Taylor"/>
    <x v="1"/>
    <n v="61"/>
    <x v="3"/>
    <x v="7"/>
    <s v="Full-Time"/>
    <s v="Product Lead"/>
    <x v="3099"/>
    <m/>
    <n v="6.66"/>
    <x v="2"/>
    <n v="101276"/>
    <n v="0.1"/>
    <s v="Meets Expectations"/>
    <n v="7202"/>
    <n v="68"/>
    <x v="9"/>
  </r>
  <r>
    <n v="1592"/>
    <s v="Nancy Reddy"/>
    <x v="1"/>
    <n v="31"/>
    <x v="0"/>
    <x v="9"/>
    <s v="Contract"/>
    <s v="Compliance Officer"/>
    <x v="83"/>
    <m/>
    <n v="1.5"/>
    <x v="0"/>
    <n v="101286"/>
    <n v="0.3"/>
    <s v="Below Expectations"/>
    <n v="1277"/>
    <n v="72"/>
    <x v="10"/>
  </r>
  <r>
    <n v="6259"/>
    <s v="Emily Reddy"/>
    <x v="0"/>
    <n v="29"/>
    <x v="0"/>
    <x v="7"/>
    <s v="Full-Time"/>
    <s v="Product Designer"/>
    <x v="752"/>
    <d v="2022-12-17T00:00:00"/>
    <n v="4.82"/>
    <x v="1"/>
    <n v="101288"/>
    <n v="0.15"/>
    <s v="Meets Expectations"/>
    <n v="5764"/>
    <n v="95"/>
    <x v="6"/>
  </r>
  <r>
    <n v="9122"/>
    <s v="Catherine Anderson"/>
    <x v="0"/>
    <n v="24"/>
    <x v="4"/>
    <x v="6"/>
    <s v="Contract"/>
    <s v="Cloud Architect"/>
    <x v="1918"/>
    <m/>
    <n v="8.84"/>
    <x v="2"/>
    <n v="101293"/>
    <n v="0.3"/>
    <s v="Exceeds Expectations"/>
    <m/>
    <n v="50"/>
    <x v="3"/>
  </r>
  <r>
    <n v="10112"/>
    <s v="Helen Martin"/>
    <x v="0"/>
    <n v="30"/>
    <x v="0"/>
    <x v="6"/>
    <s v="Full-Time"/>
    <s v="Senior Developer"/>
    <x v="830"/>
    <d v="2023-10-30T00:00:00"/>
    <n v="5.33"/>
    <x v="2"/>
    <n v="101308"/>
    <n v="0.5"/>
    <s v="Needs Improvement"/>
    <n v="1877"/>
    <n v="20"/>
    <x v="17"/>
  </r>
  <r>
    <n v="2794"/>
    <s v="Emily Taylor"/>
    <x v="0"/>
    <n v="53"/>
    <x v="1"/>
    <x v="9"/>
    <s v="Part-Time"/>
    <s v="Legal Executive"/>
    <x v="741"/>
    <m/>
    <n v="3.33"/>
    <x v="1"/>
    <n v="101324"/>
    <n v="0.1"/>
    <s v="Meets Expectations"/>
    <n v="1153"/>
    <n v="78"/>
    <x v="11"/>
  </r>
  <r>
    <n v="9505"/>
    <s v="Pamela Williams"/>
    <x v="0"/>
    <n v="35"/>
    <x v="0"/>
    <x v="8"/>
    <s v="Full-Time"/>
    <s v="Consultant"/>
    <x v="1158"/>
    <m/>
    <n v="4.37"/>
    <x v="1"/>
    <n v="101330"/>
    <n v="0.2"/>
    <s v="Below Expectations"/>
    <n v="6699"/>
    <n v="11"/>
    <x v="10"/>
  </r>
  <r>
    <n v="1031"/>
    <s v="Amanda Kapoor"/>
    <x v="0"/>
    <n v="63"/>
    <x v="3"/>
    <x v="7"/>
    <s v="Full-Time"/>
    <s v="Scrum Master"/>
    <x v="1730"/>
    <m/>
    <n v="7.11"/>
    <x v="2"/>
    <n v="101360"/>
    <n v="0.3"/>
    <s v="Exceeds Expectations"/>
    <n v="1007"/>
    <n v="63"/>
    <x v="12"/>
  </r>
  <r>
    <n v="2669"/>
    <s v="James Patel"/>
    <x v="0"/>
    <n v="45"/>
    <x v="2"/>
    <x v="6"/>
    <s v="Full-Time"/>
    <s v="Software Developer"/>
    <x v="836"/>
    <m/>
    <n v="8.1300000000000008"/>
    <x v="2"/>
    <n v="101362"/>
    <n v="0.2"/>
    <s v="Exceeds Expectations"/>
    <m/>
    <n v="57"/>
    <x v="4"/>
  </r>
  <r>
    <n v="7214"/>
    <s v="Sarah Patel"/>
    <x v="0"/>
    <n v="26"/>
    <x v="0"/>
    <x v="6"/>
    <s v="Contract"/>
    <s v="Systems Engineer"/>
    <x v="96"/>
    <m/>
    <n v="4.76"/>
    <x v="1"/>
    <n v="101372"/>
    <n v="0.15"/>
    <s v="Needs Improvement"/>
    <m/>
    <n v="46"/>
    <x v="2"/>
  </r>
  <r>
    <n v="2190"/>
    <s v="Margaret Brown"/>
    <x v="1"/>
    <n v="50"/>
    <x v="1"/>
    <x v="6"/>
    <s v="Full-Time"/>
    <s v="Senior Developer"/>
    <x v="1151"/>
    <m/>
    <n v="9.3000000000000007"/>
    <x v="2"/>
    <n v="101385"/>
    <n v="0.15"/>
    <s v="Exceeds Expectations"/>
    <n v="1778"/>
    <n v="70"/>
    <x v="12"/>
  </r>
  <r>
    <n v="9853"/>
    <s v="Joseph Patel"/>
    <x v="0"/>
    <n v="57"/>
    <x v="1"/>
    <x v="8"/>
    <s v="Part-Time"/>
    <s v="Business Analyst"/>
    <x v="789"/>
    <m/>
    <n v="4.25"/>
    <x v="1"/>
    <n v="101394"/>
    <n v="0.3"/>
    <s v="Meets Expectations"/>
    <n v="2176"/>
    <n v="56"/>
    <x v="17"/>
  </r>
  <r>
    <n v="2267"/>
    <s v="Daniel Martin"/>
    <x v="0"/>
    <n v="55"/>
    <x v="1"/>
    <x v="9"/>
    <s v="Full-Time"/>
    <s v="Legal Manager"/>
    <x v="1283"/>
    <m/>
    <n v="4.17"/>
    <x v="1"/>
    <n v="101396"/>
    <n v="0"/>
    <s v="Meets Expectations"/>
    <n v="1400"/>
    <n v="78"/>
    <x v="14"/>
  </r>
  <r>
    <n v="4980"/>
    <s v="Amanda Singh"/>
    <x v="1"/>
    <n v="36"/>
    <x v="0"/>
    <x v="7"/>
    <s v="Full-Time"/>
    <s v="Product Designer"/>
    <x v="1319"/>
    <m/>
    <n v="7.53"/>
    <x v="2"/>
    <n v="101412"/>
    <n v="0.15"/>
    <s v="Below Expectations"/>
    <n v="3954"/>
    <n v="28"/>
    <x v="11"/>
  </r>
  <r>
    <n v="8151"/>
    <s v="Karen Singh"/>
    <x v="1"/>
    <n v="51"/>
    <x v="1"/>
    <x v="6"/>
    <s v="Part-Time"/>
    <s v="IT Manager"/>
    <x v="1631"/>
    <d v="2025-05-26T00:00:00"/>
    <n v="7.8"/>
    <x v="2"/>
    <n v="101420"/>
    <n v="0.15"/>
    <s v="Exceeds Expectations"/>
    <n v="6860"/>
    <n v="8"/>
    <x v="7"/>
  </r>
  <r>
    <n v="6885"/>
    <s v="Emily Gonzalez"/>
    <x v="1"/>
    <n v="49"/>
    <x v="2"/>
    <x v="8"/>
    <s v="Full-Time"/>
    <s v="Strategy Lead"/>
    <x v="884"/>
    <m/>
    <n v="6.6"/>
    <x v="2"/>
    <n v="101425"/>
    <n v="0.15"/>
    <s v="Meets Expectations"/>
    <n v="2834"/>
    <n v="99"/>
    <x v="16"/>
  </r>
  <r>
    <n v="9357"/>
    <s v="Ashley Kumar"/>
    <x v="1"/>
    <n v="62"/>
    <x v="3"/>
    <x v="8"/>
    <s v="Full-Time"/>
    <s v="Consultant"/>
    <x v="532"/>
    <m/>
    <n v="4.18"/>
    <x v="1"/>
    <n v="101476"/>
    <n v="0.15"/>
    <s v="Exceeds Expectations"/>
    <m/>
    <n v="65"/>
    <x v="16"/>
  </r>
  <r>
    <n v="1306"/>
    <s v="Thomas Johnson"/>
    <x v="0"/>
    <n v="62"/>
    <x v="3"/>
    <x v="7"/>
    <s v="Part-Time"/>
    <s v="Product Analyst"/>
    <x v="2523"/>
    <m/>
    <n v="4.3600000000000003"/>
    <x v="1"/>
    <n v="101483"/>
    <n v="0.15"/>
    <s v="Meets Expectations"/>
    <n v="1151"/>
    <n v="5"/>
    <x v="7"/>
  </r>
  <r>
    <n v="8643"/>
    <s v="Daniel Gupta"/>
    <x v="1"/>
    <n v="42"/>
    <x v="2"/>
    <x v="9"/>
    <s v="Contract"/>
    <s v="Contract Specialist"/>
    <x v="510"/>
    <m/>
    <n v="4.79"/>
    <x v="1"/>
    <n v="101526"/>
    <n v="0.1"/>
    <s v="Below Expectations"/>
    <n v="3159"/>
    <n v="19"/>
    <x v="1"/>
  </r>
  <r>
    <n v="8488"/>
    <s v="Matthew Jones"/>
    <x v="0"/>
    <n v="39"/>
    <x v="0"/>
    <x v="8"/>
    <s v="Contract"/>
    <s v="Operations Consultant"/>
    <x v="1125"/>
    <m/>
    <n v="1.76"/>
    <x v="0"/>
    <n v="101539"/>
    <n v="0.2"/>
    <s v="Needs Improvement"/>
    <n v="1877"/>
    <n v="16"/>
    <x v="9"/>
  </r>
  <r>
    <n v="2792"/>
    <s v="Jennifer Kapoor"/>
    <x v="1"/>
    <n v="61"/>
    <x v="3"/>
    <x v="8"/>
    <s v="Full-Time"/>
    <s v="Business Analyst"/>
    <x v="1872"/>
    <m/>
    <n v="4.79"/>
    <x v="1"/>
    <n v="101540"/>
    <n v="0"/>
    <s v="Meets Expectations"/>
    <n v="2384"/>
    <n v="53"/>
    <x v="5"/>
  </r>
  <r>
    <n v="10135"/>
    <s v="Mark Lopez"/>
    <x v="0"/>
    <n v="43"/>
    <x v="2"/>
    <x v="6"/>
    <s v="Contract"/>
    <s v="Senior Developer"/>
    <x v="3100"/>
    <m/>
    <n v="7.71"/>
    <x v="2"/>
    <n v="101542"/>
    <n v="0"/>
    <s v="Below Expectations"/>
    <n v="8120"/>
    <n v="88"/>
    <x v="5"/>
  </r>
  <r>
    <n v="6095"/>
    <s v="Amanda Lopez"/>
    <x v="1"/>
    <n v="37"/>
    <x v="0"/>
    <x v="6"/>
    <s v="Full-Time"/>
    <s v="IT Manager"/>
    <x v="678"/>
    <m/>
    <n v="9.42"/>
    <x v="2"/>
    <n v="101546"/>
    <n v="0.5"/>
    <s v="Meets Expectations"/>
    <n v="5640"/>
    <n v="76"/>
    <x v="4"/>
  </r>
  <r>
    <n v="5449"/>
    <s v="Jessica Miller"/>
    <x v="1"/>
    <n v="27"/>
    <x v="0"/>
    <x v="8"/>
    <s v="Part-Time"/>
    <s v="Business Analyst"/>
    <x v="2783"/>
    <m/>
    <n v="5.3"/>
    <x v="2"/>
    <n v="101557"/>
    <n v="0"/>
    <s v="Exceeds Expectations"/>
    <n v="3488"/>
    <n v="90"/>
    <x v="4"/>
  </r>
  <r>
    <n v="7823"/>
    <s v="Karen Thomas"/>
    <x v="0"/>
    <n v="52"/>
    <x v="1"/>
    <x v="9"/>
    <s v="Full-Time"/>
    <s v="Legal Executive"/>
    <x v="948"/>
    <m/>
    <n v="4.34"/>
    <x v="1"/>
    <n v="101568"/>
    <n v="0.25"/>
    <s v="Exceeds Expectations"/>
    <n v="5729"/>
    <n v="20"/>
    <x v="1"/>
  </r>
  <r>
    <n v="6601"/>
    <s v="Emily Davis"/>
    <x v="0"/>
    <n v="33"/>
    <x v="0"/>
    <x v="7"/>
    <s v="Full-Time"/>
    <s v="Product Analyst"/>
    <x v="1390"/>
    <m/>
    <n v="5.63"/>
    <x v="2"/>
    <n v="101578"/>
    <n v="0.15"/>
    <s v="Meets Expectations"/>
    <n v="3519"/>
    <n v="19"/>
    <x v="15"/>
  </r>
  <r>
    <n v="10008"/>
    <s v="Sarah Gonzalez"/>
    <x v="0"/>
    <n v="50"/>
    <x v="1"/>
    <x v="9"/>
    <s v="Full-Time"/>
    <s v="Legal Executive"/>
    <x v="2771"/>
    <m/>
    <n v="2.23"/>
    <x v="1"/>
    <n v="101580"/>
    <n v="0.25"/>
    <s v="Meets Expectations"/>
    <m/>
    <n v="87"/>
    <x v="9"/>
  </r>
  <r>
    <n v="6282"/>
    <s v="Michael Garcia"/>
    <x v="0"/>
    <n v="27"/>
    <x v="0"/>
    <x v="7"/>
    <s v="Full-Time"/>
    <s v="Product Manager"/>
    <x v="1332"/>
    <m/>
    <n v="3.92"/>
    <x v="1"/>
    <n v="101598"/>
    <n v="0.1"/>
    <s v="Exceeds Expectations"/>
    <n v="1940"/>
    <n v="23"/>
    <x v="14"/>
  </r>
  <r>
    <n v="8243"/>
    <s v="Shreya Wilson"/>
    <x v="0"/>
    <n v="64"/>
    <x v="3"/>
    <x v="7"/>
    <s v="Part-Time"/>
    <s v="Product Lead"/>
    <x v="2511"/>
    <m/>
    <n v="6.11"/>
    <x v="2"/>
    <n v="101606"/>
    <n v="0.2"/>
    <s v="Meets Expectations"/>
    <n v="6136"/>
    <n v="20"/>
    <x v="2"/>
  </r>
  <r>
    <n v="8747"/>
    <s v="Barbara Iyer"/>
    <x v="1"/>
    <n v="63"/>
    <x v="3"/>
    <x v="7"/>
    <s v="Full-Time"/>
    <s v="Product Manager"/>
    <x v="2475"/>
    <m/>
    <n v="6.94"/>
    <x v="2"/>
    <n v="101621"/>
    <n v="0.3"/>
    <s v="Meets Expectations"/>
    <n v="2817"/>
    <n v="95"/>
    <x v="7"/>
  </r>
  <r>
    <n v="7739"/>
    <s v="Arun Lopez"/>
    <x v="1"/>
    <n v="60"/>
    <x v="3"/>
    <x v="7"/>
    <s v="Contract"/>
    <s v="Product Lead"/>
    <x v="2478"/>
    <m/>
    <n v="6.32"/>
    <x v="2"/>
    <n v="101622"/>
    <n v="0.2"/>
    <s v="Meets Expectations"/>
    <m/>
    <n v="32"/>
    <x v="5"/>
  </r>
  <r>
    <n v="6914"/>
    <s v="James Taylor"/>
    <x v="0"/>
    <n v="38"/>
    <x v="0"/>
    <x v="9"/>
    <s v="Contract"/>
    <s v="Contract Specialist"/>
    <x v="27"/>
    <m/>
    <n v="2.72"/>
    <x v="1"/>
    <n v="101624"/>
    <n v="0.25"/>
    <s v="Meets Expectations"/>
    <n v="2739"/>
    <n v="16"/>
    <x v="13"/>
  </r>
  <r>
    <n v="6739"/>
    <s v="Priya Lopez"/>
    <x v="1"/>
    <n v="31"/>
    <x v="0"/>
    <x v="6"/>
    <s v="Full-Time"/>
    <s v="Cloud Architect"/>
    <x v="416"/>
    <m/>
    <n v="6.44"/>
    <x v="2"/>
    <n v="101632"/>
    <n v="0.15"/>
    <s v="Exceeds Expectations"/>
    <m/>
    <n v="41"/>
    <x v="1"/>
  </r>
  <r>
    <n v="2183"/>
    <s v="Jessica Smith"/>
    <x v="1"/>
    <n v="48"/>
    <x v="2"/>
    <x v="7"/>
    <s v="Contract"/>
    <s v="Product Lead"/>
    <x v="178"/>
    <m/>
    <n v="4.7699999999999996"/>
    <x v="1"/>
    <n v="101644"/>
    <n v="0.15"/>
    <s v="Meets Expectations"/>
    <n v="1199"/>
    <n v="60"/>
    <x v="10"/>
  </r>
  <r>
    <n v="3190"/>
    <s v="Amanda Nair"/>
    <x v="0"/>
    <n v="60"/>
    <x v="3"/>
    <x v="7"/>
    <s v="Full-Time"/>
    <s v="Scrum Master"/>
    <x v="3101"/>
    <m/>
    <n v="5.71"/>
    <x v="2"/>
    <n v="101674"/>
    <n v="0.25"/>
    <s v="Below Expectations"/>
    <n v="2449"/>
    <n v="39"/>
    <x v="2"/>
  </r>
  <r>
    <n v="7238"/>
    <s v="Donald Jackson"/>
    <x v="0"/>
    <n v="65"/>
    <x v="3"/>
    <x v="5"/>
    <s v="Full-Time"/>
    <s v="Finance Manager"/>
    <x v="2704"/>
    <m/>
    <n v="8.9499999999999993"/>
    <x v="2"/>
    <n v="101675"/>
    <n v="0.25"/>
    <s v="Exceeds Expectations"/>
    <n v="5041"/>
    <n v="42"/>
    <x v="2"/>
  </r>
  <r>
    <n v="7079"/>
    <s v="Steven Gonzalez"/>
    <x v="0"/>
    <n v="37"/>
    <x v="0"/>
    <x v="7"/>
    <s v="Full-Time"/>
    <s v="Product Designer"/>
    <x v="3102"/>
    <m/>
    <n v="7.61"/>
    <x v="2"/>
    <n v="101688"/>
    <n v="0.25"/>
    <s v="Meets Expectations"/>
    <n v="5093"/>
    <n v="71"/>
    <x v="4"/>
  </r>
  <r>
    <n v="4659"/>
    <s v="Jessica Brown"/>
    <x v="1"/>
    <n v="65"/>
    <x v="3"/>
    <x v="9"/>
    <s v="Full-Time"/>
    <s v="Legal Manager"/>
    <x v="1671"/>
    <m/>
    <n v="0.85"/>
    <x v="0"/>
    <n v="101690"/>
    <n v="0.1"/>
    <s v="Below Expectations"/>
    <n v="3855"/>
    <n v="88"/>
    <x v="17"/>
  </r>
  <r>
    <n v="10577"/>
    <s v="Barbara Smith"/>
    <x v="0"/>
    <n v="35"/>
    <x v="0"/>
    <x v="7"/>
    <s v="Contract"/>
    <s v="Product Manager"/>
    <x v="1195"/>
    <m/>
    <n v="4.5"/>
    <x v="1"/>
    <n v="101705"/>
    <n v="0.15"/>
    <s v="Needs Improvement"/>
    <n v="10435"/>
    <n v="65"/>
    <x v="7"/>
  </r>
  <r>
    <n v="6701"/>
    <s v="Michael Taylor"/>
    <x v="1"/>
    <n v="60"/>
    <x v="3"/>
    <x v="9"/>
    <s v="Full-Time"/>
    <s v="Contract Specialist"/>
    <x v="2777"/>
    <m/>
    <n v="4.41"/>
    <x v="1"/>
    <n v="101710"/>
    <n v="0.1"/>
    <s v="Meets Expectations"/>
    <n v="2629"/>
    <n v="44"/>
    <x v="17"/>
  </r>
  <r>
    <n v="7119"/>
    <s v="Amanda Reddy"/>
    <x v="1"/>
    <n v="37"/>
    <x v="0"/>
    <x v="6"/>
    <s v="Part-Time"/>
    <s v="Systems Engineer"/>
    <x v="3075"/>
    <m/>
    <n v="8.0500000000000007"/>
    <x v="2"/>
    <n v="101712"/>
    <n v="0.15"/>
    <s v="Meets Expectations"/>
    <n v="4439"/>
    <n v="66"/>
    <x v="17"/>
  </r>
  <r>
    <n v="2806"/>
    <s v="Vikram Singh"/>
    <x v="0"/>
    <n v="30"/>
    <x v="0"/>
    <x v="8"/>
    <s v="Contract"/>
    <s v="Consultant"/>
    <x v="1827"/>
    <m/>
    <n v="3.28"/>
    <x v="1"/>
    <n v="101713"/>
    <n v="0.25"/>
    <s v="Meets Expectations"/>
    <n v="1539"/>
    <n v="0"/>
    <x v="15"/>
  </r>
  <r>
    <n v="9133"/>
    <s v="Emily Kumar"/>
    <x v="1"/>
    <n v="37"/>
    <x v="0"/>
    <x v="7"/>
    <s v="Full-Time"/>
    <s v="Product Manager"/>
    <x v="2815"/>
    <m/>
    <n v="5.07"/>
    <x v="2"/>
    <n v="101742"/>
    <n v="0.1"/>
    <s v="Exceeds Expectations"/>
    <n v="7521"/>
    <n v="60"/>
    <x v="16"/>
  </r>
  <r>
    <n v="10638"/>
    <s v="Susan Menon"/>
    <x v="0"/>
    <n v="31"/>
    <x v="0"/>
    <x v="7"/>
    <s v="Full-Time"/>
    <s v="Product Manager"/>
    <x v="630"/>
    <m/>
    <n v="6.12"/>
    <x v="2"/>
    <n v="101754"/>
    <n v="0.2"/>
    <s v="Meets Expectations"/>
    <n v="9999"/>
    <n v="71"/>
    <x v="13"/>
  </r>
  <r>
    <n v="3642"/>
    <s v="Brian Menon"/>
    <x v="1"/>
    <n v="62"/>
    <x v="3"/>
    <x v="7"/>
    <s v="Contract"/>
    <s v="Scrum Master"/>
    <x v="2735"/>
    <m/>
    <n v="6.26"/>
    <x v="2"/>
    <n v="101767"/>
    <n v="0.5"/>
    <s v="Meets Expectations"/>
    <n v="1586"/>
    <n v="60"/>
    <x v="17"/>
  </r>
  <r>
    <n v="5397"/>
    <s v="Anjali Sharma"/>
    <x v="1"/>
    <n v="40"/>
    <x v="2"/>
    <x v="6"/>
    <s v="Full-Time"/>
    <s v="QA Engineer"/>
    <x v="900"/>
    <m/>
    <n v="5.57"/>
    <x v="2"/>
    <n v="101773"/>
    <n v="0.5"/>
    <s v="Needs Improvement"/>
    <n v="3083"/>
    <n v="76"/>
    <x v="8"/>
  </r>
  <r>
    <n v="4636"/>
    <s v="William Hernandez"/>
    <x v="1"/>
    <n v="35"/>
    <x v="0"/>
    <x v="8"/>
    <s v="Full-Time"/>
    <s v="Operations Consultant"/>
    <x v="780"/>
    <m/>
    <n v="4.71"/>
    <x v="1"/>
    <n v="101776"/>
    <n v="0.2"/>
    <s v="Meets Expectations"/>
    <n v="1608"/>
    <n v="23"/>
    <x v="13"/>
  </r>
  <r>
    <n v="6001"/>
    <s v="John Patel"/>
    <x v="0"/>
    <n v="46"/>
    <x v="2"/>
    <x v="9"/>
    <s v="Full-Time"/>
    <s v="Legal Manager"/>
    <x v="249"/>
    <m/>
    <n v="2.34"/>
    <x v="1"/>
    <n v="101805"/>
    <n v="0.25"/>
    <s v="Meets Expectations"/>
    <n v="2806"/>
    <n v="62"/>
    <x v="17"/>
  </r>
  <r>
    <n v="6334"/>
    <s v="Arjun Singh"/>
    <x v="1"/>
    <n v="34"/>
    <x v="0"/>
    <x v="6"/>
    <s v="Full-Time"/>
    <s v="Cloud Architect"/>
    <x v="3103"/>
    <m/>
    <n v="7.2"/>
    <x v="2"/>
    <n v="101829"/>
    <n v="0.15"/>
    <s v="Needs Improvement"/>
    <n v="5328"/>
    <n v="87"/>
    <x v="7"/>
  </r>
  <r>
    <n v="2347"/>
    <s v="Ashley Martinez"/>
    <x v="0"/>
    <n v="44"/>
    <x v="2"/>
    <x v="7"/>
    <s v="Full-Time"/>
    <s v="Scrum Master"/>
    <x v="2681"/>
    <m/>
    <n v="3.47"/>
    <x v="1"/>
    <n v="101844"/>
    <n v="0.5"/>
    <s v="Meets Expectations"/>
    <n v="2190"/>
    <n v="91"/>
    <x v="0"/>
  </r>
  <r>
    <n v="4218"/>
    <s v="Rajesh Gonzalez"/>
    <x v="1"/>
    <n v="38"/>
    <x v="0"/>
    <x v="7"/>
    <s v="Full-Time"/>
    <s v="Product Lead"/>
    <x v="1229"/>
    <m/>
    <n v="3.88"/>
    <x v="1"/>
    <n v="101849"/>
    <n v="0.25"/>
    <s v="Below Expectations"/>
    <m/>
    <n v="0"/>
    <x v="8"/>
  </r>
  <r>
    <n v="9664"/>
    <s v="Jennifer Jones"/>
    <x v="0"/>
    <n v="65"/>
    <x v="3"/>
    <x v="7"/>
    <s v="Full-Time"/>
    <s v="Product Manager"/>
    <x v="791"/>
    <m/>
    <n v="5.64"/>
    <x v="2"/>
    <n v="101850"/>
    <n v="0.15"/>
    <s v="Exceeds Expectations"/>
    <n v="2711"/>
    <n v="56"/>
    <x v="6"/>
  </r>
  <r>
    <n v="2544"/>
    <s v="Mark Thomas"/>
    <x v="0"/>
    <n v="58"/>
    <x v="1"/>
    <x v="8"/>
    <s v="Part-Time"/>
    <s v="Consultant"/>
    <x v="2751"/>
    <d v="2018-04-10T00:00:00"/>
    <n v="2.8"/>
    <x v="1"/>
    <n v="101869"/>
    <n v="0.1"/>
    <s v="Meets Expectations"/>
    <n v="2311"/>
    <n v="68"/>
    <x v="12"/>
  </r>
  <r>
    <n v="5456"/>
    <s v="Brian Martinez"/>
    <x v="0"/>
    <n v="58"/>
    <x v="1"/>
    <x v="6"/>
    <s v="Full-Time"/>
    <s v="Systems Engineer"/>
    <x v="1531"/>
    <m/>
    <n v="6.08"/>
    <x v="2"/>
    <n v="101873"/>
    <n v="0.1"/>
    <s v="Below Expectations"/>
    <n v="5255"/>
    <n v="30"/>
    <x v="15"/>
  </r>
  <r>
    <n v="4555"/>
    <s v="Jennifer Gupta"/>
    <x v="1"/>
    <n v="24"/>
    <x v="4"/>
    <x v="7"/>
    <s v="Full-Time"/>
    <s v="Scrum Master"/>
    <x v="1569"/>
    <d v="2024-11-02T00:00:00"/>
    <n v="3.18"/>
    <x v="1"/>
    <n v="101876"/>
    <n v="0.25"/>
    <s v="Exceeds Expectations"/>
    <n v="2318"/>
    <n v="6"/>
    <x v="12"/>
  </r>
  <r>
    <n v="1534"/>
    <s v="Richard Martinez"/>
    <x v="0"/>
    <n v="60"/>
    <x v="3"/>
    <x v="7"/>
    <s v="Contract"/>
    <s v="Product Manager"/>
    <x v="2533"/>
    <m/>
    <n v="7.93"/>
    <x v="2"/>
    <n v="101922"/>
    <n v="0.2"/>
    <s v="Meets Expectations"/>
    <n v="1524"/>
    <n v="92"/>
    <x v="3"/>
  </r>
  <r>
    <n v="9087"/>
    <s v="Anjali Patel"/>
    <x v="1"/>
    <n v="62"/>
    <x v="3"/>
    <x v="7"/>
    <s v="Contract"/>
    <s v="Product Lead"/>
    <x v="3104"/>
    <d v="2022-03-03T00:00:00"/>
    <n v="3.38"/>
    <x v="1"/>
    <n v="101948"/>
    <n v="0.5"/>
    <s v="Meets Expectations"/>
    <n v="3976"/>
    <n v="59"/>
    <x v="13"/>
  </r>
  <r>
    <n v="6770"/>
    <s v="Neha Wilson"/>
    <x v="1"/>
    <n v="35"/>
    <x v="0"/>
    <x v="9"/>
    <s v="Full-Time"/>
    <s v="Legal Manager"/>
    <x v="515"/>
    <m/>
    <n v="1.58"/>
    <x v="0"/>
    <n v="101950"/>
    <n v="0.25"/>
    <s v="Exceeds Expectations"/>
    <n v="3809"/>
    <n v="27"/>
    <x v="9"/>
  </r>
  <r>
    <n v="2605"/>
    <s v="Amanda Kumar"/>
    <x v="1"/>
    <n v="46"/>
    <x v="2"/>
    <x v="6"/>
    <s v="Full-Time"/>
    <s v="Systems Engineer"/>
    <x v="3105"/>
    <m/>
    <n v="7.95"/>
    <x v="2"/>
    <n v="101957"/>
    <n v="0.15"/>
    <s v="Needs Improvement"/>
    <n v="2241"/>
    <n v="95"/>
    <x v="13"/>
  </r>
  <r>
    <n v="7427"/>
    <s v="Divya Hernandez"/>
    <x v="1"/>
    <n v="65"/>
    <x v="3"/>
    <x v="7"/>
    <s v="Full-Time"/>
    <s v="Product Lead"/>
    <x v="951"/>
    <d v="2023-07-27T00:00:00"/>
    <n v="7.01"/>
    <x v="2"/>
    <n v="101998"/>
    <n v="0.3"/>
    <s v="Below Expectations"/>
    <n v="6974"/>
    <n v="92"/>
    <x v="12"/>
  </r>
  <r>
    <n v="10388"/>
    <s v="Deborah Iyer"/>
    <x v="1"/>
    <n v="65"/>
    <x v="3"/>
    <x v="6"/>
    <s v="Part-Time"/>
    <s v="Senior Developer"/>
    <x v="1603"/>
    <m/>
    <n v="8.82"/>
    <x v="2"/>
    <n v="102001"/>
    <n v="0.3"/>
    <s v="Meets Expectations"/>
    <n v="7476"/>
    <n v="39"/>
    <x v="0"/>
  </r>
  <r>
    <n v="3962"/>
    <s v="Matthew Gonzalez"/>
    <x v="0"/>
    <n v="42"/>
    <x v="2"/>
    <x v="7"/>
    <s v="Full-Time"/>
    <s v="Product Lead"/>
    <x v="586"/>
    <m/>
    <n v="6.55"/>
    <x v="2"/>
    <n v="102052"/>
    <n v="0.15"/>
    <s v="Exceeds Expectations"/>
    <n v="1328"/>
    <n v="21"/>
    <x v="8"/>
  </r>
  <r>
    <n v="4526"/>
    <s v="Shreya Reddy"/>
    <x v="0"/>
    <n v="46"/>
    <x v="2"/>
    <x v="6"/>
    <s v="Full-Time"/>
    <s v="Systems Engineer"/>
    <x v="1968"/>
    <m/>
    <n v="5.73"/>
    <x v="2"/>
    <n v="102057"/>
    <n v="0.2"/>
    <s v="Exceeds Expectations"/>
    <n v="3143"/>
    <n v="92"/>
    <x v="3"/>
  </r>
  <r>
    <n v="8534"/>
    <s v="Rajesh Iyer"/>
    <x v="0"/>
    <n v="64"/>
    <x v="3"/>
    <x v="9"/>
    <s v="Full-Time"/>
    <s v="Legal Executive"/>
    <x v="441"/>
    <m/>
    <n v="1.58"/>
    <x v="0"/>
    <n v="102061"/>
    <n v="0.25"/>
    <s v="Meets Expectations"/>
    <n v="3068"/>
    <n v="91"/>
    <x v="4"/>
  </r>
  <r>
    <n v="8845"/>
    <s v="Susan Wilson"/>
    <x v="1"/>
    <n v="61"/>
    <x v="3"/>
    <x v="9"/>
    <s v="Part-Time"/>
    <s v="Legal Executive"/>
    <x v="2852"/>
    <m/>
    <n v="1.02"/>
    <x v="0"/>
    <n v="102065"/>
    <n v="0.25"/>
    <s v="Meets Expectations"/>
    <n v="7352"/>
    <n v="17"/>
    <x v="10"/>
  </r>
  <r>
    <n v="6508"/>
    <s v="Divya Jackson"/>
    <x v="0"/>
    <n v="44"/>
    <x v="2"/>
    <x v="8"/>
    <s v="Full-Time"/>
    <s v="Operations Consultant"/>
    <x v="1723"/>
    <m/>
    <n v="6.63"/>
    <x v="2"/>
    <n v="102072"/>
    <n v="0.1"/>
    <s v="Meets Expectations"/>
    <n v="1768"/>
    <n v="46"/>
    <x v="11"/>
  </r>
  <r>
    <n v="3003"/>
    <s v="Mark Lopez"/>
    <x v="1"/>
    <n v="50"/>
    <x v="1"/>
    <x v="8"/>
    <s v="Part-Time"/>
    <s v="Strategy Manager"/>
    <x v="1404"/>
    <m/>
    <n v="2.94"/>
    <x v="1"/>
    <n v="102079"/>
    <n v="0.5"/>
    <s v="Needs Improvement"/>
    <n v="1455"/>
    <n v="53"/>
    <x v="5"/>
  </r>
  <r>
    <n v="2072"/>
    <s v="Robert Iyer"/>
    <x v="1"/>
    <n v="50"/>
    <x v="1"/>
    <x v="7"/>
    <s v="Full-Time"/>
    <s v="Product Lead"/>
    <x v="703"/>
    <m/>
    <n v="3.55"/>
    <x v="1"/>
    <n v="102090"/>
    <n v="0.2"/>
    <s v="Meets Expectations"/>
    <m/>
    <n v="42"/>
    <x v="14"/>
  </r>
  <r>
    <n v="7564"/>
    <s v="Shreya Anderson"/>
    <x v="0"/>
    <n v="29"/>
    <x v="0"/>
    <x v="8"/>
    <s v="Contract"/>
    <s v="Consultant"/>
    <x v="444"/>
    <m/>
    <n v="2.67"/>
    <x v="1"/>
    <n v="102095"/>
    <n v="0.2"/>
    <s v="Exceeds Expectations"/>
    <n v="4694"/>
    <n v="33"/>
    <x v="12"/>
  </r>
  <r>
    <n v="5749"/>
    <s v="Amanda Singh"/>
    <x v="0"/>
    <n v="61"/>
    <x v="3"/>
    <x v="6"/>
    <s v="Full-Time"/>
    <s v="Systems Engineer"/>
    <x v="2615"/>
    <d v="2024-12-28T00:00:00"/>
    <n v="6.72"/>
    <x v="2"/>
    <n v="102096"/>
    <n v="0.2"/>
    <s v="Meets Expectations"/>
    <n v="3337"/>
    <n v="34"/>
    <x v="17"/>
  </r>
  <r>
    <n v="4138"/>
    <s v="Patricia Hernandez"/>
    <x v="1"/>
    <n v="57"/>
    <x v="1"/>
    <x v="7"/>
    <s v="Contract"/>
    <s v="Scrum Master"/>
    <x v="2997"/>
    <m/>
    <n v="4"/>
    <x v="1"/>
    <n v="102098"/>
    <n v="0.2"/>
    <s v="Meets Expectations"/>
    <n v="3615"/>
    <n v="57"/>
    <x v="1"/>
  </r>
  <r>
    <n v="4965"/>
    <s v="Jessica Gonzalez"/>
    <x v="1"/>
    <n v="56"/>
    <x v="1"/>
    <x v="6"/>
    <s v="Full-Time"/>
    <s v="IT Manager"/>
    <x v="785"/>
    <m/>
    <n v="9.52"/>
    <x v="2"/>
    <n v="102132"/>
    <n v="0"/>
    <s v="Exceeds Expectations"/>
    <n v="2940"/>
    <n v="81"/>
    <x v="11"/>
  </r>
  <r>
    <n v="9626"/>
    <s v="Catherine Rodriguez"/>
    <x v="0"/>
    <n v="32"/>
    <x v="0"/>
    <x v="6"/>
    <s v="Full-Time"/>
    <s v="Senior Developer"/>
    <x v="1192"/>
    <m/>
    <n v="10.8"/>
    <x v="3"/>
    <n v="102149"/>
    <n v="0.1"/>
    <s v="Meets Expectations"/>
    <n v="8977"/>
    <n v="54"/>
    <x v="6"/>
  </r>
  <r>
    <n v="6803"/>
    <s v="Charles Patel"/>
    <x v="1"/>
    <n v="30"/>
    <x v="0"/>
    <x v="8"/>
    <s v="Full-Time"/>
    <s v="Strategy Manager"/>
    <x v="424"/>
    <m/>
    <n v="2.38"/>
    <x v="1"/>
    <n v="102150"/>
    <n v="0.2"/>
    <s v="Meets Expectations"/>
    <m/>
    <n v="33"/>
    <x v="5"/>
  </r>
  <r>
    <n v="8781"/>
    <s v="Arun Patel"/>
    <x v="1"/>
    <n v="28"/>
    <x v="0"/>
    <x v="9"/>
    <s v="Contract"/>
    <s v="Legal Manager"/>
    <x v="774"/>
    <m/>
    <n v="2.14"/>
    <x v="1"/>
    <n v="102155"/>
    <n v="0.2"/>
    <s v="Meets Expectations"/>
    <n v="5896"/>
    <n v="48"/>
    <x v="11"/>
  </r>
  <r>
    <n v="8831"/>
    <s v="Pamela Patel"/>
    <x v="1"/>
    <n v="28"/>
    <x v="0"/>
    <x v="8"/>
    <s v="Part-Time"/>
    <s v="Strategy Lead"/>
    <x v="1546"/>
    <m/>
    <n v="2.0699999999999998"/>
    <x v="1"/>
    <n v="102158"/>
    <n v="0.15"/>
    <s v="Meets Expectations"/>
    <n v="6942"/>
    <n v="96"/>
    <x v="11"/>
  </r>
  <r>
    <n v="6424"/>
    <s v="Helen Desai"/>
    <x v="0"/>
    <n v="33"/>
    <x v="0"/>
    <x v="6"/>
    <s v="Full-Time"/>
    <s v="QA Engineer"/>
    <x v="1965"/>
    <m/>
    <n v="8.18"/>
    <x v="2"/>
    <n v="102159"/>
    <n v="0.5"/>
    <s v="Below Expectations"/>
    <n v="2761"/>
    <n v="21"/>
    <x v="7"/>
  </r>
  <r>
    <n v="4789"/>
    <s v="Priya Hernandez"/>
    <x v="1"/>
    <n v="30"/>
    <x v="0"/>
    <x v="8"/>
    <s v="Full-Time"/>
    <s v="Strategy Lead"/>
    <x v="1448"/>
    <m/>
    <n v="3.13"/>
    <x v="1"/>
    <n v="102185"/>
    <n v="0.15"/>
    <s v="Meets Expectations"/>
    <n v="3433"/>
    <n v="37"/>
    <x v="3"/>
  </r>
  <r>
    <n v="6517"/>
    <s v="Sarah Kapoor"/>
    <x v="0"/>
    <n v="62"/>
    <x v="3"/>
    <x v="9"/>
    <s v="Contract"/>
    <s v="Legal Executive"/>
    <x v="441"/>
    <m/>
    <n v="1.58"/>
    <x v="0"/>
    <n v="102187"/>
    <n v="0.2"/>
    <s v="Meets Expectations"/>
    <m/>
    <n v="15"/>
    <x v="4"/>
  </r>
  <r>
    <n v="7158"/>
    <s v="Richard Anderson"/>
    <x v="0"/>
    <n v="61"/>
    <x v="3"/>
    <x v="8"/>
    <s v="Part-Time"/>
    <s v="Consultant"/>
    <x v="3106"/>
    <m/>
    <n v="4.7"/>
    <x v="1"/>
    <n v="102192"/>
    <n v="0.25"/>
    <s v="Exceeds Expectations"/>
    <n v="1132"/>
    <n v="20"/>
    <x v="9"/>
  </r>
  <r>
    <n v="10505"/>
    <s v="Susan Nair"/>
    <x v="0"/>
    <n v="54"/>
    <x v="1"/>
    <x v="6"/>
    <s v="Full-Time"/>
    <s v="IT Manager"/>
    <x v="2466"/>
    <m/>
    <n v="5.46"/>
    <x v="2"/>
    <n v="102196"/>
    <n v="0.25"/>
    <s v="Below Expectations"/>
    <m/>
    <n v="41"/>
    <x v="10"/>
  </r>
  <r>
    <n v="8370"/>
    <s v="Deborah Thomas"/>
    <x v="0"/>
    <n v="42"/>
    <x v="2"/>
    <x v="6"/>
    <s v="Full-Time"/>
    <s v="Cloud Architect"/>
    <x v="2951"/>
    <m/>
    <n v="8.06"/>
    <x v="2"/>
    <n v="102204"/>
    <n v="0.15"/>
    <s v="Meets Expectations"/>
    <n v="6501"/>
    <n v="13"/>
    <x v="12"/>
  </r>
  <r>
    <n v="5227"/>
    <s v="Rajesh Jackson"/>
    <x v="0"/>
    <n v="41"/>
    <x v="2"/>
    <x v="6"/>
    <s v="Full-Time"/>
    <s v="IT Manager"/>
    <x v="769"/>
    <m/>
    <n v="7.68"/>
    <x v="2"/>
    <n v="102206"/>
    <n v="0.2"/>
    <s v="Exceeds Expectations"/>
    <n v="3173"/>
    <n v="58"/>
    <x v="13"/>
  </r>
  <r>
    <n v="5898"/>
    <s v="Priya Moore"/>
    <x v="0"/>
    <n v="49"/>
    <x v="2"/>
    <x v="7"/>
    <s v="Full-Time"/>
    <s v="Product Analyst"/>
    <x v="1936"/>
    <m/>
    <n v="8.32"/>
    <x v="2"/>
    <n v="102214"/>
    <n v="0.3"/>
    <s v="Below Expectations"/>
    <n v="1663"/>
    <n v="36"/>
    <x v="11"/>
  </r>
  <r>
    <n v="5009"/>
    <s v="Thomas Moore"/>
    <x v="1"/>
    <n v="61"/>
    <x v="3"/>
    <x v="6"/>
    <s v="Part-Time"/>
    <s v="Senior Developer"/>
    <x v="50"/>
    <m/>
    <n v="8.0399999999999991"/>
    <x v="2"/>
    <n v="102224"/>
    <n v="0.2"/>
    <s v="Meets Expectations"/>
    <n v="1383"/>
    <n v="53"/>
    <x v="8"/>
  </r>
  <r>
    <n v="9945"/>
    <s v="Daniel Gupta"/>
    <x v="0"/>
    <n v="34"/>
    <x v="0"/>
    <x v="6"/>
    <s v="Full-Time"/>
    <s v="Cloud Architect"/>
    <x v="1046"/>
    <m/>
    <n v="7.16"/>
    <x v="2"/>
    <n v="102227"/>
    <n v="0.15"/>
    <s v="Below Expectations"/>
    <n v="7224"/>
    <n v="94"/>
    <x v="5"/>
  </r>
  <r>
    <n v="1413"/>
    <s v="Patricia Singh"/>
    <x v="1"/>
    <n v="52"/>
    <x v="1"/>
    <x v="7"/>
    <s v="Full-Time"/>
    <s v="Product Manager"/>
    <x v="1434"/>
    <m/>
    <n v="8.1199999999999992"/>
    <x v="2"/>
    <n v="102237"/>
    <n v="0.15"/>
    <s v="Below Expectations"/>
    <n v="1138"/>
    <n v="94"/>
    <x v="9"/>
  </r>
  <r>
    <n v="6593"/>
    <s v="Thomas Taylor"/>
    <x v="0"/>
    <n v="40"/>
    <x v="2"/>
    <x v="8"/>
    <s v="Full-Time"/>
    <s v="Consultant"/>
    <x v="1802"/>
    <m/>
    <n v="4.42"/>
    <x v="1"/>
    <n v="102261"/>
    <n v="0.5"/>
    <s v="Meets Expectations"/>
    <m/>
    <n v="60"/>
    <x v="16"/>
  </r>
  <r>
    <n v="8088"/>
    <s v="Maria Rodriguez"/>
    <x v="1"/>
    <n v="35"/>
    <x v="0"/>
    <x v="9"/>
    <s v="Full-Time"/>
    <s v="Compliance Officer"/>
    <x v="46"/>
    <m/>
    <n v="2.92"/>
    <x v="1"/>
    <n v="102264"/>
    <n v="0"/>
    <s v="Exceeds Expectations"/>
    <n v="6655"/>
    <n v="26"/>
    <x v="1"/>
  </r>
  <r>
    <n v="10002"/>
    <s v="Pamela Patel"/>
    <x v="1"/>
    <n v="59"/>
    <x v="1"/>
    <x v="7"/>
    <s v="Full-Time"/>
    <s v="Product Designer"/>
    <x v="969"/>
    <m/>
    <n v="7.35"/>
    <x v="2"/>
    <n v="102282"/>
    <n v="0.2"/>
    <s v="Meets Expectations"/>
    <n v="5661"/>
    <n v="49"/>
    <x v="8"/>
  </r>
  <r>
    <n v="8090"/>
    <s v="Anjali Menon"/>
    <x v="1"/>
    <n v="62"/>
    <x v="3"/>
    <x v="9"/>
    <s v="Full-Time"/>
    <s v="Legal Manager"/>
    <x v="692"/>
    <m/>
    <n v="1.37"/>
    <x v="0"/>
    <n v="102286"/>
    <n v="0.15"/>
    <s v="Below Expectations"/>
    <n v="7271"/>
    <n v="34"/>
    <x v="7"/>
  </r>
  <r>
    <n v="3971"/>
    <s v="Robert Gonzalez"/>
    <x v="1"/>
    <n v="61"/>
    <x v="3"/>
    <x v="6"/>
    <s v="Full-Time"/>
    <s v="IT Manager"/>
    <x v="60"/>
    <m/>
    <n v="8.74"/>
    <x v="2"/>
    <n v="102293"/>
    <n v="0.15"/>
    <s v="Meets Expectations"/>
    <n v="3716"/>
    <n v="65"/>
    <x v="0"/>
  </r>
  <r>
    <n v="6589"/>
    <s v="Nancy Patel"/>
    <x v="0"/>
    <n v="28"/>
    <x v="0"/>
    <x v="6"/>
    <s v="Contract"/>
    <s v="Systems Engineer"/>
    <x v="635"/>
    <d v="2023-02-18T00:00:00"/>
    <n v="6.61"/>
    <x v="2"/>
    <n v="102296"/>
    <n v="0"/>
    <s v="Meets Expectations"/>
    <m/>
    <n v="44"/>
    <x v="15"/>
  </r>
  <r>
    <n v="5262"/>
    <s v="Priya Davis"/>
    <x v="1"/>
    <n v="49"/>
    <x v="2"/>
    <x v="8"/>
    <s v="Part-Time"/>
    <s v="Strategy Manager"/>
    <x v="1866"/>
    <m/>
    <n v="6.34"/>
    <x v="2"/>
    <n v="102301"/>
    <n v="0.5"/>
    <s v="Below Expectations"/>
    <n v="4434"/>
    <n v="35"/>
    <x v="13"/>
  </r>
  <r>
    <n v="7003"/>
    <s v="Mark Jackson"/>
    <x v="0"/>
    <n v="59"/>
    <x v="1"/>
    <x v="9"/>
    <s v="Full-Time"/>
    <s v="Legal Executive"/>
    <x v="1865"/>
    <m/>
    <n v="2.54"/>
    <x v="1"/>
    <n v="102308"/>
    <n v="0.1"/>
    <s v="Meets Expectations"/>
    <n v="4862"/>
    <n v="80"/>
    <x v="9"/>
  </r>
  <r>
    <n v="2599"/>
    <s v="Amit Brown"/>
    <x v="1"/>
    <n v="24"/>
    <x v="4"/>
    <x v="9"/>
    <s v="Full-Time"/>
    <s v="Contract Specialist"/>
    <x v="19"/>
    <d v="2025-08-16T00:00:00"/>
    <n v="2.94"/>
    <x v="1"/>
    <n v="102313"/>
    <n v="0.1"/>
    <s v="Meets Expectations"/>
    <n v="1483"/>
    <n v="89"/>
    <x v="3"/>
  </r>
  <r>
    <n v="8707"/>
    <s v="Steven Nair"/>
    <x v="0"/>
    <n v="59"/>
    <x v="1"/>
    <x v="6"/>
    <s v="Full-Time"/>
    <s v="Cloud Architect"/>
    <x v="3107"/>
    <m/>
    <n v="6.49"/>
    <x v="2"/>
    <n v="102322"/>
    <n v="0.2"/>
    <s v="Below Expectations"/>
    <n v="7421"/>
    <n v="44"/>
    <x v="18"/>
  </r>
  <r>
    <n v="7426"/>
    <s v="Patricia Miller"/>
    <x v="1"/>
    <n v="23"/>
    <x v="4"/>
    <x v="8"/>
    <s v="Contract"/>
    <s v="Strategy Manager"/>
    <x v="3089"/>
    <m/>
    <n v="2.11"/>
    <x v="1"/>
    <n v="102324"/>
    <n v="0.2"/>
    <s v="Below Expectations"/>
    <n v="2055"/>
    <n v="44"/>
    <x v="9"/>
  </r>
  <r>
    <n v="5811"/>
    <s v="Sarah Thomas"/>
    <x v="0"/>
    <n v="51"/>
    <x v="1"/>
    <x v="9"/>
    <s v="Full-Time"/>
    <s v="Compliance Officer"/>
    <x v="1438"/>
    <m/>
    <n v="0.87"/>
    <x v="0"/>
    <n v="102342"/>
    <n v="0.2"/>
    <s v="Needs Improvement"/>
    <n v="2177"/>
    <n v="11"/>
    <x v="12"/>
  </r>
  <r>
    <n v="5557"/>
    <s v="David Nair"/>
    <x v="0"/>
    <n v="60"/>
    <x v="3"/>
    <x v="6"/>
    <s v="Full-Time"/>
    <s v="IT Manager"/>
    <x v="1397"/>
    <m/>
    <n v="5.13"/>
    <x v="2"/>
    <n v="102368"/>
    <n v="0"/>
    <s v="Meets Expectations"/>
    <m/>
    <n v="41"/>
    <x v="2"/>
  </r>
  <r>
    <n v="3590"/>
    <s v="Jennifer Anderson"/>
    <x v="0"/>
    <n v="25"/>
    <x v="0"/>
    <x v="7"/>
    <s v="Full-Time"/>
    <s v="Product Analyst"/>
    <x v="3096"/>
    <m/>
    <n v="7.53"/>
    <x v="2"/>
    <n v="102390"/>
    <n v="0.25"/>
    <s v="Meets Expectations"/>
    <n v="2420"/>
    <n v="52"/>
    <x v="15"/>
  </r>
  <r>
    <n v="10868"/>
    <s v="Thomas Martin"/>
    <x v="1"/>
    <n v="55"/>
    <x v="1"/>
    <x v="8"/>
    <s v="Full-Time"/>
    <s v="Consultant"/>
    <x v="509"/>
    <m/>
    <n v="2.16"/>
    <x v="1"/>
    <n v="102412"/>
    <n v="0"/>
    <s v="Exceeds Expectations"/>
    <n v="9284"/>
    <n v="37"/>
    <x v="15"/>
  </r>
  <r>
    <n v="1801"/>
    <s v="Maria Lopez"/>
    <x v="0"/>
    <n v="49"/>
    <x v="2"/>
    <x v="8"/>
    <s v="Contract"/>
    <s v="Strategy Manager"/>
    <x v="2805"/>
    <m/>
    <n v="2.74"/>
    <x v="1"/>
    <n v="102419"/>
    <n v="0.15"/>
    <s v="Exceeds Expectations"/>
    <n v="1111"/>
    <n v="82"/>
    <x v="9"/>
  </r>
  <r>
    <n v="10617"/>
    <s v="Charles Iyer"/>
    <x v="0"/>
    <n v="25"/>
    <x v="0"/>
    <x v="8"/>
    <s v="Full-Time"/>
    <s v="Consultant"/>
    <x v="48"/>
    <m/>
    <n v="2.74"/>
    <x v="1"/>
    <n v="102420"/>
    <n v="0.15"/>
    <s v="Below Expectations"/>
    <n v="2925"/>
    <n v="53"/>
    <x v="8"/>
  </r>
  <r>
    <n v="4465"/>
    <s v="Jennifer Kumar"/>
    <x v="1"/>
    <n v="55"/>
    <x v="1"/>
    <x v="5"/>
    <s v="Full-Time"/>
    <s v="Accountant"/>
    <x v="3108"/>
    <m/>
    <n v="9.4700000000000006"/>
    <x v="2"/>
    <n v="102422"/>
    <n v="0.5"/>
    <s v="Meets Expectations"/>
    <n v="1402"/>
    <n v="59"/>
    <x v="12"/>
  </r>
  <r>
    <n v="3149"/>
    <s v="David Iyer"/>
    <x v="1"/>
    <n v="28"/>
    <x v="0"/>
    <x v="6"/>
    <s v="Contract"/>
    <s v="Systems Engineer"/>
    <x v="338"/>
    <m/>
    <n v="9.31"/>
    <x v="2"/>
    <n v="102440"/>
    <n v="0.15"/>
    <s v="Meets Expectations"/>
    <m/>
    <n v="68"/>
    <x v="16"/>
  </r>
  <r>
    <n v="8890"/>
    <s v="Helen Jones"/>
    <x v="0"/>
    <n v="37"/>
    <x v="0"/>
    <x v="9"/>
    <s v="Full-Time"/>
    <s v="Contract Specialist"/>
    <x v="3109"/>
    <m/>
    <n v="2.2000000000000002"/>
    <x v="1"/>
    <n v="102440"/>
    <n v="0.3"/>
    <s v="Meets Expectations"/>
    <n v="6711"/>
    <n v="93"/>
    <x v="1"/>
  </r>
  <r>
    <n v="1108"/>
    <s v="Christopher Thomas"/>
    <x v="1"/>
    <n v="29"/>
    <x v="0"/>
    <x v="8"/>
    <s v="Full-Time"/>
    <s v="Strategy Lead"/>
    <x v="1440"/>
    <m/>
    <n v="4.49"/>
    <x v="1"/>
    <n v="102447"/>
    <n v="0.15"/>
    <s v="Exceeds Expectations"/>
    <n v="1102"/>
    <n v="40"/>
    <x v="1"/>
  </r>
  <r>
    <n v="2685"/>
    <s v="Sarah Davis"/>
    <x v="0"/>
    <n v="50"/>
    <x v="1"/>
    <x v="9"/>
    <s v="Full-Time"/>
    <s v="Legal Executive"/>
    <x v="1914"/>
    <d v="2019-12-30T00:00:00"/>
    <n v="2.19"/>
    <x v="1"/>
    <n v="102448"/>
    <n v="0.25"/>
    <s v="Below Expectations"/>
    <n v="1435"/>
    <n v="1"/>
    <x v="8"/>
  </r>
  <r>
    <n v="3350"/>
    <s v="Neha Rodriguez"/>
    <x v="1"/>
    <n v="59"/>
    <x v="1"/>
    <x v="8"/>
    <s v="Part-Time"/>
    <s v="Operations Consultant"/>
    <x v="1318"/>
    <m/>
    <n v="4.43"/>
    <x v="1"/>
    <n v="102454"/>
    <n v="0.15"/>
    <s v="Exceeds Expectations"/>
    <m/>
    <n v="48"/>
    <x v="13"/>
  </r>
  <r>
    <n v="3687"/>
    <s v="Michael Anderson"/>
    <x v="0"/>
    <n v="53"/>
    <x v="1"/>
    <x v="6"/>
    <s v="Full-Time"/>
    <s v="Senior Developer"/>
    <x v="2432"/>
    <m/>
    <n v="8.27"/>
    <x v="2"/>
    <n v="102457"/>
    <n v="0.15"/>
    <s v="Exceeds Expectations"/>
    <n v="1331"/>
    <n v="93"/>
    <x v="7"/>
  </r>
  <r>
    <n v="10271"/>
    <s v="Steven Moore"/>
    <x v="1"/>
    <n v="56"/>
    <x v="1"/>
    <x v="7"/>
    <s v="Part-Time"/>
    <s v="Product Designer"/>
    <x v="1881"/>
    <m/>
    <n v="3.94"/>
    <x v="1"/>
    <n v="102502"/>
    <n v="0.25"/>
    <s v="Meets Expectations"/>
    <n v="9117"/>
    <n v="66"/>
    <x v="15"/>
  </r>
  <r>
    <n v="9046"/>
    <s v="Amanda Reddy"/>
    <x v="0"/>
    <n v="39"/>
    <x v="0"/>
    <x v="9"/>
    <s v="Full-Time"/>
    <s v="Compliance Officer"/>
    <x v="598"/>
    <m/>
    <n v="1.95"/>
    <x v="0"/>
    <n v="102526"/>
    <n v="0.25"/>
    <s v="Below Expectations"/>
    <m/>
    <n v="12"/>
    <x v="13"/>
  </r>
  <r>
    <n v="3588"/>
    <s v="Jennifer Lopez"/>
    <x v="1"/>
    <n v="52"/>
    <x v="1"/>
    <x v="7"/>
    <s v="Full-Time"/>
    <s v="Product Designer"/>
    <x v="1649"/>
    <d v="2023-03-25T00:00:00"/>
    <n v="4.84"/>
    <x v="1"/>
    <n v="102529"/>
    <n v="0"/>
    <s v="Meets Expectations"/>
    <n v="1651"/>
    <n v="58"/>
    <x v="18"/>
  </r>
  <r>
    <n v="8963"/>
    <s v="Deborah Brown"/>
    <x v="0"/>
    <n v="42"/>
    <x v="2"/>
    <x v="7"/>
    <s v="Full-Time"/>
    <s v="Product Lead"/>
    <x v="2461"/>
    <m/>
    <n v="8.5299999999999994"/>
    <x v="2"/>
    <n v="102532"/>
    <n v="0.15"/>
    <s v="Exceeds Expectations"/>
    <n v="6120"/>
    <n v="9"/>
    <x v="12"/>
  </r>
  <r>
    <n v="6305"/>
    <s v="James Reddy"/>
    <x v="1"/>
    <n v="57"/>
    <x v="1"/>
    <x v="7"/>
    <s v="Full-Time"/>
    <s v="Scrum Master"/>
    <x v="3110"/>
    <m/>
    <n v="6.17"/>
    <x v="2"/>
    <n v="102550"/>
    <n v="0.1"/>
    <s v="Meets Expectations"/>
    <n v="2792"/>
    <n v="98"/>
    <x v="9"/>
  </r>
  <r>
    <n v="4322"/>
    <s v="Helen Kumar"/>
    <x v="1"/>
    <n v="30"/>
    <x v="0"/>
    <x v="8"/>
    <s v="Contract"/>
    <s v="Business Analyst"/>
    <x v="2323"/>
    <m/>
    <n v="6.38"/>
    <x v="2"/>
    <n v="102565"/>
    <n v="0.2"/>
    <s v="Exceeds Expectations"/>
    <n v="3231"/>
    <n v="65"/>
    <x v="18"/>
  </r>
  <r>
    <n v="2370"/>
    <s v="Paul Rodriguez"/>
    <x v="1"/>
    <n v="48"/>
    <x v="2"/>
    <x v="6"/>
    <s v="Contract"/>
    <s v="Senior Developer"/>
    <x v="906"/>
    <m/>
    <n v="5.49"/>
    <x v="2"/>
    <n v="102569"/>
    <n v="0.2"/>
    <s v="Exceeds Expectations"/>
    <m/>
    <n v="3"/>
    <x v="10"/>
  </r>
  <r>
    <n v="6043"/>
    <s v="Maria Williams"/>
    <x v="1"/>
    <n v="48"/>
    <x v="2"/>
    <x v="8"/>
    <s v="Full-Time"/>
    <s v="Strategy Manager"/>
    <x v="116"/>
    <m/>
    <n v="3.25"/>
    <x v="1"/>
    <n v="102578"/>
    <n v="0.2"/>
    <s v="Exceeds Expectations"/>
    <n v="3450"/>
    <n v="87"/>
    <x v="16"/>
  </r>
  <r>
    <n v="3553"/>
    <s v="Jessica Hernandez"/>
    <x v="0"/>
    <n v="31"/>
    <x v="0"/>
    <x v="7"/>
    <s v="Full-Time"/>
    <s v="Product Manager"/>
    <x v="3111"/>
    <m/>
    <n v="5.91"/>
    <x v="2"/>
    <n v="102592"/>
    <n v="0.15"/>
    <s v="Below Expectations"/>
    <m/>
    <n v="45"/>
    <x v="4"/>
  </r>
  <r>
    <n v="6820"/>
    <s v="Maria Johnson"/>
    <x v="1"/>
    <n v="52"/>
    <x v="1"/>
    <x v="6"/>
    <s v="Full-Time"/>
    <s v="IT Manager"/>
    <x v="1908"/>
    <m/>
    <n v="9.3000000000000007"/>
    <x v="2"/>
    <n v="102593"/>
    <n v="0.5"/>
    <s v="Needs Improvement"/>
    <n v="6388"/>
    <n v="38"/>
    <x v="12"/>
  </r>
  <r>
    <n v="5552"/>
    <s v="Charles Iyer"/>
    <x v="0"/>
    <n v="45"/>
    <x v="2"/>
    <x v="6"/>
    <s v="Contract"/>
    <s v="IT Manager"/>
    <x v="720"/>
    <m/>
    <n v="9.83"/>
    <x v="2"/>
    <n v="102606"/>
    <n v="0.2"/>
    <s v="Meets Expectations"/>
    <n v="5076"/>
    <n v="3"/>
    <x v="14"/>
  </r>
  <r>
    <n v="9396"/>
    <s v="Arun Jackson"/>
    <x v="1"/>
    <n v="48"/>
    <x v="2"/>
    <x v="7"/>
    <s v="Part-Time"/>
    <s v="Product Designer"/>
    <x v="1195"/>
    <m/>
    <n v="4.5"/>
    <x v="1"/>
    <n v="102606"/>
    <n v="0.15"/>
    <s v="Exceeds Expectations"/>
    <n v="7214"/>
    <n v="5"/>
    <x v="4"/>
  </r>
  <r>
    <n v="2816"/>
    <s v="Steven Reddy"/>
    <x v="0"/>
    <n v="43"/>
    <x v="2"/>
    <x v="9"/>
    <s v="Full-Time"/>
    <s v="Contract Specialist"/>
    <x v="1184"/>
    <m/>
    <n v="3.68"/>
    <x v="1"/>
    <n v="102622"/>
    <n v="0.15"/>
    <s v="Needs Improvement"/>
    <n v="1656"/>
    <n v="1"/>
    <x v="6"/>
  </r>
  <r>
    <n v="7630"/>
    <s v="Anjali Hernandez"/>
    <x v="1"/>
    <n v="22"/>
    <x v="4"/>
    <x v="8"/>
    <s v="Full-Time"/>
    <s v="Operations Consultant"/>
    <x v="1520"/>
    <m/>
    <n v="2.61"/>
    <x v="1"/>
    <n v="102626"/>
    <n v="0.15"/>
    <s v="Exceeds Expectations"/>
    <m/>
    <n v="59"/>
    <x v="14"/>
  </r>
  <r>
    <n v="6365"/>
    <s v="Amit Gupta"/>
    <x v="1"/>
    <n v="61"/>
    <x v="3"/>
    <x v="8"/>
    <s v="Full-Time"/>
    <s v="Consultant"/>
    <x v="1633"/>
    <m/>
    <n v="5.48"/>
    <x v="2"/>
    <n v="102639"/>
    <n v="0.25"/>
    <s v="Below Expectations"/>
    <n v="3187"/>
    <n v="0"/>
    <x v="0"/>
  </r>
  <r>
    <n v="7060"/>
    <s v="Thomas Gupta"/>
    <x v="0"/>
    <n v="34"/>
    <x v="0"/>
    <x v="9"/>
    <s v="Full-Time"/>
    <s v="Contract Specialist"/>
    <x v="2284"/>
    <d v="2020-05-18T00:00:00"/>
    <n v="1.01"/>
    <x v="0"/>
    <n v="102648"/>
    <n v="0.5"/>
    <s v="Meets Expectations"/>
    <n v="5713"/>
    <n v="18"/>
    <x v="17"/>
  </r>
  <r>
    <n v="5872"/>
    <s v="Pamela Davis"/>
    <x v="0"/>
    <n v="36"/>
    <x v="0"/>
    <x v="7"/>
    <s v="Full-Time"/>
    <s v="Product Designer"/>
    <x v="451"/>
    <d v="2024-01-05T00:00:00"/>
    <n v="5.3"/>
    <x v="2"/>
    <n v="102652"/>
    <n v="0.5"/>
    <s v="Exceeds Expectations"/>
    <n v="3151"/>
    <n v="97"/>
    <x v="1"/>
  </r>
  <r>
    <n v="7526"/>
    <s v="Paul Menon"/>
    <x v="0"/>
    <n v="59"/>
    <x v="1"/>
    <x v="7"/>
    <s v="Full-Time"/>
    <s v="Product Manager"/>
    <x v="2468"/>
    <m/>
    <n v="6.4"/>
    <x v="2"/>
    <n v="102655"/>
    <n v="0.1"/>
    <s v="Exceeds Expectations"/>
    <n v="1917"/>
    <n v="1"/>
    <x v="7"/>
  </r>
  <r>
    <n v="10050"/>
    <s v="Amanda Johnson"/>
    <x v="0"/>
    <n v="60"/>
    <x v="3"/>
    <x v="7"/>
    <s v="Full-Time"/>
    <s v="Product Designer"/>
    <x v="1146"/>
    <m/>
    <n v="4.3899999999999997"/>
    <x v="1"/>
    <n v="102672"/>
    <n v="0.25"/>
    <s v="Exceeds Expectations"/>
    <n v="3563"/>
    <n v="29"/>
    <x v="4"/>
  </r>
  <r>
    <n v="7833"/>
    <s v="Nancy Kapoor"/>
    <x v="0"/>
    <n v="47"/>
    <x v="2"/>
    <x v="7"/>
    <s v="Full-Time"/>
    <s v="Product Analyst"/>
    <x v="1436"/>
    <d v="2022-11-23T00:00:00"/>
    <n v="4.03"/>
    <x v="1"/>
    <n v="102676"/>
    <n v="0.5"/>
    <s v="Meets Expectations"/>
    <n v="2888"/>
    <n v="26"/>
    <x v="18"/>
  </r>
  <r>
    <n v="10550"/>
    <s v="Brian Gonzalez"/>
    <x v="1"/>
    <n v="60"/>
    <x v="3"/>
    <x v="6"/>
    <s v="Full-Time"/>
    <s v="Senior Developer"/>
    <x v="2444"/>
    <m/>
    <n v="5.69"/>
    <x v="2"/>
    <n v="102678"/>
    <n v="0.5"/>
    <s v="Meets Expectations"/>
    <n v="6135"/>
    <n v="26"/>
    <x v="13"/>
  </r>
  <r>
    <n v="1189"/>
    <s v="Emily Jackson"/>
    <x v="0"/>
    <n v="39"/>
    <x v="0"/>
    <x v="6"/>
    <s v="Part-Time"/>
    <s v="QA Engineer"/>
    <x v="2944"/>
    <m/>
    <n v="8.4700000000000006"/>
    <x v="2"/>
    <n v="102708"/>
    <n v="0"/>
    <s v="Exceeds Expectations"/>
    <n v="1143"/>
    <n v="36"/>
    <x v="15"/>
  </r>
  <r>
    <n v="7801"/>
    <s v="Anjali Martinez"/>
    <x v="1"/>
    <n v="59"/>
    <x v="1"/>
    <x v="6"/>
    <s v="Part-Time"/>
    <s v="Systems Engineer"/>
    <x v="3112"/>
    <m/>
    <n v="7.26"/>
    <x v="2"/>
    <n v="102709"/>
    <n v="0.25"/>
    <s v="Meets Expectations"/>
    <m/>
    <n v="4"/>
    <x v="14"/>
  </r>
  <r>
    <n v="9189"/>
    <s v="Steven Garcia"/>
    <x v="1"/>
    <n v="52"/>
    <x v="1"/>
    <x v="7"/>
    <s v="Full-Time"/>
    <s v="Scrum Master"/>
    <x v="3113"/>
    <d v="2023-09-03T00:00:00"/>
    <n v="5.64"/>
    <x v="2"/>
    <n v="102723"/>
    <n v="0.2"/>
    <s v="Below Expectations"/>
    <n v="5526"/>
    <n v="22"/>
    <x v="4"/>
  </r>
  <r>
    <n v="5701"/>
    <s v="Arjun Gonzalez"/>
    <x v="1"/>
    <n v="34"/>
    <x v="0"/>
    <x v="8"/>
    <s v="Full-Time"/>
    <s v="Operations Consultant"/>
    <x v="1734"/>
    <m/>
    <n v="6.9"/>
    <x v="2"/>
    <n v="102724"/>
    <n v="0.2"/>
    <s v="Exceeds Expectations"/>
    <m/>
    <n v="86"/>
    <x v="12"/>
  </r>
  <r>
    <n v="1220"/>
    <s v="David Menon"/>
    <x v="0"/>
    <n v="56"/>
    <x v="1"/>
    <x v="6"/>
    <s v="Full-Time"/>
    <s v="Systems Engineer"/>
    <x v="2354"/>
    <m/>
    <n v="9.81"/>
    <x v="2"/>
    <n v="102767"/>
    <n v="0.2"/>
    <s v="Exceeds Expectations"/>
    <m/>
    <n v="68"/>
    <x v="13"/>
  </r>
  <r>
    <n v="3560"/>
    <s v="Emily Brown"/>
    <x v="1"/>
    <n v="23"/>
    <x v="4"/>
    <x v="6"/>
    <s v="Full-Time"/>
    <s v="Senior Developer"/>
    <x v="2042"/>
    <m/>
    <n v="9.08"/>
    <x v="2"/>
    <n v="102769"/>
    <n v="0.25"/>
    <s v="Meets Expectations"/>
    <n v="2267"/>
    <n v="61"/>
    <x v="3"/>
  </r>
  <r>
    <n v="7367"/>
    <s v="Karen Johnson"/>
    <x v="1"/>
    <n v="30"/>
    <x v="0"/>
    <x v="8"/>
    <s v="Full-Time"/>
    <s v="Strategy Lead"/>
    <x v="3058"/>
    <m/>
    <n v="5.18"/>
    <x v="2"/>
    <n v="102783"/>
    <n v="0.2"/>
    <s v="Meets Expectations"/>
    <n v="4412"/>
    <n v="39"/>
    <x v="12"/>
  </r>
  <r>
    <n v="4844"/>
    <s v="Michael Jackson"/>
    <x v="1"/>
    <n v="33"/>
    <x v="0"/>
    <x v="8"/>
    <s v="Full-Time"/>
    <s v="Strategy Lead"/>
    <x v="1121"/>
    <m/>
    <n v="5.57"/>
    <x v="2"/>
    <n v="102788"/>
    <n v="0.15"/>
    <s v="Needs Improvement"/>
    <n v="4462"/>
    <n v="87"/>
    <x v="6"/>
  </r>
  <r>
    <n v="4118"/>
    <s v="Neha Kapoor"/>
    <x v="1"/>
    <n v="63"/>
    <x v="3"/>
    <x v="9"/>
    <s v="Full-Time"/>
    <s v="Legal Manager"/>
    <x v="1609"/>
    <m/>
    <n v="2.41"/>
    <x v="1"/>
    <n v="102790"/>
    <n v="0.5"/>
    <s v="Meets Expectations"/>
    <n v="1230"/>
    <n v="16"/>
    <x v="16"/>
  </r>
  <r>
    <n v="9803"/>
    <s v="Margaret Thomas"/>
    <x v="1"/>
    <n v="29"/>
    <x v="0"/>
    <x v="9"/>
    <s v="Contract"/>
    <s v="Compliance Officer"/>
    <x v="1650"/>
    <m/>
    <n v="1.78"/>
    <x v="0"/>
    <n v="102792"/>
    <n v="0.15"/>
    <s v="Meets Expectations"/>
    <n v="9312"/>
    <n v="54"/>
    <x v="4"/>
  </r>
  <r>
    <n v="5392"/>
    <s v="Susan Jackson"/>
    <x v="1"/>
    <n v="55"/>
    <x v="1"/>
    <x v="9"/>
    <s v="Full-Time"/>
    <s v="Compliance Officer"/>
    <x v="7"/>
    <m/>
    <n v="1.19"/>
    <x v="0"/>
    <n v="102794"/>
    <n v="0.2"/>
    <s v="Meets Expectations"/>
    <m/>
    <n v="48"/>
    <x v="9"/>
  </r>
  <r>
    <n v="1868"/>
    <s v="Amit Nair"/>
    <x v="1"/>
    <n v="47"/>
    <x v="2"/>
    <x v="9"/>
    <s v="Full-Time"/>
    <s v="Legal Executive"/>
    <x v="2488"/>
    <m/>
    <n v="4.8600000000000003"/>
    <x v="1"/>
    <n v="102801"/>
    <n v="0"/>
    <s v="Meets Expectations"/>
    <n v="1811"/>
    <n v="63"/>
    <x v="1"/>
  </r>
  <r>
    <n v="8849"/>
    <s v="Barbara Iyer"/>
    <x v="0"/>
    <n v="41"/>
    <x v="2"/>
    <x v="9"/>
    <s v="Full-Time"/>
    <s v="Legal Executive"/>
    <x v="81"/>
    <d v="2024-07-24T00:00:00"/>
    <n v="2.2000000000000002"/>
    <x v="1"/>
    <n v="102805"/>
    <n v="0.15"/>
    <s v="Meets Expectations"/>
    <n v="3644"/>
    <n v="68"/>
    <x v="7"/>
  </r>
  <r>
    <n v="10863"/>
    <s v="Christopher Anderson"/>
    <x v="1"/>
    <n v="56"/>
    <x v="1"/>
    <x v="7"/>
    <s v="Full-Time"/>
    <s v="Product Designer"/>
    <x v="3114"/>
    <m/>
    <n v="5.72"/>
    <x v="2"/>
    <n v="102806"/>
    <n v="0.1"/>
    <s v="Meets Expectations"/>
    <n v="8926"/>
    <n v="22"/>
    <x v="7"/>
  </r>
  <r>
    <n v="9784"/>
    <s v="Donald Kapoor"/>
    <x v="0"/>
    <n v="36"/>
    <x v="0"/>
    <x v="7"/>
    <s v="Part-Time"/>
    <s v="Product Analyst"/>
    <x v="662"/>
    <d v="2021-07-03T00:00:00"/>
    <n v="6.14"/>
    <x v="2"/>
    <n v="102808"/>
    <n v="0.15"/>
    <s v="Exceeds Expectations"/>
    <n v="1003"/>
    <n v="28"/>
    <x v="2"/>
  </r>
  <r>
    <n v="10704"/>
    <s v="Robert Desai"/>
    <x v="1"/>
    <n v="30"/>
    <x v="0"/>
    <x v="7"/>
    <s v="Full-Time"/>
    <s v="Product Lead"/>
    <x v="3115"/>
    <m/>
    <n v="8"/>
    <x v="2"/>
    <n v="102808"/>
    <n v="0.1"/>
    <s v="Exceeds Expectations"/>
    <n v="6432"/>
    <n v="33"/>
    <x v="5"/>
  </r>
  <r>
    <n v="7168"/>
    <s v="Barbara Johnson"/>
    <x v="1"/>
    <n v="38"/>
    <x v="0"/>
    <x v="6"/>
    <s v="Full-Time"/>
    <s v="Cloud Architect"/>
    <x v="2531"/>
    <m/>
    <n v="7.39"/>
    <x v="2"/>
    <n v="102811"/>
    <n v="0.1"/>
    <s v="Exceeds Expectations"/>
    <n v="4143"/>
    <n v="31"/>
    <x v="8"/>
  </r>
  <r>
    <n v="10306"/>
    <s v="Mark Singh"/>
    <x v="1"/>
    <n v="25"/>
    <x v="0"/>
    <x v="5"/>
    <s v="Full-Time"/>
    <s v="Tax Specialist"/>
    <x v="3076"/>
    <m/>
    <n v="9.36"/>
    <x v="2"/>
    <n v="102816"/>
    <n v="0.25"/>
    <s v="Below Expectations"/>
    <n v="4813"/>
    <n v="39"/>
    <x v="18"/>
  </r>
  <r>
    <n v="6554"/>
    <s v="Anjali Anderson"/>
    <x v="0"/>
    <n v="36"/>
    <x v="0"/>
    <x v="8"/>
    <s v="Contract"/>
    <s v="Strategy Manager"/>
    <x v="237"/>
    <m/>
    <n v="2.02"/>
    <x v="1"/>
    <n v="102818"/>
    <n v="0.25"/>
    <s v="Below Expectations"/>
    <m/>
    <n v="74"/>
    <x v="14"/>
  </r>
  <r>
    <n v="4046"/>
    <s v="Maria Kumar"/>
    <x v="0"/>
    <n v="47"/>
    <x v="2"/>
    <x v="5"/>
    <s v="Full-Time"/>
    <s v="Controller"/>
    <x v="2854"/>
    <m/>
    <n v="9.32"/>
    <x v="2"/>
    <n v="102829"/>
    <n v="0.5"/>
    <s v="Below Expectations"/>
    <n v="1064"/>
    <n v="54"/>
    <x v="7"/>
  </r>
  <r>
    <n v="1616"/>
    <s v="Jennifer Thomas"/>
    <x v="0"/>
    <n v="31"/>
    <x v="0"/>
    <x v="9"/>
    <s v="Part-Time"/>
    <s v="Contract Specialist"/>
    <x v="2975"/>
    <m/>
    <n v="3.13"/>
    <x v="1"/>
    <n v="102834"/>
    <n v="0.25"/>
    <s v="Meets Expectations"/>
    <n v="1510"/>
    <n v="76"/>
    <x v="18"/>
  </r>
  <r>
    <n v="7145"/>
    <s v="Jessica Iyer"/>
    <x v="0"/>
    <n v="27"/>
    <x v="0"/>
    <x v="7"/>
    <s v="Contract"/>
    <s v="Product Analyst"/>
    <x v="587"/>
    <d v="2022-02-07T00:00:00"/>
    <n v="4.7699999999999996"/>
    <x v="1"/>
    <n v="102834"/>
    <n v="0.15"/>
    <s v="Meets Expectations"/>
    <m/>
    <n v="1"/>
    <x v="16"/>
  </r>
  <r>
    <n v="4486"/>
    <s v="Charles Patel"/>
    <x v="0"/>
    <n v="26"/>
    <x v="0"/>
    <x v="8"/>
    <s v="Contract"/>
    <s v="Business Analyst"/>
    <x v="3116"/>
    <m/>
    <n v="4.87"/>
    <x v="1"/>
    <n v="102834"/>
    <n v="0.15"/>
    <s v="Exceeds Expectations"/>
    <m/>
    <n v="57"/>
    <x v="18"/>
  </r>
  <r>
    <n v="10962"/>
    <s v="Mark Rodriguez"/>
    <x v="0"/>
    <n v="61"/>
    <x v="3"/>
    <x v="6"/>
    <s v="Full-Time"/>
    <s v="QA Engineer"/>
    <x v="2962"/>
    <m/>
    <n v="8.5"/>
    <x v="2"/>
    <n v="102835"/>
    <n v="0.15"/>
    <s v="Exceeds Expectations"/>
    <n v="6764"/>
    <n v="51"/>
    <x v="12"/>
  </r>
  <r>
    <n v="7722"/>
    <s v="Matthew Wilson"/>
    <x v="0"/>
    <n v="42"/>
    <x v="2"/>
    <x v="8"/>
    <s v="Part-Time"/>
    <s v="Operations Consultant"/>
    <x v="523"/>
    <d v="2021-01-12T00:00:00"/>
    <n v="4.33"/>
    <x v="1"/>
    <n v="102838"/>
    <n v="0.15"/>
    <s v="Needs Improvement"/>
    <n v="4234"/>
    <n v="90"/>
    <x v="18"/>
  </r>
  <r>
    <n v="9783"/>
    <s v="Daniel Desai"/>
    <x v="1"/>
    <n v="44"/>
    <x v="2"/>
    <x v="9"/>
    <s v="Part-Time"/>
    <s v="Contract Specialist"/>
    <x v="644"/>
    <m/>
    <n v="1.03"/>
    <x v="0"/>
    <n v="102844"/>
    <n v="0.1"/>
    <s v="Meets Expectations"/>
    <n v="7284"/>
    <n v="28"/>
    <x v="1"/>
  </r>
  <r>
    <n v="5487"/>
    <s v="Maria Gonzalez"/>
    <x v="1"/>
    <n v="43"/>
    <x v="2"/>
    <x v="8"/>
    <s v="Contract"/>
    <s v="Strategy Lead"/>
    <x v="3117"/>
    <m/>
    <n v="2.48"/>
    <x v="1"/>
    <n v="102854"/>
    <n v="0.3"/>
    <s v="Exceeds Expectations"/>
    <n v="2454"/>
    <n v="96"/>
    <x v="6"/>
  </r>
  <r>
    <n v="6326"/>
    <s v="Anthony Rodriguez"/>
    <x v="1"/>
    <n v="48"/>
    <x v="2"/>
    <x v="8"/>
    <s v="Contract"/>
    <s v="Strategy Lead"/>
    <x v="2045"/>
    <m/>
    <n v="5.63"/>
    <x v="2"/>
    <n v="102857"/>
    <n v="0.15"/>
    <s v="Meets Expectations"/>
    <n v="4563"/>
    <n v="26"/>
    <x v="11"/>
  </r>
  <r>
    <n v="4549"/>
    <s v="Michael Nair"/>
    <x v="0"/>
    <n v="38"/>
    <x v="0"/>
    <x v="9"/>
    <s v="Full-Time"/>
    <s v="Legal Executive"/>
    <x v="874"/>
    <m/>
    <n v="2.19"/>
    <x v="1"/>
    <n v="102860"/>
    <n v="0"/>
    <s v="Exceeds Expectations"/>
    <n v="1370"/>
    <n v="71"/>
    <x v="13"/>
  </r>
  <r>
    <n v="3543"/>
    <s v="William Anderson"/>
    <x v="0"/>
    <n v="58"/>
    <x v="1"/>
    <x v="6"/>
    <s v="Full-Time"/>
    <s v="Senior Developer"/>
    <x v="386"/>
    <m/>
    <n v="6.55"/>
    <x v="2"/>
    <n v="102868"/>
    <n v="0.25"/>
    <s v="Exceeds Expectations"/>
    <n v="2647"/>
    <n v="71"/>
    <x v="18"/>
  </r>
  <r>
    <n v="5253"/>
    <s v="Christopher Rodriguez"/>
    <x v="0"/>
    <n v="56"/>
    <x v="1"/>
    <x v="8"/>
    <s v="Full-Time"/>
    <s v="Business Analyst"/>
    <x v="1155"/>
    <m/>
    <n v="6.63"/>
    <x v="2"/>
    <n v="102870"/>
    <n v="0.2"/>
    <s v="Meets Expectations"/>
    <n v="5107"/>
    <n v="14"/>
    <x v="7"/>
  </r>
  <r>
    <n v="7202"/>
    <s v="Catherine Anderson"/>
    <x v="1"/>
    <n v="31"/>
    <x v="0"/>
    <x v="7"/>
    <s v="Full-Time"/>
    <s v="Product Lead"/>
    <x v="3118"/>
    <m/>
    <n v="4.76"/>
    <x v="1"/>
    <n v="102880"/>
    <n v="0.2"/>
    <s v="Meets Expectations"/>
    <n v="6644"/>
    <n v="84"/>
    <x v="4"/>
  </r>
  <r>
    <n v="8792"/>
    <s v="James Kumar"/>
    <x v="1"/>
    <n v="49"/>
    <x v="2"/>
    <x v="9"/>
    <s v="Full-Time"/>
    <s v="Legal Manager"/>
    <x v="3119"/>
    <m/>
    <n v="3.22"/>
    <x v="1"/>
    <n v="102882"/>
    <n v="0.2"/>
    <s v="Exceeds Expectations"/>
    <n v="7428"/>
    <n v="4"/>
    <x v="16"/>
  </r>
  <r>
    <n v="7114"/>
    <s v="Michael Garcia"/>
    <x v="0"/>
    <n v="50"/>
    <x v="1"/>
    <x v="9"/>
    <s v="Full-Time"/>
    <s v="Contract Specialist"/>
    <x v="81"/>
    <m/>
    <n v="2.52"/>
    <x v="1"/>
    <n v="102885"/>
    <n v="0.15"/>
    <s v="Below Expectations"/>
    <n v="3580"/>
    <n v="49"/>
    <x v="7"/>
  </r>
  <r>
    <n v="2522"/>
    <s v="Daniel Kapoor"/>
    <x v="0"/>
    <n v="27"/>
    <x v="0"/>
    <x v="9"/>
    <s v="Full-Time"/>
    <s v="Legal Executive"/>
    <x v="222"/>
    <m/>
    <n v="1.22"/>
    <x v="0"/>
    <n v="102889"/>
    <n v="0"/>
    <s v="Meets Expectations"/>
    <n v="1646"/>
    <n v="65"/>
    <x v="3"/>
  </r>
  <r>
    <n v="9656"/>
    <s v="Jessica Rodriguez"/>
    <x v="1"/>
    <n v="26"/>
    <x v="0"/>
    <x v="7"/>
    <s v="Full-Time"/>
    <s v="Scrum Master"/>
    <x v="1122"/>
    <m/>
    <n v="7.51"/>
    <x v="2"/>
    <n v="102894"/>
    <n v="0"/>
    <s v="Exceeds Expectations"/>
    <m/>
    <n v="54"/>
    <x v="7"/>
  </r>
  <r>
    <n v="2038"/>
    <s v="Anjali Williams"/>
    <x v="0"/>
    <n v="23"/>
    <x v="4"/>
    <x v="6"/>
    <s v="Full-Time"/>
    <s v="Software Developer"/>
    <x v="1353"/>
    <m/>
    <n v="5.82"/>
    <x v="2"/>
    <n v="102898"/>
    <n v="0.2"/>
    <s v="Meets Expectations"/>
    <n v="1855"/>
    <n v="45"/>
    <x v="10"/>
  </r>
  <r>
    <n v="1809"/>
    <s v="Matthew Reddy"/>
    <x v="1"/>
    <n v="23"/>
    <x v="4"/>
    <x v="6"/>
    <s v="Full-Time"/>
    <s v="QA Engineer"/>
    <x v="2740"/>
    <m/>
    <n v="7.72"/>
    <x v="2"/>
    <n v="102906"/>
    <n v="0.2"/>
    <s v="Exceeds Expectations"/>
    <n v="1800"/>
    <n v="56"/>
    <x v="10"/>
  </r>
  <r>
    <n v="4635"/>
    <s v="David Williams"/>
    <x v="1"/>
    <n v="28"/>
    <x v="0"/>
    <x v="6"/>
    <s v="Full-Time"/>
    <s v="Software Developer"/>
    <x v="3120"/>
    <m/>
    <n v="6.2"/>
    <x v="2"/>
    <n v="102919"/>
    <n v="0.15"/>
    <s v="Below Expectations"/>
    <m/>
    <n v="46"/>
    <x v="0"/>
  </r>
  <r>
    <n v="2410"/>
    <s v="Margaret Thomas"/>
    <x v="1"/>
    <n v="54"/>
    <x v="1"/>
    <x v="9"/>
    <s v="Part-Time"/>
    <s v="Legal Manager"/>
    <x v="128"/>
    <m/>
    <n v="0.86"/>
    <x v="0"/>
    <n v="102933"/>
    <n v="0.1"/>
    <s v="Below Expectations"/>
    <n v="2313"/>
    <n v="69"/>
    <x v="10"/>
  </r>
  <r>
    <n v="9428"/>
    <s v="David Johnson"/>
    <x v="0"/>
    <n v="44"/>
    <x v="2"/>
    <x v="9"/>
    <s v="Full-Time"/>
    <s v="Contract Specialist"/>
    <x v="2979"/>
    <m/>
    <n v="0.93"/>
    <x v="0"/>
    <n v="102942"/>
    <n v="0.2"/>
    <s v="Meets Expectations"/>
    <n v="2476"/>
    <n v="54"/>
    <x v="8"/>
  </r>
  <r>
    <n v="3268"/>
    <s v="Karen Williams"/>
    <x v="1"/>
    <n v="59"/>
    <x v="1"/>
    <x v="6"/>
    <s v="Contract"/>
    <s v="QA Engineer"/>
    <x v="1145"/>
    <m/>
    <n v="7.38"/>
    <x v="2"/>
    <n v="102947"/>
    <n v="0.5"/>
    <s v="Exceeds Expectations"/>
    <n v="1031"/>
    <n v="31"/>
    <x v="5"/>
  </r>
  <r>
    <n v="7044"/>
    <s v="Neha Reddy"/>
    <x v="0"/>
    <n v="46"/>
    <x v="2"/>
    <x v="8"/>
    <s v="Contract"/>
    <s v="Consultant"/>
    <x v="946"/>
    <m/>
    <n v="5.34"/>
    <x v="2"/>
    <n v="102947"/>
    <n v="0.25"/>
    <s v="Exceeds Expectations"/>
    <n v="5189"/>
    <n v="45"/>
    <x v="2"/>
  </r>
  <r>
    <n v="2396"/>
    <s v="Nancy Anderson"/>
    <x v="1"/>
    <n v="56"/>
    <x v="1"/>
    <x v="8"/>
    <s v="Full-Time"/>
    <s v="Strategy Lead"/>
    <x v="549"/>
    <m/>
    <n v="3.52"/>
    <x v="1"/>
    <n v="102955"/>
    <n v="0.1"/>
    <s v="Meets Expectations"/>
    <n v="2163"/>
    <n v="40"/>
    <x v="18"/>
  </r>
  <r>
    <n v="5175"/>
    <s v="Neha Anderson"/>
    <x v="1"/>
    <n v="43"/>
    <x v="2"/>
    <x v="7"/>
    <s v="Part-Time"/>
    <s v="Product Analyst"/>
    <x v="857"/>
    <m/>
    <n v="5.0199999999999996"/>
    <x v="2"/>
    <n v="102957"/>
    <n v="0.2"/>
    <s v="Meets Expectations"/>
    <n v="1708"/>
    <n v="91"/>
    <x v="13"/>
  </r>
  <r>
    <n v="2186"/>
    <s v="Arun Martin"/>
    <x v="1"/>
    <n v="47"/>
    <x v="2"/>
    <x v="9"/>
    <s v="Full-Time"/>
    <s v="Legal Executive"/>
    <x v="2475"/>
    <d v="2023-04-08T00:00:00"/>
    <n v="5.33"/>
    <x v="2"/>
    <n v="102968"/>
    <n v="0.1"/>
    <s v="Meets Expectations"/>
    <n v="1497"/>
    <n v="34"/>
    <x v="4"/>
  </r>
  <r>
    <n v="7292"/>
    <s v="Helen Singh"/>
    <x v="0"/>
    <n v="22"/>
    <x v="4"/>
    <x v="8"/>
    <s v="Full-Time"/>
    <s v="Strategy Lead"/>
    <x v="41"/>
    <m/>
    <n v="3.07"/>
    <x v="1"/>
    <n v="102977"/>
    <n v="0.2"/>
    <s v="Meets Expectations"/>
    <n v="1268"/>
    <n v="36"/>
    <x v="0"/>
  </r>
  <r>
    <n v="2317"/>
    <s v="Arjun Kumar"/>
    <x v="1"/>
    <n v="61"/>
    <x v="3"/>
    <x v="8"/>
    <s v="Full-Time"/>
    <s v="Strategy Lead"/>
    <x v="846"/>
    <m/>
    <n v="4.5999999999999996"/>
    <x v="1"/>
    <n v="102985"/>
    <n v="0.25"/>
    <s v="Below Expectations"/>
    <n v="1638"/>
    <n v="8"/>
    <x v="11"/>
  </r>
  <r>
    <n v="9467"/>
    <s v="Maria Nair"/>
    <x v="0"/>
    <n v="65"/>
    <x v="3"/>
    <x v="6"/>
    <s v="Full-Time"/>
    <s v="Senior Developer"/>
    <x v="3121"/>
    <m/>
    <n v="8.92"/>
    <x v="2"/>
    <n v="103004"/>
    <n v="0.1"/>
    <s v="Exceeds Expectations"/>
    <n v="6372"/>
    <n v="75"/>
    <x v="10"/>
  </r>
  <r>
    <n v="7574"/>
    <s v="Susan Williams"/>
    <x v="0"/>
    <n v="34"/>
    <x v="0"/>
    <x v="9"/>
    <s v="Full-Time"/>
    <s v="Legal Executive"/>
    <x v="990"/>
    <m/>
    <n v="5.07"/>
    <x v="2"/>
    <n v="103020"/>
    <n v="0.25"/>
    <s v="Meets Expectations"/>
    <n v="6191"/>
    <n v="27"/>
    <x v="2"/>
  </r>
  <r>
    <n v="9721"/>
    <s v="Amanda Nair"/>
    <x v="1"/>
    <n v="29"/>
    <x v="0"/>
    <x v="7"/>
    <s v="Full-Time"/>
    <s v="Product Designer"/>
    <x v="1198"/>
    <m/>
    <n v="5.68"/>
    <x v="2"/>
    <n v="103024"/>
    <n v="0.3"/>
    <s v="Meets Expectations"/>
    <n v="3135"/>
    <n v="52"/>
    <x v="15"/>
  </r>
  <r>
    <n v="7132"/>
    <s v="Susan Desai"/>
    <x v="0"/>
    <n v="42"/>
    <x v="2"/>
    <x v="8"/>
    <s v="Contract"/>
    <s v="Operations Consultant"/>
    <x v="1577"/>
    <m/>
    <n v="3.6"/>
    <x v="1"/>
    <n v="103031"/>
    <n v="0.25"/>
    <s v="Meets Expectations"/>
    <n v="3722"/>
    <n v="63"/>
    <x v="9"/>
  </r>
  <r>
    <n v="3975"/>
    <s v="Jessica Iyer"/>
    <x v="0"/>
    <n v="47"/>
    <x v="2"/>
    <x v="9"/>
    <s v="Part-Time"/>
    <s v="Compliance Officer"/>
    <x v="213"/>
    <m/>
    <n v="1.82"/>
    <x v="0"/>
    <n v="103050"/>
    <n v="0.1"/>
    <s v="Meets Expectations"/>
    <n v="3653"/>
    <n v="92"/>
    <x v="13"/>
  </r>
  <r>
    <n v="6206"/>
    <s v="Susan Brown"/>
    <x v="0"/>
    <n v="33"/>
    <x v="0"/>
    <x v="8"/>
    <s v="Full-Time"/>
    <s v="Business Analyst"/>
    <x v="1135"/>
    <m/>
    <n v="3.12"/>
    <x v="1"/>
    <n v="103053"/>
    <n v="0.2"/>
    <s v="Needs Improvement"/>
    <n v="3583"/>
    <n v="60"/>
    <x v="0"/>
  </r>
  <r>
    <n v="4176"/>
    <s v="Divya Jones"/>
    <x v="1"/>
    <n v="53"/>
    <x v="1"/>
    <x v="6"/>
    <s v="Part-Time"/>
    <s v="QA Engineer"/>
    <x v="1525"/>
    <m/>
    <n v="7.62"/>
    <x v="2"/>
    <n v="103070"/>
    <n v="0.25"/>
    <s v="Exceeds Expectations"/>
    <n v="2765"/>
    <n v="89"/>
    <x v="17"/>
  </r>
  <r>
    <n v="2656"/>
    <s v="James Gupta"/>
    <x v="0"/>
    <n v="45"/>
    <x v="2"/>
    <x v="8"/>
    <s v="Part-Time"/>
    <s v="Consultant"/>
    <x v="31"/>
    <m/>
    <n v="2.4500000000000002"/>
    <x v="1"/>
    <n v="103072"/>
    <n v="0.5"/>
    <s v="Exceeds Expectations"/>
    <n v="2520"/>
    <n v="48"/>
    <x v="10"/>
  </r>
  <r>
    <n v="1590"/>
    <s v="Joseph Kumar"/>
    <x v="0"/>
    <n v="39"/>
    <x v="0"/>
    <x v="6"/>
    <s v="Full-Time"/>
    <s v="QA Engineer"/>
    <x v="3122"/>
    <m/>
    <n v="5.99"/>
    <x v="2"/>
    <n v="103081"/>
    <n v="0.1"/>
    <s v="Meets Expectations"/>
    <n v="1541"/>
    <n v="96"/>
    <x v="9"/>
  </r>
  <r>
    <n v="2835"/>
    <s v="Matthew Moore"/>
    <x v="1"/>
    <n v="50"/>
    <x v="1"/>
    <x v="8"/>
    <s v="Full-Time"/>
    <s v="Strategy Manager"/>
    <x v="1492"/>
    <m/>
    <n v="7.02"/>
    <x v="2"/>
    <n v="103082"/>
    <n v="0.15"/>
    <s v="Meets Expectations"/>
    <n v="1219"/>
    <n v="43"/>
    <x v="7"/>
  </r>
  <r>
    <n v="8947"/>
    <s v="Joseph Williams"/>
    <x v="0"/>
    <n v="62"/>
    <x v="3"/>
    <x v="6"/>
    <s v="Full-Time"/>
    <s v="QA Engineer"/>
    <x v="2393"/>
    <d v="2021-10-10T00:00:00"/>
    <n v="5.91"/>
    <x v="2"/>
    <n v="103086"/>
    <n v="0.15"/>
    <s v="Below Expectations"/>
    <n v="4760"/>
    <n v="41"/>
    <x v="6"/>
  </r>
  <r>
    <n v="3947"/>
    <s v="Daniel Singh"/>
    <x v="0"/>
    <n v="31"/>
    <x v="0"/>
    <x v="7"/>
    <s v="Part-Time"/>
    <s v="Product Designer"/>
    <x v="1866"/>
    <m/>
    <n v="6.34"/>
    <x v="2"/>
    <n v="103087"/>
    <n v="0.15"/>
    <s v="Meets Expectations"/>
    <n v="1856"/>
    <n v="84"/>
    <x v="11"/>
  </r>
  <r>
    <n v="10217"/>
    <s v="Nancy Martin"/>
    <x v="1"/>
    <n v="46"/>
    <x v="2"/>
    <x v="6"/>
    <s v="Part-Time"/>
    <s v="Senior Developer"/>
    <x v="3094"/>
    <m/>
    <n v="9.6199999999999992"/>
    <x v="2"/>
    <n v="103101"/>
    <n v="0.5"/>
    <s v="Needs Improvement"/>
    <n v="8905"/>
    <n v="85"/>
    <x v="9"/>
  </r>
  <r>
    <n v="5114"/>
    <s v="Nancy Desai"/>
    <x v="1"/>
    <n v="50"/>
    <x v="1"/>
    <x v="9"/>
    <s v="Contract"/>
    <s v="Legal Executive"/>
    <x v="2566"/>
    <m/>
    <n v="3.37"/>
    <x v="1"/>
    <n v="103104"/>
    <n v="0.1"/>
    <s v="Meets Expectations"/>
    <n v="3976"/>
    <n v="16"/>
    <x v="5"/>
  </r>
  <r>
    <n v="3459"/>
    <s v="Matthew Lopez"/>
    <x v="0"/>
    <n v="55"/>
    <x v="1"/>
    <x v="7"/>
    <s v="Full-Time"/>
    <s v="Product Analyst"/>
    <x v="264"/>
    <m/>
    <n v="3.9"/>
    <x v="1"/>
    <n v="103114"/>
    <n v="0.2"/>
    <s v="Meets Expectations"/>
    <n v="1986"/>
    <n v="70"/>
    <x v="5"/>
  </r>
  <r>
    <n v="5506"/>
    <s v="Maria Reddy"/>
    <x v="0"/>
    <n v="26"/>
    <x v="0"/>
    <x v="6"/>
    <s v="Full-Time"/>
    <s v="IT Manager"/>
    <x v="2818"/>
    <m/>
    <n v="6.56"/>
    <x v="2"/>
    <n v="103115"/>
    <n v="0.5"/>
    <s v="Needs Improvement"/>
    <n v="5406"/>
    <n v="65"/>
    <x v="17"/>
  </r>
  <r>
    <n v="6551"/>
    <s v="Donald Kapoor"/>
    <x v="0"/>
    <n v="58"/>
    <x v="1"/>
    <x v="9"/>
    <s v="Contract"/>
    <s v="Legal Executive"/>
    <x v="2382"/>
    <m/>
    <n v="3.67"/>
    <x v="1"/>
    <n v="103116"/>
    <n v="0.3"/>
    <s v="Needs Improvement"/>
    <n v="5210"/>
    <n v="66"/>
    <x v="14"/>
  </r>
  <r>
    <n v="3069"/>
    <s v="Emily Nair"/>
    <x v="1"/>
    <n v="58"/>
    <x v="1"/>
    <x v="8"/>
    <s v="Part-Time"/>
    <s v="Consultant"/>
    <x v="3123"/>
    <m/>
    <n v="5.21"/>
    <x v="2"/>
    <n v="103116"/>
    <n v="0.15"/>
    <s v="Meets Expectations"/>
    <n v="1321"/>
    <n v="0"/>
    <x v="16"/>
  </r>
  <r>
    <n v="2325"/>
    <s v="Paul Lopez"/>
    <x v="0"/>
    <n v="47"/>
    <x v="2"/>
    <x v="9"/>
    <s v="Contract"/>
    <s v="Legal Executive"/>
    <x v="2801"/>
    <m/>
    <n v="0.76"/>
    <x v="0"/>
    <n v="103118"/>
    <n v="0.2"/>
    <s v="Below Expectations"/>
    <n v="1113"/>
    <n v="87"/>
    <x v="8"/>
  </r>
  <r>
    <n v="10492"/>
    <s v="Joseph Williams"/>
    <x v="1"/>
    <n v="42"/>
    <x v="2"/>
    <x v="7"/>
    <s v="Full-Time"/>
    <s v="Product Lead"/>
    <x v="478"/>
    <m/>
    <n v="5.29"/>
    <x v="2"/>
    <n v="103122"/>
    <n v="0.3"/>
    <s v="Meets Expectations"/>
    <m/>
    <n v="53"/>
    <x v="17"/>
  </r>
  <r>
    <n v="4694"/>
    <s v="James Lopez"/>
    <x v="1"/>
    <n v="34"/>
    <x v="0"/>
    <x v="8"/>
    <s v="Full-Time"/>
    <s v="Consultant"/>
    <x v="1726"/>
    <m/>
    <n v="5.75"/>
    <x v="2"/>
    <n v="103152"/>
    <n v="0.25"/>
    <s v="Meets Expectations"/>
    <n v="1469"/>
    <n v="89"/>
    <x v="12"/>
  </r>
  <r>
    <n v="7979"/>
    <s v="Helen Nair"/>
    <x v="1"/>
    <n v="29"/>
    <x v="0"/>
    <x v="8"/>
    <s v="Full-Time"/>
    <s v="Consultant"/>
    <x v="1786"/>
    <d v="2023-07-03T00:00:00"/>
    <n v="6.05"/>
    <x v="2"/>
    <n v="103152"/>
    <n v="0.2"/>
    <s v="Meets Expectations"/>
    <n v="4423"/>
    <n v="11"/>
    <x v="7"/>
  </r>
  <r>
    <n v="9244"/>
    <s v="William Martinez"/>
    <x v="0"/>
    <n v="39"/>
    <x v="0"/>
    <x v="8"/>
    <s v="Full-Time"/>
    <s v="Operations Consultant"/>
    <x v="2155"/>
    <m/>
    <n v="6.51"/>
    <x v="2"/>
    <n v="103169"/>
    <n v="0.15"/>
    <s v="Below Expectations"/>
    <n v="2700"/>
    <n v="77"/>
    <x v="17"/>
  </r>
  <r>
    <n v="5507"/>
    <s v="Donald Gonzalez"/>
    <x v="0"/>
    <n v="24"/>
    <x v="4"/>
    <x v="9"/>
    <s v="Full-Time"/>
    <s v="Legal Executive"/>
    <x v="1858"/>
    <m/>
    <n v="3.53"/>
    <x v="1"/>
    <n v="103174"/>
    <n v="0.1"/>
    <s v="Below Expectations"/>
    <n v="3101"/>
    <n v="80"/>
    <x v="12"/>
  </r>
  <r>
    <n v="1970"/>
    <s v="Jessica Menon"/>
    <x v="0"/>
    <n v="55"/>
    <x v="1"/>
    <x v="9"/>
    <s v="Full-Time"/>
    <s v="Contract Specialist"/>
    <x v="336"/>
    <m/>
    <n v="1.48"/>
    <x v="0"/>
    <n v="103193"/>
    <n v="0.15"/>
    <s v="Meets Expectations"/>
    <n v="1738"/>
    <n v="87"/>
    <x v="10"/>
  </r>
  <r>
    <n v="1628"/>
    <s v="Anthony Sharma"/>
    <x v="1"/>
    <n v="38"/>
    <x v="0"/>
    <x v="7"/>
    <s v="Full-Time"/>
    <s v="Product Analyst"/>
    <x v="994"/>
    <m/>
    <n v="4.72"/>
    <x v="1"/>
    <n v="103200"/>
    <n v="0.15"/>
    <s v="Meets Expectations"/>
    <m/>
    <n v="74"/>
    <x v="9"/>
  </r>
  <r>
    <n v="10934"/>
    <s v="Margaret Garcia"/>
    <x v="1"/>
    <n v="22"/>
    <x v="4"/>
    <x v="8"/>
    <s v="Part-Time"/>
    <s v="Consultant"/>
    <x v="562"/>
    <m/>
    <n v="3.56"/>
    <x v="1"/>
    <n v="103205"/>
    <n v="0.2"/>
    <s v="Meets Expectations"/>
    <n v="7252"/>
    <n v="73"/>
    <x v="3"/>
  </r>
  <r>
    <n v="6380"/>
    <s v="Barbara Anderson"/>
    <x v="1"/>
    <n v="32"/>
    <x v="0"/>
    <x v="6"/>
    <s v="Contract"/>
    <s v="QA Engineer"/>
    <x v="1337"/>
    <m/>
    <n v="8.41"/>
    <x v="2"/>
    <n v="103208"/>
    <n v="0.2"/>
    <s v="Meets Expectations"/>
    <n v="4201"/>
    <n v="51"/>
    <x v="0"/>
  </r>
  <r>
    <n v="6826"/>
    <s v="David Hernandez"/>
    <x v="1"/>
    <n v="24"/>
    <x v="4"/>
    <x v="9"/>
    <s v="Part-Time"/>
    <s v="Compliance Officer"/>
    <x v="1490"/>
    <d v="2023-11-16T00:00:00"/>
    <n v="2.02"/>
    <x v="1"/>
    <n v="103221"/>
    <n v="0.15"/>
    <s v="Meets Expectations"/>
    <m/>
    <n v="56"/>
    <x v="13"/>
  </r>
  <r>
    <n v="10607"/>
    <s v="Matthew Williams"/>
    <x v="0"/>
    <n v="65"/>
    <x v="3"/>
    <x v="7"/>
    <s v="Full-Time"/>
    <s v="Product Manager"/>
    <x v="2824"/>
    <m/>
    <n v="4.4000000000000004"/>
    <x v="1"/>
    <n v="103236"/>
    <n v="0.3"/>
    <s v="Exceeds Expectations"/>
    <n v="2719"/>
    <n v="78"/>
    <x v="5"/>
  </r>
  <r>
    <n v="5057"/>
    <s v="Arun Gonzalez"/>
    <x v="1"/>
    <n v="44"/>
    <x v="2"/>
    <x v="7"/>
    <s v="Full-Time"/>
    <s v="Product Analyst"/>
    <x v="3124"/>
    <m/>
    <n v="6.93"/>
    <x v="2"/>
    <n v="103240"/>
    <n v="0"/>
    <s v="Meets Expectations"/>
    <n v="3782"/>
    <n v="54"/>
    <x v="5"/>
  </r>
  <r>
    <n v="6994"/>
    <s v="Emily Kapoor"/>
    <x v="0"/>
    <n v="26"/>
    <x v="0"/>
    <x v="7"/>
    <s v="Part-Time"/>
    <s v="Product Manager"/>
    <x v="531"/>
    <m/>
    <n v="6.06"/>
    <x v="2"/>
    <n v="103240"/>
    <n v="0.5"/>
    <s v="Meets Expectations"/>
    <n v="6920"/>
    <n v="20"/>
    <x v="6"/>
  </r>
  <r>
    <n v="8522"/>
    <s v="Arun Iyer"/>
    <x v="0"/>
    <n v="57"/>
    <x v="1"/>
    <x v="6"/>
    <s v="Full-Time"/>
    <s v="Systems Engineer"/>
    <x v="2264"/>
    <m/>
    <n v="7.24"/>
    <x v="2"/>
    <n v="103241"/>
    <n v="0.15"/>
    <s v="Meets Expectations"/>
    <n v="4013"/>
    <n v="4"/>
    <x v="0"/>
  </r>
  <r>
    <n v="7586"/>
    <s v="Deborah Garcia"/>
    <x v="0"/>
    <n v="33"/>
    <x v="0"/>
    <x v="9"/>
    <s v="Full-Time"/>
    <s v="Contract Specialist"/>
    <x v="140"/>
    <d v="2023-05-27T00:00:00"/>
    <n v="3.27"/>
    <x v="1"/>
    <n v="103260"/>
    <n v="0.15"/>
    <s v="Meets Expectations"/>
    <n v="4403"/>
    <n v="18"/>
    <x v="13"/>
  </r>
  <r>
    <n v="3486"/>
    <s v="Amanda Nair"/>
    <x v="0"/>
    <n v="50"/>
    <x v="1"/>
    <x v="7"/>
    <s v="Full-Time"/>
    <s v="Scrum Master"/>
    <x v="2106"/>
    <m/>
    <n v="7.35"/>
    <x v="2"/>
    <n v="103260"/>
    <n v="0.15"/>
    <s v="Exceeds Expectations"/>
    <n v="1495"/>
    <n v="60"/>
    <x v="9"/>
  </r>
  <r>
    <n v="3615"/>
    <s v="Donald Garcia"/>
    <x v="1"/>
    <n v="57"/>
    <x v="1"/>
    <x v="9"/>
    <s v="Full-Time"/>
    <s v="Legal Manager"/>
    <x v="1221"/>
    <m/>
    <n v="1.77"/>
    <x v="0"/>
    <n v="103266"/>
    <n v="0.1"/>
    <s v="Exceeds Expectations"/>
    <n v="3065"/>
    <n v="34"/>
    <x v="1"/>
  </r>
  <r>
    <n v="4738"/>
    <s v="Jessica Jones"/>
    <x v="0"/>
    <n v="24"/>
    <x v="4"/>
    <x v="7"/>
    <s v="Full-Time"/>
    <s v="Product Analyst"/>
    <x v="3125"/>
    <d v="2020-08-19T00:00:00"/>
    <n v="5.03"/>
    <x v="2"/>
    <n v="103266"/>
    <n v="0.2"/>
    <s v="Needs Improvement"/>
    <n v="2288"/>
    <n v="88"/>
    <x v="13"/>
  </r>
  <r>
    <n v="2063"/>
    <s v="Matthew Anderson"/>
    <x v="0"/>
    <n v="57"/>
    <x v="1"/>
    <x v="8"/>
    <s v="Part-Time"/>
    <s v="Strategy Lead"/>
    <x v="955"/>
    <m/>
    <n v="3.7"/>
    <x v="1"/>
    <n v="103266"/>
    <n v="0.15"/>
    <s v="Exceeds Expectations"/>
    <n v="1583"/>
    <n v="63"/>
    <x v="17"/>
  </r>
  <r>
    <n v="9518"/>
    <s v="Joseph Kumar"/>
    <x v="1"/>
    <n v="64"/>
    <x v="3"/>
    <x v="8"/>
    <s v="Contract"/>
    <s v="Business Analyst"/>
    <x v="1868"/>
    <m/>
    <n v="3.03"/>
    <x v="1"/>
    <n v="103294"/>
    <n v="0.1"/>
    <s v="Meets Expectations"/>
    <n v="9464"/>
    <n v="89"/>
    <x v="3"/>
  </r>
  <r>
    <n v="1488"/>
    <s v="Jessica Rodriguez"/>
    <x v="1"/>
    <n v="57"/>
    <x v="1"/>
    <x v="7"/>
    <s v="Full-Time"/>
    <s v="Product Analyst"/>
    <x v="735"/>
    <m/>
    <n v="5.18"/>
    <x v="2"/>
    <n v="103299"/>
    <n v="0.15"/>
    <s v="Exceeds Expectations"/>
    <n v="1042"/>
    <n v="40"/>
    <x v="4"/>
  </r>
  <r>
    <n v="5144"/>
    <s v="Vikram Desai"/>
    <x v="0"/>
    <n v="40"/>
    <x v="2"/>
    <x v="7"/>
    <s v="Full-Time"/>
    <s v="Product Lead"/>
    <x v="2063"/>
    <m/>
    <n v="4.32"/>
    <x v="1"/>
    <n v="103314"/>
    <n v="0.1"/>
    <s v="Exceeds Expectations"/>
    <n v="2919"/>
    <n v="87"/>
    <x v="8"/>
  </r>
  <r>
    <n v="2210"/>
    <s v="Steven Moore"/>
    <x v="0"/>
    <n v="26"/>
    <x v="0"/>
    <x v="9"/>
    <s v="Part-Time"/>
    <s v="Contract Specialist"/>
    <x v="695"/>
    <m/>
    <n v="5.34"/>
    <x v="2"/>
    <n v="103321"/>
    <n v="0.2"/>
    <s v="Meets Expectations"/>
    <n v="1652"/>
    <n v="0"/>
    <x v="10"/>
  </r>
  <r>
    <n v="4199"/>
    <s v="Divya Martinez"/>
    <x v="0"/>
    <n v="33"/>
    <x v="0"/>
    <x v="7"/>
    <s v="Full-Time"/>
    <s v="Product Designer"/>
    <x v="1714"/>
    <m/>
    <n v="6.53"/>
    <x v="2"/>
    <n v="103340"/>
    <n v="0.25"/>
    <s v="Meets Expectations"/>
    <n v="2406"/>
    <n v="57"/>
    <x v="2"/>
  </r>
  <r>
    <n v="8208"/>
    <s v="Lisa Smith"/>
    <x v="0"/>
    <n v="41"/>
    <x v="2"/>
    <x v="7"/>
    <s v="Full-Time"/>
    <s v="Product Lead"/>
    <x v="90"/>
    <m/>
    <n v="4.1100000000000003"/>
    <x v="1"/>
    <n v="103360"/>
    <n v="0.2"/>
    <s v="Below Expectations"/>
    <n v="1801"/>
    <n v="90"/>
    <x v="12"/>
  </r>
  <r>
    <n v="8140"/>
    <s v="Deborah Thomas"/>
    <x v="1"/>
    <n v="36"/>
    <x v="0"/>
    <x v="7"/>
    <s v="Full-Time"/>
    <s v="Scrum Master"/>
    <x v="377"/>
    <m/>
    <n v="6.97"/>
    <x v="2"/>
    <n v="103362"/>
    <n v="0.25"/>
    <s v="Exceeds Expectations"/>
    <n v="7366"/>
    <n v="23"/>
    <x v="1"/>
  </r>
  <r>
    <n v="2891"/>
    <s v="Christopher Lopez"/>
    <x v="1"/>
    <n v="62"/>
    <x v="3"/>
    <x v="7"/>
    <s v="Part-Time"/>
    <s v="Product Analyst"/>
    <x v="2755"/>
    <m/>
    <n v="7.59"/>
    <x v="2"/>
    <n v="103366"/>
    <n v="0.2"/>
    <s v="Meets Expectations"/>
    <m/>
    <n v="29"/>
    <x v="18"/>
  </r>
  <r>
    <n v="8019"/>
    <s v="Anjali Anderson"/>
    <x v="1"/>
    <n v="48"/>
    <x v="2"/>
    <x v="6"/>
    <s v="Full-Time"/>
    <s v="Systems Engineer"/>
    <x v="2230"/>
    <d v="2024-10-01T00:00:00"/>
    <n v="7.82"/>
    <x v="2"/>
    <n v="103368"/>
    <n v="0.15"/>
    <s v="Meets Expectations"/>
    <n v="4769"/>
    <n v="12"/>
    <x v="15"/>
  </r>
  <r>
    <n v="10867"/>
    <s v="Neha Rodriguez"/>
    <x v="1"/>
    <n v="45"/>
    <x v="2"/>
    <x v="9"/>
    <s v="Full-Time"/>
    <s v="Legal Executive"/>
    <x v="1002"/>
    <m/>
    <n v="2.2799999999999998"/>
    <x v="1"/>
    <n v="103374"/>
    <n v="0.15"/>
    <s v="Below Expectations"/>
    <n v="8577"/>
    <n v="50"/>
    <x v="11"/>
  </r>
  <r>
    <n v="7766"/>
    <s v="Ashley Rodriguez"/>
    <x v="0"/>
    <n v="61"/>
    <x v="3"/>
    <x v="9"/>
    <s v="Part-Time"/>
    <s v="Legal Executive"/>
    <x v="1260"/>
    <m/>
    <n v="3.9"/>
    <x v="1"/>
    <n v="103379"/>
    <n v="0.15"/>
    <s v="Needs Improvement"/>
    <n v="2447"/>
    <n v="83"/>
    <x v="17"/>
  </r>
  <r>
    <n v="1541"/>
    <s v="Charles Sharma"/>
    <x v="0"/>
    <n v="60"/>
    <x v="3"/>
    <x v="6"/>
    <s v="Full-Time"/>
    <s v="QA Engineer"/>
    <x v="2355"/>
    <d v="2023-01-07T00:00:00"/>
    <n v="6.29"/>
    <x v="2"/>
    <n v="103423"/>
    <n v="0.2"/>
    <s v="Meets Expectations"/>
    <n v="1301"/>
    <n v="86"/>
    <x v="9"/>
  </r>
  <r>
    <n v="1351"/>
    <s v="Priya Nair"/>
    <x v="1"/>
    <n v="65"/>
    <x v="3"/>
    <x v="7"/>
    <s v="Full-Time"/>
    <s v="Product Designer"/>
    <x v="521"/>
    <m/>
    <n v="5.42"/>
    <x v="2"/>
    <n v="103425"/>
    <n v="0.2"/>
    <s v="Meets Expectations"/>
    <n v="1084"/>
    <n v="20"/>
    <x v="16"/>
  </r>
  <r>
    <n v="10715"/>
    <s v="Shreya Garcia"/>
    <x v="0"/>
    <n v="37"/>
    <x v="0"/>
    <x v="6"/>
    <s v="Full-Time"/>
    <s v="IT Manager"/>
    <x v="1071"/>
    <d v="2025-11-02T00:00:00"/>
    <n v="5.95"/>
    <x v="2"/>
    <n v="103432"/>
    <n v="0.5"/>
    <s v="Exceeds Expectations"/>
    <n v="5192"/>
    <n v="86"/>
    <x v="7"/>
  </r>
  <r>
    <n v="8419"/>
    <s v="Arun Patel"/>
    <x v="1"/>
    <n v="40"/>
    <x v="2"/>
    <x v="7"/>
    <s v="Full-Time"/>
    <s v="Product Lead"/>
    <x v="2601"/>
    <m/>
    <n v="5.99"/>
    <x v="2"/>
    <n v="103438"/>
    <n v="0.1"/>
    <s v="Meets Expectations"/>
    <n v="4374"/>
    <n v="80"/>
    <x v="18"/>
  </r>
  <r>
    <n v="6514"/>
    <s v="Matthew Desai"/>
    <x v="0"/>
    <n v="50"/>
    <x v="1"/>
    <x v="6"/>
    <s v="Contract"/>
    <s v="Senior Developer"/>
    <x v="1984"/>
    <d v="2025-08-01T00:00:00"/>
    <n v="5.6"/>
    <x v="2"/>
    <n v="103441"/>
    <n v="0.15"/>
    <s v="Exceeds Expectations"/>
    <n v="3542"/>
    <n v="78"/>
    <x v="7"/>
  </r>
  <r>
    <n v="2764"/>
    <s v="Pamela Anderson"/>
    <x v="0"/>
    <n v="51"/>
    <x v="1"/>
    <x v="7"/>
    <s v="Full-Time"/>
    <s v="Scrum Master"/>
    <x v="2541"/>
    <m/>
    <n v="8.43"/>
    <x v="2"/>
    <n v="103454"/>
    <n v="0.1"/>
    <s v="Meets Expectations"/>
    <n v="2713"/>
    <n v="80"/>
    <x v="10"/>
  </r>
  <r>
    <n v="8435"/>
    <s v="Pamela Garcia"/>
    <x v="1"/>
    <n v="54"/>
    <x v="1"/>
    <x v="9"/>
    <s v="Full-Time"/>
    <s v="Compliance Officer"/>
    <x v="2713"/>
    <d v="2021-09-13T00:00:00"/>
    <n v="4.71"/>
    <x v="1"/>
    <n v="103458"/>
    <n v="0.2"/>
    <s v="Meets Expectations"/>
    <n v="7805"/>
    <n v="9"/>
    <x v="2"/>
  </r>
  <r>
    <n v="5640"/>
    <s v="Amit Kapoor"/>
    <x v="1"/>
    <n v="28"/>
    <x v="0"/>
    <x v="9"/>
    <s v="Full-Time"/>
    <s v="Legal Executive"/>
    <x v="249"/>
    <m/>
    <n v="2.34"/>
    <x v="1"/>
    <n v="103459"/>
    <n v="0.15"/>
    <s v="Needs Improvement"/>
    <n v="3483"/>
    <n v="90"/>
    <x v="11"/>
  </r>
  <r>
    <n v="3484"/>
    <s v="Helen Sharma"/>
    <x v="1"/>
    <n v="63"/>
    <x v="3"/>
    <x v="6"/>
    <s v="Part-Time"/>
    <s v="Systems Engineer"/>
    <x v="2952"/>
    <m/>
    <n v="6.68"/>
    <x v="2"/>
    <n v="103466"/>
    <n v="0.2"/>
    <s v="Meets Expectations"/>
    <n v="1404"/>
    <n v="84"/>
    <x v="1"/>
  </r>
  <r>
    <n v="6129"/>
    <s v="Lisa Jones"/>
    <x v="0"/>
    <n v="43"/>
    <x v="2"/>
    <x v="7"/>
    <s v="Part-Time"/>
    <s v="Scrum Master"/>
    <x v="3126"/>
    <m/>
    <n v="3.64"/>
    <x v="1"/>
    <n v="103467"/>
    <n v="0.25"/>
    <s v="Meets Expectations"/>
    <n v="5244"/>
    <n v="1"/>
    <x v="17"/>
  </r>
  <r>
    <n v="5988"/>
    <s v="Lisa Moore"/>
    <x v="0"/>
    <n v="22"/>
    <x v="4"/>
    <x v="7"/>
    <s v="Contract"/>
    <s v="Product Analyst"/>
    <x v="2806"/>
    <m/>
    <n v="4.88"/>
    <x v="1"/>
    <n v="103472"/>
    <n v="0.2"/>
    <s v="Exceeds Expectations"/>
    <n v="2128"/>
    <n v="47"/>
    <x v="11"/>
  </r>
  <r>
    <n v="3961"/>
    <s v="Maria Kumar"/>
    <x v="0"/>
    <n v="36"/>
    <x v="0"/>
    <x v="8"/>
    <s v="Contract"/>
    <s v="Consultant"/>
    <x v="708"/>
    <m/>
    <n v="4.9800000000000004"/>
    <x v="1"/>
    <n v="103473"/>
    <n v="0"/>
    <s v="Below Expectations"/>
    <n v="1558"/>
    <n v="50"/>
    <x v="0"/>
  </r>
  <r>
    <n v="4906"/>
    <s v="James Menon"/>
    <x v="1"/>
    <n v="65"/>
    <x v="3"/>
    <x v="8"/>
    <s v="Full-Time"/>
    <s v="Business Analyst"/>
    <x v="1296"/>
    <m/>
    <n v="4.42"/>
    <x v="1"/>
    <n v="103475"/>
    <n v="0.2"/>
    <s v="Meets Expectations"/>
    <n v="3637"/>
    <n v="58"/>
    <x v="11"/>
  </r>
  <r>
    <n v="3508"/>
    <s v="James Garcia"/>
    <x v="1"/>
    <n v="22"/>
    <x v="4"/>
    <x v="9"/>
    <s v="Contract"/>
    <s v="Legal Executive"/>
    <x v="64"/>
    <m/>
    <n v="1.33"/>
    <x v="0"/>
    <n v="103488"/>
    <n v="0.1"/>
    <s v="Meets Expectations"/>
    <n v="1815"/>
    <n v="57"/>
    <x v="11"/>
  </r>
  <r>
    <n v="1077"/>
    <s v="Pamela Williams"/>
    <x v="1"/>
    <n v="41"/>
    <x v="2"/>
    <x v="8"/>
    <s v="Full-Time"/>
    <s v="Business Analyst"/>
    <x v="1535"/>
    <d v="2024-12-21T00:00:00"/>
    <n v="5.09"/>
    <x v="2"/>
    <n v="103494"/>
    <n v="0.15"/>
    <s v="Exceeds Expectations"/>
    <n v="1066"/>
    <n v="72"/>
    <x v="18"/>
  </r>
  <r>
    <n v="6020"/>
    <s v="Christopher Johnson"/>
    <x v="1"/>
    <n v="22"/>
    <x v="4"/>
    <x v="9"/>
    <s v="Full-Time"/>
    <s v="Compliance Officer"/>
    <x v="252"/>
    <m/>
    <n v="0.99"/>
    <x v="0"/>
    <n v="103502"/>
    <n v="0.2"/>
    <s v="Below Expectations"/>
    <n v="4182"/>
    <n v="24"/>
    <x v="5"/>
  </r>
  <r>
    <n v="2494"/>
    <s v="Matthew Hernandez"/>
    <x v="1"/>
    <n v="37"/>
    <x v="0"/>
    <x v="8"/>
    <s v="Full-Time"/>
    <s v="Consultant"/>
    <x v="1482"/>
    <d v="2025-07-31T00:00:00"/>
    <n v="5.36"/>
    <x v="2"/>
    <n v="103511"/>
    <n v="0.2"/>
    <s v="Meets Expectations"/>
    <n v="1557"/>
    <n v="54"/>
    <x v="18"/>
  </r>
  <r>
    <n v="2116"/>
    <s v="Pamela Miller"/>
    <x v="0"/>
    <n v="23"/>
    <x v="4"/>
    <x v="6"/>
    <s v="Full-Time"/>
    <s v="Systems Engineer"/>
    <x v="2383"/>
    <m/>
    <n v="7.35"/>
    <x v="2"/>
    <n v="103542"/>
    <n v="0.2"/>
    <s v="Meets Expectations"/>
    <n v="1938"/>
    <n v="53"/>
    <x v="12"/>
  </r>
  <r>
    <n v="4454"/>
    <s v="Ashley Thomas"/>
    <x v="1"/>
    <n v="62"/>
    <x v="3"/>
    <x v="7"/>
    <s v="Contract"/>
    <s v="Scrum Master"/>
    <x v="3127"/>
    <m/>
    <n v="4.24"/>
    <x v="1"/>
    <n v="103551"/>
    <n v="0.1"/>
    <s v="Below Expectations"/>
    <n v="2491"/>
    <n v="24"/>
    <x v="3"/>
  </r>
  <r>
    <n v="8188"/>
    <s v="Karen Patel"/>
    <x v="1"/>
    <n v="63"/>
    <x v="3"/>
    <x v="7"/>
    <s v="Contract"/>
    <s v="Product Lead"/>
    <x v="1867"/>
    <m/>
    <n v="8.9"/>
    <x v="2"/>
    <n v="103561"/>
    <n v="0"/>
    <s v="Meets Expectations"/>
    <n v="3674"/>
    <n v="82"/>
    <x v="15"/>
  </r>
  <r>
    <n v="7209"/>
    <s v="Donald Hernandez"/>
    <x v="0"/>
    <n v="37"/>
    <x v="0"/>
    <x v="6"/>
    <s v="Full-Time"/>
    <s v="Software Developer"/>
    <x v="2616"/>
    <m/>
    <n v="8.01"/>
    <x v="2"/>
    <n v="103576"/>
    <n v="0.1"/>
    <s v="Meets Expectations"/>
    <n v="1360"/>
    <n v="53"/>
    <x v="5"/>
  </r>
  <r>
    <n v="6438"/>
    <s v="Anthony Rodriguez"/>
    <x v="0"/>
    <n v="33"/>
    <x v="0"/>
    <x v="9"/>
    <s v="Full-Time"/>
    <s v="Compliance Officer"/>
    <x v="3004"/>
    <m/>
    <n v="2.93"/>
    <x v="1"/>
    <n v="103582"/>
    <n v="0.2"/>
    <s v="Meets Expectations"/>
    <n v="2714"/>
    <n v="17"/>
    <x v="15"/>
  </r>
  <r>
    <n v="3855"/>
    <s v="Mark Sharma"/>
    <x v="1"/>
    <n v="41"/>
    <x v="2"/>
    <x v="9"/>
    <s v="Full-Time"/>
    <s v="Legal Executive"/>
    <x v="452"/>
    <m/>
    <n v="1.71"/>
    <x v="0"/>
    <n v="103602"/>
    <n v="0.15"/>
    <s v="Exceeds Expectations"/>
    <n v="1802"/>
    <n v="86"/>
    <x v="18"/>
  </r>
  <r>
    <n v="8335"/>
    <s v="Helen Gonzalez"/>
    <x v="0"/>
    <n v="24"/>
    <x v="4"/>
    <x v="8"/>
    <s v="Full-Time"/>
    <s v="Consultant"/>
    <x v="462"/>
    <m/>
    <n v="2.98"/>
    <x v="1"/>
    <n v="103607"/>
    <n v="0.1"/>
    <s v="Below Expectations"/>
    <n v="2433"/>
    <n v="51"/>
    <x v="10"/>
  </r>
  <r>
    <n v="2439"/>
    <s v="Patricia Moore"/>
    <x v="1"/>
    <n v="25"/>
    <x v="0"/>
    <x v="8"/>
    <s v="Full-Time"/>
    <s v="Consultant"/>
    <x v="3128"/>
    <m/>
    <n v="2.31"/>
    <x v="1"/>
    <n v="103612"/>
    <n v="0.1"/>
    <s v="Meets Expectations"/>
    <m/>
    <n v="82"/>
    <x v="17"/>
  </r>
  <r>
    <n v="6403"/>
    <s v="James Smith"/>
    <x v="1"/>
    <n v="48"/>
    <x v="2"/>
    <x v="7"/>
    <s v="Full-Time"/>
    <s v="Scrum Master"/>
    <x v="3129"/>
    <m/>
    <n v="7.39"/>
    <x v="2"/>
    <n v="103630"/>
    <n v="0.1"/>
    <s v="Meets Expectations"/>
    <m/>
    <n v="3"/>
    <x v="17"/>
  </r>
  <r>
    <n v="10193"/>
    <s v="Anthony Reddy"/>
    <x v="1"/>
    <n v="48"/>
    <x v="2"/>
    <x v="7"/>
    <s v="Full-Time"/>
    <s v="Product Designer"/>
    <x v="3130"/>
    <m/>
    <n v="8.5299999999999994"/>
    <x v="2"/>
    <n v="103700"/>
    <n v="0"/>
    <s v="Exceeds Expectations"/>
    <m/>
    <n v="9"/>
    <x v="1"/>
  </r>
  <r>
    <n v="8772"/>
    <s v="Daniel Kapoor"/>
    <x v="1"/>
    <n v="25"/>
    <x v="0"/>
    <x v="9"/>
    <s v="Contract"/>
    <s v="Contract Specialist"/>
    <x v="1627"/>
    <d v="2018-08-07T00:00:00"/>
    <n v="1.1299999999999999"/>
    <x v="0"/>
    <n v="103702"/>
    <n v="0"/>
    <s v="Meets Expectations"/>
    <n v="4942"/>
    <n v="54"/>
    <x v="3"/>
  </r>
  <r>
    <n v="8813"/>
    <s v="Brian Wilson"/>
    <x v="1"/>
    <n v="55"/>
    <x v="1"/>
    <x v="7"/>
    <s v="Contract"/>
    <s v="Scrum Master"/>
    <x v="1523"/>
    <m/>
    <n v="8.82"/>
    <x v="2"/>
    <n v="103708"/>
    <n v="0.25"/>
    <s v="Needs Improvement"/>
    <n v="1470"/>
    <n v="88"/>
    <x v="18"/>
  </r>
  <r>
    <n v="4264"/>
    <s v="Donald Lopez"/>
    <x v="1"/>
    <n v="48"/>
    <x v="2"/>
    <x v="6"/>
    <s v="Full-Time"/>
    <s v="Cloud Architect"/>
    <x v="1767"/>
    <m/>
    <n v="7.58"/>
    <x v="2"/>
    <n v="103720"/>
    <n v="0.1"/>
    <s v="Meets Expectations"/>
    <n v="1405"/>
    <n v="90"/>
    <x v="13"/>
  </r>
  <r>
    <n v="1049"/>
    <s v="David Martin"/>
    <x v="1"/>
    <n v="60"/>
    <x v="3"/>
    <x v="8"/>
    <s v="Contract"/>
    <s v="Consultant"/>
    <x v="1282"/>
    <m/>
    <n v="3.24"/>
    <x v="1"/>
    <n v="103729"/>
    <n v="0.1"/>
    <s v="Meets Expectations"/>
    <n v="1030"/>
    <n v="31"/>
    <x v="17"/>
  </r>
  <r>
    <n v="9390"/>
    <s v="Daniel Menon"/>
    <x v="0"/>
    <n v="58"/>
    <x v="1"/>
    <x v="7"/>
    <s v="Full-Time"/>
    <s v="Product Analyst"/>
    <x v="1624"/>
    <m/>
    <n v="4.01"/>
    <x v="1"/>
    <n v="103742"/>
    <n v="0.1"/>
    <s v="Meets Expectations"/>
    <n v="8192"/>
    <n v="75"/>
    <x v="5"/>
  </r>
  <r>
    <n v="8327"/>
    <s v="Divya Moore"/>
    <x v="1"/>
    <n v="49"/>
    <x v="2"/>
    <x v="7"/>
    <s v="Full-Time"/>
    <s v="Product Analyst"/>
    <x v="3121"/>
    <m/>
    <n v="8.92"/>
    <x v="2"/>
    <n v="103753"/>
    <n v="0.2"/>
    <s v="Exceeds Expectations"/>
    <n v="5310"/>
    <n v="61"/>
    <x v="17"/>
  </r>
  <r>
    <n v="8532"/>
    <s v="Sandra Thomas"/>
    <x v="1"/>
    <n v="60"/>
    <x v="3"/>
    <x v="9"/>
    <s v="Full-Time"/>
    <s v="Legal Executive"/>
    <x v="3131"/>
    <m/>
    <n v="1.23"/>
    <x v="0"/>
    <n v="103758"/>
    <n v="0.15"/>
    <s v="Meets Expectations"/>
    <n v="1456"/>
    <n v="11"/>
    <x v="12"/>
  </r>
  <r>
    <n v="5297"/>
    <s v="Anthony Kapoor"/>
    <x v="1"/>
    <n v="63"/>
    <x v="3"/>
    <x v="7"/>
    <s v="Part-Time"/>
    <s v="Product Designer"/>
    <x v="2424"/>
    <d v="2021-12-20T00:00:00"/>
    <n v="6.66"/>
    <x v="2"/>
    <n v="103762"/>
    <n v="0.2"/>
    <s v="Needs Improvement"/>
    <m/>
    <n v="64"/>
    <x v="16"/>
  </r>
  <r>
    <n v="7776"/>
    <s v="Matthew Gonzalez"/>
    <x v="1"/>
    <n v="48"/>
    <x v="2"/>
    <x v="8"/>
    <s v="Full-Time"/>
    <s v="Consultant"/>
    <x v="3132"/>
    <d v="2018-10-05T00:00:00"/>
    <n v="3.13"/>
    <x v="1"/>
    <n v="103766"/>
    <n v="0.1"/>
    <s v="Exceeds Expectations"/>
    <m/>
    <n v="9"/>
    <x v="3"/>
  </r>
  <r>
    <n v="3594"/>
    <s v="Nancy Jackson"/>
    <x v="1"/>
    <n v="47"/>
    <x v="2"/>
    <x v="6"/>
    <s v="Full-Time"/>
    <s v="QA Engineer"/>
    <x v="2238"/>
    <m/>
    <n v="6.43"/>
    <x v="2"/>
    <n v="103774"/>
    <n v="0.2"/>
    <s v="Meets Expectations"/>
    <n v="1390"/>
    <n v="46"/>
    <x v="2"/>
  </r>
  <r>
    <n v="6839"/>
    <s v="Neha Johnson"/>
    <x v="1"/>
    <n v="32"/>
    <x v="0"/>
    <x v="7"/>
    <s v="Full-Time"/>
    <s v="Scrum Master"/>
    <x v="1843"/>
    <m/>
    <n v="4.8899999999999997"/>
    <x v="1"/>
    <n v="103774"/>
    <n v="0.3"/>
    <s v="Exceeds Expectations"/>
    <m/>
    <n v="39"/>
    <x v="15"/>
  </r>
  <r>
    <n v="10821"/>
    <s v="Shreya Miller"/>
    <x v="0"/>
    <n v="46"/>
    <x v="2"/>
    <x v="6"/>
    <s v="Full-Time"/>
    <s v="Cloud Architect"/>
    <x v="951"/>
    <m/>
    <n v="8.32"/>
    <x v="2"/>
    <n v="103778"/>
    <n v="0.2"/>
    <s v="Meets Expectations"/>
    <n v="5315"/>
    <n v="1"/>
    <x v="13"/>
  </r>
  <r>
    <n v="5248"/>
    <s v="Catherine Williams"/>
    <x v="0"/>
    <n v="47"/>
    <x v="2"/>
    <x v="7"/>
    <s v="Full-Time"/>
    <s v="Product Manager"/>
    <x v="1894"/>
    <m/>
    <n v="7.99"/>
    <x v="2"/>
    <n v="103778"/>
    <n v="0.1"/>
    <s v="Exceeds Expectations"/>
    <n v="2883"/>
    <n v="23"/>
    <x v="13"/>
  </r>
  <r>
    <n v="2402"/>
    <s v="Karen Desai"/>
    <x v="0"/>
    <n v="60"/>
    <x v="3"/>
    <x v="8"/>
    <s v="Full-Time"/>
    <s v="Business Analyst"/>
    <x v="3044"/>
    <m/>
    <n v="3.58"/>
    <x v="1"/>
    <n v="103788"/>
    <n v="0.2"/>
    <s v="Below Expectations"/>
    <n v="1828"/>
    <n v="68"/>
    <x v="13"/>
  </r>
  <r>
    <n v="3244"/>
    <s v="Helen Williams"/>
    <x v="1"/>
    <n v="45"/>
    <x v="2"/>
    <x v="6"/>
    <s v="Full-Time"/>
    <s v="QA Engineer"/>
    <x v="2751"/>
    <m/>
    <n v="9.4"/>
    <x v="2"/>
    <n v="103796"/>
    <n v="0.2"/>
    <s v="Meets Expectations"/>
    <m/>
    <n v="3"/>
    <x v="5"/>
  </r>
  <r>
    <n v="4296"/>
    <s v="Steven Jones"/>
    <x v="1"/>
    <n v="58"/>
    <x v="1"/>
    <x v="7"/>
    <s v="Contract"/>
    <s v="Scrum Master"/>
    <x v="1209"/>
    <m/>
    <n v="7.99"/>
    <x v="2"/>
    <n v="103806"/>
    <n v="0.3"/>
    <s v="Exceeds Expectations"/>
    <n v="3598"/>
    <n v="55"/>
    <x v="6"/>
  </r>
  <r>
    <n v="6000"/>
    <s v="Christopher Jones"/>
    <x v="1"/>
    <n v="65"/>
    <x v="3"/>
    <x v="9"/>
    <s v="Full-Time"/>
    <s v="Contract Specialist"/>
    <x v="2813"/>
    <d v="2018-09-14T00:00:00"/>
    <n v="3.04"/>
    <x v="1"/>
    <n v="103812"/>
    <n v="0.5"/>
    <s v="Meets Expectations"/>
    <m/>
    <n v="96"/>
    <x v="3"/>
  </r>
  <r>
    <n v="2808"/>
    <s v="Mark Singh"/>
    <x v="0"/>
    <n v="56"/>
    <x v="1"/>
    <x v="8"/>
    <s v="Part-Time"/>
    <s v="Consultant"/>
    <x v="1956"/>
    <m/>
    <n v="3.11"/>
    <x v="1"/>
    <n v="103813"/>
    <n v="0.2"/>
    <s v="Below Expectations"/>
    <n v="2094"/>
    <n v="61"/>
    <x v="17"/>
  </r>
  <r>
    <n v="1610"/>
    <s v="Divya Reddy"/>
    <x v="1"/>
    <n v="58"/>
    <x v="1"/>
    <x v="8"/>
    <s v="Full-Time"/>
    <s v="Operations Consultant"/>
    <x v="1097"/>
    <m/>
    <n v="6.14"/>
    <x v="2"/>
    <n v="103815"/>
    <n v="0.2"/>
    <s v="Below Expectations"/>
    <n v="1083"/>
    <n v="43"/>
    <x v="6"/>
  </r>
  <r>
    <n v="3639"/>
    <s v="Robert Jackson"/>
    <x v="1"/>
    <n v="58"/>
    <x v="1"/>
    <x v="8"/>
    <s v="Part-Time"/>
    <s v="Strategy Manager"/>
    <x v="2382"/>
    <d v="2024-02-24T00:00:00"/>
    <n v="2.94"/>
    <x v="1"/>
    <n v="103827"/>
    <n v="0.25"/>
    <s v="Meets Expectations"/>
    <n v="3001"/>
    <n v="34"/>
    <x v="3"/>
  </r>
  <r>
    <n v="6981"/>
    <s v="Maria Lopez"/>
    <x v="0"/>
    <n v="22"/>
    <x v="4"/>
    <x v="7"/>
    <s v="Full-Time"/>
    <s v="Product Manager"/>
    <x v="2796"/>
    <m/>
    <n v="7.01"/>
    <x v="2"/>
    <n v="103828"/>
    <n v="0.15"/>
    <s v="Meets Expectations"/>
    <n v="5735"/>
    <n v="85"/>
    <x v="3"/>
  </r>
  <r>
    <n v="3362"/>
    <s v="Emily Wilson"/>
    <x v="1"/>
    <n v="64"/>
    <x v="3"/>
    <x v="8"/>
    <s v="Full-Time"/>
    <s v="Operations Consultant"/>
    <x v="1137"/>
    <m/>
    <n v="5.66"/>
    <x v="2"/>
    <n v="103855"/>
    <n v="0"/>
    <s v="Exceeds Expectations"/>
    <m/>
    <n v="88"/>
    <x v="9"/>
  </r>
  <r>
    <n v="10385"/>
    <s v="Jessica Lopez"/>
    <x v="0"/>
    <n v="28"/>
    <x v="0"/>
    <x v="8"/>
    <s v="Full-Time"/>
    <s v="Strategy Lead"/>
    <x v="377"/>
    <m/>
    <n v="6.97"/>
    <x v="2"/>
    <n v="103862"/>
    <n v="0.15"/>
    <s v="Below Expectations"/>
    <m/>
    <n v="39"/>
    <x v="15"/>
  </r>
  <r>
    <n v="2173"/>
    <s v="Robert Reddy"/>
    <x v="0"/>
    <n v="41"/>
    <x v="2"/>
    <x v="7"/>
    <s v="Full-Time"/>
    <s v="Scrum Master"/>
    <x v="3133"/>
    <m/>
    <n v="6.46"/>
    <x v="2"/>
    <n v="103872"/>
    <n v="0.5"/>
    <s v="Meets Expectations"/>
    <n v="1408"/>
    <n v="10"/>
    <x v="5"/>
  </r>
  <r>
    <n v="7333"/>
    <s v="Richard Martinez"/>
    <x v="1"/>
    <n v="39"/>
    <x v="0"/>
    <x v="7"/>
    <s v="Full-Time"/>
    <s v="Scrum Master"/>
    <x v="1445"/>
    <m/>
    <n v="7.14"/>
    <x v="2"/>
    <n v="103874"/>
    <n v="0.1"/>
    <s v="Exceeds Expectations"/>
    <n v="2745"/>
    <n v="23"/>
    <x v="7"/>
  </r>
  <r>
    <n v="1490"/>
    <s v="Susan Jackson"/>
    <x v="0"/>
    <n v="25"/>
    <x v="0"/>
    <x v="9"/>
    <s v="Full-Time"/>
    <s v="Legal Manager"/>
    <x v="1619"/>
    <m/>
    <n v="4.32"/>
    <x v="1"/>
    <n v="103882"/>
    <n v="0"/>
    <s v="Below Expectations"/>
    <n v="1325"/>
    <n v="87"/>
    <x v="13"/>
  </r>
  <r>
    <n v="1938"/>
    <s v="Ashley Singh"/>
    <x v="0"/>
    <n v="45"/>
    <x v="2"/>
    <x v="9"/>
    <s v="Full-Time"/>
    <s v="Contract Specialist"/>
    <x v="57"/>
    <m/>
    <n v="1.32"/>
    <x v="0"/>
    <n v="103885"/>
    <n v="0.15"/>
    <s v="Meets Expectations"/>
    <m/>
    <n v="53"/>
    <x v="8"/>
  </r>
  <r>
    <n v="6928"/>
    <s v="Barbara Rodriguez"/>
    <x v="0"/>
    <n v="25"/>
    <x v="0"/>
    <x v="6"/>
    <s v="Part-Time"/>
    <s v="IT Manager"/>
    <x v="2927"/>
    <m/>
    <n v="8.3800000000000008"/>
    <x v="2"/>
    <n v="103892"/>
    <n v="0.25"/>
    <s v="Exceeds Expectations"/>
    <m/>
    <n v="90"/>
    <x v="5"/>
  </r>
  <r>
    <n v="1654"/>
    <s v="Maria Smith"/>
    <x v="0"/>
    <n v="25"/>
    <x v="0"/>
    <x v="9"/>
    <s v="Contract"/>
    <s v="Compliance Officer"/>
    <x v="409"/>
    <m/>
    <n v="4.87"/>
    <x v="1"/>
    <n v="103902"/>
    <n v="0.15"/>
    <s v="Exceeds Expectations"/>
    <m/>
    <n v="57"/>
    <x v="12"/>
  </r>
  <r>
    <n v="6585"/>
    <s v="Sandra Jones"/>
    <x v="0"/>
    <n v="48"/>
    <x v="2"/>
    <x v="9"/>
    <s v="Full-Time"/>
    <s v="Compliance Officer"/>
    <x v="3134"/>
    <m/>
    <n v="5.08"/>
    <x v="2"/>
    <n v="103922"/>
    <n v="0.5"/>
    <s v="Exceeds Expectations"/>
    <n v="1678"/>
    <n v="8"/>
    <x v="10"/>
  </r>
  <r>
    <n v="4765"/>
    <s v="Christopher Garcia"/>
    <x v="0"/>
    <n v="62"/>
    <x v="3"/>
    <x v="7"/>
    <s v="Part-Time"/>
    <s v="Scrum Master"/>
    <x v="1714"/>
    <m/>
    <n v="6.53"/>
    <x v="2"/>
    <n v="103930"/>
    <n v="0.25"/>
    <s v="Exceeds Expectations"/>
    <m/>
    <n v="88"/>
    <x v="9"/>
  </r>
  <r>
    <n v="2120"/>
    <s v="Robert Taylor"/>
    <x v="1"/>
    <n v="34"/>
    <x v="0"/>
    <x v="6"/>
    <s v="Full-Time"/>
    <s v="QA Engineer"/>
    <x v="2018"/>
    <m/>
    <n v="8.34"/>
    <x v="2"/>
    <n v="103973"/>
    <n v="0.15"/>
    <s v="Below Expectations"/>
    <n v="1172"/>
    <n v="64"/>
    <x v="9"/>
  </r>
  <r>
    <n v="1074"/>
    <s v="Helen Gonzalez"/>
    <x v="1"/>
    <n v="57"/>
    <x v="1"/>
    <x v="6"/>
    <s v="Contract"/>
    <s v="IT Manager"/>
    <x v="1778"/>
    <m/>
    <n v="6.56"/>
    <x v="2"/>
    <n v="103974"/>
    <n v="0.2"/>
    <s v="Exceeds Expectations"/>
    <n v="1053"/>
    <n v="41"/>
    <x v="17"/>
  </r>
  <r>
    <n v="2232"/>
    <s v="Charles Miller"/>
    <x v="1"/>
    <n v="59"/>
    <x v="1"/>
    <x v="9"/>
    <s v="Full-Time"/>
    <s v="Contract Specialist"/>
    <x v="383"/>
    <m/>
    <n v="2.08"/>
    <x v="1"/>
    <n v="103977"/>
    <n v="0.5"/>
    <s v="Meets Expectations"/>
    <n v="1017"/>
    <n v="58"/>
    <x v="0"/>
  </r>
  <r>
    <n v="9659"/>
    <s v="David Anderson"/>
    <x v="0"/>
    <n v="40"/>
    <x v="2"/>
    <x v="8"/>
    <s v="Full-Time"/>
    <s v="Strategy Lead"/>
    <x v="2153"/>
    <m/>
    <n v="6.98"/>
    <x v="2"/>
    <n v="103991"/>
    <n v="0.15"/>
    <s v="Below Expectations"/>
    <n v="9614"/>
    <n v="71"/>
    <x v="15"/>
  </r>
  <r>
    <n v="6142"/>
    <s v="Daniel Martinez"/>
    <x v="0"/>
    <n v="31"/>
    <x v="0"/>
    <x v="8"/>
    <s v="Part-Time"/>
    <s v="Strategy Manager"/>
    <x v="1599"/>
    <m/>
    <n v="4.16"/>
    <x v="1"/>
    <n v="103995"/>
    <n v="0.2"/>
    <s v="Exceeds Expectations"/>
    <n v="2007"/>
    <n v="11"/>
    <x v="7"/>
  </r>
  <r>
    <n v="2380"/>
    <s v="Margaret Anderson"/>
    <x v="1"/>
    <n v="59"/>
    <x v="1"/>
    <x v="8"/>
    <s v="Full-Time"/>
    <s v="Business Analyst"/>
    <x v="1548"/>
    <m/>
    <n v="3.4"/>
    <x v="1"/>
    <n v="104001"/>
    <n v="0.25"/>
    <s v="Below Expectations"/>
    <m/>
    <n v="65"/>
    <x v="0"/>
  </r>
  <r>
    <n v="7653"/>
    <s v="Amit Thomas"/>
    <x v="0"/>
    <n v="25"/>
    <x v="0"/>
    <x v="8"/>
    <s v="Full-Time"/>
    <s v="Business Analyst"/>
    <x v="601"/>
    <m/>
    <n v="7.23"/>
    <x v="2"/>
    <n v="104002"/>
    <n v="0.15"/>
    <s v="Exceeds Expectations"/>
    <n v="6494"/>
    <n v="74"/>
    <x v="5"/>
  </r>
  <r>
    <n v="5856"/>
    <s v="John Patel"/>
    <x v="1"/>
    <n v="50"/>
    <x v="1"/>
    <x v="9"/>
    <s v="Contract"/>
    <s v="Legal Manager"/>
    <x v="567"/>
    <m/>
    <n v="3.4"/>
    <x v="1"/>
    <n v="104006"/>
    <n v="0.15"/>
    <s v="Exceeds Expectations"/>
    <n v="4346"/>
    <n v="80"/>
    <x v="16"/>
  </r>
  <r>
    <n v="2629"/>
    <s v="Ashley Garcia"/>
    <x v="0"/>
    <n v="38"/>
    <x v="0"/>
    <x v="8"/>
    <s v="Contract"/>
    <s v="Strategy Manager"/>
    <x v="2700"/>
    <m/>
    <n v="2.34"/>
    <x v="1"/>
    <n v="104006"/>
    <n v="0.15"/>
    <s v="Meets Expectations"/>
    <m/>
    <n v="8"/>
    <x v="14"/>
  </r>
  <r>
    <n v="9687"/>
    <s v="Divya Wilson"/>
    <x v="1"/>
    <n v="60"/>
    <x v="3"/>
    <x v="7"/>
    <s v="Full-Time"/>
    <s v="Scrum Master"/>
    <x v="540"/>
    <d v="2024-02-24T00:00:00"/>
    <n v="4.12"/>
    <x v="1"/>
    <n v="104025"/>
    <n v="0.2"/>
    <s v="Meets Expectations"/>
    <m/>
    <n v="28"/>
    <x v="3"/>
  </r>
  <r>
    <n v="8862"/>
    <s v="Christopher Hernandez"/>
    <x v="0"/>
    <n v="43"/>
    <x v="2"/>
    <x v="6"/>
    <s v="Part-Time"/>
    <s v="Software Developer"/>
    <x v="2612"/>
    <m/>
    <n v="8.07"/>
    <x v="2"/>
    <n v="104035"/>
    <n v="0.1"/>
    <s v="Exceeds Expectations"/>
    <n v="5748"/>
    <n v="24"/>
    <x v="13"/>
  </r>
  <r>
    <n v="1121"/>
    <s v="Thomas Taylor"/>
    <x v="1"/>
    <n v="31"/>
    <x v="0"/>
    <x v="6"/>
    <s v="Full-Time"/>
    <s v="IT Manager"/>
    <x v="3135"/>
    <m/>
    <n v="6.43"/>
    <x v="2"/>
    <n v="104040"/>
    <n v="0.25"/>
    <s v="Below Expectations"/>
    <n v="1063"/>
    <n v="52"/>
    <x v="2"/>
  </r>
  <r>
    <n v="10245"/>
    <s v="Margaret Johnson"/>
    <x v="0"/>
    <n v="50"/>
    <x v="1"/>
    <x v="9"/>
    <s v="Full-Time"/>
    <s v="Legal Manager"/>
    <x v="546"/>
    <m/>
    <n v="3.87"/>
    <x v="1"/>
    <n v="104046"/>
    <n v="0.2"/>
    <s v="Exceeds Expectations"/>
    <n v="7973"/>
    <n v="61"/>
    <x v="15"/>
  </r>
  <r>
    <n v="1151"/>
    <s v="Robert Brown"/>
    <x v="0"/>
    <n v="44"/>
    <x v="2"/>
    <x v="9"/>
    <s v="Full-Time"/>
    <s v="Contract Specialist"/>
    <x v="3136"/>
    <m/>
    <n v="3.95"/>
    <x v="1"/>
    <n v="104048"/>
    <n v="0.1"/>
    <s v="Below Expectations"/>
    <n v="1092"/>
    <n v="72"/>
    <x v="4"/>
  </r>
  <r>
    <n v="2704"/>
    <s v="Margaret Menon"/>
    <x v="0"/>
    <n v="60"/>
    <x v="3"/>
    <x v="6"/>
    <s v="Full-Time"/>
    <s v="Systems Engineer"/>
    <x v="3137"/>
    <m/>
    <n v="5.93"/>
    <x v="2"/>
    <n v="104051"/>
    <n v="0.1"/>
    <s v="Exceeds Expectations"/>
    <n v="1428"/>
    <n v="2"/>
    <x v="1"/>
  </r>
  <r>
    <n v="9218"/>
    <s v="Matthew Kumar"/>
    <x v="0"/>
    <n v="32"/>
    <x v="0"/>
    <x v="6"/>
    <s v="Full-Time"/>
    <s v="QA Engineer"/>
    <x v="2814"/>
    <m/>
    <n v="6.11"/>
    <x v="2"/>
    <n v="104055"/>
    <n v="0.5"/>
    <s v="Below Expectations"/>
    <n v="4144"/>
    <n v="35"/>
    <x v="13"/>
  </r>
  <r>
    <n v="3300"/>
    <s v="Arun Brown"/>
    <x v="1"/>
    <n v="36"/>
    <x v="0"/>
    <x v="7"/>
    <s v="Full-Time"/>
    <s v="Scrum Master"/>
    <x v="1392"/>
    <m/>
    <n v="4.78"/>
    <x v="1"/>
    <n v="104066"/>
    <n v="0.5"/>
    <s v="Below Expectations"/>
    <n v="2831"/>
    <n v="89"/>
    <x v="6"/>
  </r>
  <r>
    <n v="7221"/>
    <s v="Vikram Kumar"/>
    <x v="0"/>
    <n v="64"/>
    <x v="3"/>
    <x v="6"/>
    <s v="Part-Time"/>
    <s v="IT Manager"/>
    <x v="1107"/>
    <m/>
    <n v="6.6"/>
    <x v="2"/>
    <n v="104072"/>
    <n v="0.1"/>
    <s v="Meets Expectations"/>
    <n v="1287"/>
    <n v="19"/>
    <x v="9"/>
  </r>
  <r>
    <n v="3372"/>
    <s v="Richard Jones"/>
    <x v="1"/>
    <n v="63"/>
    <x v="3"/>
    <x v="7"/>
    <s v="Part-Time"/>
    <s v="Product Analyst"/>
    <x v="2402"/>
    <m/>
    <n v="3.88"/>
    <x v="1"/>
    <n v="104085"/>
    <n v="0"/>
    <s v="Below Expectations"/>
    <m/>
    <n v="55"/>
    <x v="4"/>
  </r>
  <r>
    <n v="5819"/>
    <s v="Christopher Davis"/>
    <x v="0"/>
    <n v="30"/>
    <x v="0"/>
    <x v="8"/>
    <s v="Full-Time"/>
    <s v="Strategy Lead"/>
    <x v="2118"/>
    <m/>
    <n v="3.89"/>
    <x v="1"/>
    <n v="104089"/>
    <n v="0.1"/>
    <s v="Meets Expectations"/>
    <n v="2263"/>
    <n v="17"/>
    <x v="15"/>
  </r>
  <r>
    <n v="4737"/>
    <s v="John Davis"/>
    <x v="0"/>
    <n v="61"/>
    <x v="3"/>
    <x v="9"/>
    <s v="Full-Time"/>
    <s v="Legal Executive"/>
    <x v="545"/>
    <m/>
    <n v="3.85"/>
    <x v="1"/>
    <n v="104108"/>
    <n v="0.1"/>
    <s v="Meets Expectations"/>
    <n v="3329"/>
    <n v="16"/>
    <x v="2"/>
  </r>
  <r>
    <n v="6724"/>
    <s v="Jennifer Williams"/>
    <x v="0"/>
    <n v="25"/>
    <x v="0"/>
    <x v="6"/>
    <s v="Part-Time"/>
    <s v="IT Manager"/>
    <x v="3138"/>
    <m/>
    <n v="6.58"/>
    <x v="2"/>
    <n v="104110"/>
    <n v="0.15"/>
    <s v="Meets Expectations"/>
    <n v="1061"/>
    <n v="56"/>
    <x v="1"/>
  </r>
  <r>
    <n v="3994"/>
    <s v="Daniel Reddy"/>
    <x v="1"/>
    <n v="52"/>
    <x v="1"/>
    <x v="9"/>
    <s v="Contract"/>
    <s v="Compliance Officer"/>
    <x v="17"/>
    <m/>
    <n v="2.0299999999999998"/>
    <x v="1"/>
    <n v="104112"/>
    <n v="0.25"/>
    <s v="Meets Expectations"/>
    <n v="2521"/>
    <n v="95"/>
    <x v="16"/>
  </r>
  <r>
    <n v="6812"/>
    <s v="Jessica Singh"/>
    <x v="0"/>
    <n v="31"/>
    <x v="0"/>
    <x v="8"/>
    <s v="Part-Time"/>
    <s v="Business Analyst"/>
    <x v="426"/>
    <d v="2025-04-26T00:00:00"/>
    <n v="5.12"/>
    <x v="2"/>
    <n v="104122"/>
    <n v="0.25"/>
    <s v="Meets Expectations"/>
    <m/>
    <n v="40"/>
    <x v="5"/>
  </r>
  <r>
    <n v="3434"/>
    <s v="James Wilson"/>
    <x v="0"/>
    <n v="54"/>
    <x v="1"/>
    <x v="8"/>
    <s v="Full-Time"/>
    <s v="Business Analyst"/>
    <x v="1115"/>
    <m/>
    <n v="6.93"/>
    <x v="2"/>
    <n v="104123"/>
    <n v="0.1"/>
    <s v="Meets Expectations"/>
    <n v="2795"/>
    <n v="94"/>
    <x v="1"/>
  </r>
  <r>
    <n v="6302"/>
    <s v="Charles Hernandez"/>
    <x v="1"/>
    <n v="54"/>
    <x v="1"/>
    <x v="8"/>
    <s v="Full-Time"/>
    <s v="Operations Consultant"/>
    <x v="353"/>
    <d v="2023-08-20T00:00:00"/>
    <n v="5.18"/>
    <x v="2"/>
    <n v="104131"/>
    <n v="0.2"/>
    <s v="Exceeds Expectations"/>
    <n v="2375"/>
    <n v="80"/>
    <x v="15"/>
  </r>
  <r>
    <n v="4710"/>
    <s v="Shreya Kumar"/>
    <x v="0"/>
    <n v="30"/>
    <x v="0"/>
    <x v="7"/>
    <s v="Part-Time"/>
    <s v="Product Designer"/>
    <x v="2303"/>
    <m/>
    <n v="7.33"/>
    <x v="2"/>
    <n v="104134"/>
    <n v="0.5"/>
    <s v="Meets Expectations"/>
    <n v="4693"/>
    <n v="23"/>
    <x v="8"/>
  </r>
  <r>
    <n v="2075"/>
    <s v="Anjali Garcia"/>
    <x v="0"/>
    <n v="25"/>
    <x v="0"/>
    <x v="8"/>
    <s v="Full-Time"/>
    <s v="Business Analyst"/>
    <x v="2526"/>
    <m/>
    <n v="6.52"/>
    <x v="2"/>
    <n v="104137"/>
    <n v="0.1"/>
    <s v="Exceeds Expectations"/>
    <n v="1605"/>
    <n v="12"/>
    <x v="14"/>
  </r>
  <r>
    <n v="9182"/>
    <s v="Helen Smith"/>
    <x v="1"/>
    <n v="35"/>
    <x v="0"/>
    <x v="6"/>
    <s v="Full-Time"/>
    <s v="Systems Engineer"/>
    <x v="1437"/>
    <m/>
    <n v="6.4"/>
    <x v="2"/>
    <n v="104158"/>
    <n v="0.1"/>
    <s v="Meets Expectations"/>
    <n v="3692"/>
    <n v="61"/>
    <x v="13"/>
  </r>
  <r>
    <n v="10890"/>
    <s v="Steven Nair"/>
    <x v="1"/>
    <n v="22"/>
    <x v="4"/>
    <x v="6"/>
    <s v="Contract"/>
    <s v="Software Developer"/>
    <x v="2059"/>
    <m/>
    <n v="7.13"/>
    <x v="2"/>
    <n v="104163"/>
    <n v="0.5"/>
    <s v="Below Expectations"/>
    <n v="7710"/>
    <n v="26"/>
    <x v="5"/>
  </r>
  <r>
    <n v="6125"/>
    <s v="Charles Lopez"/>
    <x v="1"/>
    <n v="33"/>
    <x v="0"/>
    <x v="8"/>
    <s v="Full-Time"/>
    <s v="Operations Consultant"/>
    <x v="1475"/>
    <m/>
    <n v="2.52"/>
    <x v="1"/>
    <n v="104171"/>
    <n v="0.2"/>
    <s v="Needs Improvement"/>
    <n v="2096"/>
    <n v="69"/>
    <x v="2"/>
  </r>
  <r>
    <n v="6482"/>
    <s v="Thomas Taylor"/>
    <x v="0"/>
    <n v="37"/>
    <x v="0"/>
    <x v="7"/>
    <s v="Part-Time"/>
    <s v="Product Designer"/>
    <x v="2559"/>
    <m/>
    <n v="8.2799999999999994"/>
    <x v="2"/>
    <n v="104186"/>
    <n v="0.5"/>
    <s v="Exceeds Expectations"/>
    <m/>
    <n v="81"/>
    <x v="10"/>
  </r>
  <r>
    <n v="5133"/>
    <s v="Catherine Kumar"/>
    <x v="1"/>
    <n v="50"/>
    <x v="1"/>
    <x v="6"/>
    <s v="Full-Time"/>
    <s v="Systems Engineer"/>
    <x v="2117"/>
    <d v="2021-04-26T00:00:00"/>
    <n v="5.6"/>
    <x v="2"/>
    <n v="104188"/>
    <n v="0.15"/>
    <s v="Meets Expectations"/>
    <n v="2741"/>
    <n v="69"/>
    <x v="16"/>
  </r>
  <r>
    <n v="3249"/>
    <s v="Charles Kumar"/>
    <x v="1"/>
    <n v="58"/>
    <x v="1"/>
    <x v="9"/>
    <s v="Full-Time"/>
    <s v="Compliance Officer"/>
    <x v="463"/>
    <m/>
    <n v="4.46"/>
    <x v="1"/>
    <n v="104195"/>
    <n v="0.15"/>
    <s v="Meets Expectations"/>
    <n v="1063"/>
    <n v="17"/>
    <x v="7"/>
  </r>
  <r>
    <n v="5812"/>
    <s v="Steven Brown"/>
    <x v="1"/>
    <n v="47"/>
    <x v="2"/>
    <x v="8"/>
    <s v="Full-Time"/>
    <s v="Strategy Manager"/>
    <x v="3139"/>
    <m/>
    <n v="2.5299999999999998"/>
    <x v="1"/>
    <n v="104195"/>
    <n v="0.1"/>
    <s v="Meets Expectations"/>
    <m/>
    <n v="85"/>
    <x v="3"/>
  </r>
  <r>
    <n v="4671"/>
    <s v="Daniel Nair"/>
    <x v="1"/>
    <n v="35"/>
    <x v="0"/>
    <x v="6"/>
    <s v="Part-Time"/>
    <s v="Systems Engineer"/>
    <x v="298"/>
    <m/>
    <n v="6.31"/>
    <x v="2"/>
    <n v="104229"/>
    <n v="0.2"/>
    <s v="Exceeds Expectations"/>
    <m/>
    <n v="52"/>
    <x v="12"/>
  </r>
  <r>
    <n v="1694"/>
    <s v="Michael Jones"/>
    <x v="1"/>
    <n v="28"/>
    <x v="0"/>
    <x v="7"/>
    <s v="Full-Time"/>
    <s v="Product Manager"/>
    <x v="2945"/>
    <m/>
    <n v="3.9"/>
    <x v="1"/>
    <n v="104240"/>
    <n v="0.2"/>
    <s v="Meets Expectations"/>
    <n v="1363"/>
    <n v="25"/>
    <x v="9"/>
  </r>
  <r>
    <n v="3983"/>
    <s v="Emily Reddy"/>
    <x v="0"/>
    <n v="47"/>
    <x v="2"/>
    <x v="8"/>
    <s v="Full-Time"/>
    <s v="Consultant"/>
    <x v="2114"/>
    <m/>
    <n v="2.4700000000000002"/>
    <x v="1"/>
    <n v="104243"/>
    <n v="0.2"/>
    <s v="Meets Expectations"/>
    <n v="2532"/>
    <n v="2"/>
    <x v="2"/>
  </r>
  <r>
    <n v="4809"/>
    <s v="Paul Garcia"/>
    <x v="0"/>
    <n v="59"/>
    <x v="1"/>
    <x v="8"/>
    <s v="Full-Time"/>
    <s v="Operations Consultant"/>
    <x v="451"/>
    <m/>
    <n v="6.16"/>
    <x v="2"/>
    <n v="104256"/>
    <n v="0.2"/>
    <s v="Below Expectations"/>
    <n v="4341"/>
    <n v="42"/>
    <x v="18"/>
  </r>
  <r>
    <n v="3632"/>
    <s v="Arjun Martin"/>
    <x v="0"/>
    <n v="29"/>
    <x v="0"/>
    <x v="7"/>
    <s v="Contract"/>
    <s v="Product Manager"/>
    <x v="1983"/>
    <m/>
    <n v="5.34"/>
    <x v="2"/>
    <n v="104269"/>
    <n v="0.25"/>
    <s v="Meets Expectations"/>
    <n v="2267"/>
    <n v="81"/>
    <x v="16"/>
  </r>
  <r>
    <n v="10899"/>
    <s v="Anjali Hernandez"/>
    <x v="0"/>
    <n v="61"/>
    <x v="3"/>
    <x v="9"/>
    <s v="Full-Time"/>
    <s v="Legal Executive"/>
    <x v="1219"/>
    <m/>
    <n v="4.9400000000000004"/>
    <x v="1"/>
    <n v="104287"/>
    <n v="0"/>
    <s v="Below Expectations"/>
    <m/>
    <n v="45"/>
    <x v="14"/>
  </r>
  <r>
    <n v="3467"/>
    <s v="Daniel Desai"/>
    <x v="1"/>
    <n v="50"/>
    <x v="1"/>
    <x v="7"/>
    <s v="Full-Time"/>
    <s v="Scrum Master"/>
    <x v="1169"/>
    <m/>
    <n v="6.57"/>
    <x v="2"/>
    <n v="104290"/>
    <n v="0"/>
    <s v="Below Expectations"/>
    <n v="1527"/>
    <n v="76"/>
    <x v="2"/>
  </r>
  <r>
    <n v="7492"/>
    <s v="Arjun Martin"/>
    <x v="0"/>
    <n v="53"/>
    <x v="1"/>
    <x v="6"/>
    <s v="Part-Time"/>
    <s v="QA Engineer"/>
    <x v="1113"/>
    <m/>
    <n v="7.25"/>
    <x v="2"/>
    <n v="104300"/>
    <n v="0.2"/>
    <s v="Needs Improvement"/>
    <n v="4096"/>
    <n v="25"/>
    <x v="4"/>
  </r>
  <r>
    <n v="9919"/>
    <s v="Charles Rodriguez"/>
    <x v="1"/>
    <n v="31"/>
    <x v="0"/>
    <x v="9"/>
    <s v="Full-Time"/>
    <s v="Compliance Officer"/>
    <x v="1078"/>
    <m/>
    <n v="3.97"/>
    <x v="1"/>
    <n v="104314"/>
    <n v="0.15"/>
    <s v="Exceeds Expectations"/>
    <n v="3296"/>
    <n v="84"/>
    <x v="8"/>
  </r>
  <r>
    <n v="8306"/>
    <s v="Emily Taylor"/>
    <x v="1"/>
    <n v="34"/>
    <x v="0"/>
    <x v="7"/>
    <s v="Full-Time"/>
    <s v="Product Analyst"/>
    <x v="2054"/>
    <m/>
    <n v="5.82"/>
    <x v="2"/>
    <n v="104320"/>
    <n v="0.2"/>
    <s v="Meets Expectations"/>
    <n v="5456"/>
    <n v="42"/>
    <x v="13"/>
  </r>
  <r>
    <n v="1979"/>
    <s v="Nancy Miller"/>
    <x v="1"/>
    <n v="28"/>
    <x v="0"/>
    <x v="8"/>
    <s v="Full-Time"/>
    <s v="Strategy Lead"/>
    <x v="1875"/>
    <m/>
    <n v="6.72"/>
    <x v="2"/>
    <n v="104321"/>
    <n v="0"/>
    <s v="Exceeds Expectations"/>
    <n v="1221"/>
    <n v="41"/>
    <x v="13"/>
  </r>
  <r>
    <n v="10907"/>
    <s v="Paul Martinez"/>
    <x v="1"/>
    <n v="49"/>
    <x v="2"/>
    <x v="8"/>
    <s v="Full-Time"/>
    <s v="Business Analyst"/>
    <x v="2495"/>
    <d v="2022-07-31T00:00:00"/>
    <n v="7.17"/>
    <x v="2"/>
    <n v="104330"/>
    <n v="0.1"/>
    <s v="Meets Expectations"/>
    <n v="5477"/>
    <n v="17"/>
    <x v="18"/>
  </r>
  <r>
    <n v="6354"/>
    <s v="Catherine Thomas"/>
    <x v="0"/>
    <n v="45"/>
    <x v="2"/>
    <x v="6"/>
    <s v="Full-Time"/>
    <s v="IT Manager"/>
    <x v="1797"/>
    <m/>
    <n v="8.31"/>
    <x v="2"/>
    <n v="104349"/>
    <n v="0.15"/>
    <s v="Exceeds Expectations"/>
    <n v="1909"/>
    <n v="28"/>
    <x v="4"/>
  </r>
  <r>
    <n v="8653"/>
    <s v="Robert Taylor"/>
    <x v="0"/>
    <n v="42"/>
    <x v="2"/>
    <x v="7"/>
    <s v="Contract"/>
    <s v="Product Manager"/>
    <x v="1141"/>
    <m/>
    <n v="8.57"/>
    <x v="2"/>
    <n v="104350"/>
    <n v="0.25"/>
    <s v="Meets Expectations"/>
    <n v="7742"/>
    <n v="24"/>
    <x v="14"/>
  </r>
  <r>
    <n v="3558"/>
    <s v="Rajesh Menon"/>
    <x v="0"/>
    <n v="43"/>
    <x v="2"/>
    <x v="7"/>
    <s v="Part-Time"/>
    <s v="Scrum Master"/>
    <x v="850"/>
    <m/>
    <n v="5.78"/>
    <x v="2"/>
    <n v="104352"/>
    <n v="0"/>
    <s v="Meets Expectations"/>
    <m/>
    <n v="38"/>
    <x v="0"/>
  </r>
  <r>
    <n v="5532"/>
    <s v="Divya Kumar"/>
    <x v="1"/>
    <n v="33"/>
    <x v="0"/>
    <x v="7"/>
    <s v="Full-Time"/>
    <s v="Scrum Master"/>
    <x v="1498"/>
    <m/>
    <n v="7.67"/>
    <x v="2"/>
    <n v="104352"/>
    <n v="0.1"/>
    <s v="Meets Expectations"/>
    <n v="2916"/>
    <n v="99"/>
    <x v="1"/>
  </r>
  <r>
    <n v="3238"/>
    <s v="Matthew Nair"/>
    <x v="0"/>
    <n v="55"/>
    <x v="1"/>
    <x v="6"/>
    <s v="Part-Time"/>
    <s v="Systems Engineer"/>
    <x v="3125"/>
    <m/>
    <n v="9.2799999999999994"/>
    <x v="2"/>
    <n v="104353"/>
    <n v="0.1"/>
    <s v="Below Expectations"/>
    <n v="1725"/>
    <n v="78"/>
    <x v="0"/>
  </r>
  <r>
    <n v="5201"/>
    <s v="John Martin"/>
    <x v="1"/>
    <n v="48"/>
    <x v="2"/>
    <x v="8"/>
    <s v="Contract"/>
    <s v="Business Analyst"/>
    <x v="1253"/>
    <m/>
    <n v="6.17"/>
    <x v="2"/>
    <n v="104354"/>
    <n v="0.2"/>
    <s v="Meets Expectations"/>
    <m/>
    <n v="51"/>
    <x v="10"/>
  </r>
  <r>
    <n v="8251"/>
    <s v="Michael Garcia"/>
    <x v="1"/>
    <n v="31"/>
    <x v="0"/>
    <x v="9"/>
    <s v="Contract"/>
    <s v="Contract Specialist"/>
    <x v="70"/>
    <m/>
    <n v="3.82"/>
    <x v="1"/>
    <n v="104373"/>
    <n v="0.2"/>
    <s v="Meets Expectations"/>
    <n v="2567"/>
    <n v="25"/>
    <x v="15"/>
  </r>
  <r>
    <n v="3223"/>
    <s v="Arjun Smith"/>
    <x v="1"/>
    <n v="24"/>
    <x v="4"/>
    <x v="8"/>
    <s v="Full-Time"/>
    <s v="Business Analyst"/>
    <x v="3140"/>
    <d v="2022-11-05T00:00:00"/>
    <n v="5.19"/>
    <x v="2"/>
    <n v="104374"/>
    <n v="0.2"/>
    <s v="Meets Expectations"/>
    <n v="1556"/>
    <n v="47"/>
    <x v="12"/>
  </r>
  <r>
    <n v="10401"/>
    <s v="Donald Taylor"/>
    <x v="1"/>
    <n v="45"/>
    <x v="2"/>
    <x v="8"/>
    <s v="Full-Time"/>
    <s v="Business Analyst"/>
    <x v="344"/>
    <m/>
    <n v="3.92"/>
    <x v="1"/>
    <n v="104380"/>
    <n v="0.2"/>
    <s v="Meets Expectations"/>
    <n v="9697"/>
    <n v="25"/>
    <x v="3"/>
  </r>
  <r>
    <n v="5980"/>
    <s v="Neha Sharma"/>
    <x v="1"/>
    <n v="49"/>
    <x v="2"/>
    <x v="9"/>
    <s v="Full-Time"/>
    <s v="Legal Executive"/>
    <x v="1040"/>
    <m/>
    <n v="2.61"/>
    <x v="1"/>
    <n v="104392"/>
    <n v="0.3"/>
    <s v="Exceeds Expectations"/>
    <n v="3403"/>
    <n v="73"/>
    <x v="12"/>
  </r>
  <r>
    <n v="4888"/>
    <s v="Rajesh Anderson"/>
    <x v="0"/>
    <n v="28"/>
    <x v="0"/>
    <x v="7"/>
    <s v="Full-Time"/>
    <s v="Product Manager"/>
    <x v="2387"/>
    <m/>
    <n v="7.32"/>
    <x v="2"/>
    <n v="104410"/>
    <n v="0.2"/>
    <s v="Meets Expectations"/>
    <n v="2467"/>
    <n v="13"/>
    <x v="7"/>
  </r>
  <r>
    <n v="9478"/>
    <s v="Brian Hernandez"/>
    <x v="1"/>
    <n v="27"/>
    <x v="0"/>
    <x v="7"/>
    <s v="Full-Time"/>
    <s v="Product Analyst"/>
    <x v="1756"/>
    <m/>
    <n v="4.01"/>
    <x v="1"/>
    <n v="104438"/>
    <n v="0.15"/>
    <s v="Exceeds Expectations"/>
    <n v="8564"/>
    <n v="92"/>
    <x v="18"/>
  </r>
  <r>
    <n v="5915"/>
    <s v="Patricia Davis"/>
    <x v="0"/>
    <n v="59"/>
    <x v="1"/>
    <x v="8"/>
    <s v="Full-Time"/>
    <s v="Strategy Lead"/>
    <x v="2790"/>
    <m/>
    <n v="3.98"/>
    <x v="1"/>
    <n v="104459"/>
    <n v="0.25"/>
    <s v="Exceeds Expectations"/>
    <n v="3058"/>
    <n v="62"/>
    <x v="10"/>
  </r>
  <r>
    <n v="7882"/>
    <s v="Divya Moore"/>
    <x v="1"/>
    <n v="62"/>
    <x v="3"/>
    <x v="8"/>
    <s v="Full-Time"/>
    <s v="Operations Consultant"/>
    <x v="668"/>
    <m/>
    <n v="4.33"/>
    <x v="1"/>
    <n v="104464"/>
    <n v="0.5"/>
    <s v="Below Expectations"/>
    <n v="4252"/>
    <n v="79"/>
    <x v="17"/>
  </r>
  <r>
    <n v="10590"/>
    <s v="Sarah Miller"/>
    <x v="1"/>
    <n v="57"/>
    <x v="1"/>
    <x v="6"/>
    <s v="Full-Time"/>
    <s v="Software Developer"/>
    <x v="1735"/>
    <m/>
    <n v="5.87"/>
    <x v="2"/>
    <n v="104510"/>
    <n v="0.25"/>
    <s v="Meets Expectations"/>
    <n v="2135"/>
    <n v="1"/>
    <x v="16"/>
  </r>
  <r>
    <n v="8008"/>
    <s v="Karen Gonzalez"/>
    <x v="0"/>
    <n v="23"/>
    <x v="4"/>
    <x v="8"/>
    <s v="Part-Time"/>
    <s v="Strategy Lead"/>
    <x v="2635"/>
    <d v="2020-12-07T00:00:00"/>
    <n v="2.92"/>
    <x v="1"/>
    <n v="104524"/>
    <n v="0.5"/>
    <s v="Meets Expectations"/>
    <m/>
    <n v="64"/>
    <x v="12"/>
  </r>
  <r>
    <n v="5901"/>
    <s v="Divya Williams"/>
    <x v="1"/>
    <n v="41"/>
    <x v="2"/>
    <x v="6"/>
    <s v="Full-Time"/>
    <s v="Software Developer"/>
    <x v="1329"/>
    <m/>
    <n v="6.7"/>
    <x v="2"/>
    <n v="104534"/>
    <n v="0"/>
    <s v="Exceeds Expectations"/>
    <n v="3455"/>
    <n v="24"/>
    <x v="17"/>
  </r>
  <r>
    <n v="7382"/>
    <s v="Susan Garcia"/>
    <x v="1"/>
    <n v="48"/>
    <x v="2"/>
    <x v="9"/>
    <s v="Contract"/>
    <s v="Contract Specialist"/>
    <x v="279"/>
    <m/>
    <n v="4.62"/>
    <x v="1"/>
    <n v="104536"/>
    <n v="0.1"/>
    <s v="Meets Expectations"/>
    <n v="4914"/>
    <n v="61"/>
    <x v="12"/>
  </r>
  <r>
    <n v="1847"/>
    <s v="Emily Gonzalez"/>
    <x v="1"/>
    <n v="48"/>
    <x v="2"/>
    <x v="8"/>
    <s v="Full-Time"/>
    <s v="Business Analyst"/>
    <x v="1806"/>
    <m/>
    <n v="5.48"/>
    <x v="2"/>
    <n v="104539"/>
    <n v="0.2"/>
    <s v="Meets Expectations"/>
    <n v="1022"/>
    <n v="87"/>
    <x v="8"/>
  </r>
  <r>
    <n v="1978"/>
    <s v="Donald Wilson"/>
    <x v="1"/>
    <n v="33"/>
    <x v="0"/>
    <x v="8"/>
    <s v="Contract"/>
    <s v="Consultant"/>
    <x v="436"/>
    <m/>
    <n v="5.49"/>
    <x v="2"/>
    <n v="104558"/>
    <n v="0.5"/>
    <s v="Meets Expectations"/>
    <n v="1567"/>
    <n v="53"/>
    <x v="12"/>
  </r>
  <r>
    <n v="4945"/>
    <s v="Vikram Gonzalez"/>
    <x v="0"/>
    <n v="56"/>
    <x v="1"/>
    <x v="9"/>
    <s v="Full-Time"/>
    <s v="Legal Manager"/>
    <x v="1131"/>
    <m/>
    <n v="5.65"/>
    <x v="2"/>
    <n v="104568"/>
    <n v="0.5"/>
    <s v="Meets Expectations"/>
    <n v="1639"/>
    <n v="87"/>
    <x v="13"/>
  </r>
  <r>
    <n v="10274"/>
    <s v="Steven Gupta"/>
    <x v="1"/>
    <n v="35"/>
    <x v="0"/>
    <x v="7"/>
    <s v="Full-Time"/>
    <s v="Product Lead"/>
    <x v="1004"/>
    <m/>
    <n v="6.84"/>
    <x v="2"/>
    <n v="104580"/>
    <n v="0.2"/>
    <s v="Exceeds Expectations"/>
    <n v="10079"/>
    <n v="32"/>
    <x v="11"/>
  </r>
  <r>
    <n v="7758"/>
    <s v="Anjali Gonzalez"/>
    <x v="1"/>
    <n v="23"/>
    <x v="4"/>
    <x v="6"/>
    <s v="Full-Time"/>
    <s v="Software Developer"/>
    <x v="1936"/>
    <m/>
    <n v="8.32"/>
    <x v="2"/>
    <n v="104581"/>
    <n v="0.3"/>
    <s v="Exceeds Expectations"/>
    <n v="4154"/>
    <n v="0"/>
    <x v="9"/>
  </r>
  <r>
    <n v="1498"/>
    <s v="Nancy Menon"/>
    <x v="1"/>
    <n v="50"/>
    <x v="1"/>
    <x v="8"/>
    <s v="Part-Time"/>
    <s v="Operations Consultant"/>
    <x v="110"/>
    <m/>
    <n v="3.76"/>
    <x v="1"/>
    <n v="104582"/>
    <n v="0"/>
    <s v="Exceeds Expectations"/>
    <n v="1173"/>
    <n v="97"/>
    <x v="2"/>
  </r>
  <r>
    <n v="9680"/>
    <s v="Daniel Brown"/>
    <x v="1"/>
    <n v="28"/>
    <x v="0"/>
    <x v="9"/>
    <s v="Contract"/>
    <s v="Legal Executive"/>
    <x v="728"/>
    <m/>
    <n v="5.15"/>
    <x v="2"/>
    <n v="104592"/>
    <n v="0.25"/>
    <s v="Meets Expectations"/>
    <n v="5430"/>
    <n v="2"/>
    <x v="9"/>
  </r>
  <r>
    <n v="2376"/>
    <s v="Charles Kumar"/>
    <x v="0"/>
    <n v="26"/>
    <x v="0"/>
    <x v="9"/>
    <s v="Contract"/>
    <s v="Contract Specialist"/>
    <x v="1920"/>
    <d v="2017-11-21T00:00:00"/>
    <n v="2.11"/>
    <x v="1"/>
    <n v="104608"/>
    <n v="0.15"/>
    <s v="Exceeds Expectations"/>
    <n v="1345"/>
    <n v="47"/>
    <x v="17"/>
  </r>
  <r>
    <n v="7302"/>
    <s v="Richard Singh"/>
    <x v="1"/>
    <n v="41"/>
    <x v="2"/>
    <x v="8"/>
    <s v="Part-Time"/>
    <s v="Operations Consultant"/>
    <x v="1836"/>
    <m/>
    <n v="6.89"/>
    <x v="2"/>
    <n v="104608"/>
    <n v="0.25"/>
    <s v="Exceeds Expectations"/>
    <n v="6493"/>
    <n v="59"/>
    <x v="3"/>
  </r>
  <r>
    <n v="1360"/>
    <s v="John Menon"/>
    <x v="0"/>
    <n v="52"/>
    <x v="1"/>
    <x v="7"/>
    <s v="Part-Time"/>
    <s v="Product Analyst"/>
    <x v="2401"/>
    <m/>
    <n v="9.08"/>
    <x v="2"/>
    <n v="104609"/>
    <n v="0.3"/>
    <s v="Meets Expectations"/>
    <n v="1018"/>
    <n v="58"/>
    <x v="10"/>
  </r>
  <r>
    <n v="3470"/>
    <s v="Richard Reddy"/>
    <x v="1"/>
    <n v="57"/>
    <x v="1"/>
    <x v="8"/>
    <s v="Contract"/>
    <s v="Consultant"/>
    <x v="1749"/>
    <m/>
    <n v="6.99"/>
    <x v="2"/>
    <n v="104610"/>
    <n v="0.2"/>
    <s v="Below Expectations"/>
    <n v="2768"/>
    <n v="93"/>
    <x v="8"/>
  </r>
  <r>
    <n v="9869"/>
    <s v="Vikram Kumar"/>
    <x v="0"/>
    <n v="22"/>
    <x v="4"/>
    <x v="8"/>
    <s v="Contract"/>
    <s v="Operations Consultant"/>
    <x v="1538"/>
    <m/>
    <n v="4.8499999999999996"/>
    <x v="1"/>
    <n v="104623"/>
    <n v="0.15"/>
    <s v="Meets Expectations"/>
    <n v="3236"/>
    <n v="35"/>
    <x v="15"/>
  </r>
  <r>
    <n v="2742"/>
    <s v="Rajesh Johnson"/>
    <x v="1"/>
    <n v="39"/>
    <x v="0"/>
    <x v="6"/>
    <s v="Full-Time"/>
    <s v="IT Manager"/>
    <x v="2296"/>
    <m/>
    <n v="6.78"/>
    <x v="2"/>
    <n v="104657"/>
    <n v="0"/>
    <s v="Meets Expectations"/>
    <n v="1631"/>
    <n v="12"/>
    <x v="18"/>
  </r>
  <r>
    <n v="8645"/>
    <s v="Deborah Taylor"/>
    <x v="0"/>
    <n v="39"/>
    <x v="0"/>
    <x v="8"/>
    <s v="Contract"/>
    <s v="Consultant"/>
    <x v="1286"/>
    <d v="2024-12-18T00:00:00"/>
    <n v="4.38"/>
    <x v="1"/>
    <n v="104669"/>
    <n v="0.1"/>
    <s v="Below Expectations"/>
    <n v="5219"/>
    <n v="38"/>
    <x v="12"/>
  </r>
  <r>
    <n v="9178"/>
    <s v="David Garcia"/>
    <x v="1"/>
    <n v="39"/>
    <x v="0"/>
    <x v="8"/>
    <s v="Full-Time"/>
    <s v="Operations Consultant"/>
    <x v="1014"/>
    <m/>
    <n v="3.77"/>
    <x v="1"/>
    <n v="104703"/>
    <n v="0.5"/>
    <s v="Below Expectations"/>
    <n v="6576"/>
    <n v="14"/>
    <x v="9"/>
  </r>
  <r>
    <n v="6437"/>
    <s v="Nancy Anderson"/>
    <x v="0"/>
    <n v="53"/>
    <x v="1"/>
    <x v="8"/>
    <s v="Full-Time"/>
    <s v="Consultant"/>
    <x v="196"/>
    <m/>
    <n v="5.69"/>
    <x v="2"/>
    <n v="104707"/>
    <n v="0.5"/>
    <s v="Exceeds Expectations"/>
    <m/>
    <n v="96"/>
    <x v="1"/>
  </r>
  <r>
    <n v="6962"/>
    <s v="Deborah Jackson"/>
    <x v="0"/>
    <n v="52"/>
    <x v="1"/>
    <x v="7"/>
    <s v="Part-Time"/>
    <s v="Product Designer"/>
    <x v="1927"/>
    <m/>
    <n v="3.93"/>
    <x v="1"/>
    <n v="104722"/>
    <n v="0.15"/>
    <s v="Exceeds Expectations"/>
    <n v="1031"/>
    <n v="2"/>
    <x v="6"/>
  </r>
  <r>
    <n v="8580"/>
    <s v="Anthony Jones"/>
    <x v="1"/>
    <n v="55"/>
    <x v="1"/>
    <x v="9"/>
    <s v="Full-Time"/>
    <s v="Legal Executive"/>
    <x v="2731"/>
    <d v="2017-08-22T00:00:00"/>
    <n v="2.38"/>
    <x v="1"/>
    <n v="104736"/>
    <n v="0"/>
    <s v="Meets Expectations"/>
    <n v="5504"/>
    <n v="58"/>
    <x v="15"/>
  </r>
  <r>
    <n v="8217"/>
    <s v="Pamela Johnson"/>
    <x v="0"/>
    <n v="29"/>
    <x v="0"/>
    <x v="7"/>
    <s v="Full-Time"/>
    <s v="Scrum Master"/>
    <x v="2040"/>
    <m/>
    <n v="8.08"/>
    <x v="2"/>
    <n v="104768"/>
    <n v="0.2"/>
    <s v="Exceeds Expectations"/>
    <n v="4505"/>
    <n v="83"/>
    <x v="11"/>
  </r>
  <r>
    <n v="10076"/>
    <s v="Catherine Sharma"/>
    <x v="0"/>
    <n v="38"/>
    <x v="0"/>
    <x v="8"/>
    <s v="Contract"/>
    <s v="Strategy Lead"/>
    <x v="661"/>
    <d v="2022-02-25T00:00:00"/>
    <n v="2.93"/>
    <x v="1"/>
    <n v="104789"/>
    <n v="0.3"/>
    <s v="Meets Expectations"/>
    <n v="4167"/>
    <n v="80"/>
    <x v="17"/>
  </r>
  <r>
    <n v="9865"/>
    <s v="Catherine Hernandez"/>
    <x v="1"/>
    <n v="59"/>
    <x v="1"/>
    <x v="7"/>
    <s v="Full-Time"/>
    <s v="Scrum Master"/>
    <x v="298"/>
    <m/>
    <n v="6.31"/>
    <x v="2"/>
    <n v="104790"/>
    <n v="0.1"/>
    <s v="Exceeds Expectations"/>
    <m/>
    <n v="17"/>
    <x v="17"/>
  </r>
  <r>
    <n v="8547"/>
    <s v="Arjun Iyer"/>
    <x v="0"/>
    <n v="46"/>
    <x v="2"/>
    <x v="7"/>
    <s v="Full-Time"/>
    <s v="Product Lead"/>
    <x v="1727"/>
    <m/>
    <n v="5.27"/>
    <x v="2"/>
    <n v="104796"/>
    <n v="0.2"/>
    <s v="Exceeds Expectations"/>
    <n v="6359"/>
    <n v="15"/>
    <x v="6"/>
  </r>
  <r>
    <n v="1480"/>
    <s v="Anjali Rodriguez"/>
    <x v="1"/>
    <n v="40"/>
    <x v="2"/>
    <x v="9"/>
    <s v="Full-Time"/>
    <s v="Compliance Officer"/>
    <x v="1221"/>
    <m/>
    <n v="1.77"/>
    <x v="0"/>
    <n v="104800"/>
    <n v="0.5"/>
    <s v="Meets Expectations"/>
    <n v="1084"/>
    <n v="11"/>
    <x v="8"/>
  </r>
  <r>
    <n v="4161"/>
    <s v="Christopher Taylor"/>
    <x v="1"/>
    <n v="30"/>
    <x v="0"/>
    <x v="6"/>
    <s v="Full-Time"/>
    <s v="Systems Engineer"/>
    <x v="3141"/>
    <m/>
    <n v="7"/>
    <x v="2"/>
    <n v="104824"/>
    <n v="0.3"/>
    <s v="Meets Expectations"/>
    <n v="3655"/>
    <n v="11"/>
    <x v="14"/>
  </r>
  <r>
    <n v="1554"/>
    <s v="Ashley Jones"/>
    <x v="1"/>
    <n v="29"/>
    <x v="0"/>
    <x v="8"/>
    <s v="Part-Time"/>
    <s v="Strategy Lead"/>
    <x v="2606"/>
    <m/>
    <n v="6.7"/>
    <x v="2"/>
    <n v="104828"/>
    <n v="0.15"/>
    <s v="Meets Expectations"/>
    <n v="1325"/>
    <n v="32"/>
    <x v="18"/>
  </r>
  <r>
    <n v="7786"/>
    <s v="Margaret Patel"/>
    <x v="1"/>
    <n v="62"/>
    <x v="3"/>
    <x v="8"/>
    <s v="Part-Time"/>
    <s v="Operations Consultant"/>
    <x v="2512"/>
    <m/>
    <n v="6.85"/>
    <x v="2"/>
    <n v="104833"/>
    <n v="0.2"/>
    <s v="Needs Improvement"/>
    <n v="3933"/>
    <n v="85"/>
    <x v="10"/>
  </r>
  <r>
    <n v="3189"/>
    <s v="Arjun Hernandez"/>
    <x v="1"/>
    <n v="47"/>
    <x v="2"/>
    <x v="9"/>
    <s v="Full-Time"/>
    <s v="Contract Specialist"/>
    <x v="90"/>
    <m/>
    <n v="4.1100000000000003"/>
    <x v="1"/>
    <n v="104844"/>
    <n v="0.2"/>
    <s v="Below Expectations"/>
    <n v="1321"/>
    <n v="2"/>
    <x v="10"/>
  </r>
  <r>
    <n v="1076"/>
    <s v="James Taylor"/>
    <x v="1"/>
    <n v="42"/>
    <x v="2"/>
    <x v="8"/>
    <s v="Part-Time"/>
    <s v="Strategy Lead"/>
    <x v="1107"/>
    <m/>
    <n v="6.6"/>
    <x v="2"/>
    <n v="104851"/>
    <n v="0.1"/>
    <s v="Below Expectations"/>
    <n v="1009"/>
    <n v="7"/>
    <x v="12"/>
  </r>
  <r>
    <n v="1632"/>
    <s v="Maria Johnson"/>
    <x v="1"/>
    <n v="53"/>
    <x v="1"/>
    <x v="6"/>
    <s v="Full-Time"/>
    <s v="Systems Engineer"/>
    <x v="1997"/>
    <d v="2025-06-03T00:00:00"/>
    <n v="7.3"/>
    <x v="2"/>
    <n v="104853"/>
    <n v="0.25"/>
    <s v="Exceeds Expectations"/>
    <m/>
    <n v="48"/>
    <x v="9"/>
  </r>
  <r>
    <n v="5479"/>
    <s v="Helen Gonzalez"/>
    <x v="0"/>
    <n v="56"/>
    <x v="1"/>
    <x v="6"/>
    <s v="Full-Time"/>
    <s v="IT Manager"/>
    <x v="1916"/>
    <m/>
    <n v="7.67"/>
    <x v="2"/>
    <n v="104859"/>
    <n v="0.2"/>
    <s v="Meets Expectations"/>
    <n v="4025"/>
    <n v="87"/>
    <x v="13"/>
  </r>
  <r>
    <n v="1880"/>
    <s v="Helen Brown"/>
    <x v="0"/>
    <n v="50"/>
    <x v="1"/>
    <x v="6"/>
    <s v="Full-Time"/>
    <s v="QA Engineer"/>
    <x v="2193"/>
    <m/>
    <n v="7.98"/>
    <x v="2"/>
    <n v="104862"/>
    <n v="0.1"/>
    <s v="Exceeds Expectations"/>
    <m/>
    <n v="3"/>
    <x v="8"/>
  </r>
  <r>
    <n v="5830"/>
    <s v="Priya Anderson"/>
    <x v="0"/>
    <n v="62"/>
    <x v="3"/>
    <x v="6"/>
    <s v="Full-Time"/>
    <s v="Systems Engineer"/>
    <x v="489"/>
    <m/>
    <n v="7.49"/>
    <x v="2"/>
    <n v="104862"/>
    <n v="0.2"/>
    <s v="Exceeds Expectations"/>
    <n v="2556"/>
    <n v="2"/>
    <x v="5"/>
  </r>
  <r>
    <n v="10327"/>
    <s v="Daniel Anderson"/>
    <x v="0"/>
    <n v="65"/>
    <x v="3"/>
    <x v="7"/>
    <s v="Contract"/>
    <s v="Scrum Master"/>
    <x v="2007"/>
    <m/>
    <n v="8.89"/>
    <x v="2"/>
    <n v="104866"/>
    <n v="0.1"/>
    <s v="Meets Expectations"/>
    <n v="1955"/>
    <n v="75"/>
    <x v="18"/>
  </r>
  <r>
    <n v="3015"/>
    <s v="Catherine Garcia"/>
    <x v="1"/>
    <n v="52"/>
    <x v="1"/>
    <x v="7"/>
    <s v="Part-Time"/>
    <s v="Scrum Master"/>
    <x v="2753"/>
    <m/>
    <n v="9.0500000000000007"/>
    <x v="2"/>
    <n v="104896"/>
    <n v="0.2"/>
    <s v="Exceeds Expectations"/>
    <n v="2208"/>
    <n v="39"/>
    <x v="4"/>
  </r>
  <r>
    <n v="1665"/>
    <s v="Maria Jones"/>
    <x v="0"/>
    <n v="23"/>
    <x v="4"/>
    <x v="8"/>
    <s v="Contract"/>
    <s v="Consultant"/>
    <x v="1426"/>
    <m/>
    <n v="5.13"/>
    <x v="2"/>
    <n v="104912"/>
    <n v="0.25"/>
    <s v="Below Expectations"/>
    <n v="1560"/>
    <n v="3"/>
    <x v="6"/>
  </r>
  <r>
    <n v="10377"/>
    <s v="Margaret Gonzalez"/>
    <x v="0"/>
    <n v="41"/>
    <x v="2"/>
    <x v="9"/>
    <s v="Full-Time"/>
    <s v="Legal Executive"/>
    <x v="3127"/>
    <m/>
    <n v="4.24"/>
    <x v="1"/>
    <n v="104913"/>
    <n v="0.1"/>
    <s v="Meets Expectations"/>
    <n v="4728"/>
    <n v="85"/>
    <x v="10"/>
  </r>
  <r>
    <n v="5761"/>
    <s v="Helen Johnson"/>
    <x v="0"/>
    <n v="45"/>
    <x v="2"/>
    <x v="8"/>
    <s v="Full-Time"/>
    <s v="Consultant"/>
    <x v="1911"/>
    <m/>
    <n v="6.95"/>
    <x v="2"/>
    <n v="104914"/>
    <n v="0.2"/>
    <s v="Meets Expectations"/>
    <n v="3525"/>
    <n v="98"/>
    <x v="9"/>
  </r>
  <r>
    <n v="9232"/>
    <s v="Arjun Hernandez"/>
    <x v="1"/>
    <n v="49"/>
    <x v="2"/>
    <x v="8"/>
    <s v="Part-Time"/>
    <s v="Strategy Manager"/>
    <x v="79"/>
    <m/>
    <n v="3.83"/>
    <x v="1"/>
    <n v="104915"/>
    <n v="0"/>
    <s v="Below Expectations"/>
    <n v="4354"/>
    <n v="96"/>
    <x v="0"/>
  </r>
  <r>
    <n v="2346"/>
    <s v="Amanda Taylor"/>
    <x v="0"/>
    <n v="43"/>
    <x v="2"/>
    <x v="7"/>
    <s v="Full-Time"/>
    <s v="Product Analyst"/>
    <x v="1442"/>
    <m/>
    <n v="6.48"/>
    <x v="2"/>
    <n v="104936"/>
    <n v="0.2"/>
    <s v="Meets Expectations"/>
    <n v="1729"/>
    <n v="59"/>
    <x v="10"/>
  </r>
  <r>
    <n v="8511"/>
    <s v="Robert Rodriguez"/>
    <x v="0"/>
    <n v="57"/>
    <x v="1"/>
    <x v="8"/>
    <s v="Full-Time"/>
    <s v="Strategy Lead"/>
    <x v="2059"/>
    <m/>
    <n v="7.13"/>
    <x v="2"/>
    <n v="104960"/>
    <n v="0.2"/>
    <s v="Meets Expectations"/>
    <n v="6993"/>
    <n v="27"/>
    <x v="14"/>
  </r>
  <r>
    <n v="6973"/>
    <s v="Pamela Sharma"/>
    <x v="0"/>
    <n v="38"/>
    <x v="0"/>
    <x v="7"/>
    <s v="Contract"/>
    <s v="Product Designer"/>
    <x v="3142"/>
    <m/>
    <n v="4.16"/>
    <x v="1"/>
    <n v="104966"/>
    <n v="0"/>
    <s v="Exceeds Expectations"/>
    <n v="3908"/>
    <n v="53"/>
    <x v="10"/>
  </r>
  <r>
    <n v="5925"/>
    <s v="Divya Wilson"/>
    <x v="1"/>
    <n v="42"/>
    <x v="2"/>
    <x v="6"/>
    <s v="Full-Time"/>
    <s v="Systems Engineer"/>
    <x v="2660"/>
    <m/>
    <n v="9.2200000000000006"/>
    <x v="2"/>
    <n v="104967"/>
    <n v="0.1"/>
    <s v="Below Expectations"/>
    <n v="3985"/>
    <n v="8"/>
    <x v="18"/>
  </r>
  <r>
    <n v="9794"/>
    <s v="John Jackson"/>
    <x v="0"/>
    <n v="43"/>
    <x v="2"/>
    <x v="9"/>
    <s v="Part-Time"/>
    <s v="Legal Executive"/>
    <x v="415"/>
    <m/>
    <n v="5.7"/>
    <x v="2"/>
    <n v="104976"/>
    <n v="0"/>
    <s v="Meets Expectations"/>
    <n v="5711"/>
    <n v="65"/>
    <x v="2"/>
  </r>
  <r>
    <n v="9951"/>
    <s v="Brian Gonzalez"/>
    <x v="0"/>
    <n v="49"/>
    <x v="2"/>
    <x v="7"/>
    <s v="Part-Time"/>
    <s v="Product Lead"/>
    <x v="1621"/>
    <m/>
    <n v="9.1300000000000008"/>
    <x v="2"/>
    <n v="105008"/>
    <n v="0.2"/>
    <s v="Below Expectations"/>
    <n v="3635"/>
    <n v="80"/>
    <x v="8"/>
  </r>
  <r>
    <n v="7799"/>
    <s v="Arjun Wilson"/>
    <x v="1"/>
    <n v="38"/>
    <x v="0"/>
    <x v="7"/>
    <s v="Part-Time"/>
    <s v="Product Lead"/>
    <x v="724"/>
    <m/>
    <n v="9.32"/>
    <x v="2"/>
    <n v="105017"/>
    <n v="0.2"/>
    <s v="Exceeds Expectations"/>
    <n v="7196"/>
    <n v="93"/>
    <x v="9"/>
  </r>
  <r>
    <n v="4411"/>
    <s v="Rajesh Menon"/>
    <x v="1"/>
    <n v="44"/>
    <x v="2"/>
    <x v="8"/>
    <s v="Full-Time"/>
    <s v="Strategy Manager"/>
    <x v="1922"/>
    <m/>
    <n v="2.67"/>
    <x v="1"/>
    <n v="105026"/>
    <n v="0.15"/>
    <s v="Meets Expectations"/>
    <m/>
    <n v="98"/>
    <x v="1"/>
  </r>
  <r>
    <n v="1256"/>
    <s v="Maria Jones"/>
    <x v="0"/>
    <n v="49"/>
    <x v="2"/>
    <x v="7"/>
    <s v="Full-Time"/>
    <s v="Product Designer"/>
    <x v="1484"/>
    <m/>
    <n v="4.68"/>
    <x v="1"/>
    <n v="105028"/>
    <n v="0.15"/>
    <s v="Meets Expectations"/>
    <n v="1236"/>
    <n v="63"/>
    <x v="15"/>
  </r>
  <r>
    <n v="5437"/>
    <s v="Helen Martin"/>
    <x v="0"/>
    <n v="39"/>
    <x v="0"/>
    <x v="8"/>
    <s v="Part-Time"/>
    <s v="Consultant"/>
    <x v="2067"/>
    <m/>
    <n v="5.01"/>
    <x v="2"/>
    <n v="105040"/>
    <n v="0.2"/>
    <s v="Below Expectations"/>
    <n v="4724"/>
    <n v="2"/>
    <x v="0"/>
  </r>
  <r>
    <n v="9911"/>
    <s v="Christopher Singh"/>
    <x v="0"/>
    <n v="45"/>
    <x v="2"/>
    <x v="7"/>
    <s v="Full-Time"/>
    <s v="Product Manager"/>
    <x v="2927"/>
    <m/>
    <n v="8.3800000000000008"/>
    <x v="2"/>
    <n v="105069"/>
    <n v="0.25"/>
    <s v="Exceeds Expectations"/>
    <n v="6974"/>
    <n v="35"/>
    <x v="12"/>
  </r>
  <r>
    <n v="4081"/>
    <s v="Maria Nair"/>
    <x v="0"/>
    <n v="47"/>
    <x v="2"/>
    <x v="8"/>
    <s v="Full-Time"/>
    <s v="Strategy Lead"/>
    <x v="1356"/>
    <d v="2020-01-08T00:00:00"/>
    <n v="2.86"/>
    <x v="1"/>
    <n v="105075"/>
    <n v="0.1"/>
    <s v="Meets Expectations"/>
    <n v="1492"/>
    <n v="31"/>
    <x v="13"/>
  </r>
  <r>
    <n v="1008"/>
    <s v="Helen Wilson"/>
    <x v="0"/>
    <n v="64"/>
    <x v="3"/>
    <x v="7"/>
    <s v="Full-Time"/>
    <s v="Product Manager"/>
    <x v="1462"/>
    <d v="2021-02-27T00:00:00"/>
    <n v="5.1100000000000003"/>
    <x v="2"/>
    <n v="105082"/>
    <n v="0.1"/>
    <s v="Meets Expectations"/>
    <m/>
    <n v="26"/>
    <x v="8"/>
  </r>
  <r>
    <n v="2122"/>
    <s v="Shreya Menon"/>
    <x v="0"/>
    <n v="65"/>
    <x v="3"/>
    <x v="9"/>
    <s v="Full-Time"/>
    <s v="Legal Manager"/>
    <x v="1577"/>
    <m/>
    <n v="3.6"/>
    <x v="1"/>
    <n v="105083"/>
    <n v="0.2"/>
    <s v="Exceeds Expectations"/>
    <m/>
    <n v="78"/>
    <x v="6"/>
  </r>
  <r>
    <n v="2300"/>
    <s v="Donald Miller"/>
    <x v="1"/>
    <n v="32"/>
    <x v="0"/>
    <x v="9"/>
    <s v="Full-Time"/>
    <s v="Compliance Officer"/>
    <x v="62"/>
    <m/>
    <n v="4.1399999999999997"/>
    <x v="1"/>
    <n v="105089"/>
    <n v="0.15"/>
    <s v="Below Expectations"/>
    <n v="1696"/>
    <n v="19"/>
    <x v="1"/>
  </r>
  <r>
    <n v="6429"/>
    <s v="Christopher Hernandez"/>
    <x v="1"/>
    <n v="61"/>
    <x v="3"/>
    <x v="8"/>
    <s v="Full-Time"/>
    <s v="Operations Consultant"/>
    <x v="822"/>
    <m/>
    <n v="3.32"/>
    <x v="1"/>
    <n v="105090"/>
    <n v="0.1"/>
    <s v="Meets Expectations"/>
    <n v="5661"/>
    <n v="77"/>
    <x v="3"/>
  </r>
  <r>
    <n v="10204"/>
    <s v="Neha Garcia"/>
    <x v="1"/>
    <n v="24"/>
    <x v="4"/>
    <x v="9"/>
    <s v="Contract"/>
    <s v="Legal Executive"/>
    <x v="3143"/>
    <m/>
    <n v="3.17"/>
    <x v="1"/>
    <n v="105112"/>
    <n v="0.5"/>
    <s v="Meets Expectations"/>
    <n v="1145"/>
    <n v="14"/>
    <x v="15"/>
  </r>
  <r>
    <n v="6539"/>
    <s v="Shreya Thomas"/>
    <x v="0"/>
    <n v="22"/>
    <x v="4"/>
    <x v="6"/>
    <s v="Contract"/>
    <s v="Cloud Architect"/>
    <x v="2646"/>
    <m/>
    <n v="7.89"/>
    <x v="2"/>
    <n v="105151"/>
    <n v="0.25"/>
    <s v="Needs Improvement"/>
    <n v="3529"/>
    <n v="40"/>
    <x v="1"/>
  </r>
  <r>
    <n v="4282"/>
    <s v="Thomas Moore"/>
    <x v="0"/>
    <n v="37"/>
    <x v="0"/>
    <x v="8"/>
    <s v="Full-Time"/>
    <s v="Operations Consultant"/>
    <x v="2417"/>
    <m/>
    <n v="7.06"/>
    <x v="2"/>
    <n v="105162"/>
    <n v="0.1"/>
    <s v="Meets Expectations"/>
    <n v="2540"/>
    <n v="90"/>
    <x v="12"/>
  </r>
  <r>
    <n v="3565"/>
    <s v="Arun Moore"/>
    <x v="1"/>
    <n v="37"/>
    <x v="0"/>
    <x v="7"/>
    <s v="Full-Time"/>
    <s v="Product Designer"/>
    <x v="2767"/>
    <m/>
    <n v="9.1199999999999992"/>
    <x v="2"/>
    <n v="105168"/>
    <n v="0.5"/>
    <s v="Meets Expectations"/>
    <n v="2654"/>
    <n v="22"/>
    <x v="7"/>
  </r>
  <r>
    <n v="1059"/>
    <s v="Michael Iyer"/>
    <x v="0"/>
    <n v="26"/>
    <x v="0"/>
    <x v="9"/>
    <s v="Full-Time"/>
    <s v="Legal Executive"/>
    <x v="1635"/>
    <d v="2018-08-09T00:00:00"/>
    <n v="1.87"/>
    <x v="0"/>
    <n v="105170"/>
    <n v="0.2"/>
    <s v="Meets Expectations"/>
    <n v="1013"/>
    <n v="47"/>
    <x v="8"/>
  </r>
  <r>
    <n v="4131"/>
    <s v="David Iyer"/>
    <x v="1"/>
    <n v="35"/>
    <x v="0"/>
    <x v="9"/>
    <s v="Contract"/>
    <s v="Contract Specialist"/>
    <x v="1770"/>
    <m/>
    <n v="4.5999999999999996"/>
    <x v="1"/>
    <n v="105170"/>
    <n v="0.1"/>
    <s v="Below Expectations"/>
    <n v="3085"/>
    <n v="59"/>
    <x v="18"/>
  </r>
  <r>
    <n v="1466"/>
    <s v="Michael Lopez"/>
    <x v="0"/>
    <n v="30"/>
    <x v="0"/>
    <x v="8"/>
    <s v="Full-Time"/>
    <s v="Strategy Manager"/>
    <x v="2893"/>
    <m/>
    <n v="2.65"/>
    <x v="1"/>
    <n v="105198"/>
    <n v="0.1"/>
    <s v="Meets Expectations"/>
    <m/>
    <n v="67"/>
    <x v="16"/>
  </r>
  <r>
    <n v="2169"/>
    <s v="Karen Gonzalez"/>
    <x v="0"/>
    <n v="51"/>
    <x v="1"/>
    <x v="9"/>
    <s v="Part-Time"/>
    <s v="Compliance Officer"/>
    <x v="2475"/>
    <d v="2019-09-19T00:00:00"/>
    <n v="1.78"/>
    <x v="0"/>
    <n v="105214"/>
    <n v="0.15"/>
    <s v="Meets Expectations"/>
    <m/>
    <n v="41"/>
    <x v="12"/>
  </r>
  <r>
    <n v="8967"/>
    <s v="Lisa Desai"/>
    <x v="1"/>
    <n v="28"/>
    <x v="0"/>
    <x v="7"/>
    <s v="Full-Time"/>
    <s v="Product Lead"/>
    <x v="2393"/>
    <m/>
    <n v="9.02"/>
    <x v="2"/>
    <n v="105215"/>
    <n v="0.3"/>
    <s v="Meets Expectations"/>
    <n v="3499"/>
    <n v="25"/>
    <x v="5"/>
  </r>
  <r>
    <n v="5841"/>
    <s v="Susan Anderson"/>
    <x v="1"/>
    <n v="25"/>
    <x v="0"/>
    <x v="8"/>
    <s v="Contract"/>
    <s v="Strategy Lead"/>
    <x v="949"/>
    <d v="2019-01-22T00:00:00"/>
    <n v="3.26"/>
    <x v="1"/>
    <n v="105229"/>
    <n v="0.2"/>
    <s v="Meets Expectations"/>
    <n v="1960"/>
    <n v="53"/>
    <x v="3"/>
  </r>
  <r>
    <n v="3592"/>
    <s v="Donald Anderson"/>
    <x v="1"/>
    <n v="35"/>
    <x v="0"/>
    <x v="8"/>
    <s v="Full-Time"/>
    <s v="Operations Consultant"/>
    <x v="300"/>
    <m/>
    <n v="3.25"/>
    <x v="1"/>
    <n v="105232"/>
    <n v="0.2"/>
    <s v="Below Expectations"/>
    <n v="2755"/>
    <n v="70"/>
    <x v="18"/>
  </r>
  <r>
    <n v="7342"/>
    <s v="Divya Jones"/>
    <x v="0"/>
    <n v="62"/>
    <x v="3"/>
    <x v="7"/>
    <s v="Part-Time"/>
    <s v="Product Analyst"/>
    <x v="403"/>
    <m/>
    <n v="4.51"/>
    <x v="1"/>
    <n v="105244"/>
    <n v="0.2"/>
    <s v="Exceeds Expectations"/>
    <n v="4301"/>
    <n v="64"/>
    <x v="11"/>
  </r>
  <r>
    <n v="3928"/>
    <s v="Arun Menon"/>
    <x v="1"/>
    <n v="62"/>
    <x v="3"/>
    <x v="9"/>
    <s v="Full-Time"/>
    <s v="Contract Specialist"/>
    <x v="396"/>
    <m/>
    <n v="1.48"/>
    <x v="0"/>
    <n v="105260"/>
    <n v="0.3"/>
    <s v="Meets Expectations"/>
    <n v="2191"/>
    <n v="89"/>
    <x v="9"/>
  </r>
  <r>
    <n v="7298"/>
    <s v="Daniel Miller"/>
    <x v="0"/>
    <n v="26"/>
    <x v="0"/>
    <x v="6"/>
    <s v="Full-Time"/>
    <s v="Cloud Architect"/>
    <x v="1113"/>
    <m/>
    <n v="7.25"/>
    <x v="2"/>
    <n v="105261"/>
    <n v="0.2"/>
    <s v="Below Expectations"/>
    <n v="4594"/>
    <n v="88"/>
    <x v="18"/>
  </r>
  <r>
    <n v="7190"/>
    <s v="Divya Smith"/>
    <x v="1"/>
    <n v="59"/>
    <x v="1"/>
    <x v="9"/>
    <s v="Contract"/>
    <s v="Contract Specialist"/>
    <x v="2718"/>
    <m/>
    <n v="4.6399999999999997"/>
    <x v="1"/>
    <n v="105271"/>
    <n v="0.2"/>
    <s v="Meets Expectations"/>
    <n v="5535"/>
    <n v="90"/>
    <x v="17"/>
  </r>
  <r>
    <n v="9262"/>
    <s v="Nancy Jones"/>
    <x v="1"/>
    <n v="45"/>
    <x v="2"/>
    <x v="9"/>
    <s v="Part-Time"/>
    <s v="Compliance Officer"/>
    <x v="762"/>
    <m/>
    <n v="2.67"/>
    <x v="1"/>
    <n v="105278"/>
    <n v="0.1"/>
    <s v="Meets Expectations"/>
    <n v="8284"/>
    <n v="90"/>
    <x v="13"/>
  </r>
  <r>
    <n v="10475"/>
    <s v="Shreya Sharma"/>
    <x v="1"/>
    <n v="32"/>
    <x v="0"/>
    <x v="6"/>
    <s v="Full-Time"/>
    <s v="Software Developer"/>
    <x v="377"/>
    <m/>
    <n v="6.97"/>
    <x v="2"/>
    <n v="105294"/>
    <n v="0.25"/>
    <s v="Exceeds Expectations"/>
    <m/>
    <n v="48"/>
    <x v="18"/>
  </r>
  <r>
    <n v="6167"/>
    <s v="Thomas Johnson"/>
    <x v="1"/>
    <n v="49"/>
    <x v="2"/>
    <x v="7"/>
    <s v="Part-Time"/>
    <s v="Product Analyst"/>
    <x v="3084"/>
    <m/>
    <n v="7.39"/>
    <x v="2"/>
    <n v="105312"/>
    <n v="0.2"/>
    <s v="Meets Expectations"/>
    <n v="2510"/>
    <n v="48"/>
    <x v="18"/>
  </r>
  <r>
    <n v="4884"/>
    <s v="Jennifer Moore"/>
    <x v="1"/>
    <n v="57"/>
    <x v="1"/>
    <x v="9"/>
    <s v="Full-Time"/>
    <s v="Legal Executive"/>
    <x v="107"/>
    <m/>
    <n v="2.64"/>
    <x v="1"/>
    <n v="105360"/>
    <n v="0.15"/>
    <s v="Needs Improvement"/>
    <n v="4130"/>
    <n v="12"/>
    <x v="3"/>
  </r>
  <r>
    <n v="2760"/>
    <s v="Susan Moore"/>
    <x v="0"/>
    <n v="35"/>
    <x v="0"/>
    <x v="8"/>
    <s v="Full-Time"/>
    <s v="Operations Consultant"/>
    <x v="2783"/>
    <m/>
    <n v="5.3"/>
    <x v="2"/>
    <n v="105369"/>
    <n v="0"/>
    <s v="Exceeds Expectations"/>
    <n v="2487"/>
    <n v="49"/>
    <x v="0"/>
  </r>
  <r>
    <n v="8110"/>
    <s v="David Rodriguez"/>
    <x v="1"/>
    <n v="65"/>
    <x v="3"/>
    <x v="9"/>
    <s v="Part-Time"/>
    <s v="Compliance Officer"/>
    <x v="2121"/>
    <m/>
    <n v="4.71"/>
    <x v="1"/>
    <n v="105370"/>
    <n v="0.15"/>
    <s v="Below Expectations"/>
    <n v="1805"/>
    <n v="73"/>
    <x v="2"/>
  </r>
  <r>
    <n v="7765"/>
    <s v="Amit Kumar"/>
    <x v="0"/>
    <n v="26"/>
    <x v="0"/>
    <x v="9"/>
    <s v="Contract"/>
    <s v="Legal Manager"/>
    <x v="1180"/>
    <m/>
    <n v="3.89"/>
    <x v="1"/>
    <n v="105380"/>
    <n v="0.3"/>
    <s v="Below Expectations"/>
    <n v="1974"/>
    <n v="19"/>
    <x v="14"/>
  </r>
  <r>
    <n v="6311"/>
    <s v="Sandra Lopez"/>
    <x v="1"/>
    <n v="45"/>
    <x v="2"/>
    <x v="8"/>
    <s v="Part-Time"/>
    <s v="Business Analyst"/>
    <x v="2562"/>
    <m/>
    <n v="6.2"/>
    <x v="2"/>
    <n v="105383"/>
    <n v="0.25"/>
    <s v="Below Expectations"/>
    <n v="1956"/>
    <n v="65"/>
    <x v="2"/>
  </r>
  <r>
    <n v="5493"/>
    <s v="David Kumar"/>
    <x v="0"/>
    <n v="50"/>
    <x v="1"/>
    <x v="9"/>
    <s v="Full-Time"/>
    <s v="Legal Manager"/>
    <x v="224"/>
    <m/>
    <n v="1.48"/>
    <x v="0"/>
    <n v="105394"/>
    <n v="0.15"/>
    <s v="Meets Expectations"/>
    <n v="5420"/>
    <n v="45"/>
    <x v="9"/>
  </r>
  <r>
    <n v="3626"/>
    <s v="Matthew Moore"/>
    <x v="1"/>
    <n v="62"/>
    <x v="3"/>
    <x v="8"/>
    <s v="Full-Time"/>
    <s v="Consultant"/>
    <x v="1332"/>
    <m/>
    <n v="3.92"/>
    <x v="1"/>
    <n v="105411"/>
    <n v="0.2"/>
    <s v="Meets Expectations"/>
    <n v="1985"/>
    <n v="60"/>
    <x v="10"/>
  </r>
  <r>
    <n v="10083"/>
    <s v="Richard Sharma"/>
    <x v="1"/>
    <n v="35"/>
    <x v="0"/>
    <x v="8"/>
    <s v="Full-Time"/>
    <s v="Business Analyst"/>
    <x v="2014"/>
    <m/>
    <n v="3.84"/>
    <x v="1"/>
    <n v="105417"/>
    <n v="0.25"/>
    <s v="Meets Expectations"/>
    <m/>
    <n v="36"/>
    <x v="9"/>
  </r>
  <r>
    <n v="9395"/>
    <s v="Daniel Kumar"/>
    <x v="1"/>
    <n v="23"/>
    <x v="4"/>
    <x v="8"/>
    <s v="Full-Time"/>
    <s v="Strategy Manager"/>
    <x v="2460"/>
    <m/>
    <n v="6.83"/>
    <x v="2"/>
    <n v="105442"/>
    <n v="0.3"/>
    <s v="Below Expectations"/>
    <m/>
    <n v="27"/>
    <x v="0"/>
  </r>
  <r>
    <n v="5083"/>
    <s v="Ashley Patel"/>
    <x v="0"/>
    <n v="57"/>
    <x v="1"/>
    <x v="9"/>
    <s v="Contract"/>
    <s v="Contract Specialist"/>
    <x v="3085"/>
    <d v="2021-04-07T00:00:00"/>
    <n v="3.03"/>
    <x v="1"/>
    <n v="105456"/>
    <n v="0.15"/>
    <s v="Meets Expectations"/>
    <n v="3717"/>
    <n v="2"/>
    <x v="0"/>
  </r>
  <r>
    <n v="9672"/>
    <s v="Maria Sharma"/>
    <x v="1"/>
    <n v="37"/>
    <x v="0"/>
    <x v="7"/>
    <s v="Part-Time"/>
    <s v="Product Lead"/>
    <x v="2096"/>
    <m/>
    <n v="9.07"/>
    <x v="2"/>
    <n v="105490"/>
    <n v="0.1"/>
    <s v="Meets Expectations"/>
    <n v="5328"/>
    <n v="86"/>
    <x v="7"/>
  </r>
  <r>
    <n v="4194"/>
    <s v="Shreya Jackson"/>
    <x v="0"/>
    <n v="58"/>
    <x v="1"/>
    <x v="7"/>
    <s v="Part-Time"/>
    <s v="Product Manager"/>
    <x v="3037"/>
    <m/>
    <n v="7.13"/>
    <x v="2"/>
    <n v="105508"/>
    <n v="0.3"/>
    <s v="Exceeds Expectations"/>
    <n v="1695"/>
    <n v="86"/>
    <x v="14"/>
  </r>
  <r>
    <n v="10748"/>
    <s v="Helen Iyer"/>
    <x v="0"/>
    <n v="60"/>
    <x v="3"/>
    <x v="6"/>
    <s v="Contract"/>
    <s v="IT Manager"/>
    <x v="2281"/>
    <m/>
    <n v="6.22"/>
    <x v="2"/>
    <n v="105516"/>
    <n v="0"/>
    <s v="Meets Expectations"/>
    <m/>
    <n v="1"/>
    <x v="0"/>
  </r>
  <r>
    <n v="3859"/>
    <s v="Margaret Wilson"/>
    <x v="0"/>
    <n v="46"/>
    <x v="2"/>
    <x v="7"/>
    <s v="Full-Time"/>
    <s v="Product Designer"/>
    <x v="35"/>
    <m/>
    <n v="4.57"/>
    <x v="1"/>
    <n v="105518"/>
    <n v="0.25"/>
    <s v="Meets Expectations"/>
    <m/>
    <n v="74"/>
    <x v="12"/>
  </r>
  <r>
    <n v="10181"/>
    <s v="Vikram Anderson"/>
    <x v="0"/>
    <n v="46"/>
    <x v="2"/>
    <x v="8"/>
    <s v="Full-Time"/>
    <s v="Strategy Manager"/>
    <x v="3118"/>
    <m/>
    <n v="4.76"/>
    <x v="1"/>
    <n v="105556"/>
    <n v="0.1"/>
    <s v="Below Expectations"/>
    <n v="4701"/>
    <n v="59"/>
    <x v="3"/>
  </r>
  <r>
    <n v="8807"/>
    <s v="Margaret Taylor"/>
    <x v="1"/>
    <n v="43"/>
    <x v="2"/>
    <x v="7"/>
    <s v="Full-Time"/>
    <s v="Product Analyst"/>
    <x v="1333"/>
    <m/>
    <n v="9.32"/>
    <x v="2"/>
    <n v="105561"/>
    <n v="0.15"/>
    <s v="Exceeds Expectations"/>
    <n v="7854"/>
    <n v="18"/>
    <x v="5"/>
  </r>
  <r>
    <n v="2960"/>
    <s v="Vikram Martinez"/>
    <x v="0"/>
    <n v="50"/>
    <x v="1"/>
    <x v="7"/>
    <s v="Contract"/>
    <s v="Product Analyst"/>
    <x v="3121"/>
    <m/>
    <n v="8.92"/>
    <x v="2"/>
    <n v="105573"/>
    <n v="0.3"/>
    <s v="Needs Improvement"/>
    <n v="1012"/>
    <n v="41"/>
    <x v="15"/>
  </r>
  <r>
    <n v="3752"/>
    <s v="Charles Rodriguez"/>
    <x v="0"/>
    <n v="51"/>
    <x v="1"/>
    <x v="8"/>
    <s v="Full-Time"/>
    <s v="Strategy Manager"/>
    <x v="1838"/>
    <m/>
    <n v="4.09"/>
    <x v="1"/>
    <n v="105579"/>
    <n v="0.2"/>
    <s v="Meets Expectations"/>
    <n v="1466"/>
    <n v="99"/>
    <x v="12"/>
  </r>
  <r>
    <n v="4654"/>
    <s v="Deborah Brown"/>
    <x v="0"/>
    <n v="62"/>
    <x v="3"/>
    <x v="9"/>
    <s v="Part-Time"/>
    <s v="Legal Manager"/>
    <x v="515"/>
    <m/>
    <n v="1.58"/>
    <x v="0"/>
    <n v="105592"/>
    <n v="0.25"/>
    <s v="Below Expectations"/>
    <n v="3387"/>
    <n v="43"/>
    <x v="8"/>
  </r>
  <r>
    <n v="7125"/>
    <s v="Divya Desai"/>
    <x v="1"/>
    <n v="28"/>
    <x v="0"/>
    <x v="6"/>
    <s v="Full-Time"/>
    <s v="Software Developer"/>
    <x v="2359"/>
    <m/>
    <n v="8.2799999999999994"/>
    <x v="2"/>
    <n v="105594"/>
    <n v="0.25"/>
    <s v="Exceeds Expectations"/>
    <m/>
    <n v="79"/>
    <x v="9"/>
  </r>
  <r>
    <n v="1896"/>
    <s v="David Jones"/>
    <x v="1"/>
    <n v="49"/>
    <x v="2"/>
    <x v="9"/>
    <s v="Full-Time"/>
    <s v="Contract Specialist"/>
    <x v="3139"/>
    <m/>
    <n v="2.5299999999999998"/>
    <x v="1"/>
    <n v="105624"/>
    <n v="0.25"/>
    <s v="Below Expectations"/>
    <n v="1337"/>
    <n v="6"/>
    <x v="16"/>
  </r>
  <r>
    <n v="10957"/>
    <s v="Rajesh Lopez"/>
    <x v="1"/>
    <n v="52"/>
    <x v="1"/>
    <x v="7"/>
    <s v="Contract"/>
    <s v="Product Designer"/>
    <x v="1820"/>
    <m/>
    <n v="8.48"/>
    <x v="2"/>
    <n v="105634"/>
    <n v="0.2"/>
    <s v="Exceeds Expectations"/>
    <m/>
    <n v="40"/>
    <x v="13"/>
  </r>
  <r>
    <n v="4306"/>
    <s v="Barbara Davis"/>
    <x v="0"/>
    <n v="37"/>
    <x v="0"/>
    <x v="9"/>
    <s v="Part-Time"/>
    <s v="Compliance Officer"/>
    <x v="571"/>
    <d v="2021-12-14T00:00:00"/>
    <n v="4.34"/>
    <x v="1"/>
    <n v="105645"/>
    <n v="0.15"/>
    <s v="Exceeds Expectations"/>
    <n v="3726"/>
    <n v="49"/>
    <x v="12"/>
  </r>
  <r>
    <n v="8352"/>
    <s v="Maria Sharma"/>
    <x v="0"/>
    <n v="64"/>
    <x v="3"/>
    <x v="6"/>
    <s v="Full-Time"/>
    <s v="Systems Engineer"/>
    <x v="1804"/>
    <m/>
    <n v="6.28"/>
    <x v="2"/>
    <n v="105658"/>
    <n v="0"/>
    <s v="Below Expectations"/>
    <m/>
    <n v="15"/>
    <x v="18"/>
  </r>
  <r>
    <n v="2258"/>
    <s v="Robert Williams"/>
    <x v="0"/>
    <n v="42"/>
    <x v="2"/>
    <x v="8"/>
    <s v="Part-Time"/>
    <s v="Consultant"/>
    <x v="273"/>
    <m/>
    <n v="6.09"/>
    <x v="2"/>
    <n v="105665"/>
    <n v="0.5"/>
    <s v="Meets Expectations"/>
    <m/>
    <n v="62"/>
    <x v="2"/>
  </r>
  <r>
    <n v="10207"/>
    <s v="John Desai"/>
    <x v="1"/>
    <n v="62"/>
    <x v="3"/>
    <x v="7"/>
    <s v="Contract"/>
    <s v="Product Lead"/>
    <x v="2279"/>
    <m/>
    <n v="8.16"/>
    <x v="2"/>
    <n v="105712"/>
    <n v="0.3"/>
    <s v="Below Expectations"/>
    <n v="2634"/>
    <n v="1"/>
    <x v="0"/>
  </r>
  <r>
    <n v="7873"/>
    <s v="Matthew Martinez"/>
    <x v="1"/>
    <n v="60"/>
    <x v="3"/>
    <x v="7"/>
    <s v="Contract"/>
    <s v="Product Manager"/>
    <x v="1039"/>
    <m/>
    <n v="4.6100000000000003"/>
    <x v="1"/>
    <n v="105716"/>
    <n v="0.15"/>
    <s v="Meets Expectations"/>
    <n v="4635"/>
    <n v="59"/>
    <x v="1"/>
  </r>
  <r>
    <n v="9266"/>
    <s v="Joseph Johnson"/>
    <x v="0"/>
    <n v="49"/>
    <x v="2"/>
    <x v="8"/>
    <s v="Part-Time"/>
    <s v="Operations Consultant"/>
    <x v="3028"/>
    <m/>
    <n v="6.29"/>
    <x v="2"/>
    <n v="105717"/>
    <n v="0.1"/>
    <s v="Meets Expectations"/>
    <n v="4589"/>
    <n v="46"/>
    <x v="5"/>
  </r>
  <r>
    <n v="2570"/>
    <s v="Nancy Miller"/>
    <x v="1"/>
    <n v="36"/>
    <x v="0"/>
    <x v="7"/>
    <s v="Full-Time"/>
    <s v="Product Designer"/>
    <x v="1212"/>
    <m/>
    <n v="6.52"/>
    <x v="2"/>
    <n v="105730"/>
    <n v="0.3"/>
    <s v="Exceeds Expectations"/>
    <n v="1428"/>
    <n v="26"/>
    <x v="11"/>
  </r>
  <r>
    <n v="3693"/>
    <s v="Deborah Kumar"/>
    <x v="1"/>
    <n v="25"/>
    <x v="0"/>
    <x v="7"/>
    <s v="Contract"/>
    <s v="Product Manager"/>
    <x v="3144"/>
    <m/>
    <n v="7.49"/>
    <x v="2"/>
    <n v="105734"/>
    <n v="0.5"/>
    <s v="Below Expectations"/>
    <n v="1715"/>
    <n v="25"/>
    <x v="18"/>
  </r>
  <r>
    <n v="3433"/>
    <s v="Nancy Gonzalez"/>
    <x v="1"/>
    <n v="23"/>
    <x v="4"/>
    <x v="9"/>
    <s v="Full-Time"/>
    <s v="Compliance Officer"/>
    <x v="367"/>
    <m/>
    <n v="3.06"/>
    <x v="1"/>
    <n v="105741"/>
    <n v="0"/>
    <s v="Exceeds Expectations"/>
    <n v="1310"/>
    <n v="51"/>
    <x v="14"/>
  </r>
  <r>
    <n v="1837"/>
    <s v="Anthony Desai"/>
    <x v="0"/>
    <n v="22"/>
    <x v="4"/>
    <x v="8"/>
    <s v="Full-Time"/>
    <s v="Strategy Lead"/>
    <x v="1856"/>
    <d v="2024-07-24T00:00:00"/>
    <n v="6.14"/>
    <x v="2"/>
    <n v="105768"/>
    <n v="0.15"/>
    <s v="Meets Expectations"/>
    <n v="1526"/>
    <n v="56"/>
    <x v="0"/>
  </r>
  <r>
    <n v="4750"/>
    <s v="Jennifer Miller"/>
    <x v="1"/>
    <n v="32"/>
    <x v="0"/>
    <x v="6"/>
    <s v="Full-Time"/>
    <s v="IT Manager"/>
    <x v="2615"/>
    <m/>
    <n v="6.6"/>
    <x v="2"/>
    <n v="105782"/>
    <n v="0.15"/>
    <s v="Below Expectations"/>
    <n v="3628"/>
    <n v="52"/>
    <x v="17"/>
  </r>
  <r>
    <n v="9021"/>
    <s v="Christopher Jackson"/>
    <x v="1"/>
    <n v="55"/>
    <x v="1"/>
    <x v="8"/>
    <s v="Full-Time"/>
    <s v="Operations Consultant"/>
    <x v="3145"/>
    <m/>
    <n v="4.97"/>
    <x v="1"/>
    <n v="105789"/>
    <n v="0.2"/>
    <s v="Meets Expectations"/>
    <n v="4857"/>
    <n v="46"/>
    <x v="14"/>
  </r>
  <r>
    <n v="4456"/>
    <s v="Jessica Williams"/>
    <x v="1"/>
    <n v="34"/>
    <x v="0"/>
    <x v="6"/>
    <s v="Full-Time"/>
    <s v="Cloud Architect"/>
    <x v="1763"/>
    <m/>
    <n v="9.57"/>
    <x v="2"/>
    <n v="105792"/>
    <n v="0.15"/>
    <s v="Meets Expectations"/>
    <n v="2867"/>
    <n v="16"/>
    <x v="5"/>
  </r>
  <r>
    <n v="5267"/>
    <s v="Amanda Patel"/>
    <x v="0"/>
    <n v="26"/>
    <x v="0"/>
    <x v="9"/>
    <s v="Part-Time"/>
    <s v="Legal Executive"/>
    <x v="1203"/>
    <m/>
    <n v="3.27"/>
    <x v="1"/>
    <n v="105792"/>
    <n v="0.2"/>
    <s v="Needs Improvement"/>
    <n v="4317"/>
    <n v="52"/>
    <x v="17"/>
  </r>
  <r>
    <n v="5292"/>
    <s v="James Thomas"/>
    <x v="1"/>
    <n v="43"/>
    <x v="2"/>
    <x v="6"/>
    <s v="Part-Time"/>
    <s v="Senior Developer"/>
    <x v="2540"/>
    <m/>
    <n v="9.35"/>
    <x v="2"/>
    <n v="105829"/>
    <n v="0"/>
    <s v="Exceeds Expectations"/>
    <n v="1555"/>
    <n v="92"/>
    <x v="13"/>
  </r>
  <r>
    <n v="10501"/>
    <s v="Maria Smith"/>
    <x v="0"/>
    <n v="46"/>
    <x v="2"/>
    <x v="7"/>
    <s v="Full-Time"/>
    <s v="Scrum Master"/>
    <x v="2471"/>
    <m/>
    <n v="7.4"/>
    <x v="2"/>
    <n v="105835"/>
    <n v="0.2"/>
    <s v="Below Expectations"/>
    <n v="8163"/>
    <n v="63"/>
    <x v="16"/>
  </r>
  <r>
    <n v="4769"/>
    <s v="Amanda Rodriguez"/>
    <x v="0"/>
    <n v="57"/>
    <x v="1"/>
    <x v="8"/>
    <s v="Full-Time"/>
    <s v="Operations Consultant"/>
    <x v="2049"/>
    <m/>
    <n v="5.03"/>
    <x v="2"/>
    <n v="105857"/>
    <n v="0.2"/>
    <s v="Exceeds Expectations"/>
    <n v="1071"/>
    <n v="35"/>
    <x v="11"/>
  </r>
  <r>
    <n v="9125"/>
    <s v="Maria Williams"/>
    <x v="1"/>
    <n v="56"/>
    <x v="1"/>
    <x v="8"/>
    <s v="Part-Time"/>
    <s v="Operations Consultant"/>
    <x v="2866"/>
    <m/>
    <n v="4.18"/>
    <x v="1"/>
    <n v="105860"/>
    <n v="0.15"/>
    <s v="Meets Expectations"/>
    <n v="4524"/>
    <n v="76"/>
    <x v="5"/>
  </r>
  <r>
    <n v="4947"/>
    <s v="Catherine Johnson"/>
    <x v="0"/>
    <n v="33"/>
    <x v="0"/>
    <x v="9"/>
    <s v="Full-Time"/>
    <s v="Legal Executive"/>
    <x v="1048"/>
    <m/>
    <n v="4.72"/>
    <x v="1"/>
    <n v="105883"/>
    <n v="0.25"/>
    <s v="Exceeds Expectations"/>
    <n v="3871"/>
    <n v="11"/>
    <x v="18"/>
  </r>
  <r>
    <n v="4862"/>
    <s v="Neha Johnson"/>
    <x v="1"/>
    <n v="28"/>
    <x v="0"/>
    <x v="8"/>
    <s v="Part-Time"/>
    <s v="Consultant"/>
    <x v="1481"/>
    <m/>
    <n v="2.84"/>
    <x v="1"/>
    <n v="105884"/>
    <n v="0"/>
    <s v="Meets Expectations"/>
    <n v="4690"/>
    <n v="67"/>
    <x v="10"/>
  </r>
  <r>
    <n v="1578"/>
    <s v="Rajesh Thomas"/>
    <x v="1"/>
    <n v="46"/>
    <x v="2"/>
    <x v="6"/>
    <s v="Contract"/>
    <s v="Cloud Architect"/>
    <x v="1891"/>
    <m/>
    <n v="8.06"/>
    <x v="2"/>
    <n v="105889"/>
    <n v="0.15"/>
    <s v="Meets Expectations"/>
    <n v="1560"/>
    <n v="91"/>
    <x v="15"/>
  </r>
  <r>
    <n v="5242"/>
    <s v="Catherine Wilson"/>
    <x v="0"/>
    <n v="31"/>
    <x v="0"/>
    <x v="9"/>
    <s v="Full-Time"/>
    <s v="Contract Specialist"/>
    <x v="1692"/>
    <m/>
    <n v="2.08"/>
    <x v="1"/>
    <n v="105902"/>
    <n v="0.1"/>
    <s v="Meets Expectations"/>
    <m/>
    <n v="43"/>
    <x v="10"/>
  </r>
  <r>
    <n v="3720"/>
    <s v="Margaret Sharma"/>
    <x v="1"/>
    <n v="34"/>
    <x v="0"/>
    <x v="7"/>
    <s v="Full-Time"/>
    <s v="Product Lead"/>
    <x v="3146"/>
    <d v="2023-04-14T00:00:00"/>
    <n v="6.43"/>
    <x v="2"/>
    <n v="105922"/>
    <n v="0.2"/>
    <s v="Meets Expectations"/>
    <n v="2935"/>
    <n v="96"/>
    <x v="0"/>
  </r>
  <r>
    <n v="9332"/>
    <s v="Divya Kumar"/>
    <x v="0"/>
    <n v="22"/>
    <x v="4"/>
    <x v="6"/>
    <s v="Full-Time"/>
    <s v="Cloud Architect"/>
    <x v="3032"/>
    <m/>
    <n v="6.85"/>
    <x v="2"/>
    <n v="105945"/>
    <n v="0.2"/>
    <s v="Exceeds Expectations"/>
    <m/>
    <n v="40"/>
    <x v="7"/>
  </r>
  <r>
    <n v="3540"/>
    <s v="Mark Iyer"/>
    <x v="0"/>
    <n v="41"/>
    <x v="2"/>
    <x v="8"/>
    <s v="Full-Time"/>
    <s v="Strategy Lead"/>
    <x v="620"/>
    <d v="2020-12-18T00:00:00"/>
    <n v="5.62"/>
    <x v="2"/>
    <n v="105949"/>
    <n v="0.25"/>
    <s v="Needs Improvement"/>
    <n v="2599"/>
    <n v="91"/>
    <x v="3"/>
  </r>
  <r>
    <n v="3215"/>
    <s v="Daniel Desai"/>
    <x v="1"/>
    <n v="34"/>
    <x v="0"/>
    <x v="8"/>
    <s v="Contract"/>
    <s v="Operations Consultant"/>
    <x v="3147"/>
    <m/>
    <n v="6.71"/>
    <x v="2"/>
    <n v="105984"/>
    <n v="0.25"/>
    <s v="Meets Expectations"/>
    <n v="1992"/>
    <n v="68"/>
    <x v="1"/>
  </r>
  <r>
    <n v="1122"/>
    <s v="Rajesh Wilson"/>
    <x v="0"/>
    <n v="63"/>
    <x v="3"/>
    <x v="7"/>
    <s v="Part-Time"/>
    <s v="Product Manager"/>
    <x v="2078"/>
    <m/>
    <n v="7.32"/>
    <x v="2"/>
    <n v="105990"/>
    <n v="0.5"/>
    <s v="Exceeds Expectations"/>
    <n v="1095"/>
    <n v="12"/>
    <x v="9"/>
  </r>
  <r>
    <n v="5935"/>
    <s v="Charles Anderson"/>
    <x v="1"/>
    <n v="44"/>
    <x v="2"/>
    <x v="8"/>
    <s v="Full-Time"/>
    <s v="Consultant"/>
    <x v="2598"/>
    <m/>
    <n v="4.8099999999999996"/>
    <x v="1"/>
    <n v="106002"/>
    <n v="0.2"/>
    <s v="Meets Expectations"/>
    <n v="4769"/>
    <n v="38"/>
    <x v="13"/>
  </r>
  <r>
    <n v="3776"/>
    <s v="Daniel Davis"/>
    <x v="1"/>
    <n v="54"/>
    <x v="1"/>
    <x v="6"/>
    <s v="Full-Time"/>
    <s v="Senior Developer"/>
    <x v="1999"/>
    <m/>
    <n v="6.86"/>
    <x v="2"/>
    <n v="106014"/>
    <n v="0.3"/>
    <s v="Exceeds Expectations"/>
    <n v="3301"/>
    <n v="21"/>
    <x v="17"/>
  </r>
  <r>
    <n v="10882"/>
    <s v="Brian Thomas"/>
    <x v="0"/>
    <n v="30"/>
    <x v="0"/>
    <x v="7"/>
    <s v="Full-Time"/>
    <s v="Scrum Master"/>
    <x v="2665"/>
    <m/>
    <n v="6.79"/>
    <x v="2"/>
    <n v="106022"/>
    <n v="0.2"/>
    <s v="Exceeds Expectations"/>
    <n v="9086"/>
    <n v="47"/>
    <x v="5"/>
  </r>
  <r>
    <n v="2664"/>
    <s v="Brian Jones"/>
    <x v="0"/>
    <n v="55"/>
    <x v="1"/>
    <x v="8"/>
    <s v="Part-Time"/>
    <s v="Business Analyst"/>
    <x v="2783"/>
    <m/>
    <n v="5.3"/>
    <x v="2"/>
    <n v="106027"/>
    <n v="0.5"/>
    <s v="Meets Expectations"/>
    <n v="1654"/>
    <n v="37"/>
    <x v="17"/>
  </r>
  <r>
    <n v="8242"/>
    <s v="James Lopez"/>
    <x v="0"/>
    <n v="65"/>
    <x v="3"/>
    <x v="6"/>
    <s v="Full-Time"/>
    <s v="Senior Developer"/>
    <x v="2335"/>
    <m/>
    <n v="6.39"/>
    <x v="2"/>
    <n v="106029"/>
    <n v="0.1"/>
    <s v="Exceeds Expectations"/>
    <n v="2581"/>
    <n v="6"/>
    <x v="3"/>
  </r>
  <r>
    <n v="8259"/>
    <s v="James Hernandez"/>
    <x v="1"/>
    <n v="45"/>
    <x v="2"/>
    <x v="9"/>
    <s v="Full-Time"/>
    <s v="Contract Specialist"/>
    <x v="2033"/>
    <m/>
    <n v="4.93"/>
    <x v="1"/>
    <n v="106060"/>
    <n v="0.25"/>
    <s v="Meets Expectations"/>
    <n v="7732"/>
    <n v="80"/>
    <x v="10"/>
  </r>
  <r>
    <n v="2445"/>
    <s v="Michael Jones"/>
    <x v="0"/>
    <n v="39"/>
    <x v="0"/>
    <x v="9"/>
    <s v="Part-Time"/>
    <s v="Legal Executive"/>
    <x v="2695"/>
    <m/>
    <n v="2.7"/>
    <x v="1"/>
    <n v="106067"/>
    <n v="0.15"/>
    <s v="Below Expectations"/>
    <n v="2005"/>
    <n v="95"/>
    <x v="6"/>
  </r>
  <r>
    <n v="3273"/>
    <s v="Shreya Singh"/>
    <x v="0"/>
    <n v="28"/>
    <x v="0"/>
    <x v="7"/>
    <s v="Contract"/>
    <s v="Scrum Master"/>
    <x v="2632"/>
    <m/>
    <n v="8.25"/>
    <x v="2"/>
    <n v="106082"/>
    <n v="0.5"/>
    <s v="Meets Expectations"/>
    <m/>
    <n v="64"/>
    <x v="17"/>
  </r>
  <r>
    <n v="7335"/>
    <s v="Thomas Patel"/>
    <x v="0"/>
    <n v="51"/>
    <x v="1"/>
    <x v="9"/>
    <s v="Full-Time"/>
    <s v="Legal Manager"/>
    <x v="1826"/>
    <m/>
    <n v="1.99"/>
    <x v="0"/>
    <n v="106084"/>
    <n v="0.2"/>
    <s v="Meets Expectations"/>
    <n v="2286"/>
    <n v="47"/>
    <x v="0"/>
  </r>
  <r>
    <n v="2113"/>
    <s v="Barbara Martinez"/>
    <x v="1"/>
    <n v="51"/>
    <x v="1"/>
    <x v="8"/>
    <s v="Part-Time"/>
    <s v="Strategy Lead"/>
    <x v="1512"/>
    <m/>
    <n v="3.87"/>
    <x v="1"/>
    <n v="106104"/>
    <n v="0"/>
    <s v="Meets Expectations"/>
    <n v="1633"/>
    <n v="15"/>
    <x v="12"/>
  </r>
  <r>
    <n v="10441"/>
    <s v="Ashley Kumar"/>
    <x v="1"/>
    <n v="60"/>
    <x v="3"/>
    <x v="9"/>
    <s v="Part-Time"/>
    <s v="Compliance Officer"/>
    <x v="2488"/>
    <m/>
    <n v="4.8600000000000003"/>
    <x v="1"/>
    <n v="106125"/>
    <n v="0.1"/>
    <s v="Exceeds Expectations"/>
    <n v="2176"/>
    <n v="94"/>
    <x v="14"/>
  </r>
  <r>
    <n v="5559"/>
    <s v="James Martin"/>
    <x v="1"/>
    <n v="32"/>
    <x v="0"/>
    <x v="8"/>
    <s v="Part-Time"/>
    <s v="Consultant"/>
    <x v="1044"/>
    <m/>
    <n v="4.47"/>
    <x v="1"/>
    <n v="106135"/>
    <n v="0.15"/>
    <s v="Exceeds Expectations"/>
    <n v="1106"/>
    <n v="76"/>
    <x v="17"/>
  </r>
  <r>
    <n v="2999"/>
    <s v="Arun Jones"/>
    <x v="0"/>
    <n v="41"/>
    <x v="2"/>
    <x v="9"/>
    <s v="Full-Time"/>
    <s v="Legal Manager"/>
    <x v="3148"/>
    <m/>
    <n v="2.5099999999999998"/>
    <x v="1"/>
    <n v="106146"/>
    <n v="0.25"/>
    <s v="Meets Expectations"/>
    <n v="2464"/>
    <n v="60"/>
    <x v="7"/>
  </r>
  <r>
    <n v="3756"/>
    <s v="Neha Jackson"/>
    <x v="0"/>
    <n v="49"/>
    <x v="2"/>
    <x v="8"/>
    <s v="Full-Time"/>
    <s v="Business Analyst"/>
    <x v="2403"/>
    <m/>
    <n v="7.49"/>
    <x v="2"/>
    <n v="106148"/>
    <n v="0.2"/>
    <s v="Meets Expectations"/>
    <n v="2883"/>
    <n v="63"/>
    <x v="13"/>
  </r>
  <r>
    <n v="7872"/>
    <s v="Robert Patel"/>
    <x v="0"/>
    <n v="49"/>
    <x v="2"/>
    <x v="8"/>
    <s v="Full-Time"/>
    <s v="Strategy Lead"/>
    <x v="3103"/>
    <d v="2022-01-15T00:00:00"/>
    <n v="4.3600000000000003"/>
    <x v="1"/>
    <n v="106164"/>
    <n v="0.1"/>
    <s v="Meets Expectations"/>
    <n v="6189"/>
    <n v="36"/>
    <x v="18"/>
  </r>
  <r>
    <n v="1157"/>
    <s v="Anjali Brown"/>
    <x v="0"/>
    <n v="34"/>
    <x v="0"/>
    <x v="9"/>
    <s v="Part-Time"/>
    <s v="Legal Executive"/>
    <x v="1838"/>
    <d v="2023-01-01T00:00:00"/>
    <n v="2.21"/>
    <x v="1"/>
    <n v="106172"/>
    <n v="0.3"/>
    <s v="Meets Expectations"/>
    <n v="1152"/>
    <n v="60"/>
    <x v="13"/>
  </r>
  <r>
    <n v="9913"/>
    <s v="Arjun Gonzalez"/>
    <x v="1"/>
    <n v="28"/>
    <x v="0"/>
    <x v="9"/>
    <s v="Full-Time"/>
    <s v="Contract Specialist"/>
    <x v="695"/>
    <m/>
    <n v="5.34"/>
    <x v="2"/>
    <n v="106191"/>
    <n v="0"/>
    <s v="Meets Expectations"/>
    <n v="4993"/>
    <n v="59"/>
    <x v="3"/>
  </r>
  <r>
    <n v="7521"/>
    <s v="Ashley Anderson"/>
    <x v="0"/>
    <n v="45"/>
    <x v="2"/>
    <x v="8"/>
    <s v="Full-Time"/>
    <s v="Business Analyst"/>
    <x v="78"/>
    <m/>
    <n v="4.03"/>
    <x v="1"/>
    <n v="106199"/>
    <n v="0.5"/>
    <s v="Meets Expectations"/>
    <n v="5434"/>
    <n v="52"/>
    <x v="4"/>
  </r>
  <r>
    <n v="6870"/>
    <s v="Catherine Wilson"/>
    <x v="1"/>
    <n v="63"/>
    <x v="3"/>
    <x v="7"/>
    <s v="Full-Time"/>
    <s v="Product Manager"/>
    <x v="1109"/>
    <m/>
    <n v="7.63"/>
    <x v="2"/>
    <n v="106204"/>
    <n v="0.5"/>
    <s v="Below Expectations"/>
    <n v="6265"/>
    <n v="46"/>
    <x v="9"/>
  </r>
  <r>
    <n v="9948"/>
    <s v="Catherine Miller"/>
    <x v="0"/>
    <n v="27"/>
    <x v="0"/>
    <x v="9"/>
    <s v="Full-Time"/>
    <s v="Compliance Officer"/>
    <x v="1994"/>
    <m/>
    <n v="5.14"/>
    <x v="2"/>
    <n v="106207"/>
    <n v="0.2"/>
    <s v="Exceeds Expectations"/>
    <n v="3761"/>
    <n v="73"/>
    <x v="5"/>
  </r>
  <r>
    <n v="6210"/>
    <s v="Charles Moore"/>
    <x v="0"/>
    <n v="24"/>
    <x v="4"/>
    <x v="7"/>
    <s v="Full-Time"/>
    <s v="Product Manager"/>
    <x v="113"/>
    <d v="2022-06-06T00:00:00"/>
    <n v="6.88"/>
    <x v="2"/>
    <n v="106207"/>
    <n v="0.1"/>
    <s v="Exceeds Expectations"/>
    <n v="3583"/>
    <n v="18"/>
    <x v="16"/>
  </r>
  <r>
    <n v="4731"/>
    <s v="Ashley Johnson"/>
    <x v="1"/>
    <n v="54"/>
    <x v="1"/>
    <x v="8"/>
    <s v="Contract"/>
    <s v="Operations Consultant"/>
    <x v="2906"/>
    <m/>
    <n v="3.34"/>
    <x v="1"/>
    <n v="106212"/>
    <n v="0.25"/>
    <s v="Below Expectations"/>
    <n v="1020"/>
    <n v="49"/>
    <x v="0"/>
  </r>
  <r>
    <n v="1850"/>
    <s v="Susan Williams"/>
    <x v="1"/>
    <n v="59"/>
    <x v="1"/>
    <x v="7"/>
    <s v="Part-Time"/>
    <s v="Product Analyst"/>
    <x v="2298"/>
    <m/>
    <n v="8.09"/>
    <x v="2"/>
    <n v="106232"/>
    <n v="0.5"/>
    <s v="Below Expectations"/>
    <n v="1174"/>
    <n v="34"/>
    <x v="5"/>
  </r>
  <r>
    <n v="6968"/>
    <s v="Arjun Kapoor"/>
    <x v="1"/>
    <n v="53"/>
    <x v="1"/>
    <x v="9"/>
    <s v="Contract"/>
    <s v="Legal Manager"/>
    <x v="677"/>
    <m/>
    <n v="3.81"/>
    <x v="1"/>
    <n v="106250"/>
    <n v="0.2"/>
    <s v="Exceeds Expectations"/>
    <n v="6707"/>
    <n v="92"/>
    <x v="14"/>
  </r>
  <r>
    <n v="8697"/>
    <s v="Donald Kumar"/>
    <x v="1"/>
    <n v="30"/>
    <x v="0"/>
    <x v="6"/>
    <s v="Full-Time"/>
    <s v="Systems Engineer"/>
    <x v="102"/>
    <m/>
    <n v="8.31"/>
    <x v="2"/>
    <n v="106253"/>
    <n v="0.15"/>
    <s v="Exceeds Expectations"/>
    <n v="4255"/>
    <n v="85"/>
    <x v="1"/>
  </r>
  <r>
    <n v="5111"/>
    <s v="Joseph Johnson"/>
    <x v="1"/>
    <n v="65"/>
    <x v="3"/>
    <x v="9"/>
    <s v="Part-Time"/>
    <s v="Legal Executive"/>
    <x v="2364"/>
    <m/>
    <n v="2.1800000000000002"/>
    <x v="1"/>
    <n v="106288"/>
    <n v="0.5"/>
    <s v="Exceeds Expectations"/>
    <n v="1108"/>
    <n v="41"/>
    <x v="1"/>
  </r>
  <r>
    <n v="2799"/>
    <s v="James Reddy"/>
    <x v="0"/>
    <n v="61"/>
    <x v="3"/>
    <x v="7"/>
    <s v="Part-Time"/>
    <s v="Product Analyst"/>
    <x v="1131"/>
    <m/>
    <n v="5.65"/>
    <x v="2"/>
    <n v="106298"/>
    <n v="0.2"/>
    <s v="Exceeds Expectations"/>
    <n v="1394"/>
    <n v="92"/>
    <x v="11"/>
  </r>
  <r>
    <n v="10880"/>
    <s v="Steven Nair"/>
    <x v="1"/>
    <n v="55"/>
    <x v="1"/>
    <x v="7"/>
    <s v="Part-Time"/>
    <s v="Scrum Master"/>
    <x v="1600"/>
    <m/>
    <n v="8.75"/>
    <x v="2"/>
    <n v="106310"/>
    <n v="0.1"/>
    <s v="Exceeds Expectations"/>
    <n v="2776"/>
    <n v="51"/>
    <x v="11"/>
  </r>
  <r>
    <n v="1864"/>
    <s v="Nancy Nair"/>
    <x v="1"/>
    <n v="50"/>
    <x v="1"/>
    <x v="9"/>
    <s v="Contract"/>
    <s v="Legal Manager"/>
    <x v="690"/>
    <m/>
    <n v="5.33"/>
    <x v="2"/>
    <n v="106320"/>
    <n v="0.25"/>
    <s v="Exceeds Expectations"/>
    <m/>
    <n v="89"/>
    <x v="12"/>
  </r>
  <r>
    <n v="6013"/>
    <s v="Michael Jones"/>
    <x v="1"/>
    <n v="29"/>
    <x v="0"/>
    <x v="7"/>
    <s v="Full-Time"/>
    <s v="Product Manager"/>
    <x v="1209"/>
    <m/>
    <n v="7.99"/>
    <x v="2"/>
    <n v="106330"/>
    <n v="0.15"/>
    <s v="Meets Expectations"/>
    <m/>
    <n v="44"/>
    <x v="15"/>
  </r>
  <r>
    <n v="7750"/>
    <s v="Richard Gupta"/>
    <x v="0"/>
    <n v="23"/>
    <x v="4"/>
    <x v="8"/>
    <s v="Full-Time"/>
    <s v="Strategy Lead"/>
    <x v="437"/>
    <m/>
    <n v="6.18"/>
    <x v="2"/>
    <n v="106333"/>
    <n v="0.15"/>
    <s v="Exceeds Expectations"/>
    <m/>
    <n v="55"/>
    <x v="9"/>
  </r>
  <r>
    <n v="8129"/>
    <s v="Arjun Jackson"/>
    <x v="0"/>
    <n v="37"/>
    <x v="0"/>
    <x v="9"/>
    <s v="Contract"/>
    <s v="Compliance Officer"/>
    <x v="1543"/>
    <d v="2022-06-20T00:00:00"/>
    <n v="4.96"/>
    <x v="1"/>
    <n v="106336"/>
    <n v="0.1"/>
    <s v="Meets Expectations"/>
    <n v="1142"/>
    <n v="2"/>
    <x v="7"/>
  </r>
  <r>
    <n v="7273"/>
    <s v="Vikram Taylor"/>
    <x v="0"/>
    <n v="30"/>
    <x v="0"/>
    <x v="8"/>
    <s v="Contract"/>
    <s v="Strategy Manager"/>
    <x v="2035"/>
    <m/>
    <n v="3.38"/>
    <x v="1"/>
    <n v="106337"/>
    <n v="0.1"/>
    <s v="Meets Expectations"/>
    <m/>
    <n v="51"/>
    <x v="7"/>
  </r>
  <r>
    <n v="1990"/>
    <s v="Margaret Desai"/>
    <x v="1"/>
    <n v="57"/>
    <x v="1"/>
    <x v="9"/>
    <s v="Full-Time"/>
    <s v="Legal Executive"/>
    <x v="1416"/>
    <m/>
    <n v="4.68"/>
    <x v="1"/>
    <n v="106356"/>
    <n v="0.5"/>
    <s v="Meets Expectations"/>
    <n v="1311"/>
    <n v="98"/>
    <x v="11"/>
  </r>
  <r>
    <n v="3862"/>
    <s v="Nancy Martin"/>
    <x v="1"/>
    <n v="46"/>
    <x v="2"/>
    <x v="6"/>
    <s v="Part-Time"/>
    <s v="IT Manager"/>
    <x v="2037"/>
    <m/>
    <n v="6.54"/>
    <x v="2"/>
    <n v="106363"/>
    <n v="0.25"/>
    <s v="Meets Expectations"/>
    <n v="1331"/>
    <n v="5"/>
    <x v="18"/>
  </r>
  <r>
    <n v="5940"/>
    <s v="Susan Williams"/>
    <x v="1"/>
    <n v="64"/>
    <x v="3"/>
    <x v="7"/>
    <s v="Contract"/>
    <s v="Product Lead"/>
    <x v="3149"/>
    <m/>
    <n v="5.78"/>
    <x v="2"/>
    <n v="106365"/>
    <n v="0"/>
    <s v="Meets Expectations"/>
    <m/>
    <n v="14"/>
    <x v="12"/>
  </r>
  <r>
    <n v="8222"/>
    <s v="John Lopez"/>
    <x v="1"/>
    <n v="22"/>
    <x v="4"/>
    <x v="8"/>
    <s v="Contract"/>
    <s v="Operations Consultant"/>
    <x v="2064"/>
    <m/>
    <n v="5.12"/>
    <x v="2"/>
    <n v="106389"/>
    <n v="0.1"/>
    <s v="Exceeds Expectations"/>
    <n v="3442"/>
    <n v="61"/>
    <x v="7"/>
  </r>
  <r>
    <n v="6930"/>
    <s v="Daniel Brown"/>
    <x v="0"/>
    <n v="38"/>
    <x v="0"/>
    <x v="9"/>
    <s v="Contract"/>
    <s v="Legal Manager"/>
    <x v="248"/>
    <m/>
    <n v="3.57"/>
    <x v="1"/>
    <n v="106404"/>
    <n v="0.1"/>
    <s v="Meets Expectations"/>
    <m/>
    <n v="55"/>
    <x v="4"/>
  </r>
  <r>
    <n v="9097"/>
    <s v="Helen Gupta"/>
    <x v="1"/>
    <n v="57"/>
    <x v="1"/>
    <x v="7"/>
    <s v="Part-Time"/>
    <s v="Product Manager"/>
    <x v="770"/>
    <m/>
    <n v="5.81"/>
    <x v="2"/>
    <n v="106406"/>
    <n v="0.5"/>
    <s v="Exceeds Expectations"/>
    <n v="3990"/>
    <n v="77"/>
    <x v="9"/>
  </r>
  <r>
    <n v="5574"/>
    <s v="Ashley Reddy"/>
    <x v="0"/>
    <n v="61"/>
    <x v="3"/>
    <x v="8"/>
    <s v="Full-Time"/>
    <s v="Strategy Manager"/>
    <x v="1938"/>
    <m/>
    <n v="5.41"/>
    <x v="2"/>
    <n v="106411"/>
    <n v="0.3"/>
    <s v="Exceeds Expectations"/>
    <n v="3116"/>
    <n v="22"/>
    <x v="8"/>
  </r>
  <r>
    <n v="6375"/>
    <s v="Priya Nair"/>
    <x v="1"/>
    <n v="56"/>
    <x v="1"/>
    <x v="9"/>
    <s v="Full-Time"/>
    <s v="Legal Executive"/>
    <x v="1778"/>
    <d v="2022-02-19T00:00:00"/>
    <n v="3.82"/>
    <x v="1"/>
    <n v="106416"/>
    <n v="0.1"/>
    <s v="Needs Improvement"/>
    <n v="3728"/>
    <n v="16"/>
    <x v="1"/>
  </r>
  <r>
    <n v="6668"/>
    <s v="Divya Martin"/>
    <x v="1"/>
    <n v="34"/>
    <x v="0"/>
    <x v="9"/>
    <s v="Full-Time"/>
    <s v="Compliance Officer"/>
    <x v="3150"/>
    <m/>
    <n v="5.25"/>
    <x v="2"/>
    <n v="106418"/>
    <n v="0.15"/>
    <s v="Meets Expectations"/>
    <n v="2515"/>
    <n v="9"/>
    <x v="8"/>
  </r>
  <r>
    <n v="4385"/>
    <s v="Robert Garcia"/>
    <x v="0"/>
    <n v="44"/>
    <x v="2"/>
    <x v="8"/>
    <s v="Full-Time"/>
    <s v="Strategy Lead"/>
    <x v="960"/>
    <m/>
    <n v="3.72"/>
    <x v="1"/>
    <n v="106419"/>
    <n v="0.25"/>
    <s v="Exceeds Expectations"/>
    <n v="3539"/>
    <n v="84"/>
    <x v="8"/>
  </r>
  <r>
    <n v="9844"/>
    <s v="Neha Kapoor"/>
    <x v="1"/>
    <n v="44"/>
    <x v="2"/>
    <x v="7"/>
    <s v="Full-Time"/>
    <s v="Scrum Master"/>
    <x v="2054"/>
    <m/>
    <n v="5.82"/>
    <x v="2"/>
    <n v="106426"/>
    <n v="0.5"/>
    <s v="Meets Expectations"/>
    <n v="7031"/>
    <n v="85"/>
    <x v="16"/>
  </r>
  <r>
    <n v="1068"/>
    <s v="Ashley Rodriguez"/>
    <x v="0"/>
    <n v="32"/>
    <x v="0"/>
    <x v="7"/>
    <s v="Part-Time"/>
    <s v="Product Analyst"/>
    <x v="3022"/>
    <m/>
    <n v="8.07"/>
    <x v="2"/>
    <n v="106428"/>
    <n v="0.5"/>
    <s v="Below Expectations"/>
    <n v="1051"/>
    <n v="55"/>
    <x v="13"/>
  </r>
  <r>
    <n v="5321"/>
    <s v="Donald Reddy"/>
    <x v="0"/>
    <n v="24"/>
    <x v="4"/>
    <x v="9"/>
    <s v="Full-Time"/>
    <s v="Contract Specialist"/>
    <x v="1597"/>
    <m/>
    <n v="4.08"/>
    <x v="1"/>
    <n v="106442"/>
    <n v="0.2"/>
    <s v="Needs Improvement"/>
    <n v="4601"/>
    <n v="35"/>
    <x v="18"/>
  </r>
  <r>
    <n v="8836"/>
    <s v="Michael Singh"/>
    <x v="1"/>
    <n v="28"/>
    <x v="0"/>
    <x v="6"/>
    <s v="Full-Time"/>
    <s v="QA Engineer"/>
    <x v="3125"/>
    <m/>
    <n v="9.2799999999999994"/>
    <x v="2"/>
    <n v="106472"/>
    <n v="0.15"/>
    <s v="Exceeds Expectations"/>
    <n v="5799"/>
    <n v="52"/>
    <x v="1"/>
  </r>
  <r>
    <n v="7615"/>
    <s v="Robert Iyer"/>
    <x v="0"/>
    <n v="35"/>
    <x v="0"/>
    <x v="7"/>
    <s v="Full-Time"/>
    <s v="Product Manager"/>
    <x v="2791"/>
    <m/>
    <n v="8.82"/>
    <x v="2"/>
    <n v="106497"/>
    <n v="0.1"/>
    <s v="Meets Expectations"/>
    <m/>
    <n v="17"/>
    <x v="13"/>
  </r>
  <r>
    <n v="4693"/>
    <s v="Catherine Reddy"/>
    <x v="0"/>
    <n v="64"/>
    <x v="3"/>
    <x v="7"/>
    <s v="Part-Time"/>
    <s v="Product Manager"/>
    <x v="3151"/>
    <d v="2024-06-27T00:00:00"/>
    <n v="6"/>
    <x v="2"/>
    <n v="106517"/>
    <n v="0.1"/>
    <s v="Exceeds Expectations"/>
    <n v="2431"/>
    <n v="11"/>
    <x v="2"/>
  </r>
  <r>
    <n v="3999"/>
    <s v="Michael Menon"/>
    <x v="1"/>
    <n v="56"/>
    <x v="1"/>
    <x v="9"/>
    <s v="Contract"/>
    <s v="Legal Executive"/>
    <x v="2905"/>
    <m/>
    <n v="4.9800000000000004"/>
    <x v="1"/>
    <n v="106523"/>
    <n v="0.2"/>
    <s v="Below Expectations"/>
    <n v="2413"/>
    <n v="99"/>
    <x v="4"/>
  </r>
  <r>
    <n v="10130"/>
    <s v="Steven Gupta"/>
    <x v="1"/>
    <n v="63"/>
    <x v="3"/>
    <x v="6"/>
    <s v="Full-Time"/>
    <s v="Systems Engineer"/>
    <x v="3152"/>
    <m/>
    <n v="9.17"/>
    <x v="2"/>
    <n v="106539"/>
    <n v="0.15"/>
    <s v="Exceeds Expectations"/>
    <n v="6777"/>
    <n v="54"/>
    <x v="17"/>
  </r>
  <r>
    <n v="10761"/>
    <s v="Patricia Rodriguez"/>
    <x v="0"/>
    <n v="39"/>
    <x v="0"/>
    <x v="7"/>
    <s v="Part-Time"/>
    <s v="Product Analyst"/>
    <x v="189"/>
    <m/>
    <n v="4.4400000000000004"/>
    <x v="1"/>
    <n v="106543"/>
    <n v="0.15"/>
    <s v="Meets Expectations"/>
    <n v="1154"/>
    <n v="19"/>
    <x v="6"/>
  </r>
  <r>
    <n v="7106"/>
    <s v="John Johnson"/>
    <x v="1"/>
    <n v="57"/>
    <x v="1"/>
    <x v="7"/>
    <s v="Full-Time"/>
    <s v="Product Designer"/>
    <x v="2256"/>
    <m/>
    <n v="8.19"/>
    <x v="2"/>
    <n v="106544"/>
    <n v="0.2"/>
    <s v="Meets Expectations"/>
    <n v="6687"/>
    <n v="69"/>
    <x v="1"/>
  </r>
  <r>
    <n v="3739"/>
    <s v="Christopher Nair"/>
    <x v="1"/>
    <n v="23"/>
    <x v="4"/>
    <x v="9"/>
    <s v="Full-Time"/>
    <s v="Legal Manager"/>
    <x v="3153"/>
    <m/>
    <n v="3.43"/>
    <x v="1"/>
    <n v="106558"/>
    <n v="0.2"/>
    <s v="Exceeds Expectations"/>
    <n v="3419"/>
    <n v="95"/>
    <x v="8"/>
  </r>
  <r>
    <n v="1878"/>
    <s v="Mark Anderson"/>
    <x v="1"/>
    <n v="62"/>
    <x v="3"/>
    <x v="7"/>
    <s v="Part-Time"/>
    <s v="Scrum Master"/>
    <x v="185"/>
    <m/>
    <n v="9.73"/>
    <x v="2"/>
    <n v="106558"/>
    <n v="0.1"/>
    <s v="Exceeds Expectations"/>
    <n v="1457"/>
    <n v="78"/>
    <x v="11"/>
  </r>
  <r>
    <n v="3276"/>
    <s v="Neha Jones"/>
    <x v="0"/>
    <n v="52"/>
    <x v="1"/>
    <x v="9"/>
    <s v="Part-Time"/>
    <s v="Contract Specialist"/>
    <x v="1390"/>
    <m/>
    <n v="5.63"/>
    <x v="2"/>
    <n v="106568"/>
    <n v="0"/>
    <s v="Meets Expectations"/>
    <n v="2699"/>
    <n v="9"/>
    <x v="2"/>
  </r>
  <r>
    <n v="9862"/>
    <s v="Michael Wilson"/>
    <x v="1"/>
    <n v="31"/>
    <x v="0"/>
    <x v="8"/>
    <s v="Full-Time"/>
    <s v="Strategy Manager"/>
    <x v="1617"/>
    <m/>
    <n v="3.73"/>
    <x v="1"/>
    <n v="106596"/>
    <n v="0.5"/>
    <s v="Meets Expectations"/>
    <n v="8507"/>
    <n v="85"/>
    <x v="10"/>
  </r>
  <r>
    <n v="3004"/>
    <s v="Mark Brown"/>
    <x v="1"/>
    <n v="37"/>
    <x v="0"/>
    <x v="7"/>
    <s v="Full-Time"/>
    <s v="Product Lead"/>
    <x v="2762"/>
    <m/>
    <n v="6.34"/>
    <x v="2"/>
    <n v="106601"/>
    <n v="0.2"/>
    <s v="Meets Expectations"/>
    <n v="2256"/>
    <n v="70"/>
    <x v="8"/>
  </r>
  <r>
    <n v="5064"/>
    <s v="Margaret Kapoor"/>
    <x v="0"/>
    <n v="36"/>
    <x v="0"/>
    <x v="8"/>
    <s v="Full-Time"/>
    <s v="Operations Consultant"/>
    <x v="1687"/>
    <m/>
    <n v="7.45"/>
    <x v="2"/>
    <n v="106605"/>
    <n v="0.15"/>
    <s v="Exceeds Expectations"/>
    <n v="2141"/>
    <n v="65"/>
    <x v="5"/>
  </r>
  <r>
    <n v="9831"/>
    <s v="William Smith"/>
    <x v="0"/>
    <n v="52"/>
    <x v="1"/>
    <x v="9"/>
    <s v="Full-Time"/>
    <s v="Legal Manager"/>
    <x v="2816"/>
    <d v="2018-12-13T00:00:00"/>
    <n v="3.62"/>
    <x v="1"/>
    <n v="106615"/>
    <n v="0.2"/>
    <s v="Meets Expectations"/>
    <n v="8128"/>
    <n v="36"/>
    <x v="13"/>
  </r>
  <r>
    <n v="2351"/>
    <s v="Daniel Desai"/>
    <x v="1"/>
    <n v="42"/>
    <x v="2"/>
    <x v="8"/>
    <s v="Full-Time"/>
    <s v="Operations Consultant"/>
    <x v="1311"/>
    <d v="2019-11-21T00:00:00"/>
    <n v="3.56"/>
    <x v="1"/>
    <n v="106615"/>
    <n v="0.2"/>
    <s v="Meets Expectations"/>
    <n v="1854"/>
    <n v="44"/>
    <x v="17"/>
  </r>
  <r>
    <n v="6759"/>
    <s v="William Menon"/>
    <x v="0"/>
    <n v="32"/>
    <x v="0"/>
    <x v="9"/>
    <s v="Full-Time"/>
    <s v="Contract Specialist"/>
    <x v="728"/>
    <d v="2024-01-03T00:00:00"/>
    <n v="4.28"/>
    <x v="1"/>
    <n v="106618"/>
    <n v="0.3"/>
    <s v="Needs Improvement"/>
    <n v="6176"/>
    <n v="78"/>
    <x v="18"/>
  </r>
  <r>
    <n v="3242"/>
    <s v="Mark Desai"/>
    <x v="0"/>
    <n v="27"/>
    <x v="0"/>
    <x v="7"/>
    <s v="Full-Time"/>
    <s v="Product Manager"/>
    <x v="2049"/>
    <m/>
    <n v="5.03"/>
    <x v="2"/>
    <n v="106620"/>
    <n v="0.15"/>
    <s v="Exceeds Expectations"/>
    <n v="2574"/>
    <n v="9"/>
    <x v="5"/>
  </r>
  <r>
    <n v="5959"/>
    <s v="Catherine Kumar"/>
    <x v="0"/>
    <n v="65"/>
    <x v="3"/>
    <x v="8"/>
    <s v="Contract"/>
    <s v="Strategy Manager"/>
    <x v="1814"/>
    <m/>
    <n v="5.33"/>
    <x v="2"/>
    <n v="106627"/>
    <n v="0.2"/>
    <s v="Meets Expectations"/>
    <n v="1161"/>
    <n v="91"/>
    <x v="13"/>
  </r>
  <r>
    <n v="9824"/>
    <s v="Thomas Martin"/>
    <x v="0"/>
    <n v="43"/>
    <x v="2"/>
    <x v="9"/>
    <s v="Contract"/>
    <s v="Legal Executive"/>
    <x v="3154"/>
    <d v="2024-04-14T00:00:00"/>
    <n v="1.62"/>
    <x v="0"/>
    <n v="106635"/>
    <n v="0"/>
    <s v="Needs Improvement"/>
    <m/>
    <n v="61"/>
    <x v="3"/>
  </r>
  <r>
    <n v="10338"/>
    <s v="Divya Moore"/>
    <x v="1"/>
    <n v="23"/>
    <x v="4"/>
    <x v="9"/>
    <s v="Full-Time"/>
    <s v="Contract Specialist"/>
    <x v="543"/>
    <m/>
    <n v="2.67"/>
    <x v="1"/>
    <n v="106642"/>
    <n v="0.5"/>
    <s v="Exceeds Expectations"/>
    <n v="9019"/>
    <n v="27"/>
    <x v="1"/>
  </r>
  <r>
    <n v="3293"/>
    <s v="Barbara Johnson"/>
    <x v="0"/>
    <n v="24"/>
    <x v="4"/>
    <x v="6"/>
    <s v="Full-Time"/>
    <s v="Cloud Architect"/>
    <x v="1860"/>
    <m/>
    <n v="8.5399999999999991"/>
    <x v="2"/>
    <n v="106649"/>
    <n v="0.15"/>
    <s v="Meets Expectations"/>
    <n v="1802"/>
    <n v="58"/>
    <x v="16"/>
  </r>
  <r>
    <n v="9375"/>
    <s v="Sarah Martinez"/>
    <x v="0"/>
    <n v="57"/>
    <x v="1"/>
    <x v="9"/>
    <s v="Full-Time"/>
    <s v="Compliance Officer"/>
    <x v="2831"/>
    <m/>
    <n v="6.02"/>
    <x v="2"/>
    <n v="106668"/>
    <n v="0.1"/>
    <s v="Meets Expectations"/>
    <n v="8978"/>
    <n v="32"/>
    <x v="6"/>
  </r>
  <r>
    <n v="6997"/>
    <s v="Jennifer Reddy"/>
    <x v="0"/>
    <n v="48"/>
    <x v="2"/>
    <x v="8"/>
    <s v="Full-Time"/>
    <s v="Operations Consultant"/>
    <x v="3155"/>
    <m/>
    <n v="7.48"/>
    <x v="2"/>
    <n v="106675"/>
    <n v="0.25"/>
    <s v="Exceeds Expectations"/>
    <n v="6082"/>
    <n v="60"/>
    <x v="9"/>
  </r>
  <r>
    <n v="4390"/>
    <s v="Amanda Williams"/>
    <x v="1"/>
    <n v="65"/>
    <x v="3"/>
    <x v="7"/>
    <s v="Full-Time"/>
    <s v="Product Manager"/>
    <x v="2781"/>
    <m/>
    <n v="6.74"/>
    <x v="2"/>
    <n v="106685"/>
    <n v="0.25"/>
    <s v="Meets Expectations"/>
    <n v="3452"/>
    <n v="86"/>
    <x v="14"/>
  </r>
  <r>
    <n v="6442"/>
    <s v="Amanda Hernandez"/>
    <x v="1"/>
    <n v="46"/>
    <x v="2"/>
    <x v="8"/>
    <s v="Part-Time"/>
    <s v="Operations Consultant"/>
    <x v="3156"/>
    <m/>
    <n v="4.41"/>
    <x v="1"/>
    <n v="106722"/>
    <n v="0.2"/>
    <s v="Below Expectations"/>
    <n v="6424"/>
    <n v="6"/>
    <x v="9"/>
  </r>
  <r>
    <n v="5194"/>
    <s v="Amanda Menon"/>
    <x v="0"/>
    <n v="38"/>
    <x v="0"/>
    <x v="9"/>
    <s v="Part-Time"/>
    <s v="Compliance Officer"/>
    <x v="1217"/>
    <d v="2023-08-25T00:00:00"/>
    <n v="4.0999999999999996"/>
    <x v="1"/>
    <n v="106741"/>
    <n v="0.1"/>
    <s v="Exceeds Expectations"/>
    <m/>
    <n v="12"/>
    <x v="3"/>
  </r>
  <r>
    <n v="10144"/>
    <s v="Ashley Reddy"/>
    <x v="0"/>
    <n v="46"/>
    <x v="2"/>
    <x v="8"/>
    <s v="Full-Time"/>
    <s v="Strategy Manager"/>
    <x v="2418"/>
    <m/>
    <n v="7.08"/>
    <x v="2"/>
    <n v="106746"/>
    <n v="0.2"/>
    <s v="Needs Improvement"/>
    <m/>
    <n v="56"/>
    <x v="0"/>
  </r>
  <r>
    <n v="9255"/>
    <s v="John Johnson"/>
    <x v="1"/>
    <n v="31"/>
    <x v="0"/>
    <x v="8"/>
    <s v="Full-Time"/>
    <s v="Consultant"/>
    <x v="1386"/>
    <m/>
    <n v="5.55"/>
    <x v="2"/>
    <n v="106760"/>
    <n v="0.15"/>
    <s v="Meets Expectations"/>
    <n v="8771"/>
    <n v="58"/>
    <x v="6"/>
  </r>
  <r>
    <n v="7001"/>
    <s v="David Nair"/>
    <x v="0"/>
    <n v="28"/>
    <x v="0"/>
    <x v="8"/>
    <s v="Full-Time"/>
    <s v="Strategy Manager"/>
    <x v="3157"/>
    <d v="2024-06-02T00:00:00"/>
    <n v="3.56"/>
    <x v="1"/>
    <n v="106775"/>
    <n v="0.2"/>
    <s v="Exceeds Expectations"/>
    <n v="4383"/>
    <n v="30"/>
    <x v="0"/>
  </r>
  <r>
    <n v="5947"/>
    <s v="Ashley Nair"/>
    <x v="0"/>
    <n v="62"/>
    <x v="3"/>
    <x v="8"/>
    <s v="Full-Time"/>
    <s v="Strategy Manager"/>
    <x v="2227"/>
    <m/>
    <n v="4.8499999999999996"/>
    <x v="1"/>
    <n v="106787"/>
    <n v="0.1"/>
    <s v="Below Expectations"/>
    <m/>
    <n v="16"/>
    <x v="6"/>
  </r>
  <r>
    <n v="10097"/>
    <s v="Barbara Martin"/>
    <x v="0"/>
    <n v="61"/>
    <x v="3"/>
    <x v="9"/>
    <s v="Contract"/>
    <s v="Contract Specialist"/>
    <x v="3158"/>
    <m/>
    <n v="1.66"/>
    <x v="0"/>
    <n v="106793"/>
    <n v="0.2"/>
    <s v="Meets Expectations"/>
    <n v="2601"/>
    <n v="76"/>
    <x v="13"/>
  </r>
  <r>
    <n v="1982"/>
    <s v="Amanda Martinez"/>
    <x v="1"/>
    <n v="58"/>
    <x v="1"/>
    <x v="9"/>
    <s v="Part-Time"/>
    <s v="Legal Manager"/>
    <x v="2790"/>
    <m/>
    <n v="3.98"/>
    <x v="1"/>
    <n v="106797"/>
    <n v="0.2"/>
    <s v="Below Expectations"/>
    <n v="1251"/>
    <n v="18"/>
    <x v="15"/>
  </r>
  <r>
    <n v="6319"/>
    <s v="Margaret Brown"/>
    <x v="0"/>
    <n v="37"/>
    <x v="0"/>
    <x v="6"/>
    <s v="Contract"/>
    <s v="Senior Developer"/>
    <x v="904"/>
    <m/>
    <n v="9.56"/>
    <x v="2"/>
    <n v="106804"/>
    <n v="0.2"/>
    <s v="Exceeds Expectations"/>
    <n v="3940"/>
    <n v="94"/>
    <x v="1"/>
  </r>
  <r>
    <n v="1150"/>
    <s v="Anthony Miller"/>
    <x v="1"/>
    <n v="31"/>
    <x v="0"/>
    <x v="9"/>
    <s v="Full-Time"/>
    <s v="Legal Manager"/>
    <x v="874"/>
    <m/>
    <n v="2.19"/>
    <x v="1"/>
    <n v="106806"/>
    <n v="0.1"/>
    <s v="Exceeds Expectations"/>
    <n v="1082"/>
    <n v="81"/>
    <x v="10"/>
  </r>
  <r>
    <n v="9674"/>
    <s v="Neha Rodriguez"/>
    <x v="0"/>
    <n v="28"/>
    <x v="0"/>
    <x v="6"/>
    <s v="Full-Time"/>
    <s v="QA Engineer"/>
    <x v="2756"/>
    <d v="2024-02-29T00:00:00"/>
    <n v="7.47"/>
    <x v="2"/>
    <n v="106816"/>
    <n v="0.25"/>
    <s v="Meets Expectations"/>
    <n v="4312"/>
    <n v="1"/>
    <x v="17"/>
  </r>
  <r>
    <n v="8738"/>
    <s v="Mark Brown"/>
    <x v="0"/>
    <n v="27"/>
    <x v="0"/>
    <x v="6"/>
    <s v="Full-Time"/>
    <s v="Software Developer"/>
    <x v="3159"/>
    <m/>
    <n v="7.33"/>
    <x v="2"/>
    <n v="106835"/>
    <n v="0.1"/>
    <s v="Exceeds Expectations"/>
    <m/>
    <n v="59"/>
    <x v="6"/>
  </r>
  <r>
    <n v="9645"/>
    <s v="Christopher Reddy"/>
    <x v="0"/>
    <n v="32"/>
    <x v="0"/>
    <x v="9"/>
    <s v="Contract"/>
    <s v="Legal Executive"/>
    <x v="306"/>
    <d v="2025-05-30T00:00:00"/>
    <n v="5.76"/>
    <x v="2"/>
    <n v="106855"/>
    <n v="0.25"/>
    <s v="Meets Expectations"/>
    <n v="7874"/>
    <n v="89"/>
    <x v="9"/>
  </r>
  <r>
    <n v="2830"/>
    <s v="Margaret Singh"/>
    <x v="0"/>
    <n v="36"/>
    <x v="0"/>
    <x v="7"/>
    <s v="Full-Time"/>
    <s v="Product Manager"/>
    <x v="1754"/>
    <m/>
    <n v="5.01"/>
    <x v="2"/>
    <n v="106862"/>
    <n v="0.1"/>
    <s v="Meets Expectations"/>
    <n v="1190"/>
    <n v="79"/>
    <x v="10"/>
  </r>
  <r>
    <n v="4495"/>
    <s v="Jennifer Wilson"/>
    <x v="0"/>
    <n v="54"/>
    <x v="1"/>
    <x v="7"/>
    <s v="Full-Time"/>
    <s v="Product Manager"/>
    <x v="899"/>
    <m/>
    <n v="5.16"/>
    <x v="2"/>
    <n v="106877"/>
    <n v="0.5"/>
    <s v="Exceeds Expectations"/>
    <n v="3930"/>
    <n v="16"/>
    <x v="0"/>
  </r>
  <r>
    <n v="8096"/>
    <s v="Brian Miller"/>
    <x v="0"/>
    <n v="62"/>
    <x v="3"/>
    <x v="9"/>
    <s v="Part-Time"/>
    <s v="Compliance Officer"/>
    <x v="2861"/>
    <m/>
    <n v="1.75"/>
    <x v="0"/>
    <n v="106902"/>
    <n v="0.2"/>
    <s v="Meets Expectations"/>
    <n v="3153"/>
    <n v="5"/>
    <x v="17"/>
  </r>
  <r>
    <n v="2074"/>
    <s v="Jessica Taylor"/>
    <x v="0"/>
    <n v="50"/>
    <x v="1"/>
    <x v="6"/>
    <s v="Part-Time"/>
    <s v="IT Manager"/>
    <x v="1019"/>
    <m/>
    <n v="7.94"/>
    <x v="2"/>
    <n v="106904"/>
    <n v="0.2"/>
    <s v="Below Expectations"/>
    <n v="1590"/>
    <n v="75"/>
    <x v="10"/>
  </r>
  <r>
    <n v="5861"/>
    <s v="Helen Desai"/>
    <x v="1"/>
    <n v="42"/>
    <x v="2"/>
    <x v="7"/>
    <s v="Part-Time"/>
    <s v="Product Analyst"/>
    <x v="3160"/>
    <m/>
    <n v="8.18"/>
    <x v="2"/>
    <n v="106904"/>
    <n v="0.2"/>
    <s v="Exceeds Expectations"/>
    <n v="2579"/>
    <n v="92"/>
    <x v="17"/>
  </r>
  <r>
    <n v="1815"/>
    <s v="Maria Hernandez"/>
    <x v="1"/>
    <n v="23"/>
    <x v="4"/>
    <x v="8"/>
    <s v="Full-Time"/>
    <s v="Business Analyst"/>
    <x v="1804"/>
    <d v="2024-11-07T00:00:00"/>
    <n v="6.26"/>
    <x v="2"/>
    <n v="106910"/>
    <n v="0.2"/>
    <s v="Exceeds Expectations"/>
    <m/>
    <n v="62"/>
    <x v="5"/>
  </r>
  <r>
    <n v="10351"/>
    <s v="James Gonzalez"/>
    <x v="1"/>
    <n v="48"/>
    <x v="2"/>
    <x v="7"/>
    <s v="Contract"/>
    <s v="Product Manager"/>
    <x v="904"/>
    <m/>
    <n v="9.56"/>
    <x v="2"/>
    <n v="106930"/>
    <n v="0.1"/>
    <s v="Below Expectations"/>
    <n v="4250"/>
    <n v="43"/>
    <x v="6"/>
  </r>
  <r>
    <n v="1897"/>
    <s v="Nancy Martin"/>
    <x v="1"/>
    <n v="29"/>
    <x v="0"/>
    <x v="9"/>
    <s v="Full-Time"/>
    <s v="Legal Manager"/>
    <x v="2344"/>
    <m/>
    <n v="5.19"/>
    <x v="2"/>
    <n v="106938"/>
    <n v="0.25"/>
    <s v="Meets Expectations"/>
    <n v="1175"/>
    <n v="14"/>
    <x v="8"/>
  </r>
  <r>
    <n v="1253"/>
    <s v="Ashley Moore"/>
    <x v="1"/>
    <n v="30"/>
    <x v="0"/>
    <x v="8"/>
    <s v="Full-Time"/>
    <s v="Consultant"/>
    <x v="1382"/>
    <m/>
    <n v="4.5599999999999996"/>
    <x v="1"/>
    <n v="106950"/>
    <n v="0.2"/>
    <s v="Meets Expectations"/>
    <n v="1078"/>
    <n v="35"/>
    <x v="8"/>
  </r>
  <r>
    <n v="1469"/>
    <s v="David Taylor"/>
    <x v="0"/>
    <n v="40"/>
    <x v="2"/>
    <x v="6"/>
    <s v="Full-Time"/>
    <s v="QA Engineer"/>
    <x v="2492"/>
    <m/>
    <n v="7.57"/>
    <x v="2"/>
    <n v="106956"/>
    <n v="0.3"/>
    <s v="Exceeds Expectations"/>
    <n v="1347"/>
    <n v="85"/>
    <x v="18"/>
  </r>
  <r>
    <n v="4111"/>
    <s v="Matthew Johnson"/>
    <x v="0"/>
    <n v="32"/>
    <x v="0"/>
    <x v="7"/>
    <s v="Full-Time"/>
    <s v="Product Lead"/>
    <x v="1975"/>
    <m/>
    <n v="4.84"/>
    <x v="1"/>
    <n v="106963"/>
    <n v="0.2"/>
    <s v="Needs Improvement"/>
    <n v="2562"/>
    <n v="68"/>
    <x v="1"/>
  </r>
  <r>
    <n v="1548"/>
    <s v="Emily Rodriguez"/>
    <x v="1"/>
    <n v="28"/>
    <x v="0"/>
    <x v="7"/>
    <s v="Full-Time"/>
    <s v="Product Lead"/>
    <x v="2220"/>
    <m/>
    <n v="9.2100000000000009"/>
    <x v="2"/>
    <n v="106974"/>
    <n v="0.15"/>
    <s v="Exceeds Expectations"/>
    <n v="1496"/>
    <n v="27"/>
    <x v="13"/>
  </r>
  <r>
    <n v="10582"/>
    <s v="William Anderson"/>
    <x v="0"/>
    <n v="46"/>
    <x v="2"/>
    <x v="8"/>
    <s v="Full-Time"/>
    <s v="Business Analyst"/>
    <x v="2941"/>
    <m/>
    <n v="6.23"/>
    <x v="2"/>
    <n v="106995"/>
    <n v="0.1"/>
    <s v="Below Expectations"/>
    <n v="1576"/>
    <n v="54"/>
    <x v="2"/>
  </r>
  <r>
    <n v="2507"/>
    <s v="Margaret Gupta"/>
    <x v="1"/>
    <n v="45"/>
    <x v="2"/>
    <x v="9"/>
    <s v="Full-Time"/>
    <s v="Legal Executive"/>
    <x v="2786"/>
    <m/>
    <n v="2.44"/>
    <x v="1"/>
    <n v="107000"/>
    <n v="0.25"/>
    <s v="Meets Expectations"/>
    <n v="1792"/>
    <n v="45"/>
    <x v="7"/>
  </r>
  <r>
    <n v="6374"/>
    <s v="Vikram Moore"/>
    <x v="1"/>
    <n v="39"/>
    <x v="0"/>
    <x v="8"/>
    <s v="Full-Time"/>
    <s v="Strategy Lead"/>
    <x v="3161"/>
    <m/>
    <n v="4.43"/>
    <x v="1"/>
    <n v="107003"/>
    <n v="0.15"/>
    <s v="Meets Expectations"/>
    <n v="4601"/>
    <n v="19"/>
    <x v="11"/>
  </r>
  <r>
    <n v="2941"/>
    <s v="Christopher Martinez"/>
    <x v="0"/>
    <n v="38"/>
    <x v="0"/>
    <x v="8"/>
    <s v="Full-Time"/>
    <s v="Operations Consultant"/>
    <x v="611"/>
    <d v="2021-06-23T00:00:00"/>
    <n v="5.33"/>
    <x v="2"/>
    <n v="107005"/>
    <n v="0.2"/>
    <s v="Below Expectations"/>
    <n v="1780"/>
    <n v="17"/>
    <x v="8"/>
  </r>
  <r>
    <n v="7505"/>
    <s v="William Brown"/>
    <x v="0"/>
    <n v="24"/>
    <x v="4"/>
    <x v="6"/>
    <s v="Full-Time"/>
    <s v="Software Developer"/>
    <x v="185"/>
    <m/>
    <n v="9.73"/>
    <x v="2"/>
    <n v="107011"/>
    <n v="0.2"/>
    <s v="Exceeds Expectations"/>
    <m/>
    <n v="2"/>
    <x v="1"/>
  </r>
  <r>
    <n v="3897"/>
    <s v="Charles Lopez"/>
    <x v="1"/>
    <n v="23"/>
    <x v="4"/>
    <x v="9"/>
    <s v="Contract"/>
    <s v="Legal Manager"/>
    <x v="3162"/>
    <m/>
    <n v="4.18"/>
    <x v="1"/>
    <n v="107017"/>
    <n v="0.15"/>
    <s v="Meets Expectations"/>
    <n v="3466"/>
    <n v="86"/>
    <x v="17"/>
  </r>
  <r>
    <n v="2977"/>
    <s v="William Kumar"/>
    <x v="0"/>
    <n v="36"/>
    <x v="0"/>
    <x v="6"/>
    <s v="Part-Time"/>
    <s v="IT Manager"/>
    <x v="3163"/>
    <m/>
    <n v="8.16"/>
    <x v="2"/>
    <n v="107027"/>
    <n v="0.5"/>
    <s v="Exceeds Expectations"/>
    <n v="2833"/>
    <n v="36"/>
    <x v="12"/>
  </r>
  <r>
    <n v="3914"/>
    <s v="Mark Iyer"/>
    <x v="1"/>
    <n v="38"/>
    <x v="0"/>
    <x v="9"/>
    <s v="Full-Time"/>
    <s v="Legal Manager"/>
    <x v="1596"/>
    <m/>
    <n v="3.2"/>
    <x v="1"/>
    <n v="107037"/>
    <n v="0.1"/>
    <s v="Below Expectations"/>
    <n v="1573"/>
    <n v="45"/>
    <x v="7"/>
  </r>
  <r>
    <n v="10601"/>
    <s v="Susan Patel"/>
    <x v="0"/>
    <n v="41"/>
    <x v="2"/>
    <x v="9"/>
    <s v="Full-Time"/>
    <s v="Legal Manager"/>
    <x v="694"/>
    <m/>
    <n v="3.15"/>
    <x v="1"/>
    <n v="107038"/>
    <n v="0.2"/>
    <s v="Exceeds Expectations"/>
    <n v="6409"/>
    <n v="63"/>
    <x v="13"/>
  </r>
  <r>
    <n v="3400"/>
    <s v="Susan Brown"/>
    <x v="1"/>
    <n v="60"/>
    <x v="3"/>
    <x v="6"/>
    <s v="Contract"/>
    <s v="Senior Developer"/>
    <x v="3164"/>
    <m/>
    <n v="9.3800000000000008"/>
    <x v="2"/>
    <n v="107044"/>
    <n v="0.2"/>
    <s v="Exceeds Expectations"/>
    <n v="2924"/>
    <n v="96"/>
    <x v="17"/>
  </r>
  <r>
    <n v="7262"/>
    <s v="Anjali Desai"/>
    <x v="0"/>
    <n v="23"/>
    <x v="4"/>
    <x v="8"/>
    <s v="Contract"/>
    <s v="Consultant"/>
    <x v="2488"/>
    <m/>
    <n v="4.8600000000000003"/>
    <x v="1"/>
    <n v="107050"/>
    <n v="0.2"/>
    <s v="Below Expectations"/>
    <n v="6720"/>
    <n v="83"/>
    <x v="17"/>
  </r>
  <r>
    <n v="3781"/>
    <s v="Charles Anderson"/>
    <x v="0"/>
    <n v="44"/>
    <x v="2"/>
    <x v="6"/>
    <s v="Full-Time"/>
    <s v="IT Manager"/>
    <x v="2074"/>
    <m/>
    <n v="9.23"/>
    <x v="2"/>
    <n v="107073"/>
    <n v="0.5"/>
    <s v="Meets Expectations"/>
    <m/>
    <n v="38"/>
    <x v="16"/>
  </r>
  <r>
    <n v="4880"/>
    <s v="Daniel Singh"/>
    <x v="0"/>
    <n v="31"/>
    <x v="0"/>
    <x v="9"/>
    <s v="Full-Time"/>
    <s v="Compliance Officer"/>
    <x v="2108"/>
    <m/>
    <n v="5.34"/>
    <x v="2"/>
    <n v="107096"/>
    <n v="0.15"/>
    <s v="Meets Expectations"/>
    <n v="4011"/>
    <n v="87"/>
    <x v="12"/>
  </r>
  <r>
    <n v="8632"/>
    <s v="Margaret Miller"/>
    <x v="1"/>
    <n v="27"/>
    <x v="0"/>
    <x v="7"/>
    <s v="Part-Time"/>
    <s v="Scrum Master"/>
    <x v="2989"/>
    <m/>
    <n v="4.58"/>
    <x v="1"/>
    <n v="107111"/>
    <n v="0.5"/>
    <s v="Meets Expectations"/>
    <n v="1715"/>
    <n v="55"/>
    <x v="14"/>
  </r>
  <r>
    <n v="7247"/>
    <s v="Vikram Wilson"/>
    <x v="0"/>
    <n v="31"/>
    <x v="0"/>
    <x v="7"/>
    <s v="Full-Time"/>
    <s v="Product Analyst"/>
    <x v="883"/>
    <d v="2023-01-05T00:00:00"/>
    <n v="5.84"/>
    <x v="2"/>
    <n v="107123"/>
    <n v="0.2"/>
    <s v="Meets Expectations"/>
    <n v="3929"/>
    <n v="81"/>
    <x v="16"/>
  </r>
  <r>
    <n v="7245"/>
    <s v="Donald Johnson"/>
    <x v="1"/>
    <n v="32"/>
    <x v="0"/>
    <x v="6"/>
    <s v="Full-Time"/>
    <s v="Systems Engineer"/>
    <x v="1632"/>
    <m/>
    <n v="6.75"/>
    <x v="2"/>
    <n v="107140"/>
    <n v="0.25"/>
    <s v="Meets Expectations"/>
    <n v="2806"/>
    <n v="50"/>
    <x v="3"/>
  </r>
  <r>
    <n v="6543"/>
    <s v="Lisa Reddy"/>
    <x v="1"/>
    <n v="49"/>
    <x v="2"/>
    <x v="9"/>
    <s v="Full-Time"/>
    <s v="Legal Executive"/>
    <x v="177"/>
    <d v="2025-03-23T00:00:00"/>
    <n v="1.71"/>
    <x v="0"/>
    <n v="107158"/>
    <n v="0.1"/>
    <s v="Needs Improvement"/>
    <n v="2734"/>
    <n v="75"/>
    <x v="7"/>
  </r>
  <r>
    <n v="1976"/>
    <s v="Amit Wilson"/>
    <x v="1"/>
    <n v="60"/>
    <x v="3"/>
    <x v="8"/>
    <s v="Full-Time"/>
    <s v="Business Analyst"/>
    <x v="1071"/>
    <m/>
    <n v="4.99"/>
    <x v="1"/>
    <n v="107162"/>
    <n v="0.25"/>
    <s v="Exceeds Expectations"/>
    <n v="1368"/>
    <n v="1"/>
    <x v="12"/>
  </r>
  <r>
    <n v="3156"/>
    <s v="Maria Jackson"/>
    <x v="1"/>
    <n v="31"/>
    <x v="0"/>
    <x v="7"/>
    <s v="Part-Time"/>
    <s v="Product Manager"/>
    <x v="3165"/>
    <m/>
    <n v="9.74"/>
    <x v="2"/>
    <n v="107167"/>
    <n v="0.5"/>
    <s v="Exceeds Expectations"/>
    <n v="2789"/>
    <n v="72"/>
    <x v="18"/>
  </r>
  <r>
    <n v="7609"/>
    <s v="Jessica Smith"/>
    <x v="0"/>
    <n v="55"/>
    <x v="1"/>
    <x v="9"/>
    <s v="Full-Time"/>
    <s v="Compliance Officer"/>
    <x v="98"/>
    <m/>
    <n v="3.1"/>
    <x v="1"/>
    <n v="107180"/>
    <n v="0.2"/>
    <s v="Meets Expectations"/>
    <n v="6069"/>
    <n v="35"/>
    <x v="1"/>
  </r>
  <r>
    <n v="7134"/>
    <s v="Sarah Kapoor"/>
    <x v="1"/>
    <n v="41"/>
    <x v="2"/>
    <x v="6"/>
    <s v="Full-Time"/>
    <s v="Systems Engineer"/>
    <x v="1447"/>
    <m/>
    <n v="9.1300000000000008"/>
    <x v="2"/>
    <n v="107191"/>
    <n v="0.25"/>
    <s v="Below Expectations"/>
    <n v="3220"/>
    <n v="39"/>
    <x v="16"/>
  </r>
  <r>
    <n v="5731"/>
    <s v="Sarah Thomas"/>
    <x v="1"/>
    <n v="65"/>
    <x v="3"/>
    <x v="6"/>
    <s v="Full-Time"/>
    <s v="Systems Engineer"/>
    <x v="2265"/>
    <m/>
    <n v="8.07"/>
    <x v="2"/>
    <n v="107194"/>
    <n v="0.15"/>
    <s v="Exceeds Expectations"/>
    <n v="4985"/>
    <n v="3"/>
    <x v="5"/>
  </r>
  <r>
    <n v="5278"/>
    <s v="Margaret Taylor"/>
    <x v="1"/>
    <n v="23"/>
    <x v="4"/>
    <x v="7"/>
    <s v="Part-Time"/>
    <s v="Scrum Master"/>
    <x v="2129"/>
    <m/>
    <n v="8.3000000000000007"/>
    <x v="2"/>
    <n v="107235"/>
    <n v="0.25"/>
    <s v="Meets Expectations"/>
    <n v="1671"/>
    <n v="29"/>
    <x v="2"/>
  </r>
  <r>
    <n v="8164"/>
    <s v="Christopher Nair"/>
    <x v="1"/>
    <n v="28"/>
    <x v="0"/>
    <x v="8"/>
    <s v="Part-Time"/>
    <s v="Operations Consultant"/>
    <x v="1627"/>
    <m/>
    <n v="7.41"/>
    <x v="2"/>
    <n v="107251"/>
    <n v="0.25"/>
    <s v="Meets Expectations"/>
    <n v="3612"/>
    <n v="69"/>
    <x v="17"/>
  </r>
  <r>
    <n v="2206"/>
    <s v="Catherine Lopez"/>
    <x v="1"/>
    <n v="63"/>
    <x v="3"/>
    <x v="9"/>
    <s v="Full-Time"/>
    <s v="Contract Specialist"/>
    <x v="223"/>
    <m/>
    <n v="2.2599999999999998"/>
    <x v="1"/>
    <n v="107261"/>
    <n v="0.1"/>
    <s v="Below Expectations"/>
    <n v="1558"/>
    <n v="50"/>
    <x v="6"/>
  </r>
  <r>
    <n v="3585"/>
    <s v="Amit Rodriguez"/>
    <x v="0"/>
    <n v="47"/>
    <x v="2"/>
    <x v="7"/>
    <s v="Full-Time"/>
    <s v="Scrum Master"/>
    <x v="3027"/>
    <m/>
    <n v="8.43"/>
    <x v="2"/>
    <n v="107280"/>
    <n v="0.5"/>
    <s v="Meets Expectations"/>
    <n v="2249"/>
    <n v="99"/>
    <x v="16"/>
  </r>
  <r>
    <n v="7473"/>
    <s v="Paul Iyer"/>
    <x v="0"/>
    <n v="57"/>
    <x v="1"/>
    <x v="7"/>
    <s v="Part-Time"/>
    <s v="Product Designer"/>
    <x v="1874"/>
    <d v="2021-11-22T00:00:00"/>
    <n v="6.62"/>
    <x v="2"/>
    <n v="107282"/>
    <n v="0.15"/>
    <s v="Meets Expectations"/>
    <n v="2317"/>
    <n v="37"/>
    <x v="4"/>
  </r>
  <r>
    <n v="9060"/>
    <s v="Emily Rodriguez"/>
    <x v="1"/>
    <n v="42"/>
    <x v="2"/>
    <x v="6"/>
    <s v="Full-Time"/>
    <s v="IT Manager"/>
    <x v="2153"/>
    <m/>
    <n v="6.98"/>
    <x v="2"/>
    <n v="107310"/>
    <n v="0.1"/>
    <s v="Meets Expectations"/>
    <n v="3483"/>
    <n v="34"/>
    <x v="0"/>
  </r>
  <r>
    <n v="2736"/>
    <s v="Donald Nair"/>
    <x v="1"/>
    <n v="44"/>
    <x v="2"/>
    <x v="9"/>
    <s v="Full-Time"/>
    <s v="Legal Manager"/>
    <x v="959"/>
    <m/>
    <n v="3.49"/>
    <x v="1"/>
    <n v="107314"/>
    <n v="0.2"/>
    <s v="Meets Expectations"/>
    <n v="1668"/>
    <n v="14"/>
    <x v="17"/>
  </r>
  <r>
    <n v="2904"/>
    <s v="Jessica Martin"/>
    <x v="0"/>
    <n v="48"/>
    <x v="2"/>
    <x v="8"/>
    <s v="Full-Time"/>
    <s v="Business Analyst"/>
    <x v="823"/>
    <m/>
    <n v="3.24"/>
    <x v="1"/>
    <n v="107314"/>
    <n v="0.5"/>
    <s v="Needs Improvement"/>
    <m/>
    <n v="47"/>
    <x v="0"/>
  </r>
  <r>
    <n v="9952"/>
    <s v="Neha Davis"/>
    <x v="0"/>
    <n v="62"/>
    <x v="3"/>
    <x v="8"/>
    <s v="Part-Time"/>
    <s v="Strategy Lead"/>
    <x v="2619"/>
    <m/>
    <n v="7.04"/>
    <x v="2"/>
    <n v="107317"/>
    <n v="0"/>
    <s v="Exceeds Expectations"/>
    <n v="3690"/>
    <n v="37"/>
    <x v="8"/>
  </r>
  <r>
    <n v="2503"/>
    <s v="Richard Desai"/>
    <x v="1"/>
    <n v="38"/>
    <x v="0"/>
    <x v="9"/>
    <s v="Contract"/>
    <s v="Contract Specialist"/>
    <x v="3049"/>
    <m/>
    <n v="2.77"/>
    <x v="1"/>
    <n v="107330"/>
    <n v="0.3"/>
    <s v="Exceeds Expectations"/>
    <m/>
    <n v="9"/>
    <x v="17"/>
  </r>
  <r>
    <n v="4045"/>
    <s v="Shreya Kapoor"/>
    <x v="1"/>
    <n v="45"/>
    <x v="2"/>
    <x v="8"/>
    <s v="Contract"/>
    <s v="Strategy Lead"/>
    <x v="2643"/>
    <m/>
    <n v="4.0199999999999996"/>
    <x v="1"/>
    <n v="107333"/>
    <n v="0.1"/>
    <s v="Exceeds Expectations"/>
    <n v="2831"/>
    <n v="41"/>
    <x v="14"/>
  </r>
  <r>
    <n v="3537"/>
    <s v="Matthew Lopez"/>
    <x v="0"/>
    <n v="52"/>
    <x v="1"/>
    <x v="9"/>
    <s v="Contract"/>
    <s v="Legal Executive"/>
    <x v="2468"/>
    <m/>
    <n v="6.4"/>
    <x v="2"/>
    <n v="107343"/>
    <n v="0.15"/>
    <s v="Exceeds Expectations"/>
    <n v="1355"/>
    <n v="23"/>
    <x v="13"/>
  </r>
  <r>
    <n v="2995"/>
    <s v="Sarah Thomas"/>
    <x v="0"/>
    <n v="31"/>
    <x v="0"/>
    <x v="7"/>
    <s v="Full-Time"/>
    <s v="Scrum Master"/>
    <x v="566"/>
    <m/>
    <n v="8.0399999999999991"/>
    <x v="2"/>
    <n v="107357"/>
    <n v="0.25"/>
    <s v="Meets Expectations"/>
    <n v="2052"/>
    <n v="47"/>
    <x v="2"/>
  </r>
  <r>
    <n v="7312"/>
    <s v="Michael Thomas"/>
    <x v="0"/>
    <n v="42"/>
    <x v="2"/>
    <x v="8"/>
    <s v="Contract"/>
    <s v="Strategy Manager"/>
    <x v="2356"/>
    <m/>
    <n v="6.72"/>
    <x v="2"/>
    <n v="107363"/>
    <n v="0.15"/>
    <s v="Meets Expectations"/>
    <m/>
    <n v="27"/>
    <x v="0"/>
  </r>
  <r>
    <n v="3159"/>
    <s v="Patricia Menon"/>
    <x v="1"/>
    <n v="54"/>
    <x v="1"/>
    <x v="9"/>
    <s v="Full-Time"/>
    <s v="Legal Executive"/>
    <x v="382"/>
    <m/>
    <n v="6.3"/>
    <x v="2"/>
    <n v="107376"/>
    <n v="0.15"/>
    <s v="Needs Improvement"/>
    <n v="1444"/>
    <n v="54"/>
    <x v="18"/>
  </r>
  <r>
    <n v="8186"/>
    <s v="Arjun Moore"/>
    <x v="0"/>
    <n v="56"/>
    <x v="1"/>
    <x v="7"/>
    <s v="Part-Time"/>
    <s v="Product Lead"/>
    <x v="2958"/>
    <m/>
    <n v="8.3000000000000007"/>
    <x v="2"/>
    <n v="107386"/>
    <n v="0.25"/>
    <s v="Meets Expectations"/>
    <n v="6731"/>
    <n v="86"/>
    <x v="9"/>
  </r>
  <r>
    <n v="8674"/>
    <s v="Priya Nair"/>
    <x v="1"/>
    <n v="30"/>
    <x v="0"/>
    <x v="9"/>
    <s v="Full-Time"/>
    <s v="Legal Manager"/>
    <x v="2845"/>
    <m/>
    <n v="5.6"/>
    <x v="2"/>
    <n v="107390"/>
    <n v="0.25"/>
    <s v="Exceeds Expectations"/>
    <m/>
    <n v="39"/>
    <x v="15"/>
  </r>
  <r>
    <n v="7051"/>
    <s v="Sarah Hernandez"/>
    <x v="0"/>
    <n v="35"/>
    <x v="0"/>
    <x v="6"/>
    <s v="Part-Time"/>
    <s v="QA Engineer"/>
    <x v="2755"/>
    <m/>
    <n v="7.59"/>
    <x v="2"/>
    <n v="107392"/>
    <n v="0.15"/>
    <s v="Below Expectations"/>
    <n v="2610"/>
    <n v="73"/>
    <x v="5"/>
  </r>
  <r>
    <n v="2043"/>
    <s v="Helen Anderson"/>
    <x v="0"/>
    <n v="37"/>
    <x v="0"/>
    <x v="7"/>
    <s v="Full-Time"/>
    <s v="Product Designer"/>
    <x v="1944"/>
    <m/>
    <n v="5.14"/>
    <x v="2"/>
    <n v="107406"/>
    <n v="0"/>
    <s v="Meets Expectations"/>
    <m/>
    <n v="50"/>
    <x v="16"/>
  </r>
  <r>
    <n v="3846"/>
    <s v="Brian Martin"/>
    <x v="1"/>
    <n v="41"/>
    <x v="2"/>
    <x v="8"/>
    <s v="Full-Time"/>
    <s v="Operations Consultant"/>
    <x v="2193"/>
    <m/>
    <n v="7.98"/>
    <x v="2"/>
    <n v="107407"/>
    <n v="0.1"/>
    <s v="Exceeds Expectations"/>
    <n v="3835"/>
    <n v="66"/>
    <x v="11"/>
  </r>
  <r>
    <n v="9909"/>
    <s v="Sandra Brown"/>
    <x v="0"/>
    <n v="38"/>
    <x v="0"/>
    <x v="7"/>
    <s v="Contract"/>
    <s v="Product Analyst"/>
    <x v="1699"/>
    <m/>
    <n v="5.69"/>
    <x v="2"/>
    <n v="107414"/>
    <n v="0.1"/>
    <s v="Below Expectations"/>
    <n v="1849"/>
    <n v="94"/>
    <x v="0"/>
  </r>
  <r>
    <n v="1858"/>
    <s v="David Reddy"/>
    <x v="0"/>
    <n v="42"/>
    <x v="2"/>
    <x v="8"/>
    <s v="Full-Time"/>
    <s v="Business Analyst"/>
    <x v="14"/>
    <m/>
    <n v="7.82"/>
    <x v="2"/>
    <n v="107416"/>
    <n v="0.5"/>
    <s v="Meets Expectations"/>
    <n v="1580"/>
    <n v="13"/>
    <x v="5"/>
  </r>
  <r>
    <n v="10854"/>
    <s v="Maria Taylor"/>
    <x v="1"/>
    <n v="35"/>
    <x v="0"/>
    <x v="9"/>
    <s v="Contract"/>
    <s v="Legal Manager"/>
    <x v="1674"/>
    <m/>
    <n v="2.06"/>
    <x v="1"/>
    <n v="107420"/>
    <n v="0.1"/>
    <s v="Exceeds Expectations"/>
    <n v="4631"/>
    <n v="81"/>
    <x v="9"/>
  </r>
  <r>
    <n v="10084"/>
    <s v="Robert Moore"/>
    <x v="0"/>
    <n v="56"/>
    <x v="1"/>
    <x v="8"/>
    <s v="Contract"/>
    <s v="Consultant"/>
    <x v="2492"/>
    <m/>
    <n v="7.57"/>
    <x v="2"/>
    <n v="107425"/>
    <n v="0"/>
    <s v="Below Expectations"/>
    <n v="6965"/>
    <n v="6"/>
    <x v="7"/>
  </r>
  <r>
    <n v="10743"/>
    <s v="Paul Smith"/>
    <x v="0"/>
    <n v="44"/>
    <x v="2"/>
    <x v="9"/>
    <s v="Contract"/>
    <s v="Legal Manager"/>
    <x v="2159"/>
    <m/>
    <n v="5.39"/>
    <x v="2"/>
    <n v="107426"/>
    <n v="0.15"/>
    <s v="Meets Expectations"/>
    <n v="7081"/>
    <n v="29"/>
    <x v="6"/>
  </r>
  <r>
    <n v="5698"/>
    <s v="Maria Johnson"/>
    <x v="0"/>
    <n v="43"/>
    <x v="2"/>
    <x v="8"/>
    <s v="Part-Time"/>
    <s v="Operations Consultant"/>
    <x v="110"/>
    <m/>
    <n v="3.76"/>
    <x v="1"/>
    <n v="107431"/>
    <n v="0.1"/>
    <s v="Meets Expectations"/>
    <n v="3662"/>
    <n v="50"/>
    <x v="2"/>
  </r>
  <r>
    <n v="8024"/>
    <s v="Amit Kapoor"/>
    <x v="0"/>
    <n v="63"/>
    <x v="3"/>
    <x v="9"/>
    <s v="Contract"/>
    <s v="Legal Executive"/>
    <x v="438"/>
    <m/>
    <n v="3.52"/>
    <x v="1"/>
    <n v="107432"/>
    <n v="0.2"/>
    <s v="Exceeds Expectations"/>
    <m/>
    <n v="82"/>
    <x v="9"/>
  </r>
  <r>
    <n v="6205"/>
    <s v="Christopher Brown"/>
    <x v="1"/>
    <n v="23"/>
    <x v="4"/>
    <x v="7"/>
    <s v="Contract"/>
    <s v="Scrum Master"/>
    <x v="3058"/>
    <m/>
    <n v="5.18"/>
    <x v="2"/>
    <n v="107434"/>
    <n v="0.25"/>
    <s v="Exceeds Expectations"/>
    <n v="3537"/>
    <n v="85"/>
    <x v="0"/>
  </r>
  <r>
    <n v="7033"/>
    <s v="Priya Moore"/>
    <x v="0"/>
    <n v="22"/>
    <x v="4"/>
    <x v="8"/>
    <s v="Part-Time"/>
    <s v="Strategy Manager"/>
    <x v="918"/>
    <m/>
    <n v="3.72"/>
    <x v="1"/>
    <n v="107469"/>
    <n v="0.15"/>
    <s v="Meets Expectations"/>
    <n v="4300"/>
    <n v="72"/>
    <x v="11"/>
  </r>
  <r>
    <n v="9292"/>
    <s v="Donald Sharma"/>
    <x v="0"/>
    <n v="36"/>
    <x v="0"/>
    <x v="7"/>
    <s v="Full-Time"/>
    <s v="Product Designer"/>
    <x v="2389"/>
    <d v="2023-08-18T00:00:00"/>
    <n v="6.01"/>
    <x v="2"/>
    <n v="107474"/>
    <n v="0.1"/>
    <s v="Meets Expectations"/>
    <n v="6341"/>
    <n v="34"/>
    <x v="17"/>
  </r>
  <r>
    <n v="7902"/>
    <s v="Jessica Iyer"/>
    <x v="0"/>
    <n v="53"/>
    <x v="1"/>
    <x v="9"/>
    <s v="Contract"/>
    <s v="Contract Specialist"/>
    <x v="914"/>
    <d v="2021-12-20T00:00:00"/>
    <n v="2.7"/>
    <x v="1"/>
    <n v="107476"/>
    <n v="0.2"/>
    <s v="Exceeds Expectations"/>
    <n v="7398"/>
    <n v="22"/>
    <x v="1"/>
  </r>
  <r>
    <n v="3915"/>
    <s v="Anthony Kumar"/>
    <x v="0"/>
    <n v="60"/>
    <x v="3"/>
    <x v="8"/>
    <s v="Full-Time"/>
    <s v="Consultant"/>
    <x v="1879"/>
    <m/>
    <n v="4.43"/>
    <x v="1"/>
    <n v="107487"/>
    <n v="0.3"/>
    <s v="Meets Expectations"/>
    <n v="1176"/>
    <n v="33"/>
    <x v="1"/>
  </r>
  <r>
    <n v="3463"/>
    <s v="Shreya Sharma"/>
    <x v="0"/>
    <n v="58"/>
    <x v="1"/>
    <x v="7"/>
    <s v="Full-Time"/>
    <s v="Product Manager"/>
    <x v="525"/>
    <m/>
    <n v="4.68"/>
    <x v="1"/>
    <n v="107496"/>
    <n v="0.1"/>
    <s v="Exceeds Expectations"/>
    <n v="1995"/>
    <n v="76"/>
    <x v="14"/>
  </r>
  <r>
    <n v="9460"/>
    <s v="Arun Kumar"/>
    <x v="1"/>
    <n v="57"/>
    <x v="1"/>
    <x v="7"/>
    <s v="Contract"/>
    <s v="Product Manager"/>
    <x v="1963"/>
    <m/>
    <n v="4.74"/>
    <x v="1"/>
    <n v="107503"/>
    <n v="0.15"/>
    <s v="Meets Expectations"/>
    <n v="2075"/>
    <n v="22"/>
    <x v="4"/>
  </r>
  <r>
    <n v="5418"/>
    <s v="David Iyer"/>
    <x v="1"/>
    <n v="29"/>
    <x v="0"/>
    <x v="6"/>
    <s v="Part-Time"/>
    <s v="Systems Engineer"/>
    <x v="2155"/>
    <m/>
    <n v="6.51"/>
    <x v="2"/>
    <n v="107507"/>
    <n v="0.25"/>
    <s v="Meets Expectations"/>
    <n v="3599"/>
    <n v="34"/>
    <x v="2"/>
  </r>
  <r>
    <n v="4963"/>
    <s v="Emily Moore"/>
    <x v="0"/>
    <n v="35"/>
    <x v="0"/>
    <x v="8"/>
    <s v="Full-Time"/>
    <s v="Operations Consultant"/>
    <x v="2851"/>
    <m/>
    <n v="7.93"/>
    <x v="2"/>
    <n v="107516"/>
    <n v="0.1"/>
    <s v="Meets Expectations"/>
    <n v="3857"/>
    <n v="11"/>
    <x v="10"/>
  </r>
  <r>
    <n v="6926"/>
    <s v="Amanda Patel"/>
    <x v="1"/>
    <n v="58"/>
    <x v="1"/>
    <x v="9"/>
    <s v="Full-Time"/>
    <s v="Legal Executive"/>
    <x v="834"/>
    <m/>
    <n v="5"/>
    <x v="2"/>
    <n v="107522"/>
    <n v="0.15"/>
    <s v="Meets Expectations"/>
    <m/>
    <n v="70"/>
    <x v="17"/>
  </r>
  <r>
    <n v="6494"/>
    <s v="Richard Kumar"/>
    <x v="0"/>
    <n v="26"/>
    <x v="0"/>
    <x v="7"/>
    <s v="Full-Time"/>
    <s v="Product Designer"/>
    <x v="1591"/>
    <m/>
    <n v="7.25"/>
    <x v="2"/>
    <n v="107528"/>
    <n v="0"/>
    <s v="Needs Improvement"/>
    <n v="3208"/>
    <n v="97"/>
    <x v="5"/>
  </r>
  <r>
    <n v="1496"/>
    <s v="Daniel Iyer"/>
    <x v="0"/>
    <n v="25"/>
    <x v="0"/>
    <x v="6"/>
    <s v="Full-Time"/>
    <s v="IT Manager"/>
    <x v="2193"/>
    <m/>
    <n v="7.98"/>
    <x v="2"/>
    <n v="107536"/>
    <n v="0"/>
    <s v="Below Expectations"/>
    <n v="1194"/>
    <n v="92"/>
    <x v="18"/>
  </r>
  <r>
    <n v="1540"/>
    <s v="Emily Moore"/>
    <x v="1"/>
    <n v="39"/>
    <x v="0"/>
    <x v="6"/>
    <s v="Part-Time"/>
    <s v="QA Engineer"/>
    <x v="3166"/>
    <m/>
    <n v="9.42"/>
    <x v="2"/>
    <n v="107563"/>
    <n v="0"/>
    <s v="Meets Expectations"/>
    <n v="1085"/>
    <n v="10"/>
    <x v="12"/>
  </r>
  <r>
    <n v="7909"/>
    <s v="Neha Patel"/>
    <x v="0"/>
    <n v="27"/>
    <x v="0"/>
    <x v="7"/>
    <s v="Part-Time"/>
    <s v="Product Analyst"/>
    <x v="247"/>
    <m/>
    <n v="6.47"/>
    <x v="2"/>
    <n v="107568"/>
    <n v="0.5"/>
    <s v="Below Expectations"/>
    <m/>
    <n v="40"/>
    <x v="4"/>
  </r>
  <r>
    <n v="7595"/>
    <s v="Arjun Johnson"/>
    <x v="0"/>
    <n v="33"/>
    <x v="0"/>
    <x v="6"/>
    <s v="Contract"/>
    <s v="IT Manager"/>
    <x v="3167"/>
    <m/>
    <n v="9.4700000000000006"/>
    <x v="2"/>
    <n v="107576"/>
    <n v="0.5"/>
    <s v="Needs Improvement"/>
    <n v="5625"/>
    <n v="14"/>
    <x v="17"/>
  </r>
  <r>
    <n v="6751"/>
    <s v="Ashley Kumar"/>
    <x v="1"/>
    <n v="63"/>
    <x v="3"/>
    <x v="9"/>
    <s v="Full-Time"/>
    <s v="Compliance Officer"/>
    <x v="2434"/>
    <m/>
    <n v="5.58"/>
    <x v="2"/>
    <n v="107577"/>
    <n v="0.5"/>
    <s v="Meets Expectations"/>
    <n v="2850"/>
    <n v="29"/>
    <x v="5"/>
  </r>
  <r>
    <n v="7534"/>
    <s v="Neha Iyer"/>
    <x v="0"/>
    <n v="57"/>
    <x v="1"/>
    <x v="7"/>
    <s v="Contract"/>
    <s v="Scrum Master"/>
    <x v="1232"/>
    <d v="2023-11-11T00:00:00"/>
    <n v="5.0999999999999996"/>
    <x v="2"/>
    <n v="107595"/>
    <n v="0.15"/>
    <s v="Below Expectations"/>
    <n v="3575"/>
    <n v="4"/>
    <x v="10"/>
  </r>
  <r>
    <n v="9435"/>
    <s v="Sarah Kapoor"/>
    <x v="0"/>
    <n v="24"/>
    <x v="4"/>
    <x v="8"/>
    <s v="Full-Time"/>
    <s v="Operations Consultant"/>
    <x v="1424"/>
    <m/>
    <n v="4.7699999999999996"/>
    <x v="1"/>
    <n v="107597"/>
    <n v="0.25"/>
    <s v="Meets Expectations"/>
    <n v="6458"/>
    <n v="60"/>
    <x v="6"/>
  </r>
  <r>
    <n v="6094"/>
    <s v="Arjun Reddy"/>
    <x v="1"/>
    <n v="28"/>
    <x v="0"/>
    <x v="9"/>
    <s v="Part-Time"/>
    <s v="Compliance Officer"/>
    <x v="1226"/>
    <m/>
    <n v="3.64"/>
    <x v="1"/>
    <n v="107603"/>
    <n v="0.1"/>
    <s v="Exceeds Expectations"/>
    <m/>
    <n v="8"/>
    <x v="9"/>
  </r>
  <r>
    <n v="8853"/>
    <s v="Margaret Reddy"/>
    <x v="1"/>
    <n v="28"/>
    <x v="0"/>
    <x v="9"/>
    <s v="Full-Time"/>
    <s v="Compliance Officer"/>
    <x v="795"/>
    <m/>
    <n v="4.53"/>
    <x v="1"/>
    <n v="107608"/>
    <n v="0.15"/>
    <s v="Meets Expectations"/>
    <n v="6292"/>
    <n v="26"/>
    <x v="0"/>
  </r>
  <r>
    <n v="10769"/>
    <s v="Pamela Garcia"/>
    <x v="1"/>
    <n v="47"/>
    <x v="2"/>
    <x v="8"/>
    <s v="Contract"/>
    <s v="Business Analyst"/>
    <x v="1904"/>
    <m/>
    <n v="4.32"/>
    <x v="1"/>
    <n v="107612"/>
    <n v="0.2"/>
    <s v="Needs Improvement"/>
    <n v="8189"/>
    <n v="16"/>
    <x v="17"/>
  </r>
  <r>
    <n v="1743"/>
    <s v="Susan Rodriguez"/>
    <x v="1"/>
    <n v="44"/>
    <x v="2"/>
    <x v="7"/>
    <s v="Contract"/>
    <s v="Product Analyst"/>
    <x v="484"/>
    <m/>
    <n v="8.16"/>
    <x v="2"/>
    <n v="107621"/>
    <n v="0"/>
    <s v="Exceeds Expectations"/>
    <n v="1525"/>
    <n v="89"/>
    <x v="17"/>
  </r>
  <r>
    <n v="3766"/>
    <s v="Maria Garcia"/>
    <x v="1"/>
    <n v="65"/>
    <x v="3"/>
    <x v="7"/>
    <s v="Contract"/>
    <s v="Scrum Master"/>
    <x v="1981"/>
    <d v="2019-12-22T00:00:00"/>
    <n v="4.87"/>
    <x v="1"/>
    <n v="107690"/>
    <n v="0.1"/>
    <s v="Exceeds Expectations"/>
    <n v="2907"/>
    <n v="89"/>
    <x v="0"/>
  </r>
  <r>
    <n v="1927"/>
    <s v="Maria Moore"/>
    <x v="0"/>
    <n v="60"/>
    <x v="3"/>
    <x v="6"/>
    <s v="Full-Time"/>
    <s v="IT Manager"/>
    <x v="2212"/>
    <m/>
    <n v="7.28"/>
    <x v="2"/>
    <n v="107692"/>
    <n v="0.3"/>
    <s v="Meets Expectations"/>
    <n v="1857"/>
    <n v="85"/>
    <x v="4"/>
  </r>
  <r>
    <n v="10931"/>
    <s v="Christopher Kapoor"/>
    <x v="0"/>
    <n v="34"/>
    <x v="0"/>
    <x v="7"/>
    <s v="Full-Time"/>
    <s v="Scrum Master"/>
    <x v="2814"/>
    <m/>
    <n v="6.11"/>
    <x v="2"/>
    <n v="107692"/>
    <n v="0.15"/>
    <s v="Exceeds Expectations"/>
    <n v="8292"/>
    <n v="96"/>
    <x v="9"/>
  </r>
  <r>
    <n v="7652"/>
    <s v="Arjun Hernandez"/>
    <x v="1"/>
    <n v="46"/>
    <x v="2"/>
    <x v="7"/>
    <s v="Full-Time"/>
    <s v="Product Designer"/>
    <x v="1489"/>
    <m/>
    <n v="5.29"/>
    <x v="2"/>
    <n v="107712"/>
    <n v="0.2"/>
    <s v="Below Expectations"/>
    <m/>
    <n v="24"/>
    <x v="4"/>
  </r>
  <r>
    <n v="1358"/>
    <s v="Karen Jones"/>
    <x v="1"/>
    <n v="42"/>
    <x v="2"/>
    <x v="9"/>
    <s v="Full-Time"/>
    <s v="Legal Executive"/>
    <x v="442"/>
    <m/>
    <n v="3.75"/>
    <x v="1"/>
    <n v="107716"/>
    <n v="0.2"/>
    <s v="Meets Expectations"/>
    <n v="1239"/>
    <n v="96"/>
    <x v="5"/>
  </r>
  <r>
    <n v="5653"/>
    <s v="Donald Williams"/>
    <x v="1"/>
    <n v="62"/>
    <x v="3"/>
    <x v="9"/>
    <s v="Full-Time"/>
    <s v="Legal Executive"/>
    <x v="1341"/>
    <m/>
    <n v="5.51"/>
    <x v="2"/>
    <n v="107726"/>
    <n v="0.1"/>
    <s v="Exceeds Expectations"/>
    <n v="2754"/>
    <n v="60"/>
    <x v="6"/>
  </r>
  <r>
    <n v="5279"/>
    <s v="Maria Hernandez"/>
    <x v="0"/>
    <n v="28"/>
    <x v="0"/>
    <x v="7"/>
    <s v="Contract"/>
    <s v="Product Lead"/>
    <x v="1443"/>
    <m/>
    <n v="8.43"/>
    <x v="2"/>
    <n v="107730"/>
    <n v="0"/>
    <s v="Below Expectations"/>
    <n v="2664"/>
    <n v="56"/>
    <x v="10"/>
  </r>
  <r>
    <n v="2352"/>
    <s v="Catherine Menon"/>
    <x v="1"/>
    <n v="32"/>
    <x v="0"/>
    <x v="9"/>
    <s v="Full-Time"/>
    <s v="Contract Specialist"/>
    <x v="471"/>
    <m/>
    <n v="2.09"/>
    <x v="1"/>
    <n v="107732"/>
    <n v="0.2"/>
    <s v="Meets Expectations"/>
    <n v="2254"/>
    <n v="2"/>
    <x v="16"/>
  </r>
  <r>
    <n v="7105"/>
    <s v="Anjali Garcia"/>
    <x v="1"/>
    <n v="42"/>
    <x v="2"/>
    <x v="9"/>
    <s v="Contract"/>
    <s v="Compliance Officer"/>
    <x v="1761"/>
    <m/>
    <n v="1.96"/>
    <x v="0"/>
    <n v="107752"/>
    <n v="0"/>
    <s v="Meets Expectations"/>
    <n v="4074"/>
    <n v="10"/>
    <x v="3"/>
  </r>
  <r>
    <n v="5443"/>
    <s v="Rajesh Brown"/>
    <x v="0"/>
    <n v="50"/>
    <x v="1"/>
    <x v="7"/>
    <s v="Full-Time"/>
    <s v="Product Manager"/>
    <x v="492"/>
    <d v="2023-01-30T00:00:00"/>
    <n v="5.74"/>
    <x v="2"/>
    <n v="107756"/>
    <n v="0.2"/>
    <s v="Meets Expectations"/>
    <n v="4656"/>
    <n v="17"/>
    <x v="9"/>
  </r>
  <r>
    <n v="7555"/>
    <s v="Barbara Williams"/>
    <x v="0"/>
    <n v="27"/>
    <x v="0"/>
    <x v="7"/>
    <s v="Full-Time"/>
    <s v="Product Analyst"/>
    <x v="1673"/>
    <m/>
    <n v="5.2"/>
    <x v="2"/>
    <n v="107766"/>
    <n v="0.1"/>
    <s v="Meets Expectations"/>
    <n v="6316"/>
    <n v="91"/>
    <x v="1"/>
  </r>
  <r>
    <n v="10832"/>
    <s v="Arjun Desai"/>
    <x v="0"/>
    <n v="22"/>
    <x v="4"/>
    <x v="9"/>
    <s v="Part-Time"/>
    <s v="Legal Executive"/>
    <x v="2580"/>
    <m/>
    <n v="4.5199999999999996"/>
    <x v="1"/>
    <n v="107768"/>
    <n v="0.25"/>
    <s v="Meets Expectations"/>
    <n v="1528"/>
    <n v="18"/>
    <x v="11"/>
  </r>
  <r>
    <n v="5824"/>
    <s v="Richard Gonzalez"/>
    <x v="1"/>
    <n v="48"/>
    <x v="2"/>
    <x v="6"/>
    <s v="Contract"/>
    <s v="IT Manager"/>
    <x v="1912"/>
    <m/>
    <n v="8.34"/>
    <x v="2"/>
    <n v="107795"/>
    <n v="0.25"/>
    <s v="Meets Expectations"/>
    <m/>
    <n v="8"/>
    <x v="1"/>
  </r>
  <r>
    <n v="10419"/>
    <s v="Charles Johnson"/>
    <x v="1"/>
    <n v="42"/>
    <x v="2"/>
    <x v="8"/>
    <s v="Full-Time"/>
    <s v="Strategy Manager"/>
    <x v="2209"/>
    <d v="2024-10-01T00:00:00"/>
    <n v="5.08"/>
    <x v="2"/>
    <n v="107800"/>
    <n v="0.15"/>
    <s v="Exceeds Expectations"/>
    <n v="6740"/>
    <n v="63"/>
    <x v="6"/>
  </r>
  <r>
    <n v="1493"/>
    <s v="Sarah Thomas"/>
    <x v="0"/>
    <n v="26"/>
    <x v="0"/>
    <x v="9"/>
    <s v="Full-Time"/>
    <s v="Legal Executive"/>
    <x v="3150"/>
    <m/>
    <n v="5.25"/>
    <x v="2"/>
    <n v="107804"/>
    <n v="0.3"/>
    <s v="Meets Expectations"/>
    <m/>
    <n v="10"/>
    <x v="14"/>
  </r>
  <r>
    <n v="6147"/>
    <s v="Patricia Garcia"/>
    <x v="0"/>
    <n v="65"/>
    <x v="3"/>
    <x v="6"/>
    <s v="Contract"/>
    <s v="QA Engineer"/>
    <x v="2430"/>
    <m/>
    <n v="9.6199999999999992"/>
    <x v="2"/>
    <n v="107806"/>
    <n v="0.2"/>
    <s v="Meets Expectations"/>
    <m/>
    <n v="28"/>
    <x v="2"/>
  </r>
  <r>
    <n v="7073"/>
    <s v="Matthew Desai"/>
    <x v="1"/>
    <n v="22"/>
    <x v="4"/>
    <x v="9"/>
    <s v="Contract"/>
    <s v="Compliance Officer"/>
    <x v="1191"/>
    <m/>
    <n v="4.96"/>
    <x v="1"/>
    <n v="107821"/>
    <n v="0.2"/>
    <s v="Exceeds Expectations"/>
    <n v="1211"/>
    <n v="40"/>
    <x v="9"/>
  </r>
  <r>
    <n v="7122"/>
    <s v="Sandra Miller"/>
    <x v="0"/>
    <n v="27"/>
    <x v="0"/>
    <x v="8"/>
    <s v="Contract"/>
    <s v="Business Analyst"/>
    <x v="941"/>
    <m/>
    <n v="5.53"/>
    <x v="2"/>
    <n v="107838"/>
    <n v="0.2"/>
    <s v="Exceeds Expectations"/>
    <n v="2853"/>
    <n v="48"/>
    <x v="9"/>
  </r>
  <r>
    <n v="3559"/>
    <s v="Sandra Garcia"/>
    <x v="1"/>
    <n v="27"/>
    <x v="0"/>
    <x v="7"/>
    <s v="Contract"/>
    <s v="Product Designer"/>
    <x v="1423"/>
    <m/>
    <n v="9.57"/>
    <x v="2"/>
    <n v="107850"/>
    <n v="0.2"/>
    <s v="Exceeds Expectations"/>
    <n v="2516"/>
    <n v="21"/>
    <x v="2"/>
  </r>
  <r>
    <n v="10031"/>
    <s v="Anthony Nair"/>
    <x v="0"/>
    <n v="60"/>
    <x v="3"/>
    <x v="6"/>
    <s v="Full-Time"/>
    <s v="Systems Engineer"/>
    <x v="626"/>
    <m/>
    <n v="7.68"/>
    <x v="2"/>
    <n v="107862"/>
    <n v="0.5"/>
    <s v="Below Expectations"/>
    <m/>
    <n v="55"/>
    <x v="1"/>
  </r>
  <r>
    <n v="7627"/>
    <s v="Robert Lopez"/>
    <x v="0"/>
    <n v="48"/>
    <x v="2"/>
    <x v="9"/>
    <s v="Contract"/>
    <s v="Contract Specialist"/>
    <x v="1244"/>
    <m/>
    <n v="5.3"/>
    <x v="2"/>
    <n v="107883"/>
    <n v="0.25"/>
    <s v="Meets Expectations"/>
    <n v="7558"/>
    <n v="79"/>
    <x v="15"/>
  </r>
  <r>
    <n v="2975"/>
    <s v="Karen Singh"/>
    <x v="1"/>
    <n v="60"/>
    <x v="3"/>
    <x v="8"/>
    <s v="Full-Time"/>
    <s v="Consultant"/>
    <x v="2921"/>
    <m/>
    <n v="6.14"/>
    <x v="2"/>
    <n v="107908"/>
    <n v="0"/>
    <s v="Exceeds Expectations"/>
    <n v="2780"/>
    <n v="7"/>
    <x v="6"/>
  </r>
  <r>
    <n v="8592"/>
    <s v="Anjali Johnson"/>
    <x v="0"/>
    <n v="64"/>
    <x v="3"/>
    <x v="8"/>
    <s v="Full-Time"/>
    <s v="Consultant"/>
    <x v="3118"/>
    <m/>
    <n v="4.76"/>
    <x v="1"/>
    <n v="107909"/>
    <n v="0.25"/>
    <s v="Below Expectations"/>
    <n v="3652"/>
    <n v="86"/>
    <x v="2"/>
  </r>
  <r>
    <n v="6859"/>
    <s v="Richard Anderson"/>
    <x v="0"/>
    <n v="33"/>
    <x v="0"/>
    <x v="7"/>
    <s v="Contract"/>
    <s v="Product Analyst"/>
    <x v="2327"/>
    <m/>
    <n v="5.44"/>
    <x v="2"/>
    <n v="107939"/>
    <n v="0.15"/>
    <s v="Below Expectations"/>
    <n v="5911"/>
    <n v="28"/>
    <x v="7"/>
  </r>
  <r>
    <n v="1262"/>
    <s v="Divya Davis"/>
    <x v="1"/>
    <n v="60"/>
    <x v="3"/>
    <x v="9"/>
    <s v="Full-Time"/>
    <s v="Legal Manager"/>
    <x v="1705"/>
    <d v="2019-01-23T00:00:00"/>
    <n v="2.2799999999999998"/>
    <x v="1"/>
    <n v="107946"/>
    <n v="0.3"/>
    <s v="Meets Expectations"/>
    <n v="1182"/>
    <n v="8"/>
    <x v="9"/>
  </r>
  <r>
    <n v="5338"/>
    <s v="James Miller"/>
    <x v="1"/>
    <n v="35"/>
    <x v="0"/>
    <x v="7"/>
    <s v="Full-Time"/>
    <s v="Product Lead"/>
    <x v="2005"/>
    <m/>
    <n v="7.45"/>
    <x v="2"/>
    <n v="107954"/>
    <n v="0.5"/>
    <s v="Meets Expectations"/>
    <n v="3163"/>
    <n v="82"/>
    <x v="18"/>
  </r>
  <r>
    <n v="6314"/>
    <s v="Amit Davis"/>
    <x v="1"/>
    <n v="45"/>
    <x v="2"/>
    <x v="9"/>
    <s v="Full-Time"/>
    <s v="Compliance Officer"/>
    <x v="2745"/>
    <m/>
    <n v="6.34"/>
    <x v="2"/>
    <n v="107974"/>
    <n v="0.25"/>
    <s v="Meets Expectations"/>
    <m/>
    <n v="41"/>
    <x v="10"/>
  </r>
  <r>
    <n v="6785"/>
    <s v="Christopher Moore"/>
    <x v="1"/>
    <n v="64"/>
    <x v="3"/>
    <x v="8"/>
    <s v="Contract"/>
    <s v="Operations Consultant"/>
    <x v="1303"/>
    <m/>
    <n v="3.42"/>
    <x v="1"/>
    <n v="107982"/>
    <n v="0.1"/>
    <s v="Meets Expectations"/>
    <n v="5696"/>
    <n v="18"/>
    <x v="1"/>
  </r>
  <r>
    <n v="1644"/>
    <s v="Donald Gupta"/>
    <x v="0"/>
    <n v="24"/>
    <x v="4"/>
    <x v="8"/>
    <s v="Part-Time"/>
    <s v="Consultant"/>
    <x v="3168"/>
    <m/>
    <n v="7.6"/>
    <x v="2"/>
    <n v="107996"/>
    <n v="0.2"/>
    <s v="Exceeds Expectations"/>
    <m/>
    <n v="39"/>
    <x v="13"/>
  </r>
  <r>
    <n v="2643"/>
    <s v="Margaret Patel"/>
    <x v="0"/>
    <n v="44"/>
    <x v="2"/>
    <x v="9"/>
    <s v="Part-Time"/>
    <s v="Contract Specialist"/>
    <x v="3169"/>
    <m/>
    <n v="6.13"/>
    <x v="2"/>
    <n v="108004"/>
    <n v="0"/>
    <s v="Meets Expectations"/>
    <n v="1206"/>
    <n v="26"/>
    <x v="14"/>
  </r>
  <r>
    <n v="1966"/>
    <s v="Patricia Garcia"/>
    <x v="0"/>
    <n v="34"/>
    <x v="0"/>
    <x v="8"/>
    <s v="Full-Time"/>
    <s v="Business Analyst"/>
    <x v="2413"/>
    <m/>
    <n v="6.73"/>
    <x v="2"/>
    <n v="108008"/>
    <n v="0.15"/>
    <s v="Meets Expectations"/>
    <m/>
    <n v="14"/>
    <x v="5"/>
  </r>
  <r>
    <n v="3299"/>
    <s v="Paul Singh"/>
    <x v="0"/>
    <n v="28"/>
    <x v="0"/>
    <x v="9"/>
    <s v="Part-Time"/>
    <s v="Compliance Officer"/>
    <x v="1169"/>
    <m/>
    <n v="6.57"/>
    <x v="2"/>
    <n v="108028"/>
    <n v="0.2"/>
    <s v="Below Expectations"/>
    <n v="2315"/>
    <n v="19"/>
    <x v="17"/>
  </r>
  <r>
    <n v="3990"/>
    <s v="Neha Anderson"/>
    <x v="1"/>
    <n v="43"/>
    <x v="2"/>
    <x v="6"/>
    <s v="Full-Time"/>
    <s v="QA Engineer"/>
    <x v="2387"/>
    <d v="2024-10-16T00:00:00"/>
    <n v="7.24"/>
    <x v="2"/>
    <n v="108030"/>
    <n v="0.2"/>
    <s v="Meets Expectations"/>
    <n v="3971"/>
    <n v="60"/>
    <x v="1"/>
  </r>
  <r>
    <n v="2608"/>
    <s v="Joseph Desai"/>
    <x v="0"/>
    <n v="64"/>
    <x v="3"/>
    <x v="7"/>
    <s v="Contract"/>
    <s v="Scrum Master"/>
    <x v="589"/>
    <m/>
    <n v="5.32"/>
    <x v="2"/>
    <n v="108044"/>
    <n v="0.2"/>
    <s v="Meets Expectations"/>
    <n v="1434"/>
    <n v="58"/>
    <x v="17"/>
  </r>
  <r>
    <n v="3892"/>
    <s v="Charles Rodriguez"/>
    <x v="0"/>
    <n v="45"/>
    <x v="2"/>
    <x v="7"/>
    <s v="Full-Time"/>
    <s v="Product Analyst"/>
    <x v="421"/>
    <m/>
    <n v="7.13"/>
    <x v="2"/>
    <n v="108044"/>
    <n v="0.15"/>
    <s v="Meets Expectations"/>
    <n v="2063"/>
    <n v="91"/>
    <x v="3"/>
  </r>
  <r>
    <n v="9118"/>
    <s v="Sarah Menon"/>
    <x v="0"/>
    <n v="55"/>
    <x v="1"/>
    <x v="7"/>
    <s v="Full-Time"/>
    <s v="Scrum Master"/>
    <x v="1469"/>
    <m/>
    <n v="7.77"/>
    <x v="2"/>
    <n v="108068"/>
    <n v="0.25"/>
    <s v="Below Expectations"/>
    <n v="2198"/>
    <n v="78"/>
    <x v="7"/>
  </r>
  <r>
    <n v="1118"/>
    <s v="James Jones"/>
    <x v="1"/>
    <n v="33"/>
    <x v="0"/>
    <x v="7"/>
    <s v="Contract"/>
    <s v="Product Manager"/>
    <x v="631"/>
    <m/>
    <n v="8.7799999999999994"/>
    <x v="2"/>
    <n v="108069"/>
    <n v="0"/>
    <s v="Meets Expectations"/>
    <n v="1112"/>
    <n v="99"/>
    <x v="2"/>
  </r>
  <r>
    <n v="1677"/>
    <s v="Ashley Anderson"/>
    <x v="1"/>
    <n v="26"/>
    <x v="0"/>
    <x v="6"/>
    <s v="Contract"/>
    <s v="IT Manager"/>
    <x v="2359"/>
    <m/>
    <n v="8.2799999999999994"/>
    <x v="2"/>
    <n v="108075"/>
    <n v="0.25"/>
    <s v="Meets Expectations"/>
    <n v="1033"/>
    <n v="67"/>
    <x v="3"/>
  </r>
  <r>
    <n v="10152"/>
    <s v="Sarah Nair"/>
    <x v="1"/>
    <n v="39"/>
    <x v="0"/>
    <x v="6"/>
    <s v="Part-Time"/>
    <s v="QA Engineer"/>
    <x v="2575"/>
    <m/>
    <n v="9.17"/>
    <x v="2"/>
    <n v="108076"/>
    <n v="0.1"/>
    <s v="Needs Improvement"/>
    <m/>
    <n v="87"/>
    <x v="11"/>
  </r>
  <r>
    <n v="2642"/>
    <s v="Divya Iyer"/>
    <x v="0"/>
    <n v="36"/>
    <x v="0"/>
    <x v="6"/>
    <s v="Full-Time"/>
    <s v="Software Developer"/>
    <x v="2708"/>
    <m/>
    <n v="7.04"/>
    <x v="2"/>
    <n v="108084"/>
    <n v="0"/>
    <s v="Meets Expectations"/>
    <n v="2267"/>
    <n v="77"/>
    <x v="4"/>
  </r>
  <r>
    <n v="10831"/>
    <s v="Amit Gonzalez"/>
    <x v="0"/>
    <n v="39"/>
    <x v="0"/>
    <x v="8"/>
    <s v="Contract"/>
    <s v="Operations Consultant"/>
    <x v="521"/>
    <m/>
    <n v="5.42"/>
    <x v="2"/>
    <n v="108091"/>
    <n v="0.25"/>
    <s v="Exceeds Expectations"/>
    <n v="8216"/>
    <n v="33"/>
    <x v="6"/>
  </r>
  <r>
    <n v="3538"/>
    <s v="Brian Gonzalez"/>
    <x v="1"/>
    <n v="38"/>
    <x v="0"/>
    <x v="8"/>
    <s v="Part-Time"/>
    <s v="Business Analyst"/>
    <x v="3095"/>
    <m/>
    <n v="3.8"/>
    <x v="1"/>
    <n v="108093"/>
    <n v="0.1"/>
    <s v="Meets Expectations"/>
    <n v="1180"/>
    <n v="71"/>
    <x v="11"/>
  </r>
  <r>
    <n v="7368"/>
    <s v="Vikram Iyer"/>
    <x v="0"/>
    <n v="25"/>
    <x v="0"/>
    <x v="8"/>
    <s v="Part-Time"/>
    <s v="Business Analyst"/>
    <x v="1716"/>
    <d v="2019-02-28T00:00:00"/>
    <n v="4.0599999999999996"/>
    <x v="1"/>
    <n v="108136"/>
    <n v="0.25"/>
    <s v="Below Expectations"/>
    <n v="2270"/>
    <n v="14"/>
    <x v="6"/>
  </r>
  <r>
    <n v="3531"/>
    <s v="Robert Patel"/>
    <x v="1"/>
    <n v="29"/>
    <x v="0"/>
    <x v="7"/>
    <s v="Full-Time"/>
    <s v="Scrum Master"/>
    <x v="1395"/>
    <m/>
    <n v="5.3"/>
    <x v="2"/>
    <n v="108146"/>
    <n v="0.2"/>
    <s v="Meets Expectations"/>
    <n v="1375"/>
    <n v="0"/>
    <x v="11"/>
  </r>
  <r>
    <n v="5882"/>
    <s v="Neha Anderson"/>
    <x v="0"/>
    <n v="29"/>
    <x v="0"/>
    <x v="7"/>
    <s v="Part-Time"/>
    <s v="Product Analyst"/>
    <x v="689"/>
    <m/>
    <n v="5.32"/>
    <x v="2"/>
    <n v="108149"/>
    <n v="0.15"/>
    <s v="Below Expectations"/>
    <n v="3376"/>
    <n v="22"/>
    <x v="15"/>
  </r>
  <r>
    <n v="6152"/>
    <s v="Arjun Jones"/>
    <x v="1"/>
    <n v="43"/>
    <x v="2"/>
    <x v="8"/>
    <s v="Full-Time"/>
    <s v="Operations Consultant"/>
    <x v="2216"/>
    <m/>
    <n v="4.3"/>
    <x v="1"/>
    <n v="108154"/>
    <n v="0.2"/>
    <s v="Exceeds Expectations"/>
    <n v="5251"/>
    <n v="94"/>
    <x v="5"/>
  </r>
  <r>
    <n v="4918"/>
    <s v="Ashley Jones"/>
    <x v="1"/>
    <n v="52"/>
    <x v="1"/>
    <x v="7"/>
    <s v="Full-Time"/>
    <s v="Scrum Master"/>
    <x v="1814"/>
    <d v="2025-08-05T00:00:00"/>
    <n v="6.05"/>
    <x v="2"/>
    <n v="108170"/>
    <n v="0.15"/>
    <s v="Exceeds Expectations"/>
    <n v="4114"/>
    <n v="98"/>
    <x v="1"/>
  </r>
  <r>
    <n v="10894"/>
    <s v="David Gupta"/>
    <x v="1"/>
    <n v="29"/>
    <x v="0"/>
    <x v="7"/>
    <s v="Contract"/>
    <s v="Product Manager"/>
    <x v="2814"/>
    <m/>
    <n v="6.11"/>
    <x v="2"/>
    <n v="108180"/>
    <n v="0.2"/>
    <s v="Below Expectations"/>
    <n v="8625"/>
    <n v="39"/>
    <x v="1"/>
  </r>
  <r>
    <n v="1178"/>
    <s v="Susan Martinez"/>
    <x v="0"/>
    <n v="34"/>
    <x v="0"/>
    <x v="9"/>
    <s v="Full-Time"/>
    <s v="Compliance Officer"/>
    <x v="799"/>
    <m/>
    <n v="6.08"/>
    <x v="2"/>
    <n v="108198"/>
    <n v="0.3"/>
    <s v="Meets Expectations"/>
    <n v="1055"/>
    <n v="29"/>
    <x v="1"/>
  </r>
  <r>
    <n v="5099"/>
    <s v="Joseph Davis"/>
    <x v="1"/>
    <n v="50"/>
    <x v="1"/>
    <x v="6"/>
    <s v="Full-Time"/>
    <s v="Senior Developer"/>
    <x v="719"/>
    <m/>
    <n v="7.17"/>
    <x v="2"/>
    <n v="108203"/>
    <n v="0.2"/>
    <s v="Meets Expectations"/>
    <n v="2976"/>
    <n v="34"/>
    <x v="12"/>
  </r>
  <r>
    <n v="10706"/>
    <s v="David Rodriguez"/>
    <x v="0"/>
    <n v="64"/>
    <x v="3"/>
    <x v="9"/>
    <s v="Contract"/>
    <s v="Legal Executive"/>
    <x v="761"/>
    <m/>
    <n v="5.6"/>
    <x v="2"/>
    <n v="108210"/>
    <n v="0"/>
    <s v="Meets Expectations"/>
    <n v="8660"/>
    <n v="78"/>
    <x v="17"/>
  </r>
  <r>
    <n v="2839"/>
    <s v="Jessica Thomas"/>
    <x v="1"/>
    <n v="34"/>
    <x v="0"/>
    <x v="8"/>
    <s v="Full-Time"/>
    <s v="Strategy Lead"/>
    <x v="203"/>
    <m/>
    <n v="4.01"/>
    <x v="1"/>
    <n v="108217"/>
    <n v="0.1"/>
    <s v="Exceeds Expectations"/>
    <n v="2269"/>
    <n v="48"/>
    <x v="0"/>
  </r>
  <r>
    <n v="3226"/>
    <s v="Catherine Martin"/>
    <x v="0"/>
    <n v="35"/>
    <x v="0"/>
    <x v="9"/>
    <s v="Full-Time"/>
    <s v="Legal Manager"/>
    <x v="2344"/>
    <m/>
    <n v="5.19"/>
    <x v="2"/>
    <n v="108220"/>
    <n v="0.2"/>
    <s v="Meets Expectations"/>
    <n v="1868"/>
    <n v="95"/>
    <x v="13"/>
  </r>
  <r>
    <n v="1340"/>
    <s v="Shreya Garcia"/>
    <x v="1"/>
    <n v="64"/>
    <x v="3"/>
    <x v="7"/>
    <s v="Full-Time"/>
    <s v="Product Lead"/>
    <x v="854"/>
    <m/>
    <n v="7.85"/>
    <x v="2"/>
    <n v="108228"/>
    <n v="0.5"/>
    <s v="Below Expectations"/>
    <n v="1053"/>
    <n v="39"/>
    <x v="4"/>
  </r>
  <r>
    <n v="3501"/>
    <s v="Maria Sharma"/>
    <x v="1"/>
    <n v="62"/>
    <x v="3"/>
    <x v="7"/>
    <s v="Full-Time"/>
    <s v="Product Designer"/>
    <x v="2325"/>
    <m/>
    <n v="5.95"/>
    <x v="2"/>
    <n v="108248"/>
    <n v="0.5"/>
    <s v="Exceeds Expectations"/>
    <n v="1586"/>
    <n v="48"/>
    <x v="11"/>
  </r>
  <r>
    <n v="7352"/>
    <s v="Sandra Menon"/>
    <x v="1"/>
    <n v="61"/>
    <x v="3"/>
    <x v="8"/>
    <s v="Contract"/>
    <s v="Operations Consultant"/>
    <x v="158"/>
    <d v="2025-07-03T00:00:00"/>
    <n v="3.32"/>
    <x v="1"/>
    <n v="108248"/>
    <n v="0.15"/>
    <s v="Meets Expectations"/>
    <n v="4133"/>
    <n v="94"/>
    <x v="1"/>
  </r>
  <r>
    <n v="3598"/>
    <s v="Amit Lopez"/>
    <x v="0"/>
    <n v="27"/>
    <x v="0"/>
    <x v="6"/>
    <s v="Part-Time"/>
    <s v="Cloud Architect"/>
    <x v="1157"/>
    <m/>
    <n v="9.24"/>
    <x v="2"/>
    <n v="108272"/>
    <n v="0.15"/>
    <s v="Exceeds Expectations"/>
    <n v="3025"/>
    <n v="30"/>
    <x v="9"/>
  </r>
  <r>
    <n v="3605"/>
    <s v="Mark Jackson"/>
    <x v="0"/>
    <n v="32"/>
    <x v="0"/>
    <x v="9"/>
    <s v="Full-Time"/>
    <s v="Contract Specialist"/>
    <x v="400"/>
    <d v="2022-07-06T00:00:00"/>
    <n v="5.1100000000000003"/>
    <x v="2"/>
    <n v="108280"/>
    <n v="0.2"/>
    <s v="Exceeds Expectations"/>
    <n v="1761"/>
    <n v="89"/>
    <x v="8"/>
  </r>
  <r>
    <n v="9379"/>
    <s v="Margaret Johnson"/>
    <x v="0"/>
    <n v="26"/>
    <x v="0"/>
    <x v="7"/>
    <s v="Full-Time"/>
    <s v="Scrum Master"/>
    <x v="2755"/>
    <m/>
    <n v="7.59"/>
    <x v="2"/>
    <n v="108290"/>
    <n v="0.25"/>
    <s v="Meets Expectations"/>
    <m/>
    <n v="43"/>
    <x v="6"/>
  </r>
  <r>
    <n v="2320"/>
    <s v="Joseph Brown"/>
    <x v="0"/>
    <n v="24"/>
    <x v="4"/>
    <x v="8"/>
    <s v="Full-Time"/>
    <s v="Strategy Lead"/>
    <x v="488"/>
    <m/>
    <n v="3.46"/>
    <x v="1"/>
    <n v="108294"/>
    <n v="0.15"/>
    <s v="Exceeds Expectations"/>
    <m/>
    <n v="58"/>
    <x v="3"/>
  </r>
  <r>
    <n v="5346"/>
    <s v="Jessica Hernandez"/>
    <x v="1"/>
    <n v="23"/>
    <x v="4"/>
    <x v="9"/>
    <s v="Full-Time"/>
    <s v="Legal Executive"/>
    <x v="2011"/>
    <m/>
    <n v="6.54"/>
    <x v="2"/>
    <n v="108306"/>
    <n v="0.25"/>
    <s v="Below Expectations"/>
    <n v="5240"/>
    <n v="80"/>
    <x v="14"/>
  </r>
  <r>
    <n v="4791"/>
    <s v="Emily Lopez"/>
    <x v="1"/>
    <n v="35"/>
    <x v="0"/>
    <x v="9"/>
    <s v="Part-Time"/>
    <s v="Legal Executive"/>
    <x v="1931"/>
    <m/>
    <n v="2.37"/>
    <x v="1"/>
    <n v="108390"/>
    <n v="0.25"/>
    <s v="Below Expectations"/>
    <n v="4450"/>
    <n v="7"/>
    <x v="1"/>
  </r>
  <r>
    <n v="10035"/>
    <s v="Pamela Moore"/>
    <x v="1"/>
    <n v="47"/>
    <x v="2"/>
    <x v="8"/>
    <s v="Full-Time"/>
    <s v="Business Analyst"/>
    <x v="298"/>
    <d v="2022-08-08T00:00:00"/>
    <n v="4.03"/>
    <x v="1"/>
    <n v="108390"/>
    <n v="0.25"/>
    <s v="Exceeds Expectations"/>
    <n v="4666"/>
    <n v="65"/>
    <x v="2"/>
  </r>
  <r>
    <n v="5943"/>
    <s v="David Brown"/>
    <x v="1"/>
    <n v="25"/>
    <x v="0"/>
    <x v="9"/>
    <s v="Full-Time"/>
    <s v="Compliance Officer"/>
    <x v="2144"/>
    <m/>
    <n v="4.22"/>
    <x v="1"/>
    <n v="108399"/>
    <n v="0.1"/>
    <s v="Meets Expectations"/>
    <n v="5338"/>
    <n v="36"/>
    <x v="6"/>
  </r>
  <r>
    <n v="6336"/>
    <s v="Pamela Taylor"/>
    <x v="1"/>
    <n v="57"/>
    <x v="1"/>
    <x v="6"/>
    <s v="Part-Time"/>
    <s v="Cloud Architect"/>
    <x v="489"/>
    <m/>
    <n v="7.49"/>
    <x v="2"/>
    <n v="108406"/>
    <n v="0.5"/>
    <s v="Meets Expectations"/>
    <n v="5103"/>
    <n v="75"/>
    <x v="15"/>
  </r>
  <r>
    <n v="4686"/>
    <s v="Daniel Thomas"/>
    <x v="1"/>
    <n v="38"/>
    <x v="0"/>
    <x v="8"/>
    <s v="Contract"/>
    <s v="Strategy Lead"/>
    <x v="3025"/>
    <m/>
    <n v="4.08"/>
    <x v="1"/>
    <n v="108410"/>
    <n v="0.2"/>
    <s v="Meets Expectations"/>
    <n v="1183"/>
    <n v="8"/>
    <x v="5"/>
  </r>
  <r>
    <n v="5050"/>
    <s v="Matthew Menon"/>
    <x v="1"/>
    <n v="34"/>
    <x v="0"/>
    <x v="7"/>
    <s v="Full-Time"/>
    <s v="Product Analyst"/>
    <x v="1043"/>
    <m/>
    <n v="8.11"/>
    <x v="2"/>
    <n v="108416"/>
    <n v="0.25"/>
    <s v="Meets Expectations"/>
    <n v="2403"/>
    <n v="8"/>
    <x v="4"/>
  </r>
  <r>
    <n v="10603"/>
    <s v="Shreya Johnson"/>
    <x v="1"/>
    <n v="62"/>
    <x v="3"/>
    <x v="7"/>
    <s v="Full-Time"/>
    <s v="Product Designer"/>
    <x v="3170"/>
    <m/>
    <n v="8.1"/>
    <x v="2"/>
    <n v="108448"/>
    <n v="0.5"/>
    <s v="Exceeds Expectations"/>
    <n v="1175"/>
    <n v="40"/>
    <x v="13"/>
  </r>
  <r>
    <n v="2543"/>
    <s v="Anjali Kapoor"/>
    <x v="1"/>
    <n v="39"/>
    <x v="0"/>
    <x v="8"/>
    <s v="Contract"/>
    <s v="Business Analyst"/>
    <x v="535"/>
    <m/>
    <n v="6.53"/>
    <x v="2"/>
    <n v="108457"/>
    <n v="0.25"/>
    <s v="Meets Expectations"/>
    <n v="1501"/>
    <n v="59"/>
    <x v="12"/>
  </r>
  <r>
    <n v="6041"/>
    <s v="Daniel Lopez"/>
    <x v="1"/>
    <n v="40"/>
    <x v="2"/>
    <x v="8"/>
    <s v="Part-Time"/>
    <s v="Strategy Manager"/>
    <x v="1200"/>
    <m/>
    <n v="5.86"/>
    <x v="2"/>
    <n v="108460"/>
    <n v="0.3"/>
    <s v="Meets Expectations"/>
    <m/>
    <n v="28"/>
    <x v="13"/>
  </r>
  <r>
    <n v="4122"/>
    <s v="Emily Gupta"/>
    <x v="0"/>
    <n v="37"/>
    <x v="0"/>
    <x v="7"/>
    <s v="Full-Time"/>
    <s v="Scrum Master"/>
    <x v="75"/>
    <m/>
    <n v="6.2"/>
    <x v="2"/>
    <n v="108480"/>
    <n v="0"/>
    <s v="Exceeds Expectations"/>
    <m/>
    <n v="13"/>
    <x v="17"/>
  </r>
  <r>
    <n v="9771"/>
    <s v="Matthew Menon"/>
    <x v="1"/>
    <n v="48"/>
    <x v="2"/>
    <x v="8"/>
    <s v="Full-Time"/>
    <s v="Operations Consultant"/>
    <x v="2478"/>
    <m/>
    <n v="6.32"/>
    <x v="2"/>
    <n v="108488"/>
    <n v="0.2"/>
    <s v="Meets Expectations"/>
    <n v="6060"/>
    <n v="56"/>
    <x v="18"/>
  </r>
  <r>
    <n v="7082"/>
    <s v="Susan Moore"/>
    <x v="1"/>
    <n v="28"/>
    <x v="0"/>
    <x v="6"/>
    <s v="Contract"/>
    <s v="Systems Engineer"/>
    <x v="2040"/>
    <m/>
    <n v="8.08"/>
    <x v="2"/>
    <n v="108515"/>
    <n v="0.5"/>
    <s v="Meets Expectations"/>
    <n v="3793"/>
    <n v="60"/>
    <x v="5"/>
  </r>
  <r>
    <n v="3697"/>
    <s v="Rajesh Anderson"/>
    <x v="1"/>
    <n v="59"/>
    <x v="1"/>
    <x v="6"/>
    <s v="Full-Time"/>
    <s v="Software Developer"/>
    <x v="2365"/>
    <m/>
    <n v="7.52"/>
    <x v="2"/>
    <n v="108543"/>
    <n v="0.2"/>
    <s v="Exceeds Expectations"/>
    <n v="2278"/>
    <n v="26"/>
    <x v="10"/>
  </r>
  <r>
    <n v="5151"/>
    <s v="Charles Martin"/>
    <x v="1"/>
    <n v="64"/>
    <x v="3"/>
    <x v="7"/>
    <s v="Part-Time"/>
    <s v="Product Designer"/>
    <x v="1908"/>
    <m/>
    <n v="9.3000000000000007"/>
    <x v="2"/>
    <n v="108548"/>
    <n v="0.2"/>
    <s v="Exceeds Expectations"/>
    <n v="4594"/>
    <n v="22"/>
    <x v="9"/>
  </r>
  <r>
    <n v="1057"/>
    <s v="Divya Hernandez"/>
    <x v="1"/>
    <n v="25"/>
    <x v="0"/>
    <x v="7"/>
    <s v="Full-Time"/>
    <s v="Product Lead"/>
    <x v="3171"/>
    <m/>
    <n v="5.82"/>
    <x v="2"/>
    <n v="108554"/>
    <n v="0.25"/>
    <s v="Below Expectations"/>
    <n v="1030"/>
    <n v="25"/>
    <x v="5"/>
  </r>
  <r>
    <n v="9030"/>
    <s v="Brian Kapoor"/>
    <x v="1"/>
    <n v="32"/>
    <x v="0"/>
    <x v="9"/>
    <s v="Full-Time"/>
    <s v="Legal Manager"/>
    <x v="103"/>
    <m/>
    <n v="6.26"/>
    <x v="2"/>
    <n v="108559"/>
    <n v="0.2"/>
    <s v="Below Expectations"/>
    <m/>
    <n v="5"/>
    <x v="7"/>
  </r>
  <r>
    <n v="4705"/>
    <s v="Barbara Miller"/>
    <x v="0"/>
    <n v="45"/>
    <x v="2"/>
    <x v="9"/>
    <s v="Contract"/>
    <s v="Compliance Officer"/>
    <x v="542"/>
    <m/>
    <n v="2.57"/>
    <x v="1"/>
    <n v="108568"/>
    <n v="0.25"/>
    <s v="Below Expectations"/>
    <m/>
    <n v="18"/>
    <x v="6"/>
  </r>
  <r>
    <n v="6986"/>
    <s v="Michael Taylor"/>
    <x v="0"/>
    <n v="38"/>
    <x v="0"/>
    <x v="7"/>
    <s v="Contract"/>
    <s v="Product Manager"/>
    <x v="1855"/>
    <m/>
    <n v="9.19"/>
    <x v="2"/>
    <n v="108582"/>
    <n v="0.25"/>
    <s v="Exceeds Expectations"/>
    <n v="4669"/>
    <n v="38"/>
    <x v="2"/>
  </r>
  <r>
    <n v="6173"/>
    <s v="Helen Menon"/>
    <x v="1"/>
    <n v="42"/>
    <x v="2"/>
    <x v="9"/>
    <s v="Contract"/>
    <s v="Legal Executive"/>
    <x v="1843"/>
    <m/>
    <n v="4.8899999999999997"/>
    <x v="1"/>
    <n v="108626"/>
    <n v="0.25"/>
    <s v="Exceeds Expectations"/>
    <n v="1907"/>
    <n v="89"/>
    <x v="11"/>
  </r>
  <r>
    <n v="2597"/>
    <s v="Barbara Sharma"/>
    <x v="1"/>
    <n v="65"/>
    <x v="3"/>
    <x v="9"/>
    <s v="Full-Time"/>
    <s v="Legal Manager"/>
    <x v="1034"/>
    <m/>
    <n v="5.13"/>
    <x v="2"/>
    <n v="108634"/>
    <n v="0"/>
    <s v="Needs Improvement"/>
    <m/>
    <n v="55"/>
    <x v="5"/>
  </r>
  <r>
    <n v="3179"/>
    <s v="Arun Sharma"/>
    <x v="0"/>
    <n v="23"/>
    <x v="4"/>
    <x v="8"/>
    <s v="Full-Time"/>
    <s v="Consultant"/>
    <x v="2636"/>
    <d v="2025-10-14T00:00:00"/>
    <n v="4.1900000000000004"/>
    <x v="1"/>
    <n v="108644"/>
    <n v="0.15"/>
    <s v="Meets Expectations"/>
    <n v="2512"/>
    <n v="46"/>
    <x v="0"/>
  </r>
  <r>
    <n v="4848"/>
    <s v="Priya Sharma"/>
    <x v="1"/>
    <n v="49"/>
    <x v="2"/>
    <x v="6"/>
    <s v="Full-Time"/>
    <s v="Systems Engineer"/>
    <x v="3172"/>
    <m/>
    <n v="7.02"/>
    <x v="2"/>
    <n v="108655"/>
    <n v="0.1"/>
    <s v="Meets Expectations"/>
    <n v="1088"/>
    <n v="16"/>
    <x v="6"/>
  </r>
  <r>
    <n v="9816"/>
    <s v="Nancy Jackson"/>
    <x v="1"/>
    <n v="33"/>
    <x v="0"/>
    <x v="7"/>
    <s v="Full-Time"/>
    <s v="Product Manager"/>
    <x v="854"/>
    <m/>
    <n v="7.85"/>
    <x v="2"/>
    <n v="108662"/>
    <n v="0.2"/>
    <s v="Exceeds Expectations"/>
    <n v="5869"/>
    <n v="34"/>
    <x v="1"/>
  </r>
  <r>
    <n v="4756"/>
    <s v="Donald Davis"/>
    <x v="0"/>
    <n v="31"/>
    <x v="0"/>
    <x v="8"/>
    <s v="Contract"/>
    <s v="Business Analyst"/>
    <x v="3173"/>
    <m/>
    <n v="6.59"/>
    <x v="2"/>
    <n v="108667"/>
    <n v="0.25"/>
    <s v="Below Expectations"/>
    <n v="1203"/>
    <n v="69"/>
    <x v="15"/>
  </r>
  <r>
    <n v="9526"/>
    <s v="Divya Patel"/>
    <x v="1"/>
    <n v="50"/>
    <x v="1"/>
    <x v="8"/>
    <s v="Contract"/>
    <s v="Business Analyst"/>
    <x v="1522"/>
    <m/>
    <n v="6.24"/>
    <x v="2"/>
    <n v="108678"/>
    <n v="0"/>
    <s v="Meets Expectations"/>
    <n v="1345"/>
    <n v="38"/>
    <x v="11"/>
  </r>
  <r>
    <n v="4733"/>
    <s v="Jennifer Brown"/>
    <x v="0"/>
    <n v="26"/>
    <x v="0"/>
    <x v="8"/>
    <s v="Full-Time"/>
    <s v="Strategy Lead"/>
    <x v="3145"/>
    <m/>
    <n v="4.97"/>
    <x v="1"/>
    <n v="108689"/>
    <n v="0.2"/>
    <s v="Meets Expectations"/>
    <n v="1675"/>
    <n v="15"/>
    <x v="8"/>
  </r>
  <r>
    <n v="1347"/>
    <s v="Margaret Davis"/>
    <x v="0"/>
    <n v="48"/>
    <x v="2"/>
    <x v="7"/>
    <s v="Full-Time"/>
    <s v="Scrum Master"/>
    <x v="1150"/>
    <m/>
    <n v="8.8000000000000007"/>
    <x v="2"/>
    <n v="108691"/>
    <n v="0.5"/>
    <s v="Exceeds Expectations"/>
    <n v="1345"/>
    <n v="88"/>
    <x v="6"/>
  </r>
  <r>
    <n v="4101"/>
    <s v="Helen Moore"/>
    <x v="0"/>
    <n v="62"/>
    <x v="3"/>
    <x v="7"/>
    <s v="Full-Time"/>
    <s v="Product Designer"/>
    <x v="2156"/>
    <m/>
    <n v="5.57"/>
    <x v="2"/>
    <n v="108692"/>
    <n v="0.1"/>
    <s v="Below Expectations"/>
    <n v="1182"/>
    <n v="43"/>
    <x v="10"/>
  </r>
  <r>
    <n v="3227"/>
    <s v="Steven Miller"/>
    <x v="0"/>
    <n v="33"/>
    <x v="0"/>
    <x v="8"/>
    <s v="Part-Time"/>
    <s v="Business Analyst"/>
    <x v="1776"/>
    <m/>
    <n v="8.39"/>
    <x v="2"/>
    <n v="108703"/>
    <n v="0.5"/>
    <s v="Meets Expectations"/>
    <n v="2630"/>
    <n v="99"/>
    <x v="0"/>
  </r>
  <r>
    <n v="2594"/>
    <s v="Helen Patel"/>
    <x v="1"/>
    <n v="30"/>
    <x v="0"/>
    <x v="9"/>
    <s v="Full-Time"/>
    <s v="Legal Executive"/>
    <x v="3058"/>
    <d v="2021-12-26T00:00:00"/>
    <n v="2.29"/>
    <x v="1"/>
    <n v="108722"/>
    <n v="0.2"/>
    <s v="Meets Expectations"/>
    <n v="2418"/>
    <n v="90"/>
    <x v="10"/>
  </r>
  <r>
    <n v="5996"/>
    <s v="Sarah Gonzalez"/>
    <x v="0"/>
    <n v="44"/>
    <x v="2"/>
    <x v="8"/>
    <s v="Full-Time"/>
    <s v="Operations Consultant"/>
    <x v="2043"/>
    <m/>
    <n v="5.26"/>
    <x v="2"/>
    <n v="108723"/>
    <n v="0"/>
    <s v="Meets Expectations"/>
    <n v="3358"/>
    <n v="89"/>
    <x v="17"/>
  </r>
  <r>
    <n v="6431"/>
    <s v="Matthew Iyer"/>
    <x v="0"/>
    <n v="27"/>
    <x v="0"/>
    <x v="7"/>
    <s v="Full-Time"/>
    <s v="Product Lead"/>
    <x v="2620"/>
    <d v="2022-01-23T00:00:00"/>
    <n v="5.87"/>
    <x v="2"/>
    <n v="108728"/>
    <n v="0.15"/>
    <s v="Needs Improvement"/>
    <n v="6160"/>
    <n v="7"/>
    <x v="8"/>
  </r>
  <r>
    <n v="4494"/>
    <s v="John Rodriguez"/>
    <x v="1"/>
    <n v="54"/>
    <x v="1"/>
    <x v="8"/>
    <s v="Full-Time"/>
    <s v="Operations Consultant"/>
    <x v="2806"/>
    <m/>
    <n v="4.88"/>
    <x v="1"/>
    <n v="108741"/>
    <n v="0.25"/>
    <s v="Exceeds Expectations"/>
    <n v="2639"/>
    <n v="10"/>
    <x v="3"/>
  </r>
  <r>
    <n v="8464"/>
    <s v="John Iyer"/>
    <x v="0"/>
    <n v="26"/>
    <x v="0"/>
    <x v="8"/>
    <s v="Contract"/>
    <s v="Strategy Manager"/>
    <x v="2540"/>
    <d v="2019-06-21T00:00:00"/>
    <n v="3.94"/>
    <x v="1"/>
    <n v="108742"/>
    <n v="0.2"/>
    <s v="Meets Expectations"/>
    <n v="1932"/>
    <n v="41"/>
    <x v="6"/>
  </r>
  <r>
    <n v="5316"/>
    <s v="Christopher Sharma"/>
    <x v="0"/>
    <n v="27"/>
    <x v="0"/>
    <x v="8"/>
    <s v="Contract"/>
    <s v="Business Analyst"/>
    <x v="2387"/>
    <m/>
    <n v="7.32"/>
    <x v="2"/>
    <n v="108756"/>
    <n v="0.5"/>
    <s v="Below Expectations"/>
    <n v="1209"/>
    <n v="69"/>
    <x v="8"/>
  </r>
  <r>
    <n v="1401"/>
    <s v="Paul Gonzalez"/>
    <x v="1"/>
    <n v="42"/>
    <x v="2"/>
    <x v="9"/>
    <s v="Part-Time"/>
    <s v="Contract Specialist"/>
    <x v="2974"/>
    <m/>
    <n v="3.65"/>
    <x v="1"/>
    <n v="108806"/>
    <n v="0.1"/>
    <s v="Meets Expectations"/>
    <n v="1133"/>
    <n v="92"/>
    <x v="9"/>
  </r>
  <r>
    <n v="1508"/>
    <s v="Neha Thomas"/>
    <x v="0"/>
    <n v="39"/>
    <x v="0"/>
    <x v="6"/>
    <s v="Full-Time"/>
    <s v="IT Manager"/>
    <x v="3076"/>
    <m/>
    <n v="9.36"/>
    <x v="2"/>
    <n v="108807"/>
    <n v="0.15"/>
    <s v="Meets Expectations"/>
    <n v="1471"/>
    <n v="65"/>
    <x v="0"/>
  </r>
  <r>
    <n v="6844"/>
    <s v="Robert Reddy"/>
    <x v="1"/>
    <n v="27"/>
    <x v="0"/>
    <x v="6"/>
    <s v="Full-Time"/>
    <s v="QA Engineer"/>
    <x v="3132"/>
    <m/>
    <n v="9.25"/>
    <x v="2"/>
    <n v="108809"/>
    <n v="0.2"/>
    <s v="Exceeds Expectations"/>
    <n v="3165"/>
    <n v="5"/>
    <x v="8"/>
  </r>
  <r>
    <n v="6565"/>
    <s v="Emily Hernandez"/>
    <x v="1"/>
    <n v="38"/>
    <x v="0"/>
    <x v="9"/>
    <s v="Contract"/>
    <s v="Legal Executive"/>
    <x v="875"/>
    <m/>
    <n v="2.87"/>
    <x v="1"/>
    <n v="108858"/>
    <n v="0.2"/>
    <s v="Below Expectations"/>
    <n v="1180"/>
    <n v="64"/>
    <x v="2"/>
  </r>
  <r>
    <n v="1754"/>
    <s v="Matthew Nair"/>
    <x v="1"/>
    <n v="37"/>
    <x v="0"/>
    <x v="8"/>
    <s v="Part-Time"/>
    <s v="Consultant"/>
    <x v="811"/>
    <m/>
    <n v="6.27"/>
    <x v="2"/>
    <n v="108883"/>
    <n v="0"/>
    <s v="Below Expectations"/>
    <n v="1137"/>
    <n v="84"/>
    <x v="7"/>
  </r>
  <r>
    <n v="8219"/>
    <s v="Priya Anderson"/>
    <x v="1"/>
    <n v="50"/>
    <x v="1"/>
    <x v="9"/>
    <s v="Full-Time"/>
    <s v="Contract Specialist"/>
    <x v="221"/>
    <m/>
    <n v="3.27"/>
    <x v="1"/>
    <n v="108908"/>
    <n v="0.25"/>
    <s v="Meets Expectations"/>
    <n v="3451"/>
    <n v="19"/>
    <x v="6"/>
  </r>
  <r>
    <n v="4977"/>
    <s v="Sandra Hernandez"/>
    <x v="0"/>
    <n v="63"/>
    <x v="3"/>
    <x v="8"/>
    <s v="Full-Time"/>
    <s v="Operations Consultant"/>
    <x v="1014"/>
    <m/>
    <n v="3.77"/>
    <x v="1"/>
    <n v="108914"/>
    <n v="0.2"/>
    <s v="Meets Expectations"/>
    <n v="4966"/>
    <n v="74"/>
    <x v="13"/>
  </r>
  <r>
    <n v="1050"/>
    <s v="Vikram Garcia"/>
    <x v="1"/>
    <n v="25"/>
    <x v="0"/>
    <x v="8"/>
    <s v="Full-Time"/>
    <s v="Operations Consultant"/>
    <x v="1449"/>
    <m/>
    <n v="5.7"/>
    <x v="2"/>
    <n v="108917"/>
    <n v="0.1"/>
    <s v="Needs Improvement"/>
    <n v="1010"/>
    <n v="45"/>
    <x v="12"/>
  </r>
  <r>
    <n v="3955"/>
    <s v="Pamela Nair"/>
    <x v="1"/>
    <n v="60"/>
    <x v="3"/>
    <x v="9"/>
    <s v="Contract"/>
    <s v="Contract Specialist"/>
    <x v="3174"/>
    <m/>
    <n v="2.46"/>
    <x v="1"/>
    <n v="108928"/>
    <n v="0.1"/>
    <s v="Meets Expectations"/>
    <n v="3544"/>
    <n v="75"/>
    <x v="6"/>
  </r>
  <r>
    <n v="7900"/>
    <s v="Brian Kumar"/>
    <x v="1"/>
    <n v="40"/>
    <x v="2"/>
    <x v="6"/>
    <s v="Contract"/>
    <s v="IT Manager"/>
    <x v="724"/>
    <m/>
    <n v="9.32"/>
    <x v="2"/>
    <n v="108932"/>
    <n v="0.15"/>
    <s v="Meets Expectations"/>
    <n v="5978"/>
    <n v="58"/>
    <x v="6"/>
  </r>
  <r>
    <n v="5404"/>
    <s v="Amit Hernandez"/>
    <x v="0"/>
    <n v="60"/>
    <x v="3"/>
    <x v="7"/>
    <s v="Contract"/>
    <s v="Product Manager"/>
    <x v="3073"/>
    <m/>
    <n v="6.88"/>
    <x v="2"/>
    <n v="108967"/>
    <n v="0.3"/>
    <s v="Meets Expectations"/>
    <n v="4588"/>
    <n v="74"/>
    <x v="13"/>
  </r>
  <r>
    <n v="6240"/>
    <s v="Joseph Reddy"/>
    <x v="1"/>
    <n v="38"/>
    <x v="0"/>
    <x v="8"/>
    <s v="Contract"/>
    <s v="Business Analyst"/>
    <x v="2571"/>
    <m/>
    <n v="8.26"/>
    <x v="2"/>
    <n v="109003"/>
    <n v="0.2"/>
    <s v="Needs Improvement"/>
    <m/>
    <n v="28"/>
    <x v="3"/>
  </r>
  <r>
    <n v="5216"/>
    <s v="Ashley Nair"/>
    <x v="0"/>
    <n v="63"/>
    <x v="3"/>
    <x v="9"/>
    <s v="Full-Time"/>
    <s v="Compliance Officer"/>
    <x v="3148"/>
    <m/>
    <n v="2.5099999999999998"/>
    <x v="1"/>
    <n v="109014"/>
    <n v="0.1"/>
    <s v="Meets Expectations"/>
    <n v="3407"/>
    <n v="71"/>
    <x v="17"/>
  </r>
  <r>
    <n v="10088"/>
    <s v="Rajesh Garcia"/>
    <x v="1"/>
    <n v="28"/>
    <x v="0"/>
    <x v="8"/>
    <s v="Full-Time"/>
    <s v="Business Analyst"/>
    <x v="3151"/>
    <m/>
    <n v="6.39"/>
    <x v="2"/>
    <n v="109019"/>
    <n v="0.2"/>
    <s v="Meets Expectations"/>
    <n v="8224"/>
    <n v="17"/>
    <x v="11"/>
  </r>
  <r>
    <n v="3385"/>
    <s v="Neha Sharma"/>
    <x v="0"/>
    <n v="55"/>
    <x v="1"/>
    <x v="8"/>
    <s v="Part-Time"/>
    <s v="Operations Consultant"/>
    <x v="2534"/>
    <m/>
    <n v="5.38"/>
    <x v="2"/>
    <n v="109020"/>
    <n v="0.5"/>
    <s v="Exceeds Expectations"/>
    <n v="2486"/>
    <n v="75"/>
    <x v="13"/>
  </r>
  <r>
    <n v="1448"/>
    <s v="Rajesh Martin"/>
    <x v="1"/>
    <n v="22"/>
    <x v="4"/>
    <x v="8"/>
    <s v="Full-Time"/>
    <s v="Strategy Lead"/>
    <x v="1732"/>
    <m/>
    <n v="3.56"/>
    <x v="1"/>
    <n v="109022"/>
    <n v="0.2"/>
    <s v="Needs Improvement"/>
    <n v="1398"/>
    <n v="7"/>
    <x v="11"/>
  </r>
  <r>
    <n v="4685"/>
    <s v="Margaret Kapoor"/>
    <x v="1"/>
    <n v="43"/>
    <x v="2"/>
    <x v="7"/>
    <s v="Full-Time"/>
    <s v="Product Lead"/>
    <x v="838"/>
    <m/>
    <n v="7.38"/>
    <x v="2"/>
    <n v="109055"/>
    <n v="0.5"/>
    <s v="Exceeds Expectations"/>
    <m/>
    <n v="54"/>
    <x v="15"/>
  </r>
  <r>
    <n v="6436"/>
    <s v="Jennifer Miller"/>
    <x v="1"/>
    <n v="46"/>
    <x v="2"/>
    <x v="7"/>
    <s v="Full-Time"/>
    <s v="Product Manager"/>
    <x v="3175"/>
    <m/>
    <n v="7.5"/>
    <x v="2"/>
    <n v="109067"/>
    <n v="0.15"/>
    <s v="Exceeds Expectations"/>
    <n v="2268"/>
    <n v="69"/>
    <x v="12"/>
  </r>
  <r>
    <n v="4855"/>
    <s v="Pamela Kapoor"/>
    <x v="1"/>
    <n v="27"/>
    <x v="0"/>
    <x v="9"/>
    <s v="Full-Time"/>
    <s v="Legal Manager"/>
    <x v="26"/>
    <m/>
    <n v="2.79"/>
    <x v="1"/>
    <n v="109070"/>
    <n v="0.5"/>
    <s v="Needs Improvement"/>
    <n v="2009"/>
    <n v="18"/>
    <x v="3"/>
  </r>
  <r>
    <n v="2268"/>
    <s v="Sandra Rodriguez"/>
    <x v="1"/>
    <n v="56"/>
    <x v="1"/>
    <x v="8"/>
    <s v="Full-Time"/>
    <s v="Consultant"/>
    <x v="893"/>
    <m/>
    <n v="7.12"/>
    <x v="2"/>
    <n v="109071"/>
    <n v="0.1"/>
    <s v="Meets Expectations"/>
    <n v="1480"/>
    <n v="31"/>
    <x v="16"/>
  </r>
  <r>
    <n v="4095"/>
    <s v="Priya Nair"/>
    <x v="0"/>
    <n v="45"/>
    <x v="2"/>
    <x v="8"/>
    <s v="Contract"/>
    <s v="Strategy Lead"/>
    <x v="921"/>
    <m/>
    <n v="3.79"/>
    <x v="1"/>
    <n v="109076"/>
    <n v="0.5"/>
    <s v="Meets Expectations"/>
    <n v="3826"/>
    <n v="35"/>
    <x v="11"/>
  </r>
  <r>
    <n v="5648"/>
    <s v="David Rodriguez"/>
    <x v="0"/>
    <n v="38"/>
    <x v="0"/>
    <x v="6"/>
    <s v="Part-Time"/>
    <s v="QA Engineer"/>
    <x v="1188"/>
    <m/>
    <n v="7.4"/>
    <x v="2"/>
    <n v="109085"/>
    <n v="0.25"/>
    <s v="Meets Expectations"/>
    <n v="3870"/>
    <n v="58"/>
    <x v="18"/>
  </r>
  <r>
    <n v="4294"/>
    <s v="Priya Singh"/>
    <x v="0"/>
    <n v="57"/>
    <x v="1"/>
    <x v="8"/>
    <s v="Contract"/>
    <s v="Strategy Lead"/>
    <x v="786"/>
    <m/>
    <n v="5.03"/>
    <x v="2"/>
    <n v="109086"/>
    <n v="0.1"/>
    <s v="Exceeds Expectations"/>
    <m/>
    <n v="5"/>
    <x v="17"/>
  </r>
  <r>
    <n v="3541"/>
    <s v="Paul Kumar"/>
    <x v="0"/>
    <n v="30"/>
    <x v="0"/>
    <x v="9"/>
    <s v="Contract"/>
    <s v="Compliance Officer"/>
    <x v="2462"/>
    <m/>
    <n v="4.8600000000000003"/>
    <x v="1"/>
    <n v="109089"/>
    <n v="0"/>
    <s v="Needs Improvement"/>
    <n v="1018"/>
    <n v="50"/>
    <x v="14"/>
  </r>
  <r>
    <n v="4109"/>
    <s v="Jennifer Patel"/>
    <x v="0"/>
    <n v="36"/>
    <x v="0"/>
    <x v="9"/>
    <s v="Contract"/>
    <s v="Legal Executive"/>
    <x v="151"/>
    <m/>
    <n v="6.3"/>
    <x v="2"/>
    <n v="109090"/>
    <n v="0.25"/>
    <s v="Meets Expectations"/>
    <n v="2440"/>
    <n v="68"/>
    <x v="0"/>
  </r>
  <r>
    <n v="2508"/>
    <s v="Charles Sharma"/>
    <x v="1"/>
    <n v="48"/>
    <x v="2"/>
    <x v="6"/>
    <s v="Full-Time"/>
    <s v="Software Developer"/>
    <x v="3084"/>
    <m/>
    <n v="7.39"/>
    <x v="2"/>
    <n v="109094"/>
    <n v="0.2"/>
    <s v="Below Expectations"/>
    <m/>
    <n v="73"/>
    <x v="0"/>
  </r>
  <r>
    <n v="9935"/>
    <s v="William Moore"/>
    <x v="1"/>
    <n v="54"/>
    <x v="1"/>
    <x v="7"/>
    <s v="Full-Time"/>
    <s v="Product Lead"/>
    <x v="537"/>
    <m/>
    <n v="7.79"/>
    <x v="2"/>
    <n v="109120"/>
    <n v="0.5"/>
    <s v="Exceeds Expectations"/>
    <m/>
    <n v="1"/>
    <x v="3"/>
  </r>
  <r>
    <n v="2229"/>
    <s v="James Williams"/>
    <x v="1"/>
    <n v="59"/>
    <x v="1"/>
    <x v="7"/>
    <s v="Contract"/>
    <s v="Product Manager"/>
    <x v="3176"/>
    <m/>
    <n v="8.2100000000000009"/>
    <x v="2"/>
    <n v="109138"/>
    <n v="0.1"/>
    <s v="Exceeds Expectations"/>
    <n v="2075"/>
    <n v="90"/>
    <x v="3"/>
  </r>
  <r>
    <n v="6384"/>
    <s v="Margaret Nair"/>
    <x v="1"/>
    <n v="52"/>
    <x v="1"/>
    <x v="8"/>
    <s v="Part-Time"/>
    <s v="Consultant"/>
    <x v="218"/>
    <m/>
    <n v="5.31"/>
    <x v="2"/>
    <n v="109142"/>
    <n v="0.5"/>
    <s v="Exceeds Expectations"/>
    <n v="1177"/>
    <n v="35"/>
    <x v="11"/>
  </r>
  <r>
    <n v="6817"/>
    <s v="Anthony Desai"/>
    <x v="1"/>
    <n v="24"/>
    <x v="4"/>
    <x v="9"/>
    <s v="Full-Time"/>
    <s v="Legal Manager"/>
    <x v="1310"/>
    <m/>
    <n v="6.61"/>
    <x v="2"/>
    <n v="109150"/>
    <n v="0.1"/>
    <s v="Meets Expectations"/>
    <n v="5862"/>
    <n v="11"/>
    <x v="18"/>
  </r>
  <r>
    <n v="1214"/>
    <s v="Susan Martin"/>
    <x v="0"/>
    <n v="36"/>
    <x v="0"/>
    <x v="7"/>
    <s v="Part-Time"/>
    <s v="Product Lead"/>
    <x v="630"/>
    <m/>
    <n v="6.12"/>
    <x v="2"/>
    <n v="109152"/>
    <n v="0.2"/>
    <s v="Needs Improvement"/>
    <n v="1054"/>
    <n v="41"/>
    <x v="7"/>
  </r>
  <r>
    <n v="8150"/>
    <s v="Barbara Sharma"/>
    <x v="1"/>
    <n v="27"/>
    <x v="0"/>
    <x v="9"/>
    <s v="Full-Time"/>
    <s v="Contract Specialist"/>
    <x v="827"/>
    <m/>
    <n v="3.32"/>
    <x v="1"/>
    <n v="109153"/>
    <n v="0.5"/>
    <s v="Exceeds Expectations"/>
    <n v="3366"/>
    <n v="56"/>
    <x v="2"/>
  </r>
  <r>
    <n v="9276"/>
    <s v="Paul Wilson"/>
    <x v="0"/>
    <n v="25"/>
    <x v="0"/>
    <x v="8"/>
    <s v="Contract"/>
    <s v="Strategy Lead"/>
    <x v="2857"/>
    <m/>
    <n v="7.92"/>
    <x v="2"/>
    <n v="109170"/>
    <n v="0.1"/>
    <s v="Meets Expectations"/>
    <n v="6437"/>
    <n v="48"/>
    <x v="9"/>
  </r>
  <r>
    <n v="6520"/>
    <s v="Joseph Kapoor"/>
    <x v="1"/>
    <n v="43"/>
    <x v="2"/>
    <x v="8"/>
    <s v="Contract"/>
    <s v="Business Analyst"/>
    <x v="1084"/>
    <m/>
    <n v="6.56"/>
    <x v="2"/>
    <n v="109200"/>
    <n v="0.3"/>
    <s v="Needs Improvement"/>
    <n v="2666"/>
    <n v="67"/>
    <x v="5"/>
  </r>
  <r>
    <n v="2694"/>
    <s v="Joseph Moore"/>
    <x v="0"/>
    <n v="63"/>
    <x v="3"/>
    <x v="7"/>
    <s v="Full-Time"/>
    <s v="Product Designer"/>
    <x v="3138"/>
    <m/>
    <n v="6.58"/>
    <x v="2"/>
    <n v="109208"/>
    <n v="0.25"/>
    <s v="Below Expectations"/>
    <n v="2229"/>
    <n v="80"/>
    <x v="6"/>
  </r>
  <r>
    <n v="3830"/>
    <s v="Rajesh Taylor"/>
    <x v="0"/>
    <n v="57"/>
    <x v="1"/>
    <x v="9"/>
    <s v="Full-Time"/>
    <s v="Contract Specialist"/>
    <x v="403"/>
    <m/>
    <n v="4.51"/>
    <x v="1"/>
    <n v="109214"/>
    <n v="0.15"/>
    <s v="Below Expectations"/>
    <n v="1294"/>
    <n v="34"/>
    <x v="7"/>
  </r>
  <r>
    <n v="4515"/>
    <s v="David Gonzalez"/>
    <x v="1"/>
    <n v="35"/>
    <x v="0"/>
    <x v="7"/>
    <s v="Full-Time"/>
    <s v="Product Lead"/>
    <x v="908"/>
    <m/>
    <n v="9.1300000000000008"/>
    <x v="2"/>
    <n v="109222"/>
    <n v="0.1"/>
    <s v="Meets Expectations"/>
    <n v="3034"/>
    <n v="21"/>
    <x v="0"/>
  </r>
  <r>
    <n v="5459"/>
    <s v="Richard Miller"/>
    <x v="0"/>
    <n v="22"/>
    <x v="4"/>
    <x v="7"/>
    <s v="Part-Time"/>
    <s v="Product Lead"/>
    <x v="1500"/>
    <m/>
    <n v="8.15"/>
    <x v="2"/>
    <n v="109228"/>
    <n v="0.2"/>
    <s v="Exceeds Expectations"/>
    <n v="1149"/>
    <n v="65"/>
    <x v="3"/>
  </r>
  <r>
    <n v="6154"/>
    <s v="Margaret Jones"/>
    <x v="0"/>
    <n v="64"/>
    <x v="3"/>
    <x v="9"/>
    <s v="Contract"/>
    <s v="Compliance Officer"/>
    <x v="543"/>
    <m/>
    <n v="2.67"/>
    <x v="1"/>
    <n v="109236"/>
    <n v="0"/>
    <s v="Meets Expectations"/>
    <n v="3834"/>
    <n v="97"/>
    <x v="13"/>
  </r>
  <r>
    <n v="7998"/>
    <s v="Emily Brown"/>
    <x v="0"/>
    <n v="39"/>
    <x v="0"/>
    <x v="9"/>
    <s v="Full-Time"/>
    <s v="Contract Specialist"/>
    <x v="2271"/>
    <m/>
    <n v="6.45"/>
    <x v="2"/>
    <n v="109238"/>
    <n v="0.2"/>
    <s v="Exceeds Expectations"/>
    <n v="2663"/>
    <n v="12"/>
    <x v="8"/>
  </r>
  <r>
    <n v="3391"/>
    <s v="Daniel Gonzalez"/>
    <x v="1"/>
    <n v="61"/>
    <x v="3"/>
    <x v="6"/>
    <s v="Full-Time"/>
    <s v="Systems Engineer"/>
    <x v="1844"/>
    <m/>
    <n v="7.23"/>
    <x v="2"/>
    <n v="109275"/>
    <n v="0.2"/>
    <s v="Exceeds Expectations"/>
    <n v="1625"/>
    <n v="1"/>
    <x v="10"/>
  </r>
  <r>
    <n v="2780"/>
    <s v="Karen Thomas"/>
    <x v="1"/>
    <n v="30"/>
    <x v="0"/>
    <x v="8"/>
    <s v="Part-Time"/>
    <s v="Business Analyst"/>
    <x v="1208"/>
    <m/>
    <n v="5.54"/>
    <x v="2"/>
    <n v="109285"/>
    <n v="0.2"/>
    <s v="Meets Expectations"/>
    <n v="1667"/>
    <n v="1"/>
    <x v="15"/>
  </r>
  <r>
    <n v="7816"/>
    <s v="Priya Brown"/>
    <x v="0"/>
    <n v="48"/>
    <x v="2"/>
    <x v="7"/>
    <s v="Contract"/>
    <s v="Product Manager"/>
    <x v="1647"/>
    <m/>
    <n v="9.16"/>
    <x v="2"/>
    <n v="109289"/>
    <n v="0.2"/>
    <s v="Exceeds Expectations"/>
    <n v="5379"/>
    <n v="71"/>
    <x v="6"/>
  </r>
  <r>
    <n v="1396"/>
    <s v="Anthony Johnson"/>
    <x v="1"/>
    <n v="26"/>
    <x v="0"/>
    <x v="9"/>
    <s v="Full-Time"/>
    <s v="Contract Specialist"/>
    <x v="1632"/>
    <m/>
    <n v="6.75"/>
    <x v="2"/>
    <n v="109290"/>
    <n v="0.5"/>
    <s v="Exceeds Expectations"/>
    <n v="1010"/>
    <n v="78"/>
    <x v="11"/>
  </r>
  <r>
    <n v="3485"/>
    <s v="Ashley Gupta"/>
    <x v="0"/>
    <n v="58"/>
    <x v="1"/>
    <x v="9"/>
    <s v="Contract"/>
    <s v="Compliance Officer"/>
    <x v="354"/>
    <d v="2021-07-10T00:00:00"/>
    <n v="2.83"/>
    <x v="1"/>
    <n v="109308"/>
    <n v="0.1"/>
    <s v="Exceeds Expectations"/>
    <n v="3154"/>
    <n v="25"/>
    <x v="9"/>
  </r>
  <r>
    <n v="2645"/>
    <s v="Thomas Reddy"/>
    <x v="0"/>
    <n v="38"/>
    <x v="0"/>
    <x v="9"/>
    <s v="Full-Time"/>
    <s v="Contract Specialist"/>
    <x v="106"/>
    <m/>
    <n v="2.25"/>
    <x v="1"/>
    <n v="109312"/>
    <n v="0.15"/>
    <s v="Meets Expectations"/>
    <n v="2176"/>
    <n v="58"/>
    <x v="15"/>
  </r>
  <r>
    <n v="5040"/>
    <s v="Patricia Thomas"/>
    <x v="0"/>
    <n v="59"/>
    <x v="1"/>
    <x v="9"/>
    <s v="Full-Time"/>
    <s v="Contract Specialist"/>
    <x v="148"/>
    <m/>
    <n v="5.88"/>
    <x v="2"/>
    <n v="109316"/>
    <n v="0.2"/>
    <s v="Meets Expectations"/>
    <n v="2462"/>
    <n v="47"/>
    <x v="2"/>
  </r>
  <r>
    <n v="9045"/>
    <s v="Anjali Desai"/>
    <x v="0"/>
    <n v="25"/>
    <x v="0"/>
    <x v="8"/>
    <s v="Part-Time"/>
    <s v="Consultant"/>
    <x v="2409"/>
    <m/>
    <n v="7.83"/>
    <x v="2"/>
    <n v="109372"/>
    <n v="0.25"/>
    <s v="Exceeds Expectations"/>
    <m/>
    <n v="49"/>
    <x v="11"/>
  </r>
  <r>
    <n v="5789"/>
    <s v="Catherine Brown"/>
    <x v="1"/>
    <n v="45"/>
    <x v="2"/>
    <x v="6"/>
    <s v="Full-Time"/>
    <s v="Software Developer"/>
    <x v="1222"/>
    <m/>
    <n v="8.91"/>
    <x v="2"/>
    <n v="109380"/>
    <n v="0"/>
    <s v="Meets Expectations"/>
    <n v="3040"/>
    <n v="23"/>
    <x v="8"/>
  </r>
  <r>
    <n v="3987"/>
    <s v="Priya Martin"/>
    <x v="1"/>
    <n v="60"/>
    <x v="3"/>
    <x v="8"/>
    <s v="Full-Time"/>
    <s v="Operations Consultant"/>
    <x v="1153"/>
    <m/>
    <n v="6.64"/>
    <x v="2"/>
    <n v="109380"/>
    <n v="0.2"/>
    <s v="Meets Expectations"/>
    <n v="3760"/>
    <n v="42"/>
    <x v="8"/>
  </r>
  <r>
    <n v="5840"/>
    <s v="James Brown"/>
    <x v="0"/>
    <n v="55"/>
    <x v="1"/>
    <x v="9"/>
    <s v="Full-Time"/>
    <s v="Legal Executive"/>
    <x v="681"/>
    <m/>
    <n v="3.09"/>
    <x v="1"/>
    <n v="109384"/>
    <n v="0.2"/>
    <s v="Meets Expectations"/>
    <m/>
    <n v="66"/>
    <x v="7"/>
  </r>
  <r>
    <n v="5270"/>
    <s v="Anthony Johnson"/>
    <x v="1"/>
    <n v="49"/>
    <x v="2"/>
    <x v="6"/>
    <s v="Full-Time"/>
    <s v="Cloud Architect"/>
    <x v="937"/>
    <m/>
    <n v="9.66"/>
    <x v="2"/>
    <n v="109394"/>
    <n v="0.15"/>
    <s v="Exceeds Expectations"/>
    <m/>
    <n v="72"/>
    <x v="14"/>
  </r>
  <r>
    <n v="2909"/>
    <s v="Matthew Gupta"/>
    <x v="1"/>
    <n v="54"/>
    <x v="1"/>
    <x v="7"/>
    <s v="Contract"/>
    <s v="Scrum Master"/>
    <x v="1330"/>
    <m/>
    <n v="6.21"/>
    <x v="2"/>
    <n v="109410"/>
    <n v="0.2"/>
    <s v="Exceeds Expectations"/>
    <n v="1404"/>
    <n v="26"/>
    <x v="11"/>
  </r>
  <r>
    <n v="4011"/>
    <s v="Anthony Johnson"/>
    <x v="1"/>
    <n v="53"/>
    <x v="1"/>
    <x v="8"/>
    <s v="Full-Time"/>
    <s v="Strategy Lead"/>
    <x v="2155"/>
    <m/>
    <n v="6.51"/>
    <x v="2"/>
    <n v="109429"/>
    <n v="0.15"/>
    <s v="Exceeds Expectations"/>
    <m/>
    <n v="5"/>
    <x v="4"/>
  </r>
  <r>
    <n v="6144"/>
    <s v="James Reddy"/>
    <x v="1"/>
    <n v="59"/>
    <x v="1"/>
    <x v="9"/>
    <s v="Contract"/>
    <s v="Legal Executive"/>
    <x v="693"/>
    <d v="2024-09-15T00:00:00"/>
    <n v="3.48"/>
    <x v="1"/>
    <n v="109433"/>
    <n v="0.2"/>
    <s v="Exceeds Expectations"/>
    <n v="4605"/>
    <n v="37"/>
    <x v="18"/>
  </r>
  <r>
    <n v="5011"/>
    <s v="Arun Jones"/>
    <x v="1"/>
    <n v="38"/>
    <x v="0"/>
    <x v="7"/>
    <s v="Full-Time"/>
    <s v="Product Lead"/>
    <x v="3037"/>
    <m/>
    <n v="7.13"/>
    <x v="2"/>
    <n v="109436"/>
    <n v="0"/>
    <s v="Meets Expectations"/>
    <n v="4536"/>
    <n v="96"/>
    <x v="7"/>
  </r>
  <r>
    <n v="8180"/>
    <s v="Brian Sharma"/>
    <x v="0"/>
    <n v="64"/>
    <x v="3"/>
    <x v="8"/>
    <s v="Full-Time"/>
    <s v="Strategy Manager"/>
    <x v="2260"/>
    <m/>
    <n v="7.1"/>
    <x v="2"/>
    <n v="109467"/>
    <n v="0.15"/>
    <s v="Exceeds Expectations"/>
    <n v="7047"/>
    <n v="23"/>
    <x v="13"/>
  </r>
  <r>
    <n v="8455"/>
    <s v="Matthew Smith"/>
    <x v="0"/>
    <n v="64"/>
    <x v="3"/>
    <x v="7"/>
    <s v="Full-Time"/>
    <s v="Scrum Master"/>
    <x v="3177"/>
    <m/>
    <n v="9.26"/>
    <x v="2"/>
    <n v="109477"/>
    <n v="0.25"/>
    <s v="Exceeds Expectations"/>
    <n v="4203"/>
    <n v="9"/>
    <x v="1"/>
  </r>
  <r>
    <n v="7470"/>
    <s v="Arjun Moore"/>
    <x v="0"/>
    <n v="47"/>
    <x v="2"/>
    <x v="9"/>
    <s v="Part-Time"/>
    <s v="Legal Manager"/>
    <x v="530"/>
    <d v="2024-08-30T00:00:00"/>
    <n v="6.08"/>
    <x v="2"/>
    <n v="109484"/>
    <n v="0.15"/>
    <s v="Below Expectations"/>
    <n v="1880"/>
    <n v="82"/>
    <x v="9"/>
  </r>
  <r>
    <n v="7730"/>
    <s v="Charles Gonzalez"/>
    <x v="0"/>
    <n v="62"/>
    <x v="3"/>
    <x v="8"/>
    <s v="Contract"/>
    <s v="Strategy Manager"/>
    <x v="2725"/>
    <d v="2022-01-19T00:00:00"/>
    <n v="6.77"/>
    <x v="2"/>
    <n v="109523"/>
    <n v="0.1"/>
    <s v="Meets Expectations"/>
    <n v="1504"/>
    <n v="89"/>
    <x v="8"/>
  </r>
  <r>
    <n v="10036"/>
    <s v="Pamela Hernandez"/>
    <x v="0"/>
    <n v="46"/>
    <x v="2"/>
    <x v="8"/>
    <s v="Full-Time"/>
    <s v="Strategy Manager"/>
    <x v="2402"/>
    <m/>
    <n v="3.88"/>
    <x v="1"/>
    <n v="109526"/>
    <n v="0.5"/>
    <s v="Meets Expectations"/>
    <n v="6516"/>
    <n v="60"/>
    <x v="3"/>
  </r>
  <r>
    <n v="9775"/>
    <s v="Karen Sharma"/>
    <x v="0"/>
    <n v="30"/>
    <x v="0"/>
    <x v="7"/>
    <s v="Full-Time"/>
    <s v="Product Analyst"/>
    <x v="1542"/>
    <m/>
    <n v="7.55"/>
    <x v="2"/>
    <n v="109544"/>
    <n v="0.1"/>
    <s v="Below Expectations"/>
    <n v="6933"/>
    <n v="17"/>
    <x v="4"/>
  </r>
  <r>
    <n v="3256"/>
    <s v="Nancy Williams"/>
    <x v="1"/>
    <n v="46"/>
    <x v="2"/>
    <x v="9"/>
    <s v="Full-Time"/>
    <s v="Contract Specialist"/>
    <x v="2787"/>
    <d v="2022-01-04T00:00:00"/>
    <n v="5.69"/>
    <x v="2"/>
    <n v="109550"/>
    <n v="0.5"/>
    <s v="Exceeds Expectations"/>
    <n v="2435"/>
    <n v="20"/>
    <x v="8"/>
  </r>
  <r>
    <n v="4839"/>
    <s v="David Johnson"/>
    <x v="0"/>
    <n v="65"/>
    <x v="3"/>
    <x v="9"/>
    <s v="Full-Time"/>
    <s v="Legal Manager"/>
    <x v="2072"/>
    <m/>
    <n v="4.6399999999999997"/>
    <x v="1"/>
    <n v="109553"/>
    <n v="0.25"/>
    <s v="Exceeds Expectations"/>
    <n v="2805"/>
    <n v="90"/>
    <x v="15"/>
  </r>
  <r>
    <n v="4695"/>
    <s v="Charles Thomas"/>
    <x v="1"/>
    <n v="29"/>
    <x v="0"/>
    <x v="9"/>
    <s v="Contract"/>
    <s v="Legal Executive"/>
    <x v="1283"/>
    <m/>
    <n v="4.17"/>
    <x v="1"/>
    <n v="109558"/>
    <n v="0.2"/>
    <s v="Below Expectations"/>
    <n v="2926"/>
    <n v="9"/>
    <x v="18"/>
  </r>
  <r>
    <n v="6794"/>
    <s v="Arun Miller"/>
    <x v="0"/>
    <n v="34"/>
    <x v="0"/>
    <x v="6"/>
    <s v="Full-Time"/>
    <s v="IT Manager"/>
    <x v="1681"/>
    <m/>
    <n v="8.2200000000000006"/>
    <x v="2"/>
    <n v="109599"/>
    <n v="0.2"/>
    <s v="Meets Expectations"/>
    <n v="2775"/>
    <n v="90"/>
    <x v="6"/>
  </r>
  <r>
    <n v="2450"/>
    <s v="Steven Jones"/>
    <x v="1"/>
    <n v="54"/>
    <x v="1"/>
    <x v="9"/>
    <s v="Part-Time"/>
    <s v="Compliance Officer"/>
    <x v="2913"/>
    <m/>
    <n v="6.71"/>
    <x v="2"/>
    <n v="109632"/>
    <n v="0"/>
    <s v="Exceeds Expectations"/>
    <n v="1165"/>
    <n v="22"/>
    <x v="6"/>
  </r>
  <r>
    <n v="10160"/>
    <s v="Barbara Garcia"/>
    <x v="0"/>
    <n v="29"/>
    <x v="0"/>
    <x v="7"/>
    <s v="Full-Time"/>
    <s v="Product Manager"/>
    <x v="2821"/>
    <m/>
    <n v="6.55"/>
    <x v="2"/>
    <n v="109644"/>
    <n v="0"/>
    <s v="Exceeds Expectations"/>
    <n v="6288"/>
    <n v="4"/>
    <x v="12"/>
  </r>
  <r>
    <n v="1543"/>
    <s v="Pamela Brown"/>
    <x v="0"/>
    <n v="39"/>
    <x v="0"/>
    <x v="8"/>
    <s v="Part-Time"/>
    <s v="Consultant"/>
    <x v="2872"/>
    <m/>
    <n v="5.68"/>
    <x v="2"/>
    <n v="109656"/>
    <n v="0.5"/>
    <s v="Meets Expectations"/>
    <m/>
    <n v="16"/>
    <x v="14"/>
  </r>
  <r>
    <n v="6135"/>
    <s v="Brian Sharma"/>
    <x v="0"/>
    <n v="29"/>
    <x v="0"/>
    <x v="9"/>
    <s v="Full-Time"/>
    <s v="Legal Executive"/>
    <x v="745"/>
    <m/>
    <n v="2.83"/>
    <x v="1"/>
    <n v="109660"/>
    <n v="0.1"/>
    <s v="Exceeds Expectations"/>
    <n v="1446"/>
    <n v="67"/>
    <x v="7"/>
  </r>
  <r>
    <n v="4518"/>
    <s v="Arjun Davis"/>
    <x v="0"/>
    <n v="54"/>
    <x v="1"/>
    <x v="7"/>
    <s v="Full-Time"/>
    <s v="Product Lead"/>
    <x v="2336"/>
    <m/>
    <n v="9.15"/>
    <x v="2"/>
    <n v="109660"/>
    <n v="0.2"/>
    <s v="Exceeds Expectations"/>
    <n v="3499"/>
    <n v="3"/>
    <x v="0"/>
  </r>
  <r>
    <n v="5389"/>
    <s v="Richard Sharma"/>
    <x v="0"/>
    <n v="53"/>
    <x v="1"/>
    <x v="8"/>
    <s v="Contract"/>
    <s v="Business Analyst"/>
    <x v="2599"/>
    <d v="2023-08-27T00:00:00"/>
    <n v="4.66"/>
    <x v="1"/>
    <n v="109663"/>
    <n v="0.5"/>
    <s v="Meets Expectations"/>
    <n v="3109"/>
    <n v="97"/>
    <x v="10"/>
  </r>
  <r>
    <n v="1959"/>
    <s v="Amit Gonzalez"/>
    <x v="1"/>
    <n v="22"/>
    <x v="4"/>
    <x v="6"/>
    <s v="Contract"/>
    <s v="Senior Developer"/>
    <x v="2432"/>
    <m/>
    <n v="8.27"/>
    <x v="2"/>
    <n v="109664"/>
    <n v="0.1"/>
    <s v="Exceeds Expectations"/>
    <n v="1387"/>
    <n v="73"/>
    <x v="0"/>
  </r>
  <r>
    <n v="8293"/>
    <s v="Joseph Brown"/>
    <x v="1"/>
    <n v="48"/>
    <x v="2"/>
    <x v="6"/>
    <s v="Full-Time"/>
    <s v="Software Developer"/>
    <x v="913"/>
    <m/>
    <n v="9.36"/>
    <x v="2"/>
    <n v="109669"/>
    <n v="0.5"/>
    <s v="Meets Expectations"/>
    <n v="5679"/>
    <n v="9"/>
    <x v="6"/>
  </r>
  <r>
    <n v="1519"/>
    <s v="Patricia Lopez"/>
    <x v="1"/>
    <n v="30"/>
    <x v="0"/>
    <x v="9"/>
    <s v="Contract"/>
    <s v="Contract Specialist"/>
    <x v="34"/>
    <m/>
    <n v="2.93"/>
    <x v="1"/>
    <n v="109718"/>
    <n v="0.15"/>
    <s v="Meets Expectations"/>
    <n v="1057"/>
    <n v="94"/>
    <x v="0"/>
  </r>
  <r>
    <n v="6025"/>
    <s v="Sarah Williams"/>
    <x v="0"/>
    <n v="55"/>
    <x v="1"/>
    <x v="8"/>
    <s v="Full-Time"/>
    <s v="Strategy Manager"/>
    <x v="1541"/>
    <m/>
    <n v="8.27"/>
    <x v="2"/>
    <n v="109724"/>
    <n v="0"/>
    <s v="Below Expectations"/>
    <n v="2795"/>
    <n v="19"/>
    <x v="14"/>
  </r>
  <r>
    <n v="6331"/>
    <s v="Matthew Hernandez"/>
    <x v="1"/>
    <n v="61"/>
    <x v="3"/>
    <x v="8"/>
    <s v="Full-Time"/>
    <s v="Strategy Lead"/>
    <x v="3178"/>
    <d v="2025-03-09T00:00:00"/>
    <n v="6.05"/>
    <x v="2"/>
    <n v="109729"/>
    <n v="0"/>
    <s v="Meets Expectations"/>
    <n v="2745"/>
    <n v="15"/>
    <x v="16"/>
  </r>
  <r>
    <n v="4698"/>
    <s v="Pamela Desai"/>
    <x v="0"/>
    <n v="33"/>
    <x v="0"/>
    <x v="7"/>
    <s v="Part-Time"/>
    <s v="Scrum Master"/>
    <x v="2358"/>
    <m/>
    <n v="8.6999999999999993"/>
    <x v="2"/>
    <n v="109754"/>
    <n v="0.25"/>
    <s v="Meets Expectations"/>
    <n v="1355"/>
    <n v="11"/>
    <x v="5"/>
  </r>
  <r>
    <n v="1318"/>
    <s v="Amanda Patel"/>
    <x v="0"/>
    <n v="47"/>
    <x v="2"/>
    <x v="7"/>
    <s v="Full-Time"/>
    <s v="Product Lead"/>
    <x v="2878"/>
    <m/>
    <n v="6.64"/>
    <x v="2"/>
    <n v="109760"/>
    <n v="0.1"/>
    <s v="Exceeds Expectations"/>
    <n v="1178"/>
    <n v="57"/>
    <x v="6"/>
  </r>
  <r>
    <n v="9406"/>
    <s v="Paul Sharma"/>
    <x v="1"/>
    <n v="36"/>
    <x v="0"/>
    <x v="9"/>
    <s v="Full-Time"/>
    <s v="Compliance Officer"/>
    <x v="3064"/>
    <m/>
    <n v="6.7"/>
    <x v="2"/>
    <n v="109822"/>
    <n v="0"/>
    <s v="Meets Expectations"/>
    <n v="6286"/>
    <n v="12"/>
    <x v="17"/>
  </r>
  <r>
    <n v="4464"/>
    <s v="Rajesh Johnson"/>
    <x v="1"/>
    <n v="54"/>
    <x v="1"/>
    <x v="6"/>
    <s v="Contract"/>
    <s v="Software Developer"/>
    <x v="1157"/>
    <m/>
    <n v="9.24"/>
    <x v="2"/>
    <n v="109831"/>
    <n v="0.3"/>
    <s v="Meets Expectations"/>
    <n v="4002"/>
    <n v="56"/>
    <x v="14"/>
  </r>
  <r>
    <n v="3883"/>
    <s v="Amanda Reddy"/>
    <x v="0"/>
    <n v="47"/>
    <x v="2"/>
    <x v="9"/>
    <s v="Full-Time"/>
    <s v="Compliance Officer"/>
    <x v="825"/>
    <m/>
    <n v="3.49"/>
    <x v="1"/>
    <n v="109840"/>
    <n v="0.15"/>
    <s v="Meets Expectations"/>
    <n v="3460"/>
    <n v="84"/>
    <x v="8"/>
  </r>
  <r>
    <n v="5821"/>
    <s v="Joseph Brown"/>
    <x v="1"/>
    <n v="36"/>
    <x v="0"/>
    <x v="9"/>
    <s v="Full-Time"/>
    <s v="Legal Executive"/>
    <x v="999"/>
    <m/>
    <n v="2.79"/>
    <x v="1"/>
    <n v="109840"/>
    <n v="0.2"/>
    <s v="Meets Expectations"/>
    <n v="2650"/>
    <n v="64"/>
    <x v="8"/>
  </r>
  <r>
    <n v="8389"/>
    <s v="Maria Brown"/>
    <x v="0"/>
    <n v="62"/>
    <x v="3"/>
    <x v="6"/>
    <s v="Contract"/>
    <s v="Senior Developer"/>
    <x v="3179"/>
    <m/>
    <n v="8.7799999999999994"/>
    <x v="2"/>
    <n v="109841"/>
    <n v="0.1"/>
    <s v="Exceeds Expectations"/>
    <m/>
    <n v="62"/>
    <x v="15"/>
  </r>
  <r>
    <n v="1943"/>
    <s v="Nancy Jackson"/>
    <x v="1"/>
    <n v="22"/>
    <x v="4"/>
    <x v="6"/>
    <s v="Contract"/>
    <s v="QA Engineer"/>
    <x v="1564"/>
    <m/>
    <n v="8.3699999999999992"/>
    <x v="2"/>
    <n v="109843"/>
    <n v="0.15"/>
    <s v="Exceeds Expectations"/>
    <n v="1870"/>
    <n v="80"/>
    <x v="13"/>
  </r>
  <r>
    <n v="2283"/>
    <s v="Paul Johnson"/>
    <x v="0"/>
    <n v="25"/>
    <x v="0"/>
    <x v="7"/>
    <s v="Part-Time"/>
    <s v="Product Analyst"/>
    <x v="2750"/>
    <m/>
    <n v="8.5299999999999994"/>
    <x v="2"/>
    <n v="109860"/>
    <n v="0.2"/>
    <s v="Meets Expectations"/>
    <m/>
    <n v="89"/>
    <x v="15"/>
  </r>
  <r>
    <n v="3045"/>
    <s v="Susan Martin"/>
    <x v="1"/>
    <n v="57"/>
    <x v="1"/>
    <x v="8"/>
    <s v="Full-Time"/>
    <s v="Consultant"/>
    <x v="1048"/>
    <m/>
    <n v="4.72"/>
    <x v="1"/>
    <n v="109874"/>
    <n v="0.15"/>
    <s v="Meets Expectations"/>
    <m/>
    <n v="68"/>
    <x v="17"/>
  </r>
  <r>
    <n v="8714"/>
    <s v="Priya Kumar"/>
    <x v="1"/>
    <n v="65"/>
    <x v="3"/>
    <x v="9"/>
    <s v="Full-Time"/>
    <s v="Contract Specialist"/>
    <x v="1818"/>
    <m/>
    <n v="5.12"/>
    <x v="2"/>
    <n v="109879"/>
    <n v="0.5"/>
    <s v="Exceeds Expectations"/>
    <n v="3819"/>
    <n v="34"/>
    <x v="13"/>
  </r>
  <r>
    <n v="9648"/>
    <s v="Susan Smith"/>
    <x v="1"/>
    <n v="60"/>
    <x v="3"/>
    <x v="8"/>
    <s v="Part-Time"/>
    <s v="Operations Consultant"/>
    <x v="1055"/>
    <d v="2021-10-07T00:00:00"/>
    <n v="4.59"/>
    <x v="1"/>
    <n v="109884"/>
    <n v="0.1"/>
    <s v="Meets Expectations"/>
    <n v="5972"/>
    <n v="25"/>
    <x v="9"/>
  </r>
  <r>
    <n v="6350"/>
    <s v="Helen Brown"/>
    <x v="0"/>
    <n v="43"/>
    <x v="2"/>
    <x v="8"/>
    <s v="Contract"/>
    <s v="Strategy Manager"/>
    <x v="1893"/>
    <m/>
    <n v="6.26"/>
    <x v="2"/>
    <n v="109885"/>
    <n v="0.1"/>
    <s v="Below Expectations"/>
    <n v="4211"/>
    <n v="15"/>
    <x v="7"/>
  </r>
  <r>
    <n v="3551"/>
    <s v="Arun Williams"/>
    <x v="1"/>
    <n v="44"/>
    <x v="2"/>
    <x v="7"/>
    <s v="Contract"/>
    <s v="Product Lead"/>
    <x v="1337"/>
    <m/>
    <n v="8.41"/>
    <x v="2"/>
    <n v="109892"/>
    <n v="0.2"/>
    <s v="Needs Improvement"/>
    <n v="3144"/>
    <n v="91"/>
    <x v="11"/>
  </r>
  <r>
    <n v="6485"/>
    <s v="Arun Reddy"/>
    <x v="1"/>
    <n v="45"/>
    <x v="2"/>
    <x v="7"/>
    <s v="Contract"/>
    <s v="Product Manager"/>
    <x v="1297"/>
    <m/>
    <n v="6.67"/>
    <x v="2"/>
    <n v="109900"/>
    <n v="0.25"/>
    <s v="Needs Improvement"/>
    <n v="1059"/>
    <n v="73"/>
    <x v="14"/>
  </r>
  <r>
    <n v="9102"/>
    <s v="Ashley Nair"/>
    <x v="0"/>
    <n v="38"/>
    <x v="0"/>
    <x v="6"/>
    <s v="Full-Time"/>
    <s v="QA Engineer"/>
    <x v="2480"/>
    <m/>
    <n v="8.36"/>
    <x v="2"/>
    <n v="109909"/>
    <n v="0.1"/>
    <s v="Meets Expectations"/>
    <n v="2115"/>
    <n v="87"/>
    <x v="0"/>
  </r>
  <r>
    <n v="3100"/>
    <s v="Karen Martinez"/>
    <x v="0"/>
    <n v="32"/>
    <x v="0"/>
    <x v="9"/>
    <s v="Contract"/>
    <s v="Compliance Officer"/>
    <x v="67"/>
    <m/>
    <n v="3.84"/>
    <x v="1"/>
    <n v="109916"/>
    <n v="0.15"/>
    <s v="Below Expectations"/>
    <n v="1432"/>
    <n v="62"/>
    <x v="1"/>
  </r>
  <r>
    <n v="9354"/>
    <s v="Donald Nair"/>
    <x v="0"/>
    <n v="48"/>
    <x v="2"/>
    <x v="8"/>
    <s v="Full-Time"/>
    <s v="Operations Consultant"/>
    <x v="3172"/>
    <m/>
    <n v="7.02"/>
    <x v="2"/>
    <n v="109945"/>
    <n v="0.2"/>
    <s v="Below Expectations"/>
    <m/>
    <n v="13"/>
    <x v="8"/>
  </r>
  <r>
    <n v="1993"/>
    <s v="Thomas Martinez"/>
    <x v="1"/>
    <n v="34"/>
    <x v="0"/>
    <x v="7"/>
    <s v="Full-Time"/>
    <s v="Product Manager"/>
    <x v="2308"/>
    <m/>
    <n v="6.83"/>
    <x v="2"/>
    <n v="109954"/>
    <n v="0.1"/>
    <s v="Exceeds Expectations"/>
    <m/>
    <n v="73"/>
    <x v="8"/>
  </r>
  <r>
    <n v="4430"/>
    <s v="Lisa Wilson"/>
    <x v="1"/>
    <n v="35"/>
    <x v="0"/>
    <x v="9"/>
    <s v="Full-Time"/>
    <s v="Legal Executive"/>
    <x v="2054"/>
    <m/>
    <n v="5.82"/>
    <x v="2"/>
    <n v="109957"/>
    <n v="0.3"/>
    <s v="Exceeds Expectations"/>
    <n v="2064"/>
    <n v="52"/>
    <x v="16"/>
  </r>
  <r>
    <n v="3064"/>
    <s v="Jennifer Moore"/>
    <x v="1"/>
    <n v="31"/>
    <x v="0"/>
    <x v="8"/>
    <s v="Full-Time"/>
    <s v="Strategy Lead"/>
    <x v="2338"/>
    <m/>
    <n v="5.04"/>
    <x v="2"/>
    <n v="109986"/>
    <n v="0.15"/>
    <s v="Exceeds Expectations"/>
    <m/>
    <n v="74"/>
    <x v="4"/>
  </r>
  <r>
    <n v="8365"/>
    <s v="James Martinez"/>
    <x v="0"/>
    <n v="47"/>
    <x v="2"/>
    <x v="9"/>
    <s v="Contract"/>
    <s v="Legal Manager"/>
    <x v="1853"/>
    <m/>
    <n v="6.07"/>
    <x v="2"/>
    <n v="110060"/>
    <n v="0.2"/>
    <s v="Below Expectations"/>
    <m/>
    <n v="87"/>
    <x v="1"/>
  </r>
  <r>
    <n v="1083"/>
    <s v="Matthew Gonzalez"/>
    <x v="0"/>
    <n v="35"/>
    <x v="0"/>
    <x v="8"/>
    <s v="Contract"/>
    <s v="Business Analyst"/>
    <x v="653"/>
    <m/>
    <n v="6.74"/>
    <x v="2"/>
    <n v="110068"/>
    <n v="0.25"/>
    <s v="Below Expectations"/>
    <n v="1046"/>
    <n v="79"/>
    <x v="9"/>
  </r>
  <r>
    <n v="1851"/>
    <s v="Amit Miller"/>
    <x v="0"/>
    <n v="46"/>
    <x v="2"/>
    <x v="8"/>
    <s v="Full-Time"/>
    <s v="Strategy Manager"/>
    <x v="565"/>
    <m/>
    <n v="7.94"/>
    <x v="2"/>
    <n v="110077"/>
    <n v="0.2"/>
    <s v="Below Expectations"/>
    <n v="1574"/>
    <n v="96"/>
    <x v="14"/>
  </r>
  <r>
    <n v="3769"/>
    <s v="Shreya Rodriguez"/>
    <x v="0"/>
    <n v="52"/>
    <x v="1"/>
    <x v="9"/>
    <s v="Full-Time"/>
    <s v="Contract Specialist"/>
    <x v="1785"/>
    <m/>
    <n v="4.46"/>
    <x v="1"/>
    <n v="110090"/>
    <n v="0.2"/>
    <s v="Below Expectations"/>
    <n v="2950"/>
    <n v="78"/>
    <x v="15"/>
  </r>
  <r>
    <n v="5941"/>
    <s v="Jessica Gonzalez"/>
    <x v="0"/>
    <n v="28"/>
    <x v="0"/>
    <x v="8"/>
    <s v="Full-Time"/>
    <s v="Business Analyst"/>
    <x v="879"/>
    <m/>
    <n v="5.79"/>
    <x v="2"/>
    <n v="110102"/>
    <n v="0.1"/>
    <s v="Exceeds Expectations"/>
    <n v="4487"/>
    <n v="17"/>
    <x v="14"/>
  </r>
  <r>
    <n v="5838"/>
    <s v="Arjun Jackson"/>
    <x v="0"/>
    <n v="48"/>
    <x v="2"/>
    <x v="8"/>
    <s v="Full-Time"/>
    <s v="Strategy Manager"/>
    <x v="985"/>
    <m/>
    <n v="5.07"/>
    <x v="2"/>
    <n v="110120"/>
    <n v="0.2"/>
    <s v="Exceeds Expectations"/>
    <n v="3425"/>
    <n v="49"/>
    <x v="8"/>
  </r>
  <r>
    <n v="10203"/>
    <s v="Christopher Menon"/>
    <x v="1"/>
    <n v="38"/>
    <x v="0"/>
    <x v="9"/>
    <s v="Contract"/>
    <s v="Legal Executive"/>
    <x v="638"/>
    <m/>
    <n v="2.99"/>
    <x v="1"/>
    <n v="110132"/>
    <n v="0.1"/>
    <s v="Below Expectations"/>
    <n v="6627"/>
    <n v="35"/>
    <x v="2"/>
  </r>
  <r>
    <n v="6899"/>
    <s v="Catherine Martin"/>
    <x v="0"/>
    <n v="47"/>
    <x v="2"/>
    <x v="8"/>
    <s v="Full-Time"/>
    <s v="Operations Consultant"/>
    <x v="930"/>
    <m/>
    <n v="4.82"/>
    <x v="1"/>
    <n v="110139"/>
    <n v="0"/>
    <s v="Meets Expectations"/>
    <n v="1625"/>
    <n v="24"/>
    <x v="1"/>
  </r>
  <r>
    <n v="7337"/>
    <s v="Maria Davis"/>
    <x v="0"/>
    <n v="56"/>
    <x v="1"/>
    <x v="9"/>
    <s v="Contract"/>
    <s v="Compliance Officer"/>
    <x v="1626"/>
    <m/>
    <n v="4.7300000000000004"/>
    <x v="1"/>
    <n v="110140"/>
    <n v="0.3"/>
    <s v="Meets Expectations"/>
    <n v="2350"/>
    <n v="76"/>
    <x v="1"/>
  </r>
  <r>
    <n v="8138"/>
    <s v="Brian Moore"/>
    <x v="0"/>
    <n v="40"/>
    <x v="2"/>
    <x v="7"/>
    <s v="Contract"/>
    <s v="Product Manager"/>
    <x v="3043"/>
    <d v="2024-12-23T00:00:00"/>
    <n v="6.14"/>
    <x v="2"/>
    <n v="110143"/>
    <n v="0"/>
    <s v="Meets Expectations"/>
    <n v="1805"/>
    <n v="83"/>
    <x v="8"/>
  </r>
  <r>
    <n v="4166"/>
    <s v="David Miller"/>
    <x v="0"/>
    <n v="27"/>
    <x v="0"/>
    <x v="9"/>
    <s v="Full-Time"/>
    <s v="Legal Manager"/>
    <x v="1450"/>
    <m/>
    <n v="4.13"/>
    <x v="1"/>
    <n v="110162"/>
    <n v="0.25"/>
    <s v="Below Expectations"/>
    <n v="1091"/>
    <n v="38"/>
    <x v="9"/>
  </r>
  <r>
    <n v="9852"/>
    <s v="Jessica Patel"/>
    <x v="0"/>
    <n v="48"/>
    <x v="2"/>
    <x v="9"/>
    <s v="Part-Time"/>
    <s v="Legal Executive"/>
    <x v="602"/>
    <d v="2025-03-17T00:00:00"/>
    <n v="3.5"/>
    <x v="1"/>
    <n v="110173"/>
    <n v="0.15"/>
    <s v="Meets Expectations"/>
    <m/>
    <n v="44"/>
    <x v="3"/>
  </r>
  <r>
    <n v="3373"/>
    <s v="Helen Brown"/>
    <x v="1"/>
    <n v="53"/>
    <x v="1"/>
    <x v="8"/>
    <s v="Full-Time"/>
    <s v="Business Analyst"/>
    <x v="757"/>
    <m/>
    <n v="6.5"/>
    <x v="2"/>
    <n v="110173"/>
    <n v="0.25"/>
    <s v="Exceeds Expectations"/>
    <n v="1189"/>
    <n v="22"/>
    <x v="16"/>
  </r>
  <r>
    <n v="2377"/>
    <s v="Margaret Thomas"/>
    <x v="1"/>
    <n v="42"/>
    <x v="2"/>
    <x v="8"/>
    <s v="Part-Time"/>
    <s v="Strategy Manager"/>
    <x v="2860"/>
    <m/>
    <n v="5.37"/>
    <x v="2"/>
    <n v="110179"/>
    <n v="0.2"/>
    <s v="Exceeds Expectations"/>
    <n v="1908"/>
    <n v="22"/>
    <x v="0"/>
  </r>
  <r>
    <n v="10128"/>
    <s v="Amit Thomas"/>
    <x v="0"/>
    <n v="49"/>
    <x v="2"/>
    <x v="6"/>
    <s v="Full-Time"/>
    <s v="IT Manager"/>
    <x v="2741"/>
    <m/>
    <n v="8.74"/>
    <x v="2"/>
    <n v="110184"/>
    <n v="0.2"/>
    <s v="Meets Expectations"/>
    <n v="6282"/>
    <n v="89"/>
    <x v="15"/>
  </r>
  <r>
    <n v="3126"/>
    <s v="Anjali Jones"/>
    <x v="1"/>
    <n v="34"/>
    <x v="0"/>
    <x v="6"/>
    <s v="Contract"/>
    <s v="IT Manager"/>
    <x v="2017"/>
    <m/>
    <n v="8.81"/>
    <x v="2"/>
    <n v="110191"/>
    <n v="0.1"/>
    <s v="Needs Improvement"/>
    <n v="1322"/>
    <n v="48"/>
    <x v="16"/>
  </r>
  <r>
    <n v="8407"/>
    <s v="Arun Jones"/>
    <x v="1"/>
    <n v="46"/>
    <x v="2"/>
    <x v="7"/>
    <s v="Full-Time"/>
    <s v="Product Analyst"/>
    <x v="1763"/>
    <m/>
    <n v="9.57"/>
    <x v="2"/>
    <n v="110198"/>
    <n v="0.1"/>
    <s v="Below Expectations"/>
    <n v="3044"/>
    <n v="29"/>
    <x v="15"/>
  </r>
  <r>
    <n v="4859"/>
    <s v="Shreya Desai"/>
    <x v="1"/>
    <n v="29"/>
    <x v="0"/>
    <x v="7"/>
    <s v="Full-Time"/>
    <s v="Product Analyst"/>
    <x v="3064"/>
    <m/>
    <n v="6.7"/>
    <x v="2"/>
    <n v="110211"/>
    <n v="0"/>
    <s v="Exceeds Expectations"/>
    <n v="4253"/>
    <n v="28"/>
    <x v="2"/>
  </r>
  <r>
    <n v="10370"/>
    <s v="Pamela Miller"/>
    <x v="1"/>
    <n v="41"/>
    <x v="2"/>
    <x v="7"/>
    <s v="Full-Time"/>
    <s v="Product Analyst"/>
    <x v="2089"/>
    <m/>
    <n v="9.41"/>
    <x v="2"/>
    <n v="110216"/>
    <n v="0.2"/>
    <s v="Exceeds Expectations"/>
    <n v="9989"/>
    <n v="43"/>
    <x v="6"/>
  </r>
  <r>
    <n v="1187"/>
    <s v="Emily Patel"/>
    <x v="1"/>
    <n v="65"/>
    <x v="3"/>
    <x v="8"/>
    <s v="Part-Time"/>
    <s v="Strategy Manager"/>
    <x v="1200"/>
    <m/>
    <n v="5.86"/>
    <x v="2"/>
    <n v="110219"/>
    <n v="0.25"/>
    <s v="Exceeds Expectations"/>
    <n v="1134"/>
    <n v="52"/>
    <x v="9"/>
  </r>
  <r>
    <n v="9541"/>
    <s v="Joseph Williams"/>
    <x v="1"/>
    <n v="36"/>
    <x v="0"/>
    <x v="6"/>
    <s v="Full-Time"/>
    <s v="QA Engineer"/>
    <x v="1216"/>
    <m/>
    <n v="9.3699999999999992"/>
    <x v="2"/>
    <n v="110223"/>
    <n v="0.5"/>
    <s v="Needs Improvement"/>
    <n v="7861"/>
    <n v="44"/>
    <x v="16"/>
  </r>
  <r>
    <n v="7759"/>
    <s v="Sandra Patel"/>
    <x v="0"/>
    <n v="51"/>
    <x v="1"/>
    <x v="9"/>
    <s v="Contract"/>
    <s v="Compliance Officer"/>
    <x v="71"/>
    <m/>
    <n v="3.26"/>
    <x v="1"/>
    <n v="110237"/>
    <n v="0.3"/>
    <s v="Exceeds Expectations"/>
    <n v="3273"/>
    <n v="77"/>
    <x v="11"/>
  </r>
  <r>
    <n v="1580"/>
    <s v="Joseph Martinez"/>
    <x v="1"/>
    <n v="28"/>
    <x v="0"/>
    <x v="8"/>
    <s v="Full-Time"/>
    <s v="Strategy Manager"/>
    <x v="1831"/>
    <m/>
    <n v="7.12"/>
    <x v="2"/>
    <n v="110239"/>
    <n v="0.1"/>
    <s v="Meets Expectations"/>
    <n v="1426"/>
    <n v="72"/>
    <x v="5"/>
  </r>
  <r>
    <n v="5475"/>
    <s v="Daniel Brown"/>
    <x v="0"/>
    <n v="42"/>
    <x v="2"/>
    <x v="9"/>
    <s v="Full-Time"/>
    <s v="Legal Executive"/>
    <x v="1963"/>
    <m/>
    <n v="4.74"/>
    <x v="1"/>
    <n v="110243"/>
    <n v="0.2"/>
    <s v="Exceeds Expectations"/>
    <n v="4025"/>
    <n v="18"/>
    <x v="5"/>
  </r>
  <r>
    <n v="8635"/>
    <s v="Michael Davis"/>
    <x v="0"/>
    <n v="49"/>
    <x v="2"/>
    <x v="9"/>
    <s v="Full-Time"/>
    <s v="Legal Manager"/>
    <x v="2327"/>
    <m/>
    <n v="5.44"/>
    <x v="2"/>
    <n v="110267"/>
    <n v="0.15"/>
    <s v="Exceeds Expectations"/>
    <n v="1776"/>
    <n v="40"/>
    <x v="15"/>
  </r>
  <r>
    <n v="9601"/>
    <s v="Matthew Garcia"/>
    <x v="0"/>
    <n v="38"/>
    <x v="0"/>
    <x v="6"/>
    <s v="Full-Time"/>
    <s v="Systems Engineer"/>
    <x v="1857"/>
    <m/>
    <n v="7.68"/>
    <x v="2"/>
    <n v="110283"/>
    <n v="0"/>
    <s v="Meets Expectations"/>
    <n v="8203"/>
    <n v="44"/>
    <x v="18"/>
  </r>
  <r>
    <n v="2353"/>
    <s v="Charles Nair"/>
    <x v="0"/>
    <n v="26"/>
    <x v="0"/>
    <x v="9"/>
    <s v="Full-Time"/>
    <s v="Legal Manager"/>
    <x v="1424"/>
    <m/>
    <n v="4.7699999999999996"/>
    <x v="1"/>
    <n v="110290"/>
    <n v="0.25"/>
    <s v="Needs Improvement"/>
    <n v="1770"/>
    <n v="75"/>
    <x v="6"/>
  </r>
  <r>
    <n v="5679"/>
    <s v="Pamela Thomas"/>
    <x v="1"/>
    <n v="39"/>
    <x v="0"/>
    <x v="8"/>
    <s v="Full-Time"/>
    <s v="Consultant"/>
    <x v="2500"/>
    <m/>
    <n v="6.83"/>
    <x v="2"/>
    <n v="110326"/>
    <n v="0.2"/>
    <s v="Exceeds Expectations"/>
    <n v="5617"/>
    <n v="61"/>
    <x v="18"/>
  </r>
  <r>
    <n v="10627"/>
    <s v="Thomas Gupta"/>
    <x v="1"/>
    <n v="58"/>
    <x v="1"/>
    <x v="6"/>
    <s v="Full-Time"/>
    <s v="Systems Engineer"/>
    <x v="2750"/>
    <d v="2024-04-22T00:00:00"/>
    <n v="7.96"/>
    <x v="2"/>
    <n v="110366"/>
    <n v="0.15"/>
    <s v="Exceeds Expectations"/>
    <m/>
    <n v="84"/>
    <x v="2"/>
  </r>
  <r>
    <n v="5176"/>
    <s v="Vikram Lopez"/>
    <x v="0"/>
    <n v="42"/>
    <x v="2"/>
    <x v="9"/>
    <s v="Full-Time"/>
    <s v="Legal Executive"/>
    <x v="1120"/>
    <m/>
    <n v="4.4800000000000004"/>
    <x v="1"/>
    <n v="110370"/>
    <n v="0"/>
    <s v="Meets Expectations"/>
    <n v="2438"/>
    <n v="75"/>
    <x v="15"/>
  </r>
  <r>
    <n v="2678"/>
    <s v="Susan Lopez"/>
    <x v="0"/>
    <n v="44"/>
    <x v="2"/>
    <x v="9"/>
    <s v="Contract"/>
    <s v="Legal Executive"/>
    <x v="959"/>
    <m/>
    <n v="3.49"/>
    <x v="1"/>
    <n v="110394"/>
    <n v="0.3"/>
    <s v="Meets Expectations"/>
    <m/>
    <n v="17"/>
    <x v="15"/>
  </r>
  <r>
    <n v="2034"/>
    <s v="Robert Jones"/>
    <x v="1"/>
    <n v="54"/>
    <x v="1"/>
    <x v="8"/>
    <s v="Full-Time"/>
    <s v="Consultant"/>
    <x v="1387"/>
    <m/>
    <n v="4.6100000000000003"/>
    <x v="1"/>
    <n v="110396"/>
    <n v="0.5"/>
    <s v="Meets Expectations"/>
    <n v="1355"/>
    <n v="99"/>
    <x v="9"/>
  </r>
  <r>
    <n v="9596"/>
    <s v="Priya Gonzalez"/>
    <x v="0"/>
    <n v="41"/>
    <x v="2"/>
    <x v="8"/>
    <s v="Part-Time"/>
    <s v="Strategy Lead"/>
    <x v="1299"/>
    <m/>
    <n v="5.31"/>
    <x v="2"/>
    <n v="110397"/>
    <n v="0.2"/>
    <s v="Exceeds Expectations"/>
    <n v="5446"/>
    <n v="1"/>
    <x v="2"/>
  </r>
  <r>
    <n v="1010"/>
    <s v="Jessica Miller"/>
    <x v="1"/>
    <n v="28"/>
    <x v="0"/>
    <x v="9"/>
    <s v="Contract"/>
    <s v="Legal Executive"/>
    <x v="1420"/>
    <m/>
    <n v="6.22"/>
    <x v="2"/>
    <n v="110402"/>
    <n v="0.15"/>
    <s v="Exceeds Expectations"/>
    <m/>
    <n v="63"/>
    <x v="15"/>
  </r>
  <r>
    <n v="5660"/>
    <s v="Sandra Miller"/>
    <x v="1"/>
    <n v="37"/>
    <x v="0"/>
    <x v="6"/>
    <s v="Full-Time"/>
    <s v="IT Manager"/>
    <x v="2424"/>
    <m/>
    <n v="9.57"/>
    <x v="2"/>
    <n v="110415"/>
    <n v="0.15"/>
    <s v="Meets Expectations"/>
    <n v="3629"/>
    <n v="13"/>
    <x v="6"/>
  </r>
  <r>
    <n v="9190"/>
    <s v="Ashley Gupta"/>
    <x v="0"/>
    <n v="65"/>
    <x v="3"/>
    <x v="6"/>
    <s v="Contract"/>
    <s v="QA Engineer"/>
    <x v="2748"/>
    <m/>
    <n v="8.1300000000000008"/>
    <x v="2"/>
    <n v="110419"/>
    <n v="0.2"/>
    <s v="Meets Expectations"/>
    <n v="2877"/>
    <n v="11"/>
    <x v="10"/>
  </r>
  <r>
    <n v="9646"/>
    <s v="Thomas Nair"/>
    <x v="1"/>
    <n v="62"/>
    <x v="3"/>
    <x v="6"/>
    <s v="Part-Time"/>
    <s v="Cloud Architect"/>
    <x v="2187"/>
    <m/>
    <n v="8.23"/>
    <x v="2"/>
    <n v="110430"/>
    <n v="0.3"/>
    <s v="Exceeds Expectations"/>
    <n v="9368"/>
    <n v="71"/>
    <x v="12"/>
  </r>
  <r>
    <n v="3591"/>
    <s v="Michael Rodriguez"/>
    <x v="1"/>
    <n v="27"/>
    <x v="0"/>
    <x v="7"/>
    <s v="Part-Time"/>
    <s v="Product Analyst"/>
    <x v="3037"/>
    <m/>
    <n v="7.13"/>
    <x v="2"/>
    <n v="110442"/>
    <n v="0.5"/>
    <s v="Exceeds Expectations"/>
    <n v="2140"/>
    <n v="16"/>
    <x v="6"/>
  </r>
  <r>
    <n v="6696"/>
    <s v="Margaret Reddy"/>
    <x v="0"/>
    <n v="22"/>
    <x v="4"/>
    <x v="7"/>
    <s v="Full-Time"/>
    <s v="Scrum Master"/>
    <x v="1163"/>
    <m/>
    <n v="7.41"/>
    <x v="2"/>
    <n v="110444"/>
    <n v="0.2"/>
    <s v="Exceeds Expectations"/>
    <m/>
    <n v="10"/>
    <x v="17"/>
  </r>
  <r>
    <n v="1898"/>
    <s v="Vikram Jackson"/>
    <x v="1"/>
    <n v="44"/>
    <x v="2"/>
    <x v="9"/>
    <s v="Full-Time"/>
    <s v="Legal Manager"/>
    <x v="2363"/>
    <m/>
    <n v="5.45"/>
    <x v="2"/>
    <n v="110454"/>
    <n v="0.2"/>
    <s v="Exceeds Expectations"/>
    <n v="1258"/>
    <n v="1"/>
    <x v="7"/>
  </r>
  <r>
    <n v="9197"/>
    <s v="Amit Thomas"/>
    <x v="1"/>
    <n v="59"/>
    <x v="1"/>
    <x v="6"/>
    <s v="Full-Time"/>
    <s v="IT Manager"/>
    <x v="2165"/>
    <d v="2025-04-12T00:00:00"/>
    <n v="7.53"/>
    <x v="2"/>
    <n v="110458"/>
    <n v="0"/>
    <s v="Exceeds Expectations"/>
    <n v="6297"/>
    <n v="72"/>
    <x v="7"/>
  </r>
  <r>
    <n v="10664"/>
    <s v="Vikram Davis"/>
    <x v="0"/>
    <n v="24"/>
    <x v="4"/>
    <x v="6"/>
    <s v="Full-Time"/>
    <s v="Cloud Architect"/>
    <x v="1333"/>
    <m/>
    <n v="9.32"/>
    <x v="2"/>
    <n v="110476"/>
    <n v="0.15"/>
    <s v="Meets Expectations"/>
    <n v="10529"/>
    <n v="84"/>
    <x v="15"/>
  </r>
  <r>
    <n v="1221"/>
    <s v="Karen Lopez"/>
    <x v="0"/>
    <n v="36"/>
    <x v="0"/>
    <x v="7"/>
    <s v="Full-Time"/>
    <s v="Product Lead"/>
    <x v="3122"/>
    <m/>
    <n v="5.99"/>
    <x v="2"/>
    <n v="110492"/>
    <n v="0.1"/>
    <s v="Below Expectations"/>
    <m/>
    <n v="52"/>
    <x v="5"/>
  </r>
  <r>
    <n v="8608"/>
    <s v="Lisa Gonzalez"/>
    <x v="1"/>
    <n v="48"/>
    <x v="2"/>
    <x v="8"/>
    <s v="Contract"/>
    <s v="Business Analyst"/>
    <x v="3180"/>
    <m/>
    <n v="8.7100000000000009"/>
    <x v="2"/>
    <n v="110516"/>
    <n v="0.25"/>
    <s v="Below Expectations"/>
    <n v="1691"/>
    <n v="75"/>
    <x v="17"/>
  </r>
  <r>
    <n v="1007"/>
    <s v="Brian Williams"/>
    <x v="0"/>
    <n v="48"/>
    <x v="2"/>
    <x v="8"/>
    <s v="Full-Time"/>
    <s v="Strategy Manager"/>
    <x v="2800"/>
    <m/>
    <n v="8.86"/>
    <x v="2"/>
    <n v="110519"/>
    <n v="0.5"/>
    <s v="Meets Expectations"/>
    <n v="1005"/>
    <n v="2"/>
    <x v="5"/>
  </r>
  <r>
    <n v="6925"/>
    <s v="Sandra Taylor"/>
    <x v="1"/>
    <n v="35"/>
    <x v="0"/>
    <x v="8"/>
    <s v="Part-Time"/>
    <s v="Operations Consultant"/>
    <x v="2080"/>
    <d v="2024-05-02T00:00:00"/>
    <n v="6.13"/>
    <x v="2"/>
    <n v="110519"/>
    <n v="0.2"/>
    <s v="Meets Expectations"/>
    <m/>
    <n v="70"/>
    <x v="15"/>
  </r>
  <r>
    <n v="5627"/>
    <s v="Emily Desai"/>
    <x v="0"/>
    <n v="38"/>
    <x v="0"/>
    <x v="7"/>
    <s v="Full-Time"/>
    <s v="Product Analyst"/>
    <x v="2934"/>
    <m/>
    <n v="7.84"/>
    <x v="2"/>
    <n v="110520"/>
    <n v="0.15"/>
    <s v="Meets Expectations"/>
    <n v="4945"/>
    <n v="84"/>
    <x v="15"/>
  </r>
  <r>
    <n v="2129"/>
    <s v="Arjun Gupta"/>
    <x v="1"/>
    <n v="52"/>
    <x v="1"/>
    <x v="7"/>
    <s v="Full-Time"/>
    <s v="Product Analyst"/>
    <x v="2280"/>
    <m/>
    <n v="7.66"/>
    <x v="2"/>
    <n v="110527"/>
    <n v="0.2"/>
    <s v="Below Expectations"/>
    <n v="1414"/>
    <n v="4"/>
    <x v="16"/>
  </r>
  <r>
    <n v="7784"/>
    <s v="Brian Singh"/>
    <x v="1"/>
    <n v="47"/>
    <x v="2"/>
    <x v="8"/>
    <s v="Full-Time"/>
    <s v="Strategy Manager"/>
    <x v="2474"/>
    <m/>
    <n v="7.82"/>
    <x v="2"/>
    <n v="110530"/>
    <n v="0.15"/>
    <s v="Meets Expectations"/>
    <n v="1488"/>
    <n v="94"/>
    <x v="14"/>
  </r>
  <r>
    <n v="4675"/>
    <s v="Nancy Moore"/>
    <x v="0"/>
    <n v="51"/>
    <x v="1"/>
    <x v="9"/>
    <s v="Full-Time"/>
    <s v="Legal Manager"/>
    <x v="2445"/>
    <m/>
    <n v="5.87"/>
    <x v="2"/>
    <n v="110540"/>
    <n v="0"/>
    <s v="Meets Expectations"/>
    <m/>
    <n v="2"/>
    <x v="10"/>
  </r>
  <r>
    <n v="8161"/>
    <s v="Vikram Nair"/>
    <x v="1"/>
    <n v="31"/>
    <x v="0"/>
    <x v="7"/>
    <s v="Full-Time"/>
    <s v="Product Analyst"/>
    <x v="3181"/>
    <m/>
    <n v="6.37"/>
    <x v="2"/>
    <n v="110548"/>
    <n v="0.5"/>
    <s v="Meets Expectations"/>
    <n v="2712"/>
    <n v="9"/>
    <x v="7"/>
  </r>
  <r>
    <n v="7822"/>
    <s v="Sarah Jackson"/>
    <x v="0"/>
    <n v="62"/>
    <x v="3"/>
    <x v="8"/>
    <s v="Part-Time"/>
    <s v="Operations Consultant"/>
    <x v="3108"/>
    <d v="2021-06-04T00:00:00"/>
    <n v="6.02"/>
    <x v="2"/>
    <n v="110581"/>
    <n v="0.1"/>
    <s v="Meets Expectations"/>
    <n v="6221"/>
    <n v="70"/>
    <x v="18"/>
  </r>
  <r>
    <n v="10348"/>
    <s v="Karen Gupta"/>
    <x v="1"/>
    <n v="56"/>
    <x v="1"/>
    <x v="7"/>
    <s v="Contract"/>
    <s v="Product Designer"/>
    <x v="739"/>
    <m/>
    <n v="9.39"/>
    <x v="2"/>
    <n v="110598"/>
    <n v="0.2"/>
    <s v="Exceeds Expectations"/>
    <n v="8238"/>
    <n v="22"/>
    <x v="7"/>
  </r>
  <r>
    <n v="1718"/>
    <s v="Divya Kapoor"/>
    <x v="1"/>
    <n v="48"/>
    <x v="2"/>
    <x v="7"/>
    <s v="Full-Time"/>
    <s v="Product Designer"/>
    <x v="1824"/>
    <m/>
    <n v="8.75"/>
    <x v="2"/>
    <n v="110614"/>
    <n v="0.2"/>
    <s v="Meets Expectations"/>
    <n v="1619"/>
    <n v="88"/>
    <x v="12"/>
  </r>
  <r>
    <n v="4423"/>
    <s v="Ashley Wilson"/>
    <x v="0"/>
    <n v="32"/>
    <x v="0"/>
    <x v="9"/>
    <s v="Full-Time"/>
    <s v="Legal Manager"/>
    <x v="1364"/>
    <m/>
    <n v="4.26"/>
    <x v="1"/>
    <n v="110617"/>
    <n v="0.15"/>
    <s v="Meets Expectations"/>
    <n v="1224"/>
    <n v="17"/>
    <x v="1"/>
  </r>
  <r>
    <n v="5263"/>
    <s v="Neha Martinez"/>
    <x v="0"/>
    <n v="22"/>
    <x v="4"/>
    <x v="6"/>
    <s v="Full-Time"/>
    <s v="Systems Engineer"/>
    <x v="865"/>
    <m/>
    <n v="9.0299999999999994"/>
    <x v="2"/>
    <n v="110626"/>
    <n v="0.1"/>
    <s v="Below Expectations"/>
    <n v="4632"/>
    <n v="73"/>
    <x v="6"/>
  </r>
  <r>
    <n v="3431"/>
    <s v="Maria Thomas"/>
    <x v="1"/>
    <n v="39"/>
    <x v="0"/>
    <x v="6"/>
    <s v="Contract"/>
    <s v="Systems Engineer"/>
    <x v="635"/>
    <m/>
    <n v="8.36"/>
    <x v="2"/>
    <n v="110632"/>
    <n v="0.25"/>
    <s v="Below Expectations"/>
    <m/>
    <n v="95"/>
    <x v="16"/>
  </r>
  <r>
    <n v="4088"/>
    <s v="Emily Kapoor"/>
    <x v="1"/>
    <n v="51"/>
    <x v="1"/>
    <x v="9"/>
    <s v="Contract"/>
    <s v="Contract Specialist"/>
    <x v="1500"/>
    <d v="2023-10-18T00:00:00"/>
    <n v="7.07"/>
    <x v="2"/>
    <n v="110632"/>
    <n v="0.2"/>
    <s v="Meets Expectations"/>
    <n v="3004"/>
    <n v="90"/>
    <x v="18"/>
  </r>
  <r>
    <n v="10191"/>
    <s v="Jennifer Nair"/>
    <x v="1"/>
    <n v="38"/>
    <x v="0"/>
    <x v="9"/>
    <s v="Part-Time"/>
    <s v="Legal Manager"/>
    <x v="2941"/>
    <m/>
    <n v="6.23"/>
    <x v="2"/>
    <n v="110644"/>
    <n v="0.15"/>
    <s v="Meets Expectations"/>
    <n v="3947"/>
    <n v="47"/>
    <x v="5"/>
  </r>
  <r>
    <n v="6039"/>
    <s v="Matthew Lopez"/>
    <x v="0"/>
    <n v="64"/>
    <x v="3"/>
    <x v="9"/>
    <s v="Full-Time"/>
    <s v="Legal Executive"/>
    <x v="2186"/>
    <m/>
    <n v="3.98"/>
    <x v="1"/>
    <n v="110645"/>
    <n v="0.1"/>
    <s v="Exceeds Expectations"/>
    <n v="1644"/>
    <n v="27"/>
    <x v="7"/>
  </r>
  <r>
    <n v="5352"/>
    <s v="Paul Gupta"/>
    <x v="0"/>
    <n v="39"/>
    <x v="0"/>
    <x v="8"/>
    <s v="Full-Time"/>
    <s v="Consultant"/>
    <x v="2533"/>
    <m/>
    <n v="7.93"/>
    <x v="2"/>
    <n v="110645"/>
    <n v="0.15"/>
    <s v="Meets Expectations"/>
    <n v="4457"/>
    <n v="95"/>
    <x v="15"/>
  </r>
  <r>
    <n v="4023"/>
    <s v="Steven Gupta"/>
    <x v="1"/>
    <n v="27"/>
    <x v="0"/>
    <x v="9"/>
    <s v="Contract"/>
    <s v="Compliance Officer"/>
    <x v="2965"/>
    <m/>
    <n v="4.3600000000000003"/>
    <x v="1"/>
    <n v="110651"/>
    <n v="0.25"/>
    <s v="Meets Expectations"/>
    <n v="2658"/>
    <n v="13"/>
    <x v="7"/>
  </r>
  <r>
    <n v="6430"/>
    <s v="Helen Patel"/>
    <x v="1"/>
    <n v="35"/>
    <x v="0"/>
    <x v="7"/>
    <s v="Part-Time"/>
    <s v="Product Designer"/>
    <x v="1780"/>
    <m/>
    <n v="9.33"/>
    <x v="2"/>
    <n v="110652"/>
    <n v="0.2"/>
    <s v="Meets Expectations"/>
    <n v="2784"/>
    <n v="58"/>
    <x v="1"/>
  </r>
  <r>
    <n v="10131"/>
    <s v="Amanda Davis"/>
    <x v="0"/>
    <n v="58"/>
    <x v="1"/>
    <x v="8"/>
    <s v="Full-Time"/>
    <s v="Strategy Manager"/>
    <x v="1336"/>
    <m/>
    <n v="4.0999999999999996"/>
    <x v="1"/>
    <n v="110671"/>
    <n v="0.5"/>
    <s v="Below Expectations"/>
    <n v="8295"/>
    <n v="72"/>
    <x v="16"/>
  </r>
  <r>
    <n v="10250"/>
    <s v="Anthony Davis"/>
    <x v="1"/>
    <n v="64"/>
    <x v="3"/>
    <x v="8"/>
    <s v="Part-Time"/>
    <s v="Consultant"/>
    <x v="716"/>
    <m/>
    <n v="8.4700000000000006"/>
    <x v="2"/>
    <n v="110680"/>
    <n v="0.25"/>
    <s v="Below Expectations"/>
    <n v="10052"/>
    <n v="35"/>
    <x v="4"/>
  </r>
  <r>
    <n v="6515"/>
    <s v="Paul Davis"/>
    <x v="0"/>
    <n v="41"/>
    <x v="2"/>
    <x v="6"/>
    <s v="Full-Time"/>
    <s v="Systems Engineer"/>
    <x v="185"/>
    <m/>
    <n v="9.73"/>
    <x v="2"/>
    <n v="110685"/>
    <n v="0.5"/>
    <s v="Meets Expectations"/>
    <m/>
    <n v="53"/>
    <x v="9"/>
  </r>
  <r>
    <n v="9635"/>
    <s v="Brian Martinez"/>
    <x v="1"/>
    <n v="40"/>
    <x v="2"/>
    <x v="8"/>
    <s v="Full-Time"/>
    <s v="Business Analyst"/>
    <x v="1048"/>
    <m/>
    <n v="4.72"/>
    <x v="1"/>
    <n v="110693"/>
    <n v="0.25"/>
    <s v="Meets Expectations"/>
    <n v="3494"/>
    <n v="8"/>
    <x v="0"/>
  </r>
  <r>
    <n v="7921"/>
    <s v="Richard Patel"/>
    <x v="1"/>
    <n v="48"/>
    <x v="2"/>
    <x v="9"/>
    <s v="Part-Time"/>
    <s v="Compliance Officer"/>
    <x v="918"/>
    <m/>
    <n v="3.72"/>
    <x v="1"/>
    <n v="110718"/>
    <n v="0.2"/>
    <s v="Exceeds Expectations"/>
    <n v="7577"/>
    <n v="5"/>
    <x v="0"/>
  </r>
  <r>
    <n v="1829"/>
    <s v="Barbara Singh"/>
    <x v="0"/>
    <n v="47"/>
    <x v="2"/>
    <x v="8"/>
    <s v="Full-Time"/>
    <s v="Consultant"/>
    <x v="550"/>
    <m/>
    <n v="5.42"/>
    <x v="2"/>
    <n v="110734"/>
    <n v="0.15"/>
    <s v="Meets Expectations"/>
    <n v="1503"/>
    <n v="42"/>
    <x v="0"/>
  </r>
  <r>
    <n v="8044"/>
    <s v="David Taylor"/>
    <x v="1"/>
    <n v="30"/>
    <x v="0"/>
    <x v="8"/>
    <s v="Part-Time"/>
    <s v="Strategy Manager"/>
    <x v="232"/>
    <m/>
    <n v="7.17"/>
    <x v="2"/>
    <n v="110742"/>
    <n v="0.2"/>
    <s v="Meets Expectations"/>
    <n v="3173"/>
    <n v="71"/>
    <x v="12"/>
  </r>
  <r>
    <n v="1037"/>
    <s v="David Johnson"/>
    <x v="1"/>
    <n v="33"/>
    <x v="0"/>
    <x v="7"/>
    <s v="Full-Time"/>
    <s v="Product Manager"/>
    <x v="1958"/>
    <m/>
    <n v="8.6300000000000008"/>
    <x v="2"/>
    <n v="110746"/>
    <n v="0.15"/>
    <s v="Exceeds Expectations"/>
    <n v="1004"/>
    <n v="37"/>
    <x v="18"/>
  </r>
  <r>
    <n v="10104"/>
    <s v="Arun Miller"/>
    <x v="0"/>
    <n v="32"/>
    <x v="0"/>
    <x v="7"/>
    <s v="Full-Time"/>
    <s v="Product Manager"/>
    <x v="1869"/>
    <m/>
    <n v="5.56"/>
    <x v="2"/>
    <n v="110754"/>
    <n v="0.2"/>
    <s v="Meets Expectations"/>
    <n v="9438"/>
    <n v="47"/>
    <x v="0"/>
  </r>
  <r>
    <n v="7387"/>
    <s v="Pamela Thomas"/>
    <x v="1"/>
    <n v="59"/>
    <x v="1"/>
    <x v="6"/>
    <s v="Full-Time"/>
    <s v="Cloud Architect"/>
    <x v="3168"/>
    <m/>
    <n v="7.6"/>
    <x v="2"/>
    <n v="110775"/>
    <n v="0.2"/>
    <s v="Meets Expectations"/>
    <n v="7106"/>
    <n v="84"/>
    <x v="18"/>
  </r>
  <r>
    <n v="2474"/>
    <s v="Catherine Kumar"/>
    <x v="1"/>
    <n v="40"/>
    <x v="2"/>
    <x v="8"/>
    <s v="Full-Time"/>
    <s v="Strategy Manager"/>
    <x v="3182"/>
    <m/>
    <n v="6.83"/>
    <x v="2"/>
    <n v="110785"/>
    <n v="0.15"/>
    <s v="Needs Improvement"/>
    <n v="1003"/>
    <n v="86"/>
    <x v="2"/>
  </r>
  <r>
    <n v="5585"/>
    <s v="William Anderson"/>
    <x v="1"/>
    <n v="43"/>
    <x v="2"/>
    <x v="7"/>
    <s v="Contract"/>
    <s v="Product Manager"/>
    <x v="2841"/>
    <m/>
    <n v="6.25"/>
    <x v="2"/>
    <n v="110788"/>
    <n v="0"/>
    <s v="Exceeds Expectations"/>
    <n v="3555"/>
    <n v="19"/>
    <x v="1"/>
  </r>
  <r>
    <n v="8942"/>
    <s v="Catherine Taylor"/>
    <x v="1"/>
    <n v="61"/>
    <x v="3"/>
    <x v="8"/>
    <s v="Contract"/>
    <s v="Business Analyst"/>
    <x v="1825"/>
    <d v="2021-12-28T00:00:00"/>
    <n v="4.67"/>
    <x v="1"/>
    <n v="110823"/>
    <n v="0.5"/>
    <s v="Below Expectations"/>
    <n v="8558"/>
    <n v="16"/>
    <x v="8"/>
  </r>
  <r>
    <n v="4154"/>
    <s v="Sarah Kapoor"/>
    <x v="0"/>
    <n v="32"/>
    <x v="0"/>
    <x v="9"/>
    <s v="Full-Time"/>
    <s v="Legal Executive"/>
    <x v="1175"/>
    <m/>
    <n v="5.59"/>
    <x v="2"/>
    <n v="110828"/>
    <n v="0.1"/>
    <s v="Meets Expectations"/>
    <n v="1182"/>
    <n v="70"/>
    <x v="13"/>
  </r>
  <r>
    <n v="2319"/>
    <s v="Barbara Taylor"/>
    <x v="1"/>
    <n v="50"/>
    <x v="1"/>
    <x v="7"/>
    <s v="Full-Time"/>
    <s v="Product Lead"/>
    <x v="2919"/>
    <m/>
    <n v="7.58"/>
    <x v="2"/>
    <n v="110867"/>
    <n v="0.1"/>
    <s v="Needs Improvement"/>
    <m/>
    <n v="36"/>
    <x v="1"/>
  </r>
  <r>
    <n v="2888"/>
    <s v="Matthew Sharma"/>
    <x v="1"/>
    <n v="47"/>
    <x v="2"/>
    <x v="7"/>
    <s v="Full-Time"/>
    <s v="Scrum Master"/>
    <x v="2066"/>
    <m/>
    <n v="6.51"/>
    <x v="2"/>
    <n v="110876"/>
    <n v="0.2"/>
    <s v="Meets Expectations"/>
    <n v="1404"/>
    <n v="17"/>
    <x v="0"/>
  </r>
  <r>
    <n v="7629"/>
    <s v="John Gonzalez"/>
    <x v="0"/>
    <n v="53"/>
    <x v="1"/>
    <x v="7"/>
    <s v="Part-Time"/>
    <s v="Product Designer"/>
    <x v="1691"/>
    <m/>
    <n v="5.88"/>
    <x v="2"/>
    <n v="110887"/>
    <n v="0.5"/>
    <s v="Meets Expectations"/>
    <n v="2033"/>
    <n v="18"/>
    <x v="13"/>
  </r>
  <r>
    <n v="2519"/>
    <s v="Ashley Martinez"/>
    <x v="1"/>
    <n v="54"/>
    <x v="1"/>
    <x v="8"/>
    <s v="Full-Time"/>
    <s v="Strategy Lead"/>
    <x v="1652"/>
    <m/>
    <n v="5.62"/>
    <x v="2"/>
    <n v="110906"/>
    <n v="0.25"/>
    <s v="Exceeds Expectations"/>
    <n v="2418"/>
    <n v="28"/>
    <x v="0"/>
  </r>
  <r>
    <n v="3281"/>
    <s v="Arun Rodriguez"/>
    <x v="1"/>
    <n v="45"/>
    <x v="2"/>
    <x v="7"/>
    <s v="Full-Time"/>
    <s v="Product Analyst"/>
    <x v="1792"/>
    <m/>
    <n v="6.78"/>
    <x v="2"/>
    <n v="110956"/>
    <n v="0.2"/>
    <s v="Exceeds Expectations"/>
    <n v="1809"/>
    <n v="62"/>
    <x v="0"/>
  </r>
  <r>
    <n v="3703"/>
    <s v="Arjun Williams"/>
    <x v="1"/>
    <n v="25"/>
    <x v="0"/>
    <x v="6"/>
    <s v="Contract"/>
    <s v="Software Developer"/>
    <x v="3010"/>
    <d v="2024-07-17T00:00:00"/>
    <n v="7.46"/>
    <x v="2"/>
    <n v="110961"/>
    <n v="0.5"/>
    <s v="Meets Expectations"/>
    <n v="2973"/>
    <n v="30"/>
    <x v="8"/>
  </r>
  <r>
    <n v="9838"/>
    <s v="Lisa Martinez"/>
    <x v="1"/>
    <n v="43"/>
    <x v="2"/>
    <x v="7"/>
    <s v="Full-Time"/>
    <s v="Product Manager"/>
    <x v="1989"/>
    <m/>
    <n v="7.12"/>
    <x v="2"/>
    <n v="110986"/>
    <n v="0.25"/>
    <s v="Meets Expectations"/>
    <n v="1449"/>
    <n v="66"/>
    <x v="17"/>
  </r>
  <r>
    <n v="2929"/>
    <s v="Margaret Smith"/>
    <x v="1"/>
    <n v="64"/>
    <x v="3"/>
    <x v="6"/>
    <s v="Contract"/>
    <s v="IT Manager"/>
    <x v="2188"/>
    <m/>
    <n v="7.83"/>
    <x v="2"/>
    <n v="111001"/>
    <n v="0.25"/>
    <s v="Needs Improvement"/>
    <n v="1642"/>
    <n v="11"/>
    <x v="15"/>
  </r>
  <r>
    <n v="9769"/>
    <s v="Steven Nair"/>
    <x v="1"/>
    <n v="41"/>
    <x v="2"/>
    <x v="7"/>
    <s v="Full-Time"/>
    <s v="Scrum Master"/>
    <x v="2007"/>
    <m/>
    <n v="8.89"/>
    <x v="2"/>
    <n v="111010"/>
    <n v="0.3"/>
    <s v="Exceeds Expectations"/>
    <n v="4126"/>
    <n v="80"/>
    <x v="15"/>
  </r>
  <r>
    <n v="10549"/>
    <s v="Steven Moore"/>
    <x v="1"/>
    <n v="63"/>
    <x v="3"/>
    <x v="9"/>
    <s v="Full-Time"/>
    <s v="Contract Specialist"/>
    <x v="1989"/>
    <m/>
    <n v="7.12"/>
    <x v="2"/>
    <n v="111033"/>
    <n v="0.5"/>
    <s v="Meets Expectations"/>
    <m/>
    <n v="71"/>
    <x v="15"/>
  </r>
  <r>
    <n v="4916"/>
    <s v="Robert Johnson"/>
    <x v="1"/>
    <n v="26"/>
    <x v="0"/>
    <x v="8"/>
    <s v="Full-Time"/>
    <s v="Operations Consultant"/>
    <x v="2944"/>
    <m/>
    <n v="8.4700000000000006"/>
    <x v="2"/>
    <n v="111033"/>
    <n v="0.5"/>
    <s v="Meets Expectations"/>
    <m/>
    <n v="2"/>
    <x v="18"/>
  </r>
  <r>
    <n v="6747"/>
    <s v="Sarah Sharma"/>
    <x v="0"/>
    <n v="58"/>
    <x v="1"/>
    <x v="8"/>
    <s v="Contract"/>
    <s v="Strategy Manager"/>
    <x v="2912"/>
    <m/>
    <n v="8.42"/>
    <x v="2"/>
    <n v="111052"/>
    <n v="0.2"/>
    <s v="Meets Expectations"/>
    <n v="5762"/>
    <n v="44"/>
    <x v="3"/>
  </r>
  <r>
    <n v="5434"/>
    <s v="Shreya Kapoor"/>
    <x v="0"/>
    <n v="27"/>
    <x v="0"/>
    <x v="7"/>
    <s v="Contract"/>
    <s v="Product Analyst"/>
    <x v="1004"/>
    <m/>
    <n v="6.84"/>
    <x v="2"/>
    <n v="111077"/>
    <n v="0.25"/>
    <s v="Exceeds Expectations"/>
    <n v="5432"/>
    <n v="25"/>
    <x v="16"/>
  </r>
  <r>
    <n v="4932"/>
    <s v="Robert Martin"/>
    <x v="0"/>
    <n v="58"/>
    <x v="1"/>
    <x v="6"/>
    <s v="Full-Time"/>
    <s v="Software Developer"/>
    <x v="2306"/>
    <m/>
    <n v="9.5399999999999991"/>
    <x v="2"/>
    <n v="111092"/>
    <n v="0"/>
    <s v="Exceeds Expectations"/>
    <n v="4566"/>
    <n v="93"/>
    <x v="4"/>
  </r>
  <r>
    <n v="3680"/>
    <s v="Steven Gonzalez"/>
    <x v="0"/>
    <n v="38"/>
    <x v="0"/>
    <x v="9"/>
    <s v="Full-Time"/>
    <s v="Legal Executive"/>
    <x v="2993"/>
    <d v="2022-09-19T00:00:00"/>
    <n v="3.68"/>
    <x v="1"/>
    <n v="111112"/>
    <n v="0.15"/>
    <s v="Exceeds Expectations"/>
    <n v="2579"/>
    <n v="89"/>
    <x v="14"/>
  </r>
  <r>
    <n v="1510"/>
    <s v="Sarah Williams"/>
    <x v="1"/>
    <n v="51"/>
    <x v="1"/>
    <x v="8"/>
    <s v="Contract"/>
    <s v="Operations Consultant"/>
    <x v="3010"/>
    <m/>
    <n v="7.79"/>
    <x v="2"/>
    <n v="111113"/>
    <n v="0.5"/>
    <s v="Below Expectations"/>
    <m/>
    <n v="7"/>
    <x v="11"/>
  </r>
  <r>
    <n v="5488"/>
    <s v="Barbara Reddy"/>
    <x v="1"/>
    <n v="27"/>
    <x v="0"/>
    <x v="9"/>
    <s v="Full-Time"/>
    <s v="Compliance Officer"/>
    <x v="1639"/>
    <m/>
    <n v="6.66"/>
    <x v="2"/>
    <n v="111118"/>
    <n v="0.2"/>
    <s v="Exceeds Expectations"/>
    <n v="2091"/>
    <n v="4"/>
    <x v="3"/>
  </r>
  <r>
    <n v="5239"/>
    <s v="James Brown"/>
    <x v="1"/>
    <n v="39"/>
    <x v="0"/>
    <x v="9"/>
    <s v="Full-Time"/>
    <s v="Legal Executive"/>
    <x v="1487"/>
    <m/>
    <n v="2.62"/>
    <x v="1"/>
    <n v="111130"/>
    <n v="0.25"/>
    <s v="Exceeds Expectations"/>
    <n v="4282"/>
    <n v="3"/>
    <x v="15"/>
  </r>
  <r>
    <n v="6857"/>
    <s v="Patricia Reddy"/>
    <x v="1"/>
    <n v="32"/>
    <x v="0"/>
    <x v="8"/>
    <s v="Full-Time"/>
    <s v="Operations Consultant"/>
    <x v="2806"/>
    <d v="2024-06-30T00:00:00"/>
    <n v="4.5"/>
    <x v="1"/>
    <n v="111133"/>
    <n v="0.2"/>
    <s v="Meets Expectations"/>
    <n v="6638"/>
    <n v="52"/>
    <x v="4"/>
  </r>
  <r>
    <n v="6370"/>
    <s v="Pamela Miller"/>
    <x v="1"/>
    <n v="24"/>
    <x v="4"/>
    <x v="7"/>
    <s v="Contract"/>
    <s v="Product Designer"/>
    <x v="2800"/>
    <m/>
    <n v="8.86"/>
    <x v="2"/>
    <n v="111138"/>
    <n v="0.15"/>
    <s v="Meets Expectations"/>
    <n v="1362"/>
    <n v="91"/>
    <x v="4"/>
  </r>
  <r>
    <n v="8209"/>
    <s v="Shreya Kumar"/>
    <x v="1"/>
    <n v="54"/>
    <x v="1"/>
    <x v="8"/>
    <s v="Part-Time"/>
    <s v="Business Analyst"/>
    <x v="1407"/>
    <m/>
    <n v="6.99"/>
    <x v="2"/>
    <n v="111139"/>
    <n v="0.1"/>
    <s v="Below Expectations"/>
    <n v="2943"/>
    <n v="29"/>
    <x v="1"/>
  </r>
  <r>
    <n v="1619"/>
    <s v="Nancy Garcia"/>
    <x v="0"/>
    <n v="50"/>
    <x v="1"/>
    <x v="6"/>
    <s v="Part-Time"/>
    <s v="Cloud Architect"/>
    <x v="1157"/>
    <m/>
    <n v="9.24"/>
    <x v="2"/>
    <n v="111140"/>
    <n v="0.15"/>
    <s v="Meets Expectations"/>
    <n v="1587"/>
    <n v="54"/>
    <x v="0"/>
  </r>
  <r>
    <n v="8273"/>
    <s v="John Wilson"/>
    <x v="1"/>
    <n v="37"/>
    <x v="0"/>
    <x v="9"/>
    <s v="Full-Time"/>
    <s v="Legal Executive"/>
    <x v="541"/>
    <m/>
    <n v="3.64"/>
    <x v="1"/>
    <n v="111148"/>
    <n v="0.2"/>
    <s v="Meets Expectations"/>
    <n v="2474"/>
    <n v="92"/>
    <x v="12"/>
  </r>
  <r>
    <n v="5714"/>
    <s v="Brian Desai"/>
    <x v="0"/>
    <n v="50"/>
    <x v="1"/>
    <x v="7"/>
    <s v="Contract"/>
    <s v="Product Manager"/>
    <x v="2254"/>
    <m/>
    <n v="8.85"/>
    <x v="2"/>
    <n v="111160"/>
    <n v="0"/>
    <s v="Exceeds Expectations"/>
    <m/>
    <n v="80"/>
    <x v="8"/>
  </r>
  <r>
    <n v="8514"/>
    <s v="Thomas Iyer"/>
    <x v="0"/>
    <n v="62"/>
    <x v="3"/>
    <x v="6"/>
    <s v="Full-Time"/>
    <s v="IT Manager"/>
    <x v="3183"/>
    <m/>
    <n v="9.1999999999999993"/>
    <x v="2"/>
    <n v="111171"/>
    <n v="0.15"/>
    <s v="Exceeds Expectations"/>
    <m/>
    <n v="37"/>
    <x v="17"/>
  </r>
  <r>
    <n v="10731"/>
    <s v="Helen Thomas"/>
    <x v="1"/>
    <n v="22"/>
    <x v="4"/>
    <x v="6"/>
    <s v="Full-Time"/>
    <s v="Software Developer"/>
    <x v="2653"/>
    <m/>
    <n v="9.82"/>
    <x v="2"/>
    <n v="111188"/>
    <n v="0.2"/>
    <s v="Exceeds Expectations"/>
    <n v="6045"/>
    <n v="50"/>
    <x v="9"/>
  </r>
  <r>
    <n v="4276"/>
    <s v="Steven Kumar"/>
    <x v="1"/>
    <n v="43"/>
    <x v="2"/>
    <x v="9"/>
    <s v="Full-Time"/>
    <s v="Legal Manager"/>
    <x v="3184"/>
    <m/>
    <n v="6.27"/>
    <x v="2"/>
    <n v="111210"/>
    <n v="0.25"/>
    <s v="Meets Expectations"/>
    <n v="1759"/>
    <n v="88"/>
    <x v="13"/>
  </r>
  <r>
    <n v="4615"/>
    <s v="Thomas Lopez"/>
    <x v="1"/>
    <n v="37"/>
    <x v="0"/>
    <x v="9"/>
    <s v="Contract"/>
    <s v="Contract Specialist"/>
    <x v="1972"/>
    <m/>
    <n v="3.67"/>
    <x v="1"/>
    <n v="111236"/>
    <n v="0.1"/>
    <s v="Meets Expectations"/>
    <n v="4269"/>
    <n v="73"/>
    <x v="18"/>
  </r>
  <r>
    <n v="9422"/>
    <s v="Joseph Gupta"/>
    <x v="0"/>
    <n v="57"/>
    <x v="1"/>
    <x v="9"/>
    <s v="Full-Time"/>
    <s v="Contract Specialist"/>
    <x v="1624"/>
    <m/>
    <n v="4.01"/>
    <x v="1"/>
    <n v="111250"/>
    <n v="0.5"/>
    <s v="Below Expectations"/>
    <n v="5183"/>
    <n v="99"/>
    <x v="9"/>
  </r>
  <r>
    <n v="9090"/>
    <s v="Pamela Johnson"/>
    <x v="1"/>
    <n v="32"/>
    <x v="0"/>
    <x v="6"/>
    <s v="Full-Time"/>
    <s v="Software Developer"/>
    <x v="3001"/>
    <m/>
    <n v="9.36"/>
    <x v="2"/>
    <n v="111270"/>
    <n v="0.25"/>
    <s v="Meets Expectations"/>
    <m/>
    <n v="28"/>
    <x v="3"/>
  </r>
  <r>
    <n v="9636"/>
    <s v="Patricia Jackson"/>
    <x v="1"/>
    <n v="49"/>
    <x v="2"/>
    <x v="7"/>
    <s v="Full-Time"/>
    <s v="Scrum Master"/>
    <x v="3185"/>
    <m/>
    <n v="5.95"/>
    <x v="2"/>
    <n v="111290"/>
    <n v="0.5"/>
    <s v="Exceeds Expectations"/>
    <n v="3773"/>
    <n v="56"/>
    <x v="6"/>
  </r>
  <r>
    <n v="4340"/>
    <s v="Joseph Wilson"/>
    <x v="0"/>
    <n v="64"/>
    <x v="3"/>
    <x v="8"/>
    <s v="Full-Time"/>
    <s v="Consultant"/>
    <x v="784"/>
    <m/>
    <n v="8.6"/>
    <x v="2"/>
    <n v="111290"/>
    <n v="0.2"/>
    <s v="Below Expectations"/>
    <n v="2420"/>
    <n v="73"/>
    <x v="18"/>
  </r>
  <r>
    <n v="6104"/>
    <s v="Emily Rodriguez"/>
    <x v="1"/>
    <n v="44"/>
    <x v="2"/>
    <x v="6"/>
    <s v="Full-Time"/>
    <s v="Systems Engineer"/>
    <x v="3019"/>
    <m/>
    <n v="9.68"/>
    <x v="2"/>
    <n v="111320"/>
    <n v="0.1"/>
    <s v="Exceeds Expectations"/>
    <n v="3395"/>
    <n v="26"/>
    <x v="5"/>
  </r>
  <r>
    <n v="4651"/>
    <s v="Shreya Sharma"/>
    <x v="1"/>
    <n v="29"/>
    <x v="0"/>
    <x v="8"/>
    <s v="Part-Time"/>
    <s v="Strategy Manager"/>
    <x v="1296"/>
    <m/>
    <n v="4.42"/>
    <x v="1"/>
    <n v="111322"/>
    <n v="0.15"/>
    <s v="Exceeds Expectations"/>
    <n v="2150"/>
    <n v="2"/>
    <x v="3"/>
  </r>
  <r>
    <n v="2394"/>
    <s v="Christopher Davis"/>
    <x v="1"/>
    <n v="33"/>
    <x v="0"/>
    <x v="6"/>
    <s v="Full-Time"/>
    <s v="Cloud Architect"/>
    <x v="526"/>
    <m/>
    <n v="8.98"/>
    <x v="2"/>
    <n v="111325"/>
    <n v="0.5"/>
    <s v="Below Expectations"/>
    <n v="1869"/>
    <n v="79"/>
    <x v="3"/>
  </r>
  <r>
    <n v="6664"/>
    <s v="Amanda Martinez"/>
    <x v="0"/>
    <n v="53"/>
    <x v="1"/>
    <x v="8"/>
    <s v="Full-Time"/>
    <s v="Consultant"/>
    <x v="2257"/>
    <m/>
    <n v="7.61"/>
    <x v="2"/>
    <n v="111331"/>
    <n v="0.5"/>
    <s v="Exceeds Expectations"/>
    <m/>
    <n v="31"/>
    <x v="2"/>
  </r>
  <r>
    <n v="1345"/>
    <s v="Jessica Reddy"/>
    <x v="0"/>
    <n v="34"/>
    <x v="0"/>
    <x v="9"/>
    <s v="Full-Time"/>
    <s v="Contract Specialist"/>
    <x v="2917"/>
    <m/>
    <n v="3.71"/>
    <x v="1"/>
    <n v="111350"/>
    <n v="0.25"/>
    <s v="Exceeds Expectations"/>
    <n v="1188"/>
    <n v="56"/>
    <x v="0"/>
  </r>
  <r>
    <n v="3232"/>
    <s v="Matthew Brown"/>
    <x v="0"/>
    <n v="38"/>
    <x v="0"/>
    <x v="8"/>
    <s v="Contract"/>
    <s v="Business Analyst"/>
    <x v="3186"/>
    <m/>
    <n v="4.62"/>
    <x v="1"/>
    <n v="111352"/>
    <n v="0.2"/>
    <s v="Exceeds Expectations"/>
    <n v="1972"/>
    <n v="62"/>
    <x v="10"/>
  </r>
  <r>
    <n v="5644"/>
    <s v="Sandra Sharma"/>
    <x v="0"/>
    <n v="37"/>
    <x v="0"/>
    <x v="9"/>
    <s v="Full-Time"/>
    <s v="Contract Specialist"/>
    <x v="2988"/>
    <m/>
    <n v="3.7"/>
    <x v="1"/>
    <n v="111364"/>
    <n v="0"/>
    <s v="Meets Expectations"/>
    <n v="3674"/>
    <n v="98"/>
    <x v="1"/>
  </r>
  <r>
    <n v="8339"/>
    <s v="Rajesh Brown"/>
    <x v="1"/>
    <n v="35"/>
    <x v="0"/>
    <x v="8"/>
    <s v="Full-Time"/>
    <s v="Strategy Lead"/>
    <x v="275"/>
    <m/>
    <n v="8.93"/>
    <x v="2"/>
    <n v="111367"/>
    <n v="0.15"/>
    <s v="Exceeds Expectations"/>
    <n v="3109"/>
    <n v="28"/>
    <x v="12"/>
  </r>
  <r>
    <n v="6476"/>
    <s v="Pamela Thomas"/>
    <x v="0"/>
    <n v="26"/>
    <x v="0"/>
    <x v="9"/>
    <s v="Full-Time"/>
    <s v="Legal Manager"/>
    <x v="1461"/>
    <d v="2021-05-27T00:00:00"/>
    <n v="6.37"/>
    <x v="2"/>
    <n v="111370"/>
    <n v="0.5"/>
    <s v="Needs Improvement"/>
    <n v="5134"/>
    <n v="87"/>
    <x v="7"/>
  </r>
  <r>
    <n v="8108"/>
    <s v="Sarah Desai"/>
    <x v="1"/>
    <n v="29"/>
    <x v="0"/>
    <x v="8"/>
    <s v="Full-Time"/>
    <s v="Strategy Lead"/>
    <x v="1200"/>
    <d v="2025-06-10T00:00:00"/>
    <n v="6.43"/>
    <x v="2"/>
    <n v="111383"/>
    <n v="0.1"/>
    <s v="Meets Expectations"/>
    <n v="4118"/>
    <n v="34"/>
    <x v="3"/>
  </r>
  <r>
    <n v="5467"/>
    <s v="Priya Taylor"/>
    <x v="1"/>
    <n v="58"/>
    <x v="1"/>
    <x v="7"/>
    <s v="Contract"/>
    <s v="Product Designer"/>
    <x v="3187"/>
    <m/>
    <n v="8.19"/>
    <x v="2"/>
    <n v="111410"/>
    <n v="0.2"/>
    <s v="Exceeds Expectations"/>
    <m/>
    <n v="91"/>
    <x v="15"/>
  </r>
  <r>
    <n v="10438"/>
    <s v="Jennifer Williams"/>
    <x v="0"/>
    <n v="63"/>
    <x v="3"/>
    <x v="7"/>
    <s v="Full-Time"/>
    <s v="Product Designer"/>
    <x v="2486"/>
    <m/>
    <n v="6.77"/>
    <x v="2"/>
    <n v="111420"/>
    <n v="0.2"/>
    <s v="Needs Improvement"/>
    <n v="8424"/>
    <n v="52"/>
    <x v="1"/>
  </r>
  <r>
    <n v="1789"/>
    <s v="Barbara Taylor"/>
    <x v="1"/>
    <n v="60"/>
    <x v="3"/>
    <x v="7"/>
    <s v="Part-Time"/>
    <s v="Product Lead"/>
    <x v="890"/>
    <m/>
    <n v="8.02"/>
    <x v="2"/>
    <n v="111423"/>
    <n v="0.2"/>
    <s v="Below Expectations"/>
    <n v="1377"/>
    <n v="6"/>
    <x v="1"/>
  </r>
  <r>
    <n v="1604"/>
    <s v="Donald Williams"/>
    <x v="1"/>
    <n v="59"/>
    <x v="1"/>
    <x v="8"/>
    <s v="Full-Time"/>
    <s v="Consultant"/>
    <x v="226"/>
    <m/>
    <n v="8.86"/>
    <x v="2"/>
    <n v="111444"/>
    <n v="0.3"/>
    <s v="Meets Expectations"/>
    <n v="1579"/>
    <n v="58"/>
    <x v="5"/>
  </r>
  <r>
    <n v="7005"/>
    <s v="Donald Menon"/>
    <x v="0"/>
    <n v="36"/>
    <x v="0"/>
    <x v="9"/>
    <s v="Full-Time"/>
    <s v="Legal Manager"/>
    <x v="2664"/>
    <d v="2021-06-20T00:00:00"/>
    <n v="3.39"/>
    <x v="1"/>
    <n v="111512"/>
    <n v="0.15"/>
    <s v="Needs Improvement"/>
    <n v="1637"/>
    <n v="36"/>
    <x v="16"/>
  </r>
  <r>
    <n v="1766"/>
    <s v="Rajesh Patel"/>
    <x v="0"/>
    <n v="59"/>
    <x v="1"/>
    <x v="8"/>
    <s v="Contract"/>
    <s v="Business Analyst"/>
    <x v="463"/>
    <m/>
    <n v="4.46"/>
    <x v="1"/>
    <n v="111534"/>
    <n v="0.2"/>
    <s v="Meets Expectations"/>
    <n v="1464"/>
    <n v="81"/>
    <x v="13"/>
  </r>
  <r>
    <n v="2596"/>
    <s v="Thomas Kumar"/>
    <x v="1"/>
    <n v="32"/>
    <x v="0"/>
    <x v="7"/>
    <s v="Contract"/>
    <s v="Product Manager"/>
    <x v="2367"/>
    <m/>
    <n v="10.5"/>
    <x v="3"/>
    <n v="111572"/>
    <n v="0.15"/>
    <s v="Meets Expectations"/>
    <n v="1324"/>
    <n v="45"/>
    <x v="18"/>
  </r>
  <r>
    <n v="6652"/>
    <s v="David Moore"/>
    <x v="0"/>
    <n v="64"/>
    <x v="3"/>
    <x v="9"/>
    <s v="Full-Time"/>
    <s v="Contract Specialist"/>
    <x v="299"/>
    <m/>
    <n v="3.01"/>
    <x v="1"/>
    <n v="111606"/>
    <n v="0.15"/>
    <s v="Meets Expectations"/>
    <n v="4644"/>
    <n v="87"/>
    <x v="0"/>
  </r>
  <r>
    <n v="7133"/>
    <s v="Rajesh Hernandez"/>
    <x v="1"/>
    <n v="49"/>
    <x v="2"/>
    <x v="6"/>
    <s v="Full-Time"/>
    <s v="Senior Developer"/>
    <x v="3188"/>
    <m/>
    <n v="9.39"/>
    <x v="2"/>
    <n v="111611"/>
    <n v="0.2"/>
    <s v="Meets Expectations"/>
    <m/>
    <n v="47"/>
    <x v="3"/>
  </r>
  <r>
    <n v="9557"/>
    <s v="Deborah Thomas"/>
    <x v="0"/>
    <n v="57"/>
    <x v="1"/>
    <x v="6"/>
    <s v="Part-Time"/>
    <s v="QA Engineer"/>
    <x v="2494"/>
    <m/>
    <n v="7.99"/>
    <x v="2"/>
    <n v="111643"/>
    <n v="0.5"/>
    <s v="Exceeds Expectations"/>
    <n v="4117"/>
    <n v="71"/>
    <x v="13"/>
  </r>
  <r>
    <n v="6027"/>
    <s v="Donald Singh"/>
    <x v="0"/>
    <n v="50"/>
    <x v="1"/>
    <x v="8"/>
    <s v="Full-Time"/>
    <s v="Strategy Lead"/>
    <x v="3189"/>
    <m/>
    <n v="8.2200000000000006"/>
    <x v="2"/>
    <n v="111658"/>
    <n v="0.15"/>
    <s v="Exceeds Expectations"/>
    <n v="5180"/>
    <n v="51"/>
    <x v="17"/>
  </r>
  <r>
    <n v="7866"/>
    <s v="Pamela Gonzalez"/>
    <x v="0"/>
    <n v="27"/>
    <x v="0"/>
    <x v="8"/>
    <s v="Full-Time"/>
    <s v="Strategy Lead"/>
    <x v="377"/>
    <m/>
    <n v="6.97"/>
    <x v="2"/>
    <n v="111660"/>
    <n v="0.15"/>
    <s v="Below Expectations"/>
    <n v="1340"/>
    <n v="2"/>
    <x v="10"/>
  </r>
  <r>
    <n v="7743"/>
    <s v="Barbara Gonzalez"/>
    <x v="1"/>
    <n v="64"/>
    <x v="3"/>
    <x v="9"/>
    <s v="Full-Time"/>
    <s v="Legal Manager"/>
    <x v="3190"/>
    <m/>
    <n v="6.61"/>
    <x v="2"/>
    <n v="111668"/>
    <n v="0.2"/>
    <s v="Meets Expectations"/>
    <n v="6544"/>
    <n v="85"/>
    <x v="3"/>
  </r>
  <r>
    <n v="1196"/>
    <s v="Divya Nair"/>
    <x v="1"/>
    <n v="28"/>
    <x v="0"/>
    <x v="9"/>
    <s v="Full-Time"/>
    <s v="Legal Executive"/>
    <x v="1588"/>
    <m/>
    <n v="4.55"/>
    <x v="1"/>
    <n v="111710"/>
    <n v="0.2"/>
    <s v="Below Expectations"/>
    <m/>
    <n v="84"/>
    <x v="2"/>
  </r>
  <r>
    <n v="6260"/>
    <s v="David Thomas"/>
    <x v="1"/>
    <n v="44"/>
    <x v="2"/>
    <x v="8"/>
    <s v="Full-Time"/>
    <s v="Strategy Lead"/>
    <x v="2574"/>
    <m/>
    <n v="7.7"/>
    <x v="2"/>
    <n v="111740"/>
    <n v="0.5"/>
    <s v="Meets Expectations"/>
    <n v="2677"/>
    <n v="11"/>
    <x v="4"/>
  </r>
  <r>
    <n v="3620"/>
    <s v="Sandra Miller"/>
    <x v="0"/>
    <n v="23"/>
    <x v="4"/>
    <x v="7"/>
    <s v="Contract"/>
    <s v="Scrum Master"/>
    <x v="2693"/>
    <m/>
    <n v="8.98"/>
    <x v="2"/>
    <n v="111744"/>
    <n v="0.15"/>
    <s v="Exceeds Expectations"/>
    <n v="3470"/>
    <n v="52"/>
    <x v="5"/>
  </r>
  <r>
    <n v="7699"/>
    <s v="Jessica Garcia"/>
    <x v="1"/>
    <n v="57"/>
    <x v="1"/>
    <x v="9"/>
    <s v="Full-Time"/>
    <s v="Legal Executive"/>
    <x v="740"/>
    <m/>
    <n v="3.12"/>
    <x v="1"/>
    <n v="111753"/>
    <n v="0.3"/>
    <s v="Exceeds Expectations"/>
    <n v="5919"/>
    <n v="34"/>
    <x v="12"/>
  </r>
  <r>
    <n v="9621"/>
    <s v="Arun Kapoor"/>
    <x v="0"/>
    <n v="60"/>
    <x v="3"/>
    <x v="8"/>
    <s v="Part-Time"/>
    <s v="Strategy Lead"/>
    <x v="3191"/>
    <m/>
    <n v="8.93"/>
    <x v="2"/>
    <n v="111755"/>
    <n v="0.25"/>
    <s v="Meets Expectations"/>
    <n v="4269"/>
    <n v="14"/>
    <x v="13"/>
  </r>
  <r>
    <n v="10567"/>
    <s v="James Martin"/>
    <x v="0"/>
    <n v="44"/>
    <x v="2"/>
    <x v="9"/>
    <s v="Contract"/>
    <s v="Compliance Officer"/>
    <x v="1619"/>
    <m/>
    <n v="4.32"/>
    <x v="1"/>
    <n v="111767"/>
    <n v="0.15"/>
    <s v="Meets Expectations"/>
    <n v="3658"/>
    <n v="11"/>
    <x v="17"/>
  </r>
  <r>
    <n v="6682"/>
    <s v="Jessica Johnson"/>
    <x v="1"/>
    <n v="25"/>
    <x v="0"/>
    <x v="7"/>
    <s v="Part-Time"/>
    <s v="Scrum Master"/>
    <x v="620"/>
    <m/>
    <n v="9.5399999999999991"/>
    <x v="2"/>
    <n v="111769"/>
    <n v="0.1"/>
    <s v="Needs Improvement"/>
    <n v="5023"/>
    <n v="7"/>
    <x v="18"/>
  </r>
  <r>
    <n v="10427"/>
    <s v="Sarah Moore"/>
    <x v="1"/>
    <n v="34"/>
    <x v="0"/>
    <x v="8"/>
    <s v="Full-Time"/>
    <s v="Strategy Manager"/>
    <x v="631"/>
    <m/>
    <n v="8.7799999999999994"/>
    <x v="2"/>
    <n v="111773"/>
    <n v="0.25"/>
    <s v="Meets Expectations"/>
    <n v="10273"/>
    <n v="74"/>
    <x v="12"/>
  </r>
  <r>
    <n v="8447"/>
    <s v="David Wilson"/>
    <x v="1"/>
    <n v="47"/>
    <x v="2"/>
    <x v="9"/>
    <s v="Contract"/>
    <s v="Contract Specialist"/>
    <x v="674"/>
    <m/>
    <n v="3.65"/>
    <x v="1"/>
    <n v="111790"/>
    <n v="0.15"/>
    <s v="Meets Expectations"/>
    <n v="2899"/>
    <n v="85"/>
    <x v="16"/>
  </r>
  <r>
    <n v="2234"/>
    <s v="Richard Menon"/>
    <x v="0"/>
    <n v="45"/>
    <x v="2"/>
    <x v="9"/>
    <s v="Full-Time"/>
    <s v="Contract Specialist"/>
    <x v="3192"/>
    <m/>
    <n v="3.41"/>
    <x v="1"/>
    <n v="111808"/>
    <n v="0.1"/>
    <s v="Meets Expectations"/>
    <m/>
    <n v="42"/>
    <x v="17"/>
  </r>
  <r>
    <n v="9507"/>
    <s v="Priya Sharma"/>
    <x v="1"/>
    <n v="53"/>
    <x v="1"/>
    <x v="7"/>
    <s v="Contract"/>
    <s v="Product Analyst"/>
    <x v="1107"/>
    <m/>
    <n v="6.6"/>
    <x v="2"/>
    <n v="111815"/>
    <n v="0.15"/>
    <s v="Needs Improvement"/>
    <n v="3030"/>
    <n v="12"/>
    <x v="17"/>
  </r>
  <r>
    <n v="4365"/>
    <s v="Mark Nair"/>
    <x v="1"/>
    <n v="40"/>
    <x v="2"/>
    <x v="8"/>
    <s v="Part-Time"/>
    <s v="Strategy Manager"/>
    <x v="895"/>
    <m/>
    <n v="5.43"/>
    <x v="2"/>
    <n v="111832"/>
    <n v="0.25"/>
    <s v="Meets Expectations"/>
    <n v="3165"/>
    <n v="3"/>
    <x v="0"/>
  </r>
  <r>
    <n v="5751"/>
    <s v="James Hernandez"/>
    <x v="0"/>
    <n v="34"/>
    <x v="0"/>
    <x v="8"/>
    <s v="Part-Time"/>
    <s v="Operations Consultant"/>
    <x v="3193"/>
    <m/>
    <n v="8.51"/>
    <x v="2"/>
    <n v="111841"/>
    <n v="0.2"/>
    <s v="Exceeds Expectations"/>
    <m/>
    <n v="76"/>
    <x v="8"/>
  </r>
  <r>
    <n v="5537"/>
    <s v="John Thomas"/>
    <x v="1"/>
    <n v="35"/>
    <x v="0"/>
    <x v="7"/>
    <s v="Full-Time"/>
    <s v="Product Analyst"/>
    <x v="2165"/>
    <m/>
    <n v="7.13"/>
    <x v="2"/>
    <n v="111852"/>
    <n v="0.25"/>
    <s v="Meets Expectations"/>
    <n v="5170"/>
    <n v="47"/>
    <x v="17"/>
  </r>
  <r>
    <n v="7767"/>
    <s v="Rajesh Anderson"/>
    <x v="0"/>
    <n v="37"/>
    <x v="0"/>
    <x v="9"/>
    <s v="Part-Time"/>
    <s v="Legal Manager"/>
    <x v="1762"/>
    <m/>
    <n v="4.93"/>
    <x v="1"/>
    <n v="111862"/>
    <n v="0.15"/>
    <s v="Meets Expectations"/>
    <n v="7516"/>
    <n v="84"/>
    <x v="9"/>
  </r>
  <r>
    <n v="9859"/>
    <s v="Divya Gupta"/>
    <x v="0"/>
    <n v="28"/>
    <x v="0"/>
    <x v="8"/>
    <s v="Contract"/>
    <s v="Business Analyst"/>
    <x v="2855"/>
    <m/>
    <n v="6.35"/>
    <x v="2"/>
    <n v="111863"/>
    <n v="0.25"/>
    <s v="Meets Expectations"/>
    <n v="4312"/>
    <n v="46"/>
    <x v="9"/>
  </r>
  <r>
    <n v="3751"/>
    <s v="Anjali Thomas"/>
    <x v="1"/>
    <n v="54"/>
    <x v="1"/>
    <x v="6"/>
    <s v="Part-Time"/>
    <s v="Cloud Architect"/>
    <x v="767"/>
    <m/>
    <n v="7.91"/>
    <x v="2"/>
    <n v="111869"/>
    <n v="0.5"/>
    <s v="Exceeds Expectations"/>
    <n v="1768"/>
    <n v="58"/>
    <x v="15"/>
  </r>
  <r>
    <n v="9530"/>
    <s v="Matthew Sharma"/>
    <x v="0"/>
    <n v="36"/>
    <x v="0"/>
    <x v="7"/>
    <s v="Full-Time"/>
    <s v="Product Manager"/>
    <x v="1357"/>
    <m/>
    <n v="6.12"/>
    <x v="2"/>
    <n v="111887"/>
    <n v="0.1"/>
    <s v="Exceeds Expectations"/>
    <n v="2954"/>
    <n v="80"/>
    <x v="18"/>
  </r>
  <r>
    <n v="7796"/>
    <s v="John Garcia"/>
    <x v="1"/>
    <n v="41"/>
    <x v="2"/>
    <x v="9"/>
    <s v="Full-Time"/>
    <s v="Legal Executive"/>
    <x v="3194"/>
    <d v="2024-10-31T00:00:00"/>
    <n v="5.91"/>
    <x v="2"/>
    <n v="111920"/>
    <n v="0"/>
    <s v="Below Expectations"/>
    <n v="3145"/>
    <n v="85"/>
    <x v="16"/>
  </r>
  <r>
    <n v="5851"/>
    <s v="Anthony Nair"/>
    <x v="0"/>
    <n v="52"/>
    <x v="1"/>
    <x v="8"/>
    <s v="Full-Time"/>
    <s v="Business Analyst"/>
    <x v="1958"/>
    <m/>
    <n v="8.6300000000000008"/>
    <x v="2"/>
    <n v="111935"/>
    <n v="0.1"/>
    <s v="Meets Expectations"/>
    <n v="3349"/>
    <n v="12"/>
    <x v="4"/>
  </r>
  <r>
    <n v="6200"/>
    <s v="Robert Garcia"/>
    <x v="1"/>
    <n v="42"/>
    <x v="2"/>
    <x v="6"/>
    <s v="Contract"/>
    <s v="Senior Developer"/>
    <x v="3036"/>
    <m/>
    <n v="7.78"/>
    <x v="2"/>
    <n v="111942"/>
    <n v="0.2"/>
    <s v="Meets Expectations"/>
    <n v="5963"/>
    <n v="73"/>
    <x v="12"/>
  </r>
  <r>
    <n v="2141"/>
    <s v="Mark Menon"/>
    <x v="1"/>
    <n v="55"/>
    <x v="1"/>
    <x v="7"/>
    <s v="Full-Time"/>
    <s v="Product Designer"/>
    <x v="2739"/>
    <m/>
    <n v="7.33"/>
    <x v="2"/>
    <n v="111942"/>
    <n v="0"/>
    <s v="Exceeds Expectations"/>
    <n v="1901"/>
    <n v="40"/>
    <x v="4"/>
  </r>
  <r>
    <n v="5827"/>
    <s v="Pamela Johnson"/>
    <x v="1"/>
    <n v="28"/>
    <x v="0"/>
    <x v="7"/>
    <s v="Full-Time"/>
    <s v="Product Designer"/>
    <x v="1901"/>
    <m/>
    <n v="9.0299999999999994"/>
    <x v="2"/>
    <n v="111942"/>
    <n v="0.2"/>
    <s v="Exceeds Expectations"/>
    <m/>
    <n v="8"/>
    <x v="3"/>
  </r>
  <r>
    <n v="8946"/>
    <s v="Christopher Jones"/>
    <x v="0"/>
    <n v="60"/>
    <x v="3"/>
    <x v="8"/>
    <s v="Full-Time"/>
    <s v="Operations Consultant"/>
    <x v="3195"/>
    <m/>
    <n v="4.2699999999999996"/>
    <x v="1"/>
    <n v="111975"/>
    <n v="0.5"/>
    <s v="Below Expectations"/>
    <n v="2674"/>
    <n v="53"/>
    <x v="0"/>
  </r>
  <r>
    <n v="2013"/>
    <s v="Deborah Smith"/>
    <x v="1"/>
    <n v="62"/>
    <x v="3"/>
    <x v="7"/>
    <s v="Full-Time"/>
    <s v="Product Lead"/>
    <x v="2479"/>
    <d v="2024-11-01T00:00:00"/>
    <n v="6.93"/>
    <x v="2"/>
    <n v="111986"/>
    <n v="0.5"/>
    <s v="Meets Expectations"/>
    <n v="1740"/>
    <n v="53"/>
    <x v="13"/>
  </r>
  <r>
    <n v="1658"/>
    <s v="Amanda Kumar"/>
    <x v="0"/>
    <n v="27"/>
    <x v="0"/>
    <x v="7"/>
    <s v="Full-Time"/>
    <s v="Product Analyst"/>
    <x v="411"/>
    <m/>
    <n v="8.76"/>
    <x v="2"/>
    <n v="111994"/>
    <n v="0.1"/>
    <s v="Exceeds Expectations"/>
    <n v="1320"/>
    <n v="86"/>
    <x v="9"/>
  </r>
  <r>
    <n v="10578"/>
    <s v="Shreya Martin"/>
    <x v="0"/>
    <n v="29"/>
    <x v="0"/>
    <x v="9"/>
    <s v="Full-Time"/>
    <s v="Legal Executive"/>
    <x v="2102"/>
    <m/>
    <n v="6.86"/>
    <x v="2"/>
    <n v="112005"/>
    <n v="0.5"/>
    <s v="Meets Expectations"/>
    <n v="9317"/>
    <n v="34"/>
    <x v="7"/>
  </r>
  <r>
    <n v="10200"/>
    <s v="Priya Patel"/>
    <x v="1"/>
    <n v="47"/>
    <x v="2"/>
    <x v="6"/>
    <s v="Full-Time"/>
    <s v="Cloud Architect"/>
    <x v="2933"/>
    <m/>
    <n v="8.77"/>
    <x v="2"/>
    <n v="112015"/>
    <n v="0.2"/>
    <s v="Below Expectations"/>
    <n v="5454"/>
    <n v="44"/>
    <x v="9"/>
  </r>
  <r>
    <n v="5113"/>
    <s v="John Kapoor"/>
    <x v="1"/>
    <n v="40"/>
    <x v="2"/>
    <x v="9"/>
    <s v="Part-Time"/>
    <s v="Legal Manager"/>
    <x v="2703"/>
    <m/>
    <n v="6.6"/>
    <x v="2"/>
    <n v="112024"/>
    <n v="0.15"/>
    <s v="Exceeds Expectations"/>
    <n v="3637"/>
    <n v="43"/>
    <x v="3"/>
  </r>
  <r>
    <n v="4315"/>
    <s v="Catherine Kumar"/>
    <x v="0"/>
    <n v="60"/>
    <x v="3"/>
    <x v="7"/>
    <s v="Part-Time"/>
    <s v="Product Analyst"/>
    <x v="752"/>
    <d v="2025-01-22T00:00:00"/>
    <n v="6.92"/>
    <x v="2"/>
    <n v="112030"/>
    <n v="0.2"/>
    <s v="Below Expectations"/>
    <n v="2143"/>
    <n v="26"/>
    <x v="6"/>
  </r>
  <r>
    <n v="7034"/>
    <s v="Paul Gupta"/>
    <x v="1"/>
    <n v="47"/>
    <x v="2"/>
    <x v="7"/>
    <s v="Contract"/>
    <s v="Product Lead"/>
    <x v="1115"/>
    <m/>
    <n v="6.93"/>
    <x v="2"/>
    <n v="112068"/>
    <n v="0.15"/>
    <s v="Exceeds Expectations"/>
    <n v="3852"/>
    <n v="17"/>
    <x v="5"/>
  </r>
  <r>
    <n v="10285"/>
    <s v="Helen Menon"/>
    <x v="0"/>
    <n v="47"/>
    <x v="2"/>
    <x v="9"/>
    <s v="Full-Time"/>
    <s v="Legal Manager"/>
    <x v="1897"/>
    <m/>
    <n v="7.29"/>
    <x v="2"/>
    <n v="112072"/>
    <n v="0.25"/>
    <s v="Exceeds Expectations"/>
    <n v="8873"/>
    <n v="17"/>
    <x v="17"/>
  </r>
  <r>
    <n v="8883"/>
    <s v="Vikram Kapoor"/>
    <x v="1"/>
    <n v="38"/>
    <x v="0"/>
    <x v="7"/>
    <s v="Part-Time"/>
    <s v="Scrum Master"/>
    <x v="3196"/>
    <m/>
    <n v="9.77"/>
    <x v="2"/>
    <n v="112074"/>
    <n v="0.15"/>
    <s v="Meets Expectations"/>
    <n v="2244"/>
    <n v="39"/>
    <x v="14"/>
  </r>
  <r>
    <n v="6761"/>
    <s v="Arjun Anderson"/>
    <x v="0"/>
    <n v="26"/>
    <x v="0"/>
    <x v="6"/>
    <s v="Full-Time"/>
    <s v="Software Developer"/>
    <x v="1655"/>
    <m/>
    <n v="8.4600000000000009"/>
    <x v="2"/>
    <n v="112077"/>
    <n v="0.5"/>
    <s v="Meets Expectations"/>
    <n v="1431"/>
    <n v="11"/>
    <x v="8"/>
  </r>
  <r>
    <n v="6929"/>
    <s v="Vikram Taylor"/>
    <x v="0"/>
    <n v="57"/>
    <x v="1"/>
    <x v="7"/>
    <s v="Part-Time"/>
    <s v="Scrum Master"/>
    <x v="1874"/>
    <m/>
    <n v="9.61"/>
    <x v="2"/>
    <n v="112124"/>
    <n v="0.15"/>
    <s v="Meets Expectations"/>
    <n v="5698"/>
    <n v="25"/>
    <x v="0"/>
  </r>
  <r>
    <n v="7906"/>
    <s v="Rajesh Williams"/>
    <x v="1"/>
    <n v="38"/>
    <x v="0"/>
    <x v="9"/>
    <s v="Contract"/>
    <s v="Contract Specialist"/>
    <x v="492"/>
    <m/>
    <n v="7.54"/>
    <x v="2"/>
    <n v="112153"/>
    <n v="0.5"/>
    <s v="Exceeds Expectations"/>
    <n v="5586"/>
    <n v="17"/>
    <x v="18"/>
  </r>
  <r>
    <n v="5918"/>
    <s v="Shreya Desai"/>
    <x v="1"/>
    <n v="44"/>
    <x v="2"/>
    <x v="8"/>
    <s v="Contract"/>
    <s v="Strategy Lead"/>
    <x v="2215"/>
    <m/>
    <n v="5.5"/>
    <x v="2"/>
    <n v="112155"/>
    <n v="0.2"/>
    <s v="Exceeds Expectations"/>
    <n v="5297"/>
    <n v="60"/>
    <x v="13"/>
  </r>
  <r>
    <n v="8077"/>
    <s v="Robert Singh"/>
    <x v="0"/>
    <n v="61"/>
    <x v="3"/>
    <x v="8"/>
    <s v="Part-Time"/>
    <s v="Operations Consultant"/>
    <x v="1995"/>
    <m/>
    <n v="6.91"/>
    <x v="2"/>
    <n v="112191"/>
    <n v="0.25"/>
    <s v="Exceeds Expectations"/>
    <n v="1890"/>
    <n v="91"/>
    <x v="10"/>
  </r>
  <r>
    <n v="3112"/>
    <s v="Lisa Reddy"/>
    <x v="0"/>
    <n v="32"/>
    <x v="0"/>
    <x v="8"/>
    <s v="Contract"/>
    <s v="Operations Consultant"/>
    <x v="2753"/>
    <d v="2023-09-27T00:00:00"/>
    <n v="7.92"/>
    <x v="2"/>
    <n v="112198"/>
    <n v="0.1"/>
    <s v="Meets Expectations"/>
    <n v="2455"/>
    <n v="41"/>
    <x v="4"/>
  </r>
  <r>
    <n v="8692"/>
    <s v="Daniel Williams"/>
    <x v="1"/>
    <n v="52"/>
    <x v="1"/>
    <x v="9"/>
    <s v="Full-Time"/>
    <s v="Legal Executive"/>
    <x v="1639"/>
    <m/>
    <n v="6.66"/>
    <x v="2"/>
    <n v="112201"/>
    <n v="0.2"/>
    <s v="Meets Expectations"/>
    <n v="7558"/>
    <n v="0"/>
    <x v="10"/>
  </r>
  <r>
    <n v="4436"/>
    <s v="Margaret Jackson"/>
    <x v="0"/>
    <n v="59"/>
    <x v="1"/>
    <x v="9"/>
    <s v="Part-Time"/>
    <s v="Legal Executive"/>
    <x v="3197"/>
    <m/>
    <n v="2.89"/>
    <x v="1"/>
    <n v="112242"/>
    <n v="0.1"/>
    <s v="Meets Expectations"/>
    <n v="4368"/>
    <n v="32"/>
    <x v="3"/>
  </r>
  <r>
    <n v="2111"/>
    <s v="Sandra Taylor"/>
    <x v="0"/>
    <n v="24"/>
    <x v="4"/>
    <x v="9"/>
    <s v="Full-Time"/>
    <s v="Compliance Officer"/>
    <x v="3173"/>
    <m/>
    <n v="6.59"/>
    <x v="2"/>
    <n v="112254"/>
    <n v="0.15"/>
    <s v="Exceeds Expectations"/>
    <n v="1362"/>
    <n v="73"/>
    <x v="13"/>
  </r>
  <r>
    <n v="5884"/>
    <s v="Helen Smith"/>
    <x v="0"/>
    <n v="48"/>
    <x v="2"/>
    <x v="9"/>
    <s v="Contract"/>
    <s v="Legal Manager"/>
    <x v="2619"/>
    <m/>
    <n v="7.04"/>
    <x v="2"/>
    <n v="112266"/>
    <n v="0.2"/>
    <s v="Exceeds Expectations"/>
    <n v="5813"/>
    <n v="30"/>
    <x v="4"/>
  </r>
  <r>
    <n v="3922"/>
    <s v="Paul Singh"/>
    <x v="1"/>
    <n v="45"/>
    <x v="2"/>
    <x v="9"/>
    <s v="Contract"/>
    <s v="Contract Specialist"/>
    <x v="2142"/>
    <m/>
    <n v="3.29"/>
    <x v="1"/>
    <n v="112300"/>
    <n v="0"/>
    <s v="Meets Expectations"/>
    <n v="1304"/>
    <n v="78"/>
    <x v="0"/>
  </r>
  <r>
    <n v="5472"/>
    <s v="Maria Desai"/>
    <x v="1"/>
    <n v="47"/>
    <x v="2"/>
    <x v="7"/>
    <s v="Full-Time"/>
    <s v="Product Lead"/>
    <x v="2644"/>
    <m/>
    <n v="8.9600000000000009"/>
    <x v="2"/>
    <n v="112301"/>
    <n v="0.15"/>
    <s v="Meets Expectations"/>
    <n v="2591"/>
    <n v="83"/>
    <x v="6"/>
  </r>
  <r>
    <n v="7074"/>
    <s v="Amanda Johnson"/>
    <x v="0"/>
    <n v="28"/>
    <x v="0"/>
    <x v="9"/>
    <s v="Full-Time"/>
    <s v="Legal Executive"/>
    <x v="2599"/>
    <m/>
    <n v="5.88"/>
    <x v="2"/>
    <n v="112305"/>
    <n v="0.2"/>
    <s v="Meets Expectations"/>
    <n v="1824"/>
    <n v="22"/>
    <x v="9"/>
  </r>
  <r>
    <n v="10545"/>
    <s v="Robert Singh"/>
    <x v="0"/>
    <n v="31"/>
    <x v="0"/>
    <x v="6"/>
    <s v="Full-Time"/>
    <s v="Senior Developer"/>
    <x v="3198"/>
    <m/>
    <n v="8.64"/>
    <x v="2"/>
    <n v="112359"/>
    <n v="0.15"/>
    <s v="Below Expectations"/>
    <n v="10028"/>
    <n v="77"/>
    <x v="17"/>
  </r>
  <r>
    <n v="8911"/>
    <s v="Susan Kapoor"/>
    <x v="1"/>
    <n v="31"/>
    <x v="0"/>
    <x v="8"/>
    <s v="Full-Time"/>
    <s v="Strategy Manager"/>
    <x v="1902"/>
    <m/>
    <n v="5.23"/>
    <x v="2"/>
    <n v="112370"/>
    <n v="0.2"/>
    <s v="Meets Expectations"/>
    <n v="6614"/>
    <n v="24"/>
    <x v="14"/>
  </r>
  <r>
    <n v="8325"/>
    <s v="Amanda Brown"/>
    <x v="0"/>
    <n v="38"/>
    <x v="0"/>
    <x v="8"/>
    <s v="Full-Time"/>
    <s v="Strategy Manager"/>
    <x v="2972"/>
    <m/>
    <n v="6.98"/>
    <x v="2"/>
    <n v="112422"/>
    <n v="0.25"/>
    <s v="Exceeds Expectations"/>
    <m/>
    <n v="9"/>
    <x v="9"/>
  </r>
  <r>
    <n v="6535"/>
    <s v="Amanda Davis"/>
    <x v="0"/>
    <n v="65"/>
    <x v="3"/>
    <x v="9"/>
    <s v="Contract"/>
    <s v="Compliance Officer"/>
    <x v="1552"/>
    <m/>
    <n v="5.08"/>
    <x v="2"/>
    <n v="112430"/>
    <n v="0.5"/>
    <s v="Exceeds Expectations"/>
    <n v="5807"/>
    <n v="50"/>
    <x v="17"/>
  </r>
  <r>
    <n v="5759"/>
    <s v="Maria Garcia"/>
    <x v="1"/>
    <n v="61"/>
    <x v="3"/>
    <x v="7"/>
    <s v="Contract"/>
    <s v="Product Lead"/>
    <x v="2321"/>
    <m/>
    <n v="6.49"/>
    <x v="2"/>
    <n v="112442"/>
    <n v="0.3"/>
    <s v="Meets Expectations"/>
    <m/>
    <n v="34"/>
    <x v="14"/>
  </r>
  <r>
    <n v="9380"/>
    <s v="Anjali Kumar"/>
    <x v="1"/>
    <n v="55"/>
    <x v="1"/>
    <x v="8"/>
    <s v="Part-Time"/>
    <s v="Consultant"/>
    <x v="531"/>
    <m/>
    <n v="6.06"/>
    <x v="2"/>
    <n v="112461"/>
    <n v="0"/>
    <s v="Exceeds Expectations"/>
    <m/>
    <n v="95"/>
    <x v="16"/>
  </r>
  <r>
    <n v="5187"/>
    <s v="Ashley Garcia"/>
    <x v="1"/>
    <n v="41"/>
    <x v="2"/>
    <x v="6"/>
    <s v="Part-Time"/>
    <s v="Software Developer"/>
    <x v="1215"/>
    <m/>
    <n v="9.01"/>
    <x v="2"/>
    <n v="112465"/>
    <n v="0.25"/>
    <s v="Below Expectations"/>
    <n v="3336"/>
    <n v="57"/>
    <x v="9"/>
  </r>
  <r>
    <n v="1893"/>
    <s v="Donald Williams"/>
    <x v="0"/>
    <n v="50"/>
    <x v="1"/>
    <x v="8"/>
    <s v="Part-Time"/>
    <s v="Business Analyst"/>
    <x v="2539"/>
    <d v="2020-10-02T00:00:00"/>
    <n v="5.6"/>
    <x v="2"/>
    <n v="112484"/>
    <n v="0.5"/>
    <s v="Meets Expectations"/>
    <n v="1052"/>
    <n v="31"/>
    <x v="7"/>
  </r>
  <r>
    <n v="9538"/>
    <s v="Richard Hernandez"/>
    <x v="0"/>
    <n v="35"/>
    <x v="0"/>
    <x v="8"/>
    <s v="Full-Time"/>
    <s v="Operations Consultant"/>
    <x v="189"/>
    <m/>
    <n v="4.4400000000000004"/>
    <x v="1"/>
    <n v="112495"/>
    <n v="0.1"/>
    <s v="Meets Expectations"/>
    <n v="8493"/>
    <n v="1"/>
    <x v="8"/>
  </r>
  <r>
    <n v="8286"/>
    <s v="Mark Sharma"/>
    <x v="0"/>
    <n v="49"/>
    <x v="2"/>
    <x v="9"/>
    <s v="Full-Time"/>
    <s v="Legal Manager"/>
    <x v="2412"/>
    <m/>
    <n v="5.74"/>
    <x v="2"/>
    <n v="112503"/>
    <n v="0.2"/>
    <s v="Exceeds Expectations"/>
    <n v="2759"/>
    <n v="85"/>
    <x v="0"/>
  </r>
  <r>
    <n v="2557"/>
    <s v="Deborah Iyer"/>
    <x v="1"/>
    <n v="32"/>
    <x v="0"/>
    <x v="6"/>
    <s v="Full-Time"/>
    <s v="Senior Developer"/>
    <x v="2276"/>
    <m/>
    <n v="8.09"/>
    <x v="2"/>
    <n v="112530"/>
    <n v="0.2"/>
    <s v="Exceeds Expectations"/>
    <n v="1776"/>
    <n v="55"/>
    <x v="13"/>
  </r>
  <r>
    <n v="2767"/>
    <s v="Christopher Kapoor"/>
    <x v="1"/>
    <n v="58"/>
    <x v="1"/>
    <x v="8"/>
    <s v="Contract"/>
    <s v="Strategy Lead"/>
    <x v="1796"/>
    <m/>
    <n v="6.4"/>
    <x v="2"/>
    <n v="112541"/>
    <n v="0.1"/>
    <s v="Exceeds Expectations"/>
    <n v="2709"/>
    <n v="39"/>
    <x v="11"/>
  </r>
  <r>
    <n v="6156"/>
    <s v="Jessica Wilson"/>
    <x v="0"/>
    <n v="58"/>
    <x v="1"/>
    <x v="6"/>
    <s v="Full-Time"/>
    <s v="Software Developer"/>
    <x v="2725"/>
    <m/>
    <n v="9.6"/>
    <x v="2"/>
    <n v="112573"/>
    <n v="0.3"/>
    <s v="Exceeds Expectations"/>
    <n v="2877"/>
    <n v="19"/>
    <x v="18"/>
  </r>
  <r>
    <n v="9959"/>
    <s v="John Johnson"/>
    <x v="0"/>
    <n v="59"/>
    <x v="1"/>
    <x v="8"/>
    <s v="Contract"/>
    <s v="Strategy Manager"/>
    <x v="2076"/>
    <m/>
    <n v="5.52"/>
    <x v="2"/>
    <n v="112580"/>
    <n v="0"/>
    <s v="Exceeds Expectations"/>
    <n v="7044"/>
    <n v="23"/>
    <x v="5"/>
  </r>
  <r>
    <n v="2406"/>
    <s v="Christopher Miller"/>
    <x v="1"/>
    <n v="52"/>
    <x v="1"/>
    <x v="9"/>
    <s v="Part-Time"/>
    <s v="Contract Specialist"/>
    <x v="3088"/>
    <d v="2023-01-06T00:00:00"/>
    <n v="4.3899999999999997"/>
    <x v="1"/>
    <n v="112586"/>
    <n v="0.15"/>
    <s v="Meets Expectations"/>
    <m/>
    <n v="69"/>
    <x v="5"/>
  </r>
  <r>
    <n v="6127"/>
    <s v="Patricia Kapoor"/>
    <x v="1"/>
    <n v="49"/>
    <x v="2"/>
    <x v="9"/>
    <s v="Contract"/>
    <s v="Legal Executive"/>
    <x v="2361"/>
    <m/>
    <n v="6.65"/>
    <x v="2"/>
    <n v="112594"/>
    <n v="0.2"/>
    <s v="Exceeds Expectations"/>
    <n v="3050"/>
    <n v="81"/>
    <x v="3"/>
  </r>
  <r>
    <n v="10105"/>
    <s v="Nancy Garcia"/>
    <x v="0"/>
    <n v="39"/>
    <x v="0"/>
    <x v="9"/>
    <s v="Full-Time"/>
    <s v="Legal Executive"/>
    <x v="457"/>
    <d v="2023-03-20T00:00:00"/>
    <n v="6.09"/>
    <x v="2"/>
    <n v="112596"/>
    <n v="0.25"/>
    <s v="Exceeds Expectations"/>
    <n v="1100"/>
    <n v="54"/>
    <x v="4"/>
  </r>
  <r>
    <n v="3700"/>
    <s v="Maria Lopez"/>
    <x v="1"/>
    <n v="48"/>
    <x v="2"/>
    <x v="9"/>
    <s v="Full-Time"/>
    <s v="Legal Executive"/>
    <x v="1155"/>
    <m/>
    <n v="6.63"/>
    <x v="2"/>
    <n v="112600"/>
    <n v="0.2"/>
    <s v="Exceeds Expectations"/>
    <n v="2803"/>
    <n v="83"/>
    <x v="9"/>
  </r>
  <r>
    <n v="5543"/>
    <s v="William Johnson"/>
    <x v="1"/>
    <n v="30"/>
    <x v="0"/>
    <x v="8"/>
    <s v="Full-Time"/>
    <s v="Business Analyst"/>
    <x v="2360"/>
    <m/>
    <n v="8.41"/>
    <x v="2"/>
    <n v="112606"/>
    <n v="0.15"/>
    <s v="Meets Expectations"/>
    <n v="4608"/>
    <n v="22"/>
    <x v="16"/>
  </r>
  <r>
    <n v="9479"/>
    <s v="Sarah Davis"/>
    <x v="0"/>
    <n v="30"/>
    <x v="0"/>
    <x v="7"/>
    <s v="Full-Time"/>
    <s v="Product Lead"/>
    <x v="2501"/>
    <m/>
    <n v="6.95"/>
    <x v="2"/>
    <n v="112620"/>
    <n v="0.1"/>
    <s v="Exceeds Expectations"/>
    <n v="5863"/>
    <n v="55"/>
    <x v="18"/>
  </r>
  <r>
    <n v="10762"/>
    <s v="Divya Moore"/>
    <x v="1"/>
    <n v="24"/>
    <x v="4"/>
    <x v="9"/>
    <s v="Full-Time"/>
    <s v="Legal Executive"/>
    <x v="117"/>
    <m/>
    <n v="6.88"/>
    <x v="2"/>
    <n v="112634"/>
    <n v="0.25"/>
    <s v="Exceeds Expectations"/>
    <n v="10197"/>
    <n v="73"/>
    <x v="0"/>
  </r>
  <r>
    <n v="3562"/>
    <s v="Richard Wilson"/>
    <x v="1"/>
    <n v="23"/>
    <x v="4"/>
    <x v="8"/>
    <s v="Full-Time"/>
    <s v="Business Analyst"/>
    <x v="3199"/>
    <m/>
    <n v="7.64"/>
    <x v="2"/>
    <n v="112655"/>
    <n v="0.1"/>
    <s v="Below Expectations"/>
    <n v="1912"/>
    <n v="73"/>
    <x v="8"/>
  </r>
  <r>
    <n v="10349"/>
    <s v="Robert Gonzalez"/>
    <x v="1"/>
    <n v="38"/>
    <x v="0"/>
    <x v="7"/>
    <s v="Full-Time"/>
    <s v="Product Manager"/>
    <x v="2361"/>
    <m/>
    <n v="6.65"/>
    <x v="2"/>
    <n v="112656"/>
    <n v="0"/>
    <s v="Exceeds Expectations"/>
    <n v="2954"/>
    <n v="39"/>
    <x v="11"/>
  </r>
  <r>
    <n v="10246"/>
    <s v="Matthew Sharma"/>
    <x v="1"/>
    <n v="52"/>
    <x v="1"/>
    <x v="7"/>
    <s v="Full-Time"/>
    <s v="Product Designer"/>
    <x v="2015"/>
    <d v="2024-02-16T00:00:00"/>
    <n v="7.54"/>
    <x v="2"/>
    <n v="112664"/>
    <n v="0.2"/>
    <s v="Meets Expectations"/>
    <n v="9777"/>
    <n v="10"/>
    <x v="4"/>
  </r>
  <r>
    <n v="8703"/>
    <s v="Anthony Nair"/>
    <x v="0"/>
    <n v="53"/>
    <x v="1"/>
    <x v="8"/>
    <s v="Full-Time"/>
    <s v="Strategy Lead"/>
    <x v="896"/>
    <m/>
    <n v="6.64"/>
    <x v="2"/>
    <n v="112668"/>
    <n v="0.3"/>
    <s v="Meets Expectations"/>
    <n v="4086"/>
    <n v="65"/>
    <x v="3"/>
  </r>
  <r>
    <n v="4263"/>
    <s v="Mark Anderson"/>
    <x v="0"/>
    <n v="25"/>
    <x v="0"/>
    <x v="9"/>
    <s v="Full-Time"/>
    <s v="Contract Specialist"/>
    <x v="1388"/>
    <m/>
    <n v="4.67"/>
    <x v="1"/>
    <n v="112698"/>
    <n v="0.15"/>
    <s v="Meets Expectations"/>
    <n v="3298"/>
    <n v="7"/>
    <x v="14"/>
  </r>
  <r>
    <n v="3419"/>
    <s v="Arun Gonzalez"/>
    <x v="0"/>
    <n v="51"/>
    <x v="1"/>
    <x v="8"/>
    <s v="Full-Time"/>
    <s v="Operations Consultant"/>
    <x v="739"/>
    <m/>
    <n v="9.39"/>
    <x v="2"/>
    <n v="112748"/>
    <n v="0.15"/>
    <s v="Exceeds Expectations"/>
    <n v="3282"/>
    <n v="25"/>
    <x v="17"/>
  </r>
  <r>
    <n v="4514"/>
    <s v="Amanda Rodriguez"/>
    <x v="1"/>
    <n v="45"/>
    <x v="2"/>
    <x v="9"/>
    <s v="Part-Time"/>
    <s v="Legal Manager"/>
    <x v="1751"/>
    <m/>
    <n v="4.1100000000000003"/>
    <x v="1"/>
    <n v="112756"/>
    <n v="0.5"/>
    <s v="Meets Expectations"/>
    <n v="4250"/>
    <n v="40"/>
    <x v="15"/>
  </r>
  <r>
    <n v="8548"/>
    <s v="Shreya Davis"/>
    <x v="0"/>
    <n v="62"/>
    <x v="3"/>
    <x v="9"/>
    <s v="Full-Time"/>
    <s v="Contract Specialist"/>
    <x v="1145"/>
    <d v="2021-04-18T00:00:00"/>
    <n v="3.8"/>
    <x v="1"/>
    <n v="112782"/>
    <n v="0.25"/>
    <s v="Meets Expectations"/>
    <n v="4135"/>
    <n v="83"/>
    <x v="11"/>
  </r>
  <r>
    <n v="9071"/>
    <s v="Ashley Gupta"/>
    <x v="0"/>
    <n v="36"/>
    <x v="0"/>
    <x v="9"/>
    <s v="Contract"/>
    <s v="Compliance Officer"/>
    <x v="236"/>
    <d v="2025-10-09T00:00:00"/>
    <n v="7.25"/>
    <x v="2"/>
    <n v="112784"/>
    <n v="0.1"/>
    <s v="Meets Expectations"/>
    <m/>
    <n v="36"/>
    <x v="14"/>
  </r>
  <r>
    <n v="1451"/>
    <s v="William Desai"/>
    <x v="1"/>
    <n v="42"/>
    <x v="2"/>
    <x v="8"/>
    <s v="Full-Time"/>
    <s v="Strategy Lead"/>
    <x v="2220"/>
    <m/>
    <n v="9.2100000000000009"/>
    <x v="2"/>
    <n v="112785"/>
    <n v="0.1"/>
    <s v="Meets Expectations"/>
    <m/>
    <n v="43"/>
    <x v="14"/>
  </r>
  <r>
    <n v="6920"/>
    <s v="Vikram Garcia"/>
    <x v="0"/>
    <n v="47"/>
    <x v="2"/>
    <x v="7"/>
    <s v="Full-Time"/>
    <s v="Scrum Master"/>
    <x v="2511"/>
    <m/>
    <n v="6.11"/>
    <x v="2"/>
    <n v="112798"/>
    <n v="0.15"/>
    <s v="Needs Improvement"/>
    <n v="5853"/>
    <n v="43"/>
    <x v="0"/>
  </r>
  <r>
    <n v="10363"/>
    <s v="Barbara Hernandez"/>
    <x v="0"/>
    <n v="26"/>
    <x v="0"/>
    <x v="9"/>
    <s v="Full-Time"/>
    <s v="Legal Manager"/>
    <x v="2410"/>
    <m/>
    <n v="6.92"/>
    <x v="2"/>
    <n v="112812"/>
    <n v="0.2"/>
    <s v="Meets Expectations"/>
    <n v="4682"/>
    <n v="51"/>
    <x v="17"/>
  </r>
  <r>
    <n v="2326"/>
    <s v="Susan Iyer"/>
    <x v="0"/>
    <n v="39"/>
    <x v="0"/>
    <x v="8"/>
    <s v="Full-Time"/>
    <s v="Operations Consultant"/>
    <x v="2234"/>
    <m/>
    <n v="7.98"/>
    <x v="2"/>
    <n v="112818"/>
    <n v="0.1"/>
    <s v="Meets Expectations"/>
    <m/>
    <n v="3"/>
    <x v="5"/>
  </r>
  <r>
    <n v="7837"/>
    <s v="Barbara Singh"/>
    <x v="0"/>
    <n v="60"/>
    <x v="3"/>
    <x v="9"/>
    <s v="Full-Time"/>
    <s v="Compliance Officer"/>
    <x v="2739"/>
    <m/>
    <n v="7.33"/>
    <x v="2"/>
    <n v="112832"/>
    <n v="0.15"/>
    <s v="Exceeds Expectations"/>
    <n v="4780"/>
    <n v="33"/>
    <x v="13"/>
  </r>
  <r>
    <n v="7670"/>
    <s v="Richard Jones"/>
    <x v="1"/>
    <n v="44"/>
    <x v="2"/>
    <x v="9"/>
    <s v="Contract"/>
    <s v="Legal Manager"/>
    <x v="1840"/>
    <m/>
    <n v="5.37"/>
    <x v="2"/>
    <n v="112842"/>
    <n v="0.15"/>
    <s v="Meets Expectations"/>
    <n v="2369"/>
    <n v="42"/>
    <x v="15"/>
  </r>
  <r>
    <n v="4058"/>
    <s v="Mark Jackson"/>
    <x v="1"/>
    <n v="31"/>
    <x v="0"/>
    <x v="8"/>
    <s v="Part-Time"/>
    <s v="Strategy Lead"/>
    <x v="1694"/>
    <m/>
    <n v="5.38"/>
    <x v="2"/>
    <n v="112863"/>
    <n v="0.2"/>
    <s v="Exceeds Expectations"/>
    <n v="3937"/>
    <n v="15"/>
    <x v="11"/>
  </r>
  <r>
    <n v="7072"/>
    <s v="Christopher Rodriguez"/>
    <x v="0"/>
    <n v="60"/>
    <x v="3"/>
    <x v="8"/>
    <s v="Part-Time"/>
    <s v="Operations Consultant"/>
    <x v="1503"/>
    <m/>
    <n v="5.56"/>
    <x v="2"/>
    <n v="112863"/>
    <n v="0.1"/>
    <s v="Meets Expectations"/>
    <n v="3574"/>
    <n v="77"/>
    <x v="4"/>
  </r>
  <r>
    <n v="1356"/>
    <s v="Arjun Gonzalez"/>
    <x v="0"/>
    <n v="43"/>
    <x v="2"/>
    <x v="6"/>
    <s v="Full-Time"/>
    <s v="IT Manager"/>
    <x v="826"/>
    <m/>
    <n v="9.1999999999999993"/>
    <x v="2"/>
    <n v="112864"/>
    <n v="0.2"/>
    <s v="Exceeds Expectations"/>
    <m/>
    <n v="32"/>
    <x v="3"/>
  </r>
  <r>
    <n v="2240"/>
    <s v="Anjali Miller"/>
    <x v="0"/>
    <n v="31"/>
    <x v="0"/>
    <x v="9"/>
    <s v="Full-Time"/>
    <s v="Compliance Officer"/>
    <x v="2351"/>
    <m/>
    <n v="6.42"/>
    <x v="2"/>
    <n v="112868"/>
    <n v="0.1"/>
    <s v="Below Expectations"/>
    <n v="2062"/>
    <n v="68"/>
    <x v="8"/>
  </r>
  <r>
    <n v="10692"/>
    <s v="Amanda Kumar"/>
    <x v="0"/>
    <n v="62"/>
    <x v="3"/>
    <x v="7"/>
    <s v="Part-Time"/>
    <s v="Scrum Master"/>
    <x v="1655"/>
    <m/>
    <n v="8.4600000000000009"/>
    <x v="2"/>
    <n v="112899"/>
    <n v="0.15"/>
    <s v="Below Expectations"/>
    <n v="8562"/>
    <n v="0"/>
    <x v="4"/>
  </r>
  <r>
    <n v="4342"/>
    <s v="Amanda Thomas"/>
    <x v="1"/>
    <n v="40"/>
    <x v="2"/>
    <x v="7"/>
    <s v="Full-Time"/>
    <s v="Product Lead"/>
    <x v="3200"/>
    <m/>
    <n v="6.41"/>
    <x v="2"/>
    <n v="112918"/>
    <n v="0.25"/>
    <s v="Exceeds Expectations"/>
    <m/>
    <n v="99"/>
    <x v="1"/>
  </r>
  <r>
    <n v="2441"/>
    <s v="Ashley Miller"/>
    <x v="0"/>
    <n v="26"/>
    <x v="0"/>
    <x v="7"/>
    <s v="Full-Time"/>
    <s v="Product Lead"/>
    <x v="591"/>
    <m/>
    <n v="7.21"/>
    <x v="2"/>
    <n v="112928"/>
    <n v="0"/>
    <s v="Meets Expectations"/>
    <n v="1698"/>
    <n v="15"/>
    <x v="12"/>
  </r>
  <r>
    <n v="2825"/>
    <s v="Deborah Williams"/>
    <x v="0"/>
    <n v="48"/>
    <x v="2"/>
    <x v="8"/>
    <s v="Part-Time"/>
    <s v="Consultant"/>
    <x v="174"/>
    <d v="2024-11-27T00:00:00"/>
    <n v="4.8499999999999996"/>
    <x v="1"/>
    <n v="112936"/>
    <n v="0.2"/>
    <s v="Meets Expectations"/>
    <m/>
    <n v="75"/>
    <x v="15"/>
  </r>
  <r>
    <n v="6082"/>
    <s v="Charles Wilson"/>
    <x v="0"/>
    <n v="50"/>
    <x v="1"/>
    <x v="8"/>
    <s v="Part-Time"/>
    <s v="Strategy Manager"/>
    <x v="2948"/>
    <m/>
    <n v="8.41"/>
    <x v="2"/>
    <n v="112936"/>
    <n v="0.5"/>
    <s v="Below Expectations"/>
    <m/>
    <n v="47"/>
    <x v="9"/>
  </r>
  <r>
    <n v="10426"/>
    <s v="Divya Martinez"/>
    <x v="0"/>
    <n v="42"/>
    <x v="2"/>
    <x v="8"/>
    <s v="Full-Time"/>
    <s v="Strategy Manager"/>
    <x v="2007"/>
    <m/>
    <n v="8.89"/>
    <x v="2"/>
    <n v="112947"/>
    <n v="0.2"/>
    <s v="Below Expectations"/>
    <n v="2100"/>
    <n v="7"/>
    <x v="3"/>
  </r>
  <r>
    <n v="2517"/>
    <s v="Deborah Reddy"/>
    <x v="0"/>
    <n v="27"/>
    <x v="0"/>
    <x v="8"/>
    <s v="Part-Time"/>
    <s v="Operations Consultant"/>
    <x v="1908"/>
    <m/>
    <n v="9.3000000000000007"/>
    <x v="2"/>
    <n v="112948"/>
    <n v="0.2"/>
    <s v="Exceeds Expectations"/>
    <n v="1336"/>
    <n v="0"/>
    <x v="3"/>
  </r>
  <r>
    <n v="4718"/>
    <s v="Nancy Martinez"/>
    <x v="1"/>
    <n v="37"/>
    <x v="0"/>
    <x v="9"/>
    <s v="Full-Time"/>
    <s v="Contract Specialist"/>
    <x v="1984"/>
    <m/>
    <n v="4.9000000000000004"/>
    <x v="1"/>
    <n v="112952"/>
    <n v="0.2"/>
    <s v="Below Expectations"/>
    <n v="2583"/>
    <n v="72"/>
    <x v="13"/>
  </r>
  <r>
    <n v="1727"/>
    <s v="Christopher Iyer"/>
    <x v="0"/>
    <n v="29"/>
    <x v="0"/>
    <x v="9"/>
    <s v="Full-Time"/>
    <s v="Legal Manager"/>
    <x v="1465"/>
    <m/>
    <n v="4.07"/>
    <x v="1"/>
    <n v="112954"/>
    <n v="0.2"/>
    <s v="Exceeds Expectations"/>
    <n v="1439"/>
    <n v="75"/>
    <x v="4"/>
  </r>
  <r>
    <n v="3017"/>
    <s v="Patricia Moore"/>
    <x v="0"/>
    <n v="55"/>
    <x v="1"/>
    <x v="8"/>
    <s v="Part-Time"/>
    <s v="Business Analyst"/>
    <x v="1421"/>
    <m/>
    <n v="5.95"/>
    <x v="2"/>
    <n v="112969"/>
    <n v="0.2"/>
    <s v="Meets Expectations"/>
    <n v="2560"/>
    <n v="26"/>
    <x v="6"/>
  </r>
  <r>
    <n v="4030"/>
    <s v="Christopher Taylor"/>
    <x v="0"/>
    <n v="39"/>
    <x v="0"/>
    <x v="8"/>
    <s v="Full-Time"/>
    <s v="Strategy Lead"/>
    <x v="1443"/>
    <m/>
    <n v="8.43"/>
    <x v="2"/>
    <n v="112984"/>
    <n v="0"/>
    <s v="Meets Expectations"/>
    <n v="1317"/>
    <n v="64"/>
    <x v="8"/>
  </r>
  <r>
    <n v="5783"/>
    <s v="Priya Desai"/>
    <x v="1"/>
    <n v="36"/>
    <x v="0"/>
    <x v="7"/>
    <s v="Full-Time"/>
    <s v="Product Designer"/>
    <x v="2693"/>
    <m/>
    <n v="8.98"/>
    <x v="2"/>
    <n v="113012"/>
    <n v="0.5"/>
    <s v="Meets Expectations"/>
    <n v="2317"/>
    <n v="82"/>
    <x v="14"/>
  </r>
  <r>
    <n v="10042"/>
    <s v="Jessica Kapoor"/>
    <x v="1"/>
    <n v="46"/>
    <x v="2"/>
    <x v="9"/>
    <s v="Full-Time"/>
    <s v="Legal Executive"/>
    <x v="2426"/>
    <m/>
    <n v="3.96"/>
    <x v="1"/>
    <n v="113020"/>
    <n v="0.2"/>
    <s v="Below Expectations"/>
    <m/>
    <n v="16"/>
    <x v="2"/>
  </r>
  <r>
    <n v="9345"/>
    <s v="Mark Smith"/>
    <x v="1"/>
    <n v="43"/>
    <x v="2"/>
    <x v="7"/>
    <s v="Part-Time"/>
    <s v="Scrum Master"/>
    <x v="2830"/>
    <m/>
    <n v="7.54"/>
    <x v="2"/>
    <n v="113051"/>
    <n v="0.2"/>
    <s v="Meets Expectations"/>
    <n v="5344"/>
    <n v="3"/>
    <x v="6"/>
  </r>
  <r>
    <n v="8796"/>
    <s v="Shreya Miller"/>
    <x v="1"/>
    <n v="62"/>
    <x v="3"/>
    <x v="7"/>
    <s v="Full-Time"/>
    <s v="Product Analyst"/>
    <x v="3201"/>
    <m/>
    <n v="8"/>
    <x v="2"/>
    <n v="113063"/>
    <n v="0.3"/>
    <s v="Meets Expectations"/>
    <n v="2323"/>
    <n v="55"/>
    <x v="5"/>
  </r>
  <r>
    <n v="4596"/>
    <s v="Mark Iyer"/>
    <x v="0"/>
    <n v="54"/>
    <x v="1"/>
    <x v="8"/>
    <s v="Part-Time"/>
    <s v="Strategy Lead"/>
    <x v="1832"/>
    <m/>
    <n v="5.37"/>
    <x v="2"/>
    <n v="113065"/>
    <n v="0.15"/>
    <s v="Below Expectations"/>
    <n v="3108"/>
    <n v="76"/>
    <x v="18"/>
  </r>
  <r>
    <n v="6572"/>
    <s v="Thomas Taylor"/>
    <x v="1"/>
    <n v="27"/>
    <x v="0"/>
    <x v="9"/>
    <s v="Full-Time"/>
    <s v="Legal Executive"/>
    <x v="1056"/>
    <d v="2019-12-23T00:00:00"/>
    <n v="3.7"/>
    <x v="1"/>
    <n v="113070"/>
    <n v="0.2"/>
    <s v="Meets Expectations"/>
    <m/>
    <n v="41"/>
    <x v="1"/>
  </r>
  <r>
    <n v="2480"/>
    <s v="Richard Smith"/>
    <x v="1"/>
    <n v="41"/>
    <x v="2"/>
    <x v="8"/>
    <s v="Contract"/>
    <s v="Business Analyst"/>
    <x v="1997"/>
    <m/>
    <n v="6.76"/>
    <x v="2"/>
    <n v="113077"/>
    <n v="0"/>
    <s v="Meets Expectations"/>
    <m/>
    <n v="99"/>
    <x v="17"/>
  </r>
  <r>
    <n v="8873"/>
    <s v="Arun Garcia"/>
    <x v="1"/>
    <n v="33"/>
    <x v="0"/>
    <x v="8"/>
    <s v="Full-Time"/>
    <s v="Strategy Manager"/>
    <x v="2344"/>
    <m/>
    <n v="5.19"/>
    <x v="2"/>
    <n v="113082"/>
    <n v="0.15"/>
    <s v="Meets Expectations"/>
    <n v="2922"/>
    <n v="14"/>
    <x v="13"/>
  </r>
  <r>
    <n v="2781"/>
    <s v="Maria Kumar"/>
    <x v="1"/>
    <n v="23"/>
    <x v="4"/>
    <x v="8"/>
    <s v="Full-Time"/>
    <s v="Strategy Manager"/>
    <x v="2802"/>
    <m/>
    <n v="7.81"/>
    <x v="2"/>
    <n v="113089"/>
    <n v="0.2"/>
    <s v="Exceeds Expectations"/>
    <m/>
    <n v="2"/>
    <x v="1"/>
  </r>
  <r>
    <n v="5647"/>
    <s v="William Gupta"/>
    <x v="1"/>
    <n v="31"/>
    <x v="0"/>
    <x v="8"/>
    <s v="Full-Time"/>
    <s v="Operations Consultant"/>
    <x v="2484"/>
    <m/>
    <n v="6.19"/>
    <x v="2"/>
    <n v="113100"/>
    <n v="0.1"/>
    <s v="Exceeds Expectations"/>
    <m/>
    <n v="33"/>
    <x v="8"/>
  </r>
  <r>
    <n v="6887"/>
    <s v="Anjali Jones"/>
    <x v="0"/>
    <n v="39"/>
    <x v="0"/>
    <x v="7"/>
    <s v="Contract"/>
    <s v="Product Analyst"/>
    <x v="2823"/>
    <m/>
    <n v="6.87"/>
    <x v="2"/>
    <n v="113156"/>
    <n v="0.3"/>
    <s v="Below Expectations"/>
    <n v="4173"/>
    <n v="90"/>
    <x v="5"/>
  </r>
  <r>
    <n v="10719"/>
    <s v="Arjun Sharma"/>
    <x v="0"/>
    <n v="27"/>
    <x v="0"/>
    <x v="9"/>
    <s v="Contract"/>
    <s v="Contract Specialist"/>
    <x v="2704"/>
    <d v="2020-11-30T00:00:00"/>
    <n v="4.99"/>
    <x v="1"/>
    <n v="113166"/>
    <n v="0.25"/>
    <s v="Exceeds Expectations"/>
    <n v="2053"/>
    <n v="4"/>
    <x v="7"/>
  </r>
  <r>
    <n v="7747"/>
    <s v="Michael Kapoor"/>
    <x v="0"/>
    <n v="59"/>
    <x v="1"/>
    <x v="7"/>
    <s v="Full-Time"/>
    <s v="Product Manager"/>
    <x v="3202"/>
    <m/>
    <n v="8.65"/>
    <x v="2"/>
    <n v="113178"/>
    <n v="0.15"/>
    <s v="Meets Expectations"/>
    <n v="2530"/>
    <n v="21"/>
    <x v="7"/>
  </r>
  <r>
    <n v="6178"/>
    <s v="Shreya Desai"/>
    <x v="1"/>
    <n v="51"/>
    <x v="1"/>
    <x v="9"/>
    <s v="Part-Time"/>
    <s v="Compliance Officer"/>
    <x v="995"/>
    <d v="2022-08-15T00:00:00"/>
    <n v="3.11"/>
    <x v="1"/>
    <n v="113202"/>
    <n v="0.25"/>
    <s v="Exceeds Expectations"/>
    <n v="3745"/>
    <n v="92"/>
    <x v="3"/>
  </r>
  <r>
    <n v="9416"/>
    <s v="Arun Garcia"/>
    <x v="0"/>
    <n v="65"/>
    <x v="3"/>
    <x v="6"/>
    <s v="Part-Time"/>
    <s v="IT Manager"/>
    <x v="2772"/>
    <m/>
    <n v="9.3699999999999992"/>
    <x v="2"/>
    <n v="113223"/>
    <n v="0.25"/>
    <s v="Below Expectations"/>
    <n v="9409"/>
    <n v="44"/>
    <x v="4"/>
  </r>
  <r>
    <n v="3518"/>
    <s v="Pamela Jones"/>
    <x v="1"/>
    <n v="38"/>
    <x v="0"/>
    <x v="6"/>
    <s v="Contract"/>
    <s v="Cloud Architect"/>
    <x v="2520"/>
    <m/>
    <n v="8.1999999999999993"/>
    <x v="2"/>
    <n v="113255"/>
    <n v="0.2"/>
    <s v="Meets Expectations"/>
    <m/>
    <n v="78"/>
    <x v="14"/>
  </r>
  <r>
    <n v="3444"/>
    <s v="Christopher Gonzalez"/>
    <x v="1"/>
    <n v="30"/>
    <x v="0"/>
    <x v="9"/>
    <s v="Full-Time"/>
    <s v="Compliance Officer"/>
    <x v="2530"/>
    <m/>
    <n v="4.6399999999999997"/>
    <x v="1"/>
    <n v="113263"/>
    <n v="0"/>
    <s v="Meets Expectations"/>
    <n v="3420"/>
    <n v="97"/>
    <x v="0"/>
  </r>
  <r>
    <n v="6032"/>
    <s v="Rajesh Martin"/>
    <x v="0"/>
    <n v="40"/>
    <x v="2"/>
    <x v="7"/>
    <s v="Part-Time"/>
    <s v="Product Analyst"/>
    <x v="2743"/>
    <m/>
    <n v="6.69"/>
    <x v="2"/>
    <n v="113306"/>
    <n v="0.5"/>
    <s v="Below Expectations"/>
    <n v="3556"/>
    <n v="30"/>
    <x v="8"/>
  </r>
  <r>
    <n v="5026"/>
    <s v="Robert Smith"/>
    <x v="0"/>
    <n v="52"/>
    <x v="1"/>
    <x v="6"/>
    <s v="Full-Time"/>
    <s v="QA Engineer"/>
    <x v="430"/>
    <m/>
    <n v="8.64"/>
    <x v="2"/>
    <n v="113308"/>
    <n v="0.15"/>
    <s v="Meets Expectations"/>
    <n v="2935"/>
    <n v="26"/>
    <x v="8"/>
  </r>
  <r>
    <n v="8542"/>
    <s v="Brian Moore"/>
    <x v="1"/>
    <n v="29"/>
    <x v="0"/>
    <x v="9"/>
    <s v="Full-Time"/>
    <s v="Contract Specialist"/>
    <x v="1624"/>
    <m/>
    <n v="4.01"/>
    <x v="1"/>
    <n v="113350"/>
    <n v="0.15"/>
    <s v="Meets Expectations"/>
    <n v="7405"/>
    <n v="61"/>
    <x v="1"/>
  </r>
  <r>
    <n v="1272"/>
    <s v="Jennifer Patel"/>
    <x v="1"/>
    <n v="29"/>
    <x v="0"/>
    <x v="7"/>
    <s v="Contract"/>
    <s v="Product Analyst"/>
    <x v="377"/>
    <m/>
    <n v="6.97"/>
    <x v="2"/>
    <n v="113356"/>
    <n v="0.2"/>
    <s v="Exceeds Expectations"/>
    <n v="1238"/>
    <n v="27"/>
    <x v="8"/>
  </r>
  <r>
    <n v="3519"/>
    <s v="Patricia Patel"/>
    <x v="1"/>
    <n v="55"/>
    <x v="1"/>
    <x v="8"/>
    <s v="Full-Time"/>
    <s v="Consultant"/>
    <x v="2596"/>
    <m/>
    <n v="8.49"/>
    <x v="2"/>
    <n v="113356"/>
    <n v="0.25"/>
    <s v="Needs Improvement"/>
    <n v="1387"/>
    <n v="62"/>
    <x v="10"/>
  </r>
  <r>
    <n v="4420"/>
    <s v="Lisa Sharma"/>
    <x v="0"/>
    <n v="56"/>
    <x v="1"/>
    <x v="8"/>
    <s v="Full-Time"/>
    <s v="Consultant"/>
    <x v="2147"/>
    <m/>
    <n v="8.8699999999999992"/>
    <x v="2"/>
    <n v="113358"/>
    <n v="0.15"/>
    <s v="Exceeds Expectations"/>
    <n v="1954"/>
    <n v="60"/>
    <x v="15"/>
  </r>
  <r>
    <n v="7907"/>
    <s v="Anjali Hernandez"/>
    <x v="1"/>
    <n v="63"/>
    <x v="3"/>
    <x v="8"/>
    <s v="Contract"/>
    <s v="Operations Consultant"/>
    <x v="1353"/>
    <m/>
    <n v="5.82"/>
    <x v="2"/>
    <n v="113381"/>
    <n v="0.15"/>
    <s v="Exceeds Expectations"/>
    <n v="7607"/>
    <n v="51"/>
    <x v="3"/>
  </r>
  <r>
    <n v="1945"/>
    <s v="Sandra Nair"/>
    <x v="0"/>
    <n v="31"/>
    <x v="0"/>
    <x v="7"/>
    <s v="Full-Time"/>
    <s v="Product Lead"/>
    <x v="2011"/>
    <m/>
    <n v="6.54"/>
    <x v="2"/>
    <n v="113383"/>
    <n v="0.25"/>
    <s v="Exceeds Expectations"/>
    <m/>
    <n v="40"/>
    <x v="8"/>
  </r>
  <r>
    <n v="8733"/>
    <s v="Deborah Hernandez"/>
    <x v="0"/>
    <n v="27"/>
    <x v="0"/>
    <x v="7"/>
    <s v="Full-Time"/>
    <s v="Scrum Master"/>
    <x v="3203"/>
    <m/>
    <n v="8.73"/>
    <x v="2"/>
    <n v="113386"/>
    <n v="0.2"/>
    <s v="Meets Expectations"/>
    <n v="6465"/>
    <n v="21"/>
    <x v="2"/>
  </r>
  <r>
    <n v="10029"/>
    <s v="Christopher Sharma"/>
    <x v="0"/>
    <n v="25"/>
    <x v="0"/>
    <x v="9"/>
    <s v="Full-Time"/>
    <s v="Compliance Officer"/>
    <x v="2564"/>
    <m/>
    <n v="4.1100000000000003"/>
    <x v="1"/>
    <n v="113410"/>
    <n v="0.25"/>
    <s v="Below Expectations"/>
    <m/>
    <n v="74"/>
    <x v="17"/>
  </r>
  <r>
    <n v="1112"/>
    <s v="Emily Davis"/>
    <x v="0"/>
    <n v="60"/>
    <x v="3"/>
    <x v="9"/>
    <s v="Full-Time"/>
    <s v="Legal Manager"/>
    <x v="3204"/>
    <m/>
    <n v="7.3"/>
    <x v="2"/>
    <n v="113414"/>
    <n v="0.15"/>
    <s v="Meets Expectations"/>
    <n v="1052"/>
    <n v="42"/>
    <x v="2"/>
  </r>
  <r>
    <n v="9675"/>
    <s v="Thomas Smith"/>
    <x v="0"/>
    <n v="48"/>
    <x v="2"/>
    <x v="9"/>
    <s v="Contract"/>
    <s v="Legal Manager"/>
    <x v="769"/>
    <m/>
    <n v="7.68"/>
    <x v="2"/>
    <n v="113416"/>
    <n v="0"/>
    <s v="Needs Improvement"/>
    <n v="1424"/>
    <n v="14"/>
    <x v="10"/>
  </r>
  <r>
    <n v="2412"/>
    <s v="Deborah Taylor"/>
    <x v="1"/>
    <n v="45"/>
    <x v="2"/>
    <x v="8"/>
    <s v="Full-Time"/>
    <s v="Consultant"/>
    <x v="426"/>
    <m/>
    <n v="4.68"/>
    <x v="1"/>
    <n v="113426"/>
    <n v="0.15"/>
    <s v="Below Expectations"/>
    <n v="1743"/>
    <n v="59"/>
    <x v="6"/>
  </r>
  <r>
    <n v="4083"/>
    <s v="Anjali Moore"/>
    <x v="1"/>
    <n v="31"/>
    <x v="0"/>
    <x v="9"/>
    <s v="Full-Time"/>
    <s v="Legal Executive"/>
    <x v="956"/>
    <m/>
    <n v="3.8"/>
    <x v="1"/>
    <n v="113428"/>
    <n v="0.15"/>
    <s v="Below Expectations"/>
    <n v="1035"/>
    <n v="69"/>
    <x v="13"/>
  </r>
  <r>
    <n v="2181"/>
    <s v="Donald Martin"/>
    <x v="1"/>
    <n v="40"/>
    <x v="2"/>
    <x v="8"/>
    <s v="Contract"/>
    <s v="Strategy Manager"/>
    <x v="3138"/>
    <m/>
    <n v="6.58"/>
    <x v="2"/>
    <n v="113441"/>
    <n v="0.1"/>
    <s v="Exceeds Expectations"/>
    <n v="1710"/>
    <n v="58"/>
    <x v="18"/>
  </r>
  <r>
    <n v="8106"/>
    <s v="Ashley Hernandez"/>
    <x v="1"/>
    <n v="47"/>
    <x v="2"/>
    <x v="8"/>
    <s v="Full-Time"/>
    <s v="Strategy Manager"/>
    <x v="2616"/>
    <m/>
    <n v="8.01"/>
    <x v="2"/>
    <n v="113490"/>
    <n v="0"/>
    <s v="Exceeds Expectations"/>
    <m/>
    <n v="33"/>
    <x v="3"/>
  </r>
  <r>
    <n v="2691"/>
    <s v="Emily Davis"/>
    <x v="1"/>
    <n v="49"/>
    <x v="2"/>
    <x v="7"/>
    <s v="Full-Time"/>
    <s v="Product Manager"/>
    <x v="751"/>
    <m/>
    <n v="10.5"/>
    <x v="3"/>
    <n v="113496"/>
    <n v="0.1"/>
    <s v="Meets Expectations"/>
    <n v="2172"/>
    <n v="73"/>
    <x v="13"/>
  </r>
  <r>
    <n v="8901"/>
    <s v="Richard Moore"/>
    <x v="0"/>
    <n v="46"/>
    <x v="2"/>
    <x v="9"/>
    <s v="Part-Time"/>
    <s v="Legal Manager"/>
    <x v="485"/>
    <m/>
    <n v="3.19"/>
    <x v="1"/>
    <n v="113498"/>
    <n v="0.25"/>
    <s v="Meets Expectations"/>
    <n v="1925"/>
    <n v="37"/>
    <x v="18"/>
  </r>
  <r>
    <n v="10736"/>
    <s v="Richard Thomas"/>
    <x v="1"/>
    <n v="59"/>
    <x v="1"/>
    <x v="9"/>
    <s v="Full-Time"/>
    <s v="Legal Executive"/>
    <x v="1191"/>
    <m/>
    <n v="4.96"/>
    <x v="1"/>
    <n v="113502"/>
    <n v="0.2"/>
    <s v="Exceeds Expectations"/>
    <n v="6834"/>
    <n v="93"/>
    <x v="12"/>
  </r>
  <r>
    <n v="6114"/>
    <s v="William Moore"/>
    <x v="1"/>
    <n v="25"/>
    <x v="0"/>
    <x v="8"/>
    <s v="Contract"/>
    <s v="Strategy Manager"/>
    <x v="889"/>
    <m/>
    <n v="6.5"/>
    <x v="2"/>
    <n v="113551"/>
    <n v="0.3"/>
    <s v="Meets Expectations"/>
    <n v="5560"/>
    <n v="47"/>
    <x v="10"/>
  </r>
  <r>
    <n v="9727"/>
    <s v="Nancy Miller"/>
    <x v="1"/>
    <n v="48"/>
    <x v="2"/>
    <x v="7"/>
    <s v="Full-Time"/>
    <s v="Product Manager"/>
    <x v="1658"/>
    <m/>
    <n v="7.19"/>
    <x v="2"/>
    <n v="113554"/>
    <n v="0.2"/>
    <s v="Meets Expectations"/>
    <n v="5133"/>
    <n v="44"/>
    <x v="12"/>
  </r>
  <r>
    <n v="1165"/>
    <s v="Susan Davis"/>
    <x v="1"/>
    <n v="51"/>
    <x v="1"/>
    <x v="8"/>
    <s v="Full-Time"/>
    <s v="Business Analyst"/>
    <x v="1394"/>
    <m/>
    <n v="8.35"/>
    <x v="2"/>
    <n v="113561"/>
    <n v="0.1"/>
    <s v="Exceeds Expectations"/>
    <n v="1163"/>
    <n v="84"/>
    <x v="4"/>
  </r>
  <r>
    <n v="8647"/>
    <s v="Deborah Patel"/>
    <x v="0"/>
    <n v="24"/>
    <x v="4"/>
    <x v="8"/>
    <s v="Part-Time"/>
    <s v="Strategy Manager"/>
    <x v="601"/>
    <m/>
    <n v="7.23"/>
    <x v="2"/>
    <n v="113586"/>
    <n v="0.25"/>
    <s v="Meets Expectations"/>
    <m/>
    <n v="21"/>
    <x v="10"/>
  </r>
  <r>
    <n v="9243"/>
    <s v="Maria Singh"/>
    <x v="1"/>
    <n v="23"/>
    <x v="4"/>
    <x v="8"/>
    <s v="Full-Time"/>
    <s v="Strategy Manager"/>
    <x v="3205"/>
    <m/>
    <n v="8.3699999999999992"/>
    <x v="2"/>
    <n v="113619"/>
    <n v="0.1"/>
    <s v="Meets Expectations"/>
    <n v="8028"/>
    <n v="81"/>
    <x v="15"/>
  </r>
  <r>
    <n v="8607"/>
    <s v="James Patel"/>
    <x v="1"/>
    <n v="24"/>
    <x v="4"/>
    <x v="8"/>
    <s v="Part-Time"/>
    <s v="Operations Consultant"/>
    <x v="1804"/>
    <m/>
    <n v="6.28"/>
    <x v="2"/>
    <n v="113620"/>
    <n v="0.15"/>
    <s v="Meets Expectations"/>
    <n v="6900"/>
    <n v="93"/>
    <x v="3"/>
  </r>
  <r>
    <n v="6373"/>
    <s v="Susan Rodriguez"/>
    <x v="1"/>
    <n v="44"/>
    <x v="2"/>
    <x v="7"/>
    <s v="Full-Time"/>
    <s v="Product Manager"/>
    <x v="894"/>
    <m/>
    <n v="8.76"/>
    <x v="2"/>
    <n v="113621"/>
    <n v="0.5"/>
    <s v="Exceeds Expectations"/>
    <m/>
    <n v="72"/>
    <x v="15"/>
  </r>
  <r>
    <n v="7608"/>
    <s v="Karen Miller"/>
    <x v="0"/>
    <n v="64"/>
    <x v="3"/>
    <x v="9"/>
    <s v="Full-Time"/>
    <s v="Legal Executive"/>
    <x v="3206"/>
    <m/>
    <n v="7.6"/>
    <x v="2"/>
    <n v="113622"/>
    <n v="0.3"/>
    <s v="Meets Expectations"/>
    <n v="1122"/>
    <n v="5"/>
    <x v="8"/>
  </r>
  <r>
    <n v="2016"/>
    <s v="Arjun Kapoor"/>
    <x v="1"/>
    <n v="23"/>
    <x v="4"/>
    <x v="7"/>
    <s v="Contract"/>
    <s v="Scrum Master"/>
    <x v="2373"/>
    <m/>
    <n v="8.83"/>
    <x v="2"/>
    <n v="113626"/>
    <n v="0.15"/>
    <s v="Exceeds Expectations"/>
    <n v="1386"/>
    <n v="88"/>
    <x v="8"/>
  </r>
  <r>
    <n v="5178"/>
    <s v="Neha Gonzalez"/>
    <x v="0"/>
    <n v="32"/>
    <x v="0"/>
    <x v="8"/>
    <s v="Contract"/>
    <s v="Operations Consultant"/>
    <x v="3207"/>
    <m/>
    <n v="5.25"/>
    <x v="2"/>
    <n v="113626"/>
    <n v="0.15"/>
    <s v="Meets Expectations"/>
    <n v="3133"/>
    <n v="98"/>
    <x v="17"/>
  </r>
  <r>
    <n v="3748"/>
    <s v="Amit Hernandez"/>
    <x v="0"/>
    <n v="35"/>
    <x v="0"/>
    <x v="8"/>
    <s v="Contract"/>
    <s v="Strategy Manager"/>
    <x v="2387"/>
    <m/>
    <n v="7.32"/>
    <x v="2"/>
    <n v="113630"/>
    <n v="0.1"/>
    <s v="Meets Expectations"/>
    <n v="2839"/>
    <n v="47"/>
    <x v="18"/>
  </r>
  <r>
    <n v="4811"/>
    <s v="Christopher Patel"/>
    <x v="1"/>
    <n v="38"/>
    <x v="0"/>
    <x v="8"/>
    <s v="Full-Time"/>
    <s v="Strategy Manager"/>
    <x v="3208"/>
    <d v="2025-09-01T00:00:00"/>
    <n v="6.54"/>
    <x v="2"/>
    <n v="113648"/>
    <n v="0.25"/>
    <s v="Meets Expectations"/>
    <n v="3152"/>
    <n v="89"/>
    <x v="14"/>
  </r>
  <r>
    <n v="4917"/>
    <s v="Susan Lopez"/>
    <x v="1"/>
    <n v="58"/>
    <x v="1"/>
    <x v="9"/>
    <s v="Full-Time"/>
    <s v="Legal Manager"/>
    <x v="1512"/>
    <m/>
    <n v="3.87"/>
    <x v="1"/>
    <n v="113670"/>
    <n v="0.15"/>
    <s v="Exceeds Expectations"/>
    <n v="1902"/>
    <n v="18"/>
    <x v="12"/>
  </r>
  <r>
    <n v="8520"/>
    <s v="Christopher Jones"/>
    <x v="1"/>
    <n v="26"/>
    <x v="0"/>
    <x v="6"/>
    <s v="Full-Time"/>
    <s v="IT Manager"/>
    <x v="2154"/>
    <m/>
    <n v="10.8"/>
    <x v="3"/>
    <n v="113679"/>
    <n v="0.2"/>
    <s v="Exceeds Expectations"/>
    <n v="3363"/>
    <n v="96"/>
    <x v="10"/>
  </r>
  <r>
    <n v="1381"/>
    <s v="Catherine Thomas"/>
    <x v="1"/>
    <n v="41"/>
    <x v="2"/>
    <x v="8"/>
    <s v="Contract"/>
    <s v="Operations Consultant"/>
    <x v="697"/>
    <m/>
    <n v="7.81"/>
    <x v="2"/>
    <n v="113679"/>
    <n v="0.2"/>
    <s v="Exceeds Expectations"/>
    <n v="1185"/>
    <n v="62"/>
    <x v="16"/>
  </r>
  <r>
    <n v="5401"/>
    <s v="Priya Rodriguez"/>
    <x v="1"/>
    <n v="62"/>
    <x v="3"/>
    <x v="8"/>
    <s v="Full-Time"/>
    <s v="Consultant"/>
    <x v="1917"/>
    <m/>
    <n v="6.15"/>
    <x v="2"/>
    <n v="113715"/>
    <n v="0.2"/>
    <s v="Meets Expectations"/>
    <n v="5220"/>
    <n v="13"/>
    <x v="10"/>
  </r>
  <r>
    <n v="5137"/>
    <s v="Susan Reddy"/>
    <x v="1"/>
    <n v="50"/>
    <x v="1"/>
    <x v="9"/>
    <s v="Full-Time"/>
    <s v="Legal Manager"/>
    <x v="2375"/>
    <m/>
    <n v="6.63"/>
    <x v="2"/>
    <n v="113720"/>
    <n v="0.1"/>
    <s v="Below Expectations"/>
    <n v="2166"/>
    <n v="29"/>
    <x v="1"/>
  </r>
  <r>
    <n v="6478"/>
    <s v="Patricia Sharma"/>
    <x v="1"/>
    <n v="34"/>
    <x v="0"/>
    <x v="9"/>
    <s v="Full-Time"/>
    <s v="Legal Manager"/>
    <x v="1975"/>
    <m/>
    <n v="4.84"/>
    <x v="1"/>
    <n v="113726"/>
    <n v="0.2"/>
    <s v="Meets Expectations"/>
    <n v="5282"/>
    <n v="83"/>
    <x v="11"/>
  </r>
  <r>
    <n v="6908"/>
    <s v="Richard Menon"/>
    <x v="1"/>
    <n v="50"/>
    <x v="1"/>
    <x v="9"/>
    <s v="Full-Time"/>
    <s v="Legal Executive"/>
    <x v="2126"/>
    <m/>
    <n v="3.82"/>
    <x v="1"/>
    <n v="113737"/>
    <n v="0"/>
    <s v="Meets Expectations"/>
    <n v="5699"/>
    <n v="71"/>
    <x v="16"/>
  </r>
  <r>
    <n v="5883"/>
    <s v="Paul Patel"/>
    <x v="1"/>
    <n v="30"/>
    <x v="0"/>
    <x v="9"/>
    <s v="Full-Time"/>
    <s v="Legal Manager"/>
    <x v="701"/>
    <m/>
    <n v="3.73"/>
    <x v="1"/>
    <n v="113762"/>
    <n v="0.2"/>
    <s v="Meets Expectations"/>
    <m/>
    <n v="83"/>
    <x v="1"/>
  </r>
  <r>
    <n v="8113"/>
    <s v="Maria Wilson"/>
    <x v="1"/>
    <n v="41"/>
    <x v="2"/>
    <x v="7"/>
    <s v="Contract"/>
    <s v="Product Manager"/>
    <x v="3176"/>
    <d v="2023-02-02T00:00:00"/>
    <n v="6.42"/>
    <x v="2"/>
    <n v="113781"/>
    <n v="0"/>
    <s v="Below Expectations"/>
    <m/>
    <n v="66"/>
    <x v="1"/>
  </r>
  <r>
    <n v="1393"/>
    <s v="David Wilson"/>
    <x v="1"/>
    <n v="62"/>
    <x v="3"/>
    <x v="8"/>
    <s v="Full-Time"/>
    <s v="Business Analyst"/>
    <x v="2662"/>
    <m/>
    <n v="4.9400000000000004"/>
    <x v="1"/>
    <n v="113787"/>
    <n v="0.25"/>
    <s v="Needs Improvement"/>
    <m/>
    <n v="10"/>
    <x v="12"/>
  </r>
  <r>
    <n v="9578"/>
    <s v="Lisa Kapoor"/>
    <x v="1"/>
    <n v="39"/>
    <x v="0"/>
    <x v="8"/>
    <s v="Contract"/>
    <s v="Strategy Manager"/>
    <x v="445"/>
    <m/>
    <n v="5.66"/>
    <x v="2"/>
    <n v="113791"/>
    <n v="0.5"/>
    <s v="Meets Expectations"/>
    <n v="9511"/>
    <n v="55"/>
    <x v="14"/>
  </r>
  <r>
    <n v="1326"/>
    <s v="Matthew Singh"/>
    <x v="1"/>
    <n v="59"/>
    <x v="1"/>
    <x v="7"/>
    <s v="Full-Time"/>
    <s v="Product Manager"/>
    <x v="662"/>
    <m/>
    <n v="9.51"/>
    <x v="2"/>
    <n v="113816"/>
    <n v="0.1"/>
    <s v="Exceeds Expectations"/>
    <n v="1023"/>
    <n v="42"/>
    <x v="3"/>
  </r>
  <r>
    <n v="5873"/>
    <s v="Jessica Moore"/>
    <x v="0"/>
    <n v="26"/>
    <x v="0"/>
    <x v="6"/>
    <s v="Full-Time"/>
    <s v="QA Engineer"/>
    <x v="2233"/>
    <m/>
    <n v="9.3000000000000007"/>
    <x v="2"/>
    <n v="113820"/>
    <n v="0.5"/>
    <s v="Exceeds Expectations"/>
    <m/>
    <n v="60"/>
    <x v="4"/>
  </r>
  <r>
    <n v="9746"/>
    <s v="Brian Davis"/>
    <x v="1"/>
    <n v="35"/>
    <x v="0"/>
    <x v="9"/>
    <s v="Full-Time"/>
    <s v="Contract Specialist"/>
    <x v="2050"/>
    <m/>
    <n v="7.18"/>
    <x v="2"/>
    <n v="113828"/>
    <n v="0.3"/>
    <s v="Meets Expectations"/>
    <m/>
    <n v="64"/>
    <x v="2"/>
  </r>
  <r>
    <n v="6228"/>
    <s v="Deborah Anderson"/>
    <x v="1"/>
    <n v="51"/>
    <x v="1"/>
    <x v="8"/>
    <s v="Part-Time"/>
    <s v="Strategy Manager"/>
    <x v="1048"/>
    <m/>
    <n v="4.72"/>
    <x v="1"/>
    <n v="113845"/>
    <n v="0.2"/>
    <s v="Meets Expectations"/>
    <m/>
    <n v="96"/>
    <x v="6"/>
  </r>
  <r>
    <n v="1598"/>
    <s v="Charles Anderson"/>
    <x v="0"/>
    <n v="28"/>
    <x v="0"/>
    <x v="6"/>
    <s v="Contract"/>
    <s v="QA Engineer"/>
    <x v="1655"/>
    <m/>
    <n v="8.4600000000000009"/>
    <x v="2"/>
    <n v="113849"/>
    <n v="0.2"/>
    <s v="Below Expectations"/>
    <n v="1327"/>
    <n v="52"/>
    <x v="4"/>
  </r>
  <r>
    <n v="3854"/>
    <s v="Maria Rodriguez"/>
    <x v="1"/>
    <n v="58"/>
    <x v="1"/>
    <x v="6"/>
    <s v="Part-Time"/>
    <s v="QA Engineer"/>
    <x v="3209"/>
    <m/>
    <n v="8.93"/>
    <x v="2"/>
    <n v="113867"/>
    <n v="0.2"/>
    <s v="Below Expectations"/>
    <n v="2992"/>
    <n v="47"/>
    <x v="11"/>
  </r>
  <r>
    <n v="9240"/>
    <s v="Susan Singh"/>
    <x v="0"/>
    <n v="63"/>
    <x v="3"/>
    <x v="8"/>
    <s v="Contract"/>
    <s v="Strategy Lead"/>
    <x v="3151"/>
    <m/>
    <n v="6.39"/>
    <x v="2"/>
    <n v="113884"/>
    <n v="0.2"/>
    <s v="Meets Expectations"/>
    <n v="4527"/>
    <n v="97"/>
    <x v="7"/>
  </r>
  <r>
    <n v="5555"/>
    <s v="Pamela Williams"/>
    <x v="0"/>
    <n v="37"/>
    <x v="0"/>
    <x v="9"/>
    <s v="Full-Time"/>
    <s v="Legal Manager"/>
    <x v="2982"/>
    <m/>
    <n v="3.86"/>
    <x v="1"/>
    <n v="113896"/>
    <n v="0.1"/>
    <s v="Below Expectations"/>
    <n v="1017"/>
    <n v="59"/>
    <x v="0"/>
  </r>
  <r>
    <n v="5685"/>
    <s v="Arjun Reddy"/>
    <x v="1"/>
    <n v="48"/>
    <x v="2"/>
    <x v="9"/>
    <s v="Full-Time"/>
    <s v="Compliance Officer"/>
    <x v="1044"/>
    <m/>
    <n v="4.47"/>
    <x v="1"/>
    <n v="113908"/>
    <n v="0.1"/>
    <s v="Exceeds Expectations"/>
    <n v="3449"/>
    <n v="38"/>
    <x v="10"/>
  </r>
  <r>
    <n v="5405"/>
    <s v="Christopher Anderson"/>
    <x v="1"/>
    <n v="52"/>
    <x v="1"/>
    <x v="8"/>
    <s v="Full-Time"/>
    <s v="Operations Consultant"/>
    <x v="2777"/>
    <d v="2025-05-10T00:00:00"/>
    <n v="4.88"/>
    <x v="1"/>
    <n v="113934"/>
    <n v="0.1"/>
    <s v="Meets Expectations"/>
    <n v="2822"/>
    <n v="0"/>
    <x v="17"/>
  </r>
  <r>
    <n v="6915"/>
    <s v="Brian Martinez"/>
    <x v="1"/>
    <n v="40"/>
    <x v="2"/>
    <x v="8"/>
    <s v="Contract"/>
    <s v="Operations Consultant"/>
    <x v="2864"/>
    <m/>
    <n v="8.91"/>
    <x v="2"/>
    <n v="113944"/>
    <n v="0.5"/>
    <s v="Meets Expectations"/>
    <n v="4375"/>
    <n v="29"/>
    <x v="5"/>
  </r>
  <r>
    <n v="5871"/>
    <s v="Robert Anderson"/>
    <x v="1"/>
    <n v="41"/>
    <x v="2"/>
    <x v="8"/>
    <s v="Full-Time"/>
    <s v="Consultant"/>
    <x v="2006"/>
    <d v="2024-04-20T00:00:00"/>
    <n v="6.86"/>
    <x v="2"/>
    <n v="113954"/>
    <n v="0.15"/>
    <s v="Below Expectations"/>
    <n v="5643"/>
    <n v="77"/>
    <x v="11"/>
  </r>
  <r>
    <n v="8860"/>
    <s v="Catherine Reddy"/>
    <x v="0"/>
    <n v="43"/>
    <x v="2"/>
    <x v="8"/>
    <s v="Full-Time"/>
    <s v="Consultant"/>
    <x v="1171"/>
    <m/>
    <n v="9.24"/>
    <x v="2"/>
    <n v="113989"/>
    <n v="0.3"/>
    <s v="Meets Expectations"/>
    <n v="7771"/>
    <n v="26"/>
    <x v="5"/>
  </r>
  <r>
    <n v="3068"/>
    <s v="Donald Martin"/>
    <x v="0"/>
    <n v="42"/>
    <x v="2"/>
    <x v="9"/>
    <s v="Full-Time"/>
    <s v="Compliance Officer"/>
    <x v="2402"/>
    <m/>
    <n v="3.88"/>
    <x v="1"/>
    <n v="114012"/>
    <n v="0.25"/>
    <s v="Meets Expectations"/>
    <n v="1329"/>
    <n v="90"/>
    <x v="0"/>
  </r>
  <r>
    <n v="2004"/>
    <s v="Shreya Johnson"/>
    <x v="0"/>
    <n v="45"/>
    <x v="2"/>
    <x v="8"/>
    <s v="Full-Time"/>
    <s v="Operations Consultant"/>
    <x v="2932"/>
    <m/>
    <n v="7.57"/>
    <x v="2"/>
    <n v="114015"/>
    <n v="0"/>
    <s v="Below Expectations"/>
    <m/>
    <n v="64"/>
    <x v="13"/>
  </r>
  <r>
    <n v="8725"/>
    <s v="Jessica Lopez"/>
    <x v="0"/>
    <n v="58"/>
    <x v="1"/>
    <x v="8"/>
    <s v="Full-Time"/>
    <s v="Operations Consultant"/>
    <x v="3210"/>
    <m/>
    <n v="5.21"/>
    <x v="2"/>
    <n v="114033"/>
    <n v="0.5"/>
    <s v="Meets Expectations"/>
    <n v="5552"/>
    <n v="66"/>
    <x v="17"/>
  </r>
  <r>
    <n v="7090"/>
    <s v="Robert Davis"/>
    <x v="1"/>
    <n v="48"/>
    <x v="2"/>
    <x v="8"/>
    <s v="Part-Time"/>
    <s v="Business Analyst"/>
    <x v="2689"/>
    <m/>
    <n v="6.14"/>
    <x v="2"/>
    <n v="114054"/>
    <n v="0.25"/>
    <s v="Exceeds Expectations"/>
    <n v="5210"/>
    <n v="10"/>
    <x v="9"/>
  </r>
  <r>
    <n v="8427"/>
    <s v="Lisa Jackson"/>
    <x v="0"/>
    <n v="31"/>
    <x v="0"/>
    <x v="8"/>
    <s v="Full-Time"/>
    <s v="Strategy Manager"/>
    <x v="1916"/>
    <m/>
    <n v="7.67"/>
    <x v="2"/>
    <n v="114070"/>
    <n v="0.2"/>
    <s v="Meets Expectations"/>
    <n v="3167"/>
    <n v="41"/>
    <x v="17"/>
  </r>
  <r>
    <n v="8729"/>
    <s v="Jessica Garcia"/>
    <x v="0"/>
    <n v="59"/>
    <x v="1"/>
    <x v="8"/>
    <s v="Part-Time"/>
    <s v="Business Analyst"/>
    <x v="1714"/>
    <m/>
    <n v="6.53"/>
    <x v="2"/>
    <n v="114084"/>
    <n v="0.1"/>
    <s v="Exceeds Expectations"/>
    <n v="2727"/>
    <n v="6"/>
    <x v="0"/>
  </r>
  <r>
    <n v="10062"/>
    <s v="Priya Menon"/>
    <x v="1"/>
    <n v="50"/>
    <x v="1"/>
    <x v="8"/>
    <s v="Part-Time"/>
    <s v="Business Analyst"/>
    <x v="808"/>
    <m/>
    <n v="6.47"/>
    <x v="2"/>
    <n v="114092"/>
    <n v="0.5"/>
    <s v="Meets Expectations"/>
    <n v="4013"/>
    <n v="63"/>
    <x v="8"/>
  </r>
  <r>
    <n v="8695"/>
    <s v="Susan Rodriguez"/>
    <x v="0"/>
    <n v="43"/>
    <x v="2"/>
    <x v="9"/>
    <s v="Part-Time"/>
    <s v="Contract Specialist"/>
    <x v="890"/>
    <d v="2021-07-03T00:00:00"/>
    <n v="4.6399999999999997"/>
    <x v="1"/>
    <n v="114101"/>
    <n v="0.15"/>
    <s v="Meets Expectations"/>
    <n v="1861"/>
    <n v="79"/>
    <x v="9"/>
  </r>
  <r>
    <n v="4592"/>
    <s v="Sandra Nair"/>
    <x v="0"/>
    <n v="48"/>
    <x v="2"/>
    <x v="9"/>
    <s v="Part-Time"/>
    <s v="Contract Specialist"/>
    <x v="1170"/>
    <d v="2025-11-08T00:00:00"/>
    <n v="3.58"/>
    <x v="1"/>
    <n v="114130"/>
    <n v="0.15"/>
    <s v="Below Expectations"/>
    <n v="1193"/>
    <n v="11"/>
    <x v="7"/>
  </r>
  <r>
    <n v="5255"/>
    <s v="Priya Lopez"/>
    <x v="1"/>
    <n v="29"/>
    <x v="0"/>
    <x v="8"/>
    <s v="Contract"/>
    <s v="Consultant"/>
    <x v="484"/>
    <m/>
    <n v="8.16"/>
    <x v="2"/>
    <n v="114131"/>
    <n v="0.2"/>
    <s v="Meets Expectations"/>
    <m/>
    <n v="57"/>
    <x v="14"/>
  </r>
  <r>
    <n v="7855"/>
    <s v="Divya Singh"/>
    <x v="1"/>
    <n v="63"/>
    <x v="3"/>
    <x v="8"/>
    <s v="Full-Time"/>
    <s v="Consultant"/>
    <x v="2892"/>
    <m/>
    <n v="9.65"/>
    <x v="2"/>
    <n v="114157"/>
    <n v="0.1"/>
    <s v="Exceeds Expectations"/>
    <n v="5289"/>
    <n v="14"/>
    <x v="4"/>
  </r>
  <r>
    <n v="10803"/>
    <s v="Shreya Hernandez"/>
    <x v="0"/>
    <n v="28"/>
    <x v="0"/>
    <x v="7"/>
    <s v="Full-Time"/>
    <s v="Product Designer"/>
    <x v="2641"/>
    <m/>
    <n v="8.92"/>
    <x v="2"/>
    <n v="114162"/>
    <n v="0.25"/>
    <s v="Needs Improvement"/>
    <n v="8733"/>
    <n v="1"/>
    <x v="16"/>
  </r>
  <r>
    <n v="2008"/>
    <s v="Christopher Jackson"/>
    <x v="0"/>
    <n v="57"/>
    <x v="1"/>
    <x v="7"/>
    <s v="Contract"/>
    <s v="Product Lead"/>
    <x v="2030"/>
    <m/>
    <n v="8.59"/>
    <x v="2"/>
    <n v="114214"/>
    <n v="0.3"/>
    <s v="Exceeds Expectations"/>
    <n v="1158"/>
    <n v="25"/>
    <x v="16"/>
  </r>
  <r>
    <n v="5217"/>
    <s v="Michael Singh"/>
    <x v="1"/>
    <n v="31"/>
    <x v="0"/>
    <x v="9"/>
    <s v="Full-Time"/>
    <s v="Contract Specialist"/>
    <x v="2280"/>
    <m/>
    <n v="7.66"/>
    <x v="2"/>
    <n v="114223"/>
    <n v="0.1"/>
    <s v="Exceeds Expectations"/>
    <n v="1039"/>
    <n v="55"/>
    <x v="8"/>
  </r>
  <r>
    <n v="7378"/>
    <s v="Steven Gonzalez"/>
    <x v="1"/>
    <n v="29"/>
    <x v="0"/>
    <x v="7"/>
    <s v="Contract"/>
    <s v="Product Analyst"/>
    <x v="1319"/>
    <m/>
    <n v="7.53"/>
    <x v="2"/>
    <n v="114236"/>
    <n v="0.2"/>
    <s v="Meets Expectations"/>
    <n v="2786"/>
    <n v="97"/>
    <x v="9"/>
  </r>
  <r>
    <n v="8490"/>
    <s v="Charles Davis"/>
    <x v="0"/>
    <n v="62"/>
    <x v="3"/>
    <x v="9"/>
    <s v="Contract"/>
    <s v="Legal Manager"/>
    <x v="2050"/>
    <m/>
    <n v="7.18"/>
    <x v="2"/>
    <n v="114259"/>
    <n v="0"/>
    <s v="Exceeds Expectations"/>
    <n v="6157"/>
    <n v="78"/>
    <x v="0"/>
  </r>
  <r>
    <n v="9293"/>
    <s v="Christopher Taylor"/>
    <x v="0"/>
    <n v="58"/>
    <x v="1"/>
    <x v="9"/>
    <s v="Part-Time"/>
    <s v="Legal Manager"/>
    <x v="2782"/>
    <m/>
    <n v="7.28"/>
    <x v="2"/>
    <n v="114298"/>
    <n v="0.2"/>
    <s v="Exceeds Expectations"/>
    <m/>
    <n v="80"/>
    <x v="12"/>
  </r>
  <r>
    <n v="8583"/>
    <s v="Shreya Taylor"/>
    <x v="0"/>
    <n v="47"/>
    <x v="2"/>
    <x v="7"/>
    <s v="Full-Time"/>
    <s v="Scrum Master"/>
    <x v="2595"/>
    <m/>
    <n v="8.9700000000000006"/>
    <x v="2"/>
    <n v="114300"/>
    <n v="0.15"/>
    <s v="Meets Expectations"/>
    <n v="4600"/>
    <n v="81"/>
    <x v="18"/>
  </r>
  <r>
    <n v="6532"/>
    <s v="Catherine Wilson"/>
    <x v="1"/>
    <n v="33"/>
    <x v="0"/>
    <x v="9"/>
    <s v="Full-Time"/>
    <s v="Contract Specialist"/>
    <x v="867"/>
    <m/>
    <n v="5.08"/>
    <x v="2"/>
    <n v="114316"/>
    <n v="0"/>
    <s v="Exceeds Expectations"/>
    <n v="5613"/>
    <n v="9"/>
    <x v="14"/>
  </r>
  <r>
    <n v="1812"/>
    <s v="Divya Davis"/>
    <x v="0"/>
    <n v="31"/>
    <x v="0"/>
    <x v="9"/>
    <s v="Part-Time"/>
    <s v="Legal Executive"/>
    <x v="1477"/>
    <m/>
    <n v="3.81"/>
    <x v="1"/>
    <n v="114358"/>
    <n v="0.15"/>
    <s v="Below Expectations"/>
    <n v="1537"/>
    <n v="9"/>
    <x v="12"/>
  </r>
  <r>
    <n v="7690"/>
    <s v="Rajesh Nair"/>
    <x v="0"/>
    <n v="22"/>
    <x v="4"/>
    <x v="8"/>
    <s v="Full-Time"/>
    <s v="Strategy Manager"/>
    <x v="2621"/>
    <m/>
    <n v="5.42"/>
    <x v="2"/>
    <n v="114363"/>
    <n v="0"/>
    <s v="Meets Expectations"/>
    <n v="7068"/>
    <n v="36"/>
    <x v="13"/>
  </r>
  <r>
    <n v="6858"/>
    <s v="James Brown"/>
    <x v="1"/>
    <n v="27"/>
    <x v="0"/>
    <x v="8"/>
    <s v="Full-Time"/>
    <s v="Business Analyst"/>
    <x v="3211"/>
    <m/>
    <n v="9.74"/>
    <x v="2"/>
    <n v="114386"/>
    <n v="0.5"/>
    <s v="Meets Expectations"/>
    <n v="4895"/>
    <n v="49"/>
    <x v="15"/>
  </r>
  <r>
    <n v="10339"/>
    <s v="Barbara Smith"/>
    <x v="0"/>
    <n v="30"/>
    <x v="0"/>
    <x v="7"/>
    <s v="Full-Time"/>
    <s v="Product Analyst"/>
    <x v="2731"/>
    <m/>
    <n v="9.6199999999999992"/>
    <x v="2"/>
    <n v="114391"/>
    <n v="0"/>
    <s v="Exceeds Expectations"/>
    <m/>
    <n v="43"/>
    <x v="16"/>
  </r>
  <r>
    <n v="10643"/>
    <s v="Donald Hernandez"/>
    <x v="0"/>
    <n v="32"/>
    <x v="0"/>
    <x v="8"/>
    <s v="Contract"/>
    <s v="Consultant"/>
    <x v="3212"/>
    <m/>
    <n v="5.89"/>
    <x v="2"/>
    <n v="114416"/>
    <n v="0.2"/>
    <s v="Exceeds Expectations"/>
    <n v="4348"/>
    <n v="72"/>
    <x v="12"/>
  </r>
  <r>
    <n v="7058"/>
    <s v="William Martinez"/>
    <x v="0"/>
    <n v="63"/>
    <x v="3"/>
    <x v="9"/>
    <s v="Full-Time"/>
    <s v="Compliance Officer"/>
    <x v="3057"/>
    <d v="2023-12-19T00:00:00"/>
    <n v="4.8600000000000003"/>
    <x v="1"/>
    <n v="114438"/>
    <n v="0.15"/>
    <s v="Meets Expectations"/>
    <n v="5913"/>
    <n v="5"/>
    <x v="6"/>
  </r>
  <r>
    <n v="7150"/>
    <s v="Divya Brown"/>
    <x v="1"/>
    <n v="34"/>
    <x v="0"/>
    <x v="7"/>
    <s v="Full-Time"/>
    <s v="Scrum Master"/>
    <x v="1408"/>
    <m/>
    <n v="9.8000000000000007"/>
    <x v="2"/>
    <n v="114446"/>
    <n v="0.2"/>
    <s v="Exceeds Expectations"/>
    <n v="5838"/>
    <n v="73"/>
    <x v="0"/>
  </r>
  <r>
    <n v="7675"/>
    <s v="Donald Patel"/>
    <x v="0"/>
    <n v="47"/>
    <x v="2"/>
    <x v="8"/>
    <s v="Contract"/>
    <s v="Operations Consultant"/>
    <x v="2964"/>
    <m/>
    <n v="5.1100000000000003"/>
    <x v="2"/>
    <n v="114520"/>
    <n v="0.25"/>
    <s v="Meets Expectations"/>
    <m/>
    <n v="19"/>
    <x v="4"/>
  </r>
  <r>
    <n v="7744"/>
    <s v="Pamela Martinez"/>
    <x v="0"/>
    <n v="49"/>
    <x v="2"/>
    <x v="8"/>
    <s v="Part-Time"/>
    <s v="Business Analyst"/>
    <x v="1820"/>
    <m/>
    <n v="8.48"/>
    <x v="2"/>
    <n v="114524"/>
    <n v="0.2"/>
    <s v="Meets Expectations"/>
    <n v="7596"/>
    <n v="33"/>
    <x v="18"/>
  </r>
  <r>
    <n v="6504"/>
    <s v="Christopher Anderson"/>
    <x v="0"/>
    <n v="30"/>
    <x v="0"/>
    <x v="6"/>
    <s v="Part-Time"/>
    <s v="Senior Developer"/>
    <x v="1111"/>
    <m/>
    <n v="9.0299999999999994"/>
    <x v="2"/>
    <n v="114530"/>
    <n v="0.25"/>
    <s v="Needs Improvement"/>
    <n v="2555"/>
    <n v="89"/>
    <x v="2"/>
  </r>
  <r>
    <n v="10537"/>
    <s v="William Gupta"/>
    <x v="0"/>
    <n v="25"/>
    <x v="0"/>
    <x v="8"/>
    <s v="Full-Time"/>
    <s v="Strategy Lead"/>
    <x v="1705"/>
    <m/>
    <n v="8.1"/>
    <x v="2"/>
    <n v="114548"/>
    <n v="0.15"/>
    <s v="Exceeds Expectations"/>
    <n v="1665"/>
    <n v="1"/>
    <x v="17"/>
  </r>
  <r>
    <n v="1596"/>
    <s v="Shreya Reddy"/>
    <x v="1"/>
    <n v="38"/>
    <x v="0"/>
    <x v="8"/>
    <s v="Contract"/>
    <s v="Strategy Lead"/>
    <x v="1020"/>
    <m/>
    <n v="7.29"/>
    <x v="2"/>
    <n v="114576"/>
    <n v="0.15"/>
    <s v="Meets Expectations"/>
    <n v="1003"/>
    <n v="49"/>
    <x v="3"/>
  </r>
  <r>
    <n v="4201"/>
    <s v="Charles Gupta"/>
    <x v="0"/>
    <n v="45"/>
    <x v="2"/>
    <x v="7"/>
    <s v="Full-Time"/>
    <s v="Scrum Master"/>
    <x v="1444"/>
    <m/>
    <n v="6.87"/>
    <x v="2"/>
    <n v="114594"/>
    <n v="0.5"/>
    <s v="Meets Expectations"/>
    <n v="1812"/>
    <n v="88"/>
    <x v="15"/>
  </r>
  <r>
    <n v="10418"/>
    <s v="Emily Anderson"/>
    <x v="1"/>
    <n v="61"/>
    <x v="3"/>
    <x v="7"/>
    <s v="Full-Time"/>
    <s v="Product Manager"/>
    <x v="2172"/>
    <m/>
    <n v="9.2899999999999991"/>
    <x v="2"/>
    <n v="114596"/>
    <n v="0.25"/>
    <s v="Exceeds Expectations"/>
    <n v="1624"/>
    <n v="46"/>
    <x v="12"/>
  </r>
  <r>
    <n v="10623"/>
    <s v="Anjali Anderson"/>
    <x v="0"/>
    <n v="23"/>
    <x v="4"/>
    <x v="8"/>
    <s v="Contract"/>
    <s v="Strategy Manager"/>
    <x v="985"/>
    <m/>
    <n v="5.07"/>
    <x v="2"/>
    <n v="114597"/>
    <n v="0"/>
    <s v="Meets Expectations"/>
    <n v="8567"/>
    <n v="49"/>
    <x v="14"/>
  </r>
  <r>
    <n v="3250"/>
    <s v="Neha Taylor"/>
    <x v="0"/>
    <n v="27"/>
    <x v="0"/>
    <x v="6"/>
    <s v="Full-Time"/>
    <s v="Software Developer"/>
    <x v="2751"/>
    <m/>
    <n v="9.4"/>
    <x v="2"/>
    <n v="114628"/>
    <n v="0.1"/>
    <s v="Meets Expectations"/>
    <n v="2012"/>
    <n v="95"/>
    <x v="4"/>
  </r>
  <r>
    <n v="10027"/>
    <s v="Shreya Hernandez"/>
    <x v="1"/>
    <n v="53"/>
    <x v="1"/>
    <x v="7"/>
    <s v="Part-Time"/>
    <s v="Product Lead"/>
    <x v="1430"/>
    <m/>
    <n v="8.2899999999999991"/>
    <x v="2"/>
    <n v="114630"/>
    <n v="0.1"/>
    <s v="Meets Expectations"/>
    <n v="1421"/>
    <n v="25"/>
    <x v="11"/>
  </r>
  <r>
    <n v="4558"/>
    <s v="Paul Jones"/>
    <x v="0"/>
    <n v="47"/>
    <x v="2"/>
    <x v="8"/>
    <s v="Part-Time"/>
    <s v="Strategy Lead"/>
    <x v="2840"/>
    <m/>
    <n v="8.66"/>
    <x v="2"/>
    <n v="114631"/>
    <n v="0.25"/>
    <s v="Exceeds Expectations"/>
    <n v="1526"/>
    <n v="12"/>
    <x v="8"/>
  </r>
  <r>
    <n v="6788"/>
    <s v="Mark Brown"/>
    <x v="1"/>
    <n v="41"/>
    <x v="2"/>
    <x v="8"/>
    <s v="Contract"/>
    <s v="Operations Consultant"/>
    <x v="1140"/>
    <m/>
    <n v="4.97"/>
    <x v="1"/>
    <n v="114645"/>
    <n v="0.25"/>
    <s v="Meets Expectations"/>
    <n v="6254"/>
    <n v="99"/>
    <x v="14"/>
  </r>
  <r>
    <n v="7770"/>
    <s v="Rajesh Jackson"/>
    <x v="0"/>
    <n v="52"/>
    <x v="1"/>
    <x v="6"/>
    <s v="Full-Time"/>
    <s v="Software Developer"/>
    <x v="375"/>
    <m/>
    <n v="8.6"/>
    <x v="2"/>
    <n v="114660"/>
    <n v="0.2"/>
    <s v="Exceeds Expectations"/>
    <n v="1497"/>
    <n v="40"/>
    <x v="4"/>
  </r>
  <r>
    <n v="6007"/>
    <s v="Paul Singh"/>
    <x v="0"/>
    <n v="62"/>
    <x v="3"/>
    <x v="8"/>
    <s v="Full-Time"/>
    <s v="Operations Consultant"/>
    <x v="2480"/>
    <m/>
    <n v="8.36"/>
    <x v="2"/>
    <n v="114683"/>
    <n v="0.2"/>
    <s v="Exceeds Expectations"/>
    <m/>
    <n v="85"/>
    <x v="9"/>
  </r>
  <r>
    <n v="1439"/>
    <s v="Karen Miller"/>
    <x v="0"/>
    <n v="46"/>
    <x v="2"/>
    <x v="6"/>
    <s v="Full-Time"/>
    <s v="Systems Engineer"/>
    <x v="3092"/>
    <m/>
    <n v="8.56"/>
    <x v="2"/>
    <n v="114688"/>
    <n v="0.2"/>
    <s v="Meets Expectations"/>
    <n v="1099"/>
    <n v="21"/>
    <x v="16"/>
  </r>
  <r>
    <n v="3513"/>
    <s v="Jennifer Martin"/>
    <x v="1"/>
    <n v="36"/>
    <x v="0"/>
    <x v="9"/>
    <s v="Full-Time"/>
    <s v="Contract Specialist"/>
    <x v="2494"/>
    <m/>
    <n v="7.99"/>
    <x v="2"/>
    <n v="114718"/>
    <n v="0.3"/>
    <s v="Meets Expectations"/>
    <m/>
    <n v="85"/>
    <x v="6"/>
  </r>
  <r>
    <n v="6985"/>
    <s v="Paul Martinez"/>
    <x v="0"/>
    <n v="64"/>
    <x v="3"/>
    <x v="8"/>
    <s v="Full-Time"/>
    <s v="Strategy Manager"/>
    <x v="123"/>
    <m/>
    <n v="6.72"/>
    <x v="2"/>
    <n v="114775"/>
    <n v="0.2"/>
    <s v="Exceeds Expectations"/>
    <n v="5719"/>
    <n v="94"/>
    <x v="11"/>
  </r>
  <r>
    <n v="6012"/>
    <s v="Arun Thomas"/>
    <x v="1"/>
    <n v="35"/>
    <x v="0"/>
    <x v="9"/>
    <s v="Full-Time"/>
    <s v="Legal Executive"/>
    <x v="2727"/>
    <m/>
    <n v="5.31"/>
    <x v="2"/>
    <n v="114780"/>
    <n v="0"/>
    <s v="Exceeds Expectations"/>
    <m/>
    <n v="84"/>
    <x v="18"/>
  </r>
  <r>
    <n v="8011"/>
    <s v="Jennifer Kumar"/>
    <x v="0"/>
    <n v="58"/>
    <x v="1"/>
    <x v="8"/>
    <s v="Full-Time"/>
    <s v="Consultant"/>
    <x v="1185"/>
    <m/>
    <n v="8.02"/>
    <x v="2"/>
    <n v="114806"/>
    <n v="0.15"/>
    <s v="Exceeds Expectations"/>
    <n v="3960"/>
    <n v="42"/>
    <x v="6"/>
  </r>
  <r>
    <n v="7471"/>
    <s v="Margaret Hernandez"/>
    <x v="0"/>
    <n v="43"/>
    <x v="2"/>
    <x v="8"/>
    <s v="Full-Time"/>
    <s v="Business Analyst"/>
    <x v="2277"/>
    <m/>
    <n v="8.91"/>
    <x v="2"/>
    <n v="114824"/>
    <n v="0.15"/>
    <s v="Exceeds Expectations"/>
    <n v="7136"/>
    <n v="8"/>
    <x v="8"/>
  </r>
  <r>
    <n v="4585"/>
    <s v="Donald Garcia"/>
    <x v="0"/>
    <n v="40"/>
    <x v="2"/>
    <x v="8"/>
    <s v="Contract"/>
    <s v="Strategy Manager"/>
    <x v="2933"/>
    <m/>
    <n v="8.77"/>
    <x v="2"/>
    <n v="114828"/>
    <n v="0.2"/>
    <s v="Exceeds Expectations"/>
    <n v="3126"/>
    <n v="20"/>
    <x v="9"/>
  </r>
  <r>
    <n v="5718"/>
    <s v="Patricia Iyer"/>
    <x v="1"/>
    <n v="47"/>
    <x v="2"/>
    <x v="7"/>
    <s v="Part-Time"/>
    <s v="Product Designer"/>
    <x v="715"/>
    <m/>
    <n v="6.7"/>
    <x v="2"/>
    <n v="114842"/>
    <n v="0.1"/>
    <s v="Exceeds Expectations"/>
    <n v="3154"/>
    <n v="47"/>
    <x v="14"/>
  </r>
  <r>
    <n v="4057"/>
    <s v="Daniel Moore"/>
    <x v="0"/>
    <n v="25"/>
    <x v="0"/>
    <x v="8"/>
    <s v="Full-Time"/>
    <s v="Strategy Lead"/>
    <x v="2907"/>
    <m/>
    <n v="5.73"/>
    <x v="2"/>
    <n v="114864"/>
    <n v="0.2"/>
    <s v="Meets Expectations"/>
    <n v="3059"/>
    <n v="34"/>
    <x v="2"/>
  </r>
  <r>
    <n v="8529"/>
    <s v="Jennifer Gupta"/>
    <x v="0"/>
    <n v="43"/>
    <x v="2"/>
    <x v="8"/>
    <s v="Full-Time"/>
    <s v="Business Analyst"/>
    <x v="3213"/>
    <m/>
    <n v="7.23"/>
    <x v="2"/>
    <n v="114873"/>
    <n v="0.25"/>
    <s v="Needs Improvement"/>
    <n v="7943"/>
    <n v="98"/>
    <x v="9"/>
  </r>
  <r>
    <n v="5101"/>
    <s v="Daniel Williams"/>
    <x v="1"/>
    <n v="36"/>
    <x v="0"/>
    <x v="8"/>
    <s v="Part-Time"/>
    <s v="Business Analyst"/>
    <x v="1783"/>
    <m/>
    <n v="9.14"/>
    <x v="2"/>
    <n v="114901"/>
    <n v="0.2"/>
    <s v="Meets Expectations"/>
    <n v="2752"/>
    <n v="75"/>
    <x v="9"/>
  </r>
  <r>
    <n v="9840"/>
    <s v="Arun Anderson"/>
    <x v="0"/>
    <n v="44"/>
    <x v="2"/>
    <x v="9"/>
    <s v="Part-Time"/>
    <s v="Legal Executive"/>
    <x v="353"/>
    <m/>
    <n v="6.43"/>
    <x v="2"/>
    <n v="114910"/>
    <n v="0.1"/>
    <s v="Meets Expectations"/>
    <n v="3387"/>
    <n v="68"/>
    <x v="12"/>
  </r>
  <r>
    <n v="3160"/>
    <s v="Divya Gupta"/>
    <x v="0"/>
    <n v="22"/>
    <x v="4"/>
    <x v="8"/>
    <s v="Contract"/>
    <s v="Consultant"/>
    <x v="830"/>
    <m/>
    <n v="6.38"/>
    <x v="2"/>
    <n v="114911"/>
    <n v="0.5"/>
    <s v="Meets Expectations"/>
    <m/>
    <n v="46"/>
    <x v="2"/>
  </r>
  <r>
    <n v="3028"/>
    <s v="Matthew Smith"/>
    <x v="1"/>
    <n v="51"/>
    <x v="1"/>
    <x v="7"/>
    <s v="Contract"/>
    <s v="Scrum Master"/>
    <x v="2187"/>
    <d v="2023-10-13T00:00:00"/>
    <n v="7.14"/>
    <x v="2"/>
    <n v="114915"/>
    <n v="0.15"/>
    <s v="Needs Improvement"/>
    <n v="1053"/>
    <n v="46"/>
    <x v="8"/>
  </r>
  <r>
    <n v="4238"/>
    <s v="Thomas Brown"/>
    <x v="0"/>
    <n v="45"/>
    <x v="2"/>
    <x v="9"/>
    <s v="Full-Time"/>
    <s v="Compliance Officer"/>
    <x v="2441"/>
    <m/>
    <n v="4.54"/>
    <x v="1"/>
    <n v="114920"/>
    <n v="0.2"/>
    <s v="Meets Expectations"/>
    <n v="3165"/>
    <n v="76"/>
    <x v="6"/>
  </r>
  <r>
    <n v="4245"/>
    <s v="Priya Williams"/>
    <x v="1"/>
    <n v="49"/>
    <x v="2"/>
    <x v="7"/>
    <s v="Contract"/>
    <s v="Scrum Master"/>
    <x v="2602"/>
    <m/>
    <n v="8.36"/>
    <x v="2"/>
    <n v="114924"/>
    <n v="0"/>
    <s v="Exceeds Expectations"/>
    <n v="3243"/>
    <n v="92"/>
    <x v="2"/>
  </r>
  <r>
    <n v="5505"/>
    <s v="Steven Wilson"/>
    <x v="1"/>
    <n v="36"/>
    <x v="0"/>
    <x v="8"/>
    <s v="Full-Time"/>
    <s v="Strategy Lead"/>
    <x v="406"/>
    <m/>
    <n v="8.23"/>
    <x v="2"/>
    <n v="114965"/>
    <n v="0.25"/>
    <s v="Meets Expectations"/>
    <n v="4112"/>
    <n v="33"/>
    <x v="14"/>
  </r>
  <r>
    <n v="7299"/>
    <s v="Richard Kumar"/>
    <x v="0"/>
    <n v="50"/>
    <x v="1"/>
    <x v="9"/>
    <s v="Contract"/>
    <s v="Compliance Officer"/>
    <x v="1708"/>
    <m/>
    <n v="7.69"/>
    <x v="2"/>
    <n v="114992"/>
    <n v="0.25"/>
    <s v="Below Expectations"/>
    <n v="3405"/>
    <n v="79"/>
    <x v="5"/>
  </r>
  <r>
    <n v="7341"/>
    <s v="Robert Smith"/>
    <x v="1"/>
    <n v="24"/>
    <x v="4"/>
    <x v="9"/>
    <s v="Contract"/>
    <s v="Compliance Officer"/>
    <x v="3082"/>
    <m/>
    <n v="6.69"/>
    <x v="2"/>
    <n v="114994"/>
    <n v="0.2"/>
    <s v="Meets Expectations"/>
    <m/>
    <n v="52"/>
    <x v="7"/>
  </r>
  <r>
    <n v="10404"/>
    <s v="Patricia Nair"/>
    <x v="0"/>
    <n v="59"/>
    <x v="1"/>
    <x v="9"/>
    <s v="Full-Time"/>
    <s v="Legal Executive"/>
    <x v="2330"/>
    <d v="2025-05-19T00:00:00"/>
    <n v="5.42"/>
    <x v="2"/>
    <n v="115042"/>
    <n v="0.25"/>
    <s v="Meets Expectations"/>
    <n v="3749"/>
    <n v="37"/>
    <x v="9"/>
  </r>
  <r>
    <n v="7223"/>
    <s v="Mark Wilson"/>
    <x v="1"/>
    <n v="42"/>
    <x v="2"/>
    <x v="9"/>
    <s v="Part-Time"/>
    <s v="Legal Manager"/>
    <x v="382"/>
    <m/>
    <n v="6.3"/>
    <x v="2"/>
    <n v="115045"/>
    <n v="0.2"/>
    <s v="Exceeds Expectations"/>
    <n v="1398"/>
    <n v="63"/>
    <x v="7"/>
  </r>
  <r>
    <n v="5836"/>
    <s v="Richard Hernandez"/>
    <x v="1"/>
    <n v="61"/>
    <x v="3"/>
    <x v="9"/>
    <s v="Part-Time"/>
    <s v="Legal Manager"/>
    <x v="914"/>
    <m/>
    <n v="5.61"/>
    <x v="2"/>
    <n v="115070"/>
    <n v="0"/>
    <s v="Meets Expectations"/>
    <n v="3406"/>
    <n v="52"/>
    <x v="17"/>
  </r>
  <r>
    <n v="5519"/>
    <s v="Barbara Brown"/>
    <x v="1"/>
    <n v="47"/>
    <x v="2"/>
    <x v="7"/>
    <s v="Part-Time"/>
    <s v="Product Analyst"/>
    <x v="2669"/>
    <m/>
    <n v="9.01"/>
    <x v="2"/>
    <n v="115074"/>
    <n v="0.15"/>
    <s v="Meets Expectations"/>
    <n v="2438"/>
    <n v="36"/>
    <x v="7"/>
  </r>
  <r>
    <n v="9940"/>
    <s v="Rajesh Moore"/>
    <x v="1"/>
    <n v="30"/>
    <x v="0"/>
    <x v="9"/>
    <s v="Full-Time"/>
    <s v="Legal Manager"/>
    <x v="3214"/>
    <m/>
    <n v="6.34"/>
    <x v="2"/>
    <n v="115082"/>
    <n v="0.25"/>
    <s v="Meets Expectations"/>
    <m/>
    <n v="35"/>
    <x v="12"/>
  </r>
  <r>
    <n v="5859"/>
    <s v="Christopher Wilson"/>
    <x v="0"/>
    <n v="45"/>
    <x v="2"/>
    <x v="7"/>
    <s v="Full-Time"/>
    <s v="Product Manager"/>
    <x v="2418"/>
    <m/>
    <n v="7.08"/>
    <x v="2"/>
    <n v="115082"/>
    <n v="0.25"/>
    <s v="Meets Expectations"/>
    <n v="2554"/>
    <n v="94"/>
    <x v="3"/>
  </r>
  <r>
    <n v="9067"/>
    <s v="Arjun Garcia"/>
    <x v="1"/>
    <n v="28"/>
    <x v="0"/>
    <x v="8"/>
    <s v="Contract"/>
    <s v="Operations Consultant"/>
    <x v="2299"/>
    <m/>
    <n v="7.06"/>
    <x v="2"/>
    <n v="115091"/>
    <n v="0.1"/>
    <s v="Exceeds Expectations"/>
    <n v="8836"/>
    <n v="40"/>
    <x v="15"/>
  </r>
  <r>
    <n v="10588"/>
    <s v="James Martinez"/>
    <x v="1"/>
    <n v="48"/>
    <x v="2"/>
    <x v="6"/>
    <s v="Contract"/>
    <s v="Software Developer"/>
    <x v="2973"/>
    <m/>
    <n v="8.99"/>
    <x v="2"/>
    <n v="115101"/>
    <n v="0.25"/>
    <s v="Meets Expectations"/>
    <m/>
    <n v="57"/>
    <x v="8"/>
  </r>
  <r>
    <n v="8157"/>
    <s v="Charles Rodriguez"/>
    <x v="1"/>
    <n v="59"/>
    <x v="1"/>
    <x v="9"/>
    <s v="Full-Time"/>
    <s v="Legal Manager"/>
    <x v="2828"/>
    <m/>
    <n v="6.46"/>
    <x v="2"/>
    <n v="115132"/>
    <n v="0.15"/>
    <s v="Meets Expectations"/>
    <n v="1563"/>
    <n v="15"/>
    <x v="15"/>
  </r>
  <r>
    <n v="8981"/>
    <s v="Michael Desai"/>
    <x v="1"/>
    <n v="27"/>
    <x v="0"/>
    <x v="7"/>
    <s v="Full-Time"/>
    <s v="Product Designer"/>
    <x v="2863"/>
    <m/>
    <n v="9.25"/>
    <x v="2"/>
    <n v="115132"/>
    <n v="0.3"/>
    <s v="Needs Improvement"/>
    <n v="7549"/>
    <n v="32"/>
    <x v="0"/>
  </r>
  <r>
    <n v="4447"/>
    <s v="Patricia Iyer"/>
    <x v="0"/>
    <n v="52"/>
    <x v="1"/>
    <x v="8"/>
    <s v="Contract"/>
    <s v="Consultant"/>
    <x v="2922"/>
    <m/>
    <n v="8.26"/>
    <x v="2"/>
    <n v="115138"/>
    <n v="0.15"/>
    <s v="Exceeds Expectations"/>
    <n v="2439"/>
    <n v="49"/>
    <x v="12"/>
  </r>
  <r>
    <n v="10474"/>
    <s v="Sandra Rodriguez"/>
    <x v="0"/>
    <n v="49"/>
    <x v="2"/>
    <x v="7"/>
    <s v="Contract"/>
    <s v="Product Analyst"/>
    <x v="3193"/>
    <m/>
    <n v="8.51"/>
    <x v="2"/>
    <n v="115158"/>
    <n v="0.25"/>
    <s v="Below Expectations"/>
    <m/>
    <n v="88"/>
    <x v="15"/>
  </r>
  <r>
    <n v="8808"/>
    <s v="Amanda Sharma"/>
    <x v="1"/>
    <n v="62"/>
    <x v="3"/>
    <x v="9"/>
    <s v="Full-Time"/>
    <s v="Compliance Officer"/>
    <x v="1131"/>
    <m/>
    <n v="5.65"/>
    <x v="2"/>
    <n v="115168"/>
    <n v="0.2"/>
    <s v="Exceeds Expectations"/>
    <n v="7905"/>
    <n v="99"/>
    <x v="6"/>
  </r>
  <r>
    <n v="1533"/>
    <s v="Charles Brown"/>
    <x v="0"/>
    <n v="53"/>
    <x v="1"/>
    <x v="9"/>
    <s v="Full-Time"/>
    <s v="Compliance Officer"/>
    <x v="1389"/>
    <m/>
    <n v="7.56"/>
    <x v="2"/>
    <n v="115197"/>
    <n v="0.5"/>
    <s v="Meets Expectations"/>
    <n v="1164"/>
    <n v="12"/>
    <x v="4"/>
  </r>
  <r>
    <n v="4364"/>
    <s v="Donald Martin"/>
    <x v="1"/>
    <n v="42"/>
    <x v="2"/>
    <x v="9"/>
    <s v="Part-Time"/>
    <s v="Legal Manager"/>
    <x v="981"/>
    <m/>
    <n v="4.05"/>
    <x v="1"/>
    <n v="115218"/>
    <n v="0.1"/>
    <s v="Below Expectations"/>
    <n v="1649"/>
    <n v="74"/>
    <x v="3"/>
  </r>
  <r>
    <n v="2955"/>
    <s v="Donald Iyer"/>
    <x v="0"/>
    <n v="37"/>
    <x v="0"/>
    <x v="8"/>
    <s v="Part-Time"/>
    <s v="Strategy Manager"/>
    <x v="2907"/>
    <m/>
    <n v="5.73"/>
    <x v="2"/>
    <n v="115288"/>
    <n v="0"/>
    <s v="Meets Expectations"/>
    <n v="2061"/>
    <n v="66"/>
    <x v="5"/>
  </r>
  <r>
    <n v="8579"/>
    <s v="John Jackson"/>
    <x v="0"/>
    <n v="40"/>
    <x v="2"/>
    <x v="8"/>
    <s v="Full-Time"/>
    <s v="Business Analyst"/>
    <x v="3215"/>
    <m/>
    <n v="9.4"/>
    <x v="2"/>
    <n v="115298"/>
    <n v="0.1"/>
    <s v="Exceeds Expectations"/>
    <m/>
    <n v="45"/>
    <x v="1"/>
  </r>
  <r>
    <n v="10243"/>
    <s v="Richard Patel"/>
    <x v="1"/>
    <n v="44"/>
    <x v="2"/>
    <x v="7"/>
    <s v="Full-Time"/>
    <s v="Scrum Master"/>
    <x v="2596"/>
    <m/>
    <n v="8.49"/>
    <x v="2"/>
    <n v="115312"/>
    <n v="0.2"/>
    <s v="Needs Improvement"/>
    <n v="9374"/>
    <n v="16"/>
    <x v="11"/>
  </r>
  <r>
    <n v="5854"/>
    <s v="Mark Reddy"/>
    <x v="0"/>
    <n v="50"/>
    <x v="1"/>
    <x v="8"/>
    <s v="Part-Time"/>
    <s v="Operations Consultant"/>
    <x v="1702"/>
    <m/>
    <n v="8.51"/>
    <x v="2"/>
    <n v="115326"/>
    <n v="0.15"/>
    <s v="Exceeds Expectations"/>
    <n v="1857"/>
    <n v="28"/>
    <x v="10"/>
  </r>
  <r>
    <n v="2717"/>
    <s v="Matthew Iyer"/>
    <x v="1"/>
    <n v="63"/>
    <x v="3"/>
    <x v="9"/>
    <s v="Full-Time"/>
    <s v="Compliance Officer"/>
    <x v="3216"/>
    <m/>
    <n v="4.95"/>
    <x v="1"/>
    <n v="115330"/>
    <n v="0.2"/>
    <s v="Meets Expectations"/>
    <n v="1903"/>
    <n v="43"/>
    <x v="14"/>
  </r>
  <r>
    <n v="5159"/>
    <s v="Helen Desai"/>
    <x v="1"/>
    <n v="50"/>
    <x v="1"/>
    <x v="8"/>
    <s v="Full-Time"/>
    <s v="Consultant"/>
    <x v="411"/>
    <m/>
    <n v="8.76"/>
    <x v="2"/>
    <n v="115332"/>
    <n v="0.1"/>
    <s v="Exceeds Expectations"/>
    <n v="3685"/>
    <n v="27"/>
    <x v="12"/>
  </r>
  <r>
    <n v="7131"/>
    <s v="Patricia Miller"/>
    <x v="1"/>
    <n v="42"/>
    <x v="2"/>
    <x v="8"/>
    <s v="Full-Time"/>
    <s v="Operations Consultant"/>
    <x v="1357"/>
    <m/>
    <n v="6.12"/>
    <x v="2"/>
    <n v="115362"/>
    <n v="0.5"/>
    <s v="Exceeds Expectations"/>
    <n v="6799"/>
    <n v="4"/>
    <x v="4"/>
  </r>
  <r>
    <n v="1424"/>
    <s v="James Nair"/>
    <x v="0"/>
    <n v="64"/>
    <x v="3"/>
    <x v="9"/>
    <s v="Full-Time"/>
    <s v="Contract Specialist"/>
    <x v="2381"/>
    <m/>
    <n v="7.42"/>
    <x v="2"/>
    <n v="115367"/>
    <n v="0.1"/>
    <s v="Meets Expectations"/>
    <n v="1343"/>
    <n v="73"/>
    <x v="13"/>
  </r>
  <r>
    <n v="4424"/>
    <s v="Anjali Jackson"/>
    <x v="0"/>
    <n v="62"/>
    <x v="3"/>
    <x v="7"/>
    <s v="Full-Time"/>
    <s v="Product Analyst"/>
    <x v="3021"/>
    <m/>
    <n v="8.1999999999999993"/>
    <x v="2"/>
    <n v="115367"/>
    <n v="0.2"/>
    <s v="Meets Expectations"/>
    <n v="2207"/>
    <n v="96"/>
    <x v="3"/>
  </r>
  <r>
    <n v="9078"/>
    <s v="Amit Thomas"/>
    <x v="0"/>
    <n v="51"/>
    <x v="1"/>
    <x v="6"/>
    <s v="Full-Time"/>
    <s v="QA Engineer"/>
    <x v="1452"/>
    <m/>
    <n v="9.7799999999999994"/>
    <x v="2"/>
    <n v="115371"/>
    <n v="0"/>
    <s v="Needs Improvement"/>
    <n v="7502"/>
    <n v="45"/>
    <x v="16"/>
  </r>
  <r>
    <n v="9273"/>
    <s v="Thomas Kapoor"/>
    <x v="1"/>
    <n v="51"/>
    <x v="1"/>
    <x v="7"/>
    <s v="Part-Time"/>
    <s v="Product Lead"/>
    <x v="1679"/>
    <m/>
    <n v="7.91"/>
    <x v="2"/>
    <n v="115374"/>
    <n v="0.3"/>
    <s v="Needs Improvement"/>
    <n v="3198"/>
    <n v="86"/>
    <x v="4"/>
  </r>
  <r>
    <n v="2097"/>
    <s v="Daniel Martinez"/>
    <x v="1"/>
    <n v="65"/>
    <x v="3"/>
    <x v="8"/>
    <s v="Full-Time"/>
    <s v="Business Analyst"/>
    <x v="242"/>
    <m/>
    <n v="6.12"/>
    <x v="2"/>
    <n v="115393"/>
    <n v="0.15"/>
    <s v="Exceeds Expectations"/>
    <n v="1423"/>
    <n v="40"/>
    <x v="18"/>
  </r>
  <r>
    <n v="5330"/>
    <s v="Mark Menon"/>
    <x v="1"/>
    <n v="64"/>
    <x v="3"/>
    <x v="9"/>
    <s v="Contract"/>
    <s v="Compliance Officer"/>
    <x v="2003"/>
    <m/>
    <n v="7.03"/>
    <x v="2"/>
    <n v="115434"/>
    <n v="0.15"/>
    <s v="Meets Expectations"/>
    <n v="3282"/>
    <n v="18"/>
    <x v="18"/>
  </r>
  <r>
    <n v="10182"/>
    <s v="Pamela Garcia"/>
    <x v="1"/>
    <n v="31"/>
    <x v="0"/>
    <x v="8"/>
    <s v="Full-Time"/>
    <s v="Operations Consultant"/>
    <x v="2272"/>
    <m/>
    <n v="5.31"/>
    <x v="2"/>
    <n v="115499"/>
    <n v="0.25"/>
    <s v="Meets Expectations"/>
    <n v="9075"/>
    <n v="26"/>
    <x v="7"/>
  </r>
  <r>
    <n v="9576"/>
    <s v="Priya Thomas"/>
    <x v="1"/>
    <n v="26"/>
    <x v="0"/>
    <x v="8"/>
    <s v="Part-Time"/>
    <s v="Strategy Manager"/>
    <x v="1019"/>
    <m/>
    <n v="7.94"/>
    <x v="2"/>
    <n v="115500"/>
    <n v="0.15"/>
    <s v="Below Expectations"/>
    <m/>
    <n v="0"/>
    <x v="5"/>
  </r>
  <r>
    <n v="9875"/>
    <s v="Mark Jones"/>
    <x v="0"/>
    <n v="64"/>
    <x v="3"/>
    <x v="9"/>
    <s v="Part-Time"/>
    <s v="Contract Specialist"/>
    <x v="1223"/>
    <m/>
    <n v="6.38"/>
    <x v="2"/>
    <n v="115503"/>
    <n v="0.1"/>
    <s v="Below Expectations"/>
    <m/>
    <n v="44"/>
    <x v="1"/>
  </r>
  <r>
    <n v="4377"/>
    <s v="Helen Williams"/>
    <x v="1"/>
    <n v="49"/>
    <x v="2"/>
    <x v="7"/>
    <s v="Full-Time"/>
    <s v="Product Designer"/>
    <x v="1627"/>
    <m/>
    <n v="7.41"/>
    <x v="2"/>
    <n v="115516"/>
    <n v="0.15"/>
    <s v="Below Expectations"/>
    <n v="1045"/>
    <n v="60"/>
    <x v="8"/>
  </r>
  <r>
    <n v="3674"/>
    <s v="Pamela Gupta"/>
    <x v="0"/>
    <n v="24"/>
    <x v="4"/>
    <x v="6"/>
    <s v="Full-Time"/>
    <s v="QA Engineer"/>
    <x v="1600"/>
    <m/>
    <n v="8.75"/>
    <x v="2"/>
    <n v="115518"/>
    <n v="0.2"/>
    <s v="Exceeds Expectations"/>
    <n v="2936"/>
    <n v="75"/>
    <x v="17"/>
  </r>
  <r>
    <n v="7328"/>
    <s v="Ashley Martinez"/>
    <x v="0"/>
    <n v="52"/>
    <x v="1"/>
    <x v="6"/>
    <s v="Full-Time"/>
    <s v="Software Developer"/>
    <x v="2007"/>
    <m/>
    <n v="8.89"/>
    <x v="2"/>
    <n v="115590"/>
    <n v="0.15"/>
    <s v="Exceeds Expectations"/>
    <n v="6114"/>
    <n v="71"/>
    <x v="8"/>
  </r>
  <r>
    <n v="1275"/>
    <s v="Amit Nair"/>
    <x v="0"/>
    <n v="64"/>
    <x v="3"/>
    <x v="8"/>
    <s v="Full-Time"/>
    <s v="Strategy Lead"/>
    <x v="2819"/>
    <m/>
    <n v="7.85"/>
    <x v="2"/>
    <n v="115593"/>
    <n v="0"/>
    <s v="Exceeds Expectations"/>
    <m/>
    <n v="52"/>
    <x v="5"/>
  </r>
  <r>
    <n v="9992"/>
    <s v="Paul Thomas"/>
    <x v="0"/>
    <n v="57"/>
    <x v="1"/>
    <x v="7"/>
    <s v="Full-Time"/>
    <s v="Scrum Master"/>
    <x v="1845"/>
    <m/>
    <n v="9.69"/>
    <x v="2"/>
    <n v="115600"/>
    <n v="0.2"/>
    <s v="Exceeds Expectations"/>
    <n v="7393"/>
    <n v="55"/>
    <x v="16"/>
  </r>
  <r>
    <n v="7621"/>
    <s v="Maria Kumar"/>
    <x v="1"/>
    <n v="30"/>
    <x v="0"/>
    <x v="7"/>
    <s v="Full-Time"/>
    <s v="Product Lead"/>
    <x v="1435"/>
    <m/>
    <n v="8.31"/>
    <x v="2"/>
    <n v="115608"/>
    <n v="0.25"/>
    <s v="Meets Expectations"/>
    <n v="2359"/>
    <n v="72"/>
    <x v="3"/>
  </r>
  <r>
    <n v="4775"/>
    <s v="Amanda Davis"/>
    <x v="0"/>
    <n v="58"/>
    <x v="1"/>
    <x v="7"/>
    <s v="Full-Time"/>
    <s v="Scrum Master"/>
    <x v="3217"/>
    <m/>
    <n v="7.43"/>
    <x v="2"/>
    <n v="115610"/>
    <n v="0.2"/>
    <s v="Meets Expectations"/>
    <n v="2764"/>
    <n v="14"/>
    <x v="0"/>
  </r>
  <r>
    <n v="8068"/>
    <s v="Catherine Menon"/>
    <x v="0"/>
    <n v="44"/>
    <x v="2"/>
    <x v="8"/>
    <s v="Full-Time"/>
    <s v="Operations Consultant"/>
    <x v="1523"/>
    <m/>
    <n v="8.82"/>
    <x v="2"/>
    <n v="115649"/>
    <n v="0.15"/>
    <s v="Exceeds Expectations"/>
    <n v="2242"/>
    <n v="87"/>
    <x v="3"/>
  </r>
  <r>
    <n v="2547"/>
    <s v="Charles Kumar"/>
    <x v="1"/>
    <n v="56"/>
    <x v="1"/>
    <x v="7"/>
    <s v="Contract"/>
    <s v="Product Designer"/>
    <x v="2346"/>
    <m/>
    <n v="7.59"/>
    <x v="2"/>
    <n v="115682"/>
    <n v="0.25"/>
    <s v="Meets Expectations"/>
    <n v="2484"/>
    <n v="94"/>
    <x v="13"/>
  </r>
  <r>
    <n v="4533"/>
    <s v="Jennifer Desai"/>
    <x v="1"/>
    <n v="41"/>
    <x v="2"/>
    <x v="7"/>
    <s v="Part-Time"/>
    <s v="Product Manager"/>
    <x v="3201"/>
    <m/>
    <n v="8"/>
    <x v="2"/>
    <n v="115716"/>
    <n v="0"/>
    <s v="Exceeds Expectations"/>
    <n v="3936"/>
    <n v="49"/>
    <x v="0"/>
  </r>
  <r>
    <n v="5975"/>
    <s v="Susan Desai"/>
    <x v="1"/>
    <n v="62"/>
    <x v="3"/>
    <x v="8"/>
    <s v="Full-Time"/>
    <s v="Consultant"/>
    <x v="838"/>
    <m/>
    <n v="7.38"/>
    <x v="2"/>
    <n v="115755"/>
    <n v="0.1"/>
    <s v="Exceeds Expectations"/>
    <n v="2274"/>
    <n v="3"/>
    <x v="0"/>
  </r>
  <r>
    <n v="4476"/>
    <s v="Karen Kumar"/>
    <x v="0"/>
    <n v="28"/>
    <x v="0"/>
    <x v="9"/>
    <s v="Contract"/>
    <s v="Legal Manager"/>
    <x v="425"/>
    <m/>
    <n v="3.8"/>
    <x v="1"/>
    <n v="115759"/>
    <n v="0.1"/>
    <s v="Below Expectations"/>
    <n v="1902"/>
    <n v="37"/>
    <x v="14"/>
  </r>
  <r>
    <n v="10143"/>
    <s v="Nancy Sharma"/>
    <x v="1"/>
    <n v="54"/>
    <x v="1"/>
    <x v="7"/>
    <s v="Full-Time"/>
    <s v="Product Analyst"/>
    <x v="1498"/>
    <m/>
    <n v="7.67"/>
    <x v="2"/>
    <n v="115800"/>
    <n v="0.25"/>
    <s v="Below Expectations"/>
    <n v="4255"/>
    <n v="71"/>
    <x v="17"/>
  </r>
  <r>
    <n v="9174"/>
    <s v="John Singh"/>
    <x v="0"/>
    <n v="46"/>
    <x v="2"/>
    <x v="8"/>
    <s v="Contract"/>
    <s v="Strategy Manager"/>
    <x v="3181"/>
    <m/>
    <n v="6.37"/>
    <x v="2"/>
    <n v="115831"/>
    <n v="0.2"/>
    <s v="Exceeds Expectations"/>
    <m/>
    <n v="51"/>
    <x v="8"/>
  </r>
  <r>
    <n v="9743"/>
    <s v="Anthony Davis"/>
    <x v="0"/>
    <n v="24"/>
    <x v="4"/>
    <x v="8"/>
    <s v="Full-Time"/>
    <s v="Consultant"/>
    <x v="2424"/>
    <m/>
    <n v="9.57"/>
    <x v="2"/>
    <n v="115846"/>
    <n v="0.15"/>
    <s v="Meets Expectations"/>
    <n v="2542"/>
    <n v="33"/>
    <x v="16"/>
  </r>
  <r>
    <n v="2787"/>
    <s v="Susan Garcia"/>
    <x v="1"/>
    <n v="29"/>
    <x v="0"/>
    <x v="6"/>
    <s v="Contract"/>
    <s v="QA Engineer"/>
    <x v="2490"/>
    <m/>
    <n v="9.75"/>
    <x v="2"/>
    <n v="115874"/>
    <n v="0.5"/>
    <s v="Meets Expectations"/>
    <n v="1866"/>
    <n v="59"/>
    <x v="14"/>
  </r>
  <r>
    <n v="4458"/>
    <s v="Barbara Williams"/>
    <x v="0"/>
    <n v="55"/>
    <x v="1"/>
    <x v="9"/>
    <s v="Full-Time"/>
    <s v="Contract Specialist"/>
    <x v="3218"/>
    <m/>
    <n v="7.96"/>
    <x v="2"/>
    <n v="115885"/>
    <n v="0.2"/>
    <s v="Meets Expectations"/>
    <n v="3685"/>
    <n v="48"/>
    <x v="16"/>
  </r>
  <r>
    <n v="7557"/>
    <s v="Christopher Wilson"/>
    <x v="0"/>
    <n v="39"/>
    <x v="0"/>
    <x v="7"/>
    <s v="Contract"/>
    <s v="Product Designer"/>
    <x v="2672"/>
    <m/>
    <n v="8.8800000000000008"/>
    <x v="2"/>
    <n v="115888"/>
    <n v="0.5"/>
    <s v="Below Expectations"/>
    <n v="2321"/>
    <n v="76"/>
    <x v="7"/>
  </r>
  <r>
    <n v="1261"/>
    <s v="Daniel Miller"/>
    <x v="0"/>
    <n v="34"/>
    <x v="0"/>
    <x v="8"/>
    <s v="Contract"/>
    <s v="Strategy Lead"/>
    <x v="1492"/>
    <m/>
    <n v="7.02"/>
    <x v="2"/>
    <n v="115903"/>
    <n v="0.15"/>
    <s v="Meets Expectations"/>
    <m/>
    <n v="51"/>
    <x v="2"/>
  </r>
  <r>
    <n v="4973"/>
    <s v="Priya Patel"/>
    <x v="0"/>
    <n v="28"/>
    <x v="0"/>
    <x v="7"/>
    <s v="Contract"/>
    <s v="Product Lead"/>
    <x v="1518"/>
    <m/>
    <n v="7.41"/>
    <x v="2"/>
    <n v="115916"/>
    <n v="0.1"/>
    <s v="Meets Expectations"/>
    <n v="1935"/>
    <n v="8"/>
    <x v="4"/>
  </r>
  <r>
    <n v="5822"/>
    <s v="Karen Patel"/>
    <x v="0"/>
    <n v="57"/>
    <x v="1"/>
    <x v="9"/>
    <s v="Full-Time"/>
    <s v="Contract Specialist"/>
    <x v="1212"/>
    <m/>
    <n v="6.52"/>
    <x v="2"/>
    <n v="115935"/>
    <n v="0.15"/>
    <s v="Exceeds Expectations"/>
    <n v="4740"/>
    <n v="78"/>
    <x v="18"/>
  </r>
  <r>
    <n v="5023"/>
    <s v="Matthew Singh"/>
    <x v="1"/>
    <n v="45"/>
    <x v="2"/>
    <x v="9"/>
    <s v="Full-Time"/>
    <s v="Compliance Officer"/>
    <x v="661"/>
    <m/>
    <n v="5.65"/>
    <x v="2"/>
    <n v="115954"/>
    <n v="0.2"/>
    <s v="Needs Improvement"/>
    <n v="2419"/>
    <n v="63"/>
    <x v="13"/>
  </r>
  <r>
    <n v="1867"/>
    <s v="Jennifer Brown"/>
    <x v="0"/>
    <n v="51"/>
    <x v="1"/>
    <x v="8"/>
    <s v="Contract"/>
    <s v="Strategy Manager"/>
    <x v="1218"/>
    <m/>
    <n v="6.51"/>
    <x v="2"/>
    <n v="115960"/>
    <n v="0.15"/>
    <s v="Exceeds Expectations"/>
    <n v="1313"/>
    <n v="34"/>
    <x v="3"/>
  </r>
  <r>
    <n v="6174"/>
    <s v="Richard Garcia"/>
    <x v="1"/>
    <n v="23"/>
    <x v="4"/>
    <x v="8"/>
    <s v="Part-Time"/>
    <s v="Business Analyst"/>
    <x v="1161"/>
    <d v="2025-05-25T00:00:00"/>
    <n v="7.59"/>
    <x v="2"/>
    <n v="115962"/>
    <n v="0.5"/>
    <s v="Exceeds Expectations"/>
    <n v="4907"/>
    <n v="83"/>
    <x v="0"/>
  </r>
  <r>
    <n v="8526"/>
    <s v="Arun Rodriguez"/>
    <x v="1"/>
    <n v="32"/>
    <x v="0"/>
    <x v="9"/>
    <s v="Full-Time"/>
    <s v="Contract Specialist"/>
    <x v="2234"/>
    <m/>
    <n v="7.98"/>
    <x v="2"/>
    <n v="115964"/>
    <n v="0.1"/>
    <s v="Meets Expectations"/>
    <n v="5451"/>
    <n v="30"/>
    <x v="1"/>
  </r>
  <r>
    <n v="3502"/>
    <s v="Priya Iyer"/>
    <x v="0"/>
    <n v="55"/>
    <x v="1"/>
    <x v="9"/>
    <s v="Full-Time"/>
    <s v="Legal Manager"/>
    <x v="2891"/>
    <m/>
    <n v="3.94"/>
    <x v="1"/>
    <n v="116012"/>
    <n v="0.2"/>
    <s v="Needs Improvement"/>
    <n v="2627"/>
    <n v="3"/>
    <x v="9"/>
  </r>
  <r>
    <n v="10738"/>
    <s v="Jessica Thomas"/>
    <x v="1"/>
    <n v="65"/>
    <x v="3"/>
    <x v="7"/>
    <s v="Full-Time"/>
    <s v="Product Lead"/>
    <x v="1046"/>
    <m/>
    <n v="7.16"/>
    <x v="2"/>
    <n v="116029"/>
    <n v="0.1"/>
    <s v="Exceeds Expectations"/>
    <m/>
    <n v="79"/>
    <x v="6"/>
  </r>
  <r>
    <n v="5155"/>
    <s v="Anjali Anderson"/>
    <x v="0"/>
    <n v="63"/>
    <x v="3"/>
    <x v="9"/>
    <s v="Contract"/>
    <s v="Legal Executive"/>
    <x v="1172"/>
    <d v="2024-02-27T00:00:00"/>
    <n v="4.96"/>
    <x v="1"/>
    <n v="116036"/>
    <n v="0.25"/>
    <s v="Meets Expectations"/>
    <n v="4098"/>
    <n v="31"/>
    <x v="12"/>
  </r>
  <r>
    <n v="2984"/>
    <s v="John Brown"/>
    <x v="0"/>
    <n v="59"/>
    <x v="1"/>
    <x v="8"/>
    <s v="Full-Time"/>
    <s v="Operations Consultant"/>
    <x v="3093"/>
    <m/>
    <n v="6.62"/>
    <x v="2"/>
    <n v="116071"/>
    <n v="0.2"/>
    <s v="Below Expectations"/>
    <n v="2238"/>
    <n v="22"/>
    <x v="13"/>
  </r>
  <r>
    <n v="6566"/>
    <s v="Karen Thomas"/>
    <x v="0"/>
    <n v="40"/>
    <x v="2"/>
    <x v="7"/>
    <s v="Full-Time"/>
    <s v="Scrum Master"/>
    <x v="1366"/>
    <m/>
    <n v="9.1999999999999993"/>
    <x v="2"/>
    <n v="116083"/>
    <n v="0.15"/>
    <s v="Exceeds Expectations"/>
    <m/>
    <n v="37"/>
    <x v="0"/>
  </r>
  <r>
    <n v="7687"/>
    <s v="Amit Davis"/>
    <x v="1"/>
    <n v="39"/>
    <x v="0"/>
    <x v="8"/>
    <s v="Contract"/>
    <s v="Strategy Manager"/>
    <x v="1708"/>
    <m/>
    <n v="7.69"/>
    <x v="2"/>
    <n v="116127"/>
    <n v="0.25"/>
    <s v="Meets Expectations"/>
    <m/>
    <n v="77"/>
    <x v="12"/>
  </r>
  <r>
    <n v="3073"/>
    <s v="Matthew Desai"/>
    <x v="1"/>
    <n v="63"/>
    <x v="3"/>
    <x v="9"/>
    <s v="Full-Time"/>
    <s v="Legal Manager"/>
    <x v="2745"/>
    <m/>
    <n v="6.34"/>
    <x v="2"/>
    <n v="116132"/>
    <n v="0.1"/>
    <s v="Below Expectations"/>
    <n v="2073"/>
    <n v="91"/>
    <x v="15"/>
  </r>
  <r>
    <n v="10025"/>
    <s v="Pamela Rodriguez"/>
    <x v="1"/>
    <n v="29"/>
    <x v="0"/>
    <x v="8"/>
    <s v="Contract"/>
    <s v="Strategy Lead"/>
    <x v="263"/>
    <m/>
    <n v="7.77"/>
    <x v="2"/>
    <n v="116152"/>
    <n v="0.2"/>
    <s v="Exceeds Expectations"/>
    <m/>
    <n v="55"/>
    <x v="17"/>
  </r>
  <r>
    <n v="3005"/>
    <s v="Donald Patel"/>
    <x v="1"/>
    <n v="43"/>
    <x v="2"/>
    <x v="9"/>
    <s v="Part-Time"/>
    <s v="Legal Manager"/>
    <x v="1983"/>
    <m/>
    <n v="5.34"/>
    <x v="2"/>
    <n v="116166"/>
    <n v="0.25"/>
    <s v="Below Expectations"/>
    <m/>
    <n v="12"/>
    <x v="1"/>
  </r>
  <r>
    <n v="3685"/>
    <s v="Richard Reddy"/>
    <x v="1"/>
    <n v="33"/>
    <x v="0"/>
    <x v="9"/>
    <s v="Full-Time"/>
    <s v="Legal Manager"/>
    <x v="2231"/>
    <m/>
    <n v="7.75"/>
    <x v="2"/>
    <n v="116178"/>
    <n v="0.2"/>
    <s v="Exceeds Expectations"/>
    <n v="2890"/>
    <n v="99"/>
    <x v="0"/>
  </r>
  <r>
    <n v="2341"/>
    <s v="Maria Kumar"/>
    <x v="0"/>
    <n v="24"/>
    <x v="4"/>
    <x v="8"/>
    <s v="Full-Time"/>
    <s v="Consultant"/>
    <x v="103"/>
    <m/>
    <n v="6.26"/>
    <x v="2"/>
    <n v="116198"/>
    <n v="0.1"/>
    <s v="Below Expectations"/>
    <n v="2316"/>
    <n v="30"/>
    <x v="10"/>
  </r>
  <r>
    <n v="1869"/>
    <s v="Sarah Jones"/>
    <x v="0"/>
    <n v="31"/>
    <x v="0"/>
    <x v="8"/>
    <s v="Full-Time"/>
    <s v="Consultant"/>
    <x v="2742"/>
    <m/>
    <n v="7.95"/>
    <x v="2"/>
    <n v="116220"/>
    <n v="0.2"/>
    <s v="Meets Expectations"/>
    <n v="1796"/>
    <n v="32"/>
    <x v="11"/>
  </r>
  <r>
    <n v="4488"/>
    <s v="Helen Lopez"/>
    <x v="0"/>
    <n v="55"/>
    <x v="1"/>
    <x v="8"/>
    <s v="Part-Time"/>
    <s v="Business Analyst"/>
    <x v="3088"/>
    <m/>
    <n v="6.26"/>
    <x v="2"/>
    <n v="116244"/>
    <n v="0.2"/>
    <s v="Below Expectations"/>
    <n v="1979"/>
    <n v="83"/>
    <x v="15"/>
  </r>
  <r>
    <n v="5358"/>
    <s v="Donald Singh"/>
    <x v="1"/>
    <n v="25"/>
    <x v="0"/>
    <x v="9"/>
    <s v="Full-Time"/>
    <s v="Legal Executive"/>
    <x v="3100"/>
    <m/>
    <n v="7.71"/>
    <x v="2"/>
    <n v="116276"/>
    <n v="0.2"/>
    <s v="Exceeds Expectations"/>
    <n v="2678"/>
    <n v="16"/>
    <x v="17"/>
  </r>
  <r>
    <n v="1589"/>
    <s v="Amanda Moore"/>
    <x v="1"/>
    <n v="60"/>
    <x v="3"/>
    <x v="8"/>
    <s v="Full-Time"/>
    <s v="Business Analyst"/>
    <x v="2036"/>
    <m/>
    <n v="9.58"/>
    <x v="2"/>
    <n v="116284"/>
    <n v="0.2"/>
    <s v="Meets Expectations"/>
    <m/>
    <n v="26"/>
    <x v="18"/>
  </r>
  <r>
    <n v="6745"/>
    <s v="John Miller"/>
    <x v="1"/>
    <n v="52"/>
    <x v="1"/>
    <x v="8"/>
    <s v="Full-Time"/>
    <s v="Strategy Manager"/>
    <x v="2031"/>
    <d v="2025-08-09T00:00:00"/>
    <n v="5.97"/>
    <x v="2"/>
    <n v="116300"/>
    <n v="0.2"/>
    <s v="Below Expectations"/>
    <n v="4229"/>
    <n v="17"/>
    <x v="3"/>
  </r>
  <r>
    <n v="3638"/>
    <s v="Robert Kapoor"/>
    <x v="1"/>
    <n v="49"/>
    <x v="2"/>
    <x v="7"/>
    <s v="Full-Time"/>
    <s v="Product Analyst"/>
    <x v="2962"/>
    <m/>
    <n v="8.5"/>
    <x v="2"/>
    <n v="116310"/>
    <n v="0.5"/>
    <s v="Exceeds Expectations"/>
    <n v="2442"/>
    <n v="58"/>
    <x v="5"/>
  </r>
  <r>
    <n v="6297"/>
    <s v="Emily Gonzalez"/>
    <x v="0"/>
    <n v="48"/>
    <x v="2"/>
    <x v="9"/>
    <s v="Full-Time"/>
    <s v="Legal Manager"/>
    <x v="2437"/>
    <m/>
    <n v="6.81"/>
    <x v="2"/>
    <n v="116314"/>
    <n v="0.2"/>
    <s v="Meets Expectations"/>
    <n v="4941"/>
    <n v="69"/>
    <x v="11"/>
  </r>
  <r>
    <n v="3974"/>
    <s v="John Reddy"/>
    <x v="0"/>
    <n v="45"/>
    <x v="2"/>
    <x v="9"/>
    <s v="Full-Time"/>
    <s v="Legal Manager"/>
    <x v="800"/>
    <m/>
    <n v="8.1199999999999992"/>
    <x v="2"/>
    <n v="116340"/>
    <n v="0.2"/>
    <s v="Meets Expectations"/>
    <n v="3948"/>
    <n v="22"/>
    <x v="13"/>
  </r>
  <r>
    <n v="5803"/>
    <s v="Charles Miller"/>
    <x v="0"/>
    <n v="54"/>
    <x v="1"/>
    <x v="9"/>
    <s v="Part-Time"/>
    <s v="Legal Manager"/>
    <x v="635"/>
    <m/>
    <n v="8.36"/>
    <x v="2"/>
    <n v="116360"/>
    <n v="0.1"/>
    <s v="Meets Expectations"/>
    <n v="2375"/>
    <n v="89"/>
    <x v="7"/>
  </r>
  <r>
    <n v="6146"/>
    <s v="Rajesh Taylor"/>
    <x v="0"/>
    <n v="43"/>
    <x v="2"/>
    <x v="7"/>
    <s v="Part-Time"/>
    <s v="Product Analyst"/>
    <x v="2671"/>
    <m/>
    <n v="7.37"/>
    <x v="2"/>
    <n v="116362"/>
    <n v="0.2"/>
    <s v="Exceeds Expectations"/>
    <n v="1064"/>
    <n v="17"/>
    <x v="17"/>
  </r>
  <r>
    <n v="5281"/>
    <s v="Divya Hernandez"/>
    <x v="1"/>
    <n v="38"/>
    <x v="0"/>
    <x v="9"/>
    <s v="Full-Time"/>
    <s v="Legal Manager"/>
    <x v="1912"/>
    <m/>
    <n v="8.34"/>
    <x v="2"/>
    <n v="116367"/>
    <n v="0.15"/>
    <s v="Needs Improvement"/>
    <n v="1554"/>
    <n v="29"/>
    <x v="10"/>
  </r>
  <r>
    <n v="6773"/>
    <s v="Helen Martin"/>
    <x v="0"/>
    <n v="56"/>
    <x v="1"/>
    <x v="6"/>
    <s v="Full-Time"/>
    <s v="Software Developer"/>
    <x v="1722"/>
    <m/>
    <n v="9.6300000000000008"/>
    <x v="2"/>
    <n v="116378"/>
    <n v="0"/>
    <s v="Meets Expectations"/>
    <n v="1413"/>
    <n v="56"/>
    <x v="11"/>
  </r>
  <r>
    <n v="1698"/>
    <s v="Donald Brown"/>
    <x v="1"/>
    <n v="24"/>
    <x v="4"/>
    <x v="8"/>
    <s v="Full-Time"/>
    <s v="Strategy Lead"/>
    <x v="1861"/>
    <m/>
    <n v="6.84"/>
    <x v="2"/>
    <n v="116392"/>
    <n v="0.1"/>
    <s v="Below Expectations"/>
    <n v="1364"/>
    <n v="87"/>
    <x v="11"/>
  </r>
  <r>
    <n v="5091"/>
    <s v="Ashley Gupta"/>
    <x v="1"/>
    <n v="57"/>
    <x v="1"/>
    <x v="9"/>
    <s v="Full-Time"/>
    <s v="Legal Manager"/>
    <x v="264"/>
    <m/>
    <n v="3.9"/>
    <x v="1"/>
    <n v="116400"/>
    <n v="0.2"/>
    <s v="Meets Expectations"/>
    <n v="4188"/>
    <n v="7"/>
    <x v="4"/>
  </r>
  <r>
    <n v="5197"/>
    <s v="Priya Gupta"/>
    <x v="0"/>
    <n v="41"/>
    <x v="2"/>
    <x v="9"/>
    <s v="Full-Time"/>
    <s v="Legal Executive"/>
    <x v="288"/>
    <m/>
    <n v="6.29"/>
    <x v="2"/>
    <n v="116410"/>
    <n v="0.1"/>
    <s v="Meets Expectations"/>
    <n v="1120"/>
    <n v="4"/>
    <x v="11"/>
  </r>
  <r>
    <n v="3469"/>
    <s v="Ashley Jackson"/>
    <x v="0"/>
    <n v="57"/>
    <x v="1"/>
    <x v="8"/>
    <s v="Contract"/>
    <s v="Consultant"/>
    <x v="929"/>
    <m/>
    <n v="6.27"/>
    <x v="2"/>
    <n v="116463"/>
    <n v="0.1"/>
    <s v="Meets Expectations"/>
    <n v="2434"/>
    <n v="66"/>
    <x v="16"/>
  </r>
  <r>
    <n v="5224"/>
    <s v="Divya Martinez"/>
    <x v="0"/>
    <n v="62"/>
    <x v="3"/>
    <x v="8"/>
    <s v="Part-Time"/>
    <s v="Operations Consultant"/>
    <x v="3219"/>
    <m/>
    <n v="7.87"/>
    <x v="2"/>
    <n v="116474"/>
    <n v="0.1"/>
    <s v="Needs Improvement"/>
    <n v="1822"/>
    <n v="22"/>
    <x v="3"/>
  </r>
  <r>
    <n v="3117"/>
    <s v="Brian Garcia"/>
    <x v="0"/>
    <n v="34"/>
    <x v="0"/>
    <x v="8"/>
    <s v="Full-Time"/>
    <s v="Operations Consultant"/>
    <x v="2694"/>
    <m/>
    <n v="10.6"/>
    <x v="3"/>
    <n v="116480"/>
    <n v="0.2"/>
    <s v="Needs Improvement"/>
    <n v="2690"/>
    <n v="63"/>
    <x v="11"/>
  </r>
  <r>
    <n v="6046"/>
    <s v="Anthony Iyer"/>
    <x v="0"/>
    <n v="47"/>
    <x v="2"/>
    <x v="8"/>
    <s v="Full-Time"/>
    <s v="Strategy Manager"/>
    <x v="3220"/>
    <m/>
    <n v="9.52"/>
    <x v="2"/>
    <n v="116530"/>
    <n v="0.1"/>
    <s v="Needs Improvement"/>
    <n v="5963"/>
    <n v="63"/>
    <x v="16"/>
  </r>
  <r>
    <n v="10163"/>
    <s v="Barbara Taylor"/>
    <x v="1"/>
    <n v="32"/>
    <x v="0"/>
    <x v="9"/>
    <s v="Contract"/>
    <s v="Contract Specialist"/>
    <x v="1068"/>
    <m/>
    <n v="4.93"/>
    <x v="1"/>
    <n v="116556"/>
    <n v="0.5"/>
    <s v="Meets Expectations"/>
    <n v="7961"/>
    <n v="40"/>
    <x v="3"/>
  </r>
  <r>
    <n v="5034"/>
    <s v="Jessica Garcia"/>
    <x v="1"/>
    <n v="62"/>
    <x v="3"/>
    <x v="8"/>
    <s v="Contract"/>
    <s v="Strategy Lead"/>
    <x v="2613"/>
    <m/>
    <n v="7.43"/>
    <x v="2"/>
    <n v="116595"/>
    <n v="0.2"/>
    <s v="Below Expectations"/>
    <n v="2260"/>
    <n v="6"/>
    <x v="10"/>
  </r>
  <r>
    <n v="9907"/>
    <s v="Donald Hernandez"/>
    <x v="0"/>
    <n v="60"/>
    <x v="3"/>
    <x v="7"/>
    <s v="Full-Time"/>
    <s v="Product Analyst"/>
    <x v="2091"/>
    <m/>
    <n v="9.6999999999999993"/>
    <x v="2"/>
    <n v="116610"/>
    <n v="0.1"/>
    <s v="Exceeds Expectations"/>
    <n v="1160"/>
    <n v="96"/>
    <x v="12"/>
  </r>
  <r>
    <n v="6537"/>
    <s v="Richard Desai"/>
    <x v="0"/>
    <n v="38"/>
    <x v="0"/>
    <x v="7"/>
    <s v="Full-Time"/>
    <s v="Product Analyst"/>
    <x v="2660"/>
    <m/>
    <n v="9.2200000000000006"/>
    <x v="2"/>
    <n v="116623"/>
    <n v="0.5"/>
    <s v="Exceeds Expectations"/>
    <n v="1476"/>
    <n v="9"/>
    <x v="16"/>
  </r>
  <r>
    <n v="1212"/>
    <s v="Susan Hernandez"/>
    <x v="0"/>
    <n v="34"/>
    <x v="0"/>
    <x v="8"/>
    <s v="Contract"/>
    <s v="Business Analyst"/>
    <x v="2074"/>
    <m/>
    <n v="9.23"/>
    <x v="2"/>
    <n v="116623"/>
    <n v="0.5"/>
    <s v="Exceeds Expectations"/>
    <n v="1136"/>
    <n v="25"/>
    <x v="7"/>
  </r>
  <r>
    <n v="4591"/>
    <s v="Karen Moore"/>
    <x v="0"/>
    <n v="25"/>
    <x v="0"/>
    <x v="7"/>
    <s v="Full-Time"/>
    <s v="Scrum Master"/>
    <x v="1622"/>
    <m/>
    <n v="9.58"/>
    <x v="2"/>
    <n v="116652"/>
    <n v="0.25"/>
    <s v="Meets Expectations"/>
    <m/>
    <n v="75"/>
    <x v="17"/>
  </r>
  <r>
    <n v="6506"/>
    <s v="Shreya Jones"/>
    <x v="0"/>
    <n v="43"/>
    <x v="2"/>
    <x v="9"/>
    <s v="Part-Time"/>
    <s v="Legal Manager"/>
    <x v="451"/>
    <m/>
    <n v="6.16"/>
    <x v="2"/>
    <n v="116679"/>
    <n v="0.2"/>
    <s v="Meets Expectations"/>
    <n v="4598"/>
    <n v="75"/>
    <x v="8"/>
  </r>
  <r>
    <n v="7513"/>
    <s v="Neha Singh"/>
    <x v="1"/>
    <n v="28"/>
    <x v="0"/>
    <x v="9"/>
    <s v="Contract"/>
    <s v="Legal Manager"/>
    <x v="1854"/>
    <m/>
    <n v="3.98"/>
    <x v="1"/>
    <n v="116681"/>
    <n v="0.15"/>
    <s v="Below Expectations"/>
    <n v="7246"/>
    <n v="7"/>
    <x v="4"/>
  </r>
  <r>
    <n v="5093"/>
    <s v="James Garcia"/>
    <x v="0"/>
    <n v="44"/>
    <x v="2"/>
    <x v="7"/>
    <s v="Full-Time"/>
    <s v="Product Designer"/>
    <x v="1133"/>
    <m/>
    <n v="7.31"/>
    <x v="2"/>
    <n v="116682"/>
    <n v="0.5"/>
    <s v="Meets Expectations"/>
    <n v="4436"/>
    <n v="31"/>
    <x v="16"/>
  </r>
  <r>
    <n v="2632"/>
    <s v="Amanda Singh"/>
    <x v="0"/>
    <n v="55"/>
    <x v="1"/>
    <x v="8"/>
    <s v="Full-Time"/>
    <s v="Business Analyst"/>
    <x v="1365"/>
    <m/>
    <n v="6.86"/>
    <x v="2"/>
    <n v="116682"/>
    <n v="0.1"/>
    <s v="Exceeds Expectations"/>
    <n v="1642"/>
    <n v="40"/>
    <x v="9"/>
  </r>
  <r>
    <n v="8789"/>
    <s v="Thomas Taylor"/>
    <x v="1"/>
    <n v="37"/>
    <x v="0"/>
    <x v="8"/>
    <s v="Full-Time"/>
    <s v="Strategy Manager"/>
    <x v="2028"/>
    <m/>
    <n v="8.25"/>
    <x v="2"/>
    <n v="116711"/>
    <n v="0.1"/>
    <s v="Exceeds Expectations"/>
    <n v="2801"/>
    <n v="30"/>
    <x v="5"/>
  </r>
  <r>
    <n v="7218"/>
    <s v="Karen Miller"/>
    <x v="1"/>
    <n v="60"/>
    <x v="3"/>
    <x v="7"/>
    <s v="Full-Time"/>
    <s v="Product Lead"/>
    <x v="711"/>
    <m/>
    <n v="8.52"/>
    <x v="2"/>
    <n v="116724"/>
    <n v="0.2"/>
    <s v="Meets Expectations"/>
    <n v="3294"/>
    <n v="98"/>
    <x v="10"/>
  </r>
  <r>
    <n v="5478"/>
    <s v="Sandra Sharma"/>
    <x v="1"/>
    <n v="28"/>
    <x v="0"/>
    <x v="9"/>
    <s v="Full-Time"/>
    <s v="Legal Manager"/>
    <x v="3072"/>
    <m/>
    <n v="5.19"/>
    <x v="2"/>
    <n v="116748"/>
    <n v="0.1"/>
    <s v="Needs Improvement"/>
    <n v="2803"/>
    <n v="45"/>
    <x v="13"/>
  </r>
  <r>
    <n v="9960"/>
    <s v="Sarah Gupta"/>
    <x v="0"/>
    <n v="34"/>
    <x v="0"/>
    <x v="8"/>
    <s v="Full-Time"/>
    <s v="Consultant"/>
    <x v="2419"/>
    <m/>
    <n v="5.66"/>
    <x v="2"/>
    <n v="116766"/>
    <n v="0.15"/>
    <s v="Meets Expectations"/>
    <n v="7980"/>
    <n v="6"/>
    <x v="0"/>
  </r>
  <r>
    <n v="6226"/>
    <s v="Divya Thomas"/>
    <x v="1"/>
    <n v="51"/>
    <x v="1"/>
    <x v="8"/>
    <s v="Contract"/>
    <s v="Operations Consultant"/>
    <x v="1015"/>
    <m/>
    <n v="6.16"/>
    <x v="2"/>
    <n v="116784"/>
    <n v="0.25"/>
    <s v="Below Expectations"/>
    <n v="3136"/>
    <n v="77"/>
    <x v="1"/>
  </r>
  <r>
    <n v="6823"/>
    <s v="Divya Garcia"/>
    <x v="0"/>
    <n v="57"/>
    <x v="1"/>
    <x v="8"/>
    <s v="Full-Time"/>
    <s v="Consultant"/>
    <x v="2346"/>
    <m/>
    <n v="7.59"/>
    <x v="2"/>
    <n v="116812"/>
    <n v="0.2"/>
    <s v="Meets Expectations"/>
    <n v="5949"/>
    <n v="21"/>
    <x v="0"/>
  </r>
  <r>
    <n v="9343"/>
    <s v="Robert Davis"/>
    <x v="0"/>
    <n v="65"/>
    <x v="3"/>
    <x v="7"/>
    <s v="Full-Time"/>
    <s v="Product Manager"/>
    <x v="1012"/>
    <m/>
    <n v="7.21"/>
    <x v="2"/>
    <n v="116818"/>
    <n v="0.1"/>
    <s v="Meets Expectations"/>
    <n v="7326"/>
    <n v="92"/>
    <x v="2"/>
  </r>
  <r>
    <n v="7497"/>
    <s v="Lisa Davis"/>
    <x v="1"/>
    <n v="45"/>
    <x v="2"/>
    <x v="9"/>
    <s v="Full-Time"/>
    <s v="Contract Specialist"/>
    <x v="2098"/>
    <m/>
    <n v="7.44"/>
    <x v="2"/>
    <n v="116841"/>
    <n v="0.2"/>
    <s v="Meets Expectations"/>
    <n v="1430"/>
    <n v="65"/>
    <x v="4"/>
  </r>
  <r>
    <n v="4120"/>
    <s v="Ashley Kapoor"/>
    <x v="1"/>
    <n v="39"/>
    <x v="0"/>
    <x v="9"/>
    <s v="Part-Time"/>
    <s v="Legal Executive"/>
    <x v="1016"/>
    <m/>
    <n v="5.41"/>
    <x v="2"/>
    <n v="116854"/>
    <n v="0.2"/>
    <s v="Needs Improvement"/>
    <n v="2593"/>
    <n v="52"/>
    <x v="16"/>
  </r>
  <r>
    <n v="4872"/>
    <s v="Richard Taylor"/>
    <x v="0"/>
    <n v="26"/>
    <x v="0"/>
    <x v="9"/>
    <s v="Contract"/>
    <s v="Legal Executive"/>
    <x v="853"/>
    <m/>
    <n v="6.1"/>
    <x v="2"/>
    <n v="116859"/>
    <n v="0.25"/>
    <s v="Exceeds Expectations"/>
    <n v="4696"/>
    <n v="16"/>
    <x v="3"/>
  </r>
  <r>
    <n v="1139"/>
    <s v="Joseph Williams"/>
    <x v="0"/>
    <n v="39"/>
    <x v="0"/>
    <x v="9"/>
    <s v="Contract"/>
    <s v="Compliance Officer"/>
    <x v="2819"/>
    <m/>
    <n v="7.85"/>
    <x v="2"/>
    <n v="116878"/>
    <n v="0.2"/>
    <s v="Exceeds Expectations"/>
    <n v="1134"/>
    <n v="21"/>
    <x v="0"/>
  </r>
  <r>
    <n v="9219"/>
    <s v="Robert Desai"/>
    <x v="1"/>
    <n v="23"/>
    <x v="4"/>
    <x v="9"/>
    <s v="Full-Time"/>
    <s v="Legal Manager"/>
    <x v="2209"/>
    <m/>
    <n v="5.2"/>
    <x v="2"/>
    <n v="116890"/>
    <n v="0.3"/>
    <s v="Meets Expectations"/>
    <n v="2659"/>
    <n v="8"/>
    <x v="11"/>
  </r>
  <r>
    <n v="10111"/>
    <s v="Paul Gupta"/>
    <x v="1"/>
    <n v="61"/>
    <x v="3"/>
    <x v="8"/>
    <s v="Contract"/>
    <s v="Operations Consultant"/>
    <x v="750"/>
    <m/>
    <n v="7.94"/>
    <x v="2"/>
    <n v="116903"/>
    <n v="0.2"/>
    <s v="Meets Expectations"/>
    <n v="5147"/>
    <n v="72"/>
    <x v="13"/>
  </r>
  <r>
    <n v="9693"/>
    <s v="Barbara Hernandez"/>
    <x v="0"/>
    <n v="42"/>
    <x v="2"/>
    <x v="8"/>
    <s v="Full-Time"/>
    <s v="Business Analyst"/>
    <x v="2781"/>
    <m/>
    <n v="6.74"/>
    <x v="2"/>
    <n v="116932"/>
    <n v="0.2"/>
    <s v="Below Expectations"/>
    <m/>
    <n v="92"/>
    <x v="10"/>
  </r>
  <r>
    <n v="4226"/>
    <s v="Steven Jones"/>
    <x v="1"/>
    <n v="63"/>
    <x v="3"/>
    <x v="9"/>
    <s v="Part-Time"/>
    <s v="Legal Executive"/>
    <x v="2403"/>
    <m/>
    <n v="7.49"/>
    <x v="2"/>
    <n v="116946"/>
    <n v="0.15"/>
    <s v="Meets Expectations"/>
    <n v="3713"/>
    <n v="75"/>
    <x v="8"/>
  </r>
  <r>
    <n v="4059"/>
    <s v="Paul Desai"/>
    <x v="0"/>
    <n v="46"/>
    <x v="2"/>
    <x v="8"/>
    <s v="Full-Time"/>
    <s v="Business Analyst"/>
    <x v="2803"/>
    <m/>
    <n v="6.44"/>
    <x v="2"/>
    <n v="116968"/>
    <n v="0.2"/>
    <s v="Exceeds Expectations"/>
    <n v="1159"/>
    <n v="35"/>
    <x v="18"/>
  </r>
  <r>
    <n v="3046"/>
    <s v="Jennifer Reddy"/>
    <x v="1"/>
    <n v="58"/>
    <x v="1"/>
    <x v="8"/>
    <s v="Part-Time"/>
    <s v="Operations Consultant"/>
    <x v="2536"/>
    <m/>
    <n v="9.42"/>
    <x v="2"/>
    <n v="116980"/>
    <n v="0"/>
    <s v="Exceeds Expectations"/>
    <n v="1084"/>
    <n v="41"/>
    <x v="15"/>
  </r>
  <r>
    <n v="9317"/>
    <s v="Patricia Martin"/>
    <x v="0"/>
    <n v="60"/>
    <x v="3"/>
    <x v="9"/>
    <s v="Contract"/>
    <s v="Legal Executive"/>
    <x v="2271"/>
    <m/>
    <n v="6.45"/>
    <x v="2"/>
    <n v="116990"/>
    <n v="0.3"/>
    <s v="Meets Expectations"/>
    <n v="4725"/>
    <n v="85"/>
    <x v="16"/>
  </r>
  <r>
    <n v="1785"/>
    <s v="Shreya Wilson"/>
    <x v="1"/>
    <n v="32"/>
    <x v="0"/>
    <x v="7"/>
    <s v="Full-Time"/>
    <s v="Product Lead"/>
    <x v="2017"/>
    <m/>
    <n v="8.81"/>
    <x v="2"/>
    <n v="116996"/>
    <n v="0.2"/>
    <s v="Exceeds Expectations"/>
    <n v="1176"/>
    <n v="3"/>
    <x v="9"/>
  </r>
  <r>
    <n v="2349"/>
    <s v="Christopher Kapoor"/>
    <x v="1"/>
    <n v="26"/>
    <x v="0"/>
    <x v="8"/>
    <s v="Full-Time"/>
    <s v="Operations Consultant"/>
    <x v="1936"/>
    <m/>
    <n v="8.32"/>
    <x v="2"/>
    <n v="117001"/>
    <n v="0.15"/>
    <s v="Needs Improvement"/>
    <n v="2227"/>
    <n v="73"/>
    <x v="16"/>
  </r>
  <r>
    <n v="6933"/>
    <s v="Amanda Anderson"/>
    <x v="1"/>
    <n v="37"/>
    <x v="0"/>
    <x v="8"/>
    <s v="Part-Time"/>
    <s v="Strategy Lead"/>
    <x v="2781"/>
    <m/>
    <n v="6.74"/>
    <x v="2"/>
    <n v="117012"/>
    <n v="0.5"/>
    <s v="Below Expectations"/>
    <n v="4497"/>
    <n v="21"/>
    <x v="18"/>
  </r>
  <r>
    <n v="10631"/>
    <s v="Anthony Singh"/>
    <x v="1"/>
    <n v="25"/>
    <x v="0"/>
    <x v="9"/>
    <s v="Part-Time"/>
    <s v="Compliance Officer"/>
    <x v="3092"/>
    <m/>
    <n v="8.56"/>
    <x v="2"/>
    <n v="117016"/>
    <n v="0.1"/>
    <s v="Meets Expectations"/>
    <n v="9021"/>
    <n v="13"/>
    <x v="7"/>
  </r>
  <r>
    <n v="6062"/>
    <s v="Nancy Wilson"/>
    <x v="1"/>
    <n v="65"/>
    <x v="3"/>
    <x v="8"/>
    <s v="Full-Time"/>
    <s v="Consultant"/>
    <x v="2741"/>
    <m/>
    <n v="8.74"/>
    <x v="2"/>
    <n v="117019"/>
    <n v="0.25"/>
    <s v="Meets Expectations"/>
    <n v="4308"/>
    <n v="9"/>
    <x v="8"/>
  </r>
  <r>
    <n v="5877"/>
    <s v="Daniel Martinez"/>
    <x v="1"/>
    <n v="58"/>
    <x v="1"/>
    <x v="9"/>
    <s v="Part-Time"/>
    <s v="Compliance Officer"/>
    <x v="857"/>
    <m/>
    <n v="5.0199999999999996"/>
    <x v="2"/>
    <n v="117043"/>
    <n v="0"/>
    <s v="Exceeds Expectations"/>
    <n v="2939"/>
    <n v="92"/>
    <x v="15"/>
  </r>
  <r>
    <n v="6850"/>
    <s v="Barbara Garcia"/>
    <x v="1"/>
    <n v="54"/>
    <x v="1"/>
    <x v="7"/>
    <s v="Full-Time"/>
    <s v="Product Lead"/>
    <x v="1758"/>
    <m/>
    <n v="9.16"/>
    <x v="2"/>
    <n v="117073"/>
    <n v="0.3"/>
    <s v="Meets Expectations"/>
    <n v="3441"/>
    <n v="66"/>
    <x v="5"/>
  </r>
  <r>
    <n v="6313"/>
    <s v="Daniel Johnson"/>
    <x v="0"/>
    <n v="27"/>
    <x v="0"/>
    <x v="8"/>
    <s v="Full-Time"/>
    <s v="Business Analyst"/>
    <x v="322"/>
    <m/>
    <n v="6.09"/>
    <x v="2"/>
    <n v="117083"/>
    <n v="0.1"/>
    <s v="Meets Expectations"/>
    <n v="5771"/>
    <n v="11"/>
    <x v="4"/>
  </r>
  <r>
    <n v="7412"/>
    <s v="Nancy Gonzalez"/>
    <x v="1"/>
    <n v="24"/>
    <x v="4"/>
    <x v="9"/>
    <s v="Part-Time"/>
    <s v="Legal Executive"/>
    <x v="397"/>
    <d v="2025-09-28T00:00:00"/>
    <n v="5.08"/>
    <x v="2"/>
    <n v="117096"/>
    <n v="0.15"/>
    <s v="Exceeds Expectations"/>
    <m/>
    <n v="67"/>
    <x v="13"/>
  </r>
  <r>
    <n v="9032"/>
    <s v="Patricia Kumar"/>
    <x v="1"/>
    <n v="56"/>
    <x v="1"/>
    <x v="7"/>
    <s v="Full-Time"/>
    <s v="Product Manager"/>
    <x v="2433"/>
    <m/>
    <n v="9.1300000000000008"/>
    <x v="2"/>
    <n v="117098"/>
    <n v="0.5"/>
    <s v="Meets Expectations"/>
    <n v="1904"/>
    <n v="51"/>
    <x v="2"/>
  </r>
  <r>
    <n v="5416"/>
    <s v="Robert Hernandez"/>
    <x v="0"/>
    <n v="27"/>
    <x v="0"/>
    <x v="9"/>
    <s v="Contract"/>
    <s v="Compliance Officer"/>
    <x v="2209"/>
    <m/>
    <n v="5.2"/>
    <x v="2"/>
    <n v="117114"/>
    <n v="0.25"/>
    <s v="Below Expectations"/>
    <n v="4986"/>
    <n v="36"/>
    <x v="3"/>
  </r>
  <r>
    <n v="1760"/>
    <s v="Sarah Reddy"/>
    <x v="0"/>
    <n v="48"/>
    <x v="2"/>
    <x v="8"/>
    <s v="Part-Time"/>
    <s v="Consultant"/>
    <x v="854"/>
    <m/>
    <n v="7.85"/>
    <x v="2"/>
    <n v="117133"/>
    <n v="0.2"/>
    <s v="Below Expectations"/>
    <n v="1543"/>
    <n v="5"/>
    <x v="15"/>
  </r>
  <r>
    <n v="2856"/>
    <s v="Ashley Gupta"/>
    <x v="1"/>
    <n v="46"/>
    <x v="2"/>
    <x v="7"/>
    <s v="Contract"/>
    <s v="Product Lead"/>
    <x v="1029"/>
    <m/>
    <n v="8.4600000000000009"/>
    <x v="2"/>
    <n v="117157"/>
    <n v="0"/>
    <s v="Meets Expectations"/>
    <n v="1290"/>
    <n v="76"/>
    <x v="17"/>
  </r>
  <r>
    <n v="6686"/>
    <s v="Divya Sharma"/>
    <x v="0"/>
    <n v="52"/>
    <x v="1"/>
    <x v="9"/>
    <s v="Contract"/>
    <s v="Legal Manager"/>
    <x v="2255"/>
    <m/>
    <n v="5.92"/>
    <x v="2"/>
    <n v="117175"/>
    <n v="0.15"/>
    <s v="Meets Expectations"/>
    <m/>
    <n v="74"/>
    <x v="15"/>
  </r>
  <r>
    <n v="6891"/>
    <s v="Catherine Martinez"/>
    <x v="1"/>
    <n v="35"/>
    <x v="0"/>
    <x v="8"/>
    <s v="Full-Time"/>
    <s v="Strategy Manager"/>
    <x v="2708"/>
    <m/>
    <n v="7.04"/>
    <x v="2"/>
    <n v="117214"/>
    <n v="0.25"/>
    <s v="Exceeds Expectations"/>
    <n v="3239"/>
    <n v="87"/>
    <x v="14"/>
  </r>
  <r>
    <n v="4818"/>
    <s v="Thomas Moore"/>
    <x v="1"/>
    <n v="30"/>
    <x v="0"/>
    <x v="9"/>
    <s v="Full-Time"/>
    <s v="Contract Specialist"/>
    <x v="3159"/>
    <m/>
    <n v="7.33"/>
    <x v="2"/>
    <n v="117232"/>
    <n v="0.2"/>
    <s v="Meets Expectations"/>
    <n v="3936"/>
    <n v="52"/>
    <x v="7"/>
  </r>
  <r>
    <n v="1631"/>
    <s v="Deborah Reddy"/>
    <x v="0"/>
    <n v="26"/>
    <x v="0"/>
    <x v="9"/>
    <s v="Full-Time"/>
    <s v="Compliance Officer"/>
    <x v="3101"/>
    <m/>
    <n v="5.71"/>
    <x v="2"/>
    <n v="117236"/>
    <n v="0.1"/>
    <s v="Meets Expectations"/>
    <n v="1167"/>
    <n v="27"/>
    <x v="7"/>
  </r>
  <r>
    <n v="5755"/>
    <s v="David Brown"/>
    <x v="1"/>
    <n v="34"/>
    <x v="0"/>
    <x v="9"/>
    <s v="Contract"/>
    <s v="Legal Executive"/>
    <x v="1921"/>
    <m/>
    <n v="6.98"/>
    <x v="2"/>
    <n v="117240"/>
    <n v="0.2"/>
    <s v="Needs Improvement"/>
    <n v="2564"/>
    <n v="25"/>
    <x v="17"/>
  </r>
  <r>
    <n v="3735"/>
    <s v="Margaret Singh"/>
    <x v="1"/>
    <n v="45"/>
    <x v="2"/>
    <x v="8"/>
    <s v="Full-Time"/>
    <s v="Strategy Lead"/>
    <x v="3221"/>
    <m/>
    <n v="7.2"/>
    <x v="2"/>
    <n v="117248"/>
    <n v="0.25"/>
    <s v="Exceeds Expectations"/>
    <m/>
    <n v="72"/>
    <x v="9"/>
  </r>
  <r>
    <n v="6815"/>
    <s v="William Martin"/>
    <x v="0"/>
    <n v="48"/>
    <x v="2"/>
    <x v="9"/>
    <s v="Full-Time"/>
    <s v="Legal Executive"/>
    <x v="1141"/>
    <m/>
    <n v="8.57"/>
    <x v="2"/>
    <n v="117276"/>
    <n v="0.25"/>
    <s v="Meets Expectations"/>
    <n v="3996"/>
    <n v="48"/>
    <x v="7"/>
  </r>
  <r>
    <n v="9941"/>
    <s v="Sarah Desai"/>
    <x v="1"/>
    <n v="49"/>
    <x v="2"/>
    <x v="8"/>
    <s v="Full-Time"/>
    <s v="Consultant"/>
    <x v="1243"/>
    <m/>
    <n v="6.76"/>
    <x v="2"/>
    <n v="117276"/>
    <n v="0.15"/>
    <s v="Exceeds Expectations"/>
    <n v="6256"/>
    <n v="7"/>
    <x v="9"/>
  </r>
  <r>
    <n v="10951"/>
    <s v="Jennifer Taylor"/>
    <x v="1"/>
    <n v="43"/>
    <x v="2"/>
    <x v="8"/>
    <s v="Full-Time"/>
    <s v="Consultant"/>
    <x v="2456"/>
    <m/>
    <n v="6"/>
    <x v="2"/>
    <n v="117291"/>
    <n v="0.15"/>
    <s v="Meets Expectations"/>
    <n v="10491"/>
    <n v="3"/>
    <x v="4"/>
  </r>
  <r>
    <n v="5431"/>
    <s v="Arjun Davis"/>
    <x v="0"/>
    <n v="38"/>
    <x v="0"/>
    <x v="9"/>
    <s v="Contract"/>
    <s v="Legal Manager"/>
    <x v="3085"/>
    <d v="2023-01-31T00:00:00"/>
    <n v="4.8499999999999996"/>
    <x v="1"/>
    <n v="117318"/>
    <n v="0.15"/>
    <s v="Meets Expectations"/>
    <n v="5297"/>
    <n v="38"/>
    <x v="7"/>
  </r>
  <r>
    <n v="3754"/>
    <s v="Matthew Patel"/>
    <x v="1"/>
    <n v="36"/>
    <x v="0"/>
    <x v="9"/>
    <s v="Full-Time"/>
    <s v="Legal Executive"/>
    <x v="3173"/>
    <m/>
    <n v="6.59"/>
    <x v="2"/>
    <n v="117338"/>
    <n v="0.25"/>
    <s v="Exceeds Expectations"/>
    <n v="3300"/>
    <n v="40"/>
    <x v="0"/>
  </r>
  <r>
    <n v="5019"/>
    <s v="Arjun Martin"/>
    <x v="0"/>
    <n v="47"/>
    <x v="2"/>
    <x v="9"/>
    <s v="Full-Time"/>
    <s v="Legal Executive"/>
    <x v="2067"/>
    <m/>
    <n v="5.01"/>
    <x v="2"/>
    <n v="117378"/>
    <n v="0.2"/>
    <s v="Meets Expectations"/>
    <n v="1192"/>
    <n v="69"/>
    <x v="16"/>
  </r>
  <r>
    <n v="7200"/>
    <s v="Anthony Rodriguez"/>
    <x v="1"/>
    <n v="45"/>
    <x v="2"/>
    <x v="8"/>
    <s v="Full-Time"/>
    <s v="Operations Consultant"/>
    <x v="2555"/>
    <m/>
    <n v="9.7899999999999991"/>
    <x v="2"/>
    <n v="117405"/>
    <n v="0.15"/>
    <s v="Meets Expectations"/>
    <n v="2483"/>
    <n v="50"/>
    <x v="16"/>
  </r>
  <r>
    <n v="10798"/>
    <s v="Thomas Thomas"/>
    <x v="1"/>
    <n v="30"/>
    <x v="0"/>
    <x v="9"/>
    <s v="Full-Time"/>
    <s v="Legal Manager"/>
    <x v="1315"/>
    <m/>
    <n v="4.25"/>
    <x v="1"/>
    <n v="117426"/>
    <n v="0.1"/>
    <s v="Meets Expectations"/>
    <n v="9594"/>
    <n v="33"/>
    <x v="2"/>
  </r>
  <r>
    <n v="2468"/>
    <s v="Mark Rodriguez"/>
    <x v="1"/>
    <n v="61"/>
    <x v="3"/>
    <x v="7"/>
    <s v="Full-Time"/>
    <s v="Product Manager"/>
    <x v="2367"/>
    <m/>
    <n v="10.5"/>
    <x v="3"/>
    <n v="117546"/>
    <n v="0.25"/>
    <s v="Exceeds Expectations"/>
    <n v="1400"/>
    <n v="12"/>
    <x v="14"/>
  </r>
  <r>
    <n v="6949"/>
    <s v="Karen Brown"/>
    <x v="1"/>
    <n v="54"/>
    <x v="1"/>
    <x v="8"/>
    <s v="Full-Time"/>
    <s v="Business Analyst"/>
    <x v="1333"/>
    <m/>
    <n v="9.32"/>
    <x v="2"/>
    <n v="117558"/>
    <n v="0.1"/>
    <s v="Meets Expectations"/>
    <n v="6290"/>
    <n v="7"/>
    <x v="11"/>
  </r>
  <r>
    <n v="6273"/>
    <s v="Steven Rodriguez"/>
    <x v="0"/>
    <n v="23"/>
    <x v="4"/>
    <x v="9"/>
    <s v="Full-Time"/>
    <s v="Legal Executive"/>
    <x v="994"/>
    <m/>
    <n v="4.72"/>
    <x v="1"/>
    <n v="117562"/>
    <n v="0.15"/>
    <s v="Meets Expectations"/>
    <n v="3163"/>
    <n v="10"/>
    <x v="16"/>
  </r>
  <r>
    <n v="7716"/>
    <s v="Mark Anderson"/>
    <x v="0"/>
    <n v="43"/>
    <x v="2"/>
    <x v="9"/>
    <s v="Contract"/>
    <s v="Legal Manager"/>
    <x v="2841"/>
    <m/>
    <n v="6.25"/>
    <x v="2"/>
    <n v="117572"/>
    <n v="0.15"/>
    <s v="Below Expectations"/>
    <n v="1621"/>
    <n v="13"/>
    <x v="11"/>
  </r>
  <r>
    <n v="5893"/>
    <s v="Matthew Menon"/>
    <x v="1"/>
    <n v="56"/>
    <x v="1"/>
    <x v="9"/>
    <s v="Part-Time"/>
    <s v="Legal Manager"/>
    <x v="1276"/>
    <m/>
    <n v="4.3"/>
    <x v="1"/>
    <n v="117578"/>
    <n v="0.1"/>
    <s v="Below Expectations"/>
    <m/>
    <n v="60"/>
    <x v="6"/>
  </r>
  <r>
    <n v="9265"/>
    <s v="Jessica Martinez"/>
    <x v="1"/>
    <n v="57"/>
    <x v="1"/>
    <x v="9"/>
    <s v="Full-Time"/>
    <s v="Legal Manager"/>
    <x v="898"/>
    <m/>
    <n v="5.58"/>
    <x v="2"/>
    <n v="117615"/>
    <n v="0.1"/>
    <s v="Below Expectations"/>
    <n v="2595"/>
    <n v="49"/>
    <x v="7"/>
  </r>
  <r>
    <n v="8072"/>
    <s v="Pamela Sharma"/>
    <x v="1"/>
    <n v="60"/>
    <x v="3"/>
    <x v="9"/>
    <s v="Full-Time"/>
    <s v="Legal Manager"/>
    <x v="2303"/>
    <m/>
    <n v="7.33"/>
    <x v="2"/>
    <n v="117634"/>
    <n v="0.25"/>
    <s v="Exceeds Expectations"/>
    <n v="1991"/>
    <n v="30"/>
    <x v="15"/>
  </r>
  <r>
    <n v="3119"/>
    <s v="Charles Martinez"/>
    <x v="0"/>
    <n v="38"/>
    <x v="0"/>
    <x v="9"/>
    <s v="Full-Time"/>
    <s v="Legal Executive"/>
    <x v="2601"/>
    <m/>
    <n v="5.99"/>
    <x v="2"/>
    <n v="117636"/>
    <n v="0.1"/>
    <s v="Meets Expectations"/>
    <n v="2082"/>
    <n v="97"/>
    <x v="11"/>
  </r>
  <r>
    <n v="5576"/>
    <s v="Anthony Gupta"/>
    <x v="0"/>
    <n v="62"/>
    <x v="3"/>
    <x v="8"/>
    <s v="Full-Time"/>
    <s v="Strategy Lead"/>
    <x v="1916"/>
    <m/>
    <n v="7.67"/>
    <x v="2"/>
    <n v="117670"/>
    <n v="0.2"/>
    <s v="Exceeds Expectations"/>
    <n v="3868"/>
    <n v="32"/>
    <x v="10"/>
  </r>
  <r>
    <n v="4644"/>
    <s v="Barbara Patel"/>
    <x v="1"/>
    <n v="37"/>
    <x v="0"/>
    <x v="9"/>
    <s v="Full-Time"/>
    <s v="Legal Executive"/>
    <x v="2696"/>
    <m/>
    <n v="7.73"/>
    <x v="2"/>
    <n v="117676"/>
    <n v="0.2"/>
    <s v="Below Expectations"/>
    <n v="1766"/>
    <n v="73"/>
    <x v="8"/>
  </r>
  <r>
    <n v="2042"/>
    <s v="Paul Gupta"/>
    <x v="1"/>
    <n v="39"/>
    <x v="0"/>
    <x v="6"/>
    <s v="Contract"/>
    <s v="Cloud Architect"/>
    <x v="1099"/>
    <m/>
    <n v="9.52"/>
    <x v="2"/>
    <n v="117704"/>
    <n v="0.1"/>
    <s v="Meets Expectations"/>
    <n v="1469"/>
    <n v="48"/>
    <x v="6"/>
  </r>
  <r>
    <n v="7319"/>
    <s v="Shreya Gupta"/>
    <x v="1"/>
    <n v="47"/>
    <x v="2"/>
    <x v="7"/>
    <s v="Part-Time"/>
    <s v="Product Lead"/>
    <x v="769"/>
    <m/>
    <n v="7.68"/>
    <x v="2"/>
    <n v="117754"/>
    <n v="0.25"/>
    <s v="Exceeds Expectations"/>
    <n v="6091"/>
    <n v="30"/>
    <x v="15"/>
  </r>
  <r>
    <n v="4814"/>
    <s v="Maria Garcia"/>
    <x v="0"/>
    <n v="43"/>
    <x v="2"/>
    <x v="8"/>
    <s v="Contract"/>
    <s v="Strategy Lead"/>
    <x v="2828"/>
    <m/>
    <n v="6.46"/>
    <x v="2"/>
    <n v="117758"/>
    <n v="0"/>
    <s v="Exceeds Expectations"/>
    <m/>
    <n v="34"/>
    <x v="7"/>
  </r>
  <r>
    <n v="6767"/>
    <s v="Deborah Johnson"/>
    <x v="0"/>
    <n v="39"/>
    <x v="0"/>
    <x v="8"/>
    <s v="Full-Time"/>
    <s v="Business Analyst"/>
    <x v="3219"/>
    <m/>
    <n v="7.87"/>
    <x v="2"/>
    <n v="117779"/>
    <n v="0.5"/>
    <s v="Exceeds Expectations"/>
    <m/>
    <n v="80"/>
    <x v="2"/>
  </r>
  <r>
    <n v="9201"/>
    <s v="Neha Hernandez"/>
    <x v="1"/>
    <n v="24"/>
    <x v="4"/>
    <x v="9"/>
    <s v="Contract"/>
    <s v="Legal Manager"/>
    <x v="3029"/>
    <d v="2025-07-24T00:00:00"/>
    <n v="6.44"/>
    <x v="2"/>
    <n v="117787"/>
    <n v="0.5"/>
    <s v="Exceeds Expectations"/>
    <n v="1898"/>
    <n v="32"/>
    <x v="2"/>
  </r>
  <r>
    <n v="3678"/>
    <s v="William Williams"/>
    <x v="1"/>
    <n v="38"/>
    <x v="0"/>
    <x v="8"/>
    <s v="Contract"/>
    <s v="Consultant"/>
    <x v="2611"/>
    <m/>
    <n v="9.59"/>
    <x v="2"/>
    <n v="117792"/>
    <n v="0.1"/>
    <s v="Exceeds Expectations"/>
    <n v="3189"/>
    <n v="14"/>
    <x v="14"/>
  </r>
  <r>
    <n v="8955"/>
    <s v="Susan Patel"/>
    <x v="1"/>
    <n v="22"/>
    <x v="4"/>
    <x v="9"/>
    <s v="Full-Time"/>
    <s v="Compliance Officer"/>
    <x v="1812"/>
    <d v="2024-05-27T00:00:00"/>
    <n v="7.48"/>
    <x v="2"/>
    <n v="117796"/>
    <n v="0.3"/>
    <s v="Meets Expectations"/>
    <n v="3127"/>
    <n v="19"/>
    <x v="11"/>
  </r>
  <r>
    <n v="10539"/>
    <s v="Maria Wilson"/>
    <x v="1"/>
    <n v="49"/>
    <x v="2"/>
    <x v="9"/>
    <s v="Full-Time"/>
    <s v="Legal Executive"/>
    <x v="1100"/>
    <m/>
    <n v="8.0299999999999994"/>
    <x v="2"/>
    <n v="117810"/>
    <n v="0.1"/>
    <s v="Meets Expectations"/>
    <n v="3592"/>
    <n v="62"/>
    <x v="15"/>
  </r>
  <r>
    <n v="8230"/>
    <s v="Amanda Kapoor"/>
    <x v="1"/>
    <n v="27"/>
    <x v="0"/>
    <x v="7"/>
    <s v="Full-Time"/>
    <s v="Product Analyst"/>
    <x v="3222"/>
    <m/>
    <n v="9.65"/>
    <x v="2"/>
    <n v="117822"/>
    <n v="0.3"/>
    <s v="Exceeds Expectations"/>
    <n v="4466"/>
    <n v="23"/>
    <x v="17"/>
  </r>
  <r>
    <n v="7440"/>
    <s v="Deborah Reddy"/>
    <x v="1"/>
    <n v="33"/>
    <x v="0"/>
    <x v="8"/>
    <s v="Full-Time"/>
    <s v="Business Analyst"/>
    <x v="2921"/>
    <m/>
    <n v="6.14"/>
    <x v="2"/>
    <n v="117826"/>
    <n v="0.1"/>
    <s v="Meets Expectations"/>
    <n v="5586"/>
    <n v="31"/>
    <x v="9"/>
  </r>
  <r>
    <n v="4782"/>
    <s v="Michael Jackson"/>
    <x v="0"/>
    <n v="60"/>
    <x v="3"/>
    <x v="8"/>
    <s v="Full-Time"/>
    <s v="Consultant"/>
    <x v="3223"/>
    <m/>
    <n v="5.89"/>
    <x v="2"/>
    <n v="117830"/>
    <n v="0.25"/>
    <s v="Meets Expectations"/>
    <n v="2336"/>
    <n v="17"/>
    <x v="16"/>
  </r>
  <r>
    <n v="6165"/>
    <s v="Helen Johnson"/>
    <x v="0"/>
    <n v="54"/>
    <x v="1"/>
    <x v="7"/>
    <s v="Part-Time"/>
    <s v="Product Analyst"/>
    <x v="1555"/>
    <m/>
    <n v="8.24"/>
    <x v="2"/>
    <n v="117880"/>
    <n v="0.2"/>
    <s v="Meets Expectations"/>
    <n v="3724"/>
    <n v="60"/>
    <x v="18"/>
  </r>
  <r>
    <n v="4160"/>
    <s v="Anjali Miller"/>
    <x v="0"/>
    <n v="34"/>
    <x v="0"/>
    <x v="7"/>
    <s v="Contract"/>
    <s v="Product Manager"/>
    <x v="767"/>
    <m/>
    <n v="7.91"/>
    <x v="2"/>
    <n v="117890"/>
    <n v="0.3"/>
    <s v="Exceeds Expectations"/>
    <n v="2590"/>
    <n v="58"/>
    <x v="16"/>
  </r>
  <r>
    <n v="10915"/>
    <s v="Christopher Moore"/>
    <x v="1"/>
    <n v="28"/>
    <x v="0"/>
    <x v="9"/>
    <s v="Contract"/>
    <s v="Legal Manager"/>
    <x v="1082"/>
    <m/>
    <n v="6.92"/>
    <x v="2"/>
    <n v="117918"/>
    <n v="0.2"/>
    <s v="Below Expectations"/>
    <n v="5047"/>
    <n v="30"/>
    <x v="5"/>
  </r>
  <r>
    <n v="1582"/>
    <s v="Arjun Nair"/>
    <x v="0"/>
    <n v="33"/>
    <x v="0"/>
    <x v="9"/>
    <s v="Full-Time"/>
    <s v="Compliance Officer"/>
    <x v="3075"/>
    <m/>
    <n v="8.0500000000000007"/>
    <x v="2"/>
    <n v="117926"/>
    <n v="0.25"/>
    <s v="Needs Improvement"/>
    <n v="1090"/>
    <n v="39"/>
    <x v="11"/>
  </r>
  <r>
    <n v="1309"/>
    <s v="Brian Singh"/>
    <x v="1"/>
    <n v="63"/>
    <x v="3"/>
    <x v="9"/>
    <s v="Full-Time"/>
    <s v="Legal Executive"/>
    <x v="1464"/>
    <m/>
    <n v="8.0299999999999994"/>
    <x v="2"/>
    <n v="117968"/>
    <n v="0.5"/>
    <s v="Meets Expectations"/>
    <n v="1162"/>
    <n v="35"/>
    <x v="12"/>
  </r>
  <r>
    <n v="1429"/>
    <s v="Christopher Hernandez"/>
    <x v="0"/>
    <n v="27"/>
    <x v="0"/>
    <x v="9"/>
    <s v="Full-Time"/>
    <s v="Compliance Officer"/>
    <x v="3106"/>
    <m/>
    <n v="4.7"/>
    <x v="1"/>
    <n v="117988"/>
    <n v="0.5"/>
    <s v="Below Expectations"/>
    <m/>
    <n v="56"/>
    <x v="6"/>
  </r>
  <r>
    <n v="9768"/>
    <s v="David Jones"/>
    <x v="0"/>
    <n v="32"/>
    <x v="0"/>
    <x v="8"/>
    <s v="Contract"/>
    <s v="Strategy Manager"/>
    <x v="2011"/>
    <m/>
    <n v="6.54"/>
    <x v="2"/>
    <n v="118039"/>
    <n v="0.2"/>
    <s v="Meets Expectations"/>
    <n v="2378"/>
    <n v="44"/>
    <x v="15"/>
  </r>
  <r>
    <n v="6237"/>
    <s v="Patricia Miller"/>
    <x v="0"/>
    <n v="34"/>
    <x v="0"/>
    <x v="9"/>
    <s v="Full-Time"/>
    <s v="Legal Executive"/>
    <x v="2704"/>
    <m/>
    <n v="8.9499999999999993"/>
    <x v="2"/>
    <n v="118050"/>
    <n v="0.5"/>
    <s v="Meets Expectations"/>
    <n v="2849"/>
    <n v="81"/>
    <x v="15"/>
  </r>
  <r>
    <n v="8203"/>
    <s v="Divya Davis"/>
    <x v="1"/>
    <n v="34"/>
    <x v="0"/>
    <x v="7"/>
    <s v="Contract"/>
    <s v="Scrum Master"/>
    <x v="60"/>
    <m/>
    <n v="8.74"/>
    <x v="2"/>
    <n v="118057"/>
    <n v="0.2"/>
    <s v="Exceeds Expectations"/>
    <n v="1505"/>
    <n v="16"/>
    <x v="14"/>
  </r>
  <r>
    <n v="6456"/>
    <s v="Thomas Moore"/>
    <x v="0"/>
    <n v="34"/>
    <x v="0"/>
    <x v="8"/>
    <s v="Full-Time"/>
    <s v="Operations Consultant"/>
    <x v="3224"/>
    <m/>
    <n v="8.76"/>
    <x v="2"/>
    <n v="118063"/>
    <n v="0.2"/>
    <s v="Exceeds Expectations"/>
    <m/>
    <n v="96"/>
    <x v="4"/>
  </r>
  <r>
    <n v="6382"/>
    <s v="Ashley Patel"/>
    <x v="1"/>
    <n v="63"/>
    <x v="3"/>
    <x v="9"/>
    <s v="Full-Time"/>
    <s v="Legal Manager"/>
    <x v="1649"/>
    <m/>
    <n v="6.49"/>
    <x v="2"/>
    <n v="118084"/>
    <n v="0.3"/>
    <s v="Exceeds Expectations"/>
    <m/>
    <n v="93"/>
    <x v="5"/>
  </r>
  <r>
    <n v="4307"/>
    <s v="Michael Singh"/>
    <x v="1"/>
    <n v="23"/>
    <x v="4"/>
    <x v="9"/>
    <s v="Full-Time"/>
    <s v="Contract Specialist"/>
    <x v="2733"/>
    <m/>
    <n v="8.8699999999999992"/>
    <x v="2"/>
    <n v="118112"/>
    <n v="0.15"/>
    <s v="Meets Expectations"/>
    <n v="3567"/>
    <n v="80"/>
    <x v="1"/>
  </r>
  <r>
    <n v="5817"/>
    <s v="Anthony Miller"/>
    <x v="1"/>
    <n v="43"/>
    <x v="2"/>
    <x v="8"/>
    <s v="Full-Time"/>
    <s v="Business Analyst"/>
    <x v="594"/>
    <m/>
    <n v="8.39"/>
    <x v="2"/>
    <n v="118120"/>
    <n v="0.2"/>
    <s v="Meets Expectations"/>
    <m/>
    <n v="69"/>
    <x v="16"/>
  </r>
  <r>
    <n v="1160"/>
    <s v="Robert Davis"/>
    <x v="1"/>
    <n v="25"/>
    <x v="0"/>
    <x v="7"/>
    <s v="Full-Time"/>
    <s v="Product Designer"/>
    <x v="3087"/>
    <m/>
    <n v="9.36"/>
    <x v="2"/>
    <n v="118142"/>
    <n v="0.2"/>
    <s v="Meets Expectations"/>
    <n v="1005"/>
    <n v="53"/>
    <x v="15"/>
  </r>
  <r>
    <n v="9632"/>
    <s v="Divya Desai"/>
    <x v="1"/>
    <n v="26"/>
    <x v="0"/>
    <x v="9"/>
    <s v="Full-Time"/>
    <s v="Legal Manager"/>
    <x v="1681"/>
    <m/>
    <n v="8.2200000000000006"/>
    <x v="2"/>
    <n v="118151"/>
    <n v="0.2"/>
    <s v="Exceeds Expectations"/>
    <n v="3036"/>
    <n v="66"/>
    <x v="1"/>
  </r>
  <r>
    <n v="3449"/>
    <s v="Nancy Johnson"/>
    <x v="1"/>
    <n v="43"/>
    <x v="2"/>
    <x v="7"/>
    <s v="Part-Time"/>
    <s v="Product Analyst"/>
    <x v="3225"/>
    <m/>
    <n v="8.6199999999999992"/>
    <x v="2"/>
    <n v="118234"/>
    <n v="0.1"/>
    <s v="Meets Expectations"/>
    <n v="2081"/>
    <n v="85"/>
    <x v="4"/>
  </r>
  <r>
    <n v="5604"/>
    <s v="Nancy Hernandez"/>
    <x v="1"/>
    <n v="60"/>
    <x v="3"/>
    <x v="8"/>
    <s v="Full-Time"/>
    <s v="Strategy Manager"/>
    <x v="2404"/>
    <m/>
    <n v="7.73"/>
    <x v="2"/>
    <n v="118291"/>
    <n v="0.1"/>
    <s v="Meets Expectations"/>
    <m/>
    <n v="57"/>
    <x v="10"/>
  </r>
  <r>
    <n v="4613"/>
    <s v="Barbara Lopez"/>
    <x v="0"/>
    <n v="62"/>
    <x v="3"/>
    <x v="8"/>
    <s v="Part-Time"/>
    <s v="Strategy Lead"/>
    <x v="2571"/>
    <m/>
    <n v="8.26"/>
    <x v="2"/>
    <n v="118307"/>
    <n v="0.15"/>
    <s v="Exceeds Expectations"/>
    <n v="1688"/>
    <n v="40"/>
    <x v="9"/>
  </r>
  <r>
    <n v="7369"/>
    <s v="Nancy Nair"/>
    <x v="1"/>
    <n v="60"/>
    <x v="3"/>
    <x v="6"/>
    <s v="Full-Time"/>
    <s v="IT Manager"/>
    <x v="2061"/>
    <m/>
    <n v="9.5299999999999994"/>
    <x v="2"/>
    <n v="118310"/>
    <n v="0.2"/>
    <s v="Exceeds Expectations"/>
    <n v="4237"/>
    <n v="31"/>
    <x v="12"/>
  </r>
  <r>
    <n v="2449"/>
    <s v="Rajesh Menon"/>
    <x v="1"/>
    <n v="36"/>
    <x v="0"/>
    <x v="8"/>
    <s v="Full-Time"/>
    <s v="Operations Consultant"/>
    <x v="2834"/>
    <m/>
    <n v="8.61"/>
    <x v="2"/>
    <n v="118342"/>
    <n v="0.15"/>
    <s v="Meets Expectations"/>
    <n v="1563"/>
    <n v="81"/>
    <x v="13"/>
  </r>
  <r>
    <n v="5750"/>
    <s v="Paul Moore"/>
    <x v="0"/>
    <n v="26"/>
    <x v="0"/>
    <x v="9"/>
    <s v="Part-Time"/>
    <s v="Legal Manager"/>
    <x v="2922"/>
    <m/>
    <n v="8.26"/>
    <x v="2"/>
    <n v="118353"/>
    <n v="0.25"/>
    <s v="Meets Expectations"/>
    <m/>
    <n v="53"/>
    <x v="4"/>
  </r>
  <r>
    <n v="2536"/>
    <s v="Emily Brown"/>
    <x v="1"/>
    <n v="61"/>
    <x v="3"/>
    <x v="9"/>
    <s v="Contract"/>
    <s v="Compliance Officer"/>
    <x v="2673"/>
    <m/>
    <n v="8.59"/>
    <x v="2"/>
    <n v="118362"/>
    <n v="0.25"/>
    <s v="Exceeds Expectations"/>
    <n v="2077"/>
    <n v="81"/>
    <x v="16"/>
  </r>
  <r>
    <n v="6544"/>
    <s v="Charles Patel"/>
    <x v="1"/>
    <n v="37"/>
    <x v="0"/>
    <x v="9"/>
    <s v="Part-Time"/>
    <s v="Legal Manager"/>
    <x v="1928"/>
    <m/>
    <n v="5.19"/>
    <x v="2"/>
    <n v="118370"/>
    <n v="0.1"/>
    <s v="Below Expectations"/>
    <n v="3823"/>
    <n v="4"/>
    <x v="13"/>
  </r>
  <r>
    <n v="5978"/>
    <s v="Brian Martinez"/>
    <x v="0"/>
    <n v="24"/>
    <x v="4"/>
    <x v="9"/>
    <s v="Full-Time"/>
    <s v="Legal Manager"/>
    <x v="2379"/>
    <m/>
    <n v="5.64"/>
    <x v="2"/>
    <n v="118404"/>
    <n v="0.15"/>
    <s v="Meets Expectations"/>
    <n v="3881"/>
    <n v="0"/>
    <x v="13"/>
  </r>
  <r>
    <n v="1620"/>
    <s v="Helen Wilson"/>
    <x v="0"/>
    <n v="38"/>
    <x v="0"/>
    <x v="8"/>
    <s v="Full-Time"/>
    <s v="Operations Consultant"/>
    <x v="3092"/>
    <m/>
    <n v="8.56"/>
    <x v="2"/>
    <n v="118420"/>
    <n v="0.2"/>
    <s v="Meets Expectations"/>
    <n v="1498"/>
    <n v="18"/>
    <x v="15"/>
  </r>
  <r>
    <n v="5896"/>
    <s v="Charles Wilson"/>
    <x v="1"/>
    <n v="58"/>
    <x v="1"/>
    <x v="8"/>
    <s v="Full-Time"/>
    <s v="Operations Consultant"/>
    <x v="1901"/>
    <m/>
    <n v="9.0299999999999994"/>
    <x v="2"/>
    <n v="118420"/>
    <n v="0.1"/>
    <s v="Exceeds Expectations"/>
    <n v="4337"/>
    <n v="14"/>
    <x v="10"/>
  </r>
  <r>
    <n v="1177"/>
    <s v="Matthew Rodriguez"/>
    <x v="0"/>
    <n v="51"/>
    <x v="1"/>
    <x v="9"/>
    <s v="Full-Time"/>
    <s v="Contract Specialist"/>
    <x v="3226"/>
    <m/>
    <n v="7.56"/>
    <x v="2"/>
    <n v="118485"/>
    <n v="0.15"/>
    <s v="Exceeds Expectations"/>
    <n v="1124"/>
    <n v="86"/>
    <x v="8"/>
  </r>
  <r>
    <n v="2460"/>
    <s v="Mark Reddy"/>
    <x v="0"/>
    <n v="51"/>
    <x v="1"/>
    <x v="8"/>
    <s v="Full-Time"/>
    <s v="Business Analyst"/>
    <x v="2998"/>
    <m/>
    <n v="7.86"/>
    <x v="2"/>
    <n v="118515"/>
    <n v="0.1"/>
    <s v="Below Expectations"/>
    <n v="2040"/>
    <n v="17"/>
    <x v="6"/>
  </r>
  <r>
    <n v="10425"/>
    <s v="Sandra Hernandez"/>
    <x v="1"/>
    <n v="44"/>
    <x v="2"/>
    <x v="7"/>
    <s v="Full-Time"/>
    <s v="Scrum Master"/>
    <x v="2731"/>
    <m/>
    <n v="9.6199999999999992"/>
    <x v="2"/>
    <n v="118528"/>
    <n v="0.1"/>
    <s v="Needs Improvement"/>
    <n v="1787"/>
    <n v="28"/>
    <x v="18"/>
  </r>
  <r>
    <n v="8515"/>
    <s v="Neha Iyer"/>
    <x v="1"/>
    <n v="59"/>
    <x v="1"/>
    <x v="8"/>
    <s v="Full-Time"/>
    <s v="Operations Consultant"/>
    <x v="1824"/>
    <m/>
    <n v="8.75"/>
    <x v="2"/>
    <n v="118539"/>
    <n v="0.5"/>
    <s v="Exceeds Expectations"/>
    <n v="2196"/>
    <n v="82"/>
    <x v="13"/>
  </r>
  <r>
    <n v="4038"/>
    <s v="James Jones"/>
    <x v="1"/>
    <n v="34"/>
    <x v="0"/>
    <x v="8"/>
    <s v="Full-Time"/>
    <s v="Strategy Manager"/>
    <x v="2715"/>
    <m/>
    <n v="9.23"/>
    <x v="2"/>
    <n v="118544"/>
    <n v="0.3"/>
    <s v="Needs Improvement"/>
    <n v="1538"/>
    <n v="25"/>
    <x v="4"/>
  </r>
  <r>
    <n v="10456"/>
    <s v="Vikram Patel"/>
    <x v="1"/>
    <n v="59"/>
    <x v="1"/>
    <x v="9"/>
    <s v="Full-Time"/>
    <s v="Compliance Officer"/>
    <x v="852"/>
    <m/>
    <n v="7"/>
    <x v="2"/>
    <n v="118548"/>
    <n v="0.25"/>
    <s v="Exceeds Expectations"/>
    <n v="6965"/>
    <n v="92"/>
    <x v="17"/>
  </r>
  <r>
    <n v="2698"/>
    <s v="Joseph Reddy"/>
    <x v="0"/>
    <n v="57"/>
    <x v="1"/>
    <x v="8"/>
    <s v="Full-Time"/>
    <s v="Strategy Lead"/>
    <x v="669"/>
    <m/>
    <n v="8.39"/>
    <x v="2"/>
    <n v="118561"/>
    <n v="0.1"/>
    <s v="Meets Expectations"/>
    <n v="1086"/>
    <n v="27"/>
    <x v="6"/>
  </r>
  <r>
    <n v="10865"/>
    <s v="Barbara Hernandez"/>
    <x v="1"/>
    <n v="58"/>
    <x v="1"/>
    <x v="9"/>
    <s v="Full-Time"/>
    <s v="Legal Manager"/>
    <x v="2652"/>
    <m/>
    <n v="8.16"/>
    <x v="2"/>
    <n v="118562"/>
    <n v="0.15"/>
    <s v="Meets Expectations"/>
    <n v="10381"/>
    <n v="10"/>
    <x v="12"/>
  </r>
  <r>
    <n v="7724"/>
    <s v="Margaret Martin"/>
    <x v="1"/>
    <n v="23"/>
    <x v="4"/>
    <x v="8"/>
    <s v="Part-Time"/>
    <s v="Consultant"/>
    <x v="103"/>
    <m/>
    <n v="6.26"/>
    <x v="2"/>
    <n v="118563"/>
    <n v="0.2"/>
    <s v="Exceeds Expectations"/>
    <n v="5924"/>
    <n v="60"/>
    <x v="13"/>
  </r>
  <r>
    <n v="6989"/>
    <s v="Barbara Martinez"/>
    <x v="0"/>
    <n v="39"/>
    <x v="0"/>
    <x v="7"/>
    <s v="Full-Time"/>
    <s v="Scrum Master"/>
    <x v="1647"/>
    <m/>
    <n v="9.16"/>
    <x v="2"/>
    <n v="118584"/>
    <n v="0.5"/>
    <s v="Meets Expectations"/>
    <n v="5653"/>
    <n v="94"/>
    <x v="3"/>
  </r>
  <r>
    <n v="3213"/>
    <s v="Amanda Jackson"/>
    <x v="1"/>
    <n v="43"/>
    <x v="2"/>
    <x v="7"/>
    <s v="Full-Time"/>
    <s v="Product Lead"/>
    <x v="226"/>
    <m/>
    <n v="8.86"/>
    <x v="2"/>
    <n v="118622"/>
    <n v="0.2"/>
    <s v="Meets Expectations"/>
    <n v="1245"/>
    <n v="83"/>
    <x v="4"/>
  </r>
  <r>
    <n v="1775"/>
    <s v="Amit Singh"/>
    <x v="1"/>
    <n v="40"/>
    <x v="2"/>
    <x v="8"/>
    <s v="Part-Time"/>
    <s v="Consultant"/>
    <x v="1929"/>
    <m/>
    <n v="7.65"/>
    <x v="2"/>
    <n v="118648"/>
    <n v="0.15"/>
    <s v="Meets Expectations"/>
    <m/>
    <n v="4"/>
    <x v="5"/>
  </r>
  <r>
    <n v="8826"/>
    <s v="Robert Williams"/>
    <x v="0"/>
    <n v="35"/>
    <x v="0"/>
    <x v="7"/>
    <s v="Full-Time"/>
    <s v="Product Lead"/>
    <x v="2565"/>
    <m/>
    <n v="9.65"/>
    <x v="2"/>
    <n v="118740"/>
    <n v="0.2"/>
    <s v="Below Expectations"/>
    <n v="2734"/>
    <n v="36"/>
    <x v="0"/>
  </r>
  <r>
    <n v="8739"/>
    <s v="Nancy Anderson"/>
    <x v="1"/>
    <n v="34"/>
    <x v="0"/>
    <x v="8"/>
    <s v="Full-Time"/>
    <s v="Business Analyst"/>
    <x v="2757"/>
    <m/>
    <n v="8.61"/>
    <x v="2"/>
    <n v="118761"/>
    <n v="0.2"/>
    <s v="Below Expectations"/>
    <n v="1203"/>
    <n v="84"/>
    <x v="5"/>
  </r>
  <r>
    <n v="4361"/>
    <s v="Amit Reddy"/>
    <x v="1"/>
    <n v="25"/>
    <x v="0"/>
    <x v="8"/>
    <s v="Full-Time"/>
    <s v="Strategy Manager"/>
    <x v="413"/>
    <m/>
    <n v="6.29"/>
    <x v="2"/>
    <n v="118762"/>
    <n v="0.1"/>
    <s v="Meets Expectations"/>
    <n v="4042"/>
    <n v="93"/>
    <x v="1"/>
  </r>
  <r>
    <n v="9334"/>
    <s v="Vikram Martinez"/>
    <x v="1"/>
    <n v="54"/>
    <x v="1"/>
    <x v="9"/>
    <s v="Part-Time"/>
    <s v="Contract Specialist"/>
    <x v="2404"/>
    <m/>
    <n v="7.73"/>
    <x v="2"/>
    <n v="118774"/>
    <n v="0"/>
    <s v="Exceeds Expectations"/>
    <n v="8961"/>
    <n v="73"/>
    <x v="13"/>
  </r>
  <r>
    <n v="5465"/>
    <s v="Daniel Williams"/>
    <x v="1"/>
    <n v="28"/>
    <x v="0"/>
    <x v="9"/>
    <s v="Full-Time"/>
    <s v="Legal Manager"/>
    <x v="2561"/>
    <d v="2025-04-06T00:00:00"/>
    <n v="4.7300000000000004"/>
    <x v="1"/>
    <n v="118812"/>
    <n v="0.5"/>
    <s v="Meets Expectations"/>
    <n v="2757"/>
    <n v="24"/>
    <x v="15"/>
  </r>
  <r>
    <n v="9561"/>
    <s v="Brian Miller"/>
    <x v="1"/>
    <n v="45"/>
    <x v="2"/>
    <x v="7"/>
    <s v="Contract"/>
    <s v="Product Analyst"/>
    <x v="2714"/>
    <m/>
    <n v="8.48"/>
    <x v="2"/>
    <n v="118834"/>
    <n v="0"/>
    <s v="Below Expectations"/>
    <n v="2748"/>
    <n v="96"/>
    <x v="14"/>
  </r>
  <r>
    <n v="9820"/>
    <s v="Amanda Martinez"/>
    <x v="1"/>
    <n v="23"/>
    <x v="4"/>
    <x v="9"/>
    <s v="Contract"/>
    <s v="Legal Manager"/>
    <x v="2021"/>
    <m/>
    <n v="5.26"/>
    <x v="2"/>
    <n v="118912"/>
    <n v="0.1"/>
    <s v="Meets Expectations"/>
    <n v="2976"/>
    <n v="79"/>
    <x v="15"/>
  </r>
  <r>
    <n v="9042"/>
    <s v="Deborah Martinez"/>
    <x v="1"/>
    <n v="41"/>
    <x v="2"/>
    <x v="8"/>
    <s v="Contract"/>
    <s v="Business Analyst"/>
    <x v="2620"/>
    <m/>
    <n v="8.68"/>
    <x v="2"/>
    <n v="118922"/>
    <n v="0.1"/>
    <s v="Meets Expectations"/>
    <n v="6013"/>
    <n v="59"/>
    <x v="14"/>
  </r>
  <r>
    <n v="5602"/>
    <s v="Sandra Martin"/>
    <x v="0"/>
    <n v="65"/>
    <x v="3"/>
    <x v="9"/>
    <s v="Full-Time"/>
    <s v="Compliance Officer"/>
    <x v="2919"/>
    <m/>
    <n v="7.58"/>
    <x v="2"/>
    <n v="118939"/>
    <n v="0.2"/>
    <s v="Meets Expectations"/>
    <n v="1629"/>
    <n v="69"/>
    <x v="16"/>
  </r>
  <r>
    <n v="3267"/>
    <s v="Karen Johnson"/>
    <x v="1"/>
    <n v="33"/>
    <x v="0"/>
    <x v="9"/>
    <s v="Full-Time"/>
    <s v="Legal Manager"/>
    <x v="1070"/>
    <m/>
    <n v="6.71"/>
    <x v="2"/>
    <n v="118990"/>
    <n v="0.1"/>
    <s v="Below Expectations"/>
    <n v="1984"/>
    <n v="58"/>
    <x v="11"/>
  </r>
  <r>
    <n v="2971"/>
    <s v="Barbara Sharma"/>
    <x v="0"/>
    <n v="63"/>
    <x v="3"/>
    <x v="9"/>
    <s v="Full-Time"/>
    <s v="Legal Manager"/>
    <x v="1824"/>
    <d v="2021-11-18T00:00:00"/>
    <n v="5.75"/>
    <x v="2"/>
    <n v="118994"/>
    <n v="0.1"/>
    <s v="Exceeds Expectations"/>
    <n v="2125"/>
    <n v="43"/>
    <x v="12"/>
  </r>
  <r>
    <n v="3517"/>
    <s v="Robert Kapoor"/>
    <x v="0"/>
    <n v="64"/>
    <x v="3"/>
    <x v="9"/>
    <s v="Part-Time"/>
    <s v="Contract Specialist"/>
    <x v="560"/>
    <m/>
    <n v="5.72"/>
    <x v="2"/>
    <n v="119042"/>
    <n v="0.15"/>
    <s v="Meets Expectations"/>
    <n v="1757"/>
    <n v="72"/>
    <x v="11"/>
  </r>
  <r>
    <n v="4879"/>
    <s v="Vikram Jackson"/>
    <x v="1"/>
    <n v="34"/>
    <x v="0"/>
    <x v="7"/>
    <s v="Part-Time"/>
    <s v="Scrum Master"/>
    <x v="1523"/>
    <m/>
    <n v="8.82"/>
    <x v="2"/>
    <n v="119064"/>
    <n v="0.15"/>
    <s v="Below Expectations"/>
    <n v="4267"/>
    <n v="95"/>
    <x v="17"/>
  </r>
  <r>
    <n v="1521"/>
    <s v="Nancy Martinez"/>
    <x v="1"/>
    <n v="49"/>
    <x v="2"/>
    <x v="8"/>
    <s v="Full-Time"/>
    <s v="Strategy Manager"/>
    <x v="1446"/>
    <m/>
    <n v="6.74"/>
    <x v="2"/>
    <n v="119085"/>
    <n v="0.2"/>
    <s v="Exceeds Expectations"/>
    <n v="1314"/>
    <n v="21"/>
    <x v="14"/>
  </r>
  <r>
    <n v="10465"/>
    <s v="Amanda Iyer"/>
    <x v="1"/>
    <n v="29"/>
    <x v="0"/>
    <x v="7"/>
    <s v="Contract"/>
    <s v="Scrum Master"/>
    <x v="1209"/>
    <m/>
    <n v="7.99"/>
    <x v="2"/>
    <n v="119136"/>
    <n v="0.2"/>
    <s v="Exceeds Expectations"/>
    <n v="2147"/>
    <n v="41"/>
    <x v="1"/>
  </r>
  <r>
    <n v="4313"/>
    <s v="Anjali Hernandez"/>
    <x v="0"/>
    <n v="34"/>
    <x v="0"/>
    <x v="8"/>
    <s v="Part-Time"/>
    <s v="Strategy Lead"/>
    <x v="3227"/>
    <m/>
    <n v="6.15"/>
    <x v="2"/>
    <n v="119143"/>
    <n v="0.15"/>
    <s v="Meets Expectations"/>
    <n v="4197"/>
    <n v="68"/>
    <x v="13"/>
  </r>
  <r>
    <n v="7010"/>
    <s v="James Taylor"/>
    <x v="1"/>
    <n v="58"/>
    <x v="1"/>
    <x v="8"/>
    <s v="Part-Time"/>
    <s v="Strategy Manager"/>
    <x v="2668"/>
    <m/>
    <n v="6.4"/>
    <x v="2"/>
    <n v="119193"/>
    <n v="0.2"/>
    <s v="Meets Expectations"/>
    <n v="1649"/>
    <n v="33"/>
    <x v="2"/>
  </r>
  <r>
    <n v="7015"/>
    <s v="Jessica Iyer"/>
    <x v="1"/>
    <n v="23"/>
    <x v="4"/>
    <x v="7"/>
    <s v="Contract"/>
    <s v="Product Lead"/>
    <x v="1333"/>
    <m/>
    <n v="9.32"/>
    <x v="2"/>
    <n v="119207"/>
    <n v="0.2"/>
    <s v="Meets Expectations"/>
    <n v="1204"/>
    <n v="17"/>
    <x v="7"/>
  </r>
  <r>
    <n v="2634"/>
    <s v="Helen Thomas"/>
    <x v="0"/>
    <n v="43"/>
    <x v="2"/>
    <x v="8"/>
    <s v="Full-Time"/>
    <s v="Consultant"/>
    <x v="2420"/>
    <m/>
    <n v="6.22"/>
    <x v="2"/>
    <n v="119217"/>
    <n v="0.2"/>
    <s v="Below Expectations"/>
    <n v="1548"/>
    <n v="57"/>
    <x v="7"/>
  </r>
  <r>
    <n v="5318"/>
    <s v="Anthony Williams"/>
    <x v="1"/>
    <n v="32"/>
    <x v="0"/>
    <x v="8"/>
    <s v="Full-Time"/>
    <s v="Business Analyst"/>
    <x v="2073"/>
    <m/>
    <n v="7.92"/>
    <x v="2"/>
    <n v="119222"/>
    <n v="0.2"/>
    <s v="Meets Expectations"/>
    <m/>
    <n v="97"/>
    <x v="2"/>
  </r>
  <r>
    <n v="2969"/>
    <s v="Arjun Wilson"/>
    <x v="0"/>
    <n v="30"/>
    <x v="0"/>
    <x v="9"/>
    <s v="Part-Time"/>
    <s v="Legal Executive"/>
    <x v="1998"/>
    <m/>
    <n v="5.3"/>
    <x v="2"/>
    <n v="119231"/>
    <n v="0.15"/>
    <s v="Meets Expectations"/>
    <n v="1388"/>
    <n v="8"/>
    <x v="14"/>
  </r>
  <r>
    <n v="2745"/>
    <s v="Amit Moore"/>
    <x v="1"/>
    <n v="46"/>
    <x v="2"/>
    <x v="9"/>
    <s v="Full-Time"/>
    <s v="Legal Manager"/>
    <x v="1727"/>
    <m/>
    <n v="5.27"/>
    <x v="2"/>
    <n v="119232"/>
    <n v="0"/>
    <s v="Meets Expectations"/>
    <n v="1106"/>
    <n v="81"/>
    <x v="9"/>
  </r>
  <r>
    <n v="2109"/>
    <s v="Catherine Williams"/>
    <x v="1"/>
    <n v="33"/>
    <x v="0"/>
    <x v="8"/>
    <s v="Part-Time"/>
    <s v="Strategy Manager"/>
    <x v="3146"/>
    <m/>
    <n v="8.02"/>
    <x v="2"/>
    <n v="119239"/>
    <n v="0.2"/>
    <s v="Exceeds Expectations"/>
    <n v="1843"/>
    <n v="90"/>
    <x v="5"/>
  </r>
  <r>
    <n v="10169"/>
    <s v="John Martin"/>
    <x v="0"/>
    <n v="38"/>
    <x v="0"/>
    <x v="8"/>
    <s v="Full-Time"/>
    <s v="Business Analyst"/>
    <x v="3228"/>
    <m/>
    <n v="9.34"/>
    <x v="2"/>
    <n v="119256"/>
    <n v="0.1"/>
    <s v="Meets Expectations"/>
    <n v="6074"/>
    <n v="79"/>
    <x v="1"/>
  </r>
  <r>
    <n v="10520"/>
    <s v="Divya Anderson"/>
    <x v="0"/>
    <n v="41"/>
    <x v="2"/>
    <x v="9"/>
    <s v="Contract"/>
    <s v="Legal Manager"/>
    <x v="2712"/>
    <m/>
    <n v="5.23"/>
    <x v="2"/>
    <n v="119282"/>
    <n v="0.25"/>
    <s v="Needs Improvement"/>
    <n v="4549"/>
    <n v="67"/>
    <x v="4"/>
  </r>
  <r>
    <n v="6500"/>
    <s v="Anjali Gupta"/>
    <x v="1"/>
    <n v="64"/>
    <x v="3"/>
    <x v="9"/>
    <s v="Contract"/>
    <s v="Legal Executive"/>
    <x v="3229"/>
    <m/>
    <n v="4.66"/>
    <x v="1"/>
    <n v="119332"/>
    <n v="0.15"/>
    <s v="Exceeds Expectations"/>
    <n v="3154"/>
    <n v="93"/>
    <x v="15"/>
  </r>
  <r>
    <n v="4180"/>
    <s v="David Johnson"/>
    <x v="0"/>
    <n v="31"/>
    <x v="0"/>
    <x v="9"/>
    <s v="Full-Time"/>
    <s v="Contract Specialist"/>
    <x v="467"/>
    <m/>
    <n v="5.0999999999999996"/>
    <x v="2"/>
    <n v="119338"/>
    <n v="0.3"/>
    <s v="Below Expectations"/>
    <n v="1812"/>
    <n v="66"/>
    <x v="7"/>
  </r>
  <r>
    <n v="7066"/>
    <s v="Christopher Garcia"/>
    <x v="0"/>
    <n v="64"/>
    <x v="3"/>
    <x v="8"/>
    <s v="Full-Time"/>
    <s v="Consultant"/>
    <x v="3121"/>
    <m/>
    <n v="8.92"/>
    <x v="2"/>
    <n v="119357"/>
    <n v="0.15"/>
    <s v="Needs Improvement"/>
    <n v="6382"/>
    <n v="67"/>
    <x v="13"/>
  </r>
  <r>
    <n v="2805"/>
    <s v="Emily Martin"/>
    <x v="0"/>
    <n v="55"/>
    <x v="1"/>
    <x v="8"/>
    <s v="Part-Time"/>
    <s v="Strategy Lead"/>
    <x v="3230"/>
    <m/>
    <n v="8.15"/>
    <x v="2"/>
    <n v="119378"/>
    <n v="0.15"/>
    <s v="Below Expectations"/>
    <n v="2101"/>
    <n v="49"/>
    <x v="11"/>
  </r>
  <r>
    <n v="5787"/>
    <s v="Maria Davis"/>
    <x v="1"/>
    <n v="36"/>
    <x v="0"/>
    <x v="7"/>
    <s v="Part-Time"/>
    <s v="Scrum Master"/>
    <x v="1697"/>
    <m/>
    <n v="8.77"/>
    <x v="2"/>
    <n v="119396"/>
    <n v="0.15"/>
    <s v="Meets Expectations"/>
    <n v="2843"/>
    <n v="47"/>
    <x v="16"/>
  </r>
  <r>
    <n v="6689"/>
    <s v="Vikram Kumar"/>
    <x v="0"/>
    <n v="63"/>
    <x v="3"/>
    <x v="9"/>
    <s v="Part-Time"/>
    <s v="Legal Executive"/>
    <x v="867"/>
    <m/>
    <n v="5.08"/>
    <x v="2"/>
    <n v="119406"/>
    <n v="0.2"/>
    <s v="Below Expectations"/>
    <n v="2312"/>
    <n v="17"/>
    <x v="16"/>
  </r>
  <r>
    <n v="8708"/>
    <s v="Priya Desai"/>
    <x v="0"/>
    <n v="55"/>
    <x v="1"/>
    <x v="9"/>
    <s v="Contract"/>
    <s v="Contract Specialist"/>
    <x v="3066"/>
    <m/>
    <n v="6.54"/>
    <x v="2"/>
    <n v="119408"/>
    <n v="0.25"/>
    <s v="Exceeds Expectations"/>
    <n v="7597"/>
    <n v="22"/>
    <x v="9"/>
  </r>
  <r>
    <n v="7093"/>
    <s v="Paul Wilson"/>
    <x v="0"/>
    <n v="44"/>
    <x v="2"/>
    <x v="9"/>
    <s v="Part-Time"/>
    <s v="Compliance Officer"/>
    <x v="369"/>
    <m/>
    <n v="5.67"/>
    <x v="2"/>
    <n v="119420"/>
    <n v="0.15"/>
    <s v="Meets Expectations"/>
    <n v="2587"/>
    <n v="43"/>
    <x v="6"/>
  </r>
  <r>
    <n v="9737"/>
    <s v="Jessica Lopez"/>
    <x v="0"/>
    <n v="52"/>
    <x v="1"/>
    <x v="9"/>
    <s v="Full-Time"/>
    <s v="Compliance Officer"/>
    <x v="881"/>
    <m/>
    <n v="4.87"/>
    <x v="1"/>
    <n v="119446"/>
    <n v="0.5"/>
    <s v="Meets Expectations"/>
    <n v="7134"/>
    <n v="46"/>
    <x v="18"/>
  </r>
  <r>
    <n v="7506"/>
    <s v="James Moore"/>
    <x v="0"/>
    <n v="61"/>
    <x v="3"/>
    <x v="9"/>
    <s v="Full-Time"/>
    <s v="Legal Executive"/>
    <x v="3231"/>
    <m/>
    <n v="8.8699999999999992"/>
    <x v="2"/>
    <n v="119478"/>
    <n v="0.2"/>
    <s v="Exceeds Expectations"/>
    <n v="6286"/>
    <n v="50"/>
    <x v="8"/>
  </r>
  <r>
    <n v="2306"/>
    <s v="Jennifer Menon"/>
    <x v="0"/>
    <n v="62"/>
    <x v="3"/>
    <x v="9"/>
    <s v="Full-Time"/>
    <s v="Compliance Officer"/>
    <x v="3232"/>
    <m/>
    <n v="6.19"/>
    <x v="2"/>
    <n v="119480"/>
    <n v="0"/>
    <s v="Exceeds Expectations"/>
    <n v="2272"/>
    <n v="10"/>
    <x v="6"/>
  </r>
  <r>
    <n v="4133"/>
    <s v="Anthony Moore"/>
    <x v="1"/>
    <n v="36"/>
    <x v="0"/>
    <x v="8"/>
    <s v="Part-Time"/>
    <s v="Business Analyst"/>
    <x v="2664"/>
    <m/>
    <n v="6.8"/>
    <x v="2"/>
    <n v="119512"/>
    <n v="0.25"/>
    <s v="Below Expectations"/>
    <n v="3968"/>
    <n v="29"/>
    <x v="10"/>
  </r>
  <r>
    <n v="1859"/>
    <s v="Maria Miller"/>
    <x v="1"/>
    <n v="29"/>
    <x v="0"/>
    <x v="9"/>
    <s v="Full-Time"/>
    <s v="Contract Specialist"/>
    <x v="612"/>
    <m/>
    <n v="5.92"/>
    <x v="2"/>
    <n v="119554"/>
    <n v="0.15"/>
    <s v="Exceeds Expectations"/>
    <n v="1276"/>
    <n v="95"/>
    <x v="6"/>
  </r>
  <r>
    <n v="10870"/>
    <s v="Sarah Jones"/>
    <x v="0"/>
    <n v="25"/>
    <x v="0"/>
    <x v="8"/>
    <s v="Full-Time"/>
    <s v="Consultant"/>
    <x v="2291"/>
    <m/>
    <n v="6.52"/>
    <x v="2"/>
    <n v="119567"/>
    <n v="0.15"/>
    <s v="Meets Expectations"/>
    <n v="8349"/>
    <n v="47"/>
    <x v="17"/>
  </r>
  <r>
    <n v="5794"/>
    <s v="Lisa Rodriguez"/>
    <x v="0"/>
    <n v="44"/>
    <x v="2"/>
    <x v="7"/>
    <s v="Full-Time"/>
    <s v="Product Analyst"/>
    <x v="3233"/>
    <m/>
    <n v="8.36"/>
    <x v="2"/>
    <n v="119574"/>
    <n v="0.1"/>
    <s v="Exceeds Expectations"/>
    <n v="2425"/>
    <n v="25"/>
    <x v="2"/>
  </r>
  <r>
    <n v="1467"/>
    <s v="Brian Wilson"/>
    <x v="1"/>
    <n v="38"/>
    <x v="0"/>
    <x v="9"/>
    <s v="Part-Time"/>
    <s v="Legal Manager"/>
    <x v="247"/>
    <m/>
    <n v="6.47"/>
    <x v="2"/>
    <n v="119592"/>
    <n v="0.2"/>
    <s v="Meets Expectations"/>
    <n v="1321"/>
    <n v="39"/>
    <x v="14"/>
  </r>
  <r>
    <n v="3773"/>
    <s v="Divya Menon"/>
    <x v="1"/>
    <n v="23"/>
    <x v="4"/>
    <x v="9"/>
    <s v="Contract"/>
    <s v="Contract Specialist"/>
    <x v="3191"/>
    <m/>
    <n v="8.93"/>
    <x v="2"/>
    <n v="119744"/>
    <n v="0.1"/>
    <s v="Exceeds Expectations"/>
    <n v="1763"/>
    <n v="9"/>
    <x v="13"/>
  </r>
  <r>
    <n v="3757"/>
    <s v="Richard Hernandez"/>
    <x v="0"/>
    <n v="44"/>
    <x v="2"/>
    <x v="8"/>
    <s v="Full-Time"/>
    <s v="Business Analyst"/>
    <x v="2169"/>
    <m/>
    <n v="6.55"/>
    <x v="2"/>
    <n v="119765"/>
    <n v="0.2"/>
    <s v="Below Expectations"/>
    <n v="1930"/>
    <n v="75"/>
    <x v="6"/>
  </r>
  <r>
    <n v="1142"/>
    <s v="Steven Davis"/>
    <x v="0"/>
    <n v="55"/>
    <x v="1"/>
    <x v="7"/>
    <s v="Contract"/>
    <s v="Product Designer"/>
    <x v="2785"/>
    <m/>
    <n v="8.06"/>
    <x v="2"/>
    <n v="119783"/>
    <n v="0.25"/>
    <s v="Meets Expectations"/>
    <n v="1016"/>
    <n v="94"/>
    <x v="2"/>
  </r>
  <r>
    <n v="5165"/>
    <s v="Helen Menon"/>
    <x v="1"/>
    <n v="41"/>
    <x v="2"/>
    <x v="8"/>
    <s v="Part-Time"/>
    <s v="Operations Consultant"/>
    <x v="2864"/>
    <m/>
    <n v="8.91"/>
    <x v="2"/>
    <n v="119833"/>
    <n v="0.2"/>
    <s v="Meets Expectations"/>
    <n v="2548"/>
    <n v="50"/>
    <x v="0"/>
  </r>
  <r>
    <n v="4930"/>
    <s v="Arjun Sharma"/>
    <x v="1"/>
    <n v="46"/>
    <x v="2"/>
    <x v="9"/>
    <s v="Part-Time"/>
    <s v="Contract Specialist"/>
    <x v="58"/>
    <m/>
    <n v="5.98"/>
    <x v="2"/>
    <n v="119857"/>
    <n v="0"/>
    <s v="Exceeds Expectations"/>
    <n v="1618"/>
    <n v="50"/>
    <x v="1"/>
  </r>
  <r>
    <n v="2861"/>
    <s v="Karen Jackson"/>
    <x v="1"/>
    <n v="47"/>
    <x v="2"/>
    <x v="9"/>
    <s v="Contract"/>
    <s v="Contract Specialist"/>
    <x v="1447"/>
    <m/>
    <n v="9.1300000000000008"/>
    <x v="2"/>
    <n v="119868"/>
    <n v="0.5"/>
    <s v="Meets Expectations"/>
    <n v="1682"/>
    <n v="44"/>
    <x v="10"/>
  </r>
  <r>
    <n v="5078"/>
    <s v="William Hernandez"/>
    <x v="0"/>
    <n v="33"/>
    <x v="0"/>
    <x v="9"/>
    <s v="Full-Time"/>
    <s v="Compliance Officer"/>
    <x v="492"/>
    <m/>
    <n v="7.54"/>
    <x v="2"/>
    <n v="119871"/>
    <n v="0.2"/>
    <s v="Exceeds Expectations"/>
    <n v="1264"/>
    <n v="48"/>
    <x v="11"/>
  </r>
  <r>
    <n v="5866"/>
    <s v="Mark Patel"/>
    <x v="0"/>
    <n v="26"/>
    <x v="0"/>
    <x v="8"/>
    <s v="Full-Time"/>
    <s v="Business Analyst"/>
    <x v="1050"/>
    <m/>
    <n v="9.02"/>
    <x v="2"/>
    <n v="119883"/>
    <n v="0.5"/>
    <s v="Meets Expectations"/>
    <n v="4385"/>
    <n v="68"/>
    <x v="6"/>
  </r>
  <r>
    <n v="10936"/>
    <s v="Joseph Kapoor"/>
    <x v="1"/>
    <n v="25"/>
    <x v="0"/>
    <x v="9"/>
    <s v="Part-Time"/>
    <s v="Legal Executive"/>
    <x v="2129"/>
    <m/>
    <n v="8.3000000000000007"/>
    <x v="2"/>
    <n v="119889"/>
    <n v="0.5"/>
    <s v="Exceeds Expectations"/>
    <n v="9737"/>
    <n v="42"/>
    <x v="16"/>
  </r>
  <r>
    <n v="9762"/>
    <s v="Maria Sharma"/>
    <x v="0"/>
    <n v="31"/>
    <x v="0"/>
    <x v="7"/>
    <s v="Contract"/>
    <s v="Product Designer"/>
    <x v="1885"/>
    <m/>
    <n v="8.9700000000000006"/>
    <x v="2"/>
    <n v="119898"/>
    <n v="0.2"/>
    <s v="Meets Expectations"/>
    <n v="6205"/>
    <n v="88"/>
    <x v="13"/>
  </r>
  <r>
    <n v="10227"/>
    <s v="Arjun Williams"/>
    <x v="1"/>
    <n v="46"/>
    <x v="2"/>
    <x v="8"/>
    <s v="Part-Time"/>
    <s v="Operations Consultant"/>
    <x v="1462"/>
    <m/>
    <n v="8.83"/>
    <x v="2"/>
    <n v="119906"/>
    <n v="0.1"/>
    <s v="Exceeds Expectations"/>
    <n v="6598"/>
    <n v="1"/>
    <x v="10"/>
  </r>
  <r>
    <n v="7458"/>
    <s v="Donald Nair"/>
    <x v="0"/>
    <n v="35"/>
    <x v="0"/>
    <x v="7"/>
    <s v="Part-Time"/>
    <s v="Product Designer"/>
    <x v="2849"/>
    <m/>
    <n v="9.64"/>
    <x v="2"/>
    <n v="119967"/>
    <n v="0.1"/>
    <s v="Meets Expectations"/>
    <n v="6265"/>
    <n v="2"/>
    <x v="13"/>
  </r>
  <r>
    <n v="4553"/>
    <s v="Paul Nair"/>
    <x v="0"/>
    <n v="51"/>
    <x v="1"/>
    <x v="7"/>
    <s v="Full-Time"/>
    <s v="Product Analyst"/>
    <x v="3234"/>
    <m/>
    <n v="8.18"/>
    <x v="2"/>
    <n v="119991"/>
    <n v="0.1"/>
    <s v="Meets Expectations"/>
    <n v="2227"/>
    <n v="42"/>
    <x v="13"/>
  </r>
  <r>
    <n v="2485"/>
    <s v="Steven Gupta"/>
    <x v="0"/>
    <n v="45"/>
    <x v="2"/>
    <x v="8"/>
    <s v="Full-Time"/>
    <s v="Strategy Manager"/>
    <x v="2283"/>
    <m/>
    <n v="9.27"/>
    <x v="2"/>
    <n v="120010"/>
    <n v="0.25"/>
    <s v="Exceeds Expectations"/>
    <m/>
    <n v="98"/>
    <x v="12"/>
  </r>
  <r>
    <n v="1522"/>
    <s v="Thomas Davis"/>
    <x v="0"/>
    <n v="45"/>
    <x v="2"/>
    <x v="8"/>
    <s v="Full-Time"/>
    <s v="Operations Consultant"/>
    <x v="1720"/>
    <m/>
    <n v="6.97"/>
    <x v="2"/>
    <n v="120053"/>
    <n v="0.15"/>
    <s v="Exceeds Expectations"/>
    <m/>
    <n v="50"/>
    <x v="13"/>
  </r>
  <r>
    <n v="10333"/>
    <s v="Margaret Williams"/>
    <x v="1"/>
    <n v="30"/>
    <x v="0"/>
    <x v="7"/>
    <s v="Full-Time"/>
    <s v="Product Lead"/>
    <x v="2772"/>
    <m/>
    <n v="9.3699999999999992"/>
    <x v="2"/>
    <n v="120126"/>
    <n v="0.1"/>
    <s v="Meets Expectations"/>
    <n v="8303"/>
    <n v="87"/>
    <x v="16"/>
  </r>
  <r>
    <n v="7361"/>
    <s v="Karen Kapoor"/>
    <x v="0"/>
    <n v="51"/>
    <x v="1"/>
    <x v="7"/>
    <s v="Contract"/>
    <s v="Product Analyst"/>
    <x v="739"/>
    <m/>
    <n v="9.39"/>
    <x v="2"/>
    <n v="120140"/>
    <n v="0.1"/>
    <s v="Exceeds Expectations"/>
    <n v="5912"/>
    <n v="26"/>
    <x v="0"/>
  </r>
  <r>
    <n v="5968"/>
    <s v="Paul Jones"/>
    <x v="0"/>
    <n v="30"/>
    <x v="0"/>
    <x v="9"/>
    <s v="Full-Time"/>
    <s v="Legal Manager"/>
    <x v="3215"/>
    <m/>
    <n v="9.4"/>
    <x v="2"/>
    <n v="120167"/>
    <n v="0"/>
    <s v="Needs Improvement"/>
    <n v="1162"/>
    <n v="74"/>
    <x v="17"/>
  </r>
  <r>
    <n v="6793"/>
    <s v="William Martinez"/>
    <x v="0"/>
    <n v="29"/>
    <x v="0"/>
    <x v="9"/>
    <s v="Full-Time"/>
    <s v="Legal Manager"/>
    <x v="3010"/>
    <m/>
    <n v="7.79"/>
    <x v="2"/>
    <n v="120232"/>
    <n v="0.2"/>
    <s v="Meets Expectations"/>
    <n v="4352"/>
    <n v="36"/>
    <x v="12"/>
  </r>
  <r>
    <n v="5325"/>
    <s v="Barbara Iyer"/>
    <x v="1"/>
    <n v="47"/>
    <x v="2"/>
    <x v="9"/>
    <s v="Full-Time"/>
    <s v="Compliance Officer"/>
    <x v="1560"/>
    <m/>
    <n v="7.47"/>
    <x v="2"/>
    <n v="120258"/>
    <n v="0.2"/>
    <s v="Exceeds Expectations"/>
    <n v="1167"/>
    <n v="4"/>
    <x v="14"/>
  </r>
  <r>
    <n v="9799"/>
    <s v="Jennifer Taylor"/>
    <x v="0"/>
    <n v="54"/>
    <x v="1"/>
    <x v="8"/>
    <s v="Full-Time"/>
    <s v="Business Analyst"/>
    <x v="2256"/>
    <m/>
    <n v="8.19"/>
    <x v="2"/>
    <n v="120262"/>
    <n v="0.2"/>
    <s v="Meets Expectations"/>
    <n v="3590"/>
    <n v="38"/>
    <x v="7"/>
  </r>
  <r>
    <n v="2546"/>
    <s v="Charles Hernandez"/>
    <x v="1"/>
    <n v="30"/>
    <x v="0"/>
    <x v="7"/>
    <s v="Full-Time"/>
    <s v="Product Lead"/>
    <x v="938"/>
    <m/>
    <n v="9.34"/>
    <x v="2"/>
    <n v="120328"/>
    <n v="0"/>
    <s v="Meets Expectations"/>
    <n v="1504"/>
    <n v="22"/>
    <x v="2"/>
  </r>
  <r>
    <n v="7055"/>
    <s v="Matthew Rodriguez"/>
    <x v="0"/>
    <n v="49"/>
    <x v="2"/>
    <x v="9"/>
    <s v="Part-Time"/>
    <s v="Legal Executive"/>
    <x v="1071"/>
    <m/>
    <n v="4.99"/>
    <x v="1"/>
    <n v="120334"/>
    <n v="0.1"/>
    <s v="Below Expectations"/>
    <n v="4000"/>
    <n v="43"/>
    <x v="11"/>
  </r>
  <r>
    <n v="6771"/>
    <s v="Anthony Nair"/>
    <x v="0"/>
    <n v="61"/>
    <x v="3"/>
    <x v="9"/>
    <s v="Full-Time"/>
    <s v="Legal Executive"/>
    <x v="3028"/>
    <d v="2024-10-10T00:00:00"/>
    <n v="6.19"/>
    <x v="2"/>
    <n v="120350"/>
    <n v="0.5"/>
    <s v="Meets Expectations"/>
    <n v="6056"/>
    <n v="75"/>
    <x v="8"/>
  </r>
  <r>
    <n v="3601"/>
    <s v="Maria Johnson"/>
    <x v="1"/>
    <n v="37"/>
    <x v="0"/>
    <x v="8"/>
    <s v="Full-Time"/>
    <s v="Strategy Manager"/>
    <x v="147"/>
    <m/>
    <n v="6.91"/>
    <x v="2"/>
    <n v="120351"/>
    <n v="0.2"/>
    <s v="Meets Expectations"/>
    <n v="3565"/>
    <n v="59"/>
    <x v="5"/>
  </r>
  <r>
    <n v="2060"/>
    <s v="Anjali Nair"/>
    <x v="1"/>
    <n v="30"/>
    <x v="0"/>
    <x v="9"/>
    <s v="Full-Time"/>
    <s v="Legal Executive"/>
    <x v="563"/>
    <m/>
    <n v="6.06"/>
    <x v="2"/>
    <n v="120377"/>
    <n v="0"/>
    <s v="Exceeds Expectations"/>
    <n v="1641"/>
    <n v="63"/>
    <x v="17"/>
  </r>
  <r>
    <n v="3867"/>
    <s v="Amanda Martinez"/>
    <x v="1"/>
    <n v="38"/>
    <x v="0"/>
    <x v="9"/>
    <s v="Full-Time"/>
    <s v="Contract Specialist"/>
    <x v="3032"/>
    <m/>
    <n v="6.85"/>
    <x v="2"/>
    <n v="120392"/>
    <n v="0.5"/>
    <s v="Meets Expectations"/>
    <n v="3809"/>
    <n v="47"/>
    <x v="4"/>
  </r>
  <r>
    <n v="10553"/>
    <s v="Susan Martinez"/>
    <x v="1"/>
    <n v="33"/>
    <x v="0"/>
    <x v="9"/>
    <s v="Full-Time"/>
    <s v="Compliance Officer"/>
    <x v="2905"/>
    <m/>
    <n v="4.9800000000000004"/>
    <x v="1"/>
    <n v="120460"/>
    <n v="0.15"/>
    <s v="Exceeds Expectations"/>
    <n v="7058"/>
    <n v="74"/>
    <x v="11"/>
  </r>
  <r>
    <n v="2956"/>
    <s v="Charles Reddy"/>
    <x v="0"/>
    <n v="40"/>
    <x v="2"/>
    <x v="9"/>
    <s v="Full-Time"/>
    <s v="Legal Manager"/>
    <x v="2860"/>
    <m/>
    <n v="5.37"/>
    <x v="2"/>
    <n v="120478"/>
    <n v="0.15"/>
    <s v="Below Expectations"/>
    <n v="2483"/>
    <n v="80"/>
    <x v="6"/>
  </r>
  <r>
    <n v="4164"/>
    <s v="Brian Moore"/>
    <x v="0"/>
    <n v="27"/>
    <x v="0"/>
    <x v="7"/>
    <s v="Part-Time"/>
    <s v="Product Analyst"/>
    <x v="1313"/>
    <m/>
    <n v="9.11"/>
    <x v="2"/>
    <n v="120478"/>
    <n v="0.1"/>
    <s v="Exceeds Expectations"/>
    <n v="3883"/>
    <n v="32"/>
    <x v="6"/>
  </r>
  <r>
    <n v="9871"/>
    <s v="James Jackson"/>
    <x v="1"/>
    <n v="45"/>
    <x v="2"/>
    <x v="9"/>
    <s v="Part-Time"/>
    <s v="Legal Executive"/>
    <x v="3235"/>
    <m/>
    <n v="6.77"/>
    <x v="2"/>
    <n v="120480"/>
    <n v="0.5"/>
    <s v="Exceeds Expectations"/>
    <n v="6647"/>
    <n v="67"/>
    <x v="5"/>
  </r>
  <r>
    <n v="7503"/>
    <s v="Christopher Nair"/>
    <x v="0"/>
    <n v="42"/>
    <x v="2"/>
    <x v="8"/>
    <s v="Contract"/>
    <s v="Operations Consultant"/>
    <x v="2930"/>
    <m/>
    <n v="7.62"/>
    <x v="2"/>
    <n v="120490"/>
    <n v="0.15"/>
    <s v="Meets Expectations"/>
    <n v="1529"/>
    <n v="24"/>
    <x v="2"/>
  </r>
  <r>
    <n v="6339"/>
    <s v="Margaret Lopez"/>
    <x v="1"/>
    <n v="23"/>
    <x v="4"/>
    <x v="7"/>
    <s v="Full-Time"/>
    <s v="Product Lead"/>
    <x v="2922"/>
    <m/>
    <n v="8.26"/>
    <x v="2"/>
    <n v="120592"/>
    <n v="0.15"/>
    <s v="Meets Expectations"/>
    <n v="6104"/>
    <n v="80"/>
    <x v="13"/>
  </r>
  <r>
    <n v="4595"/>
    <s v="Shreya Jones"/>
    <x v="0"/>
    <n v="37"/>
    <x v="0"/>
    <x v="7"/>
    <s v="Contract"/>
    <s v="Product Manager"/>
    <x v="3003"/>
    <m/>
    <n v="9.8000000000000007"/>
    <x v="2"/>
    <n v="120599"/>
    <n v="0.15"/>
    <s v="Exceeds Expectations"/>
    <n v="1018"/>
    <n v="5"/>
    <x v="16"/>
  </r>
  <r>
    <n v="4781"/>
    <s v="Karen Smith"/>
    <x v="1"/>
    <n v="25"/>
    <x v="0"/>
    <x v="9"/>
    <s v="Part-Time"/>
    <s v="Legal Executive"/>
    <x v="2477"/>
    <m/>
    <n v="8.5399999999999991"/>
    <x v="2"/>
    <n v="120604"/>
    <n v="0.3"/>
    <s v="Exceeds Expectations"/>
    <n v="4296"/>
    <n v="45"/>
    <x v="17"/>
  </r>
  <r>
    <n v="5090"/>
    <s v="Shreya Rodriguez"/>
    <x v="1"/>
    <n v="35"/>
    <x v="0"/>
    <x v="9"/>
    <s v="Full-Time"/>
    <s v="Compliance Officer"/>
    <x v="1499"/>
    <m/>
    <n v="7.85"/>
    <x v="2"/>
    <n v="120614"/>
    <n v="0.15"/>
    <s v="Meets Expectations"/>
    <m/>
    <n v="51"/>
    <x v="2"/>
  </r>
  <r>
    <n v="5424"/>
    <s v="William Thomas"/>
    <x v="1"/>
    <n v="64"/>
    <x v="3"/>
    <x v="9"/>
    <s v="Part-Time"/>
    <s v="Legal Executive"/>
    <x v="2780"/>
    <m/>
    <n v="7.42"/>
    <x v="2"/>
    <n v="120623"/>
    <n v="0.15"/>
    <s v="Needs Improvement"/>
    <n v="5376"/>
    <n v="82"/>
    <x v="6"/>
  </r>
  <r>
    <n v="1436"/>
    <s v="Anjali Williams"/>
    <x v="1"/>
    <n v="44"/>
    <x v="2"/>
    <x v="9"/>
    <s v="Contract"/>
    <s v="Legal Manager"/>
    <x v="978"/>
    <m/>
    <n v="8.9"/>
    <x v="2"/>
    <n v="120633"/>
    <n v="0.25"/>
    <s v="Exceeds Expectations"/>
    <n v="1389"/>
    <n v="73"/>
    <x v="8"/>
  </r>
  <r>
    <n v="9221"/>
    <s v="Vikram Singh"/>
    <x v="0"/>
    <n v="32"/>
    <x v="0"/>
    <x v="8"/>
    <s v="Contract"/>
    <s v="Operations Consultant"/>
    <x v="3018"/>
    <m/>
    <n v="9.7899999999999991"/>
    <x v="2"/>
    <n v="120692"/>
    <n v="0.2"/>
    <s v="Meets Expectations"/>
    <m/>
    <n v="4"/>
    <x v="14"/>
  </r>
  <r>
    <n v="6140"/>
    <s v="James Kapoor"/>
    <x v="1"/>
    <n v="49"/>
    <x v="2"/>
    <x v="7"/>
    <s v="Full-Time"/>
    <s v="Product Analyst"/>
    <x v="3121"/>
    <m/>
    <n v="8.92"/>
    <x v="2"/>
    <n v="120762"/>
    <n v="0.25"/>
    <s v="Meets Expectations"/>
    <n v="3325"/>
    <n v="58"/>
    <x v="3"/>
  </r>
  <r>
    <n v="9400"/>
    <s v="Amit Martinez"/>
    <x v="0"/>
    <n v="65"/>
    <x v="3"/>
    <x v="8"/>
    <s v="Full-Time"/>
    <s v="Consultant"/>
    <x v="496"/>
    <m/>
    <n v="7.09"/>
    <x v="2"/>
    <n v="120820"/>
    <n v="0.2"/>
    <s v="Below Expectations"/>
    <n v="6163"/>
    <n v="81"/>
    <x v="14"/>
  </r>
  <r>
    <n v="7550"/>
    <s v="David Sharma"/>
    <x v="0"/>
    <n v="33"/>
    <x v="0"/>
    <x v="9"/>
    <s v="Part-Time"/>
    <s v="Contract Specialist"/>
    <x v="1700"/>
    <m/>
    <n v="6.93"/>
    <x v="2"/>
    <n v="120824"/>
    <n v="0.2"/>
    <s v="Meets Expectations"/>
    <n v="5736"/>
    <n v="8"/>
    <x v="7"/>
  </r>
  <r>
    <n v="4249"/>
    <s v="Amit Martinez"/>
    <x v="0"/>
    <n v="43"/>
    <x v="2"/>
    <x v="8"/>
    <s v="Full-Time"/>
    <s v="Consultant"/>
    <x v="3163"/>
    <m/>
    <n v="8.16"/>
    <x v="2"/>
    <n v="120826"/>
    <n v="0.1"/>
    <s v="Needs Improvement"/>
    <n v="2013"/>
    <n v="51"/>
    <x v="18"/>
  </r>
  <r>
    <n v="7756"/>
    <s v="Arjun Lopez"/>
    <x v="1"/>
    <n v="54"/>
    <x v="1"/>
    <x v="8"/>
    <s v="Part-Time"/>
    <s v="Operations Consultant"/>
    <x v="3236"/>
    <m/>
    <n v="9.09"/>
    <x v="2"/>
    <n v="120829"/>
    <n v="0.15"/>
    <s v="Exceeds Expectations"/>
    <n v="2100"/>
    <n v="4"/>
    <x v="17"/>
  </r>
  <r>
    <n v="9289"/>
    <s v="Matthew Iyer"/>
    <x v="0"/>
    <n v="28"/>
    <x v="0"/>
    <x v="8"/>
    <s v="Full-Time"/>
    <s v="Operations Consultant"/>
    <x v="2494"/>
    <m/>
    <n v="7.99"/>
    <x v="2"/>
    <n v="120840"/>
    <n v="0.2"/>
    <s v="Exceeds Expectations"/>
    <n v="8502"/>
    <n v="90"/>
    <x v="13"/>
  </r>
  <r>
    <n v="7935"/>
    <s v="Amit Martin"/>
    <x v="0"/>
    <n v="55"/>
    <x v="1"/>
    <x v="9"/>
    <s v="Full-Time"/>
    <s v="Legal Manager"/>
    <x v="2821"/>
    <m/>
    <n v="6.55"/>
    <x v="2"/>
    <n v="120842"/>
    <n v="0"/>
    <s v="Exceeds Expectations"/>
    <n v="1201"/>
    <n v="91"/>
    <x v="15"/>
  </r>
  <r>
    <n v="7290"/>
    <s v="Charles Lopez"/>
    <x v="1"/>
    <n v="61"/>
    <x v="3"/>
    <x v="9"/>
    <s v="Full-Time"/>
    <s v="Contract Specialist"/>
    <x v="2818"/>
    <m/>
    <n v="6.56"/>
    <x v="2"/>
    <n v="120898"/>
    <n v="0.3"/>
    <s v="Below Expectations"/>
    <n v="2639"/>
    <n v="39"/>
    <x v="4"/>
  </r>
  <r>
    <n v="7482"/>
    <s v="Deborah Williams"/>
    <x v="0"/>
    <n v="34"/>
    <x v="0"/>
    <x v="9"/>
    <s v="Contract"/>
    <s v="Legal Executive"/>
    <x v="2030"/>
    <m/>
    <n v="8.59"/>
    <x v="2"/>
    <n v="120944"/>
    <n v="0.1"/>
    <s v="Meets Expectations"/>
    <n v="4951"/>
    <n v="42"/>
    <x v="18"/>
  </r>
  <r>
    <n v="10324"/>
    <s v="Emily Williams"/>
    <x v="0"/>
    <n v="60"/>
    <x v="3"/>
    <x v="9"/>
    <s v="Full-Time"/>
    <s v="Contract Specialist"/>
    <x v="2810"/>
    <m/>
    <n v="8.25"/>
    <x v="2"/>
    <n v="120944"/>
    <n v="0.5"/>
    <s v="Exceeds Expectations"/>
    <n v="7865"/>
    <n v="10"/>
    <x v="15"/>
  </r>
  <r>
    <n v="8718"/>
    <s v="Ashley Nair"/>
    <x v="1"/>
    <n v="54"/>
    <x v="1"/>
    <x v="8"/>
    <s v="Part-Time"/>
    <s v="Business Analyst"/>
    <x v="751"/>
    <m/>
    <n v="10.8"/>
    <x v="3"/>
    <n v="120962"/>
    <n v="0"/>
    <s v="Meets Expectations"/>
    <n v="7104"/>
    <n v="10"/>
    <x v="5"/>
  </r>
  <r>
    <n v="2648"/>
    <s v="David Johnson"/>
    <x v="1"/>
    <n v="51"/>
    <x v="1"/>
    <x v="7"/>
    <s v="Full-Time"/>
    <s v="Product Manager"/>
    <x v="2354"/>
    <m/>
    <n v="9.81"/>
    <x v="2"/>
    <n v="120966"/>
    <n v="0.1"/>
    <s v="Exceeds Expectations"/>
    <n v="2429"/>
    <n v="77"/>
    <x v="10"/>
  </r>
  <r>
    <n v="3571"/>
    <s v="Pamela Jones"/>
    <x v="1"/>
    <n v="65"/>
    <x v="3"/>
    <x v="8"/>
    <s v="Contract"/>
    <s v="Strategy Manager"/>
    <x v="2147"/>
    <m/>
    <n v="8.8699999999999992"/>
    <x v="2"/>
    <n v="120971"/>
    <n v="0.5"/>
    <s v="Meets Expectations"/>
    <m/>
    <n v="14"/>
    <x v="2"/>
  </r>
  <r>
    <n v="9847"/>
    <s v="Thomas Williams"/>
    <x v="1"/>
    <n v="60"/>
    <x v="3"/>
    <x v="9"/>
    <s v="Full-Time"/>
    <s v="Legal Executive"/>
    <x v="1256"/>
    <m/>
    <n v="9"/>
    <x v="2"/>
    <n v="121060"/>
    <n v="0.25"/>
    <s v="Exceeds Expectations"/>
    <n v="3069"/>
    <n v="89"/>
    <x v="12"/>
  </r>
  <r>
    <n v="8962"/>
    <s v="Neha Rodriguez"/>
    <x v="0"/>
    <n v="61"/>
    <x v="3"/>
    <x v="9"/>
    <s v="Contract"/>
    <s v="Contract Specialist"/>
    <x v="2058"/>
    <d v="2025-09-13T00:00:00"/>
    <n v="5.97"/>
    <x v="2"/>
    <n v="121080"/>
    <n v="0"/>
    <s v="Below Expectations"/>
    <n v="4414"/>
    <n v="40"/>
    <x v="15"/>
  </r>
  <r>
    <n v="4869"/>
    <s v="Robert Patel"/>
    <x v="1"/>
    <n v="43"/>
    <x v="2"/>
    <x v="7"/>
    <s v="Part-Time"/>
    <s v="Product Designer"/>
    <x v="2117"/>
    <m/>
    <n v="9.16"/>
    <x v="2"/>
    <n v="121105"/>
    <n v="0.1"/>
    <s v="Exceeds Expectations"/>
    <m/>
    <n v="60"/>
    <x v="12"/>
  </r>
  <r>
    <n v="4657"/>
    <s v="Emily Smith"/>
    <x v="0"/>
    <n v="54"/>
    <x v="1"/>
    <x v="8"/>
    <s v="Full-Time"/>
    <s v="Consultant"/>
    <x v="2789"/>
    <m/>
    <n v="7.96"/>
    <x v="2"/>
    <n v="121165"/>
    <n v="0.15"/>
    <s v="Below Expectations"/>
    <n v="3052"/>
    <n v="6"/>
    <x v="5"/>
  </r>
  <r>
    <n v="10145"/>
    <s v="Sandra Moore"/>
    <x v="1"/>
    <n v="57"/>
    <x v="1"/>
    <x v="8"/>
    <s v="Contract"/>
    <s v="Consultant"/>
    <x v="1590"/>
    <m/>
    <n v="8.94"/>
    <x v="2"/>
    <n v="121168"/>
    <n v="0.15"/>
    <s v="Exceeds Expectations"/>
    <n v="6769"/>
    <n v="87"/>
    <x v="9"/>
  </r>
  <r>
    <n v="6410"/>
    <s v="Sarah Johnson"/>
    <x v="0"/>
    <n v="29"/>
    <x v="0"/>
    <x v="8"/>
    <s v="Part-Time"/>
    <s v="Operations Consultant"/>
    <x v="2877"/>
    <m/>
    <n v="8.52"/>
    <x v="2"/>
    <n v="121186"/>
    <n v="0.15"/>
    <s v="Exceeds Expectations"/>
    <n v="5522"/>
    <n v="50"/>
    <x v="10"/>
  </r>
  <r>
    <n v="6729"/>
    <s v="Sarah Smith"/>
    <x v="0"/>
    <n v="54"/>
    <x v="1"/>
    <x v="9"/>
    <s v="Contract"/>
    <s v="Legal Executive"/>
    <x v="1632"/>
    <m/>
    <n v="6.75"/>
    <x v="2"/>
    <n v="121204"/>
    <n v="0.15"/>
    <s v="Meets Expectations"/>
    <n v="4580"/>
    <n v="30"/>
    <x v="14"/>
  </r>
  <r>
    <n v="7151"/>
    <s v="Daniel Reddy"/>
    <x v="0"/>
    <n v="65"/>
    <x v="3"/>
    <x v="9"/>
    <s v="Part-Time"/>
    <s v="Compliance Officer"/>
    <x v="3160"/>
    <m/>
    <n v="8.18"/>
    <x v="2"/>
    <n v="121204"/>
    <n v="0.2"/>
    <s v="Needs Improvement"/>
    <n v="1619"/>
    <n v="83"/>
    <x v="14"/>
  </r>
  <r>
    <n v="1825"/>
    <s v="Pamela Brown"/>
    <x v="1"/>
    <n v="31"/>
    <x v="0"/>
    <x v="9"/>
    <s v="Full-Time"/>
    <s v="Compliance Officer"/>
    <x v="2908"/>
    <m/>
    <n v="9.68"/>
    <x v="2"/>
    <n v="121215"/>
    <n v="0.2"/>
    <s v="Exceeds Expectations"/>
    <n v="1653"/>
    <n v="7"/>
    <x v="15"/>
  </r>
  <r>
    <n v="3415"/>
    <s v="Michael Desai"/>
    <x v="1"/>
    <n v="43"/>
    <x v="2"/>
    <x v="9"/>
    <s v="Full-Time"/>
    <s v="Compliance Officer"/>
    <x v="2663"/>
    <m/>
    <n v="8.52"/>
    <x v="2"/>
    <n v="121241"/>
    <n v="0.2"/>
    <s v="Exceeds Expectations"/>
    <n v="2110"/>
    <n v="97"/>
    <x v="11"/>
  </r>
  <r>
    <n v="7401"/>
    <s v="James Gupta"/>
    <x v="0"/>
    <n v="38"/>
    <x v="0"/>
    <x v="8"/>
    <s v="Part-Time"/>
    <s v="Strategy Lead"/>
    <x v="2606"/>
    <m/>
    <n v="6.7"/>
    <x v="2"/>
    <n v="121323"/>
    <n v="0.15"/>
    <s v="Exceeds Expectations"/>
    <n v="5138"/>
    <n v="20"/>
    <x v="11"/>
  </r>
  <r>
    <n v="10019"/>
    <s v="Ashley Gonzalez"/>
    <x v="1"/>
    <n v="36"/>
    <x v="0"/>
    <x v="9"/>
    <s v="Full-Time"/>
    <s v="Contract Specialist"/>
    <x v="2147"/>
    <m/>
    <n v="8.8699999999999992"/>
    <x v="2"/>
    <n v="121358"/>
    <n v="0.5"/>
    <s v="Exceeds Expectations"/>
    <n v="1908"/>
    <n v="28"/>
    <x v="5"/>
  </r>
  <r>
    <n v="5739"/>
    <s v="Priya Garcia"/>
    <x v="0"/>
    <n v="62"/>
    <x v="3"/>
    <x v="7"/>
    <s v="Full-Time"/>
    <s v="Product Analyst"/>
    <x v="2477"/>
    <m/>
    <n v="8.5399999999999991"/>
    <x v="2"/>
    <n v="121360"/>
    <n v="0"/>
    <s v="Meets Expectations"/>
    <n v="5219"/>
    <n v="23"/>
    <x v="18"/>
  </r>
  <r>
    <n v="6450"/>
    <s v="Margaret Smith"/>
    <x v="0"/>
    <n v="35"/>
    <x v="0"/>
    <x v="9"/>
    <s v="Part-Time"/>
    <s v="Contract Specialist"/>
    <x v="2474"/>
    <m/>
    <n v="7.82"/>
    <x v="2"/>
    <n v="121363"/>
    <n v="0.2"/>
    <s v="Exceeds Expectations"/>
    <n v="3558"/>
    <n v="83"/>
    <x v="8"/>
  </r>
  <r>
    <n v="4898"/>
    <s v="Maria Kapoor"/>
    <x v="0"/>
    <n v="63"/>
    <x v="3"/>
    <x v="7"/>
    <s v="Part-Time"/>
    <s v="Product Manager"/>
    <x v="2660"/>
    <m/>
    <n v="9.2200000000000006"/>
    <x v="2"/>
    <n v="121367"/>
    <n v="0"/>
    <s v="Meets Expectations"/>
    <n v="2375"/>
    <n v="0"/>
    <x v="1"/>
  </r>
  <r>
    <n v="10873"/>
    <s v="Deborah Iyer"/>
    <x v="1"/>
    <n v="29"/>
    <x v="0"/>
    <x v="9"/>
    <s v="Contract"/>
    <s v="Legal Executive"/>
    <x v="416"/>
    <m/>
    <n v="6.44"/>
    <x v="2"/>
    <n v="121369"/>
    <n v="0"/>
    <s v="Meets Expectations"/>
    <n v="8639"/>
    <n v="24"/>
    <x v="13"/>
  </r>
  <r>
    <n v="3864"/>
    <s v="James Wilson"/>
    <x v="0"/>
    <n v="53"/>
    <x v="1"/>
    <x v="9"/>
    <s v="Part-Time"/>
    <s v="Legal Manager"/>
    <x v="2349"/>
    <m/>
    <n v="9.2799999999999994"/>
    <x v="2"/>
    <n v="121384"/>
    <n v="0.2"/>
    <s v="Needs Improvement"/>
    <n v="2139"/>
    <n v="44"/>
    <x v="18"/>
  </r>
  <r>
    <n v="5419"/>
    <s v="Margaret Moore"/>
    <x v="0"/>
    <n v="54"/>
    <x v="1"/>
    <x v="8"/>
    <s v="Full-Time"/>
    <s v="Business Analyst"/>
    <x v="3237"/>
    <m/>
    <n v="8.6999999999999993"/>
    <x v="2"/>
    <n v="121399"/>
    <n v="0.25"/>
    <s v="Meets Expectations"/>
    <n v="2920"/>
    <n v="35"/>
    <x v="4"/>
  </r>
  <r>
    <n v="5342"/>
    <s v="Catherine Brown"/>
    <x v="1"/>
    <n v="38"/>
    <x v="0"/>
    <x v="9"/>
    <s v="Full-Time"/>
    <s v="Contract Specialist"/>
    <x v="957"/>
    <m/>
    <n v="5.39"/>
    <x v="2"/>
    <n v="121414"/>
    <n v="0.15"/>
    <s v="Meets Expectations"/>
    <n v="2366"/>
    <n v="37"/>
    <x v="10"/>
  </r>
  <r>
    <n v="8566"/>
    <s v="Ashley Gonzalez"/>
    <x v="1"/>
    <n v="34"/>
    <x v="0"/>
    <x v="7"/>
    <s v="Full-Time"/>
    <s v="Product Designer"/>
    <x v="3165"/>
    <m/>
    <n v="9.74"/>
    <x v="2"/>
    <n v="121414"/>
    <n v="0.3"/>
    <s v="Meets Expectations"/>
    <n v="4216"/>
    <n v="43"/>
    <x v="8"/>
  </r>
  <r>
    <n v="6117"/>
    <s v="Divya Iyer"/>
    <x v="1"/>
    <n v="58"/>
    <x v="1"/>
    <x v="9"/>
    <s v="Full-Time"/>
    <s v="Legal Executive"/>
    <x v="2689"/>
    <m/>
    <n v="6.14"/>
    <x v="2"/>
    <n v="121427"/>
    <n v="0"/>
    <s v="Meets Expectations"/>
    <n v="4351"/>
    <n v="38"/>
    <x v="0"/>
  </r>
  <r>
    <n v="3040"/>
    <s v="Vikram Hernandez"/>
    <x v="0"/>
    <n v="32"/>
    <x v="0"/>
    <x v="8"/>
    <s v="Full-Time"/>
    <s v="Operations Consultant"/>
    <x v="1929"/>
    <m/>
    <n v="7.65"/>
    <x v="2"/>
    <n v="121433"/>
    <n v="0.25"/>
    <s v="Meets Expectations"/>
    <n v="1636"/>
    <n v="46"/>
    <x v="10"/>
  </r>
  <r>
    <n v="7187"/>
    <s v="Joseph Menon"/>
    <x v="0"/>
    <n v="58"/>
    <x v="1"/>
    <x v="8"/>
    <s v="Contract"/>
    <s v="Strategy Lead"/>
    <x v="2314"/>
    <m/>
    <n v="9.83"/>
    <x v="2"/>
    <n v="121607"/>
    <n v="0.5"/>
    <s v="Exceeds Expectations"/>
    <n v="4259"/>
    <n v="90"/>
    <x v="17"/>
  </r>
  <r>
    <n v="4202"/>
    <s v="Donald Gonzalez"/>
    <x v="0"/>
    <n v="27"/>
    <x v="0"/>
    <x v="9"/>
    <s v="Full-Time"/>
    <s v="Legal Manager"/>
    <x v="2355"/>
    <d v="2023-07-21T00:00:00"/>
    <n v="6.83"/>
    <x v="2"/>
    <n v="121622"/>
    <n v="0.2"/>
    <s v="Below Expectations"/>
    <n v="2433"/>
    <n v="74"/>
    <x v="15"/>
  </r>
  <r>
    <n v="7565"/>
    <s v="Matthew Hernandez"/>
    <x v="1"/>
    <n v="59"/>
    <x v="1"/>
    <x v="7"/>
    <s v="Contract"/>
    <s v="Scrum Master"/>
    <x v="1664"/>
    <m/>
    <n v="9.6"/>
    <x v="2"/>
    <n v="121628"/>
    <n v="0"/>
    <s v="Exceeds Expectations"/>
    <n v="4800"/>
    <n v="42"/>
    <x v="4"/>
  </r>
  <r>
    <n v="1169"/>
    <s v="Brian Reddy"/>
    <x v="0"/>
    <n v="22"/>
    <x v="4"/>
    <x v="9"/>
    <s v="Full-Time"/>
    <s v="Legal Manager"/>
    <x v="2226"/>
    <m/>
    <n v="5.65"/>
    <x v="2"/>
    <n v="121632"/>
    <n v="0.15"/>
    <s v="Exceeds Expectations"/>
    <n v="1168"/>
    <n v="60"/>
    <x v="1"/>
  </r>
  <r>
    <n v="8897"/>
    <s v="Vikram Kumar"/>
    <x v="1"/>
    <n v="47"/>
    <x v="2"/>
    <x v="8"/>
    <s v="Full-Time"/>
    <s v="Strategy Manager"/>
    <x v="1659"/>
    <m/>
    <n v="7.63"/>
    <x v="2"/>
    <n v="121639"/>
    <n v="0.3"/>
    <s v="Needs Improvement"/>
    <m/>
    <n v="84"/>
    <x v="9"/>
  </r>
  <r>
    <n v="9822"/>
    <s v="Donald Davis"/>
    <x v="0"/>
    <n v="31"/>
    <x v="0"/>
    <x v="7"/>
    <s v="Full-Time"/>
    <s v="Scrum Master"/>
    <x v="3220"/>
    <m/>
    <n v="9.52"/>
    <x v="2"/>
    <n v="121647"/>
    <n v="0.5"/>
    <s v="Meets Expectations"/>
    <n v="3002"/>
    <n v="20"/>
    <x v="4"/>
  </r>
  <r>
    <n v="3572"/>
    <s v="Emily Lopez"/>
    <x v="0"/>
    <n v="29"/>
    <x v="0"/>
    <x v="9"/>
    <s v="Full-Time"/>
    <s v="Contract Specialist"/>
    <x v="746"/>
    <m/>
    <n v="5.13"/>
    <x v="2"/>
    <n v="121654"/>
    <n v="0.2"/>
    <s v="Below Expectations"/>
    <n v="1646"/>
    <n v="10"/>
    <x v="4"/>
  </r>
  <r>
    <n v="3081"/>
    <s v="Paul Smith"/>
    <x v="0"/>
    <n v="32"/>
    <x v="0"/>
    <x v="9"/>
    <s v="Full-Time"/>
    <s v="Legal Executive"/>
    <x v="2048"/>
    <d v="2021-02-01T00:00:00"/>
    <n v="5.23"/>
    <x v="2"/>
    <n v="121658"/>
    <n v="0.1"/>
    <s v="Below Expectations"/>
    <n v="1821"/>
    <n v="92"/>
    <x v="11"/>
  </r>
  <r>
    <n v="9836"/>
    <s v="Pamela Reddy"/>
    <x v="1"/>
    <n v="31"/>
    <x v="0"/>
    <x v="7"/>
    <s v="Full-Time"/>
    <s v="Product Designer"/>
    <x v="1366"/>
    <m/>
    <n v="9.1999999999999993"/>
    <x v="2"/>
    <n v="121693"/>
    <n v="0.25"/>
    <s v="Meets Expectations"/>
    <m/>
    <n v="2"/>
    <x v="1"/>
  </r>
  <r>
    <n v="7336"/>
    <s v="Jennifer Hernandez"/>
    <x v="0"/>
    <n v="31"/>
    <x v="0"/>
    <x v="8"/>
    <s v="Full-Time"/>
    <s v="Strategy Manager"/>
    <x v="1079"/>
    <m/>
    <n v="9.73"/>
    <x v="2"/>
    <n v="121709"/>
    <n v="0.15"/>
    <s v="Exceeds Expectations"/>
    <n v="5845"/>
    <n v="44"/>
    <x v="13"/>
  </r>
  <r>
    <n v="5641"/>
    <s v="David Kumar"/>
    <x v="1"/>
    <n v="55"/>
    <x v="1"/>
    <x v="8"/>
    <s v="Full-Time"/>
    <s v="Strategy Manager"/>
    <x v="2611"/>
    <m/>
    <n v="9.59"/>
    <x v="2"/>
    <n v="121718"/>
    <n v="0.15"/>
    <s v="Meets Expectations"/>
    <n v="1834"/>
    <n v="57"/>
    <x v="14"/>
  </r>
  <r>
    <n v="1560"/>
    <s v="Rajesh Iyer"/>
    <x v="1"/>
    <n v="51"/>
    <x v="1"/>
    <x v="9"/>
    <s v="Full-Time"/>
    <s v="Legal Manager"/>
    <x v="749"/>
    <m/>
    <n v="7.34"/>
    <x v="2"/>
    <n v="121719"/>
    <n v="0.5"/>
    <s v="Meets Expectations"/>
    <n v="1191"/>
    <n v="18"/>
    <x v="14"/>
  </r>
  <r>
    <n v="6245"/>
    <s v="Nancy Gupta"/>
    <x v="0"/>
    <n v="33"/>
    <x v="0"/>
    <x v="9"/>
    <s v="Full-Time"/>
    <s v="Contract Specialist"/>
    <x v="3072"/>
    <m/>
    <n v="5.19"/>
    <x v="2"/>
    <n v="121738"/>
    <n v="0.25"/>
    <s v="Meets Expectations"/>
    <n v="5358"/>
    <n v="29"/>
    <x v="6"/>
  </r>
  <r>
    <n v="3411"/>
    <s v="David Miller"/>
    <x v="0"/>
    <n v="40"/>
    <x v="2"/>
    <x v="9"/>
    <s v="Part-Time"/>
    <s v="Legal Executive"/>
    <x v="2555"/>
    <m/>
    <n v="9.7899999999999991"/>
    <x v="2"/>
    <n v="121740"/>
    <n v="0.2"/>
    <s v="Meets Expectations"/>
    <n v="2672"/>
    <n v="30"/>
    <x v="15"/>
  </r>
  <r>
    <n v="6048"/>
    <s v="William Iyer"/>
    <x v="1"/>
    <n v="34"/>
    <x v="0"/>
    <x v="9"/>
    <s v="Contract"/>
    <s v="Legal Executive"/>
    <x v="2436"/>
    <m/>
    <n v="6.82"/>
    <x v="2"/>
    <n v="121775"/>
    <n v="0.2"/>
    <s v="Needs Improvement"/>
    <m/>
    <n v="56"/>
    <x v="10"/>
  </r>
  <r>
    <n v="3617"/>
    <s v="Richard Jones"/>
    <x v="1"/>
    <n v="34"/>
    <x v="0"/>
    <x v="9"/>
    <s v="Full-Time"/>
    <s v="Legal Manager"/>
    <x v="2962"/>
    <d v="2021-07-29T00:00:00"/>
    <n v="5.19"/>
    <x v="2"/>
    <n v="121792"/>
    <n v="0.5"/>
    <s v="Meets Expectations"/>
    <n v="1784"/>
    <n v="92"/>
    <x v="14"/>
  </r>
  <r>
    <n v="3579"/>
    <s v="William Kumar"/>
    <x v="1"/>
    <n v="41"/>
    <x v="2"/>
    <x v="9"/>
    <s v="Full-Time"/>
    <s v="Legal Executive"/>
    <x v="3122"/>
    <m/>
    <n v="5.99"/>
    <x v="2"/>
    <n v="121798"/>
    <n v="0.2"/>
    <s v="Meets Expectations"/>
    <n v="2794"/>
    <n v="32"/>
    <x v="16"/>
  </r>
  <r>
    <n v="7894"/>
    <s v="Matthew Gupta"/>
    <x v="1"/>
    <n v="45"/>
    <x v="2"/>
    <x v="9"/>
    <s v="Part-Time"/>
    <s v="Legal Manager"/>
    <x v="1726"/>
    <m/>
    <n v="5.75"/>
    <x v="2"/>
    <n v="121800"/>
    <n v="0.5"/>
    <s v="Below Expectations"/>
    <n v="4864"/>
    <n v="7"/>
    <x v="11"/>
  </r>
  <r>
    <n v="7803"/>
    <s v="William Garcia"/>
    <x v="1"/>
    <n v="40"/>
    <x v="2"/>
    <x v="8"/>
    <s v="Full-Time"/>
    <s v="Strategy Lead"/>
    <x v="1845"/>
    <m/>
    <n v="9.69"/>
    <x v="2"/>
    <n v="121809"/>
    <n v="0.15"/>
    <s v="Exceeds Expectations"/>
    <m/>
    <n v="61"/>
    <x v="11"/>
  </r>
  <r>
    <n v="5732"/>
    <s v="Priya Johnson"/>
    <x v="0"/>
    <n v="56"/>
    <x v="1"/>
    <x v="9"/>
    <s v="Full-Time"/>
    <s v="Compliance Officer"/>
    <x v="3238"/>
    <d v="2020-11-13T00:00:00"/>
    <n v="5.43"/>
    <x v="2"/>
    <n v="121826"/>
    <n v="0.25"/>
    <s v="Exceeds Expectations"/>
    <n v="3745"/>
    <n v="13"/>
    <x v="15"/>
  </r>
  <r>
    <n v="5089"/>
    <s v="Vikram Kapoor"/>
    <x v="1"/>
    <n v="41"/>
    <x v="2"/>
    <x v="9"/>
    <s v="Full-Time"/>
    <s v="Contract Specialist"/>
    <x v="2129"/>
    <m/>
    <n v="8.3000000000000007"/>
    <x v="2"/>
    <n v="121848"/>
    <n v="0.1"/>
    <s v="Meets Expectations"/>
    <n v="1604"/>
    <n v="55"/>
    <x v="5"/>
  </r>
  <r>
    <n v="8976"/>
    <s v="Richard Jackson"/>
    <x v="1"/>
    <n v="58"/>
    <x v="1"/>
    <x v="9"/>
    <s v="Full-Time"/>
    <s v="Legal Executive"/>
    <x v="2248"/>
    <m/>
    <n v="9.3699999999999992"/>
    <x v="2"/>
    <n v="121858"/>
    <n v="0.15"/>
    <s v="Meets Expectations"/>
    <n v="2071"/>
    <n v="42"/>
    <x v="12"/>
  </r>
  <r>
    <n v="5728"/>
    <s v="David Johnson"/>
    <x v="0"/>
    <n v="59"/>
    <x v="1"/>
    <x v="7"/>
    <s v="Part-Time"/>
    <s v="Product Manager"/>
    <x v="3228"/>
    <m/>
    <n v="9.34"/>
    <x v="2"/>
    <n v="121962"/>
    <n v="0.25"/>
    <s v="Exceeds Expectations"/>
    <n v="4253"/>
    <n v="81"/>
    <x v="10"/>
  </r>
  <r>
    <n v="6366"/>
    <s v="Maria Garcia"/>
    <x v="0"/>
    <n v="32"/>
    <x v="0"/>
    <x v="8"/>
    <s v="Contract"/>
    <s v="Operations Consultant"/>
    <x v="2474"/>
    <m/>
    <n v="7.82"/>
    <x v="2"/>
    <n v="122020"/>
    <n v="0"/>
    <s v="Meets Expectations"/>
    <n v="5997"/>
    <n v="96"/>
    <x v="0"/>
  </r>
  <r>
    <n v="9220"/>
    <s v="Nancy Menon"/>
    <x v="1"/>
    <n v="24"/>
    <x v="4"/>
    <x v="9"/>
    <s v="Part-Time"/>
    <s v="Legal Executive"/>
    <x v="1363"/>
    <m/>
    <n v="6.8"/>
    <x v="2"/>
    <n v="122025"/>
    <n v="0"/>
    <s v="Meets Expectations"/>
    <n v="3400"/>
    <n v="79"/>
    <x v="12"/>
  </r>
  <r>
    <n v="6443"/>
    <s v="Brian Wilson"/>
    <x v="0"/>
    <n v="52"/>
    <x v="1"/>
    <x v="9"/>
    <s v="Contract"/>
    <s v="Compliance Officer"/>
    <x v="3209"/>
    <m/>
    <n v="8.93"/>
    <x v="2"/>
    <n v="122060"/>
    <n v="0.2"/>
    <s v="Meets Expectations"/>
    <n v="3637"/>
    <n v="9"/>
    <x v="13"/>
  </r>
  <r>
    <n v="2251"/>
    <s v="Barbara Kapoor"/>
    <x v="0"/>
    <n v="35"/>
    <x v="0"/>
    <x v="9"/>
    <s v="Full-Time"/>
    <s v="Compliance Officer"/>
    <x v="1568"/>
    <m/>
    <n v="6.62"/>
    <x v="2"/>
    <n v="122061"/>
    <n v="0.5"/>
    <s v="Exceeds Expectations"/>
    <n v="2002"/>
    <n v="85"/>
    <x v="5"/>
  </r>
  <r>
    <n v="7410"/>
    <s v="Anthony Lopez"/>
    <x v="0"/>
    <n v="44"/>
    <x v="2"/>
    <x v="8"/>
    <s v="Part-Time"/>
    <s v="Business Analyst"/>
    <x v="1561"/>
    <m/>
    <n v="7.16"/>
    <x v="2"/>
    <n v="122069"/>
    <n v="0.15"/>
    <s v="Exceeds Expectations"/>
    <n v="2538"/>
    <n v="37"/>
    <x v="3"/>
  </r>
  <r>
    <n v="9148"/>
    <s v="David Moore"/>
    <x v="0"/>
    <n v="54"/>
    <x v="1"/>
    <x v="9"/>
    <s v="Full-Time"/>
    <s v="Legal Manager"/>
    <x v="2271"/>
    <m/>
    <n v="6.45"/>
    <x v="2"/>
    <n v="122122"/>
    <n v="0.2"/>
    <s v="Needs Improvement"/>
    <m/>
    <n v="26"/>
    <x v="12"/>
  </r>
  <r>
    <n v="8730"/>
    <s v="Arun Brown"/>
    <x v="0"/>
    <n v="56"/>
    <x v="1"/>
    <x v="8"/>
    <s v="Full-Time"/>
    <s v="Strategy Manager"/>
    <x v="2073"/>
    <m/>
    <n v="7.92"/>
    <x v="2"/>
    <n v="122145"/>
    <n v="0.25"/>
    <s v="Exceeds Expectations"/>
    <n v="8628"/>
    <n v="42"/>
    <x v="18"/>
  </r>
  <r>
    <n v="1011"/>
    <s v="Joseph Taylor"/>
    <x v="0"/>
    <n v="26"/>
    <x v="0"/>
    <x v="9"/>
    <s v="Contract"/>
    <s v="Compliance Officer"/>
    <x v="2100"/>
    <d v="2022-09-19T00:00:00"/>
    <n v="7.53"/>
    <x v="2"/>
    <n v="122192"/>
    <n v="0.1"/>
    <s v="Below Expectations"/>
    <m/>
    <n v="32"/>
    <x v="18"/>
  </r>
  <r>
    <n v="3919"/>
    <s v="William Brown"/>
    <x v="1"/>
    <n v="34"/>
    <x v="0"/>
    <x v="7"/>
    <s v="Contract"/>
    <s v="Product Analyst"/>
    <x v="2778"/>
    <m/>
    <n v="8.7100000000000009"/>
    <x v="2"/>
    <n v="122206"/>
    <n v="0.2"/>
    <s v="Exceeds Expectations"/>
    <n v="3413"/>
    <n v="63"/>
    <x v="7"/>
  </r>
  <r>
    <n v="9828"/>
    <s v="Robert Miller"/>
    <x v="1"/>
    <n v="57"/>
    <x v="1"/>
    <x v="7"/>
    <s v="Contract"/>
    <s v="Product Designer"/>
    <x v="2495"/>
    <m/>
    <n v="9.4600000000000009"/>
    <x v="2"/>
    <n v="122266"/>
    <n v="0.15"/>
    <s v="Meets Expectations"/>
    <n v="2681"/>
    <n v="89"/>
    <x v="8"/>
  </r>
  <r>
    <n v="8922"/>
    <s v="Vikram Williams"/>
    <x v="0"/>
    <n v="30"/>
    <x v="0"/>
    <x v="7"/>
    <s v="Contract"/>
    <s v="Product Designer"/>
    <x v="2042"/>
    <m/>
    <n v="9.08"/>
    <x v="2"/>
    <n v="122294"/>
    <n v="0"/>
    <s v="Needs Improvement"/>
    <m/>
    <n v="93"/>
    <x v="3"/>
  </r>
  <r>
    <n v="8518"/>
    <s v="Ashley Gupta"/>
    <x v="1"/>
    <n v="60"/>
    <x v="3"/>
    <x v="9"/>
    <s v="Full-Time"/>
    <s v="Contract Specialist"/>
    <x v="2040"/>
    <m/>
    <n v="8.08"/>
    <x v="2"/>
    <n v="122297"/>
    <n v="0.1"/>
    <s v="Meets Expectations"/>
    <n v="1541"/>
    <n v="44"/>
    <x v="15"/>
  </r>
  <r>
    <n v="7683"/>
    <s v="Arun Hernandez"/>
    <x v="0"/>
    <n v="42"/>
    <x v="2"/>
    <x v="7"/>
    <s v="Contract"/>
    <s v="Scrum Master"/>
    <x v="2490"/>
    <m/>
    <n v="9.75"/>
    <x v="2"/>
    <n v="122308"/>
    <n v="0.5"/>
    <s v="Meets Expectations"/>
    <n v="3414"/>
    <n v="17"/>
    <x v="12"/>
  </r>
  <r>
    <n v="7109"/>
    <s v="Divya Gonzalez"/>
    <x v="1"/>
    <n v="33"/>
    <x v="0"/>
    <x v="9"/>
    <s v="Contract"/>
    <s v="Legal Executive"/>
    <x v="2688"/>
    <m/>
    <n v="7.11"/>
    <x v="2"/>
    <n v="122364"/>
    <n v="0.2"/>
    <s v="Exceeds Expectations"/>
    <n v="6043"/>
    <n v="85"/>
    <x v="3"/>
  </r>
  <r>
    <n v="5181"/>
    <s v="William Gonzalez"/>
    <x v="0"/>
    <n v="23"/>
    <x v="4"/>
    <x v="9"/>
    <s v="Full-Time"/>
    <s v="Legal Executive"/>
    <x v="2582"/>
    <m/>
    <n v="8.7100000000000009"/>
    <x v="2"/>
    <n v="122412"/>
    <n v="0.3"/>
    <s v="Meets Expectations"/>
    <n v="3843"/>
    <n v="6"/>
    <x v="12"/>
  </r>
  <r>
    <n v="7512"/>
    <s v="Sandra Reddy"/>
    <x v="1"/>
    <n v="54"/>
    <x v="1"/>
    <x v="7"/>
    <s v="Full-Time"/>
    <s v="Product Analyst"/>
    <x v="2172"/>
    <m/>
    <n v="9.2899999999999991"/>
    <x v="2"/>
    <n v="122420"/>
    <n v="0.2"/>
    <s v="Meets Expectations"/>
    <n v="4505"/>
    <n v="75"/>
    <x v="17"/>
  </r>
  <r>
    <n v="10054"/>
    <s v="James Patel"/>
    <x v="1"/>
    <n v="36"/>
    <x v="0"/>
    <x v="9"/>
    <s v="Full-Time"/>
    <s v="Compliance Officer"/>
    <x v="2831"/>
    <m/>
    <n v="6.02"/>
    <x v="2"/>
    <n v="122486"/>
    <n v="0.15"/>
    <s v="Exceeds Expectations"/>
    <n v="5185"/>
    <n v="83"/>
    <x v="10"/>
  </r>
  <r>
    <n v="7291"/>
    <s v="John Taylor"/>
    <x v="1"/>
    <n v="40"/>
    <x v="2"/>
    <x v="7"/>
    <s v="Full-Time"/>
    <s v="Product Designer"/>
    <x v="3166"/>
    <m/>
    <n v="9.42"/>
    <x v="2"/>
    <n v="122491"/>
    <n v="0.15"/>
    <s v="Exceeds Expectations"/>
    <n v="3244"/>
    <n v="59"/>
    <x v="10"/>
  </r>
  <r>
    <n v="3714"/>
    <s v="Divya Smith"/>
    <x v="1"/>
    <n v="34"/>
    <x v="0"/>
    <x v="9"/>
    <s v="Full-Time"/>
    <s v="Contract Specialist"/>
    <x v="2419"/>
    <m/>
    <n v="5.66"/>
    <x v="2"/>
    <n v="122503"/>
    <n v="0.3"/>
    <s v="Meets Expectations"/>
    <m/>
    <n v="92"/>
    <x v="16"/>
  </r>
  <r>
    <n v="7192"/>
    <s v="Brian Martin"/>
    <x v="1"/>
    <n v="37"/>
    <x v="0"/>
    <x v="8"/>
    <s v="Full-Time"/>
    <s v="Strategy Lead"/>
    <x v="3239"/>
    <m/>
    <n v="7.74"/>
    <x v="2"/>
    <n v="122555"/>
    <n v="0.25"/>
    <s v="Exceeds Expectations"/>
    <n v="1857"/>
    <n v="85"/>
    <x v="8"/>
  </r>
  <r>
    <n v="7625"/>
    <s v="Sandra Brown"/>
    <x v="0"/>
    <n v="62"/>
    <x v="3"/>
    <x v="8"/>
    <s v="Full-Time"/>
    <s v="Strategy Lead"/>
    <x v="1964"/>
    <m/>
    <n v="7.27"/>
    <x v="2"/>
    <n v="122556"/>
    <n v="0.2"/>
    <s v="Meets Expectations"/>
    <n v="5172"/>
    <n v="16"/>
    <x v="2"/>
  </r>
  <r>
    <n v="6860"/>
    <s v="Anthony Gupta"/>
    <x v="1"/>
    <n v="48"/>
    <x v="2"/>
    <x v="8"/>
    <s v="Part-Time"/>
    <s v="Operations Consultant"/>
    <x v="573"/>
    <m/>
    <n v="7.67"/>
    <x v="2"/>
    <n v="122572"/>
    <n v="0.25"/>
    <s v="Exceeds Expectations"/>
    <m/>
    <n v="18"/>
    <x v="12"/>
  </r>
  <r>
    <n v="6483"/>
    <s v="David Lopez"/>
    <x v="0"/>
    <n v="50"/>
    <x v="1"/>
    <x v="9"/>
    <s v="Full-Time"/>
    <s v="Legal Manager"/>
    <x v="2303"/>
    <m/>
    <n v="7.33"/>
    <x v="2"/>
    <n v="122580"/>
    <n v="0.25"/>
    <s v="Exceeds Expectations"/>
    <n v="5584"/>
    <n v="97"/>
    <x v="18"/>
  </r>
  <r>
    <n v="4992"/>
    <s v="Divya Lopez"/>
    <x v="0"/>
    <n v="52"/>
    <x v="1"/>
    <x v="9"/>
    <s v="Full-Time"/>
    <s v="Contract Specialist"/>
    <x v="1603"/>
    <m/>
    <n v="8.82"/>
    <x v="2"/>
    <n v="122600"/>
    <n v="0"/>
    <s v="Exceeds Expectations"/>
    <n v="1347"/>
    <n v="48"/>
    <x v="8"/>
  </r>
  <r>
    <n v="1377"/>
    <s v="Mark Anderson"/>
    <x v="1"/>
    <n v="39"/>
    <x v="0"/>
    <x v="9"/>
    <s v="Part-Time"/>
    <s v="Legal Manager"/>
    <x v="230"/>
    <m/>
    <n v="6.61"/>
    <x v="2"/>
    <n v="122634"/>
    <n v="0.25"/>
    <s v="Meets Expectations"/>
    <n v="1088"/>
    <n v="42"/>
    <x v="11"/>
  </r>
  <r>
    <n v="8642"/>
    <s v="Margaret Smith"/>
    <x v="1"/>
    <n v="32"/>
    <x v="0"/>
    <x v="8"/>
    <s v="Part-Time"/>
    <s v="Strategy Lead"/>
    <x v="3010"/>
    <m/>
    <n v="7.79"/>
    <x v="2"/>
    <n v="122708"/>
    <n v="0.3"/>
    <s v="Below Expectations"/>
    <n v="7357"/>
    <n v="95"/>
    <x v="15"/>
  </r>
  <r>
    <n v="9247"/>
    <s v="Charles Smith"/>
    <x v="1"/>
    <n v="41"/>
    <x v="2"/>
    <x v="8"/>
    <s v="Full-Time"/>
    <s v="Strategy Lead"/>
    <x v="1462"/>
    <m/>
    <n v="8.83"/>
    <x v="2"/>
    <n v="122709"/>
    <n v="0"/>
    <s v="Meets Expectations"/>
    <m/>
    <n v="45"/>
    <x v="18"/>
  </r>
  <r>
    <n v="4808"/>
    <s v="Pamela Miller"/>
    <x v="1"/>
    <n v="61"/>
    <x v="3"/>
    <x v="9"/>
    <s v="Part-Time"/>
    <s v="Legal Manager"/>
    <x v="1684"/>
    <m/>
    <n v="8.8800000000000008"/>
    <x v="2"/>
    <n v="122719"/>
    <n v="0.2"/>
    <s v="Exceeds Expectations"/>
    <n v="2902"/>
    <n v="50"/>
    <x v="4"/>
  </r>
  <r>
    <n v="4795"/>
    <s v="Pamela Davis"/>
    <x v="0"/>
    <n v="44"/>
    <x v="2"/>
    <x v="8"/>
    <s v="Part-Time"/>
    <s v="Operations Consultant"/>
    <x v="1471"/>
    <m/>
    <n v="7.26"/>
    <x v="2"/>
    <n v="122727"/>
    <n v="0"/>
    <s v="Below Expectations"/>
    <m/>
    <n v="79"/>
    <x v="3"/>
  </r>
  <r>
    <n v="2773"/>
    <s v="Thomas Moore"/>
    <x v="0"/>
    <n v="27"/>
    <x v="0"/>
    <x v="9"/>
    <s v="Full-Time"/>
    <s v="Contract Specialist"/>
    <x v="2602"/>
    <m/>
    <n v="8.36"/>
    <x v="2"/>
    <n v="122805"/>
    <n v="0.1"/>
    <s v="Needs Improvement"/>
    <n v="2433"/>
    <n v="18"/>
    <x v="18"/>
  </r>
  <r>
    <n v="10300"/>
    <s v="Arjun Wilson"/>
    <x v="0"/>
    <n v="41"/>
    <x v="2"/>
    <x v="9"/>
    <s v="Full-Time"/>
    <s v="Legal Executive"/>
    <x v="1537"/>
    <m/>
    <n v="9.33"/>
    <x v="2"/>
    <n v="122818"/>
    <n v="0.1"/>
    <s v="Exceeds Expectations"/>
    <n v="7929"/>
    <n v="47"/>
    <x v="11"/>
  </r>
  <r>
    <n v="5523"/>
    <s v="Arun Taylor"/>
    <x v="0"/>
    <n v="28"/>
    <x v="0"/>
    <x v="8"/>
    <s v="Full-Time"/>
    <s v="Strategy Lead"/>
    <x v="2716"/>
    <m/>
    <n v="7.36"/>
    <x v="2"/>
    <n v="122840"/>
    <n v="0"/>
    <s v="Below Expectations"/>
    <m/>
    <n v="56"/>
    <x v="2"/>
  </r>
  <r>
    <n v="5765"/>
    <s v="William Smith"/>
    <x v="0"/>
    <n v="57"/>
    <x v="1"/>
    <x v="9"/>
    <s v="Contract"/>
    <s v="Compliance Officer"/>
    <x v="964"/>
    <m/>
    <n v="6.3"/>
    <x v="2"/>
    <n v="122871"/>
    <n v="0.2"/>
    <s v="Exceeds Expectations"/>
    <n v="1420"/>
    <n v="95"/>
    <x v="7"/>
  </r>
  <r>
    <n v="2998"/>
    <s v="Jessica Brown"/>
    <x v="0"/>
    <n v="27"/>
    <x v="0"/>
    <x v="7"/>
    <s v="Part-Time"/>
    <s v="Product Manager"/>
    <x v="2900"/>
    <m/>
    <n v="9.06"/>
    <x v="2"/>
    <n v="122874"/>
    <n v="0.2"/>
    <s v="Meets Expectations"/>
    <n v="2688"/>
    <n v="57"/>
    <x v="3"/>
  </r>
  <r>
    <n v="3291"/>
    <s v="David Thomas"/>
    <x v="1"/>
    <n v="52"/>
    <x v="1"/>
    <x v="8"/>
    <s v="Full-Time"/>
    <s v="Strategy Manager"/>
    <x v="3240"/>
    <m/>
    <n v="7.79"/>
    <x v="2"/>
    <n v="122966"/>
    <n v="0.2"/>
    <s v="Below Expectations"/>
    <n v="1361"/>
    <n v="79"/>
    <x v="5"/>
  </r>
  <r>
    <n v="2575"/>
    <s v="Jennifer Smith"/>
    <x v="1"/>
    <n v="23"/>
    <x v="4"/>
    <x v="9"/>
    <s v="Full-Time"/>
    <s v="Legal Executive"/>
    <x v="886"/>
    <m/>
    <n v="9.5399999999999991"/>
    <x v="2"/>
    <n v="122968"/>
    <n v="0.2"/>
    <s v="Exceeds Expectations"/>
    <n v="2474"/>
    <n v="84"/>
    <x v="16"/>
  </r>
  <r>
    <n v="4403"/>
    <s v="Helen Iyer"/>
    <x v="1"/>
    <n v="35"/>
    <x v="0"/>
    <x v="9"/>
    <s v="Full-Time"/>
    <s v="Legal Manager"/>
    <x v="1461"/>
    <m/>
    <n v="10.6"/>
    <x v="3"/>
    <n v="123034"/>
    <n v="0.15"/>
    <s v="Meets Expectations"/>
    <n v="1975"/>
    <n v="24"/>
    <x v="15"/>
  </r>
  <r>
    <n v="4719"/>
    <s v="Anjali Patel"/>
    <x v="1"/>
    <n v="58"/>
    <x v="1"/>
    <x v="9"/>
    <s v="Full-Time"/>
    <s v="Compliance Officer"/>
    <x v="1056"/>
    <m/>
    <n v="8.6"/>
    <x v="2"/>
    <n v="123036"/>
    <n v="0"/>
    <s v="Exceeds Expectations"/>
    <n v="3379"/>
    <n v="81"/>
    <x v="5"/>
  </r>
  <r>
    <n v="7738"/>
    <s v="Steven Patel"/>
    <x v="0"/>
    <n v="29"/>
    <x v="0"/>
    <x v="7"/>
    <s v="Contract"/>
    <s v="Product Manager"/>
    <x v="2246"/>
    <m/>
    <n v="9.6"/>
    <x v="2"/>
    <n v="123046"/>
    <n v="0.2"/>
    <s v="Exceeds Expectations"/>
    <n v="4192"/>
    <n v="29"/>
    <x v="7"/>
  </r>
  <r>
    <n v="3741"/>
    <s v="Anjali Sharma"/>
    <x v="1"/>
    <n v="53"/>
    <x v="1"/>
    <x v="9"/>
    <s v="Full-Time"/>
    <s v="Contract Specialist"/>
    <x v="291"/>
    <m/>
    <n v="7.06"/>
    <x v="2"/>
    <n v="123072"/>
    <n v="0"/>
    <s v="Below Expectations"/>
    <n v="1096"/>
    <n v="10"/>
    <x v="12"/>
  </r>
  <r>
    <n v="3130"/>
    <s v="Christopher Reddy"/>
    <x v="1"/>
    <n v="32"/>
    <x v="0"/>
    <x v="9"/>
    <s v="Full-Time"/>
    <s v="Contract Specialist"/>
    <x v="2501"/>
    <m/>
    <n v="6.95"/>
    <x v="2"/>
    <n v="123082"/>
    <n v="0.1"/>
    <s v="Meets Expectations"/>
    <n v="1763"/>
    <n v="19"/>
    <x v="11"/>
  </r>
  <r>
    <n v="5646"/>
    <s v="Christopher Rodriguez"/>
    <x v="0"/>
    <n v="30"/>
    <x v="0"/>
    <x v="8"/>
    <s v="Full-Time"/>
    <s v="Business Analyst"/>
    <x v="1786"/>
    <m/>
    <n v="7.43"/>
    <x v="2"/>
    <n v="123098"/>
    <n v="0.1"/>
    <s v="Exceeds Expectations"/>
    <n v="3227"/>
    <n v="8"/>
    <x v="10"/>
  </r>
  <r>
    <n v="8972"/>
    <s v="Nancy Reddy"/>
    <x v="1"/>
    <n v="47"/>
    <x v="2"/>
    <x v="9"/>
    <s v="Contract"/>
    <s v="Contract Specialist"/>
    <x v="1444"/>
    <m/>
    <n v="6.87"/>
    <x v="2"/>
    <n v="123118"/>
    <n v="0.2"/>
    <s v="Meets Expectations"/>
    <n v="8654"/>
    <n v="38"/>
    <x v="5"/>
  </r>
  <r>
    <n v="5469"/>
    <s v="James Nair"/>
    <x v="0"/>
    <n v="33"/>
    <x v="0"/>
    <x v="8"/>
    <s v="Contract"/>
    <s v="Strategy Lead"/>
    <x v="1833"/>
    <m/>
    <n v="8.7200000000000006"/>
    <x v="2"/>
    <n v="123167"/>
    <n v="0.15"/>
    <s v="Exceeds Expectations"/>
    <n v="3564"/>
    <n v="57"/>
    <x v="18"/>
  </r>
  <r>
    <n v="2151"/>
    <s v="Rajesh Jones"/>
    <x v="0"/>
    <n v="27"/>
    <x v="0"/>
    <x v="9"/>
    <s v="Full-Time"/>
    <s v="Compliance Officer"/>
    <x v="906"/>
    <m/>
    <n v="5.49"/>
    <x v="2"/>
    <n v="123168"/>
    <n v="0.1"/>
    <s v="Meets Expectations"/>
    <n v="1485"/>
    <n v="97"/>
    <x v="0"/>
  </r>
  <r>
    <n v="3205"/>
    <s v="William Anderson"/>
    <x v="0"/>
    <n v="46"/>
    <x v="2"/>
    <x v="8"/>
    <s v="Full-Time"/>
    <s v="Strategy Lead"/>
    <x v="2052"/>
    <m/>
    <n v="9.74"/>
    <x v="2"/>
    <n v="123221"/>
    <n v="0.1"/>
    <s v="Meets Expectations"/>
    <n v="1570"/>
    <n v="51"/>
    <x v="18"/>
  </r>
  <r>
    <n v="5553"/>
    <s v="Shreya Martin"/>
    <x v="0"/>
    <n v="30"/>
    <x v="0"/>
    <x v="8"/>
    <s v="Contract"/>
    <s v="Business Analyst"/>
    <x v="2017"/>
    <m/>
    <n v="8.81"/>
    <x v="2"/>
    <n v="123230"/>
    <n v="0.25"/>
    <s v="Exceeds Expectations"/>
    <n v="2582"/>
    <n v="63"/>
    <x v="9"/>
  </r>
  <r>
    <n v="8664"/>
    <s v="Lisa Iyer"/>
    <x v="0"/>
    <n v="58"/>
    <x v="1"/>
    <x v="8"/>
    <s v="Contract"/>
    <s v="Strategy Lead"/>
    <x v="1340"/>
    <m/>
    <n v="7.18"/>
    <x v="2"/>
    <n v="123257"/>
    <n v="0.2"/>
    <s v="Exceeds Expectations"/>
    <n v="4021"/>
    <n v="95"/>
    <x v="3"/>
  </r>
  <r>
    <n v="5946"/>
    <s v="Ashley Thomas"/>
    <x v="1"/>
    <n v="32"/>
    <x v="0"/>
    <x v="8"/>
    <s v="Part-Time"/>
    <s v="Business Analyst"/>
    <x v="1371"/>
    <m/>
    <n v="7.81"/>
    <x v="2"/>
    <n v="123326"/>
    <n v="0.5"/>
    <s v="Exceeds Expectations"/>
    <n v="2122"/>
    <n v="67"/>
    <x v="11"/>
  </r>
  <r>
    <n v="5650"/>
    <s v="Matthew Hernandez"/>
    <x v="1"/>
    <n v="27"/>
    <x v="0"/>
    <x v="9"/>
    <s v="Full-Time"/>
    <s v="Legal Executive"/>
    <x v="2250"/>
    <m/>
    <n v="8.6300000000000008"/>
    <x v="2"/>
    <n v="123344"/>
    <n v="0.25"/>
    <s v="Meets Expectations"/>
    <n v="3150"/>
    <n v="16"/>
    <x v="5"/>
  </r>
  <r>
    <n v="3252"/>
    <s v="Arjun Gonzalez"/>
    <x v="0"/>
    <n v="27"/>
    <x v="0"/>
    <x v="8"/>
    <s v="Full-Time"/>
    <s v="Strategy Lead"/>
    <x v="1894"/>
    <m/>
    <n v="7.99"/>
    <x v="2"/>
    <n v="123389"/>
    <n v="0.15"/>
    <s v="Exceeds Expectations"/>
    <n v="2304"/>
    <n v="74"/>
    <x v="6"/>
  </r>
  <r>
    <n v="4105"/>
    <s v="Richard Martinez"/>
    <x v="1"/>
    <n v="26"/>
    <x v="0"/>
    <x v="9"/>
    <s v="Full-Time"/>
    <s v="Legal Executive"/>
    <x v="1697"/>
    <d v="2023-10-07T00:00:00"/>
    <n v="7.66"/>
    <x v="2"/>
    <n v="123417"/>
    <n v="0.25"/>
    <s v="Exceeds Expectations"/>
    <n v="2727"/>
    <n v="5"/>
    <x v="18"/>
  </r>
  <r>
    <n v="8735"/>
    <s v="Patricia Martin"/>
    <x v="1"/>
    <n v="58"/>
    <x v="1"/>
    <x v="9"/>
    <s v="Full-Time"/>
    <s v="Legal Executive"/>
    <x v="2010"/>
    <m/>
    <n v="7.79"/>
    <x v="2"/>
    <n v="123444"/>
    <n v="0.2"/>
    <s v="Exceeds Expectations"/>
    <n v="6721"/>
    <n v="5"/>
    <x v="7"/>
  </r>
  <r>
    <n v="4875"/>
    <s v="Jennifer Moore"/>
    <x v="1"/>
    <n v="40"/>
    <x v="2"/>
    <x v="9"/>
    <s v="Part-Time"/>
    <s v="Contract Specialist"/>
    <x v="2797"/>
    <m/>
    <n v="8.02"/>
    <x v="2"/>
    <n v="123463"/>
    <n v="0.25"/>
    <s v="Exceeds Expectations"/>
    <n v="4102"/>
    <n v="14"/>
    <x v="12"/>
  </r>
  <r>
    <n v="7452"/>
    <s v="Susan Patel"/>
    <x v="0"/>
    <n v="31"/>
    <x v="0"/>
    <x v="8"/>
    <s v="Part-Time"/>
    <s v="Strategy Lead"/>
    <x v="1085"/>
    <m/>
    <n v="9.49"/>
    <x v="2"/>
    <n v="123495"/>
    <n v="0.25"/>
    <s v="Exceeds Expectations"/>
    <m/>
    <n v="5"/>
    <x v="13"/>
  </r>
  <r>
    <n v="9770"/>
    <s v="Catherine Kapoor"/>
    <x v="0"/>
    <n v="22"/>
    <x v="4"/>
    <x v="9"/>
    <s v="Part-Time"/>
    <s v="Compliance Officer"/>
    <x v="1050"/>
    <m/>
    <n v="9.02"/>
    <x v="2"/>
    <n v="123497"/>
    <n v="0.3"/>
    <s v="Exceeds Expectations"/>
    <n v="1277"/>
    <n v="99"/>
    <x v="10"/>
  </r>
  <r>
    <n v="5148"/>
    <s v="Margaret Gupta"/>
    <x v="0"/>
    <n v="51"/>
    <x v="1"/>
    <x v="8"/>
    <s v="Full-Time"/>
    <s v="Consultant"/>
    <x v="2157"/>
    <m/>
    <n v="8.81"/>
    <x v="2"/>
    <n v="123542"/>
    <n v="0.5"/>
    <s v="Meets Expectations"/>
    <n v="3530"/>
    <n v="4"/>
    <x v="10"/>
  </r>
  <r>
    <n v="9372"/>
    <s v="Robert Anderson"/>
    <x v="1"/>
    <n v="26"/>
    <x v="0"/>
    <x v="9"/>
    <s v="Part-Time"/>
    <s v="Legal Executive"/>
    <x v="2552"/>
    <m/>
    <n v="8.3800000000000008"/>
    <x v="2"/>
    <n v="123580"/>
    <n v="0.15"/>
    <s v="Meets Expectations"/>
    <n v="4535"/>
    <n v="12"/>
    <x v="16"/>
  </r>
  <r>
    <n v="5656"/>
    <s v="Deborah Garcia"/>
    <x v="0"/>
    <n v="46"/>
    <x v="2"/>
    <x v="9"/>
    <s v="Contract"/>
    <s v="Legal Executive"/>
    <x v="885"/>
    <m/>
    <n v="5.95"/>
    <x v="2"/>
    <n v="123584"/>
    <n v="0.15"/>
    <s v="Meets Expectations"/>
    <n v="4784"/>
    <n v="12"/>
    <x v="12"/>
  </r>
  <r>
    <n v="2124"/>
    <s v="Amit Hernandez"/>
    <x v="0"/>
    <n v="44"/>
    <x v="2"/>
    <x v="7"/>
    <s v="Full-Time"/>
    <s v="Product Analyst"/>
    <x v="3065"/>
    <m/>
    <n v="9.41"/>
    <x v="2"/>
    <n v="123600"/>
    <n v="0.15"/>
    <s v="Below Expectations"/>
    <n v="1357"/>
    <n v="30"/>
    <x v="2"/>
  </r>
  <r>
    <n v="2858"/>
    <s v="Deborah Kapoor"/>
    <x v="0"/>
    <n v="32"/>
    <x v="0"/>
    <x v="9"/>
    <s v="Full-Time"/>
    <s v="Compliance Officer"/>
    <x v="876"/>
    <m/>
    <n v="9.77"/>
    <x v="2"/>
    <n v="123624"/>
    <n v="0"/>
    <s v="Meets Expectations"/>
    <n v="2099"/>
    <n v="53"/>
    <x v="13"/>
  </r>
  <r>
    <n v="6449"/>
    <s v="Barbara Reddy"/>
    <x v="1"/>
    <n v="44"/>
    <x v="2"/>
    <x v="9"/>
    <s v="Full-Time"/>
    <s v="Legal Manager"/>
    <x v="1302"/>
    <m/>
    <n v="9.6300000000000008"/>
    <x v="2"/>
    <n v="123702"/>
    <n v="0.2"/>
    <s v="Meets Expectations"/>
    <n v="4371"/>
    <n v="9"/>
    <x v="1"/>
  </r>
  <r>
    <n v="3285"/>
    <s v="Amanda Gupta"/>
    <x v="1"/>
    <n v="31"/>
    <x v="0"/>
    <x v="9"/>
    <s v="Part-Time"/>
    <s v="Compliance Officer"/>
    <x v="1678"/>
    <m/>
    <n v="9.35"/>
    <x v="2"/>
    <n v="123738"/>
    <n v="0.5"/>
    <s v="Exceeds Expectations"/>
    <m/>
    <n v="57"/>
    <x v="8"/>
  </r>
  <r>
    <n v="4833"/>
    <s v="Maria Jones"/>
    <x v="1"/>
    <n v="47"/>
    <x v="2"/>
    <x v="9"/>
    <s v="Part-Time"/>
    <s v="Legal Executive"/>
    <x v="2260"/>
    <m/>
    <n v="7.1"/>
    <x v="2"/>
    <n v="123779"/>
    <n v="0.15"/>
    <s v="Exceeds Expectations"/>
    <n v="2414"/>
    <n v="93"/>
    <x v="9"/>
  </r>
  <r>
    <n v="8199"/>
    <s v="Emily Wilson"/>
    <x v="1"/>
    <n v="29"/>
    <x v="0"/>
    <x v="9"/>
    <s v="Part-Time"/>
    <s v="Compliance Officer"/>
    <x v="2616"/>
    <m/>
    <n v="8.01"/>
    <x v="2"/>
    <n v="123806"/>
    <n v="0.15"/>
    <s v="Exceeds Expectations"/>
    <n v="3818"/>
    <n v="15"/>
    <x v="12"/>
  </r>
  <r>
    <n v="4015"/>
    <s v="Donald Anderson"/>
    <x v="1"/>
    <n v="52"/>
    <x v="1"/>
    <x v="8"/>
    <s v="Full-Time"/>
    <s v="Strategy Manager"/>
    <x v="2265"/>
    <m/>
    <n v="8.07"/>
    <x v="2"/>
    <n v="123835"/>
    <n v="0.5"/>
    <s v="Meets Expectations"/>
    <m/>
    <n v="19"/>
    <x v="8"/>
  </r>
  <r>
    <n v="4617"/>
    <s v="Amanda Lopez"/>
    <x v="0"/>
    <n v="39"/>
    <x v="0"/>
    <x v="8"/>
    <s v="Full-Time"/>
    <s v="Business Analyst"/>
    <x v="393"/>
    <m/>
    <n v="7.29"/>
    <x v="2"/>
    <n v="123887"/>
    <n v="0.15"/>
    <s v="Exceeds Expectations"/>
    <n v="3344"/>
    <n v="62"/>
    <x v="0"/>
  </r>
  <r>
    <n v="8908"/>
    <s v="Sarah Kumar"/>
    <x v="0"/>
    <n v="22"/>
    <x v="4"/>
    <x v="9"/>
    <s v="Full-Time"/>
    <s v="Compliance Officer"/>
    <x v="391"/>
    <m/>
    <n v="7.88"/>
    <x v="2"/>
    <n v="123888"/>
    <n v="0.2"/>
    <s v="Below Expectations"/>
    <m/>
    <n v="94"/>
    <x v="18"/>
  </r>
  <r>
    <n v="1918"/>
    <s v="Ashley Singh"/>
    <x v="1"/>
    <n v="27"/>
    <x v="0"/>
    <x v="9"/>
    <s v="Full-Time"/>
    <s v="Compliance Officer"/>
    <x v="3241"/>
    <m/>
    <n v="7.8"/>
    <x v="2"/>
    <n v="123903"/>
    <n v="0.25"/>
    <s v="Meets Expectations"/>
    <n v="1012"/>
    <n v="91"/>
    <x v="15"/>
  </r>
  <r>
    <n v="6059"/>
    <s v="Matthew Williams"/>
    <x v="0"/>
    <n v="42"/>
    <x v="2"/>
    <x v="8"/>
    <s v="Full-Time"/>
    <s v="Operations Consultant"/>
    <x v="2078"/>
    <m/>
    <n v="7.32"/>
    <x v="2"/>
    <n v="123962"/>
    <n v="0.1"/>
    <s v="Exceeds Expectations"/>
    <n v="3137"/>
    <n v="69"/>
    <x v="13"/>
  </r>
  <r>
    <n v="9989"/>
    <s v="Nancy Anderson"/>
    <x v="1"/>
    <n v="22"/>
    <x v="4"/>
    <x v="9"/>
    <s v="Part-Time"/>
    <s v="Compliance Officer"/>
    <x v="1700"/>
    <m/>
    <n v="6.93"/>
    <x v="2"/>
    <n v="123964"/>
    <n v="0.1"/>
    <s v="Exceeds Expectations"/>
    <n v="2877"/>
    <n v="62"/>
    <x v="4"/>
  </r>
  <r>
    <n v="4768"/>
    <s v="Maria Taylor"/>
    <x v="0"/>
    <n v="37"/>
    <x v="0"/>
    <x v="9"/>
    <s v="Contract"/>
    <s v="Legal Executive"/>
    <x v="908"/>
    <m/>
    <n v="9.1300000000000008"/>
    <x v="2"/>
    <n v="123996"/>
    <n v="0.15"/>
    <s v="Below Expectations"/>
    <n v="4274"/>
    <n v="13"/>
    <x v="8"/>
  </r>
  <r>
    <n v="7963"/>
    <s v="Pamela Patel"/>
    <x v="0"/>
    <n v="40"/>
    <x v="2"/>
    <x v="9"/>
    <s v="Part-Time"/>
    <s v="Contract Specialist"/>
    <x v="1127"/>
    <m/>
    <n v="5.79"/>
    <x v="2"/>
    <n v="123996"/>
    <n v="0.2"/>
    <s v="Below Expectations"/>
    <m/>
    <n v="37"/>
    <x v="6"/>
  </r>
  <r>
    <n v="7264"/>
    <s v="Sarah Anderson"/>
    <x v="1"/>
    <n v="55"/>
    <x v="1"/>
    <x v="8"/>
    <s v="Full-Time"/>
    <s v="Strategy Manager"/>
    <x v="1603"/>
    <m/>
    <n v="8.82"/>
    <x v="2"/>
    <n v="124035"/>
    <n v="0.1"/>
    <s v="Meets Expectations"/>
    <n v="4186"/>
    <n v="39"/>
    <x v="15"/>
  </r>
  <r>
    <n v="5548"/>
    <s v="Emily Kumar"/>
    <x v="1"/>
    <n v="38"/>
    <x v="0"/>
    <x v="9"/>
    <s v="Full-Time"/>
    <s v="Contract Specialist"/>
    <x v="2210"/>
    <m/>
    <n v="8.01"/>
    <x v="2"/>
    <n v="124046"/>
    <n v="0.2"/>
    <s v="Meets Expectations"/>
    <n v="5129"/>
    <n v="68"/>
    <x v="14"/>
  </r>
  <r>
    <n v="7089"/>
    <s v="Helen Singh"/>
    <x v="0"/>
    <n v="60"/>
    <x v="3"/>
    <x v="9"/>
    <s v="Full-Time"/>
    <s v="Compliance Officer"/>
    <x v="2304"/>
    <m/>
    <n v="9.56"/>
    <x v="2"/>
    <n v="124047"/>
    <n v="0.1"/>
    <s v="Meets Expectations"/>
    <n v="5044"/>
    <n v="79"/>
    <x v="1"/>
  </r>
  <r>
    <n v="7660"/>
    <s v="Helen Sharma"/>
    <x v="0"/>
    <n v="25"/>
    <x v="0"/>
    <x v="9"/>
    <s v="Part-Time"/>
    <s v="Legal Manager"/>
    <x v="2246"/>
    <m/>
    <n v="9.6"/>
    <x v="2"/>
    <n v="124055"/>
    <n v="0"/>
    <s v="Needs Improvement"/>
    <n v="3810"/>
    <n v="26"/>
    <x v="1"/>
  </r>
  <r>
    <n v="8996"/>
    <s v="John Hernandez"/>
    <x v="0"/>
    <n v="46"/>
    <x v="2"/>
    <x v="9"/>
    <s v="Full-Time"/>
    <s v="Compliance Officer"/>
    <x v="2505"/>
    <m/>
    <n v="6.05"/>
    <x v="2"/>
    <n v="124064"/>
    <n v="0.2"/>
    <s v="Exceeds Expectations"/>
    <n v="6815"/>
    <n v="89"/>
    <x v="4"/>
  </r>
  <r>
    <n v="6158"/>
    <s v="Amanda Williams"/>
    <x v="0"/>
    <n v="65"/>
    <x v="3"/>
    <x v="8"/>
    <s v="Full-Time"/>
    <s v="Strategy Manager"/>
    <x v="558"/>
    <m/>
    <n v="7.33"/>
    <x v="2"/>
    <n v="124122"/>
    <n v="0.25"/>
    <s v="Meets Expectations"/>
    <n v="3115"/>
    <n v="30"/>
    <x v="7"/>
  </r>
  <r>
    <n v="4655"/>
    <s v="Robert Williams"/>
    <x v="1"/>
    <n v="24"/>
    <x v="4"/>
    <x v="8"/>
    <s v="Contract"/>
    <s v="Operations Consultant"/>
    <x v="60"/>
    <m/>
    <n v="8.74"/>
    <x v="2"/>
    <n v="124130"/>
    <n v="0.15"/>
    <s v="Exceeds Expectations"/>
    <m/>
    <n v="4"/>
    <x v="17"/>
  </r>
  <r>
    <n v="4948"/>
    <s v="Christopher Moore"/>
    <x v="0"/>
    <n v="56"/>
    <x v="1"/>
    <x v="9"/>
    <s v="Part-Time"/>
    <s v="Legal Manager"/>
    <x v="2962"/>
    <m/>
    <n v="8.5"/>
    <x v="2"/>
    <n v="124136"/>
    <n v="0.3"/>
    <s v="Below Expectations"/>
    <n v="4600"/>
    <n v="22"/>
    <x v="12"/>
  </r>
  <r>
    <n v="1243"/>
    <s v="Nancy Johnson"/>
    <x v="1"/>
    <n v="37"/>
    <x v="0"/>
    <x v="9"/>
    <s v="Full-Time"/>
    <s v="Contract Specialist"/>
    <x v="2855"/>
    <m/>
    <n v="6.35"/>
    <x v="2"/>
    <n v="124140"/>
    <n v="0.15"/>
    <s v="Exceeds Expectations"/>
    <n v="1184"/>
    <n v="33"/>
    <x v="17"/>
  </r>
  <r>
    <n v="10270"/>
    <s v="Patricia Sharma"/>
    <x v="0"/>
    <n v="57"/>
    <x v="1"/>
    <x v="8"/>
    <s v="Full-Time"/>
    <s v="Business Analyst"/>
    <x v="620"/>
    <m/>
    <n v="9.5399999999999991"/>
    <x v="2"/>
    <n v="124163"/>
    <n v="0.2"/>
    <s v="Exceeds Expectations"/>
    <m/>
    <n v="27"/>
    <x v="7"/>
  </r>
  <r>
    <n v="4691"/>
    <s v="Ashley Martinez"/>
    <x v="1"/>
    <n v="53"/>
    <x v="1"/>
    <x v="9"/>
    <s v="Full-Time"/>
    <s v="Contract Specialist"/>
    <x v="1082"/>
    <m/>
    <n v="6.92"/>
    <x v="2"/>
    <n v="124214"/>
    <n v="0.2"/>
    <s v="Meets Expectations"/>
    <n v="1773"/>
    <n v="37"/>
    <x v="18"/>
  </r>
  <r>
    <n v="2009"/>
    <s v="Sandra Jackson"/>
    <x v="1"/>
    <n v="25"/>
    <x v="0"/>
    <x v="8"/>
    <s v="Contract"/>
    <s v="Strategy Lead"/>
    <x v="2052"/>
    <m/>
    <n v="9.74"/>
    <x v="2"/>
    <n v="124221"/>
    <n v="0.15"/>
    <s v="Exceeds Expectations"/>
    <n v="1363"/>
    <n v="15"/>
    <x v="6"/>
  </r>
  <r>
    <n v="10735"/>
    <s v="Vikram Williams"/>
    <x v="0"/>
    <n v="48"/>
    <x v="2"/>
    <x v="8"/>
    <s v="Part-Time"/>
    <s v="Operations Consultant"/>
    <x v="2780"/>
    <m/>
    <n v="7.42"/>
    <x v="2"/>
    <n v="124240"/>
    <n v="0"/>
    <s v="Meets Expectations"/>
    <m/>
    <n v="13"/>
    <x v="9"/>
  </r>
  <r>
    <n v="6248"/>
    <s v="Mark Singh"/>
    <x v="1"/>
    <n v="47"/>
    <x v="2"/>
    <x v="8"/>
    <s v="Part-Time"/>
    <s v="Strategy Lead"/>
    <x v="3056"/>
    <m/>
    <n v="9.1"/>
    <x v="2"/>
    <n v="124300"/>
    <n v="0.25"/>
    <s v="Needs Improvement"/>
    <n v="3453"/>
    <n v="78"/>
    <x v="17"/>
  </r>
  <r>
    <n v="7388"/>
    <s v="Nancy Jackson"/>
    <x v="1"/>
    <n v="47"/>
    <x v="2"/>
    <x v="8"/>
    <s v="Full-Time"/>
    <s v="Strategy Lead"/>
    <x v="1188"/>
    <m/>
    <n v="7.4"/>
    <x v="2"/>
    <n v="124308"/>
    <n v="0.2"/>
    <s v="Meets Expectations"/>
    <n v="3105"/>
    <n v="0"/>
    <x v="8"/>
  </r>
  <r>
    <n v="1307"/>
    <s v="Neha Wilson"/>
    <x v="1"/>
    <n v="36"/>
    <x v="0"/>
    <x v="9"/>
    <s v="Full-Time"/>
    <s v="Compliance Officer"/>
    <x v="673"/>
    <m/>
    <n v="8.68"/>
    <x v="2"/>
    <n v="124374"/>
    <n v="0.3"/>
    <s v="Exceeds Expectations"/>
    <n v="1135"/>
    <n v="82"/>
    <x v="14"/>
  </r>
  <r>
    <n v="3586"/>
    <s v="Jessica Kumar"/>
    <x v="1"/>
    <n v="51"/>
    <x v="1"/>
    <x v="9"/>
    <s v="Full-Time"/>
    <s v="Contract Specialist"/>
    <x v="3219"/>
    <m/>
    <n v="7.87"/>
    <x v="2"/>
    <n v="124406"/>
    <n v="0.25"/>
    <s v="Exceeds Expectations"/>
    <n v="2500"/>
    <n v="3"/>
    <x v="0"/>
  </r>
  <r>
    <n v="7775"/>
    <s v="Neha Kapoor"/>
    <x v="0"/>
    <n v="39"/>
    <x v="0"/>
    <x v="9"/>
    <s v="Part-Time"/>
    <s v="Legal Manager"/>
    <x v="2765"/>
    <m/>
    <n v="9.43"/>
    <x v="2"/>
    <n v="124462"/>
    <n v="0.1"/>
    <s v="Meets Expectations"/>
    <n v="4702"/>
    <n v="27"/>
    <x v="9"/>
  </r>
  <r>
    <n v="5074"/>
    <s v="Catherine Kapoor"/>
    <x v="0"/>
    <n v="50"/>
    <x v="1"/>
    <x v="9"/>
    <s v="Full-Time"/>
    <s v="Legal Executive"/>
    <x v="1419"/>
    <d v="2024-12-10T00:00:00"/>
    <n v="6.09"/>
    <x v="2"/>
    <n v="124464"/>
    <n v="0.15"/>
    <s v="Exceeds Expectations"/>
    <n v="2899"/>
    <n v="88"/>
    <x v="6"/>
  </r>
  <r>
    <n v="9668"/>
    <s v="Michael Garcia"/>
    <x v="0"/>
    <n v="58"/>
    <x v="1"/>
    <x v="9"/>
    <s v="Full-Time"/>
    <s v="Compliance Officer"/>
    <x v="2059"/>
    <d v="2024-03-29T00:00:00"/>
    <n v="6.5"/>
    <x v="2"/>
    <n v="124465"/>
    <n v="0.2"/>
    <s v="Meets Expectations"/>
    <n v="4783"/>
    <n v="2"/>
    <x v="0"/>
  </r>
  <r>
    <n v="4886"/>
    <s v="Patricia Singh"/>
    <x v="1"/>
    <n v="65"/>
    <x v="3"/>
    <x v="9"/>
    <s v="Full-Time"/>
    <s v="Legal Manager"/>
    <x v="3099"/>
    <m/>
    <n v="6.66"/>
    <x v="2"/>
    <n v="124550"/>
    <n v="0.25"/>
    <s v="Needs Improvement"/>
    <n v="4509"/>
    <n v="7"/>
    <x v="8"/>
  </r>
  <r>
    <n v="5676"/>
    <s v="Deborah Jackson"/>
    <x v="0"/>
    <n v="52"/>
    <x v="1"/>
    <x v="9"/>
    <s v="Full-Time"/>
    <s v="Compliance Officer"/>
    <x v="2626"/>
    <m/>
    <n v="7.34"/>
    <x v="2"/>
    <n v="124567"/>
    <n v="0.5"/>
    <s v="Meets Expectations"/>
    <m/>
    <n v="80"/>
    <x v="12"/>
  </r>
  <r>
    <n v="8316"/>
    <s v="Emily Singh"/>
    <x v="0"/>
    <n v="32"/>
    <x v="0"/>
    <x v="8"/>
    <s v="Contract"/>
    <s v="Operations Consultant"/>
    <x v="1665"/>
    <m/>
    <n v="8.64"/>
    <x v="2"/>
    <n v="124639"/>
    <n v="0.15"/>
    <s v="Exceeds Expectations"/>
    <n v="6787"/>
    <n v="69"/>
    <x v="12"/>
  </r>
  <r>
    <n v="2052"/>
    <s v="Margaret Iyer"/>
    <x v="0"/>
    <n v="38"/>
    <x v="0"/>
    <x v="8"/>
    <s v="Full-Time"/>
    <s v="Strategy Lead"/>
    <x v="1288"/>
    <m/>
    <n v="9.3699999999999992"/>
    <x v="2"/>
    <n v="124640"/>
    <n v="0.2"/>
    <s v="Exceeds Expectations"/>
    <n v="1527"/>
    <n v="14"/>
    <x v="12"/>
  </r>
  <r>
    <n v="2518"/>
    <s v="Daniel Desai"/>
    <x v="0"/>
    <n v="60"/>
    <x v="3"/>
    <x v="9"/>
    <s v="Contract"/>
    <s v="Contract Specialist"/>
    <x v="508"/>
    <m/>
    <n v="8.7200000000000006"/>
    <x v="2"/>
    <n v="124752"/>
    <n v="0"/>
    <s v="Exceeds Expectations"/>
    <n v="1627"/>
    <n v="19"/>
    <x v="14"/>
  </r>
  <r>
    <n v="5920"/>
    <s v="Arjun Miller"/>
    <x v="0"/>
    <n v="50"/>
    <x v="1"/>
    <x v="9"/>
    <s v="Full-Time"/>
    <s v="Legal Executive"/>
    <x v="2913"/>
    <m/>
    <n v="6.71"/>
    <x v="2"/>
    <n v="124770"/>
    <n v="0.2"/>
    <s v="Meets Expectations"/>
    <m/>
    <n v="58"/>
    <x v="0"/>
  </r>
  <r>
    <n v="4170"/>
    <s v="Robert Miller"/>
    <x v="1"/>
    <n v="43"/>
    <x v="2"/>
    <x v="9"/>
    <s v="Full-Time"/>
    <s v="Legal Manager"/>
    <x v="2818"/>
    <m/>
    <n v="6.56"/>
    <x v="2"/>
    <n v="124775"/>
    <n v="0.15"/>
    <s v="Meets Expectations"/>
    <n v="1411"/>
    <n v="93"/>
    <x v="11"/>
  </r>
  <r>
    <n v="2913"/>
    <s v="Catherine Garcia"/>
    <x v="1"/>
    <n v="58"/>
    <x v="1"/>
    <x v="9"/>
    <s v="Full-Time"/>
    <s v="Legal Manager"/>
    <x v="3066"/>
    <m/>
    <n v="6.54"/>
    <x v="2"/>
    <n v="124776"/>
    <n v="0.5"/>
    <s v="Exceeds Expectations"/>
    <n v="1031"/>
    <n v="75"/>
    <x v="0"/>
  </r>
  <r>
    <n v="10430"/>
    <s v="Anthony Smith"/>
    <x v="0"/>
    <n v="61"/>
    <x v="3"/>
    <x v="9"/>
    <s v="Contract"/>
    <s v="Compliance Officer"/>
    <x v="883"/>
    <m/>
    <n v="7.71"/>
    <x v="2"/>
    <n v="124784"/>
    <n v="0.25"/>
    <s v="Exceeds Expectations"/>
    <m/>
    <n v="63"/>
    <x v="5"/>
  </r>
  <r>
    <n v="7949"/>
    <s v="Margaret Taylor"/>
    <x v="1"/>
    <n v="55"/>
    <x v="1"/>
    <x v="9"/>
    <s v="Full-Time"/>
    <s v="Legal Manager"/>
    <x v="3091"/>
    <m/>
    <n v="7.46"/>
    <x v="2"/>
    <n v="124789"/>
    <n v="0.1"/>
    <s v="Meets Expectations"/>
    <n v="4054"/>
    <n v="10"/>
    <x v="14"/>
  </r>
  <r>
    <n v="4031"/>
    <s v="Matthew Wilson"/>
    <x v="0"/>
    <n v="49"/>
    <x v="2"/>
    <x v="9"/>
    <s v="Full-Time"/>
    <s v="Legal Manager"/>
    <x v="3242"/>
    <m/>
    <n v="7.58"/>
    <x v="2"/>
    <n v="124825"/>
    <n v="0.1"/>
    <s v="Exceeds Expectations"/>
    <m/>
    <n v="49"/>
    <x v="18"/>
  </r>
  <r>
    <n v="9186"/>
    <s v="Sarah Jackson"/>
    <x v="0"/>
    <n v="51"/>
    <x v="1"/>
    <x v="9"/>
    <s v="Full-Time"/>
    <s v="Legal Manager"/>
    <x v="586"/>
    <m/>
    <n v="6.55"/>
    <x v="2"/>
    <n v="124858"/>
    <n v="0.1"/>
    <s v="Meets Expectations"/>
    <n v="4599"/>
    <n v="8"/>
    <x v="8"/>
  </r>
  <r>
    <n v="7529"/>
    <s v="Michael Patel"/>
    <x v="0"/>
    <n v="58"/>
    <x v="1"/>
    <x v="9"/>
    <s v="Part-Time"/>
    <s v="Compliance Officer"/>
    <x v="2772"/>
    <m/>
    <n v="9.3699999999999992"/>
    <x v="2"/>
    <n v="124868"/>
    <n v="0.2"/>
    <s v="Exceeds Expectations"/>
    <m/>
    <n v="75"/>
    <x v="15"/>
  </r>
  <r>
    <n v="6527"/>
    <s v="Thomas Jones"/>
    <x v="0"/>
    <n v="46"/>
    <x v="2"/>
    <x v="9"/>
    <s v="Full-Time"/>
    <s v="Compliance Officer"/>
    <x v="2778"/>
    <m/>
    <n v="8.7100000000000009"/>
    <x v="2"/>
    <n v="124878"/>
    <n v="0.2"/>
    <s v="Exceeds Expectations"/>
    <n v="6513"/>
    <n v="28"/>
    <x v="4"/>
  </r>
  <r>
    <n v="6591"/>
    <s v="Sandra Martinez"/>
    <x v="0"/>
    <n v="47"/>
    <x v="2"/>
    <x v="8"/>
    <s v="Full-Time"/>
    <s v="Operations Consultant"/>
    <x v="1929"/>
    <m/>
    <n v="7.65"/>
    <x v="2"/>
    <n v="124884"/>
    <n v="0.15"/>
    <s v="Exceeds Expectations"/>
    <n v="2371"/>
    <n v="91"/>
    <x v="18"/>
  </r>
  <r>
    <n v="5393"/>
    <s v="James Williams"/>
    <x v="1"/>
    <n v="57"/>
    <x v="1"/>
    <x v="9"/>
    <s v="Full-Time"/>
    <s v="Compliance Officer"/>
    <x v="2135"/>
    <m/>
    <n v="8.84"/>
    <x v="2"/>
    <n v="124942"/>
    <n v="0.5"/>
    <s v="Meets Expectations"/>
    <m/>
    <n v="68"/>
    <x v="3"/>
  </r>
  <r>
    <n v="7235"/>
    <s v="Rajesh Martin"/>
    <x v="0"/>
    <n v="59"/>
    <x v="1"/>
    <x v="8"/>
    <s v="Full-Time"/>
    <s v="Operations Consultant"/>
    <x v="1855"/>
    <m/>
    <n v="9.19"/>
    <x v="2"/>
    <n v="124944"/>
    <n v="0"/>
    <s v="Meets Expectations"/>
    <m/>
    <n v="96"/>
    <x v="2"/>
  </r>
  <r>
    <n v="5119"/>
    <s v="Jennifer Kapoor"/>
    <x v="1"/>
    <n v="47"/>
    <x v="2"/>
    <x v="9"/>
    <s v="Full-Time"/>
    <s v="Legal Executive"/>
    <x v="1918"/>
    <m/>
    <n v="8.84"/>
    <x v="2"/>
    <n v="124947"/>
    <n v="0.15"/>
    <s v="Exceeds Expectations"/>
    <n v="4334"/>
    <n v="16"/>
    <x v="8"/>
  </r>
  <r>
    <n v="6139"/>
    <s v="David Brown"/>
    <x v="1"/>
    <n v="38"/>
    <x v="0"/>
    <x v="8"/>
    <s v="Contract"/>
    <s v="Strategy Manager"/>
    <x v="767"/>
    <m/>
    <n v="7.91"/>
    <x v="2"/>
    <n v="124984"/>
    <n v="0.1"/>
    <s v="Exceeds Expectations"/>
    <n v="2573"/>
    <n v="36"/>
    <x v="6"/>
  </r>
  <r>
    <n v="8468"/>
    <s v="Patricia Nair"/>
    <x v="0"/>
    <n v="42"/>
    <x v="2"/>
    <x v="7"/>
    <s v="Full-Time"/>
    <s v="Product Manager"/>
    <x v="3228"/>
    <m/>
    <n v="9.34"/>
    <x v="2"/>
    <n v="125003"/>
    <n v="0.2"/>
    <s v="Meets Expectations"/>
    <n v="2422"/>
    <n v="63"/>
    <x v="9"/>
  </r>
  <r>
    <n v="9524"/>
    <s v="Rajesh Nair"/>
    <x v="0"/>
    <n v="32"/>
    <x v="0"/>
    <x v="9"/>
    <s v="Full-Time"/>
    <s v="Legal Manager"/>
    <x v="2318"/>
    <m/>
    <n v="9.67"/>
    <x v="2"/>
    <n v="125020"/>
    <n v="0.25"/>
    <s v="Needs Improvement"/>
    <n v="2351"/>
    <n v="36"/>
    <x v="0"/>
  </r>
  <r>
    <n v="8266"/>
    <s v="Sarah Jones"/>
    <x v="0"/>
    <n v="43"/>
    <x v="2"/>
    <x v="9"/>
    <s v="Part-Time"/>
    <s v="Legal Manager"/>
    <x v="2711"/>
    <m/>
    <n v="7.46"/>
    <x v="2"/>
    <n v="125073"/>
    <n v="0.15"/>
    <s v="Below Expectations"/>
    <m/>
    <n v="21"/>
    <x v="7"/>
  </r>
  <r>
    <n v="10822"/>
    <s v="Lisa Martin"/>
    <x v="0"/>
    <n v="32"/>
    <x v="0"/>
    <x v="9"/>
    <s v="Part-Time"/>
    <s v="Compliance Officer"/>
    <x v="2219"/>
    <m/>
    <n v="8.8800000000000008"/>
    <x v="2"/>
    <n v="125118"/>
    <n v="0.1"/>
    <s v="Meets Expectations"/>
    <n v="1182"/>
    <n v="4"/>
    <x v="0"/>
  </r>
  <r>
    <n v="8646"/>
    <s v="Richard Hernandez"/>
    <x v="0"/>
    <n v="56"/>
    <x v="1"/>
    <x v="8"/>
    <s v="Part-Time"/>
    <s v="Business Analyst"/>
    <x v="3243"/>
    <m/>
    <n v="9"/>
    <x v="2"/>
    <n v="125125"/>
    <n v="0.2"/>
    <s v="Meets Expectations"/>
    <n v="6668"/>
    <n v="46"/>
    <x v="1"/>
  </r>
  <r>
    <n v="1925"/>
    <s v="James Moore"/>
    <x v="0"/>
    <n v="58"/>
    <x v="1"/>
    <x v="7"/>
    <s v="Full-Time"/>
    <s v="Scrum Master"/>
    <x v="2318"/>
    <m/>
    <n v="9.67"/>
    <x v="2"/>
    <n v="125162"/>
    <n v="0.25"/>
    <s v="Exceeds Expectations"/>
    <m/>
    <n v="60"/>
    <x v="3"/>
  </r>
  <r>
    <n v="1856"/>
    <s v="James Iyer"/>
    <x v="0"/>
    <n v="28"/>
    <x v="0"/>
    <x v="9"/>
    <s v="Full-Time"/>
    <s v="Legal Executive"/>
    <x v="2620"/>
    <m/>
    <n v="8.68"/>
    <x v="2"/>
    <n v="125168"/>
    <n v="0.5"/>
    <s v="Meets Expectations"/>
    <n v="1560"/>
    <n v="17"/>
    <x v="0"/>
  </r>
  <r>
    <n v="10229"/>
    <s v="Susan Williams"/>
    <x v="1"/>
    <n v="65"/>
    <x v="3"/>
    <x v="8"/>
    <s v="Full-Time"/>
    <s v="Operations Consultant"/>
    <x v="2813"/>
    <m/>
    <n v="9.2200000000000006"/>
    <x v="2"/>
    <n v="125177"/>
    <n v="0.15"/>
    <s v="Below Expectations"/>
    <m/>
    <n v="82"/>
    <x v="9"/>
  </r>
  <r>
    <n v="10022"/>
    <s v="Arun Reddy"/>
    <x v="0"/>
    <n v="31"/>
    <x v="0"/>
    <x v="8"/>
    <s v="Full-Time"/>
    <s v="Consultant"/>
    <x v="2048"/>
    <m/>
    <n v="9.02"/>
    <x v="2"/>
    <n v="125215"/>
    <n v="0.25"/>
    <s v="Exceeds Expectations"/>
    <n v="9094"/>
    <n v="10"/>
    <x v="12"/>
  </r>
  <r>
    <n v="8131"/>
    <s v="Nancy Martin"/>
    <x v="0"/>
    <n v="38"/>
    <x v="0"/>
    <x v="8"/>
    <s v="Contract"/>
    <s v="Strategy Manager"/>
    <x v="1202"/>
    <m/>
    <n v="7.72"/>
    <x v="2"/>
    <n v="125221"/>
    <n v="0.15"/>
    <s v="Exceeds Expectations"/>
    <n v="3686"/>
    <n v="96"/>
    <x v="18"/>
  </r>
  <r>
    <n v="8119"/>
    <s v="Joseph Rodriguez"/>
    <x v="0"/>
    <n v="42"/>
    <x v="2"/>
    <x v="8"/>
    <s v="Full-Time"/>
    <s v="Strategy Manager"/>
    <x v="3244"/>
    <m/>
    <n v="7.82"/>
    <x v="2"/>
    <n v="125315"/>
    <n v="0.15"/>
    <s v="Below Expectations"/>
    <n v="5523"/>
    <n v="0"/>
    <x v="5"/>
  </r>
  <r>
    <n v="6077"/>
    <s v="Thomas Martinez"/>
    <x v="1"/>
    <n v="29"/>
    <x v="0"/>
    <x v="9"/>
    <s v="Full-Time"/>
    <s v="Contract Specialist"/>
    <x v="1100"/>
    <m/>
    <n v="8.0299999999999994"/>
    <x v="2"/>
    <n v="125354"/>
    <n v="0.2"/>
    <s v="Below Expectations"/>
    <n v="4701"/>
    <n v="74"/>
    <x v="15"/>
  </r>
  <r>
    <n v="3995"/>
    <s v="Vikram Desai"/>
    <x v="1"/>
    <n v="28"/>
    <x v="0"/>
    <x v="9"/>
    <s v="Full-Time"/>
    <s v="Compliance Officer"/>
    <x v="2754"/>
    <m/>
    <n v="9.06"/>
    <x v="2"/>
    <n v="125362"/>
    <n v="0.2"/>
    <s v="Meets Expectations"/>
    <n v="3904"/>
    <n v="24"/>
    <x v="8"/>
  </r>
  <r>
    <n v="9782"/>
    <s v="Shreya Kapoor"/>
    <x v="1"/>
    <n v="29"/>
    <x v="0"/>
    <x v="8"/>
    <s v="Contract"/>
    <s v="Strategy Lead"/>
    <x v="3245"/>
    <m/>
    <n v="9.2200000000000006"/>
    <x v="2"/>
    <n v="125410"/>
    <n v="0.2"/>
    <s v="Meets Expectations"/>
    <n v="2986"/>
    <n v="73"/>
    <x v="8"/>
  </r>
  <r>
    <n v="4567"/>
    <s v="Catherine Anderson"/>
    <x v="0"/>
    <n v="43"/>
    <x v="2"/>
    <x v="9"/>
    <s v="Contract"/>
    <s v="Contract Specialist"/>
    <x v="166"/>
    <m/>
    <n v="6.14"/>
    <x v="2"/>
    <n v="125421"/>
    <n v="0.2"/>
    <s v="Meets Expectations"/>
    <n v="4315"/>
    <n v="34"/>
    <x v="1"/>
  </r>
  <r>
    <n v="4546"/>
    <s v="Amit Thomas"/>
    <x v="0"/>
    <n v="63"/>
    <x v="3"/>
    <x v="8"/>
    <s v="Contract"/>
    <s v="Consultant"/>
    <x v="3094"/>
    <m/>
    <n v="9.6199999999999992"/>
    <x v="2"/>
    <n v="125456"/>
    <n v="0.1"/>
    <s v="Exceeds Expectations"/>
    <n v="2954"/>
    <n v="11"/>
    <x v="16"/>
  </r>
  <r>
    <n v="4150"/>
    <s v="Christopher Gonzalez"/>
    <x v="0"/>
    <n v="50"/>
    <x v="1"/>
    <x v="9"/>
    <s v="Contract"/>
    <s v="Contract Specialist"/>
    <x v="2074"/>
    <m/>
    <n v="9.23"/>
    <x v="2"/>
    <n v="125560"/>
    <n v="0.25"/>
    <s v="Needs Improvement"/>
    <n v="2839"/>
    <n v="73"/>
    <x v="0"/>
  </r>
  <r>
    <n v="7764"/>
    <s v="Sarah Sharma"/>
    <x v="1"/>
    <n v="43"/>
    <x v="2"/>
    <x v="8"/>
    <s v="Full-Time"/>
    <s v="Strategy Manager"/>
    <x v="1918"/>
    <m/>
    <n v="8.84"/>
    <x v="2"/>
    <n v="125604"/>
    <n v="0.25"/>
    <s v="Exceeds Expectations"/>
    <m/>
    <n v="58"/>
    <x v="6"/>
  </r>
  <r>
    <n v="6797"/>
    <s v="Steven Davis"/>
    <x v="0"/>
    <n v="30"/>
    <x v="0"/>
    <x v="9"/>
    <s v="Full-Time"/>
    <s v="Legal Manager"/>
    <x v="1107"/>
    <m/>
    <n v="6.6"/>
    <x v="2"/>
    <n v="125742"/>
    <n v="0.2"/>
    <s v="Meets Expectations"/>
    <n v="2383"/>
    <n v="46"/>
    <x v="0"/>
  </r>
  <r>
    <n v="6587"/>
    <s v="Christopher Johnson"/>
    <x v="0"/>
    <n v="25"/>
    <x v="0"/>
    <x v="9"/>
    <s v="Full-Time"/>
    <s v="Legal Manager"/>
    <x v="242"/>
    <m/>
    <n v="6.12"/>
    <x v="2"/>
    <n v="125753"/>
    <n v="0"/>
    <s v="Meets Expectations"/>
    <n v="1437"/>
    <n v="26"/>
    <x v="13"/>
  </r>
  <r>
    <n v="10138"/>
    <s v="Catherine Williams"/>
    <x v="1"/>
    <n v="51"/>
    <x v="1"/>
    <x v="8"/>
    <s v="Part-Time"/>
    <s v="Operations Consultant"/>
    <x v="978"/>
    <m/>
    <n v="8.9"/>
    <x v="2"/>
    <n v="125765"/>
    <n v="0.2"/>
    <s v="Exceeds Expectations"/>
    <m/>
    <n v="18"/>
    <x v="3"/>
  </r>
  <r>
    <n v="1329"/>
    <s v="Paul Martinez"/>
    <x v="1"/>
    <n v="25"/>
    <x v="0"/>
    <x v="8"/>
    <s v="Part-Time"/>
    <s v="Strategy Lead"/>
    <x v="2680"/>
    <m/>
    <n v="8.7100000000000009"/>
    <x v="2"/>
    <n v="125873"/>
    <n v="0"/>
    <s v="Below Expectations"/>
    <n v="1235"/>
    <n v="93"/>
    <x v="3"/>
  </r>
  <r>
    <n v="8218"/>
    <s v="Daniel Smith"/>
    <x v="1"/>
    <n v="43"/>
    <x v="2"/>
    <x v="9"/>
    <s v="Contract"/>
    <s v="Legal Executive"/>
    <x v="2764"/>
    <m/>
    <n v="9.7200000000000006"/>
    <x v="2"/>
    <n v="125877"/>
    <n v="0.15"/>
    <s v="Exceeds Expectations"/>
    <n v="4120"/>
    <n v="94"/>
    <x v="1"/>
  </r>
  <r>
    <n v="6106"/>
    <s v="Vikram Kapoor"/>
    <x v="0"/>
    <n v="34"/>
    <x v="0"/>
    <x v="7"/>
    <s v="Part-Time"/>
    <s v="Product Lead"/>
    <x v="923"/>
    <m/>
    <n v="9.61"/>
    <x v="2"/>
    <n v="125902"/>
    <n v="0"/>
    <s v="Exceeds Expectations"/>
    <n v="5730"/>
    <n v="39"/>
    <x v="9"/>
  </r>
  <r>
    <n v="5905"/>
    <s v="Divya Lopez"/>
    <x v="0"/>
    <n v="45"/>
    <x v="2"/>
    <x v="8"/>
    <s v="Part-Time"/>
    <s v="Operations Consultant"/>
    <x v="2464"/>
    <m/>
    <n v="9.15"/>
    <x v="2"/>
    <n v="125921"/>
    <n v="0.15"/>
    <s v="Needs Improvement"/>
    <n v="1452"/>
    <n v="19"/>
    <x v="3"/>
  </r>
  <r>
    <n v="10746"/>
    <s v="Donald Gupta"/>
    <x v="0"/>
    <n v="55"/>
    <x v="1"/>
    <x v="9"/>
    <s v="Contract"/>
    <s v="Contract Specialist"/>
    <x v="2778"/>
    <m/>
    <n v="8.7100000000000009"/>
    <x v="2"/>
    <n v="126020"/>
    <n v="0"/>
    <s v="Needs Improvement"/>
    <n v="8395"/>
    <n v="93"/>
    <x v="11"/>
  </r>
  <r>
    <n v="2399"/>
    <s v="Charles Desai"/>
    <x v="1"/>
    <n v="26"/>
    <x v="0"/>
    <x v="8"/>
    <s v="Full-Time"/>
    <s v="Strategy Lead"/>
    <x v="2040"/>
    <m/>
    <n v="8.08"/>
    <x v="2"/>
    <n v="126051"/>
    <n v="0.25"/>
    <s v="Exceeds Expectations"/>
    <m/>
    <n v="68"/>
    <x v="10"/>
  </r>
  <r>
    <n v="10047"/>
    <s v="Catherine Patel"/>
    <x v="1"/>
    <n v="27"/>
    <x v="0"/>
    <x v="8"/>
    <s v="Full-Time"/>
    <s v="Strategy Lead"/>
    <x v="2494"/>
    <m/>
    <n v="7.99"/>
    <x v="2"/>
    <n v="126060"/>
    <n v="0.2"/>
    <s v="Exceeds Expectations"/>
    <n v="8086"/>
    <n v="87"/>
    <x v="5"/>
  </r>
  <r>
    <n v="1865"/>
    <s v="Ashley Jones"/>
    <x v="1"/>
    <n v="30"/>
    <x v="0"/>
    <x v="9"/>
    <s v="Full-Time"/>
    <s v="Legal Executive"/>
    <x v="1894"/>
    <m/>
    <n v="7.99"/>
    <x v="2"/>
    <n v="126068"/>
    <n v="0.2"/>
    <s v="Meets Expectations"/>
    <n v="1041"/>
    <n v="86"/>
    <x v="0"/>
  </r>
  <r>
    <n v="6678"/>
    <s v="Sandra Iyer"/>
    <x v="0"/>
    <n v="42"/>
    <x v="2"/>
    <x v="8"/>
    <s v="Part-Time"/>
    <s v="Strategy Lead"/>
    <x v="2933"/>
    <m/>
    <n v="8.77"/>
    <x v="2"/>
    <n v="126094"/>
    <n v="0"/>
    <s v="Meets Expectations"/>
    <n v="6236"/>
    <n v="22"/>
    <x v="5"/>
  </r>
  <r>
    <n v="1020"/>
    <s v="William Sharma"/>
    <x v="0"/>
    <n v="24"/>
    <x v="4"/>
    <x v="9"/>
    <s v="Part-Time"/>
    <s v="Legal Manager"/>
    <x v="2748"/>
    <m/>
    <n v="8.1300000000000008"/>
    <x v="2"/>
    <n v="126096"/>
    <n v="0.2"/>
    <s v="Exceeds Expectations"/>
    <n v="1019"/>
    <n v="34"/>
    <x v="8"/>
  </r>
  <r>
    <n v="5377"/>
    <s v="Mark Menon"/>
    <x v="0"/>
    <n v="48"/>
    <x v="2"/>
    <x v="9"/>
    <s v="Contract"/>
    <s v="Legal Executive"/>
    <x v="3235"/>
    <m/>
    <n v="6.77"/>
    <x v="2"/>
    <n v="126110"/>
    <n v="0.5"/>
    <s v="Needs Improvement"/>
    <n v="4238"/>
    <n v="46"/>
    <x v="12"/>
  </r>
  <r>
    <n v="4193"/>
    <s v="Priya Williams"/>
    <x v="0"/>
    <n v="54"/>
    <x v="1"/>
    <x v="7"/>
    <s v="Contract"/>
    <s v="Product Lead"/>
    <x v="2892"/>
    <m/>
    <n v="9.65"/>
    <x v="2"/>
    <n v="126134"/>
    <n v="0.5"/>
    <s v="Exceeds Expectations"/>
    <m/>
    <n v="50"/>
    <x v="10"/>
  </r>
  <r>
    <n v="2763"/>
    <s v="Barbara Taylor"/>
    <x v="0"/>
    <n v="40"/>
    <x v="2"/>
    <x v="8"/>
    <s v="Full-Time"/>
    <s v="Strategy Lead"/>
    <x v="2929"/>
    <m/>
    <n v="9.0500000000000007"/>
    <x v="2"/>
    <n v="126155"/>
    <n v="0.5"/>
    <s v="Exceeds Expectations"/>
    <n v="2761"/>
    <n v="23"/>
    <x v="1"/>
  </r>
  <r>
    <n v="3456"/>
    <s v="Brian Reddy"/>
    <x v="0"/>
    <n v="48"/>
    <x v="2"/>
    <x v="9"/>
    <s v="Contract"/>
    <s v="Compliance Officer"/>
    <x v="2854"/>
    <m/>
    <n v="9.32"/>
    <x v="2"/>
    <n v="126204"/>
    <n v="0"/>
    <s v="Exceeds Expectations"/>
    <n v="2354"/>
    <n v="91"/>
    <x v="4"/>
  </r>
  <r>
    <n v="6292"/>
    <s v="Amit Moore"/>
    <x v="1"/>
    <n v="55"/>
    <x v="1"/>
    <x v="9"/>
    <s v="Full-Time"/>
    <s v="Legal Manager"/>
    <x v="889"/>
    <m/>
    <n v="6.5"/>
    <x v="2"/>
    <n v="126205"/>
    <n v="0.5"/>
    <s v="Meets Expectations"/>
    <n v="1530"/>
    <n v="49"/>
    <x v="12"/>
  </r>
  <r>
    <n v="5291"/>
    <s v="Michael Kumar"/>
    <x v="0"/>
    <n v="62"/>
    <x v="3"/>
    <x v="9"/>
    <s v="Contract"/>
    <s v="Contract Specialist"/>
    <x v="2312"/>
    <m/>
    <n v="7.9"/>
    <x v="2"/>
    <n v="126301"/>
    <n v="0.1"/>
    <s v="Meets Expectations"/>
    <n v="5102"/>
    <n v="55"/>
    <x v="10"/>
  </r>
  <r>
    <n v="4235"/>
    <s v="Anjali Moore"/>
    <x v="1"/>
    <n v="51"/>
    <x v="1"/>
    <x v="8"/>
    <s v="Contract"/>
    <s v="Operations Consultant"/>
    <x v="908"/>
    <m/>
    <n v="9.1300000000000008"/>
    <x v="2"/>
    <n v="126361"/>
    <n v="0.5"/>
    <s v="Below Expectations"/>
    <n v="2072"/>
    <n v="89"/>
    <x v="18"/>
  </r>
  <r>
    <n v="9463"/>
    <s v="Lisa Jackson"/>
    <x v="1"/>
    <n v="33"/>
    <x v="0"/>
    <x v="9"/>
    <s v="Part-Time"/>
    <s v="Contract Specialist"/>
    <x v="3050"/>
    <m/>
    <n v="9.6300000000000008"/>
    <x v="2"/>
    <n v="126480"/>
    <n v="0.25"/>
    <s v="Below Expectations"/>
    <m/>
    <n v="48"/>
    <x v="12"/>
  </r>
  <r>
    <n v="3747"/>
    <s v="Rajesh Gonzalez"/>
    <x v="0"/>
    <n v="37"/>
    <x v="0"/>
    <x v="9"/>
    <s v="Full-Time"/>
    <s v="Legal Manager"/>
    <x v="2809"/>
    <m/>
    <n v="7.76"/>
    <x v="2"/>
    <n v="126499"/>
    <n v="0.2"/>
    <s v="Meets Expectations"/>
    <m/>
    <n v="82"/>
    <x v="3"/>
  </r>
  <r>
    <n v="3536"/>
    <s v="Anthony Thomas"/>
    <x v="0"/>
    <n v="51"/>
    <x v="1"/>
    <x v="8"/>
    <s v="Contract"/>
    <s v="Operations Consultant"/>
    <x v="1948"/>
    <m/>
    <n v="8.31"/>
    <x v="2"/>
    <n v="126549"/>
    <n v="0.25"/>
    <s v="Exceeds Expectations"/>
    <n v="3534"/>
    <n v="94"/>
    <x v="6"/>
  </r>
  <r>
    <n v="7537"/>
    <s v="Jennifer Wilson"/>
    <x v="0"/>
    <n v="65"/>
    <x v="3"/>
    <x v="8"/>
    <s v="Contract"/>
    <s v="Operations Consultant"/>
    <x v="2145"/>
    <m/>
    <n v="9.15"/>
    <x v="2"/>
    <n v="126564"/>
    <n v="0.1"/>
    <s v="Meets Expectations"/>
    <n v="5531"/>
    <n v="12"/>
    <x v="18"/>
  </r>
  <r>
    <n v="3085"/>
    <s v="Charles Garcia"/>
    <x v="0"/>
    <n v="25"/>
    <x v="0"/>
    <x v="8"/>
    <s v="Full-Time"/>
    <s v="Strategy Lead"/>
    <x v="2401"/>
    <m/>
    <n v="9.08"/>
    <x v="2"/>
    <n v="126567"/>
    <n v="0.15"/>
    <s v="Meets Expectations"/>
    <n v="1788"/>
    <n v="93"/>
    <x v="16"/>
  </r>
  <r>
    <n v="2250"/>
    <s v="Arjun Thomas"/>
    <x v="1"/>
    <n v="56"/>
    <x v="1"/>
    <x v="8"/>
    <s v="Full-Time"/>
    <s v="Strategy Lead"/>
    <x v="2565"/>
    <m/>
    <n v="9.65"/>
    <x v="2"/>
    <n v="126586"/>
    <n v="0.2"/>
    <s v="Exceeds Expectations"/>
    <n v="1282"/>
    <n v="25"/>
    <x v="0"/>
  </r>
  <r>
    <n v="1101"/>
    <s v="Vikram Martinez"/>
    <x v="0"/>
    <n v="65"/>
    <x v="3"/>
    <x v="8"/>
    <s v="Full-Time"/>
    <s v="Business Analyst"/>
    <x v="1574"/>
    <m/>
    <n v="8.5"/>
    <x v="2"/>
    <n v="126610"/>
    <n v="0.15"/>
    <s v="Below Expectations"/>
    <n v="1082"/>
    <n v="63"/>
    <x v="10"/>
  </r>
  <r>
    <n v="8802"/>
    <s v="Richard Singh"/>
    <x v="1"/>
    <n v="29"/>
    <x v="0"/>
    <x v="9"/>
    <s v="Full-Time"/>
    <s v="Compliance Officer"/>
    <x v="2217"/>
    <m/>
    <n v="7.38"/>
    <x v="2"/>
    <n v="126642"/>
    <n v="0.25"/>
    <s v="Below Expectations"/>
    <n v="2092"/>
    <n v="3"/>
    <x v="18"/>
  </r>
  <r>
    <n v="2233"/>
    <s v="Michael Iyer"/>
    <x v="0"/>
    <n v="63"/>
    <x v="3"/>
    <x v="9"/>
    <s v="Full-Time"/>
    <s v="Legal Executive"/>
    <x v="2616"/>
    <m/>
    <n v="8.01"/>
    <x v="2"/>
    <n v="126660"/>
    <n v="0.2"/>
    <s v="Meets Expectations"/>
    <n v="1066"/>
    <n v="13"/>
    <x v="5"/>
  </r>
  <r>
    <n v="10677"/>
    <s v="Steven Hernandez"/>
    <x v="0"/>
    <n v="27"/>
    <x v="0"/>
    <x v="9"/>
    <s v="Full-Time"/>
    <s v="Compliance Officer"/>
    <x v="2288"/>
    <m/>
    <n v="7.73"/>
    <x v="2"/>
    <n v="126682"/>
    <n v="0.15"/>
    <s v="Meets Expectations"/>
    <m/>
    <n v="14"/>
    <x v="1"/>
  </r>
  <r>
    <n v="3312"/>
    <s v="Karen Wilson"/>
    <x v="1"/>
    <n v="59"/>
    <x v="1"/>
    <x v="9"/>
    <s v="Part-Time"/>
    <s v="Legal Manager"/>
    <x v="3003"/>
    <m/>
    <n v="9.8000000000000007"/>
    <x v="2"/>
    <n v="126697"/>
    <n v="0.25"/>
    <s v="Meets Expectations"/>
    <n v="1168"/>
    <n v="88"/>
    <x v="14"/>
  </r>
  <r>
    <n v="2724"/>
    <s v="Karen Nair"/>
    <x v="1"/>
    <n v="26"/>
    <x v="0"/>
    <x v="9"/>
    <s v="Full-Time"/>
    <s v="Compliance Officer"/>
    <x v="2218"/>
    <m/>
    <n v="7.15"/>
    <x v="2"/>
    <n v="126700"/>
    <n v="0.25"/>
    <s v="Meets Expectations"/>
    <n v="2315"/>
    <n v="93"/>
    <x v="3"/>
  </r>
  <r>
    <n v="7834"/>
    <s v="Pamela Thomas"/>
    <x v="1"/>
    <n v="51"/>
    <x v="1"/>
    <x v="9"/>
    <s v="Full-Time"/>
    <s v="Legal Executive"/>
    <x v="2520"/>
    <m/>
    <n v="8.1999999999999993"/>
    <x v="2"/>
    <n v="126766"/>
    <n v="0.2"/>
    <s v="Meets Expectations"/>
    <n v="2169"/>
    <n v="9"/>
    <x v="18"/>
  </r>
  <r>
    <n v="4728"/>
    <s v="Arjun Martin"/>
    <x v="1"/>
    <n v="47"/>
    <x v="2"/>
    <x v="8"/>
    <s v="Full-Time"/>
    <s v="Business Analyst"/>
    <x v="1210"/>
    <m/>
    <n v="9.0399999999999991"/>
    <x v="2"/>
    <n v="126783"/>
    <n v="0.15"/>
    <s v="Meets Expectations"/>
    <n v="3867"/>
    <n v="73"/>
    <x v="1"/>
  </r>
  <r>
    <n v="5955"/>
    <s v="Anjali Smith"/>
    <x v="0"/>
    <n v="42"/>
    <x v="2"/>
    <x v="9"/>
    <s v="Full-Time"/>
    <s v="Legal Executive"/>
    <x v="2927"/>
    <m/>
    <n v="8.3800000000000008"/>
    <x v="2"/>
    <n v="126784"/>
    <n v="0.15"/>
    <s v="Meets Expectations"/>
    <n v="2356"/>
    <n v="52"/>
    <x v="8"/>
  </r>
  <r>
    <n v="1481"/>
    <s v="Priya Iyer"/>
    <x v="1"/>
    <n v="38"/>
    <x v="0"/>
    <x v="8"/>
    <s v="Part-Time"/>
    <s v="Strategy Manager"/>
    <x v="2836"/>
    <m/>
    <n v="10.5"/>
    <x v="3"/>
    <n v="126812"/>
    <n v="0.15"/>
    <s v="Exceeds Expectations"/>
    <n v="1025"/>
    <n v="8"/>
    <x v="7"/>
  </r>
  <r>
    <n v="8353"/>
    <s v="Thomas Menon"/>
    <x v="1"/>
    <n v="45"/>
    <x v="2"/>
    <x v="9"/>
    <s v="Part-Time"/>
    <s v="Legal Manager"/>
    <x v="2091"/>
    <m/>
    <n v="9.6999999999999993"/>
    <x v="2"/>
    <n v="126893"/>
    <n v="0.2"/>
    <s v="Exceeds Expectations"/>
    <n v="6488"/>
    <n v="53"/>
    <x v="2"/>
  </r>
  <r>
    <n v="8719"/>
    <s v="Robert Martinez"/>
    <x v="1"/>
    <n v="65"/>
    <x v="3"/>
    <x v="9"/>
    <s v="Full-Time"/>
    <s v="Compliance Officer"/>
    <x v="2821"/>
    <m/>
    <n v="6.55"/>
    <x v="2"/>
    <n v="126948"/>
    <n v="0.15"/>
    <s v="Exceeds Expectations"/>
    <n v="8577"/>
    <n v="50"/>
    <x v="12"/>
  </r>
  <r>
    <n v="3723"/>
    <s v="Matthew Nair"/>
    <x v="1"/>
    <n v="23"/>
    <x v="4"/>
    <x v="9"/>
    <s v="Full-Time"/>
    <s v="Compliance Officer"/>
    <x v="3140"/>
    <m/>
    <n v="7.22"/>
    <x v="2"/>
    <n v="126978"/>
    <n v="0.2"/>
    <s v="Below Expectations"/>
    <n v="3340"/>
    <n v="70"/>
    <x v="2"/>
  </r>
  <r>
    <n v="5062"/>
    <s v="Karen Jackson"/>
    <x v="0"/>
    <n v="32"/>
    <x v="0"/>
    <x v="8"/>
    <s v="Contract"/>
    <s v="Operations Consultant"/>
    <x v="1288"/>
    <m/>
    <n v="9.3699999999999992"/>
    <x v="2"/>
    <n v="127000"/>
    <n v="0.2"/>
    <s v="Meets Expectations"/>
    <n v="3782"/>
    <n v="26"/>
    <x v="15"/>
  </r>
  <r>
    <n v="5286"/>
    <s v="Jennifer Miller"/>
    <x v="1"/>
    <n v="55"/>
    <x v="1"/>
    <x v="9"/>
    <s v="Contract"/>
    <s v="Legal Manager"/>
    <x v="1631"/>
    <m/>
    <n v="7.27"/>
    <x v="2"/>
    <n v="127012"/>
    <n v="0.25"/>
    <s v="Exceeds Expectations"/>
    <n v="1764"/>
    <n v="45"/>
    <x v="10"/>
  </r>
  <r>
    <n v="4819"/>
    <s v="Barbara Anderson"/>
    <x v="0"/>
    <n v="47"/>
    <x v="2"/>
    <x v="9"/>
    <s v="Contract"/>
    <s v="Legal Executive"/>
    <x v="3159"/>
    <m/>
    <n v="7.33"/>
    <x v="2"/>
    <n v="127036"/>
    <n v="0"/>
    <s v="Meets Expectations"/>
    <n v="3664"/>
    <n v="29"/>
    <x v="11"/>
  </r>
  <r>
    <n v="2958"/>
    <s v="Anthony Singh"/>
    <x v="0"/>
    <n v="59"/>
    <x v="1"/>
    <x v="9"/>
    <s v="Full-Time"/>
    <s v="Compliance Officer"/>
    <x v="2020"/>
    <m/>
    <n v="8.4"/>
    <x v="2"/>
    <n v="127055"/>
    <n v="0.5"/>
    <s v="Exceeds Expectations"/>
    <n v="2289"/>
    <n v="26"/>
    <x v="12"/>
  </r>
  <r>
    <n v="1072"/>
    <s v="Shreya Jackson"/>
    <x v="1"/>
    <n v="29"/>
    <x v="0"/>
    <x v="9"/>
    <s v="Part-Time"/>
    <s v="Contract Specialist"/>
    <x v="2161"/>
    <m/>
    <n v="9.66"/>
    <x v="2"/>
    <n v="127095"/>
    <n v="0.15"/>
    <s v="Meets Expectations"/>
    <n v="1022"/>
    <n v="88"/>
    <x v="1"/>
  </r>
  <r>
    <n v="5212"/>
    <s v="Lisa Johnson"/>
    <x v="1"/>
    <n v="52"/>
    <x v="1"/>
    <x v="8"/>
    <s v="Full-Time"/>
    <s v="Operations Consultant"/>
    <x v="2559"/>
    <m/>
    <n v="8.2799999999999994"/>
    <x v="2"/>
    <n v="127140"/>
    <n v="0.2"/>
    <s v="Meets Expectations"/>
    <n v="2327"/>
    <n v="86"/>
    <x v="4"/>
  </r>
  <r>
    <n v="7510"/>
    <s v="Lisa Jones"/>
    <x v="0"/>
    <n v="22"/>
    <x v="4"/>
    <x v="8"/>
    <s v="Full-Time"/>
    <s v="Strategy Manager"/>
    <x v="2136"/>
    <m/>
    <n v="9.4499999999999993"/>
    <x v="2"/>
    <n v="127200"/>
    <n v="0.1"/>
    <s v="Below Expectations"/>
    <n v="1472"/>
    <n v="86"/>
    <x v="5"/>
  </r>
  <r>
    <n v="3324"/>
    <s v="Margaret Hernandez"/>
    <x v="1"/>
    <n v="44"/>
    <x v="2"/>
    <x v="8"/>
    <s v="Full-Time"/>
    <s v="Business Analyst"/>
    <x v="1171"/>
    <m/>
    <n v="9.24"/>
    <x v="2"/>
    <n v="127212"/>
    <n v="0.5"/>
    <s v="Exceeds Expectations"/>
    <n v="2626"/>
    <n v="3"/>
    <x v="10"/>
  </r>
  <r>
    <n v="9956"/>
    <s v="Anthony Miller"/>
    <x v="0"/>
    <n v="38"/>
    <x v="0"/>
    <x v="9"/>
    <s v="Full-Time"/>
    <s v="Compliance Officer"/>
    <x v="1973"/>
    <d v="2024-03-13T00:00:00"/>
    <n v="6.77"/>
    <x v="2"/>
    <n v="127232"/>
    <n v="0.15"/>
    <s v="Meets Expectations"/>
    <m/>
    <n v="12"/>
    <x v="7"/>
  </r>
  <r>
    <n v="5450"/>
    <s v="James Menon"/>
    <x v="0"/>
    <n v="56"/>
    <x v="1"/>
    <x v="8"/>
    <s v="Full-Time"/>
    <s v="Strategy Lead"/>
    <x v="3034"/>
    <m/>
    <n v="8.4499999999999993"/>
    <x v="2"/>
    <n v="127254"/>
    <n v="0.3"/>
    <s v="Meets Expectations"/>
    <m/>
    <n v="13"/>
    <x v="18"/>
  </r>
  <r>
    <n v="8387"/>
    <s v="Joseph Martinez"/>
    <x v="0"/>
    <n v="59"/>
    <x v="1"/>
    <x v="9"/>
    <s v="Part-Time"/>
    <s v="Legal Executive"/>
    <x v="1835"/>
    <d v="2024-08-31T00:00:00"/>
    <n v="7.92"/>
    <x v="2"/>
    <n v="127267"/>
    <n v="0.5"/>
    <s v="Meets Expectations"/>
    <n v="8156"/>
    <n v="9"/>
    <x v="16"/>
  </r>
  <r>
    <n v="7371"/>
    <s v="Steven Desai"/>
    <x v="0"/>
    <n v="55"/>
    <x v="1"/>
    <x v="8"/>
    <s v="Full-Time"/>
    <s v="Consultant"/>
    <x v="2455"/>
    <m/>
    <n v="9.51"/>
    <x v="2"/>
    <n v="127283"/>
    <n v="0.2"/>
    <s v="Meets Expectations"/>
    <n v="1219"/>
    <n v="94"/>
    <x v="1"/>
  </r>
  <r>
    <n v="6422"/>
    <s v="Amanda Taylor"/>
    <x v="0"/>
    <n v="50"/>
    <x v="1"/>
    <x v="9"/>
    <s v="Contract"/>
    <s v="Compliance Officer"/>
    <x v="2776"/>
    <m/>
    <n v="9.7899999999999991"/>
    <x v="2"/>
    <n v="127294"/>
    <n v="0"/>
    <s v="Meets Expectations"/>
    <m/>
    <n v="38"/>
    <x v="5"/>
  </r>
  <r>
    <n v="4739"/>
    <s v="John Thomas"/>
    <x v="0"/>
    <n v="24"/>
    <x v="4"/>
    <x v="8"/>
    <s v="Full-Time"/>
    <s v="Strategy Manager"/>
    <x v="3079"/>
    <m/>
    <n v="8.2799999999999994"/>
    <x v="2"/>
    <n v="127456"/>
    <n v="0.1"/>
    <s v="Meets Expectations"/>
    <n v="3105"/>
    <n v="0"/>
    <x v="7"/>
  </r>
  <r>
    <n v="10113"/>
    <s v="Nancy Desai"/>
    <x v="1"/>
    <n v="64"/>
    <x v="3"/>
    <x v="9"/>
    <s v="Full-Time"/>
    <s v="Legal Manager"/>
    <x v="3246"/>
    <m/>
    <n v="8.11"/>
    <x v="2"/>
    <n v="127484"/>
    <n v="0.5"/>
    <s v="Meets Expectations"/>
    <n v="4995"/>
    <n v="59"/>
    <x v="16"/>
  </r>
  <r>
    <n v="9149"/>
    <s v="Robert Rodriguez"/>
    <x v="1"/>
    <n v="62"/>
    <x v="3"/>
    <x v="9"/>
    <s v="Contract"/>
    <s v="Contract Specialist"/>
    <x v="536"/>
    <m/>
    <n v="8.39"/>
    <x v="2"/>
    <n v="127494"/>
    <n v="0.2"/>
    <s v="Below Expectations"/>
    <n v="6135"/>
    <n v="96"/>
    <x v="17"/>
  </r>
  <r>
    <n v="3550"/>
    <s v="Matthew Garcia"/>
    <x v="0"/>
    <n v="43"/>
    <x v="2"/>
    <x v="9"/>
    <s v="Contract"/>
    <s v="Compliance Officer"/>
    <x v="2473"/>
    <m/>
    <n v="9.6999999999999993"/>
    <x v="2"/>
    <n v="127529"/>
    <n v="0.25"/>
    <s v="Below Expectations"/>
    <n v="1519"/>
    <n v="48"/>
    <x v="3"/>
  </r>
  <r>
    <n v="6236"/>
    <s v="Barbara Miller"/>
    <x v="0"/>
    <n v="58"/>
    <x v="1"/>
    <x v="8"/>
    <s v="Contract"/>
    <s v="Strategy Manager"/>
    <x v="3188"/>
    <m/>
    <n v="9.39"/>
    <x v="2"/>
    <n v="127602"/>
    <n v="0.15"/>
    <s v="Exceeds Expectations"/>
    <m/>
    <n v="53"/>
    <x v="12"/>
  </r>
  <r>
    <n v="5234"/>
    <s v="Matthew Reddy"/>
    <x v="1"/>
    <n v="63"/>
    <x v="3"/>
    <x v="9"/>
    <s v="Full-Time"/>
    <s v="Legal Manager"/>
    <x v="2283"/>
    <m/>
    <n v="9.27"/>
    <x v="2"/>
    <n v="127726"/>
    <n v="0.1"/>
    <s v="Exceeds Expectations"/>
    <m/>
    <n v="2"/>
    <x v="10"/>
  </r>
  <r>
    <n v="8004"/>
    <s v="Sandra Jones"/>
    <x v="0"/>
    <n v="43"/>
    <x v="2"/>
    <x v="8"/>
    <s v="Part-Time"/>
    <s v="Business Analyst"/>
    <x v="3220"/>
    <m/>
    <n v="9.52"/>
    <x v="2"/>
    <n v="127746"/>
    <n v="0.15"/>
    <s v="Needs Improvement"/>
    <n v="7784"/>
    <n v="64"/>
    <x v="9"/>
  </r>
  <r>
    <n v="6720"/>
    <s v="Amit Anderson"/>
    <x v="1"/>
    <n v="47"/>
    <x v="2"/>
    <x v="9"/>
    <s v="Full-Time"/>
    <s v="Compliance Officer"/>
    <x v="2368"/>
    <m/>
    <n v="6.96"/>
    <x v="2"/>
    <n v="127806"/>
    <n v="0.2"/>
    <s v="Meets Expectations"/>
    <n v="1093"/>
    <n v="62"/>
    <x v="18"/>
  </r>
  <r>
    <n v="2628"/>
    <s v="Paul Moore"/>
    <x v="0"/>
    <n v="29"/>
    <x v="0"/>
    <x v="9"/>
    <s v="Part-Time"/>
    <s v="Legal Manager"/>
    <x v="1708"/>
    <m/>
    <n v="7.69"/>
    <x v="2"/>
    <n v="127826"/>
    <n v="0.15"/>
    <s v="Exceeds Expectations"/>
    <n v="2407"/>
    <n v="83"/>
    <x v="5"/>
  </r>
  <r>
    <n v="6637"/>
    <s v="Neha Singh"/>
    <x v="1"/>
    <n v="49"/>
    <x v="2"/>
    <x v="9"/>
    <s v="Full-Time"/>
    <s v="Contract Specialist"/>
    <x v="262"/>
    <m/>
    <n v="7.15"/>
    <x v="2"/>
    <n v="127852"/>
    <n v="0.2"/>
    <s v="Meets Expectations"/>
    <n v="4028"/>
    <n v="83"/>
    <x v="3"/>
  </r>
  <r>
    <n v="5228"/>
    <s v="Maria Garcia"/>
    <x v="1"/>
    <n v="29"/>
    <x v="0"/>
    <x v="8"/>
    <s v="Contract"/>
    <s v="Operations Consultant"/>
    <x v="2052"/>
    <m/>
    <n v="9.74"/>
    <x v="2"/>
    <n v="127877"/>
    <n v="0.5"/>
    <s v="Exceeds Expectations"/>
    <n v="3425"/>
    <n v="80"/>
    <x v="10"/>
  </r>
  <r>
    <n v="8047"/>
    <s v="Anjali Brown"/>
    <x v="1"/>
    <n v="31"/>
    <x v="0"/>
    <x v="9"/>
    <s v="Full-Time"/>
    <s v="Compliance Officer"/>
    <x v="3152"/>
    <m/>
    <n v="9.17"/>
    <x v="2"/>
    <n v="127986"/>
    <n v="0"/>
    <s v="Meets Expectations"/>
    <n v="3727"/>
    <n v="65"/>
    <x v="15"/>
  </r>
  <r>
    <n v="8582"/>
    <s v="Shreya Jones"/>
    <x v="0"/>
    <n v="40"/>
    <x v="2"/>
    <x v="8"/>
    <s v="Full-Time"/>
    <s v="Strategy Manager"/>
    <x v="2912"/>
    <m/>
    <n v="8.42"/>
    <x v="2"/>
    <n v="128001"/>
    <n v="0.2"/>
    <s v="Meets Expectations"/>
    <n v="6864"/>
    <n v="36"/>
    <x v="11"/>
  </r>
  <r>
    <n v="7065"/>
    <s v="Priya Desai"/>
    <x v="1"/>
    <n v="33"/>
    <x v="0"/>
    <x v="9"/>
    <s v="Full-Time"/>
    <s v="Legal Executive"/>
    <x v="2834"/>
    <m/>
    <n v="8.61"/>
    <x v="2"/>
    <n v="128010"/>
    <n v="0"/>
    <s v="Meets Expectations"/>
    <n v="1483"/>
    <n v="52"/>
    <x v="2"/>
  </r>
  <r>
    <n v="6303"/>
    <s v="Emily Smith"/>
    <x v="1"/>
    <n v="65"/>
    <x v="3"/>
    <x v="8"/>
    <s v="Part-Time"/>
    <s v="Strategy Manager"/>
    <x v="3198"/>
    <m/>
    <n v="8.64"/>
    <x v="2"/>
    <n v="128013"/>
    <n v="0.15"/>
    <s v="Below Expectations"/>
    <n v="5292"/>
    <n v="11"/>
    <x v="7"/>
  </r>
  <r>
    <n v="2424"/>
    <s v="Thomas Patel"/>
    <x v="0"/>
    <n v="61"/>
    <x v="3"/>
    <x v="9"/>
    <s v="Part-Time"/>
    <s v="Compliance Officer"/>
    <x v="3105"/>
    <m/>
    <n v="7.95"/>
    <x v="2"/>
    <n v="128048"/>
    <n v="0.25"/>
    <s v="Exceeds Expectations"/>
    <n v="1419"/>
    <n v="91"/>
    <x v="17"/>
  </r>
  <r>
    <n v="5976"/>
    <s v="William Martin"/>
    <x v="1"/>
    <n v="26"/>
    <x v="0"/>
    <x v="9"/>
    <s v="Full-Time"/>
    <s v="Compliance Officer"/>
    <x v="2653"/>
    <m/>
    <n v="9.82"/>
    <x v="2"/>
    <n v="128081"/>
    <n v="0.1"/>
    <s v="Below Expectations"/>
    <n v="2517"/>
    <n v="65"/>
    <x v="7"/>
  </r>
  <r>
    <n v="5727"/>
    <s v="Joseph Kapoor"/>
    <x v="0"/>
    <n v="65"/>
    <x v="3"/>
    <x v="8"/>
    <s v="Part-Time"/>
    <s v="Strategy Lead"/>
    <x v="2725"/>
    <m/>
    <n v="9.6"/>
    <x v="2"/>
    <n v="128081"/>
    <n v="0.2"/>
    <s v="Exceeds Expectations"/>
    <n v="3056"/>
    <n v="87"/>
    <x v="9"/>
  </r>
  <r>
    <n v="4490"/>
    <s v="Nancy Davis"/>
    <x v="1"/>
    <n v="22"/>
    <x v="4"/>
    <x v="9"/>
    <s v="Contract"/>
    <s v="Legal Manager"/>
    <x v="3247"/>
    <m/>
    <n v="6.97"/>
    <x v="2"/>
    <n v="128124"/>
    <n v="0.15"/>
    <s v="Meets Expectations"/>
    <n v="3686"/>
    <n v="89"/>
    <x v="1"/>
  </r>
  <r>
    <n v="9135"/>
    <s v="Sandra Miller"/>
    <x v="1"/>
    <n v="45"/>
    <x v="2"/>
    <x v="8"/>
    <s v="Full-Time"/>
    <s v="Strategy Manager"/>
    <x v="904"/>
    <m/>
    <n v="9.56"/>
    <x v="2"/>
    <n v="128125"/>
    <n v="0.15"/>
    <s v="Meets Expectations"/>
    <n v="3316"/>
    <n v="33"/>
    <x v="3"/>
  </r>
  <r>
    <n v="4134"/>
    <s v="Brian Gonzalez"/>
    <x v="0"/>
    <n v="23"/>
    <x v="4"/>
    <x v="8"/>
    <s v="Part-Time"/>
    <s v="Consultant"/>
    <x v="3248"/>
    <m/>
    <n v="9.81"/>
    <x v="2"/>
    <n v="128138"/>
    <n v="0.1"/>
    <s v="Exceeds Expectations"/>
    <n v="1789"/>
    <n v="89"/>
    <x v="14"/>
  </r>
  <r>
    <n v="1886"/>
    <s v="Margaret Anderson"/>
    <x v="0"/>
    <n v="35"/>
    <x v="0"/>
    <x v="9"/>
    <s v="Full-Time"/>
    <s v="Legal Manager"/>
    <x v="1368"/>
    <m/>
    <n v="6.65"/>
    <x v="2"/>
    <n v="128148"/>
    <n v="0.25"/>
    <s v="Exceeds Expectations"/>
    <n v="1161"/>
    <n v="57"/>
    <x v="9"/>
  </r>
  <r>
    <n v="3026"/>
    <s v="Richard Anderson"/>
    <x v="1"/>
    <n v="65"/>
    <x v="3"/>
    <x v="9"/>
    <s v="Full-Time"/>
    <s v="Legal Manager"/>
    <x v="3219"/>
    <m/>
    <n v="7.87"/>
    <x v="2"/>
    <n v="128152"/>
    <n v="0.15"/>
    <s v="Exceeds Expectations"/>
    <n v="1122"/>
    <n v="56"/>
    <x v="18"/>
  </r>
  <r>
    <n v="2663"/>
    <s v="Amit Nair"/>
    <x v="1"/>
    <n v="59"/>
    <x v="1"/>
    <x v="9"/>
    <s v="Full-Time"/>
    <s v="Legal Manager"/>
    <x v="2124"/>
    <m/>
    <n v="7.47"/>
    <x v="2"/>
    <n v="128160"/>
    <n v="0.1"/>
    <s v="Exceeds Expectations"/>
    <n v="2101"/>
    <n v="0"/>
    <x v="1"/>
  </r>
  <r>
    <n v="10387"/>
    <s v="Robert Kumar"/>
    <x v="1"/>
    <n v="54"/>
    <x v="1"/>
    <x v="9"/>
    <s v="Part-Time"/>
    <s v="Compliance Officer"/>
    <x v="3249"/>
    <m/>
    <n v="9.48"/>
    <x v="2"/>
    <n v="128224"/>
    <n v="0.1"/>
    <s v="Meets Expectations"/>
    <n v="4082"/>
    <n v="31"/>
    <x v="18"/>
  </r>
  <r>
    <n v="1991"/>
    <s v="Lisa Gupta"/>
    <x v="1"/>
    <n v="53"/>
    <x v="1"/>
    <x v="9"/>
    <s v="Full-Time"/>
    <s v="Legal Executive"/>
    <x v="387"/>
    <m/>
    <n v="7.93"/>
    <x v="2"/>
    <n v="128260"/>
    <n v="0.25"/>
    <s v="Exceeds Expectations"/>
    <n v="1650"/>
    <n v="28"/>
    <x v="17"/>
  </r>
  <r>
    <n v="10758"/>
    <s v="Anjali Martinez"/>
    <x v="1"/>
    <n v="24"/>
    <x v="4"/>
    <x v="9"/>
    <s v="Part-Time"/>
    <s v="Legal Executive"/>
    <x v="678"/>
    <m/>
    <n v="9.42"/>
    <x v="2"/>
    <n v="128290"/>
    <n v="0.25"/>
    <s v="Below Expectations"/>
    <n v="7399"/>
    <n v="36"/>
    <x v="18"/>
  </r>
  <r>
    <n v="6459"/>
    <s v="Arjun Lopez"/>
    <x v="1"/>
    <n v="55"/>
    <x v="1"/>
    <x v="9"/>
    <s v="Full-Time"/>
    <s v="Legal Executive"/>
    <x v="1371"/>
    <m/>
    <n v="7.81"/>
    <x v="2"/>
    <n v="128370"/>
    <n v="0.15"/>
    <s v="Meets Expectations"/>
    <n v="2628"/>
    <n v="16"/>
    <x v="17"/>
  </r>
  <r>
    <n v="2150"/>
    <s v="Richard Iyer"/>
    <x v="0"/>
    <n v="45"/>
    <x v="2"/>
    <x v="8"/>
    <s v="Contract"/>
    <s v="Business Analyst"/>
    <x v="3250"/>
    <m/>
    <n v="8.85"/>
    <x v="2"/>
    <n v="128380"/>
    <n v="0.25"/>
    <s v="Meets Expectations"/>
    <n v="1861"/>
    <n v="58"/>
    <x v="14"/>
  </r>
  <r>
    <n v="10421"/>
    <s v="Pamela Anderson"/>
    <x v="0"/>
    <n v="57"/>
    <x v="1"/>
    <x v="9"/>
    <s v="Full-Time"/>
    <s v="Legal Executive"/>
    <x v="2056"/>
    <m/>
    <n v="8.44"/>
    <x v="2"/>
    <n v="128502"/>
    <n v="0"/>
    <s v="Exceeds Expectations"/>
    <m/>
    <n v="61"/>
    <x v="11"/>
  </r>
  <r>
    <n v="3528"/>
    <s v="Lisa Davis"/>
    <x v="0"/>
    <n v="38"/>
    <x v="0"/>
    <x v="9"/>
    <s v="Full-Time"/>
    <s v="Legal Executive"/>
    <x v="2069"/>
    <m/>
    <n v="9.74"/>
    <x v="2"/>
    <n v="128503"/>
    <n v="0.15"/>
    <s v="Exceeds Expectations"/>
    <n v="2343"/>
    <n v="69"/>
    <x v="1"/>
  </r>
  <r>
    <n v="9236"/>
    <s v="Daniel Martinez"/>
    <x v="1"/>
    <n v="49"/>
    <x v="2"/>
    <x v="9"/>
    <s v="Contract"/>
    <s v="Compliance Officer"/>
    <x v="1202"/>
    <m/>
    <n v="7.72"/>
    <x v="2"/>
    <n v="128552"/>
    <n v="0"/>
    <s v="Below Expectations"/>
    <m/>
    <n v="17"/>
    <x v="5"/>
  </r>
  <r>
    <n v="1586"/>
    <s v="Vikram Jackson"/>
    <x v="0"/>
    <n v="63"/>
    <x v="3"/>
    <x v="9"/>
    <s v="Contract"/>
    <s v="Contract Specialist"/>
    <x v="2465"/>
    <m/>
    <n v="9.8000000000000007"/>
    <x v="2"/>
    <n v="128636"/>
    <n v="0.2"/>
    <s v="Exceeds Expectations"/>
    <n v="1571"/>
    <n v="18"/>
    <x v="5"/>
  </r>
  <r>
    <n v="2372"/>
    <s v="Paul Wilson"/>
    <x v="0"/>
    <n v="23"/>
    <x v="4"/>
    <x v="9"/>
    <s v="Contract"/>
    <s v="Contract Specialist"/>
    <x v="2503"/>
    <m/>
    <n v="7.78"/>
    <x v="2"/>
    <n v="128681"/>
    <n v="0.2"/>
    <s v="Below Expectations"/>
    <n v="1102"/>
    <n v="48"/>
    <x v="11"/>
  </r>
  <r>
    <n v="6360"/>
    <s v="Amit Moore"/>
    <x v="0"/>
    <n v="49"/>
    <x v="2"/>
    <x v="8"/>
    <s v="Full-Time"/>
    <s v="Strategy Lead"/>
    <x v="3222"/>
    <m/>
    <n v="9.65"/>
    <x v="2"/>
    <n v="128744"/>
    <n v="0.15"/>
    <s v="Below Expectations"/>
    <n v="5076"/>
    <n v="55"/>
    <x v="17"/>
  </r>
  <r>
    <n v="4191"/>
    <s v="Brian Smith"/>
    <x v="1"/>
    <n v="34"/>
    <x v="0"/>
    <x v="9"/>
    <s v="Full-Time"/>
    <s v="Compliance Officer"/>
    <x v="2117"/>
    <m/>
    <n v="9.16"/>
    <x v="2"/>
    <n v="128753"/>
    <n v="0.15"/>
    <s v="Meets Expectations"/>
    <n v="3423"/>
    <n v="16"/>
    <x v="7"/>
  </r>
  <r>
    <n v="9493"/>
    <s v="Amanda Jackson"/>
    <x v="0"/>
    <n v="42"/>
    <x v="2"/>
    <x v="8"/>
    <s v="Full-Time"/>
    <s v="Strategy Lead"/>
    <x v="1166"/>
    <m/>
    <n v="10.8"/>
    <x v="3"/>
    <n v="128760"/>
    <n v="0"/>
    <s v="Exceeds Expectations"/>
    <n v="3215"/>
    <n v="79"/>
    <x v="6"/>
  </r>
  <r>
    <n v="9978"/>
    <s v="Sarah Smith"/>
    <x v="1"/>
    <n v="42"/>
    <x v="2"/>
    <x v="9"/>
    <s v="Part-Time"/>
    <s v="Legal Executive"/>
    <x v="3201"/>
    <m/>
    <n v="8"/>
    <x v="2"/>
    <n v="128801"/>
    <n v="0"/>
    <s v="Exceeds Expectations"/>
    <n v="7039"/>
    <n v="79"/>
    <x v="9"/>
  </r>
  <r>
    <n v="3842"/>
    <s v="Amanda Lopez"/>
    <x v="0"/>
    <n v="57"/>
    <x v="1"/>
    <x v="9"/>
    <s v="Contract"/>
    <s v="Legal Executive"/>
    <x v="1800"/>
    <m/>
    <n v="9.49"/>
    <x v="2"/>
    <n v="128962"/>
    <n v="0"/>
    <s v="Meets Expectations"/>
    <n v="2434"/>
    <n v="28"/>
    <x v="1"/>
  </r>
  <r>
    <n v="8153"/>
    <s v="Neha Anderson"/>
    <x v="0"/>
    <n v="36"/>
    <x v="0"/>
    <x v="9"/>
    <s v="Full-Time"/>
    <s v="Compliance Officer"/>
    <x v="1603"/>
    <m/>
    <n v="8.82"/>
    <x v="2"/>
    <n v="129032"/>
    <n v="0.2"/>
    <s v="Meets Expectations"/>
    <n v="1324"/>
    <n v="74"/>
    <x v="6"/>
  </r>
  <r>
    <n v="7240"/>
    <s v="Emily Kapoor"/>
    <x v="1"/>
    <n v="64"/>
    <x v="3"/>
    <x v="9"/>
    <s v="Part-Time"/>
    <s v="Legal Manager"/>
    <x v="2754"/>
    <m/>
    <n v="9.06"/>
    <x v="2"/>
    <n v="129180"/>
    <n v="0.25"/>
    <s v="Meets Expectations"/>
    <n v="3520"/>
    <n v="51"/>
    <x v="13"/>
  </r>
  <r>
    <n v="7790"/>
    <s v="Vikram Jackson"/>
    <x v="0"/>
    <n v="35"/>
    <x v="0"/>
    <x v="9"/>
    <s v="Full-Time"/>
    <s v="Legal Executive"/>
    <x v="2819"/>
    <m/>
    <n v="7.85"/>
    <x v="2"/>
    <n v="129242"/>
    <n v="0.15"/>
    <s v="Exceeds Expectations"/>
    <n v="3589"/>
    <n v="17"/>
    <x v="3"/>
  </r>
  <r>
    <n v="3021"/>
    <s v="Jennifer Garcia"/>
    <x v="0"/>
    <n v="46"/>
    <x v="2"/>
    <x v="9"/>
    <s v="Contract"/>
    <s v="Compliance Officer"/>
    <x v="2277"/>
    <m/>
    <n v="8.91"/>
    <x v="2"/>
    <n v="129266"/>
    <n v="0.25"/>
    <s v="Meets Expectations"/>
    <n v="1626"/>
    <n v="94"/>
    <x v="10"/>
  </r>
  <r>
    <n v="7507"/>
    <s v="Anthony Thomas"/>
    <x v="1"/>
    <n v="25"/>
    <x v="0"/>
    <x v="8"/>
    <s v="Contract"/>
    <s v="Operations Consultant"/>
    <x v="3245"/>
    <m/>
    <n v="9.2200000000000006"/>
    <x v="2"/>
    <n v="129293"/>
    <n v="0.25"/>
    <s v="Exceeds Expectations"/>
    <n v="4352"/>
    <n v="6"/>
    <x v="3"/>
  </r>
  <r>
    <n v="10096"/>
    <s v="Arun Martinez"/>
    <x v="1"/>
    <n v="45"/>
    <x v="2"/>
    <x v="8"/>
    <s v="Part-Time"/>
    <s v="Strategy Manager"/>
    <x v="2453"/>
    <m/>
    <n v="9.42"/>
    <x v="2"/>
    <n v="129357"/>
    <n v="0.1"/>
    <s v="Meets Expectations"/>
    <n v="7649"/>
    <n v="85"/>
    <x v="10"/>
  </r>
  <r>
    <n v="8783"/>
    <s v="Christopher Smith"/>
    <x v="1"/>
    <n v="43"/>
    <x v="2"/>
    <x v="8"/>
    <s v="Contract"/>
    <s v="Strategy Lead"/>
    <x v="597"/>
    <m/>
    <n v="8.99"/>
    <x v="2"/>
    <n v="129392"/>
    <n v="0.15"/>
    <s v="Below Expectations"/>
    <n v="3917"/>
    <n v="0"/>
    <x v="3"/>
  </r>
  <r>
    <n v="7671"/>
    <s v="Matthew Miller"/>
    <x v="0"/>
    <n v="28"/>
    <x v="0"/>
    <x v="9"/>
    <s v="Part-Time"/>
    <s v="Legal Manager"/>
    <x v="2742"/>
    <m/>
    <n v="7.95"/>
    <x v="2"/>
    <n v="129514"/>
    <n v="0"/>
    <s v="Below Expectations"/>
    <n v="2255"/>
    <n v="20"/>
    <x v="10"/>
  </r>
  <r>
    <n v="7781"/>
    <s v="Sandra Rodriguez"/>
    <x v="1"/>
    <n v="34"/>
    <x v="0"/>
    <x v="8"/>
    <s v="Part-Time"/>
    <s v="Business Analyst"/>
    <x v="512"/>
    <m/>
    <n v="9.83"/>
    <x v="2"/>
    <n v="129546"/>
    <n v="0.5"/>
    <s v="Needs Improvement"/>
    <n v="4624"/>
    <n v="86"/>
    <x v="9"/>
  </r>
  <r>
    <n v="7081"/>
    <s v="Emily Hernandez"/>
    <x v="0"/>
    <n v="31"/>
    <x v="0"/>
    <x v="9"/>
    <s v="Contract"/>
    <s v="Compliance Officer"/>
    <x v="3199"/>
    <d v="2024-08-06T00:00:00"/>
    <n v="7.36"/>
    <x v="2"/>
    <n v="129643"/>
    <n v="0.2"/>
    <s v="Meets Expectations"/>
    <n v="6689"/>
    <n v="59"/>
    <x v="15"/>
  </r>
  <r>
    <n v="2368"/>
    <s v="Michael Desai"/>
    <x v="1"/>
    <n v="61"/>
    <x v="3"/>
    <x v="8"/>
    <s v="Contract"/>
    <s v="Strategy Manager"/>
    <x v="2306"/>
    <m/>
    <n v="9.5399999999999991"/>
    <x v="2"/>
    <n v="129646"/>
    <n v="0.2"/>
    <s v="Below Expectations"/>
    <n v="1043"/>
    <n v="26"/>
    <x v="3"/>
  </r>
  <r>
    <n v="1166"/>
    <s v="David Anderson"/>
    <x v="0"/>
    <n v="40"/>
    <x v="2"/>
    <x v="9"/>
    <s v="Contract"/>
    <s v="Legal Executive"/>
    <x v="748"/>
    <m/>
    <n v="9.76"/>
    <x v="2"/>
    <n v="129656"/>
    <n v="0.1"/>
    <s v="Meets Expectations"/>
    <n v="1020"/>
    <n v="51"/>
    <x v="11"/>
  </r>
  <r>
    <n v="7035"/>
    <s v="Emily Desai"/>
    <x v="1"/>
    <n v="49"/>
    <x v="2"/>
    <x v="9"/>
    <s v="Full-Time"/>
    <s v="Legal Executive"/>
    <x v="3108"/>
    <m/>
    <n v="9.4700000000000006"/>
    <x v="2"/>
    <n v="129758"/>
    <n v="0.5"/>
    <s v="Exceeds Expectations"/>
    <n v="6690"/>
    <n v="75"/>
    <x v="18"/>
  </r>
  <r>
    <n v="3008"/>
    <s v="Margaret Johnson"/>
    <x v="0"/>
    <n v="35"/>
    <x v="0"/>
    <x v="9"/>
    <s v="Full-Time"/>
    <s v="Legal Executive"/>
    <x v="1908"/>
    <m/>
    <n v="9.3000000000000007"/>
    <x v="2"/>
    <n v="129777"/>
    <n v="0.2"/>
    <s v="Exceeds Expectations"/>
    <n v="2824"/>
    <n v="51"/>
    <x v="10"/>
  </r>
  <r>
    <n v="1831"/>
    <s v="Brian Wilson"/>
    <x v="0"/>
    <n v="65"/>
    <x v="3"/>
    <x v="9"/>
    <s v="Full-Time"/>
    <s v="Contract Specialist"/>
    <x v="2944"/>
    <m/>
    <n v="8.4700000000000006"/>
    <x v="2"/>
    <n v="129910"/>
    <n v="0.15"/>
    <s v="Meets Expectations"/>
    <n v="1017"/>
    <n v="39"/>
    <x v="7"/>
  </r>
  <r>
    <n v="3489"/>
    <s v="David Lopez"/>
    <x v="1"/>
    <n v="63"/>
    <x v="3"/>
    <x v="9"/>
    <s v="Contract"/>
    <s v="Contract Specialist"/>
    <x v="2714"/>
    <m/>
    <n v="8.48"/>
    <x v="2"/>
    <n v="129921"/>
    <n v="0.2"/>
    <s v="Exceeds Expectations"/>
    <n v="1784"/>
    <n v="78"/>
    <x v="8"/>
  </r>
  <r>
    <n v="7733"/>
    <s v="Patricia Jones"/>
    <x v="0"/>
    <n v="60"/>
    <x v="3"/>
    <x v="9"/>
    <s v="Full-Time"/>
    <s v="Legal Manager"/>
    <x v="263"/>
    <m/>
    <n v="7.77"/>
    <x v="2"/>
    <n v="130010"/>
    <n v="0.1"/>
    <s v="Meets Expectations"/>
    <n v="5505"/>
    <n v="91"/>
    <x v="7"/>
  </r>
  <r>
    <n v="3206"/>
    <s v="Daniel Patel"/>
    <x v="0"/>
    <n v="40"/>
    <x v="2"/>
    <x v="9"/>
    <s v="Full-Time"/>
    <s v="Legal Manager"/>
    <x v="1539"/>
    <m/>
    <n v="8.18"/>
    <x v="2"/>
    <n v="130083"/>
    <n v="0.1"/>
    <s v="Exceeds Expectations"/>
    <n v="1021"/>
    <n v="1"/>
    <x v="7"/>
  </r>
  <r>
    <n v="9950"/>
    <s v="Richard Garcia"/>
    <x v="0"/>
    <n v="24"/>
    <x v="4"/>
    <x v="9"/>
    <s v="Part-Time"/>
    <s v="Contract Specialist"/>
    <x v="1835"/>
    <m/>
    <n v="8.1300000000000008"/>
    <x v="2"/>
    <n v="130092"/>
    <n v="0.2"/>
    <s v="Exceeds Expectations"/>
    <n v="6512"/>
    <n v="37"/>
    <x v="7"/>
  </r>
  <r>
    <n v="7828"/>
    <s v="Helen Iyer"/>
    <x v="0"/>
    <n v="60"/>
    <x v="3"/>
    <x v="8"/>
    <s v="Full-Time"/>
    <s v="Strategy Manager"/>
    <x v="2731"/>
    <m/>
    <n v="9.6199999999999992"/>
    <x v="2"/>
    <n v="130104"/>
    <n v="0.15"/>
    <s v="Meets Expectations"/>
    <m/>
    <n v="21"/>
    <x v="15"/>
  </r>
  <r>
    <n v="5793"/>
    <s v="Vikram Singh"/>
    <x v="1"/>
    <n v="50"/>
    <x v="1"/>
    <x v="9"/>
    <s v="Part-Time"/>
    <s v="Legal Executive"/>
    <x v="3168"/>
    <m/>
    <n v="7.6"/>
    <x v="2"/>
    <n v="130143"/>
    <n v="0.2"/>
    <s v="Exceeds Expectations"/>
    <n v="5110"/>
    <n v="66"/>
    <x v="3"/>
  </r>
  <r>
    <n v="2473"/>
    <s v="Mark Garcia"/>
    <x v="0"/>
    <n v="38"/>
    <x v="0"/>
    <x v="9"/>
    <s v="Contract"/>
    <s v="Legal Executive"/>
    <x v="3047"/>
    <m/>
    <n v="8.0500000000000007"/>
    <x v="2"/>
    <n v="130288"/>
    <n v="0.25"/>
    <s v="Exceeds Expectations"/>
    <n v="2003"/>
    <n v="56"/>
    <x v="13"/>
  </r>
  <r>
    <n v="3802"/>
    <s v="Vikram Johnson"/>
    <x v="1"/>
    <n v="32"/>
    <x v="0"/>
    <x v="9"/>
    <s v="Full-Time"/>
    <s v="Contract Specialist"/>
    <x v="3155"/>
    <m/>
    <n v="7.48"/>
    <x v="2"/>
    <n v="130453"/>
    <n v="0.1"/>
    <s v="Meets Expectations"/>
    <n v="2808"/>
    <n v="42"/>
    <x v="8"/>
  </r>
  <r>
    <n v="6286"/>
    <s v="Pamela Wilson"/>
    <x v="0"/>
    <n v="45"/>
    <x v="2"/>
    <x v="9"/>
    <s v="Full-Time"/>
    <s v="Contract Specialist"/>
    <x v="1350"/>
    <m/>
    <n v="7.18"/>
    <x v="2"/>
    <n v="130504"/>
    <n v="0.3"/>
    <s v="Exceeds Expectations"/>
    <n v="4826"/>
    <n v="3"/>
    <x v="9"/>
  </r>
  <r>
    <n v="8715"/>
    <s v="Emily Patel"/>
    <x v="1"/>
    <n v="27"/>
    <x v="0"/>
    <x v="9"/>
    <s v="Part-Time"/>
    <s v="Compliance Officer"/>
    <x v="1767"/>
    <m/>
    <n v="7.58"/>
    <x v="2"/>
    <n v="130530"/>
    <n v="0.1"/>
    <s v="Meets Expectations"/>
    <n v="8033"/>
    <n v="39"/>
    <x v="12"/>
  </r>
  <r>
    <n v="1957"/>
    <s v="John Garcia"/>
    <x v="1"/>
    <n v="55"/>
    <x v="1"/>
    <x v="8"/>
    <s v="Full-Time"/>
    <s v="Strategy Lead"/>
    <x v="3251"/>
    <m/>
    <n v="9.64"/>
    <x v="2"/>
    <n v="130572"/>
    <n v="0.2"/>
    <s v="Needs Improvement"/>
    <n v="1802"/>
    <n v="29"/>
    <x v="12"/>
  </r>
  <r>
    <n v="3253"/>
    <s v="Jessica Kumar"/>
    <x v="0"/>
    <n v="43"/>
    <x v="2"/>
    <x v="9"/>
    <s v="Part-Time"/>
    <s v="Legal Manager"/>
    <x v="2453"/>
    <m/>
    <n v="9.42"/>
    <x v="2"/>
    <n v="130701"/>
    <n v="0.25"/>
    <s v="Meets Expectations"/>
    <n v="1307"/>
    <n v="71"/>
    <x v="1"/>
  </r>
  <r>
    <n v="6296"/>
    <s v="William Taylor"/>
    <x v="1"/>
    <n v="28"/>
    <x v="0"/>
    <x v="9"/>
    <s v="Full-Time"/>
    <s v="Compliance Officer"/>
    <x v="3220"/>
    <m/>
    <n v="9.52"/>
    <x v="2"/>
    <n v="130709"/>
    <n v="0.2"/>
    <s v="Exceeds Expectations"/>
    <n v="1995"/>
    <n v="45"/>
    <x v="5"/>
  </r>
  <r>
    <n v="4548"/>
    <s v="Brian Desai"/>
    <x v="1"/>
    <n v="27"/>
    <x v="0"/>
    <x v="8"/>
    <s v="Full-Time"/>
    <s v="Strategy Lead"/>
    <x v="2100"/>
    <m/>
    <n v="9.69"/>
    <x v="2"/>
    <n v="130796"/>
    <n v="0.25"/>
    <s v="Exceeds Expectations"/>
    <n v="2908"/>
    <n v="77"/>
    <x v="17"/>
  </r>
  <r>
    <n v="8945"/>
    <s v="Lisa Smith"/>
    <x v="0"/>
    <n v="65"/>
    <x v="3"/>
    <x v="9"/>
    <s v="Full-Time"/>
    <s v="Contract Specialist"/>
    <x v="2008"/>
    <m/>
    <n v="9.73"/>
    <x v="2"/>
    <n v="130992"/>
    <n v="0.2"/>
    <s v="Meets Expectations"/>
    <n v="5253"/>
    <n v="36"/>
    <x v="12"/>
  </r>
  <r>
    <n v="7646"/>
    <s v="Christopher Kumar"/>
    <x v="0"/>
    <n v="35"/>
    <x v="0"/>
    <x v="9"/>
    <s v="Full-Time"/>
    <s v="Legal Manager"/>
    <x v="2944"/>
    <m/>
    <n v="8.4700000000000006"/>
    <x v="2"/>
    <n v="131096"/>
    <n v="0.15"/>
    <s v="Meets Expectations"/>
    <n v="2418"/>
    <n v="65"/>
    <x v="17"/>
  </r>
  <r>
    <n v="5311"/>
    <s v="William Jackson"/>
    <x v="0"/>
    <n v="25"/>
    <x v="0"/>
    <x v="9"/>
    <s v="Full-Time"/>
    <s v="Legal Executive"/>
    <x v="3096"/>
    <m/>
    <n v="7.53"/>
    <x v="2"/>
    <n v="131172"/>
    <n v="0.2"/>
    <s v="Needs Improvement"/>
    <m/>
    <n v="58"/>
    <x v="2"/>
  </r>
  <r>
    <n v="8506"/>
    <s v="Jennifer Singh"/>
    <x v="1"/>
    <n v="27"/>
    <x v="0"/>
    <x v="9"/>
    <s v="Full-Time"/>
    <s v="Legal Manager"/>
    <x v="1201"/>
    <m/>
    <n v="9.33"/>
    <x v="2"/>
    <n v="131316"/>
    <n v="0.5"/>
    <s v="Below Expectations"/>
    <n v="1403"/>
    <n v="74"/>
    <x v="2"/>
  </r>
  <r>
    <n v="6671"/>
    <s v="Barbara Taylor"/>
    <x v="0"/>
    <n v="42"/>
    <x v="2"/>
    <x v="9"/>
    <s v="Part-Time"/>
    <s v="Legal Executive"/>
    <x v="949"/>
    <m/>
    <n v="9.07"/>
    <x v="2"/>
    <n v="131402"/>
    <n v="0.25"/>
    <s v="Exceeds Expectations"/>
    <m/>
    <n v="72"/>
    <x v="5"/>
  </r>
  <r>
    <n v="3176"/>
    <s v="Anjali Garcia"/>
    <x v="0"/>
    <n v="38"/>
    <x v="0"/>
    <x v="9"/>
    <s v="Part-Time"/>
    <s v="Contract Specialist"/>
    <x v="1874"/>
    <m/>
    <n v="9.61"/>
    <x v="2"/>
    <n v="131414"/>
    <n v="0.5"/>
    <s v="Meets Expectations"/>
    <n v="3068"/>
    <n v="2"/>
    <x v="18"/>
  </r>
  <r>
    <n v="5993"/>
    <s v="Brian Garcia"/>
    <x v="1"/>
    <n v="47"/>
    <x v="2"/>
    <x v="9"/>
    <s v="Part-Time"/>
    <s v="Legal Executive"/>
    <x v="812"/>
    <m/>
    <n v="9.84"/>
    <x v="2"/>
    <n v="131432"/>
    <n v="0.2"/>
    <s v="Below Expectations"/>
    <n v="5172"/>
    <n v="57"/>
    <x v="7"/>
  </r>
  <r>
    <n v="8173"/>
    <s v="John Desai"/>
    <x v="1"/>
    <n v="34"/>
    <x v="0"/>
    <x v="9"/>
    <s v="Full-Time"/>
    <s v="Legal Manager"/>
    <x v="3240"/>
    <m/>
    <n v="7.79"/>
    <x v="2"/>
    <n v="131502"/>
    <n v="0.3"/>
    <s v="Meets Expectations"/>
    <n v="3351"/>
    <n v="92"/>
    <x v="11"/>
  </r>
  <r>
    <n v="6744"/>
    <s v="James Jones"/>
    <x v="1"/>
    <n v="61"/>
    <x v="3"/>
    <x v="8"/>
    <s v="Contract"/>
    <s v="Strategy Manager"/>
    <x v="3248"/>
    <m/>
    <n v="9.81"/>
    <x v="2"/>
    <n v="131553"/>
    <n v="0.1"/>
    <s v="Meets Expectations"/>
    <n v="5574"/>
    <n v="62"/>
    <x v="6"/>
  </r>
  <r>
    <n v="10960"/>
    <s v="Lisa Williams"/>
    <x v="1"/>
    <n v="64"/>
    <x v="3"/>
    <x v="9"/>
    <s v="Full-Time"/>
    <s v="Contract Specialist"/>
    <x v="700"/>
    <m/>
    <n v="9.34"/>
    <x v="2"/>
    <n v="131610"/>
    <n v="0.2"/>
    <s v="Needs Improvement"/>
    <n v="8304"/>
    <n v="68"/>
    <x v="0"/>
  </r>
  <r>
    <n v="7000"/>
    <s v="Maria Lopez"/>
    <x v="1"/>
    <n v="27"/>
    <x v="0"/>
    <x v="9"/>
    <s v="Part-Time"/>
    <s v="Compliance Officer"/>
    <x v="2696"/>
    <m/>
    <n v="7.73"/>
    <x v="2"/>
    <n v="131716"/>
    <n v="0.1"/>
    <s v="Meets Expectations"/>
    <n v="2161"/>
    <n v="23"/>
    <x v="7"/>
  </r>
  <r>
    <n v="9605"/>
    <s v="Michael Moore"/>
    <x v="1"/>
    <n v="24"/>
    <x v="4"/>
    <x v="9"/>
    <s v="Contract"/>
    <s v="Contract Specialist"/>
    <x v="2019"/>
    <d v="2025-01-27T00:00:00"/>
    <n v="7.6"/>
    <x v="2"/>
    <n v="131827"/>
    <n v="0.2"/>
    <s v="Meets Expectations"/>
    <n v="1195"/>
    <n v="24"/>
    <x v="15"/>
  </r>
  <r>
    <n v="8727"/>
    <s v="Anjali Moore"/>
    <x v="0"/>
    <n v="65"/>
    <x v="3"/>
    <x v="9"/>
    <s v="Contract"/>
    <s v="Legal Manager"/>
    <x v="3252"/>
    <m/>
    <n v="8.7899999999999991"/>
    <x v="2"/>
    <n v="131844"/>
    <n v="0.2"/>
    <s v="Meets Expectations"/>
    <n v="1390"/>
    <n v="64"/>
    <x v="7"/>
  </r>
  <r>
    <n v="10075"/>
    <s v="James Garcia"/>
    <x v="1"/>
    <n v="28"/>
    <x v="0"/>
    <x v="9"/>
    <s v="Part-Time"/>
    <s v="Legal Executive"/>
    <x v="3198"/>
    <m/>
    <n v="8.64"/>
    <x v="2"/>
    <n v="131848"/>
    <n v="0.2"/>
    <s v="Meets Expectations"/>
    <m/>
    <n v="56"/>
    <x v="14"/>
  </r>
  <r>
    <n v="5252"/>
    <s v="Sandra Martin"/>
    <x v="1"/>
    <n v="52"/>
    <x v="1"/>
    <x v="9"/>
    <s v="Contract"/>
    <s v="Legal Executive"/>
    <x v="2341"/>
    <m/>
    <n v="8.8000000000000007"/>
    <x v="2"/>
    <n v="131881"/>
    <n v="0.25"/>
    <s v="Meets Expectations"/>
    <n v="2524"/>
    <n v="9"/>
    <x v="3"/>
  </r>
  <r>
    <n v="7570"/>
    <s v="Neha Kapoor"/>
    <x v="0"/>
    <n v="46"/>
    <x v="2"/>
    <x v="9"/>
    <s v="Full-Time"/>
    <s v="Legal Manager"/>
    <x v="1847"/>
    <m/>
    <n v="8.3000000000000007"/>
    <x v="2"/>
    <n v="131991"/>
    <n v="0.3"/>
    <s v="Meets Expectations"/>
    <n v="6524"/>
    <n v="66"/>
    <x v="6"/>
  </r>
  <r>
    <n v="3164"/>
    <s v="Amanda Kapoor"/>
    <x v="1"/>
    <n v="22"/>
    <x v="4"/>
    <x v="8"/>
    <s v="Full-Time"/>
    <s v="Strategy Manager"/>
    <x v="503"/>
    <m/>
    <n v="9.67"/>
    <x v="2"/>
    <n v="131992"/>
    <n v="0.25"/>
    <s v="Exceeds Expectations"/>
    <n v="1483"/>
    <n v="73"/>
    <x v="15"/>
  </r>
  <r>
    <n v="7740"/>
    <s v="Pamela Gonzalez"/>
    <x v="1"/>
    <n v="34"/>
    <x v="0"/>
    <x v="9"/>
    <s v="Part-Time"/>
    <s v="Legal Manager"/>
    <x v="310"/>
    <m/>
    <n v="9.5500000000000007"/>
    <x v="2"/>
    <n v="132008"/>
    <n v="0.1"/>
    <s v="Meets Expectations"/>
    <n v="6731"/>
    <n v="62"/>
    <x v="7"/>
  </r>
  <r>
    <n v="1726"/>
    <s v="Sarah Johnson"/>
    <x v="0"/>
    <n v="50"/>
    <x v="1"/>
    <x v="8"/>
    <s v="Part-Time"/>
    <s v="Strategy Manager"/>
    <x v="2854"/>
    <m/>
    <n v="9.32"/>
    <x v="2"/>
    <n v="132038"/>
    <n v="0.15"/>
    <s v="Below Expectations"/>
    <n v="1228"/>
    <n v="11"/>
    <x v="17"/>
  </r>
  <r>
    <n v="3151"/>
    <s v="Lisa Desai"/>
    <x v="0"/>
    <n v="46"/>
    <x v="2"/>
    <x v="9"/>
    <s v="Part-Time"/>
    <s v="Contract Specialist"/>
    <x v="1625"/>
    <m/>
    <n v="9.75"/>
    <x v="2"/>
    <n v="132126"/>
    <n v="0.15"/>
    <s v="Below Expectations"/>
    <n v="2165"/>
    <n v="53"/>
    <x v="4"/>
  </r>
  <r>
    <n v="5014"/>
    <s v="Matthew Jackson"/>
    <x v="0"/>
    <n v="50"/>
    <x v="1"/>
    <x v="9"/>
    <s v="Part-Time"/>
    <s v="Legal Manager"/>
    <x v="3253"/>
    <m/>
    <n v="9.17"/>
    <x v="2"/>
    <n v="132176"/>
    <n v="0.1"/>
    <s v="Needs Improvement"/>
    <n v="4557"/>
    <n v="53"/>
    <x v="4"/>
  </r>
  <r>
    <n v="9874"/>
    <s v="Richard Rodriguez"/>
    <x v="0"/>
    <n v="30"/>
    <x v="0"/>
    <x v="9"/>
    <s v="Full-Time"/>
    <s v="Legal Executive"/>
    <x v="2631"/>
    <m/>
    <n v="9.02"/>
    <x v="2"/>
    <n v="132234"/>
    <n v="0.1"/>
    <s v="Meets Expectations"/>
    <n v="8022"/>
    <n v="73"/>
    <x v="3"/>
  </r>
  <r>
    <n v="8519"/>
    <s v="Anjali Jones"/>
    <x v="0"/>
    <n v="25"/>
    <x v="0"/>
    <x v="9"/>
    <s v="Full-Time"/>
    <s v="Compliance Officer"/>
    <x v="423"/>
    <m/>
    <n v="8.2100000000000009"/>
    <x v="2"/>
    <n v="132342"/>
    <n v="0.1"/>
    <s v="Meets Expectations"/>
    <m/>
    <n v="82"/>
    <x v="10"/>
  </r>
  <r>
    <n v="2882"/>
    <s v="Helen Singh"/>
    <x v="1"/>
    <n v="50"/>
    <x v="1"/>
    <x v="8"/>
    <s v="Part-Time"/>
    <s v="Operations Consultant"/>
    <x v="1572"/>
    <m/>
    <n v="9.5"/>
    <x v="2"/>
    <n v="132888"/>
    <n v="0.2"/>
    <s v="Exceeds Expectations"/>
    <n v="2459"/>
    <n v="89"/>
    <x v="2"/>
  </r>
  <r>
    <n v="2379"/>
    <s v="Divya Gonzalez"/>
    <x v="1"/>
    <n v="41"/>
    <x v="2"/>
    <x v="9"/>
    <s v="Contract"/>
    <s v="Compliance Officer"/>
    <x v="683"/>
    <m/>
    <n v="8.0500000000000007"/>
    <x v="2"/>
    <n v="132960"/>
    <n v="0.5"/>
    <s v="Needs Improvement"/>
    <n v="1195"/>
    <n v="8"/>
    <x v="18"/>
  </r>
  <r>
    <n v="2277"/>
    <s v="Rajesh Singh"/>
    <x v="0"/>
    <n v="30"/>
    <x v="0"/>
    <x v="9"/>
    <s v="Contract"/>
    <s v="Legal Executive"/>
    <x v="3050"/>
    <m/>
    <n v="9.6300000000000008"/>
    <x v="2"/>
    <n v="132990"/>
    <n v="0.15"/>
    <s v="Exceeds Expectations"/>
    <n v="1519"/>
    <n v="11"/>
    <x v="7"/>
  </r>
  <r>
    <n v="2342"/>
    <s v="Helen Garcia"/>
    <x v="1"/>
    <n v="33"/>
    <x v="0"/>
    <x v="8"/>
    <s v="Contract"/>
    <s v="Business Analyst"/>
    <x v="1722"/>
    <m/>
    <n v="9.6300000000000008"/>
    <x v="2"/>
    <n v="133039"/>
    <n v="0.15"/>
    <s v="Exceeds Expectations"/>
    <n v="2078"/>
    <n v="13"/>
    <x v="15"/>
  </r>
  <r>
    <n v="4678"/>
    <s v="Jennifer Jackson"/>
    <x v="1"/>
    <n v="31"/>
    <x v="0"/>
    <x v="9"/>
    <s v="Part-Time"/>
    <s v="Contract Specialist"/>
    <x v="2843"/>
    <m/>
    <n v="8.83"/>
    <x v="2"/>
    <n v="133120"/>
    <n v="0.3"/>
    <s v="Below Expectations"/>
    <n v="3826"/>
    <n v="37"/>
    <x v="9"/>
  </r>
  <r>
    <n v="9170"/>
    <s v="Divya Williams"/>
    <x v="0"/>
    <n v="32"/>
    <x v="0"/>
    <x v="9"/>
    <s v="Full-Time"/>
    <s v="Legal Manager"/>
    <x v="1573"/>
    <m/>
    <n v="7.8"/>
    <x v="2"/>
    <n v="133149"/>
    <n v="0.25"/>
    <s v="Below Expectations"/>
    <m/>
    <n v="2"/>
    <x v="2"/>
  </r>
  <r>
    <n v="9274"/>
    <s v="Margaret Martin"/>
    <x v="1"/>
    <n v="52"/>
    <x v="1"/>
    <x v="9"/>
    <s v="Full-Time"/>
    <s v="Compliance Officer"/>
    <x v="3249"/>
    <m/>
    <n v="9.48"/>
    <x v="2"/>
    <n v="133177"/>
    <n v="0.1"/>
    <s v="Meets Expectations"/>
    <n v="8700"/>
    <n v="63"/>
    <x v="0"/>
  </r>
  <r>
    <n v="8014"/>
    <s v="Amit Singh"/>
    <x v="0"/>
    <n v="25"/>
    <x v="0"/>
    <x v="8"/>
    <s v="Full-Time"/>
    <s v="Consultant"/>
    <x v="3018"/>
    <m/>
    <n v="9.7899999999999991"/>
    <x v="2"/>
    <n v="133363"/>
    <n v="0.2"/>
    <s v="Exceeds Expectations"/>
    <n v="6277"/>
    <n v="66"/>
    <x v="13"/>
  </r>
  <r>
    <n v="8049"/>
    <s v="Amit Menon"/>
    <x v="1"/>
    <n v="57"/>
    <x v="1"/>
    <x v="9"/>
    <s v="Full-Time"/>
    <s v="Compliance Officer"/>
    <x v="2769"/>
    <m/>
    <n v="8.33"/>
    <x v="2"/>
    <n v="133484"/>
    <n v="0"/>
    <s v="Meets Expectations"/>
    <m/>
    <n v="95"/>
    <x v="7"/>
  </r>
  <r>
    <n v="4757"/>
    <s v="Shreya Johnson"/>
    <x v="0"/>
    <n v="49"/>
    <x v="2"/>
    <x v="9"/>
    <s v="Full-Time"/>
    <s v="Legal Manager"/>
    <x v="1664"/>
    <m/>
    <n v="9.6"/>
    <x v="2"/>
    <n v="133590"/>
    <n v="0.2"/>
    <s v="Exceeds Expectations"/>
    <n v="3492"/>
    <n v="6"/>
    <x v="10"/>
  </r>
  <r>
    <n v="10161"/>
    <s v="Shreya Smith"/>
    <x v="0"/>
    <n v="63"/>
    <x v="3"/>
    <x v="8"/>
    <s v="Part-Time"/>
    <s v="Strategy Manager"/>
    <x v="748"/>
    <m/>
    <n v="9.76"/>
    <x v="2"/>
    <n v="133737"/>
    <n v="0.25"/>
    <s v="Exceeds Expectations"/>
    <n v="3110"/>
    <n v="82"/>
    <x v="15"/>
  </r>
  <r>
    <n v="3653"/>
    <s v="Michael Gonzalez"/>
    <x v="1"/>
    <n v="56"/>
    <x v="1"/>
    <x v="8"/>
    <s v="Full-Time"/>
    <s v="Consultant"/>
    <x v="3003"/>
    <m/>
    <n v="9.8000000000000007"/>
    <x v="2"/>
    <n v="133857"/>
    <n v="0.2"/>
    <s v="Meets Expectations"/>
    <n v="3216"/>
    <n v="21"/>
    <x v="5"/>
  </r>
  <r>
    <n v="8694"/>
    <s v="Neha Gupta"/>
    <x v="1"/>
    <n v="59"/>
    <x v="1"/>
    <x v="9"/>
    <s v="Full-Time"/>
    <s v="Compliance Officer"/>
    <x v="3076"/>
    <m/>
    <n v="9.36"/>
    <x v="2"/>
    <n v="134048"/>
    <n v="0.2"/>
    <s v="Meets Expectations"/>
    <n v="1940"/>
    <n v="78"/>
    <x v="8"/>
  </r>
  <r>
    <n v="4351"/>
    <s v="James Kumar"/>
    <x v="1"/>
    <n v="44"/>
    <x v="2"/>
    <x v="9"/>
    <s v="Full-Time"/>
    <s v="Compliance Officer"/>
    <x v="2298"/>
    <m/>
    <n v="8.09"/>
    <x v="2"/>
    <n v="134330"/>
    <n v="0.2"/>
    <s v="Meets Expectations"/>
    <n v="2710"/>
    <n v="54"/>
    <x v="6"/>
  </r>
  <r>
    <n v="1172"/>
    <s v="Anthony Thomas"/>
    <x v="0"/>
    <n v="55"/>
    <x v="1"/>
    <x v="9"/>
    <s v="Part-Time"/>
    <s v="Compliance Officer"/>
    <x v="2571"/>
    <m/>
    <n v="8.26"/>
    <x v="2"/>
    <n v="134667"/>
    <n v="0.25"/>
    <s v="Exceeds Expectations"/>
    <n v="1097"/>
    <n v="21"/>
    <x v="0"/>
  </r>
  <r>
    <n v="2374"/>
    <s v="Sarah Thomas"/>
    <x v="1"/>
    <n v="58"/>
    <x v="1"/>
    <x v="9"/>
    <s v="Full-Time"/>
    <s v="Compliance Officer"/>
    <x v="805"/>
    <m/>
    <n v="9.19"/>
    <x v="2"/>
    <n v="134734"/>
    <n v="0.15"/>
    <s v="Meets Expectations"/>
    <m/>
    <n v="73"/>
    <x v="15"/>
  </r>
  <r>
    <n v="4318"/>
    <s v="Helen Moore"/>
    <x v="1"/>
    <n v="51"/>
    <x v="1"/>
    <x v="9"/>
    <s v="Contract"/>
    <s v="Legal Manager"/>
    <x v="2396"/>
    <m/>
    <n v="9.68"/>
    <x v="2"/>
    <n v="134832"/>
    <n v="0.5"/>
    <s v="Exceeds Expectations"/>
    <n v="2778"/>
    <n v="7"/>
    <x v="17"/>
  </r>
  <r>
    <n v="8301"/>
    <s v="Anthony Taylor"/>
    <x v="1"/>
    <n v="36"/>
    <x v="0"/>
    <x v="9"/>
    <s v="Full-Time"/>
    <s v="Contract Specialist"/>
    <x v="1006"/>
    <m/>
    <n v="8.68"/>
    <x v="2"/>
    <n v="134880"/>
    <n v="0.25"/>
    <s v="Meets Expectations"/>
    <n v="7924"/>
    <n v="91"/>
    <x v="12"/>
  </r>
  <r>
    <n v="3755"/>
    <s v="Michael Jackson"/>
    <x v="1"/>
    <n v="39"/>
    <x v="0"/>
    <x v="9"/>
    <s v="Contract"/>
    <s v="Compliance Officer"/>
    <x v="1926"/>
    <m/>
    <n v="8.33"/>
    <x v="2"/>
    <n v="135222"/>
    <n v="0.25"/>
    <s v="Exceeds Expectations"/>
    <n v="1090"/>
    <n v="21"/>
    <x v="18"/>
  </r>
  <r>
    <n v="6447"/>
    <s v="Ashley Lopez"/>
    <x v="1"/>
    <n v="59"/>
    <x v="1"/>
    <x v="9"/>
    <s v="Contract"/>
    <s v="Compliance Officer"/>
    <x v="3245"/>
    <m/>
    <n v="9.2200000000000006"/>
    <x v="2"/>
    <n v="135454"/>
    <n v="0.15"/>
    <s v="Exceeds Expectations"/>
    <m/>
    <n v="94"/>
    <x v="15"/>
  </r>
  <r>
    <n v="1520"/>
    <s v="Arjun Anderson"/>
    <x v="1"/>
    <n v="36"/>
    <x v="0"/>
    <x v="9"/>
    <s v="Contract"/>
    <s v="Legal Executive"/>
    <x v="2455"/>
    <m/>
    <n v="9.51"/>
    <x v="2"/>
    <n v="135640"/>
    <n v="0.15"/>
    <s v="Below Expectations"/>
    <n v="1257"/>
    <n v="59"/>
    <x v="2"/>
  </r>
  <r>
    <n v="8885"/>
    <s v="Maria Garcia"/>
    <x v="0"/>
    <n v="26"/>
    <x v="0"/>
    <x v="9"/>
    <s v="Part-Time"/>
    <s v="Legal Manager"/>
    <x v="831"/>
    <m/>
    <n v="9.01"/>
    <x v="2"/>
    <n v="135896"/>
    <n v="0.2"/>
    <s v="Meets Expectations"/>
    <m/>
    <n v="13"/>
    <x v="8"/>
  </r>
  <r>
    <n v="3834"/>
    <s v="Pamela Lopez"/>
    <x v="0"/>
    <n v="34"/>
    <x v="0"/>
    <x v="9"/>
    <s v="Full-Time"/>
    <s v="Compliance Officer"/>
    <x v="812"/>
    <m/>
    <n v="9.84"/>
    <x v="2"/>
    <n v="135944"/>
    <n v="0.2"/>
    <s v="Meets Expectations"/>
    <n v="2984"/>
    <n v="56"/>
    <x v="13"/>
  </r>
  <r>
    <n v="6570"/>
    <s v="Shreya Iyer"/>
    <x v="0"/>
    <n v="48"/>
    <x v="2"/>
    <x v="9"/>
    <s v="Contract"/>
    <s v="Legal Executive"/>
    <x v="3056"/>
    <m/>
    <n v="9.1"/>
    <x v="2"/>
    <n v="136066"/>
    <n v="0"/>
    <s v="Meets Expectations"/>
    <n v="2320"/>
    <n v="98"/>
    <x v="14"/>
  </r>
  <r>
    <n v="2315"/>
    <s v="William Sharma"/>
    <x v="1"/>
    <n v="59"/>
    <x v="1"/>
    <x v="9"/>
    <s v="Full-Time"/>
    <s v="Compliance Officer"/>
    <x v="2504"/>
    <m/>
    <n v="9.35"/>
    <x v="2"/>
    <n v="136446"/>
    <n v="0.2"/>
    <s v="Below Expectations"/>
    <n v="1770"/>
    <n v="14"/>
    <x v="8"/>
  </r>
  <r>
    <n v="1948"/>
    <s v="Divya Kumar"/>
    <x v="1"/>
    <n v="49"/>
    <x v="2"/>
    <x v="9"/>
    <s v="Contract"/>
    <s v="Compliance Officer"/>
    <x v="2843"/>
    <m/>
    <n v="8.83"/>
    <x v="2"/>
    <n v="136688"/>
    <n v="0.15"/>
    <s v="Meets Expectations"/>
    <n v="1835"/>
    <n v="92"/>
    <x v="12"/>
  </r>
  <r>
    <n v="8521"/>
    <s v="Matthew Anderson"/>
    <x v="1"/>
    <n v="25"/>
    <x v="0"/>
    <x v="9"/>
    <s v="Part-Time"/>
    <s v="Contract Specialist"/>
    <x v="844"/>
    <m/>
    <n v="8.77"/>
    <x v="2"/>
    <n v="136776"/>
    <n v="0.5"/>
    <s v="Exceeds Expectations"/>
    <m/>
    <n v="44"/>
    <x v="10"/>
  </r>
  <r>
    <n v="7043"/>
    <s v="Lisa Davis"/>
    <x v="1"/>
    <n v="40"/>
    <x v="2"/>
    <x v="9"/>
    <s v="Full-Time"/>
    <s v="Compliance Officer"/>
    <x v="2391"/>
    <m/>
    <n v="8.73"/>
    <x v="2"/>
    <n v="136852"/>
    <n v="0.25"/>
    <s v="Exceeds Expectations"/>
    <n v="2448"/>
    <n v="84"/>
    <x v="13"/>
  </r>
  <r>
    <n v="3089"/>
    <s v="Steven Brown"/>
    <x v="1"/>
    <n v="44"/>
    <x v="2"/>
    <x v="9"/>
    <s v="Part-Time"/>
    <s v="Contract Specialist"/>
    <x v="2963"/>
    <m/>
    <n v="9.49"/>
    <x v="2"/>
    <n v="138010"/>
    <n v="0.25"/>
    <s v="Exceeds Expectations"/>
    <n v="3008"/>
    <n v="81"/>
    <x v="1"/>
  </r>
  <r>
    <n v="4197"/>
    <s v="Steven Brown"/>
    <x v="1"/>
    <n v="29"/>
    <x v="0"/>
    <x v="9"/>
    <s v="Full-Time"/>
    <s v="Compliance Officer"/>
    <x v="1216"/>
    <m/>
    <n v="9.3699999999999992"/>
    <x v="2"/>
    <n v="138320"/>
    <n v="0.3"/>
    <s v="Exceeds Expectations"/>
    <n v="4114"/>
    <n v="88"/>
    <x v="11"/>
  </r>
  <r>
    <n v="10839"/>
    <s v="Nancy Moore"/>
    <x v="0"/>
    <n v="22"/>
    <x v="4"/>
    <x v="9"/>
    <s v="Contract"/>
    <s v="Contract Specialist"/>
    <x v="1461"/>
    <m/>
    <n v="10.199999999999999"/>
    <x v="3"/>
    <n v="138440"/>
    <n v="0.1"/>
    <s v="Below Expectations"/>
    <m/>
    <n v="5"/>
    <x v="13"/>
  </r>
  <r>
    <n v="4871"/>
    <s v="Matthew Miller"/>
    <x v="1"/>
    <n v="50"/>
    <x v="1"/>
    <x v="9"/>
    <s v="Full-Time"/>
    <s v="Compliance Officer"/>
    <x v="2991"/>
    <m/>
    <n v="9.84"/>
    <x v="2"/>
    <n v="138452"/>
    <n v="0.15"/>
    <s v="Meets Expectations"/>
    <n v="1038"/>
    <n v="95"/>
    <x v="9"/>
  </r>
  <r>
    <n v="5538"/>
    <s v="Susan Taylor"/>
    <x v="0"/>
    <n v="32"/>
    <x v="0"/>
    <x v="9"/>
    <s v="Full-Time"/>
    <s v="Legal Manager"/>
    <x v="2731"/>
    <m/>
    <n v="9.6199999999999992"/>
    <x v="2"/>
    <n v="138536"/>
    <n v="0.15"/>
    <s v="Meets Expectations"/>
    <n v="4338"/>
    <n v="18"/>
    <x v="15"/>
  </r>
  <r>
    <n v="1953"/>
    <s v="Sarah Garcia"/>
    <x v="0"/>
    <n v="38"/>
    <x v="0"/>
    <x v="9"/>
    <s v="Full-Time"/>
    <s v="Compliance Officer"/>
    <x v="3248"/>
    <m/>
    <n v="9.81"/>
    <x v="2"/>
    <n v="138954"/>
    <n v="0"/>
    <s v="Below Expectations"/>
    <n v="1651"/>
    <n v="28"/>
    <x v="7"/>
  </r>
  <r>
    <n v="1985"/>
    <s v="Catherine Singh"/>
    <x v="1"/>
    <n v="62"/>
    <x v="3"/>
    <x v="9"/>
    <s v="Contract"/>
    <s v="Legal Executive"/>
    <x v="748"/>
    <m/>
    <n v="9.76"/>
    <x v="2"/>
    <n v="139321"/>
    <n v="0.2"/>
    <s v="Below Expectations"/>
    <n v="1136"/>
    <n v="97"/>
    <x v="4"/>
  </r>
  <r>
    <n v="8415"/>
    <s v="Nancy Garcia"/>
    <x v="1"/>
    <n v="25"/>
    <x v="0"/>
    <x v="9"/>
    <s v="Full-Time"/>
    <s v="Legal Executive"/>
    <x v="2914"/>
    <m/>
    <n v="10.8"/>
    <x v="3"/>
    <n v="139595"/>
    <n v="0.2"/>
    <s v="Exceeds Expectations"/>
    <n v="5429"/>
    <n v="85"/>
    <x v="14"/>
  </r>
  <r>
    <n v="7338"/>
    <s v="Jennifer Miller"/>
    <x v="0"/>
    <n v="42"/>
    <x v="2"/>
    <x v="9"/>
    <s v="Part-Time"/>
    <s v="Contract Specialist"/>
    <x v="3251"/>
    <m/>
    <n v="9.64"/>
    <x v="2"/>
    <n v="140098"/>
    <n v="0"/>
    <s v="Meets Expectations"/>
    <n v="6319"/>
    <n v="20"/>
    <x v="15"/>
  </r>
  <r>
    <n v="7422"/>
    <s v="Joseph Brown"/>
    <x v="0"/>
    <n v="45"/>
    <x v="2"/>
    <x v="9"/>
    <s v="Full-Time"/>
    <s v="Contract Specialist"/>
    <x v="3094"/>
    <m/>
    <n v="9.6199999999999992"/>
    <x v="2"/>
    <n v="140116"/>
    <n v="0.2"/>
    <s v="Meets Expectations"/>
    <n v="4436"/>
    <n v="94"/>
    <x v="15"/>
  </r>
  <r>
    <n v="9145"/>
    <s v="Amanda Johnson"/>
    <x v="0"/>
    <n v="51"/>
    <x v="1"/>
    <x v="9"/>
    <s v="Part-Time"/>
    <s v="Legal Executive"/>
    <x v="2490"/>
    <m/>
    <n v="9.75"/>
    <x v="2"/>
    <n v="140194"/>
    <n v="0.1"/>
    <s v="Exceeds Expectations"/>
    <m/>
    <n v="64"/>
    <x v="1"/>
  </r>
  <r>
    <n v="6792"/>
    <s v="Sandra Smith"/>
    <x v="0"/>
    <n v="36"/>
    <x v="0"/>
    <x v="9"/>
    <s v="Part-Time"/>
    <s v="Contract Specialist"/>
    <x v="512"/>
    <m/>
    <n v="9.83"/>
    <x v="2"/>
    <n v="140912"/>
    <n v="0.1"/>
    <s v="Exceeds Expectations"/>
    <n v="1588"/>
    <n v="29"/>
    <x v="8"/>
  </r>
  <r>
    <n v="2531"/>
    <s v="Shreya Jackson"/>
    <x v="1"/>
    <n v="50"/>
    <x v="1"/>
    <x v="9"/>
    <s v="Contract"/>
    <s v="Legal Manager"/>
    <x v="1192"/>
    <m/>
    <n v="10.5"/>
    <x v="3"/>
    <n v="141567"/>
    <n v="0.5"/>
    <s v="Exceeds Expectations"/>
    <n v="2138"/>
    <n v="4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00C86-E1D5-49B9-AC66-9B4F512901E6}"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P29" firstHeaderRow="1" firstDataRow="1" firstDataCol="1"/>
  <pivotFields count="21">
    <pivotField showAll="0"/>
    <pivotField showAll="0"/>
    <pivotField showAll="0"/>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Annual_Salary" fld="1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D78B3-4EEE-4C01-A921-BFF5981E7532}" name="PivotTable1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9:M20" firstHeaderRow="1" firstDataRow="1" firstDataCol="1"/>
  <pivotFields count="21">
    <pivotField showAll="0"/>
    <pivotField showAll="0"/>
    <pivotField showAll="0"/>
    <pivotField showAll="0"/>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Average of Annual_Salary" fld="1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F735E-EBD0-461E-B0DE-457301BF7CA4}" name="PivotTable16"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9:J19" firstHeaderRow="1" firstDataRow="1" firstDataCol="1"/>
  <pivotFields count="21">
    <pivotField showAll="0"/>
    <pivotField dataField="1" showAll="0"/>
    <pivotField showAll="0">
      <items count="3">
        <item x="1"/>
        <item h="1" x="0"/>
        <item t="default"/>
      </items>
    </pivotField>
    <pivotField showAll="0"/>
    <pivotField showAll="0"/>
    <pivotField showAll="0">
      <items count="11">
        <item x="5"/>
        <item x="3"/>
        <item x="6"/>
        <item x="9"/>
        <item x="4"/>
        <item x="1"/>
        <item x="7"/>
        <item x="2"/>
        <item x="8"/>
        <item x="0"/>
        <item t="default"/>
      </items>
    </pivotField>
    <pivotField showAll="0"/>
    <pivotField showAll="0"/>
    <pivotField axis="axisRow"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h="1" x="0"/>
        <item h="1" x="3"/>
        <item x="1"/>
        <item h="1" x="2"/>
        <item t="default"/>
      </items>
    </pivotField>
    <pivotField showAll="0"/>
    <pivotField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20"/>
    <field x="19"/>
    <field x="18"/>
    <field x="8"/>
  </rowFields>
  <rowItems count="10">
    <i>
      <x v="1"/>
    </i>
    <i>
      <x v="2"/>
    </i>
    <i>
      <x v="3"/>
    </i>
    <i>
      <x v="4"/>
    </i>
    <i>
      <x v="5"/>
    </i>
    <i>
      <x v="6"/>
    </i>
    <i>
      <x v="7"/>
    </i>
    <i>
      <x v="8"/>
    </i>
    <i>
      <x v="9"/>
    </i>
    <i t="grand">
      <x/>
    </i>
  </rowItems>
  <colItems count="1">
    <i/>
  </colItems>
  <dataFields count="1">
    <dataField name="Total Employees"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172D7F-C201-4323-A2F4-36A7E2770662}" name="PivotTable15"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2:C42" firstHeaderRow="1" firstDataRow="1" firstDataCol="1"/>
  <pivotFields count="21">
    <pivotField showAll="0"/>
    <pivotField dataField="1" showAll="0"/>
    <pivotField showAll="0">
      <items count="3">
        <item x="1"/>
        <item h="1"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h="1" x="0"/>
        <item h="1" x="3"/>
        <item x="1"/>
        <item h="1" x="2"/>
        <item t="default"/>
      </items>
    </pivotField>
    <pivotField showAll="0"/>
    <pivotField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Total Employees"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0092B9-596C-4C81-BE62-51E75CB2DBD1}"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9:G12" firstHeaderRow="1" firstDataRow="1" firstDataCol="1"/>
  <pivotFields count="21">
    <pivotField showAll="0"/>
    <pivotField dataField="1" showAll="0"/>
    <pivotField axis="axisRow"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Total Employees"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C13364-CF07-4686-9BF7-FC624252148B}" name="PivotTable13"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9:C20" firstHeaderRow="1" firstDataRow="1" firstDataCol="1"/>
  <pivotFields count="21">
    <pivotField showAll="0"/>
    <pivotField dataField="1" showAll="0"/>
    <pivotField showAll="0">
      <items count="3">
        <item x="1"/>
        <item h="1" x="0"/>
        <item t="default"/>
      </items>
    </pivotField>
    <pivotField showAll="0"/>
    <pivotField showAll="0">
      <items count="6">
        <item h="1" x="4"/>
        <item x="0"/>
        <item h="1" x="2"/>
        <item h="1" x="1"/>
        <item h="1" x="3"/>
        <item t="default"/>
      </items>
    </pivotField>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Total Employees"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C88AC9-F43D-4384-8041-B2C3F3231612}"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Training_Hours_" fld="16" subtotal="average" baseField="0" baseItem="0" numFmtId="17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9D195A-7E9B-4FAE-93D5-1B4904CE4972}"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21">
    <pivotField showAll="0"/>
    <pivotField showAll="0"/>
    <pivotField showAll="0"/>
    <pivotField dataField="1"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Age" fld="3"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88757-0139-4D31-8593-FA6A39856B5F}"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g. Tenure" fld="10" subtotal="average" baseField="0" baseItem="0" numFmtId="17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C89DC1-5E8C-46D5-9663-61D96CD11A11}"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Salary" fld="12" subtotal="average" baseField="0" baseItem="0" numFmtId="1"/>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32A775-9CC9-4213-9006-6A3B54F0A68F}"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Leaver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C9E5FC-4CC5-4F36-BFF1-3993F9D542F6}"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1">
    <pivotField showAll="0"/>
    <pivotField dataField="1"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DB8975-4408-4632-A031-663EE2976D97}"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1:R22" firstHeaderRow="1" firstDataRow="1" firstDataCol="1"/>
  <pivotFields count="21">
    <pivotField showAll="0"/>
    <pivotField showAll="0"/>
    <pivotField showAll="0"/>
    <pivotField showAll="0"/>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Avg. Salary" fld="12" subtotal="average" baseField="5" baseItem="0" numFmtId="1"/>
  </dataFields>
  <formats count="9">
    <format dxfId="11">
      <pivotArea outline="0" collapsedLevelsAreSubtotals="1" fieldPosition="0"/>
    </format>
    <format dxfId="10">
      <pivotArea outline="0" collapsedLevelsAreSubtotals="1" fieldPosition="0"/>
    </format>
    <format dxfId="9">
      <pivotArea outline="0" collapsedLevelsAreSubtotals="1"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ucket" xr10:uid="{F3129D8B-3713-4D2A-8E99-43E0DA54004D}" sourceName="Tenure Bucket">
  <pivotTables>
    <pivotTable tabId="7" name="PivotTable15"/>
    <pivotTable tabId="7" name="PivotTable16"/>
  </pivotTables>
  <data>
    <tabular pivotCacheId="870804600">
      <items count="4">
        <i x="0"/>
        <i x="3"/>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F3C82B-519D-429D-92B8-29EA3591234C}" sourceName="Gender">
  <pivotTables>
    <pivotTable tabId="7" name="PivotTable13"/>
    <pivotTable tabId="7" name="PivotTable15"/>
    <pivotTable tabId="7" name="PivotTable16"/>
  </pivotTables>
  <data>
    <tabular pivotCacheId="87080460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998C27C1-4D38-48E2-89DD-8CE0F7C7A3B7}" sourceName="Age Bucket">
  <pivotTables>
    <pivotTable tabId="7" name="PivotTable13"/>
  </pivotTables>
  <data>
    <tabular pivotCacheId="870804600">
      <items count="5">
        <i x="4"/>
        <i x="0" s="1"/>
        <i x="2"/>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9FFB32A-1988-473F-8140-E259860FC372}" sourceName="Department">
  <pivotTables>
    <pivotTable tabId="7" name="PivotTable13"/>
    <pivotTable tabId="7" name="PivotTable15"/>
    <pivotTable tabId="7" name="PivotTable16"/>
  </pivotTables>
  <data>
    <tabular pivotCacheId="870804600">
      <items count="10">
        <i x="5" s="1"/>
        <i x="3" s="1"/>
        <i x="6" s="1"/>
        <i x="9" s="1"/>
        <i x="4" s="1"/>
        <i x="1" s="1"/>
        <i x="7" s="1"/>
        <i x="2" s="1"/>
        <i x="8"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29CB9EE-084A-4227-8F1B-22A2C4B5C945}" sourceName="Location">
  <pivotTables>
    <pivotTable tabId="7" name="PivotTable13"/>
    <pivotTable tabId="7" name="PivotTable15"/>
    <pivotTable tabId="7" name="PivotTable16"/>
  </pivotTables>
  <data>
    <tabular pivotCacheId="870804600">
      <items count="19">
        <i x="4" s="1"/>
        <i x="8" s="1"/>
        <i x="17" s="1"/>
        <i x="2" s="1"/>
        <i x="0" s="1"/>
        <i x="11" s="1"/>
        <i x="6" s="1"/>
        <i x="5" s="1"/>
        <i x="14" s="1"/>
        <i x="1" s="1"/>
        <i x="13" s="1"/>
        <i x="3" s="1"/>
        <i x="18" s="1"/>
        <i x="12" s="1"/>
        <i x="7" s="1"/>
        <i x="9" s="1"/>
        <i x="15" s="1"/>
        <i x="10"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Bucket" xr10:uid="{A5CDD021-6B01-420F-A4E7-52699C9E0AFE}" cache="Slicer_Tenure_Bucket" caption="Tenure Bucket" columnCount="4" showCaption="0" style="SlicerStyleDark2" rowHeight="247650"/>
  <slicer name="Gender" xr10:uid="{0B6CE37C-EF40-44B9-AA4B-CA5F51BC52F5}" cache="Slicer_Gender" caption="Gender" columnCount="2" style="SlicerStyleDark2" rowHeight="247650"/>
  <slicer name="Age Bucket" xr10:uid="{DD0D7F86-5A54-44A3-9B4A-B80115299330}" cache="Slicer_Age_Bucket" caption="Age Bucket" columnCount="2" style="SlicerStyleDark2" rowHeight="247650"/>
  <slicer name="Department" xr10:uid="{A177F728-7266-442E-834F-EAFD223D45EF}" cache="Slicer_Department" caption="Department" columnCount="2" style="SlicerStyleDark2" rowHeight="247650"/>
  <slicer name="Location" xr10:uid="{85093F2B-D542-4F22-B7F5-1F54D83496B6}" cache="Slicer_Location" caption="Location" columnCount="2"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11A8C-2D3B-4178-AE6A-D31585BB490F}" name="Table2" displayName="Table2" ref="A3:R9967" totalsRowShown="0">
  <autoFilter ref="A3:R9967" xr:uid="{0DA11A8C-2D3B-4178-AE6A-D31585BB490F}"/>
  <tableColumns count="18">
    <tableColumn id="1" xr3:uid="{05F65C78-CB86-47A6-BBFE-09F02ED2C765}" name="Employee_ID"/>
    <tableColumn id="2" xr3:uid="{E9CBB66E-A8A0-4A4A-9348-CCECAA8957CC}" name="Full_Name"/>
    <tableColumn id="3" xr3:uid="{353E5048-1763-4A4E-BED7-0225FFC9FD82}" name="Gender"/>
    <tableColumn id="4" xr3:uid="{1AB1397E-5F5D-4899-8C33-93F164DEABA9}" name="Age"/>
    <tableColumn id="5" xr3:uid="{C3418C35-1D50-41C0-B978-8E8328963182}" name="Age Bucket"/>
    <tableColumn id="6" xr3:uid="{830DC20C-A2DD-4716-A89E-4CA14D943775}" name="Department"/>
    <tableColumn id="7" xr3:uid="{03950DD6-83C5-40FF-B2CA-14A063505614}" name="Employment_Type"/>
    <tableColumn id="8" xr3:uid="{2C469EB5-66F2-4663-BFF4-AFFBE91EC1DF}" name="Job_Title"/>
    <tableColumn id="9" xr3:uid="{7C313F49-AD00-471D-8D71-DCC8819EC9F6}" name="Hire_Date" dataDxfId="16"/>
    <tableColumn id="10" xr3:uid="{8FAE6B4E-68FC-40D3-B4A1-5325C02C49F4}" name="Exit_Date"/>
    <tableColumn id="11" xr3:uid="{234D3EB3-D0CF-4C35-8444-5AF2BEBE953D}" name="Years_of_Service"/>
    <tableColumn id="12" xr3:uid="{D5AAC4B7-D38F-48D8-8404-F2DD1EEF76BB}" name="Tenure Bucket"/>
    <tableColumn id="13" xr3:uid="{0125EF98-C574-4E2D-A62B-8B6ABFA03478}" name="Annual_Salary"/>
    <tableColumn id="14" xr3:uid="{D28EC2F8-C6D7-4F49-B1CB-D5B8FD84822E}" name="Bonus_Percentage"/>
    <tableColumn id="15" xr3:uid="{C419CC2E-506B-45C8-9ACE-0269F4E0F444}" name="Performance_Rating"/>
    <tableColumn id="16" xr3:uid="{97C1E9DF-83CE-413E-8D5E-F5802DF325E2}" name="Reports_To_Manager_ID"/>
    <tableColumn id="17" xr3:uid="{97E4A105-DC4F-4E4E-8BAF-F466C4FE123A}" name="Training_Hours_Last_Year"/>
    <tableColumn id="18" xr3:uid="{5ABDB483-2C62-47C1-99B2-3DC0ADCF7CDE}"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A6EC93D8-52D5-403B-8B4D-17D95C0945B8}" sourceName="Hire_Date">
  <pivotTables>
    <pivotTable tabId="7" name="PivotTable13"/>
    <pivotTable tabId="7" name="PivotTable15"/>
    <pivotTable tabId="7" name="PivotTable16"/>
  </pivotTables>
  <state minimalRefreshVersion="6" lastRefreshVersion="6" pivotCacheId="870804600"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04FD5B04-79E8-41F6-BDF9-68B18BDEA4AC}" cache="NativeTimeline_Hire_Date" caption="Hire_Date" level="0" selectionLevel="0" scrollPosition="2018-01-08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2C3D-94DE-4032-AA70-303239114E1F}">
  <dimension ref="A1:R9967"/>
  <sheetViews>
    <sheetView topLeftCell="A5" workbookViewId="0">
      <selection activeCell="D30" sqref="D29:D30"/>
    </sheetView>
  </sheetViews>
  <sheetFormatPr defaultRowHeight="14.4" x14ac:dyDescent="0.3"/>
  <cols>
    <col min="1" max="1" width="14" bestFit="1" customWidth="1"/>
    <col min="2" max="2" width="19.77734375" bestFit="1" customWidth="1"/>
    <col min="3" max="3" width="9.33203125" bestFit="1" customWidth="1"/>
    <col min="4" max="4" width="9" bestFit="1" customWidth="1"/>
    <col min="5" max="5" width="12.33203125" bestFit="1" customWidth="1"/>
    <col min="6" max="6" width="13.21875" bestFit="1" customWidth="1"/>
    <col min="7" max="7" width="18.5546875" bestFit="1" customWidth="1"/>
    <col min="8" max="8" width="28.88671875" bestFit="1" customWidth="1"/>
    <col min="9" max="9" width="11.44140625" bestFit="1" customWidth="1"/>
    <col min="10" max="10" width="11" bestFit="1" customWidth="1"/>
    <col min="11" max="11" width="17.21875" bestFit="1" customWidth="1"/>
    <col min="12" max="13" width="14.88671875" bestFit="1" customWidth="1"/>
    <col min="14" max="14" width="18.44140625" bestFit="1" customWidth="1"/>
    <col min="15" max="15" width="20.109375" bestFit="1" customWidth="1"/>
    <col min="16" max="16" width="22.88671875" bestFit="1" customWidth="1"/>
    <col min="17" max="17" width="24.44140625" bestFit="1" customWidth="1"/>
    <col min="18" max="18" width="10.88671875" bestFit="1" customWidth="1"/>
  </cols>
  <sheetData>
    <row r="1" spans="1:18" x14ac:dyDescent="0.3">
      <c r="A1" s="10" t="s">
        <v>1630</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v>2198</v>
      </c>
      <c r="B4" t="s">
        <v>18</v>
      </c>
      <c r="C4" t="s">
        <v>19</v>
      </c>
      <c r="D4">
        <v>37</v>
      </c>
      <c r="E4" t="s">
        <v>20</v>
      </c>
      <c r="F4" t="s">
        <v>21</v>
      </c>
      <c r="G4" t="s">
        <v>22</v>
      </c>
      <c r="H4" t="s">
        <v>23</v>
      </c>
      <c r="I4" s="1">
        <v>45458</v>
      </c>
      <c r="K4">
        <v>0.42</v>
      </c>
      <c r="L4" t="s">
        <v>24</v>
      </c>
      <c r="M4">
        <v>36627</v>
      </c>
      <c r="N4">
        <v>0.3</v>
      </c>
      <c r="O4" t="s">
        <v>25</v>
      </c>
      <c r="P4">
        <v>1740</v>
      </c>
      <c r="Q4">
        <v>58</v>
      </c>
      <c r="R4" t="s">
        <v>26</v>
      </c>
    </row>
    <row r="5" spans="1:18" x14ac:dyDescent="0.3">
      <c r="A5">
        <v>8925</v>
      </c>
      <c r="B5" t="s">
        <v>27</v>
      </c>
      <c r="C5" t="s">
        <v>19</v>
      </c>
      <c r="D5">
        <v>55</v>
      </c>
      <c r="E5" t="s">
        <v>28</v>
      </c>
      <c r="F5" t="s">
        <v>21</v>
      </c>
      <c r="G5" t="s">
        <v>29</v>
      </c>
      <c r="H5" t="s">
        <v>30</v>
      </c>
      <c r="I5" s="1">
        <v>45442</v>
      </c>
      <c r="K5">
        <v>0.47</v>
      </c>
      <c r="L5" t="s">
        <v>24</v>
      </c>
      <c r="M5">
        <v>37300</v>
      </c>
      <c r="N5">
        <v>0.25</v>
      </c>
      <c r="O5" t="s">
        <v>31</v>
      </c>
      <c r="P5">
        <v>8445</v>
      </c>
      <c r="Q5">
        <v>90</v>
      </c>
      <c r="R5" t="s">
        <v>32</v>
      </c>
    </row>
    <row r="6" spans="1:18" x14ac:dyDescent="0.3">
      <c r="A6">
        <v>6867</v>
      </c>
      <c r="B6" t="s">
        <v>33</v>
      </c>
      <c r="C6" t="s">
        <v>19</v>
      </c>
      <c r="D6">
        <v>49</v>
      </c>
      <c r="E6" t="s">
        <v>34</v>
      </c>
      <c r="F6" t="s">
        <v>21</v>
      </c>
      <c r="G6" t="s">
        <v>29</v>
      </c>
      <c r="H6" t="s">
        <v>35</v>
      </c>
      <c r="I6" s="1">
        <v>45314</v>
      </c>
      <c r="K6">
        <v>0.82</v>
      </c>
      <c r="L6" t="s">
        <v>24</v>
      </c>
      <c r="M6">
        <v>37318</v>
      </c>
      <c r="N6">
        <v>0.1</v>
      </c>
      <c r="O6" t="s">
        <v>36</v>
      </c>
      <c r="P6">
        <v>4389</v>
      </c>
      <c r="Q6">
        <v>75</v>
      </c>
      <c r="R6" t="s">
        <v>37</v>
      </c>
    </row>
    <row r="7" spans="1:18" x14ac:dyDescent="0.3">
      <c r="A7">
        <v>8438</v>
      </c>
      <c r="B7" t="s">
        <v>38</v>
      </c>
      <c r="C7" t="s">
        <v>39</v>
      </c>
      <c r="D7">
        <v>36</v>
      </c>
      <c r="E7" t="s">
        <v>20</v>
      </c>
      <c r="F7" t="s">
        <v>21</v>
      </c>
      <c r="G7" t="s">
        <v>40</v>
      </c>
      <c r="H7" t="s">
        <v>41</v>
      </c>
      <c r="I7" s="1">
        <v>45183</v>
      </c>
      <c r="K7">
        <v>1.17</v>
      </c>
      <c r="L7" t="s">
        <v>24</v>
      </c>
      <c r="M7">
        <v>37681</v>
      </c>
      <c r="N7">
        <v>0.2</v>
      </c>
      <c r="O7" t="s">
        <v>25</v>
      </c>
      <c r="P7">
        <v>5188</v>
      </c>
      <c r="Q7">
        <v>75</v>
      </c>
      <c r="R7" t="s">
        <v>42</v>
      </c>
    </row>
    <row r="8" spans="1:18" x14ac:dyDescent="0.3">
      <c r="A8">
        <v>3530</v>
      </c>
      <c r="B8" t="s">
        <v>43</v>
      </c>
      <c r="C8" t="s">
        <v>19</v>
      </c>
      <c r="D8">
        <v>31</v>
      </c>
      <c r="E8" t="s">
        <v>20</v>
      </c>
      <c r="F8" t="s">
        <v>21</v>
      </c>
      <c r="G8" t="s">
        <v>29</v>
      </c>
      <c r="H8" t="s">
        <v>44</v>
      </c>
      <c r="I8" s="1">
        <v>45329</v>
      </c>
      <c r="K8">
        <v>0.77</v>
      </c>
      <c r="L8" t="s">
        <v>24</v>
      </c>
      <c r="M8">
        <v>37892</v>
      </c>
      <c r="N8">
        <v>0.2</v>
      </c>
      <c r="O8" t="s">
        <v>45</v>
      </c>
      <c r="P8">
        <v>1065</v>
      </c>
      <c r="Q8">
        <v>37</v>
      </c>
      <c r="R8" t="s">
        <v>46</v>
      </c>
    </row>
    <row r="9" spans="1:18" x14ac:dyDescent="0.3">
      <c r="A9">
        <v>5974</v>
      </c>
      <c r="B9" t="s">
        <v>47</v>
      </c>
      <c r="C9" t="s">
        <v>39</v>
      </c>
      <c r="D9">
        <v>62</v>
      </c>
      <c r="E9" t="s">
        <v>48</v>
      </c>
      <c r="F9" t="s">
        <v>21</v>
      </c>
      <c r="G9" t="s">
        <v>29</v>
      </c>
      <c r="H9" t="s">
        <v>35</v>
      </c>
      <c r="I9" s="1">
        <v>45440</v>
      </c>
      <c r="K9">
        <v>0.47</v>
      </c>
      <c r="L9" t="s">
        <v>24</v>
      </c>
      <c r="M9">
        <v>38130</v>
      </c>
      <c r="N9">
        <v>0</v>
      </c>
      <c r="O9" t="s">
        <v>45</v>
      </c>
      <c r="P9">
        <v>5272</v>
      </c>
      <c r="Q9">
        <v>48</v>
      </c>
      <c r="R9" t="s">
        <v>49</v>
      </c>
    </row>
    <row r="10" spans="1:18" x14ac:dyDescent="0.3">
      <c r="A10">
        <v>2107</v>
      </c>
      <c r="B10" t="s">
        <v>50</v>
      </c>
      <c r="C10" t="s">
        <v>19</v>
      </c>
      <c r="D10">
        <v>24</v>
      </c>
      <c r="E10" t="s">
        <v>51</v>
      </c>
      <c r="F10" t="s">
        <v>21</v>
      </c>
      <c r="G10" t="s">
        <v>29</v>
      </c>
      <c r="H10" t="s">
        <v>44</v>
      </c>
      <c r="I10" s="1">
        <v>45121</v>
      </c>
      <c r="K10">
        <v>1.34</v>
      </c>
      <c r="L10" t="s">
        <v>24</v>
      </c>
      <c r="M10">
        <v>38157</v>
      </c>
      <c r="N10">
        <v>0.2</v>
      </c>
      <c r="O10" t="s">
        <v>36</v>
      </c>
      <c r="P10">
        <v>1487</v>
      </c>
      <c r="Q10">
        <v>74</v>
      </c>
      <c r="R10" t="s">
        <v>52</v>
      </c>
    </row>
    <row r="11" spans="1:18" x14ac:dyDescent="0.3">
      <c r="A11">
        <v>4026</v>
      </c>
      <c r="B11" t="s">
        <v>53</v>
      </c>
      <c r="C11" t="s">
        <v>19</v>
      </c>
      <c r="D11">
        <v>41</v>
      </c>
      <c r="E11" t="s">
        <v>34</v>
      </c>
      <c r="F11" t="s">
        <v>21</v>
      </c>
      <c r="G11" t="s">
        <v>40</v>
      </c>
      <c r="H11" t="s">
        <v>23</v>
      </c>
      <c r="I11" s="1">
        <v>45176</v>
      </c>
      <c r="K11">
        <v>1.19</v>
      </c>
      <c r="L11" t="s">
        <v>24</v>
      </c>
      <c r="M11">
        <v>38203</v>
      </c>
      <c r="N11">
        <v>0.2</v>
      </c>
      <c r="O11" t="s">
        <v>36</v>
      </c>
      <c r="Q11">
        <v>9</v>
      </c>
      <c r="R11" t="s">
        <v>54</v>
      </c>
    </row>
    <row r="12" spans="1:18" x14ac:dyDescent="0.3">
      <c r="A12">
        <v>3184</v>
      </c>
      <c r="B12" t="s">
        <v>55</v>
      </c>
      <c r="C12" t="s">
        <v>39</v>
      </c>
      <c r="D12">
        <v>27</v>
      </c>
      <c r="E12" t="s">
        <v>20</v>
      </c>
      <c r="F12" t="s">
        <v>21</v>
      </c>
      <c r="G12" t="s">
        <v>22</v>
      </c>
      <c r="H12" t="s">
        <v>41</v>
      </c>
      <c r="I12" s="1">
        <v>45147</v>
      </c>
      <c r="K12">
        <v>1.27</v>
      </c>
      <c r="L12" t="s">
        <v>24</v>
      </c>
      <c r="M12">
        <v>38435</v>
      </c>
      <c r="N12">
        <v>0.25</v>
      </c>
      <c r="O12" t="s">
        <v>36</v>
      </c>
      <c r="P12">
        <v>1346</v>
      </c>
      <c r="Q12">
        <v>87</v>
      </c>
      <c r="R12" t="s">
        <v>56</v>
      </c>
    </row>
    <row r="13" spans="1:18" x14ac:dyDescent="0.3">
      <c r="A13">
        <v>1489</v>
      </c>
      <c r="B13" t="s">
        <v>57</v>
      </c>
      <c r="C13" t="s">
        <v>19</v>
      </c>
      <c r="D13">
        <v>61</v>
      </c>
      <c r="E13" t="s">
        <v>48</v>
      </c>
      <c r="F13" t="s">
        <v>21</v>
      </c>
      <c r="G13" t="s">
        <v>29</v>
      </c>
      <c r="H13" t="s">
        <v>44</v>
      </c>
      <c r="I13" s="1">
        <v>45069</v>
      </c>
      <c r="K13">
        <v>1.49</v>
      </c>
      <c r="L13" t="s">
        <v>24</v>
      </c>
      <c r="M13">
        <v>38691</v>
      </c>
      <c r="N13">
        <v>0.15</v>
      </c>
      <c r="O13" t="s">
        <v>36</v>
      </c>
      <c r="P13">
        <v>1488</v>
      </c>
      <c r="Q13">
        <v>67</v>
      </c>
      <c r="R13" t="s">
        <v>46</v>
      </c>
    </row>
    <row r="14" spans="1:18" x14ac:dyDescent="0.3">
      <c r="A14">
        <v>10171</v>
      </c>
      <c r="B14" t="s">
        <v>58</v>
      </c>
      <c r="C14" t="s">
        <v>39</v>
      </c>
      <c r="D14">
        <v>53</v>
      </c>
      <c r="E14" t="s">
        <v>28</v>
      </c>
      <c r="F14" t="s">
        <v>21</v>
      </c>
      <c r="G14" t="s">
        <v>29</v>
      </c>
      <c r="H14" t="s">
        <v>44</v>
      </c>
      <c r="I14" s="1">
        <v>45037</v>
      </c>
      <c r="K14">
        <v>1.57</v>
      </c>
      <c r="L14" t="s">
        <v>24</v>
      </c>
      <c r="M14">
        <v>38785</v>
      </c>
      <c r="N14">
        <v>0.1</v>
      </c>
      <c r="O14" t="s">
        <v>36</v>
      </c>
      <c r="Q14">
        <v>52</v>
      </c>
      <c r="R14" t="s">
        <v>59</v>
      </c>
    </row>
    <row r="15" spans="1:18" x14ac:dyDescent="0.3">
      <c r="A15">
        <v>1147</v>
      </c>
      <c r="B15" t="s">
        <v>60</v>
      </c>
      <c r="C15" t="s">
        <v>19</v>
      </c>
      <c r="D15">
        <v>29</v>
      </c>
      <c r="E15" t="s">
        <v>20</v>
      </c>
      <c r="F15" t="s">
        <v>21</v>
      </c>
      <c r="G15" t="s">
        <v>29</v>
      </c>
      <c r="H15" t="s">
        <v>35</v>
      </c>
      <c r="I15" s="1">
        <v>45161</v>
      </c>
      <c r="K15">
        <v>1.23</v>
      </c>
      <c r="L15" t="s">
        <v>24</v>
      </c>
      <c r="M15">
        <v>38811</v>
      </c>
      <c r="N15">
        <v>0.15</v>
      </c>
      <c r="O15" t="s">
        <v>36</v>
      </c>
      <c r="P15">
        <v>1002</v>
      </c>
      <c r="Q15">
        <v>85</v>
      </c>
      <c r="R15" t="s">
        <v>61</v>
      </c>
    </row>
    <row r="16" spans="1:18" x14ac:dyDescent="0.3">
      <c r="A16">
        <v>7636</v>
      </c>
      <c r="B16" t="s">
        <v>62</v>
      </c>
      <c r="C16" t="s">
        <v>19</v>
      </c>
      <c r="D16">
        <v>53</v>
      </c>
      <c r="E16" t="s">
        <v>28</v>
      </c>
      <c r="F16" t="s">
        <v>21</v>
      </c>
      <c r="G16" t="s">
        <v>29</v>
      </c>
      <c r="H16" t="s">
        <v>30</v>
      </c>
      <c r="I16" s="1">
        <v>45332</v>
      </c>
      <c r="K16">
        <v>0.77</v>
      </c>
      <c r="L16" t="s">
        <v>24</v>
      </c>
      <c r="M16">
        <v>39048</v>
      </c>
      <c r="N16">
        <v>0.1</v>
      </c>
      <c r="O16" t="s">
        <v>36</v>
      </c>
      <c r="P16">
        <v>3506</v>
      </c>
      <c r="Q16">
        <v>10</v>
      </c>
      <c r="R16" t="s">
        <v>52</v>
      </c>
    </row>
    <row r="17" spans="1:18" x14ac:dyDescent="0.3">
      <c r="A17">
        <v>7693</v>
      </c>
      <c r="B17" t="s">
        <v>63</v>
      </c>
      <c r="C17" t="s">
        <v>39</v>
      </c>
      <c r="D17">
        <v>60</v>
      </c>
      <c r="E17" t="s">
        <v>48</v>
      </c>
      <c r="F17" t="s">
        <v>21</v>
      </c>
      <c r="G17" t="s">
        <v>40</v>
      </c>
      <c r="H17" t="s">
        <v>35</v>
      </c>
      <c r="I17" s="1">
        <v>45351</v>
      </c>
      <c r="K17">
        <v>0.71</v>
      </c>
      <c r="L17" t="s">
        <v>24</v>
      </c>
      <c r="M17">
        <v>39083</v>
      </c>
      <c r="N17">
        <v>0.2</v>
      </c>
      <c r="O17" t="s">
        <v>25</v>
      </c>
      <c r="Q17">
        <v>70</v>
      </c>
      <c r="R17" t="s">
        <v>52</v>
      </c>
    </row>
    <row r="18" spans="1:18" x14ac:dyDescent="0.3">
      <c r="A18">
        <v>1385</v>
      </c>
      <c r="B18" t="s">
        <v>64</v>
      </c>
      <c r="C18" t="s">
        <v>19</v>
      </c>
      <c r="D18">
        <v>65</v>
      </c>
      <c r="E18" t="s">
        <v>48</v>
      </c>
      <c r="F18" t="s">
        <v>21</v>
      </c>
      <c r="G18" t="s">
        <v>40</v>
      </c>
      <c r="H18" t="s">
        <v>30</v>
      </c>
      <c r="I18" s="1">
        <v>42756</v>
      </c>
      <c r="J18" s="1">
        <v>43500</v>
      </c>
      <c r="K18">
        <v>2.04</v>
      </c>
      <c r="L18" t="s">
        <v>65</v>
      </c>
      <c r="M18">
        <v>39157</v>
      </c>
      <c r="N18">
        <v>0.25</v>
      </c>
      <c r="O18" t="s">
        <v>36</v>
      </c>
      <c r="P18">
        <v>1210</v>
      </c>
      <c r="Q18">
        <v>98</v>
      </c>
      <c r="R18" t="s">
        <v>42</v>
      </c>
    </row>
    <row r="19" spans="1:18" x14ac:dyDescent="0.3">
      <c r="A19">
        <v>2392</v>
      </c>
      <c r="B19" t="s">
        <v>66</v>
      </c>
      <c r="C19" t="s">
        <v>39</v>
      </c>
      <c r="D19">
        <v>34</v>
      </c>
      <c r="E19" t="s">
        <v>20</v>
      </c>
      <c r="F19" t="s">
        <v>21</v>
      </c>
      <c r="G19" t="s">
        <v>22</v>
      </c>
      <c r="H19" t="s">
        <v>30</v>
      </c>
      <c r="I19" s="1">
        <v>45442</v>
      </c>
      <c r="K19">
        <v>0.47</v>
      </c>
      <c r="L19" t="s">
        <v>24</v>
      </c>
      <c r="M19">
        <v>39204</v>
      </c>
      <c r="N19">
        <v>0.5</v>
      </c>
      <c r="O19" t="s">
        <v>45</v>
      </c>
      <c r="P19">
        <v>1617</v>
      </c>
      <c r="Q19">
        <v>72</v>
      </c>
      <c r="R19" t="s">
        <v>67</v>
      </c>
    </row>
    <row r="20" spans="1:18" x14ac:dyDescent="0.3">
      <c r="A20">
        <v>4222</v>
      </c>
      <c r="B20" t="s">
        <v>68</v>
      </c>
      <c r="C20" t="s">
        <v>39</v>
      </c>
      <c r="D20">
        <v>64</v>
      </c>
      <c r="E20" t="s">
        <v>48</v>
      </c>
      <c r="F20" t="s">
        <v>21</v>
      </c>
      <c r="G20" t="s">
        <v>29</v>
      </c>
      <c r="H20" t="s">
        <v>30</v>
      </c>
      <c r="I20" s="1">
        <v>45187</v>
      </c>
      <c r="K20">
        <v>1.1599999999999999</v>
      </c>
      <c r="L20" t="s">
        <v>24</v>
      </c>
      <c r="M20">
        <v>39246</v>
      </c>
      <c r="N20">
        <v>0.1</v>
      </c>
      <c r="O20" t="s">
        <v>36</v>
      </c>
      <c r="P20">
        <v>3809</v>
      </c>
      <c r="Q20">
        <v>16</v>
      </c>
      <c r="R20" t="s">
        <v>49</v>
      </c>
    </row>
    <row r="21" spans="1:18" x14ac:dyDescent="0.3">
      <c r="A21">
        <v>5703</v>
      </c>
      <c r="B21" t="s">
        <v>69</v>
      </c>
      <c r="C21" t="s">
        <v>39</v>
      </c>
      <c r="D21">
        <v>65</v>
      </c>
      <c r="E21" t="s">
        <v>48</v>
      </c>
      <c r="F21" t="s">
        <v>21</v>
      </c>
      <c r="G21" t="s">
        <v>22</v>
      </c>
      <c r="H21" t="s">
        <v>35</v>
      </c>
      <c r="I21" s="1">
        <v>44988</v>
      </c>
      <c r="K21">
        <v>1.71</v>
      </c>
      <c r="L21" t="s">
        <v>24</v>
      </c>
      <c r="M21">
        <v>39412</v>
      </c>
      <c r="N21">
        <v>0.2</v>
      </c>
      <c r="O21" t="s">
        <v>36</v>
      </c>
      <c r="P21">
        <v>5406</v>
      </c>
      <c r="Q21">
        <v>10</v>
      </c>
      <c r="R21" t="s">
        <v>42</v>
      </c>
    </row>
    <row r="22" spans="1:18" x14ac:dyDescent="0.3">
      <c r="A22">
        <v>4402</v>
      </c>
      <c r="B22" t="s">
        <v>70</v>
      </c>
      <c r="C22" t="s">
        <v>39</v>
      </c>
      <c r="D22">
        <v>25</v>
      </c>
      <c r="E22" t="s">
        <v>20</v>
      </c>
      <c r="F22" t="s">
        <v>21</v>
      </c>
      <c r="G22" t="s">
        <v>40</v>
      </c>
      <c r="H22" t="s">
        <v>35</v>
      </c>
      <c r="I22" s="1">
        <v>44871</v>
      </c>
      <c r="K22">
        <v>2.0299999999999998</v>
      </c>
      <c r="L22" t="s">
        <v>65</v>
      </c>
      <c r="M22">
        <v>39460</v>
      </c>
      <c r="N22">
        <v>0.15</v>
      </c>
      <c r="O22" t="s">
        <v>36</v>
      </c>
      <c r="P22">
        <v>3597</v>
      </c>
      <c r="Q22">
        <v>29</v>
      </c>
      <c r="R22" t="s">
        <v>71</v>
      </c>
    </row>
    <row r="23" spans="1:18" x14ac:dyDescent="0.3">
      <c r="A23">
        <v>2390</v>
      </c>
      <c r="B23" t="s">
        <v>72</v>
      </c>
      <c r="C23" t="s">
        <v>19</v>
      </c>
      <c r="D23">
        <v>22</v>
      </c>
      <c r="E23" t="s">
        <v>51</v>
      </c>
      <c r="F23" t="s">
        <v>21</v>
      </c>
      <c r="G23" t="s">
        <v>29</v>
      </c>
      <c r="H23" t="s">
        <v>23</v>
      </c>
      <c r="I23" s="1">
        <v>45433</v>
      </c>
      <c r="K23">
        <v>0.49</v>
      </c>
      <c r="L23" t="s">
        <v>24</v>
      </c>
      <c r="M23">
        <v>39634</v>
      </c>
      <c r="N23">
        <v>0.1</v>
      </c>
      <c r="O23" t="s">
        <v>36</v>
      </c>
      <c r="P23">
        <v>1338</v>
      </c>
      <c r="Q23">
        <v>81</v>
      </c>
      <c r="R23" t="s">
        <v>32</v>
      </c>
    </row>
    <row r="24" spans="1:18" x14ac:dyDescent="0.3">
      <c r="A24">
        <v>5990</v>
      </c>
      <c r="B24" t="s">
        <v>73</v>
      </c>
      <c r="C24" t="s">
        <v>39</v>
      </c>
      <c r="D24">
        <v>38</v>
      </c>
      <c r="E24" t="s">
        <v>20</v>
      </c>
      <c r="F24" t="s">
        <v>21</v>
      </c>
      <c r="G24" t="s">
        <v>29</v>
      </c>
      <c r="H24" t="s">
        <v>41</v>
      </c>
      <c r="I24" s="1">
        <v>45314</v>
      </c>
      <c r="K24">
        <v>0.82</v>
      </c>
      <c r="L24" t="s">
        <v>24</v>
      </c>
      <c r="M24">
        <v>39635</v>
      </c>
      <c r="N24">
        <v>0.3</v>
      </c>
      <c r="O24" t="s">
        <v>36</v>
      </c>
      <c r="P24">
        <v>2418</v>
      </c>
      <c r="Q24">
        <v>14</v>
      </c>
      <c r="R24" t="s">
        <v>67</v>
      </c>
    </row>
    <row r="25" spans="1:18" x14ac:dyDescent="0.3">
      <c r="A25">
        <v>8376</v>
      </c>
      <c r="B25" t="s">
        <v>74</v>
      </c>
      <c r="C25" t="s">
        <v>39</v>
      </c>
      <c r="D25">
        <v>23</v>
      </c>
      <c r="E25" t="s">
        <v>51</v>
      </c>
      <c r="F25" t="s">
        <v>21</v>
      </c>
      <c r="G25" t="s">
        <v>40</v>
      </c>
      <c r="H25" t="s">
        <v>44</v>
      </c>
      <c r="I25" s="1">
        <v>44812</v>
      </c>
      <c r="K25">
        <v>2.19</v>
      </c>
      <c r="L25" t="s">
        <v>65</v>
      </c>
      <c r="M25">
        <v>39685</v>
      </c>
      <c r="N25">
        <v>0.5</v>
      </c>
      <c r="O25" t="s">
        <v>45</v>
      </c>
      <c r="P25">
        <v>6149</v>
      </c>
      <c r="Q25">
        <v>33</v>
      </c>
      <c r="R25" t="s">
        <v>71</v>
      </c>
    </row>
    <row r="26" spans="1:18" x14ac:dyDescent="0.3">
      <c r="A26">
        <v>2281</v>
      </c>
      <c r="B26" t="s">
        <v>75</v>
      </c>
      <c r="C26" t="s">
        <v>39</v>
      </c>
      <c r="D26">
        <v>32</v>
      </c>
      <c r="E26" t="s">
        <v>20</v>
      </c>
      <c r="F26" t="s">
        <v>21</v>
      </c>
      <c r="G26" t="s">
        <v>29</v>
      </c>
      <c r="H26" t="s">
        <v>35</v>
      </c>
      <c r="I26" s="1">
        <v>44875</v>
      </c>
      <c r="K26">
        <v>2.02</v>
      </c>
      <c r="L26" t="s">
        <v>65</v>
      </c>
      <c r="M26">
        <v>39777</v>
      </c>
      <c r="N26">
        <v>0.2</v>
      </c>
      <c r="O26" t="s">
        <v>36</v>
      </c>
      <c r="P26">
        <v>1217</v>
      </c>
      <c r="Q26">
        <v>80</v>
      </c>
      <c r="R26" t="s">
        <v>76</v>
      </c>
    </row>
    <row r="27" spans="1:18" x14ac:dyDescent="0.3">
      <c r="A27">
        <v>8478</v>
      </c>
      <c r="B27" t="s">
        <v>77</v>
      </c>
      <c r="C27" t="s">
        <v>39</v>
      </c>
      <c r="D27">
        <v>54</v>
      </c>
      <c r="E27" t="s">
        <v>28</v>
      </c>
      <c r="F27" t="s">
        <v>21</v>
      </c>
      <c r="G27" t="s">
        <v>29</v>
      </c>
      <c r="H27" t="s">
        <v>44</v>
      </c>
      <c r="I27" s="1">
        <v>44810</v>
      </c>
      <c r="K27">
        <v>2.2000000000000002</v>
      </c>
      <c r="L27" t="s">
        <v>65</v>
      </c>
      <c r="M27">
        <v>39889</v>
      </c>
      <c r="N27">
        <v>0.2</v>
      </c>
      <c r="O27" t="s">
        <v>36</v>
      </c>
      <c r="P27">
        <v>3732</v>
      </c>
      <c r="Q27">
        <v>3</v>
      </c>
      <c r="R27" t="s">
        <v>42</v>
      </c>
    </row>
    <row r="28" spans="1:18" x14ac:dyDescent="0.3">
      <c r="A28">
        <v>1803</v>
      </c>
      <c r="B28" t="s">
        <v>78</v>
      </c>
      <c r="C28" t="s">
        <v>19</v>
      </c>
      <c r="D28">
        <v>22</v>
      </c>
      <c r="E28" t="s">
        <v>51</v>
      </c>
      <c r="F28" t="s">
        <v>21</v>
      </c>
      <c r="G28" t="s">
        <v>29</v>
      </c>
      <c r="H28" t="s">
        <v>41</v>
      </c>
      <c r="I28" s="1">
        <v>45222</v>
      </c>
      <c r="K28">
        <v>1.07</v>
      </c>
      <c r="L28" t="s">
        <v>24</v>
      </c>
      <c r="M28">
        <v>40057</v>
      </c>
      <c r="N28">
        <v>0.15</v>
      </c>
      <c r="O28" t="s">
        <v>25</v>
      </c>
      <c r="P28">
        <v>1578</v>
      </c>
      <c r="Q28">
        <v>59</v>
      </c>
      <c r="R28" t="s">
        <v>26</v>
      </c>
    </row>
    <row r="29" spans="1:18" x14ac:dyDescent="0.3">
      <c r="A29">
        <v>7914</v>
      </c>
      <c r="B29" t="s">
        <v>79</v>
      </c>
      <c r="C29" t="s">
        <v>19</v>
      </c>
      <c r="D29">
        <v>58</v>
      </c>
      <c r="E29" t="s">
        <v>28</v>
      </c>
      <c r="F29" t="s">
        <v>21</v>
      </c>
      <c r="G29" t="s">
        <v>40</v>
      </c>
      <c r="H29" t="s">
        <v>41</v>
      </c>
      <c r="I29" s="1">
        <v>43357</v>
      </c>
      <c r="J29" s="1">
        <v>44222</v>
      </c>
      <c r="K29">
        <v>2.37</v>
      </c>
      <c r="L29" t="s">
        <v>65</v>
      </c>
      <c r="M29">
        <v>40069</v>
      </c>
      <c r="N29">
        <v>0</v>
      </c>
      <c r="O29" t="s">
        <v>36</v>
      </c>
      <c r="P29">
        <v>6180</v>
      </c>
      <c r="Q29">
        <v>96</v>
      </c>
      <c r="R29" t="s">
        <v>80</v>
      </c>
    </row>
    <row r="30" spans="1:18" x14ac:dyDescent="0.3">
      <c r="A30">
        <v>9241</v>
      </c>
      <c r="B30" t="s">
        <v>81</v>
      </c>
      <c r="C30" t="s">
        <v>39</v>
      </c>
      <c r="D30">
        <v>55</v>
      </c>
      <c r="E30" t="s">
        <v>28</v>
      </c>
      <c r="F30" t="s">
        <v>21</v>
      </c>
      <c r="G30" t="s">
        <v>29</v>
      </c>
      <c r="H30" t="s">
        <v>30</v>
      </c>
      <c r="I30" s="1">
        <v>45408</v>
      </c>
      <c r="K30">
        <v>0.56000000000000005</v>
      </c>
      <c r="L30" t="s">
        <v>24</v>
      </c>
      <c r="M30">
        <v>40137</v>
      </c>
      <c r="N30">
        <v>0.2</v>
      </c>
      <c r="O30" t="s">
        <v>36</v>
      </c>
      <c r="Q30">
        <v>20</v>
      </c>
      <c r="R30" t="s">
        <v>67</v>
      </c>
    </row>
    <row r="31" spans="1:18" x14ac:dyDescent="0.3">
      <c r="A31">
        <v>2354</v>
      </c>
      <c r="B31" t="s">
        <v>82</v>
      </c>
      <c r="C31" t="s">
        <v>39</v>
      </c>
      <c r="D31">
        <v>56</v>
      </c>
      <c r="E31" t="s">
        <v>28</v>
      </c>
      <c r="F31" t="s">
        <v>21</v>
      </c>
      <c r="G31" t="s">
        <v>29</v>
      </c>
      <c r="H31" t="s">
        <v>35</v>
      </c>
      <c r="I31" s="1">
        <v>42245</v>
      </c>
      <c r="J31" s="1">
        <v>43107</v>
      </c>
      <c r="K31">
        <v>2.36</v>
      </c>
      <c r="L31" t="s">
        <v>65</v>
      </c>
      <c r="M31">
        <v>40375</v>
      </c>
      <c r="N31">
        <v>0.5</v>
      </c>
      <c r="O31" t="s">
        <v>36</v>
      </c>
      <c r="P31">
        <v>1363</v>
      </c>
      <c r="Q31">
        <v>35</v>
      </c>
      <c r="R31" t="s">
        <v>32</v>
      </c>
    </row>
    <row r="32" spans="1:18" x14ac:dyDescent="0.3">
      <c r="A32">
        <v>4666</v>
      </c>
      <c r="B32" t="s">
        <v>63</v>
      </c>
      <c r="C32" t="s">
        <v>39</v>
      </c>
      <c r="D32">
        <v>57</v>
      </c>
      <c r="E32" t="s">
        <v>28</v>
      </c>
      <c r="F32" t="s">
        <v>21</v>
      </c>
      <c r="G32" t="s">
        <v>22</v>
      </c>
      <c r="H32" t="s">
        <v>35</v>
      </c>
      <c r="I32" s="1">
        <v>44594</v>
      </c>
      <c r="J32" s="1">
        <v>45545</v>
      </c>
      <c r="K32">
        <v>2.6</v>
      </c>
      <c r="L32" t="s">
        <v>65</v>
      </c>
      <c r="M32">
        <v>40603</v>
      </c>
      <c r="N32">
        <v>0.25</v>
      </c>
      <c r="O32" t="s">
        <v>36</v>
      </c>
      <c r="P32">
        <v>4114</v>
      </c>
      <c r="Q32">
        <v>62</v>
      </c>
      <c r="R32" t="s">
        <v>42</v>
      </c>
    </row>
    <row r="33" spans="1:18" x14ac:dyDescent="0.3">
      <c r="A33">
        <v>8453</v>
      </c>
      <c r="B33" t="s">
        <v>83</v>
      </c>
      <c r="C33" t="s">
        <v>39</v>
      </c>
      <c r="D33">
        <v>43</v>
      </c>
      <c r="E33" t="s">
        <v>34</v>
      </c>
      <c r="F33" t="s">
        <v>21</v>
      </c>
      <c r="G33" t="s">
        <v>29</v>
      </c>
      <c r="H33" t="s">
        <v>44</v>
      </c>
      <c r="I33" s="1">
        <v>44618</v>
      </c>
      <c r="K33">
        <v>2.72</v>
      </c>
      <c r="L33" t="s">
        <v>65</v>
      </c>
      <c r="M33">
        <v>40665</v>
      </c>
      <c r="N33">
        <v>0</v>
      </c>
      <c r="O33" t="s">
        <v>36</v>
      </c>
      <c r="P33">
        <v>7835</v>
      </c>
      <c r="Q33">
        <v>12</v>
      </c>
      <c r="R33" t="s">
        <v>84</v>
      </c>
    </row>
    <row r="34" spans="1:18" x14ac:dyDescent="0.3">
      <c r="A34">
        <v>8699</v>
      </c>
      <c r="B34" t="s">
        <v>85</v>
      </c>
      <c r="C34" t="s">
        <v>19</v>
      </c>
      <c r="D34">
        <v>36</v>
      </c>
      <c r="E34" t="s">
        <v>20</v>
      </c>
      <c r="F34" t="s">
        <v>21</v>
      </c>
      <c r="G34" t="s">
        <v>29</v>
      </c>
      <c r="H34" t="s">
        <v>35</v>
      </c>
      <c r="I34" s="1">
        <v>44820</v>
      </c>
      <c r="K34">
        <v>2.17</v>
      </c>
      <c r="L34" t="s">
        <v>65</v>
      </c>
      <c r="M34">
        <v>40671</v>
      </c>
      <c r="N34">
        <v>0.25</v>
      </c>
      <c r="O34" t="s">
        <v>36</v>
      </c>
      <c r="P34">
        <v>8683</v>
      </c>
      <c r="Q34">
        <v>68</v>
      </c>
      <c r="R34" t="s">
        <v>56</v>
      </c>
    </row>
    <row r="35" spans="1:18" x14ac:dyDescent="0.3">
      <c r="A35">
        <v>10843</v>
      </c>
      <c r="B35" t="s">
        <v>86</v>
      </c>
      <c r="C35" t="s">
        <v>39</v>
      </c>
      <c r="D35">
        <v>53</v>
      </c>
      <c r="E35" t="s">
        <v>28</v>
      </c>
      <c r="F35" t="s">
        <v>21</v>
      </c>
      <c r="G35" t="s">
        <v>29</v>
      </c>
      <c r="H35" t="s">
        <v>41</v>
      </c>
      <c r="I35" s="1">
        <v>45186</v>
      </c>
      <c r="K35">
        <v>1.17</v>
      </c>
      <c r="L35" t="s">
        <v>24</v>
      </c>
      <c r="M35">
        <v>40870</v>
      </c>
      <c r="N35">
        <v>0.25</v>
      </c>
      <c r="O35" t="s">
        <v>36</v>
      </c>
      <c r="P35">
        <v>4345</v>
      </c>
      <c r="Q35">
        <v>22</v>
      </c>
      <c r="R35" t="s">
        <v>56</v>
      </c>
    </row>
    <row r="36" spans="1:18" x14ac:dyDescent="0.3">
      <c r="A36">
        <v>1397</v>
      </c>
      <c r="B36" t="s">
        <v>87</v>
      </c>
      <c r="C36" t="s">
        <v>39</v>
      </c>
      <c r="D36">
        <v>31</v>
      </c>
      <c r="E36" t="s">
        <v>20</v>
      </c>
      <c r="F36" t="s">
        <v>21</v>
      </c>
      <c r="G36" t="s">
        <v>40</v>
      </c>
      <c r="H36" t="s">
        <v>44</v>
      </c>
      <c r="I36" s="1">
        <v>45210</v>
      </c>
      <c r="K36">
        <v>1.1000000000000001</v>
      </c>
      <c r="L36" t="s">
        <v>24</v>
      </c>
      <c r="M36">
        <v>40985</v>
      </c>
      <c r="N36">
        <v>0</v>
      </c>
      <c r="O36" t="s">
        <v>45</v>
      </c>
      <c r="P36">
        <v>1365</v>
      </c>
      <c r="Q36">
        <v>30</v>
      </c>
      <c r="R36" t="s">
        <v>88</v>
      </c>
    </row>
    <row r="37" spans="1:18" x14ac:dyDescent="0.3">
      <c r="A37">
        <v>10287</v>
      </c>
      <c r="B37" t="s">
        <v>89</v>
      </c>
      <c r="C37" t="s">
        <v>19</v>
      </c>
      <c r="D37">
        <v>24</v>
      </c>
      <c r="E37" t="s">
        <v>51</v>
      </c>
      <c r="F37" t="s">
        <v>21</v>
      </c>
      <c r="G37" t="s">
        <v>40</v>
      </c>
      <c r="H37" t="s">
        <v>44</v>
      </c>
      <c r="I37" s="1">
        <v>44716</v>
      </c>
      <c r="K37">
        <v>2.4500000000000002</v>
      </c>
      <c r="L37" t="s">
        <v>65</v>
      </c>
      <c r="M37">
        <v>40987</v>
      </c>
      <c r="N37">
        <v>0.3</v>
      </c>
      <c r="O37" t="s">
        <v>36</v>
      </c>
      <c r="P37">
        <v>5211</v>
      </c>
      <c r="Q37">
        <v>32</v>
      </c>
      <c r="R37" t="s">
        <v>71</v>
      </c>
    </row>
    <row r="38" spans="1:18" x14ac:dyDescent="0.3">
      <c r="A38">
        <v>6648</v>
      </c>
      <c r="B38" t="s">
        <v>90</v>
      </c>
      <c r="C38" t="s">
        <v>39</v>
      </c>
      <c r="D38">
        <v>38</v>
      </c>
      <c r="E38" t="s">
        <v>20</v>
      </c>
      <c r="F38" t="s">
        <v>21</v>
      </c>
      <c r="G38" t="s">
        <v>29</v>
      </c>
      <c r="H38" t="s">
        <v>30</v>
      </c>
      <c r="I38" s="1">
        <v>44570</v>
      </c>
      <c r="K38">
        <v>2.85</v>
      </c>
      <c r="L38" t="s">
        <v>65</v>
      </c>
      <c r="M38">
        <v>41126</v>
      </c>
      <c r="N38">
        <v>0.25</v>
      </c>
      <c r="O38" t="s">
        <v>36</v>
      </c>
      <c r="P38">
        <v>5831</v>
      </c>
      <c r="Q38">
        <v>26</v>
      </c>
      <c r="R38" t="s">
        <v>84</v>
      </c>
    </row>
    <row r="39" spans="1:18" x14ac:dyDescent="0.3">
      <c r="A39">
        <v>1804</v>
      </c>
      <c r="B39" t="s">
        <v>91</v>
      </c>
      <c r="C39" t="s">
        <v>19</v>
      </c>
      <c r="D39">
        <v>46</v>
      </c>
      <c r="E39" t="s">
        <v>34</v>
      </c>
      <c r="F39" t="s">
        <v>21</v>
      </c>
      <c r="G39" t="s">
        <v>29</v>
      </c>
      <c r="H39" t="s">
        <v>35</v>
      </c>
      <c r="I39" s="1">
        <v>45217</v>
      </c>
      <c r="K39">
        <v>1.08</v>
      </c>
      <c r="L39" t="s">
        <v>24</v>
      </c>
      <c r="M39">
        <v>41181</v>
      </c>
      <c r="N39">
        <v>0</v>
      </c>
      <c r="O39" t="s">
        <v>36</v>
      </c>
      <c r="P39">
        <v>1673</v>
      </c>
      <c r="Q39">
        <v>12</v>
      </c>
      <c r="R39" t="s">
        <v>76</v>
      </c>
    </row>
    <row r="40" spans="1:18" x14ac:dyDescent="0.3">
      <c r="A40">
        <v>8879</v>
      </c>
      <c r="B40" t="s">
        <v>92</v>
      </c>
      <c r="C40" t="s">
        <v>39</v>
      </c>
      <c r="D40">
        <v>47</v>
      </c>
      <c r="E40" t="s">
        <v>34</v>
      </c>
      <c r="F40" t="s">
        <v>21</v>
      </c>
      <c r="G40" t="s">
        <v>29</v>
      </c>
      <c r="H40" t="s">
        <v>35</v>
      </c>
      <c r="I40" s="1">
        <v>44543</v>
      </c>
      <c r="K40">
        <v>2.93</v>
      </c>
      <c r="L40" t="s">
        <v>65</v>
      </c>
      <c r="M40">
        <v>41286</v>
      </c>
      <c r="N40">
        <v>0</v>
      </c>
      <c r="O40" t="s">
        <v>31</v>
      </c>
      <c r="P40">
        <v>3669</v>
      </c>
      <c r="Q40">
        <v>52</v>
      </c>
      <c r="R40" t="s">
        <v>56</v>
      </c>
    </row>
    <row r="41" spans="1:18" x14ac:dyDescent="0.3">
      <c r="A41">
        <v>4753</v>
      </c>
      <c r="B41" t="s">
        <v>93</v>
      </c>
      <c r="C41" t="s">
        <v>19</v>
      </c>
      <c r="D41">
        <v>61</v>
      </c>
      <c r="E41" t="s">
        <v>48</v>
      </c>
      <c r="F41" t="s">
        <v>21</v>
      </c>
      <c r="G41" t="s">
        <v>29</v>
      </c>
      <c r="H41" t="s">
        <v>41</v>
      </c>
      <c r="I41" s="1">
        <v>43942</v>
      </c>
      <c r="J41" s="1">
        <v>44655</v>
      </c>
      <c r="K41">
        <v>1.95</v>
      </c>
      <c r="L41" t="s">
        <v>24</v>
      </c>
      <c r="M41">
        <v>41365</v>
      </c>
      <c r="N41">
        <v>0.2</v>
      </c>
      <c r="O41" t="s">
        <v>36</v>
      </c>
      <c r="P41">
        <v>3187</v>
      </c>
      <c r="Q41">
        <v>74</v>
      </c>
      <c r="R41" t="s">
        <v>49</v>
      </c>
    </row>
    <row r="42" spans="1:18" x14ac:dyDescent="0.3">
      <c r="A42">
        <v>7327</v>
      </c>
      <c r="B42" t="s">
        <v>94</v>
      </c>
      <c r="C42" t="s">
        <v>39</v>
      </c>
      <c r="D42">
        <v>22</v>
      </c>
      <c r="E42" t="s">
        <v>51</v>
      </c>
      <c r="F42" t="s">
        <v>21</v>
      </c>
      <c r="G42" t="s">
        <v>40</v>
      </c>
      <c r="H42" t="s">
        <v>23</v>
      </c>
      <c r="I42" s="1">
        <v>45436</v>
      </c>
      <c r="K42">
        <v>0.48</v>
      </c>
      <c r="L42" t="s">
        <v>24</v>
      </c>
      <c r="M42">
        <v>41421</v>
      </c>
      <c r="N42">
        <v>0.5</v>
      </c>
      <c r="O42" t="s">
        <v>36</v>
      </c>
      <c r="P42">
        <v>3170</v>
      </c>
      <c r="Q42">
        <v>19</v>
      </c>
      <c r="R42" t="s">
        <v>37</v>
      </c>
    </row>
    <row r="43" spans="1:18" x14ac:dyDescent="0.3">
      <c r="A43">
        <v>1823</v>
      </c>
      <c r="B43" t="s">
        <v>95</v>
      </c>
      <c r="C43" t="s">
        <v>39</v>
      </c>
      <c r="D43">
        <v>27</v>
      </c>
      <c r="E43" t="s">
        <v>20</v>
      </c>
      <c r="F43" t="s">
        <v>21</v>
      </c>
      <c r="G43" t="s">
        <v>29</v>
      </c>
      <c r="H43" t="s">
        <v>35</v>
      </c>
      <c r="I43" s="1">
        <v>45234</v>
      </c>
      <c r="K43">
        <v>1.03</v>
      </c>
      <c r="L43" t="s">
        <v>24</v>
      </c>
      <c r="M43">
        <v>41549</v>
      </c>
      <c r="N43">
        <v>0.1</v>
      </c>
      <c r="O43" t="s">
        <v>25</v>
      </c>
      <c r="P43">
        <v>1819</v>
      </c>
      <c r="Q43">
        <v>97</v>
      </c>
      <c r="R43" t="s">
        <v>67</v>
      </c>
    </row>
    <row r="44" spans="1:18" x14ac:dyDescent="0.3">
      <c r="A44">
        <v>5903</v>
      </c>
      <c r="B44" t="s">
        <v>96</v>
      </c>
      <c r="C44" t="s">
        <v>39</v>
      </c>
      <c r="D44">
        <v>33</v>
      </c>
      <c r="E44" t="s">
        <v>20</v>
      </c>
      <c r="F44" t="s">
        <v>21</v>
      </c>
      <c r="G44" t="s">
        <v>29</v>
      </c>
      <c r="H44" t="s">
        <v>35</v>
      </c>
      <c r="I44" s="1">
        <v>44956</v>
      </c>
      <c r="K44">
        <v>1.8</v>
      </c>
      <c r="L44" t="s">
        <v>24</v>
      </c>
      <c r="M44">
        <v>41550</v>
      </c>
      <c r="N44">
        <v>0</v>
      </c>
      <c r="O44" t="s">
        <v>36</v>
      </c>
      <c r="P44">
        <v>5238</v>
      </c>
      <c r="Q44">
        <v>47</v>
      </c>
      <c r="R44" t="s">
        <v>56</v>
      </c>
    </row>
    <row r="45" spans="1:18" x14ac:dyDescent="0.3">
      <c r="A45">
        <v>8412</v>
      </c>
      <c r="B45" t="s">
        <v>97</v>
      </c>
      <c r="C45" t="s">
        <v>39</v>
      </c>
      <c r="D45">
        <v>61</v>
      </c>
      <c r="E45" t="s">
        <v>48</v>
      </c>
      <c r="F45" t="s">
        <v>21</v>
      </c>
      <c r="G45" t="s">
        <v>40</v>
      </c>
      <c r="H45" t="s">
        <v>23</v>
      </c>
      <c r="I45" s="1">
        <v>44800</v>
      </c>
      <c r="K45">
        <v>2.2200000000000002</v>
      </c>
      <c r="L45" t="s">
        <v>65</v>
      </c>
      <c r="M45">
        <v>41571</v>
      </c>
      <c r="N45">
        <v>0.1</v>
      </c>
      <c r="O45" t="s">
        <v>36</v>
      </c>
      <c r="Q45">
        <v>95</v>
      </c>
      <c r="R45" t="s">
        <v>26</v>
      </c>
    </row>
    <row r="46" spans="1:18" x14ac:dyDescent="0.3">
      <c r="A46">
        <v>6503</v>
      </c>
      <c r="B46" t="s">
        <v>98</v>
      </c>
      <c r="C46" t="s">
        <v>39</v>
      </c>
      <c r="D46">
        <v>42</v>
      </c>
      <c r="E46" t="s">
        <v>34</v>
      </c>
      <c r="F46" t="s">
        <v>21</v>
      </c>
      <c r="G46" t="s">
        <v>29</v>
      </c>
      <c r="H46" t="s">
        <v>41</v>
      </c>
      <c r="I46" s="1">
        <v>45152</v>
      </c>
      <c r="K46">
        <v>1.26</v>
      </c>
      <c r="L46" t="s">
        <v>24</v>
      </c>
      <c r="M46">
        <v>41704</v>
      </c>
      <c r="N46">
        <v>0.25</v>
      </c>
      <c r="O46" t="s">
        <v>45</v>
      </c>
      <c r="P46">
        <v>5153</v>
      </c>
      <c r="Q46">
        <v>15</v>
      </c>
      <c r="R46" t="s">
        <v>88</v>
      </c>
    </row>
    <row r="47" spans="1:18" x14ac:dyDescent="0.3">
      <c r="A47">
        <v>4237</v>
      </c>
      <c r="B47" t="s">
        <v>99</v>
      </c>
      <c r="C47" t="s">
        <v>19</v>
      </c>
      <c r="D47">
        <v>22</v>
      </c>
      <c r="E47" t="s">
        <v>51</v>
      </c>
      <c r="F47" t="s">
        <v>21</v>
      </c>
      <c r="G47" t="s">
        <v>29</v>
      </c>
      <c r="H47" t="s">
        <v>30</v>
      </c>
      <c r="I47" s="1">
        <v>44492</v>
      </c>
      <c r="K47">
        <v>3.07</v>
      </c>
      <c r="L47" t="s">
        <v>65</v>
      </c>
      <c r="M47">
        <v>41760</v>
      </c>
      <c r="N47">
        <v>0.2</v>
      </c>
      <c r="O47" t="s">
        <v>36</v>
      </c>
      <c r="P47">
        <v>3057</v>
      </c>
      <c r="Q47">
        <v>37</v>
      </c>
      <c r="R47" t="s">
        <v>84</v>
      </c>
    </row>
    <row r="48" spans="1:18" x14ac:dyDescent="0.3">
      <c r="A48">
        <v>1134</v>
      </c>
      <c r="B48" t="s">
        <v>100</v>
      </c>
      <c r="C48" t="s">
        <v>19</v>
      </c>
      <c r="D48">
        <v>28</v>
      </c>
      <c r="E48" t="s">
        <v>20</v>
      </c>
      <c r="F48" t="s">
        <v>21</v>
      </c>
      <c r="G48" t="s">
        <v>29</v>
      </c>
      <c r="H48" t="s">
        <v>23</v>
      </c>
      <c r="I48" s="1">
        <v>45472</v>
      </c>
      <c r="K48">
        <v>0.38</v>
      </c>
      <c r="L48" t="s">
        <v>24</v>
      </c>
      <c r="M48">
        <v>42031</v>
      </c>
      <c r="N48">
        <v>0.15</v>
      </c>
      <c r="O48" t="s">
        <v>36</v>
      </c>
      <c r="P48">
        <v>1099</v>
      </c>
      <c r="Q48">
        <v>49</v>
      </c>
      <c r="R48" t="s">
        <v>49</v>
      </c>
    </row>
    <row r="49" spans="1:18" x14ac:dyDescent="0.3">
      <c r="A49">
        <v>1736</v>
      </c>
      <c r="B49" t="s">
        <v>101</v>
      </c>
      <c r="C49" t="s">
        <v>19</v>
      </c>
      <c r="D49">
        <v>51</v>
      </c>
      <c r="E49" t="s">
        <v>28</v>
      </c>
      <c r="F49" t="s">
        <v>21</v>
      </c>
      <c r="G49" t="s">
        <v>29</v>
      </c>
      <c r="H49" t="s">
        <v>35</v>
      </c>
      <c r="I49" s="1">
        <v>44484</v>
      </c>
      <c r="J49" s="1">
        <v>45314</v>
      </c>
      <c r="K49">
        <v>2.27</v>
      </c>
      <c r="L49" t="s">
        <v>65</v>
      </c>
      <c r="M49">
        <v>42046</v>
      </c>
      <c r="N49">
        <v>0.1</v>
      </c>
      <c r="O49" t="s">
        <v>36</v>
      </c>
      <c r="P49">
        <v>1096</v>
      </c>
      <c r="Q49">
        <v>84</v>
      </c>
      <c r="R49" t="s">
        <v>59</v>
      </c>
    </row>
    <row r="50" spans="1:18" x14ac:dyDescent="0.3">
      <c r="A50">
        <v>8287</v>
      </c>
      <c r="B50" t="s">
        <v>102</v>
      </c>
      <c r="C50" t="s">
        <v>19</v>
      </c>
      <c r="D50">
        <v>48</v>
      </c>
      <c r="E50" t="s">
        <v>34</v>
      </c>
      <c r="F50" t="s">
        <v>21</v>
      </c>
      <c r="G50" t="s">
        <v>29</v>
      </c>
      <c r="H50" t="s">
        <v>30</v>
      </c>
      <c r="I50" s="1">
        <v>44494</v>
      </c>
      <c r="K50">
        <v>3.06</v>
      </c>
      <c r="L50" t="s">
        <v>65</v>
      </c>
      <c r="M50">
        <v>42108</v>
      </c>
      <c r="N50">
        <v>0</v>
      </c>
      <c r="O50" t="s">
        <v>45</v>
      </c>
      <c r="Q50">
        <v>69</v>
      </c>
      <c r="R50" t="s">
        <v>32</v>
      </c>
    </row>
    <row r="51" spans="1:18" x14ac:dyDescent="0.3">
      <c r="A51">
        <v>1806</v>
      </c>
      <c r="B51" t="s">
        <v>103</v>
      </c>
      <c r="C51" t="s">
        <v>39</v>
      </c>
      <c r="D51">
        <v>59</v>
      </c>
      <c r="E51" t="s">
        <v>28</v>
      </c>
      <c r="F51" t="s">
        <v>21</v>
      </c>
      <c r="G51" t="s">
        <v>29</v>
      </c>
      <c r="H51" t="s">
        <v>30</v>
      </c>
      <c r="I51" s="1">
        <v>45016</v>
      </c>
      <c r="K51">
        <v>1.63</v>
      </c>
      <c r="L51" t="s">
        <v>24</v>
      </c>
      <c r="M51">
        <v>42118</v>
      </c>
      <c r="N51">
        <v>0.25</v>
      </c>
      <c r="O51" t="s">
        <v>36</v>
      </c>
      <c r="P51">
        <v>1438</v>
      </c>
      <c r="Q51">
        <v>94</v>
      </c>
      <c r="R51" t="s">
        <v>56</v>
      </c>
    </row>
    <row r="52" spans="1:18" x14ac:dyDescent="0.3">
      <c r="A52">
        <v>6340</v>
      </c>
      <c r="B52" t="s">
        <v>104</v>
      </c>
      <c r="C52" t="s">
        <v>39</v>
      </c>
      <c r="D52">
        <v>57</v>
      </c>
      <c r="E52" t="s">
        <v>28</v>
      </c>
      <c r="F52" t="s">
        <v>21</v>
      </c>
      <c r="G52" t="s">
        <v>29</v>
      </c>
      <c r="H52" t="s">
        <v>41</v>
      </c>
      <c r="I52" s="1">
        <v>44546</v>
      </c>
      <c r="K52">
        <v>2.92</v>
      </c>
      <c r="L52" t="s">
        <v>65</v>
      </c>
      <c r="M52">
        <v>42132</v>
      </c>
      <c r="N52">
        <v>0.2</v>
      </c>
      <c r="O52" t="s">
        <v>31</v>
      </c>
      <c r="P52">
        <v>5406</v>
      </c>
      <c r="Q52">
        <v>43</v>
      </c>
      <c r="R52" t="s">
        <v>49</v>
      </c>
    </row>
    <row r="53" spans="1:18" x14ac:dyDescent="0.3">
      <c r="A53">
        <v>5209</v>
      </c>
      <c r="B53" t="s">
        <v>105</v>
      </c>
      <c r="C53" t="s">
        <v>39</v>
      </c>
      <c r="D53">
        <v>29</v>
      </c>
      <c r="E53" t="s">
        <v>20</v>
      </c>
      <c r="F53" t="s">
        <v>21</v>
      </c>
      <c r="G53" t="s">
        <v>29</v>
      </c>
      <c r="H53" t="s">
        <v>35</v>
      </c>
      <c r="I53" s="1">
        <v>44674</v>
      </c>
      <c r="K53">
        <v>2.57</v>
      </c>
      <c r="L53" t="s">
        <v>65</v>
      </c>
      <c r="M53">
        <v>42251</v>
      </c>
      <c r="N53">
        <v>0.3</v>
      </c>
      <c r="O53" t="s">
        <v>45</v>
      </c>
      <c r="P53">
        <v>4541</v>
      </c>
      <c r="Q53">
        <v>87</v>
      </c>
      <c r="R53" t="s">
        <v>106</v>
      </c>
    </row>
    <row r="54" spans="1:18" x14ac:dyDescent="0.3">
      <c r="A54">
        <v>8060</v>
      </c>
      <c r="B54" t="s">
        <v>107</v>
      </c>
      <c r="C54" t="s">
        <v>39</v>
      </c>
      <c r="D54">
        <v>62</v>
      </c>
      <c r="E54" t="s">
        <v>48</v>
      </c>
      <c r="F54" t="s">
        <v>21</v>
      </c>
      <c r="G54" t="s">
        <v>29</v>
      </c>
      <c r="H54" t="s">
        <v>35</v>
      </c>
      <c r="I54" s="1">
        <v>44610</v>
      </c>
      <c r="K54">
        <v>2.74</v>
      </c>
      <c r="L54" t="s">
        <v>65</v>
      </c>
      <c r="M54">
        <v>42274</v>
      </c>
      <c r="N54">
        <v>0</v>
      </c>
      <c r="O54" t="s">
        <v>45</v>
      </c>
      <c r="P54">
        <v>3656</v>
      </c>
      <c r="Q54">
        <v>34</v>
      </c>
      <c r="R54" t="s">
        <v>52</v>
      </c>
    </row>
    <row r="55" spans="1:18" x14ac:dyDescent="0.3">
      <c r="A55">
        <v>10785</v>
      </c>
      <c r="B55" t="s">
        <v>108</v>
      </c>
      <c r="C55" t="s">
        <v>19</v>
      </c>
      <c r="D55">
        <v>59</v>
      </c>
      <c r="E55" t="s">
        <v>28</v>
      </c>
      <c r="F55" t="s">
        <v>21</v>
      </c>
      <c r="G55" t="s">
        <v>29</v>
      </c>
      <c r="H55" t="s">
        <v>44</v>
      </c>
      <c r="I55" s="1">
        <v>44834</v>
      </c>
      <c r="K55">
        <v>2.13</v>
      </c>
      <c r="L55" t="s">
        <v>65</v>
      </c>
      <c r="M55">
        <v>42295</v>
      </c>
      <c r="N55">
        <v>0.15</v>
      </c>
      <c r="O55" t="s">
        <v>36</v>
      </c>
      <c r="Q55">
        <v>87</v>
      </c>
      <c r="R55" t="s">
        <v>71</v>
      </c>
    </row>
    <row r="56" spans="1:18" x14ac:dyDescent="0.3">
      <c r="A56">
        <v>9925</v>
      </c>
      <c r="B56" t="s">
        <v>109</v>
      </c>
      <c r="C56" t="s">
        <v>39</v>
      </c>
      <c r="D56">
        <v>61</v>
      </c>
      <c r="E56" t="s">
        <v>48</v>
      </c>
      <c r="F56" t="s">
        <v>21</v>
      </c>
      <c r="G56" t="s">
        <v>29</v>
      </c>
      <c r="H56" t="s">
        <v>23</v>
      </c>
      <c r="I56" s="1">
        <v>42677</v>
      </c>
      <c r="J56" s="1">
        <v>43620</v>
      </c>
      <c r="K56">
        <v>2.58</v>
      </c>
      <c r="L56" t="s">
        <v>65</v>
      </c>
      <c r="M56">
        <v>42301</v>
      </c>
      <c r="N56">
        <v>0.1</v>
      </c>
      <c r="O56" t="s">
        <v>36</v>
      </c>
      <c r="P56">
        <v>2604</v>
      </c>
      <c r="Q56">
        <v>18</v>
      </c>
      <c r="R56" t="s">
        <v>80</v>
      </c>
    </row>
    <row r="57" spans="1:18" x14ac:dyDescent="0.3">
      <c r="A57">
        <v>2942</v>
      </c>
      <c r="B57" t="s">
        <v>110</v>
      </c>
      <c r="C57" t="s">
        <v>39</v>
      </c>
      <c r="D57">
        <v>48</v>
      </c>
      <c r="E57" t="s">
        <v>34</v>
      </c>
      <c r="F57" t="s">
        <v>21</v>
      </c>
      <c r="G57" t="s">
        <v>40</v>
      </c>
      <c r="H57" t="s">
        <v>44</v>
      </c>
      <c r="I57" s="1">
        <v>44554</v>
      </c>
      <c r="K57">
        <v>2.9</v>
      </c>
      <c r="L57" t="s">
        <v>65</v>
      </c>
      <c r="M57">
        <v>42328</v>
      </c>
      <c r="N57">
        <v>0</v>
      </c>
      <c r="O57" t="s">
        <v>45</v>
      </c>
      <c r="P57">
        <v>2864</v>
      </c>
      <c r="Q57">
        <v>48</v>
      </c>
      <c r="R57" t="s">
        <v>59</v>
      </c>
    </row>
    <row r="58" spans="1:18" x14ac:dyDescent="0.3">
      <c r="A58">
        <v>1567</v>
      </c>
      <c r="B58" t="s">
        <v>111</v>
      </c>
      <c r="C58" t="s">
        <v>39</v>
      </c>
      <c r="D58">
        <v>23</v>
      </c>
      <c r="E58" t="s">
        <v>51</v>
      </c>
      <c r="F58" t="s">
        <v>21</v>
      </c>
      <c r="G58" t="s">
        <v>40</v>
      </c>
      <c r="H58" t="s">
        <v>30</v>
      </c>
      <c r="I58" s="1">
        <v>44299</v>
      </c>
      <c r="K58">
        <v>3.59</v>
      </c>
      <c r="L58" t="s">
        <v>65</v>
      </c>
      <c r="M58">
        <v>42341</v>
      </c>
      <c r="N58">
        <v>0.1</v>
      </c>
      <c r="O58" t="s">
        <v>36</v>
      </c>
      <c r="P58">
        <v>1489</v>
      </c>
      <c r="Q58">
        <v>55</v>
      </c>
      <c r="R58" t="s">
        <v>49</v>
      </c>
    </row>
    <row r="59" spans="1:18" x14ac:dyDescent="0.3">
      <c r="A59">
        <v>3570</v>
      </c>
      <c r="B59" t="s">
        <v>112</v>
      </c>
      <c r="C59" t="s">
        <v>19</v>
      </c>
      <c r="D59">
        <v>36</v>
      </c>
      <c r="E59" t="s">
        <v>20</v>
      </c>
      <c r="F59" t="s">
        <v>21</v>
      </c>
      <c r="G59" t="s">
        <v>29</v>
      </c>
      <c r="H59" t="s">
        <v>35</v>
      </c>
      <c r="I59" s="1">
        <v>44605</v>
      </c>
      <c r="K59">
        <v>2.76</v>
      </c>
      <c r="L59" t="s">
        <v>65</v>
      </c>
      <c r="M59">
        <v>42358</v>
      </c>
      <c r="N59">
        <v>0.15</v>
      </c>
      <c r="O59" t="s">
        <v>45</v>
      </c>
      <c r="P59">
        <v>2207</v>
      </c>
      <c r="Q59">
        <v>37</v>
      </c>
      <c r="R59" t="s">
        <v>80</v>
      </c>
    </row>
    <row r="60" spans="1:18" x14ac:dyDescent="0.3">
      <c r="A60">
        <v>9895</v>
      </c>
      <c r="B60" t="s">
        <v>113</v>
      </c>
      <c r="C60" t="s">
        <v>39</v>
      </c>
      <c r="D60">
        <v>44</v>
      </c>
      <c r="E60" t="s">
        <v>34</v>
      </c>
      <c r="F60" t="s">
        <v>21</v>
      </c>
      <c r="G60" t="s">
        <v>40</v>
      </c>
      <c r="H60" t="s">
        <v>23</v>
      </c>
      <c r="I60" s="1">
        <v>44395</v>
      </c>
      <c r="K60">
        <v>3.33</v>
      </c>
      <c r="L60" t="s">
        <v>65</v>
      </c>
      <c r="M60">
        <v>42397</v>
      </c>
      <c r="N60">
        <v>0.1</v>
      </c>
      <c r="O60" t="s">
        <v>45</v>
      </c>
      <c r="P60">
        <v>6888</v>
      </c>
      <c r="Q60">
        <v>85</v>
      </c>
      <c r="R60" t="s">
        <v>49</v>
      </c>
    </row>
    <row r="61" spans="1:18" x14ac:dyDescent="0.3">
      <c r="A61">
        <v>3981</v>
      </c>
      <c r="B61" t="s">
        <v>114</v>
      </c>
      <c r="C61" t="s">
        <v>19</v>
      </c>
      <c r="D61">
        <v>39</v>
      </c>
      <c r="E61" t="s">
        <v>20</v>
      </c>
      <c r="F61" t="s">
        <v>21</v>
      </c>
      <c r="G61" t="s">
        <v>29</v>
      </c>
      <c r="H61" t="s">
        <v>41</v>
      </c>
      <c r="I61" s="1">
        <v>44671</v>
      </c>
      <c r="K61">
        <v>2.58</v>
      </c>
      <c r="L61" t="s">
        <v>65</v>
      </c>
      <c r="M61">
        <v>42490</v>
      </c>
      <c r="N61">
        <v>0.25</v>
      </c>
      <c r="O61" t="s">
        <v>31</v>
      </c>
      <c r="Q61">
        <v>51</v>
      </c>
      <c r="R61" t="s">
        <v>56</v>
      </c>
    </row>
    <row r="62" spans="1:18" x14ac:dyDescent="0.3">
      <c r="A62">
        <v>3146</v>
      </c>
      <c r="B62" t="s">
        <v>115</v>
      </c>
      <c r="C62" t="s">
        <v>39</v>
      </c>
      <c r="D62">
        <v>58</v>
      </c>
      <c r="E62" t="s">
        <v>28</v>
      </c>
      <c r="F62" t="s">
        <v>21</v>
      </c>
      <c r="G62" t="s">
        <v>22</v>
      </c>
      <c r="H62" t="s">
        <v>35</v>
      </c>
      <c r="I62" s="1">
        <v>45368</v>
      </c>
      <c r="K62">
        <v>0.67</v>
      </c>
      <c r="L62" t="s">
        <v>24</v>
      </c>
      <c r="M62">
        <v>42500</v>
      </c>
      <c r="N62">
        <v>0.2</v>
      </c>
      <c r="O62" t="s">
        <v>36</v>
      </c>
      <c r="P62">
        <v>2791</v>
      </c>
      <c r="Q62">
        <v>75</v>
      </c>
      <c r="R62" t="s">
        <v>84</v>
      </c>
    </row>
    <row r="63" spans="1:18" x14ac:dyDescent="0.3">
      <c r="A63">
        <v>7995</v>
      </c>
      <c r="B63" t="s">
        <v>116</v>
      </c>
      <c r="C63" t="s">
        <v>19</v>
      </c>
      <c r="D63">
        <v>38</v>
      </c>
      <c r="E63" t="s">
        <v>20</v>
      </c>
      <c r="F63" t="s">
        <v>21</v>
      </c>
      <c r="G63" t="s">
        <v>40</v>
      </c>
      <c r="H63" t="s">
        <v>30</v>
      </c>
      <c r="I63" s="1">
        <v>45130</v>
      </c>
      <c r="K63">
        <v>1.32</v>
      </c>
      <c r="L63" t="s">
        <v>24</v>
      </c>
      <c r="M63">
        <v>42511</v>
      </c>
      <c r="N63">
        <v>0.25</v>
      </c>
      <c r="O63" t="s">
        <v>36</v>
      </c>
      <c r="P63">
        <v>4507</v>
      </c>
      <c r="Q63">
        <v>5</v>
      </c>
      <c r="R63" t="s">
        <v>26</v>
      </c>
    </row>
    <row r="64" spans="1:18" x14ac:dyDescent="0.3">
      <c r="A64">
        <v>5936</v>
      </c>
      <c r="B64" t="s">
        <v>62</v>
      </c>
      <c r="C64" t="s">
        <v>19</v>
      </c>
      <c r="D64">
        <v>50</v>
      </c>
      <c r="E64" t="s">
        <v>28</v>
      </c>
      <c r="F64" t="s">
        <v>21</v>
      </c>
      <c r="G64" t="s">
        <v>22</v>
      </c>
      <c r="H64" t="s">
        <v>41</v>
      </c>
      <c r="I64" s="1">
        <v>43429</v>
      </c>
      <c r="J64" s="1">
        <v>44547</v>
      </c>
      <c r="K64">
        <v>3.06</v>
      </c>
      <c r="L64" t="s">
        <v>65</v>
      </c>
      <c r="M64">
        <v>42522</v>
      </c>
      <c r="N64">
        <v>0.1</v>
      </c>
      <c r="O64" t="s">
        <v>31</v>
      </c>
      <c r="P64">
        <v>3515</v>
      </c>
      <c r="Q64">
        <v>61</v>
      </c>
      <c r="R64" t="s">
        <v>80</v>
      </c>
    </row>
    <row r="65" spans="1:18" x14ac:dyDescent="0.3">
      <c r="A65">
        <v>3672</v>
      </c>
      <c r="B65" t="s">
        <v>117</v>
      </c>
      <c r="C65" t="s">
        <v>39</v>
      </c>
      <c r="D65">
        <v>29</v>
      </c>
      <c r="E65" t="s">
        <v>20</v>
      </c>
      <c r="F65" t="s">
        <v>21</v>
      </c>
      <c r="G65" t="s">
        <v>29</v>
      </c>
      <c r="H65" t="s">
        <v>41</v>
      </c>
      <c r="I65" s="1">
        <v>45305</v>
      </c>
      <c r="K65">
        <v>0.84</v>
      </c>
      <c r="L65" t="s">
        <v>24</v>
      </c>
      <c r="M65">
        <v>42534</v>
      </c>
      <c r="N65">
        <v>0.1</v>
      </c>
      <c r="O65" t="s">
        <v>36</v>
      </c>
      <c r="P65">
        <v>2935</v>
      </c>
      <c r="Q65">
        <v>82</v>
      </c>
      <c r="R65" t="s">
        <v>26</v>
      </c>
    </row>
    <row r="66" spans="1:18" x14ac:dyDescent="0.3">
      <c r="A66">
        <v>5527</v>
      </c>
      <c r="B66" t="s">
        <v>118</v>
      </c>
      <c r="C66" t="s">
        <v>19</v>
      </c>
      <c r="D66">
        <v>52</v>
      </c>
      <c r="E66" t="s">
        <v>28</v>
      </c>
      <c r="F66" t="s">
        <v>21</v>
      </c>
      <c r="G66" t="s">
        <v>29</v>
      </c>
      <c r="H66" t="s">
        <v>30</v>
      </c>
      <c r="I66" s="1">
        <v>42420</v>
      </c>
      <c r="J66" s="1">
        <v>43419</v>
      </c>
      <c r="K66">
        <v>2.74</v>
      </c>
      <c r="L66" t="s">
        <v>65</v>
      </c>
      <c r="M66">
        <v>42622</v>
      </c>
      <c r="N66">
        <v>0.2</v>
      </c>
      <c r="O66" t="s">
        <v>31</v>
      </c>
      <c r="P66">
        <v>2377</v>
      </c>
      <c r="Q66">
        <v>44</v>
      </c>
      <c r="R66" t="s">
        <v>76</v>
      </c>
    </row>
    <row r="67" spans="1:18" x14ac:dyDescent="0.3">
      <c r="A67">
        <v>5230</v>
      </c>
      <c r="B67" t="s">
        <v>119</v>
      </c>
      <c r="C67" t="s">
        <v>39</v>
      </c>
      <c r="D67">
        <v>27</v>
      </c>
      <c r="E67" t="s">
        <v>20</v>
      </c>
      <c r="F67" t="s">
        <v>21</v>
      </c>
      <c r="G67" t="s">
        <v>29</v>
      </c>
      <c r="H67" t="s">
        <v>35</v>
      </c>
      <c r="I67" s="1">
        <v>42141</v>
      </c>
      <c r="J67" s="1">
        <v>42725</v>
      </c>
      <c r="K67">
        <v>1.6</v>
      </c>
      <c r="L67" t="s">
        <v>24</v>
      </c>
      <c r="M67">
        <v>42631</v>
      </c>
      <c r="N67">
        <v>0.1</v>
      </c>
      <c r="O67" t="s">
        <v>36</v>
      </c>
      <c r="P67">
        <v>1361</v>
      </c>
      <c r="Q67">
        <v>60</v>
      </c>
      <c r="R67" t="s">
        <v>56</v>
      </c>
    </row>
    <row r="68" spans="1:18" x14ac:dyDescent="0.3">
      <c r="A68">
        <v>4541</v>
      </c>
      <c r="B68" t="s">
        <v>120</v>
      </c>
      <c r="C68" t="s">
        <v>39</v>
      </c>
      <c r="D68">
        <v>23</v>
      </c>
      <c r="E68" t="s">
        <v>51</v>
      </c>
      <c r="F68" t="s">
        <v>21</v>
      </c>
      <c r="G68" t="s">
        <v>29</v>
      </c>
      <c r="H68" t="s">
        <v>41</v>
      </c>
      <c r="I68" s="1">
        <v>44101</v>
      </c>
      <c r="J68" s="1">
        <v>45301</v>
      </c>
      <c r="K68">
        <v>3.29</v>
      </c>
      <c r="L68" t="s">
        <v>65</v>
      </c>
      <c r="M68">
        <v>42677</v>
      </c>
      <c r="N68">
        <v>0.15</v>
      </c>
      <c r="O68" t="s">
        <v>25</v>
      </c>
      <c r="P68">
        <v>2395</v>
      </c>
      <c r="Q68">
        <v>28</v>
      </c>
      <c r="R68" t="s">
        <v>26</v>
      </c>
    </row>
    <row r="69" spans="1:18" x14ac:dyDescent="0.3">
      <c r="A69">
        <v>7398</v>
      </c>
      <c r="B69" t="s">
        <v>121</v>
      </c>
      <c r="C69" t="s">
        <v>19</v>
      </c>
      <c r="D69">
        <v>40</v>
      </c>
      <c r="E69" t="s">
        <v>34</v>
      </c>
      <c r="F69" t="s">
        <v>21</v>
      </c>
      <c r="G69" t="s">
        <v>29</v>
      </c>
      <c r="H69" t="s">
        <v>30</v>
      </c>
      <c r="I69" s="1">
        <v>44463</v>
      </c>
      <c r="K69">
        <v>3.15</v>
      </c>
      <c r="L69" t="s">
        <v>65</v>
      </c>
      <c r="M69">
        <v>42681</v>
      </c>
      <c r="N69">
        <v>0.2</v>
      </c>
      <c r="O69" t="s">
        <v>31</v>
      </c>
      <c r="P69">
        <v>5536</v>
      </c>
      <c r="Q69">
        <v>40</v>
      </c>
      <c r="R69" t="s">
        <v>61</v>
      </c>
    </row>
    <row r="70" spans="1:18" x14ac:dyDescent="0.3">
      <c r="A70">
        <v>4529</v>
      </c>
      <c r="B70" t="s">
        <v>122</v>
      </c>
      <c r="C70" t="s">
        <v>39</v>
      </c>
      <c r="D70">
        <v>54</v>
      </c>
      <c r="E70" t="s">
        <v>28</v>
      </c>
      <c r="F70" t="s">
        <v>21</v>
      </c>
      <c r="G70" t="s">
        <v>29</v>
      </c>
      <c r="H70" t="s">
        <v>23</v>
      </c>
      <c r="I70" s="1">
        <v>45126</v>
      </c>
      <c r="K70">
        <v>1.33</v>
      </c>
      <c r="L70" t="s">
        <v>24</v>
      </c>
      <c r="M70">
        <v>42692</v>
      </c>
      <c r="N70">
        <v>0.25</v>
      </c>
      <c r="O70" t="s">
        <v>36</v>
      </c>
      <c r="Q70">
        <v>22</v>
      </c>
      <c r="R70" t="s">
        <v>123</v>
      </c>
    </row>
    <row r="71" spans="1:18" x14ac:dyDescent="0.3">
      <c r="A71">
        <v>2523</v>
      </c>
      <c r="B71" t="s">
        <v>63</v>
      </c>
      <c r="C71" t="s">
        <v>19</v>
      </c>
      <c r="D71">
        <v>55</v>
      </c>
      <c r="E71" t="s">
        <v>28</v>
      </c>
      <c r="F71" t="s">
        <v>21</v>
      </c>
      <c r="G71" t="s">
        <v>22</v>
      </c>
      <c r="H71" t="s">
        <v>30</v>
      </c>
      <c r="I71" s="1">
        <v>44384</v>
      </c>
      <c r="K71">
        <v>3.36</v>
      </c>
      <c r="L71" t="s">
        <v>65</v>
      </c>
      <c r="M71">
        <v>42739</v>
      </c>
      <c r="N71">
        <v>0</v>
      </c>
      <c r="O71" t="s">
        <v>31</v>
      </c>
      <c r="P71">
        <v>2514</v>
      </c>
      <c r="Q71">
        <v>1</v>
      </c>
      <c r="R71" t="s">
        <v>32</v>
      </c>
    </row>
    <row r="72" spans="1:18" x14ac:dyDescent="0.3">
      <c r="A72">
        <v>7059</v>
      </c>
      <c r="B72" t="s">
        <v>124</v>
      </c>
      <c r="C72" t="s">
        <v>19</v>
      </c>
      <c r="D72">
        <v>61</v>
      </c>
      <c r="E72" t="s">
        <v>48</v>
      </c>
      <c r="F72" t="s">
        <v>21</v>
      </c>
      <c r="G72" t="s">
        <v>29</v>
      </c>
      <c r="H72" t="s">
        <v>23</v>
      </c>
      <c r="I72" s="1">
        <v>44118</v>
      </c>
      <c r="J72" s="1">
        <v>44531</v>
      </c>
      <c r="K72">
        <v>1.1299999999999999</v>
      </c>
      <c r="L72" t="s">
        <v>24</v>
      </c>
      <c r="M72">
        <v>42790</v>
      </c>
      <c r="N72">
        <v>0</v>
      </c>
      <c r="O72" t="s">
        <v>31</v>
      </c>
      <c r="P72">
        <v>1175</v>
      </c>
      <c r="Q72">
        <v>42</v>
      </c>
      <c r="R72" t="s">
        <v>54</v>
      </c>
    </row>
    <row r="73" spans="1:18" x14ac:dyDescent="0.3">
      <c r="A73">
        <v>9706</v>
      </c>
      <c r="B73" t="s">
        <v>125</v>
      </c>
      <c r="C73" t="s">
        <v>19</v>
      </c>
      <c r="D73">
        <v>25</v>
      </c>
      <c r="E73" t="s">
        <v>20</v>
      </c>
      <c r="F73" t="s">
        <v>21</v>
      </c>
      <c r="G73" t="s">
        <v>40</v>
      </c>
      <c r="H73" t="s">
        <v>23</v>
      </c>
      <c r="I73" s="1">
        <v>44209</v>
      </c>
      <c r="J73" s="1">
        <v>45550</v>
      </c>
      <c r="K73">
        <v>3.67</v>
      </c>
      <c r="L73" t="s">
        <v>65</v>
      </c>
      <c r="M73">
        <v>42807</v>
      </c>
      <c r="N73">
        <v>0.25</v>
      </c>
      <c r="O73" t="s">
        <v>36</v>
      </c>
      <c r="P73">
        <v>4069</v>
      </c>
      <c r="Q73">
        <v>96</v>
      </c>
      <c r="R73" t="s">
        <v>88</v>
      </c>
    </row>
    <row r="74" spans="1:18" x14ac:dyDescent="0.3">
      <c r="A74">
        <v>7986</v>
      </c>
      <c r="B74" t="s">
        <v>126</v>
      </c>
      <c r="C74" t="s">
        <v>19</v>
      </c>
      <c r="D74">
        <v>41</v>
      </c>
      <c r="E74" t="s">
        <v>34</v>
      </c>
      <c r="F74" t="s">
        <v>21</v>
      </c>
      <c r="G74" t="s">
        <v>29</v>
      </c>
      <c r="H74" t="s">
        <v>35</v>
      </c>
      <c r="I74" s="1">
        <v>44990</v>
      </c>
      <c r="K74">
        <v>1.7</v>
      </c>
      <c r="L74" t="s">
        <v>24</v>
      </c>
      <c r="M74">
        <v>42868</v>
      </c>
      <c r="N74">
        <v>0.1</v>
      </c>
      <c r="O74" t="s">
        <v>36</v>
      </c>
      <c r="Q74">
        <v>17</v>
      </c>
      <c r="R74" t="s">
        <v>37</v>
      </c>
    </row>
    <row r="75" spans="1:18" x14ac:dyDescent="0.3">
      <c r="A75">
        <v>3717</v>
      </c>
      <c r="B75" t="s">
        <v>127</v>
      </c>
      <c r="C75" t="s">
        <v>39</v>
      </c>
      <c r="D75">
        <v>40</v>
      </c>
      <c r="E75" t="s">
        <v>34</v>
      </c>
      <c r="F75" t="s">
        <v>21</v>
      </c>
      <c r="G75" t="s">
        <v>29</v>
      </c>
      <c r="H75" t="s">
        <v>44</v>
      </c>
      <c r="I75" s="1">
        <v>44678</v>
      </c>
      <c r="K75">
        <v>2.56</v>
      </c>
      <c r="L75" t="s">
        <v>65</v>
      </c>
      <c r="M75">
        <v>42966</v>
      </c>
      <c r="N75">
        <v>0.15</v>
      </c>
      <c r="O75" t="s">
        <v>36</v>
      </c>
      <c r="P75">
        <v>2715</v>
      </c>
      <c r="Q75">
        <v>64</v>
      </c>
      <c r="R75" t="s">
        <v>106</v>
      </c>
    </row>
    <row r="76" spans="1:18" x14ac:dyDescent="0.3">
      <c r="A76">
        <v>4578</v>
      </c>
      <c r="B76" t="s">
        <v>128</v>
      </c>
      <c r="C76" t="s">
        <v>19</v>
      </c>
      <c r="D76">
        <v>32</v>
      </c>
      <c r="E76" t="s">
        <v>20</v>
      </c>
      <c r="F76" t="s">
        <v>21</v>
      </c>
      <c r="G76" t="s">
        <v>22</v>
      </c>
      <c r="H76" t="s">
        <v>44</v>
      </c>
      <c r="I76" s="1">
        <v>44216</v>
      </c>
      <c r="K76">
        <v>3.82</v>
      </c>
      <c r="L76" t="s">
        <v>65</v>
      </c>
      <c r="M76">
        <v>42968</v>
      </c>
      <c r="N76">
        <v>0.5</v>
      </c>
      <c r="O76" t="s">
        <v>31</v>
      </c>
      <c r="P76">
        <v>4411</v>
      </c>
      <c r="Q76">
        <v>96</v>
      </c>
      <c r="R76" t="s">
        <v>80</v>
      </c>
    </row>
    <row r="77" spans="1:18" x14ac:dyDescent="0.3">
      <c r="A77">
        <v>5509</v>
      </c>
      <c r="B77" t="s">
        <v>129</v>
      </c>
      <c r="C77" t="s">
        <v>39</v>
      </c>
      <c r="D77">
        <v>58</v>
      </c>
      <c r="E77" t="s">
        <v>28</v>
      </c>
      <c r="F77" t="s">
        <v>21</v>
      </c>
      <c r="G77" t="s">
        <v>22</v>
      </c>
      <c r="H77" t="s">
        <v>30</v>
      </c>
      <c r="I77" s="1">
        <v>44422</v>
      </c>
      <c r="K77">
        <v>3.26</v>
      </c>
      <c r="L77" t="s">
        <v>65</v>
      </c>
      <c r="M77">
        <v>43003</v>
      </c>
      <c r="N77">
        <v>0.2</v>
      </c>
      <c r="O77" t="s">
        <v>36</v>
      </c>
      <c r="P77">
        <v>1984</v>
      </c>
      <c r="Q77">
        <v>19</v>
      </c>
      <c r="R77" t="s">
        <v>26</v>
      </c>
    </row>
    <row r="78" spans="1:18" x14ac:dyDescent="0.3">
      <c r="A78">
        <v>10467</v>
      </c>
      <c r="B78" t="s">
        <v>130</v>
      </c>
      <c r="C78" t="s">
        <v>19</v>
      </c>
      <c r="D78">
        <v>53</v>
      </c>
      <c r="E78" t="s">
        <v>28</v>
      </c>
      <c r="F78" t="s">
        <v>21</v>
      </c>
      <c r="G78" t="s">
        <v>29</v>
      </c>
      <c r="H78" t="s">
        <v>41</v>
      </c>
      <c r="I78" s="1">
        <v>44337</v>
      </c>
      <c r="K78">
        <v>3.49</v>
      </c>
      <c r="L78" t="s">
        <v>65</v>
      </c>
      <c r="M78">
        <v>43007</v>
      </c>
      <c r="N78">
        <v>0.25</v>
      </c>
      <c r="O78" t="s">
        <v>45</v>
      </c>
      <c r="P78">
        <v>6383</v>
      </c>
      <c r="Q78">
        <v>10</v>
      </c>
      <c r="R78" t="s">
        <v>106</v>
      </c>
    </row>
    <row r="79" spans="1:18" x14ac:dyDescent="0.3">
      <c r="A79">
        <v>1255</v>
      </c>
      <c r="B79" t="s">
        <v>131</v>
      </c>
      <c r="C79" t="s">
        <v>19</v>
      </c>
      <c r="D79">
        <v>26</v>
      </c>
      <c r="E79" t="s">
        <v>20</v>
      </c>
      <c r="F79" t="s">
        <v>21</v>
      </c>
      <c r="G79" t="s">
        <v>40</v>
      </c>
      <c r="H79" t="s">
        <v>35</v>
      </c>
      <c r="I79" s="1">
        <v>44443</v>
      </c>
      <c r="K79">
        <v>3.2</v>
      </c>
      <c r="L79" t="s">
        <v>65</v>
      </c>
      <c r="M79">
        <v>43025</v>
      </c>
      <c r="N79">
        <v>0.15</v>
      </c>
      <c r="O79" t="s">
        <v>36</v>
      </c>
      <c r="P79">
        <v>1077</v>
      </c>
      <c r="Q79">
        <v>13</v>
      </c>
      <c r="R79" t="s">
        <v>80</v>
      </c>
    </row>
    <row r="80" spans="1:18" x14ac:dyDescent="0.3">
      <c r="A80">
        <v>1468</v>
      </c>
      <c r="B80" t="s">
        <v>132</v>
      </c>
      <c r="C80" t="s">
        <v>19</v>
      </c>
      <c r="D80">
        <v>23</v>
      </c>
      <c r="E80" t="s">
        <v>51</v>
      </c>
      <c r="F80" t="s">
        <v>21</v>
      </c>
      <c r="G80" t="s">
        <v>29</v>
      </c>
      <c r="H80" t="s">
        <v>23</v>
      </c>
      <c r="I80" s="1">
        <v>43462</v>
      </c>
      <c r="J80" s="1">
        <v>44413</v>
      </c>
      <c r="K80">
        <v>2.6</v>
      </c>
      <c r="L80" t="s">
        <v>65</v>
      </c>
      <c r="M80">
        <v>43051</v>
      </c>
      <c r="N80">
        <v>0.1</v>
      </c>
      <c r="O80" t="s">
        <v>36</v>
      </c>
      <c r="P80">
        <v>1123</v>
      </c>
      <c r="Q80">
        <v>33</v>
      </c>
      <c r="R80" t="s">
        <v>123</v>
      </c>
    </row>
    <row r="81" spans="1:18" x14ac:dyDescent="0.3">
      <c r="A81">
        <v>2059</v>
      </c>
      <c r="B81" t="s">
        <v>133</v>
      </c>
      <c r="C81" t="s">
        <v>39</v>
      </c>
      <c r="D81">
        <v>63</v>
      </c>
      <c r="E81" t="s">
        <v>48</v>
      </c>
      <c r="F81" t="s">
        <v>21</v>
      </c>
      <c r="G81" t="s">
        <v>40</v>
      </c>
      <c r="H81" t="s">
        <v>35</v>
      </c>
      <c r="I81" s="1">
        <v>43347</v>
      </c>
      <c r="J81" s="1">
        <v>44627</v>
      </c>
      <c r="K81">
        <v>3.5</v>
      </c>
      <c r="L81" t="s">
        <v>65</v>
      </c>
      <c r="M81">
        <v>43091</v>
      </c>
      <c r="N81">
        <v>0</v>
      </c>
      <c r="O81" t="s">
        <v>45</v>
      </c>
      <c r="P81">
        <v>1276</v>
      </c>
      <c r="Q81">
        <v>19</v>
      </c>
      <c r="R81" t="s">
        <v>26</v>
      </c>
    </row>
    <row r="82" spans="1:18" x14ac:dyDescent="0.3">
      <c r="A82">
        <v>9808</v>
      </c>
      <c r="B82" t="s">
        <v>134</v>
      </c>
      <c r="C82" t="s">
        <v>19</v>
      </c>
      <c r="D82">
        <v>58</v>
      </c>
      <c r="E82" t="s">
        <v>28</v>
      </c>
      <c r="F82" t="s">
        <v>21</v>
      </c>
      <c r="G82" t="s">
        <v>29</v>
      </c>
      <c r="H82" t="s">
        <v>35</v>
      </c>
      <c r="I82" s="1">
        <v>45283</v>
      </c>
      <c r="K82">
        <v>0.9</v>
      </c>
      <c r="L82" t="s">
        <v>24</v>
      </c>
      <c r="M82">
        <v>43096</v>
      </c>
      <c r="N82">
        <v>0.1</v>
      </c>
      <c r="O82" t="s">
        <v>45</v>
      </c>
      <c r="P82">
        <v>5404</v>
      </c>
      <c r="Q82">
        <v>0</v>
      </c>
      <c r="R82" t="s">
        <v>54</v>
      </c>
    </row>
    <row r="83" spans="1:18" x14ac:dyDescent="0.3">
      <c r="A83">
        <v>6110</v>
      </c>
      <c r="B83" t="s">
        <v>135</v>
      </c>
      <c r="C83" t="s">
        <v>19</v>
      </c>
      <c r="D83">
        <v>36</v>
      </c>
      <c r="E83" t="s">
        <v>20</v>
      </c>
      <c r="F83" t="s">
        <v>21</v>
      </c>
      <c r="G83" t="s">
        <v>22</v>
      </c>
      <c r="H83" t="s">
        <v>35</v>
      </c>
      <c r="I83" s="1">
        <v>43183</v>
      </c>
      <c r="J83" s="1">
        <v>43912</v>
      </c>
      <c r="K83">
        <v>2</v>
      </c>
      <c r="L83" t="s">
        <v>65</v>
      </c>
      <c r="M83">
        <v>43214</v>
      </c>
      <c r="N83">
        <v>0.15</v>
      </c>
      <c r="O83" t="s">
        <v>45</v>
      </c>
      <c r="Q83">
        <v>73</v>
      </c>
      <c r="R83" t="s">
        <v>46</v>
      </c>
    </row>
    <row r="84" spans="1:18" x14ac:dyDescent="0.3">
      <c r="A84">
        <v>4141</v>
      </c>
      <c r="B84" t="s">
        <v>136</v>
      </c>
      <c r="C84" t="s">
        <v>39</v>
      </c>
      <c r="D84">
        <v>58</v>
      </c>
      <c r="E84" t="s">
        <v>28</v>
      </c>
      <c r="F84" t="s">
        <v>21</v>
      </c>
      <c r="G84" t="s">
        <v>22</v>
      </c>
      <c r="H84" t="s">
        <v>44</v>
      </c>
      <c r="I84" s="1">
        <v>44139</v>
      </c>
      <c r="K84">
        <v>4.03</v>
      </c>
      <c r="L84" t="s">
        <v>65</v>
      </c>
      <c r="M84">
        <v>43223</v>
      </c>
      <c r="N84">
        <v>0.5</v>
      </c>
      <c r="O84" t="s">
        <v>45</v>
      </c>
      <c r="P84">
        <v>2002</v>
      </c>
      <c r="Q84">
        <v>80</v>
      </c>
      <c r="R84" t="s">
        <v>71</v>
      </c>
    </row>
    <row r="85" spans="1:18" x14ac:dyDescent="0.3">
      <c r="A85">
        <v>6595</v>
      </c>
      <c r="B85" t="s">
        <v>137</v>
      </c>
      <c r="C85" t="s">
        <v>39</v>
      </c>
      <c r="D85">
        <v>41</v>
      </c>
      <c r="E85" t="s">
        <v>34</v>
      </c>
      <c r="F85" t="s">
        <v>21</v>
      </c>
      <c r="G85" t="s">
        <v>29</v>
      </c>
      <c r="H85" t="s">
        <v>30</v>
      </c>
      <c r="I85" s="1">
        <v>44213</v>
      </c>
      <c r="K85">
        <v>3.83</v>
      </c>
      <c r="L85" t="s">
        <v>65</v>
      </c>
      <c r="M85">
        <v>43240</v>
      </c>
      <c r="N85">
        <v>0.5</v>
      </c>
      <c r="O85" t="s">
        <v>36</v>
      </c>
      <c r="P85">
        <v>2842</v>
      </c>
      <c r="Q85">
        <v>15</v>
      </c>
      <c r="R85" t="s">
        <v>56</v>
      </c>
    </row>
    <row r="86" spans="1:18" x14ac:dyDescent="0.3">
      <c r="A86">
        <v>4061</v>
      </c>
      <c r="B86" t="s">
        <v>138</v>
      </c>
      <c r="C86" t="s">
        <v>39</v>
      </c>
      <c r="D86">
        <v>24</v>
      </c>
      <c r="E86" t="s">
        <v>51</v>
      </c>
      <c r="F86" t="s">
        <v>21</v>
      </c>
      <c r="G86" t="s">
        <v>29</v>
      </c>
      <c r="H86" t="s">
        <v>35</v>
      </c>
      <c r="I86" s="1">
        <v>45067</v>
      </c>
      <c r="K86">
        <v>1.49</v>
      </c>
      <c r="L86" t="s">
        <v>24</v>
      </c>
      <c r="M86">
        <v>43323</v>
      </c>
      <c r="N86">
        <v>0.15</v>
      </c>
      <c r="O86" t="s">
        <v>31</v>
      </c>
      <c r="P86">
        <v>1082</v>
      </c>
      <c r="Q86">
        <v>29</v>
      </c>
      <c r="R86" t="s">
        <v>37</v>
      </c>
    </row>
    <row r="87" spans="1:18" x14ac:dyDescent="0.3">
      <c r="A87">
        <v>3296</v>
      </c>
      <c r="B87" t="s">
        <v>139</v>
      </c>
      <c r="C87" t="s">
        <v>39</v>
      </c>
      <c r="D87">
        <v>49</v>
      </c>
      <c r="E87" t="s">
        <v>34</v>
      </c>
      <c r="F87" t="s">
        <v>21</v>
      </c>
      <c r="G87" t="s">
        <v>29</v>
      </c>
      <c r="H87" t="s">
        <v>44</v>
      </c>
      <c r="I87" s="1">
        <v>44692</v>
      </c>
      <c r="K87">
        <v>2.52</v>
      </c>
      <c r="L87" t="s">
        <v>65</v>
      </c>
      <c r="M87">
        <v>43376</v>
      </c>
      <c r="N87">
        <v>0.2</v>
      </c>
      <c r="O87" t="s">
        <v>36</v>
      </c>
      <c r="P87">
        <v>1556</v>
      </c>
      <c r="Q87">
        <v>59</v>
      </c>
      <c r="R87" t="s">
        <v>56</v>
      </c>
    </row>
    <row r="88" spans="1:18" x14ac:dyDescent="0.3">
      <c r="A88">
        <v>2917</v>
      </c>
      <c r="B88" t="s">
        <v>140</v>
      </c>
      <c r="C88" t="s">
        <v>39</v>
      </c>
      <c r="D88">
        <v>53</v>
      </c>
      <c r="E88" t="s">
        <v>28</v>
      </c>
      <c r="F88" t="s">
        <v>21</v>
      </c>
      <c r="G88" t="s">
        <v>29</v>
      </c>
      <c r="H88" t="s">
        <v>35</v>
      </c>
      <c r="I88" s="1">
        <v>44737</v>
      </c>
      <c r="K88">
        <v>2.4</v>
      </c>
      <c r="L88" t="s">
        <v>65</v>
      </c>
      <c r="M88">
        <v>43383</v>
      </c>
      <c r="N88">
        <v>0.2</v>
      </c>
      <c r="O88" t="s">
        <v>36</v>
      </c>
      <c r="P88">
        <v>1977</v>
      </c>
      <c r="Q88">
        <v>78</v>
      </c>
      <c r="R88" t="s">
        <v>37</v>
      </c>
    </row>
    <row r="89" spans="1:18" x14ac:dyDescent="0.3">
      <c r="A89">
        <v>4959</v>
      </c>
      <c r="B89" t="s">
        <v>141</v>
      </c>
      <c r="C89" t="s">
        <v>19</v>
      </c>
      <c r="D89">
        <v>24</v>
      </c>
      <c r="E89" t="s">
        <v>51</v>
      </c>
      <c r="F89" t="s">
        <v>21</v>
      </c>
      <c r="G89" t="s">
        <v>29</v>
      </c>
      <c r="H89" t="s">
        <v>41</v>
      </c>
      <c r="I89" s="1">
        <v>45063</v>
      </c>
      <c r="K89">
        <v>1.5</v>
      </c>
      <c r="L89" t="s">
        <v>24</v>
      </c>
      <c r="M89">
        <v>43464</v>
      </c>
      <c r="N89">
        <v>0.3</v>
      </c>
      <c r="O89" t="s">
        <v>31</v>
      </c>
      <c r="Q89">
        <v>20</v>
      </c>
      <c r="R89" t="s">
        <v>54</v>
      </c>
    </row>
    <row r="90" spans="1:18" x14ac:dyDescent="0.3">
      <c r="A90">
        <v>10091</v>
      </c>
      <c r="B90" t="s">
        <v>142</v>
      </c>
      <c r="C90" t="s">
        <v>19</v>
      </c>
      <c r="D90">
        <v>26</v>
      </c>
      <c r="E90" t="s">
        <v>20</v>
      </c>
      <c r="F90" t="s">
        <v>21</v>
      </c>
      <c r="G90" t="s">
        <v>29</v>
      </c>
      <c r="H90" t="s">
        <v>41</v>
      </c>
      <c r="I90" s="1">
        <v>44347</v>
      </c>
      <c r="K90">
        <v>3.46</v>
      </c>
      <c r="L90" t="s">
        <v>65</v>
      </c>
      <c r="M90">
        <v>43528</v>
      </c>
      <c r="N90">
        <v>0.2</v>
      </c>
      <c r="O90" t="s">
        <v>45</v>
      </c>
      <c r="P90">
        <v>1464</v>
      </c>
      <c r="Q90">
        <v>25</v>
      </c>
      <c r="R90" t="s">
        <v>32</v>
      </c>
    </row>
    <row r="91" spans="1:18" x14ac:dyDescent="0.3">
      <c r="A91">
        <v>8111</v>
      </c>
      <c r="B91" t="s">
        <v>143</v>
      </c>
      <c r="C91" t="s">
        <v>19</v>
      </c>
      <c r="D91">
        <v>34</v>
      </c>
      <c r="E91" t="s">
        <v>20</v>
      </c>
      <c r="F91" t="s">
        <v>21</v>
      </c>
      <c r="G91" t="s">
        <v>40</v>
      </c>
      <c r="H91" t="s">
        <v>30</v>
      </c>
      <c r="I91" s="1">
        <v>45351</v>
      </c>
      <c r="K91">
        <v>0.71</v>
      </c>
      <c r="L91" t="s">
        <v>24</v>
      </c>
      <c r="M91">
        <v>43546</v>
      </c>
      <c r="N91">
        <v>0.2</v>
      </c>
      <c r="O91" t="s">
        <v>45</v>
      </c>
      <c r="P91">
        <v>3438</v>
      </c>
      <c r="Q91">
        <v>64</v>
      </c>
      <c r="R91" t="s">
        <v>46</v>
      </c>
    </row>
    <row r="92" spans="1:18" x14ac:dyDescent="0.3">
      <c r="A92">
        <v>6467</v>
      </c>
      <c r="B92" t="s">
        <v>144</v>
      </c>
      <c r="C92" t="s">
        <v>39</v>
      </c>
      <c r="D92">
        <v>55</v>
      </c>
      <c r="E92" t="s">
        <v>28</v>
      </c>
      <c r="F92" t="s">
        <v>21</v>
      </c>
      <c r="G92" t="s">
        <v>29</v>
      </c>
      <c r="H92" t="s">
        <v>35</v>
      </c>
      <c r="I92" s="1">
        <v>44872</v>
      </c>
      <c r="K92">
        <v>2.0299999999999998</v>
      </c>
      <c r="L92" t="s">
        <v>65</v>
      </c>
      <c r="M92">
        <v>43600</v>
      </c>
      <c r="N92">
        <v>0.25</v>
      </c>
      <c r="O92" t="s">
        <v>31</v>
      </c>
      <c r="P92">
        <v>3618</v>
      </c>
      <c r="Q92">
        <v>94</v>
      </c>
      <c r="R92" t="s">
        <v>46</v>
      </c>
    </row>
    <row r="93" spans="1:18" x14ac:dyDescent="0.3">
      <c r="A93">
        <v>1594</v>
      </c>
      <c r="B93" t="s">
        <v>145</v>
      </c>
      <c r="C93" t="s">
        <v>39</v>
      </c>
      <c r="D93">
        <v>51</v>
      </c>
      <c r="E93" t="s">
        <v>28</v>
      </c>
      <c r="F93" t="s">
        <v>21</v>
      </c>
      <c r="G93" t="s">
        <v>22</v>
      </c>
      <c r="H93" t="s">
        <v>30</v>
      </c>
      <c r="I93" s="1">
        <v>44210</v>
      </c>
      <c r="K93">
        <v>3.84</v>
      </c>
      <c r="L93" t="s">
        <v>65</v>
      </c>
      <c r="M93">
        <v>43650</v>
      </c>
      <c r="N93">
        <v>0.15</v>
      </c>
      <c r="O93" t="s">
        <v>36</v>
      </c>
      <c r="P93">
        <v>1574</v>
      </c>
      <c r="Q93">
        <v>57</v>
      </c>
      <c r="R93" t="s">
        <v>59</v>
      </c>
    </row>
    <row r="94" spans="1:18" x14ac:dyDescent="0.3">
      <c r="A94">
        <v>2395</v>
      </c>
      <c r="B94" t="s">
        <v>146</v>
      </c>
      <c r="C94" t="s">
        <v>19</v>
      </c>
      <c r="D94">
        <v>46</v>
      </c>
      <c r="E94" t="s">
        <v>34</v>
      </c>
      <c r="F94" t="s">
        <v>21</v>
      </c>
      <c r="G94" t="s">
        <v>29</v>
      </c>
      <c r="H94" t="s">
        <v>35</v>
      </c>
      <c r="I94" s="1">
        <v>44761</v>
      </c>
      <c r="K94">
        <v>2.33</v>
      </c>
      <c r="L94" t="s">
        <v>65</v>
      </c>
      <c r="M94">
        <v>43677</v>
      </c>
      <c r="N94">
        <v>0.1</v>
      </c>
      <c r="O94" t="s">
        <v>36</v>
      </c>
      <c r="P94">
        <v>1816</v>
      </c>
      <c r="Q94">
        <v>7</v>
      </c>
      <c r="R94" t="s">
        <v>52</v>
      </c>
    </row>
    <row r="95" spans="1:18" x14ac:dyDescent="0.3">
      <c r="A95">
        <v>8585</v>
      </c>
      <c r="B95" t="s">
        <v>147</v>
      </c>
      <c r="C95" t="s">
        <v>39</v>
      </c>
      <c r="D95">
        <v>49</v>
      </c>
      <c r="E95" t="s">
        <v>34</v>
      </c>
      <c r="F95" t="s">
        <v>21</v>
      </c>
      <c r="G95" t="s">
        <v>22</v>
      </c>
      <c r="H95" t="s">
        <v>23</v>
      </c>
      <c r="I95" s="1">
        <v>44867</v>
      </c>
      <c r="K95">
        <v>2.04</v>
      </c>
      <c r="L95" t="s">
        <v>65</v>
      </c>
      <c r="M95">
        <v>43681</v>
      </c>
      <c r="N95">
        <v>0.15</v>
      </c>
      <c r="O95" t="s">
        <v>31</v>
      </c>
      <c r="Q95">
        <v>64</v>
      </c>
      <c r="R95" t="s">
        <v>106</v>
      </c>
    </row>
    <row r="96" spans="1:18" x14ac:dyDescent="0.3">
      <c r="A96">
        <v>2885</v>
      </c>
      <c r="B96" t="s">
        <v>148</v>
      </c>
      <c r="C96" t="s">
        <v>19</v>
      </c>
      <c r="D96">
        <v>28</v>
      </c>
      <c r="E96" t="s">
        <v>20</v>
      </c>
      <c r="F96" t="s">
        <v>21</v>
      </c>
      <c r="G96" t="s">
        <v>29</v>
      </c>
      <c r="H96" t="s">
        <v>30</v>
      </c>
      <c r="I96" s="1">
        <v>44315</v>
      </c>
      <c r="K96">
        <v>3.55</v>
      </c>
      <c r="L96" t="s">
        <v>65</v>
      </c>
      <c r="M96">
        <v>43728</v>
      </c>
      <c r="N96">
        <v>0.2</v>
      </c>
      <c r="O96" t="s">
        <v>36</v>
      </c>
      <c r="P96">
        <v>1178</v>
      </c>
      <c r="Q96">
        <v>56</v>
      </c>
      <c r="R96" t="s">
        <v>42</v>
      </c>
    </row>
    <row r="97" spans="1:18" x14ac:dyDescent="0.3">
      <c r="A97">
        <v>5149</v>
      </c>
      <c r="B97" t="s">
        <v>149</v>
      </c>
      <c r="C97" t="s">
        <v>39</v>
      </c>
      <c r="D97">
        <v>51</v>
      </c>
      <c r="E97" t="s">
        <v>28</v>
      </c>
      <c r="F97" t="s">
        <v>21</v>
      </c>
      <c r="G97" t="s">
        <v>40</v>
      </c>
      <c r="H97" t="s">
        <v>44</v>
      </c>
      <c r="I97" s="1">
        <v>44109</v>
      </c>
      <c r="K97">
        <v>4.1100000000000003</v>
      </c>
      <c r="L97" t="s">
        <v>65</v>
      </c>
      <c r="M97">
        <v>43738</v>
      </c>
      <c r="N97">
        <v>0</v>
      </c>
      <c r="O97" t="s">
        <v>36</v>
      </c>
      <c r="Q97">
        <v>5</v>
      </c>
      <c r="R97" t="s">
        <v>52</v>
      </c>
    </row>
    <row r="98" spans="1:18" x14ac:dyDescent="0.3">
      <c r="A98">
        <v>1019</v>
      </c>
      <c r="B98" t="s">
        <v>150</v>
      </c>
      <c r="C98" t="s">
        <v>39</v>
      </c>
      <c r="D98">
        <v>36</v>
      </c>
      <c r="E98" t="s">
        <v>20</v>
      </c>
      <c r="F98" t="s">
        <v>21</v>
      </c>
      <c r="G98" t="s">
        <v>40</v>
      </c>
      <c r="H98" t="s">
        <v>30</v>
      </c>
      <c r="I98" s="1">
        <v>45153</v>
      </c>
      <c r="K98">
        <v>1.26</v>
      </c>
      <c r="L98" t="s">
        <v>24</v>
      </c>
      <c r="M98">
        <v>43756</v>
      </c>
      <c r="N98">
        <v>0.1</v>
      </c>
      <c r="O98" t="s">
        <v>45</v>
      </c>
      <c r="P98">
        <v>1013</v>
      </c>
      <c r="Q98">
        <v>78</v>
      </c>
      <c r="R98" t="s">
        <v>42</v>
      </c>
    </row>
    <row r="99" spans="1:18" x14ac:dyDescent="0.3">
      <c r="A99">
        <v>1912</v>
      </c>
      <c r="B99" t="s">
        <v>151</v>
      </c>
      <c r="C99" t="s">
        <v>19</v>
      </c>
      <c r="D99">
        <v>44</v>
      </c>
      <c r="E99" t="s">
        <v>34</v>
      </c>
      <c r="F99" t="s">
        <v>21</v>
      </c>
      <c r="G99" t="s">
        <v>22</v>
      </c>
      <c r="H99" t="s">
        <v>30</v>
      </c>
      <c r="I99" s="1">
        <v>45442</v>
      </c>
      <c r="K99">
        <v>0.47</v>
      </c>
      <c r="L99" t="s">
        <v>24</v>
      </c>
      <c r="M99">
        <v>43783</v>
      </c>
      <c r="N99">
        <v>0.1</v>
      </c>
      <c r="O99" t="s">
        <v>36</v>
      </c>
      <c r="P99">
        <v>1426</v>
      </c>
      <c r="Q99">
        <v>26</v>
      </c>
      <c r="R99" t="s">
        <v>80</v>
      </c>
    </row>
    <row r="100" spans="1:18" x14ac:dyDescent="0.3">
      <c r="A100">
        <v>2070</v>
      </c>
      <c r="B100" t="s">
        <v>152</v>
      </c>
      <c r="C100" t="s">
        <v>19</v>
      </c>
      <c r="D100">
        <v>27</v>
      </c>
      <c r="E100" t="s">
        <v>20</v>
      </c>
      <c r="F100" t="s">
        <v>21</v>
      </c>
      <c r="G100" t="s">
        <v>22</v>
      </c>
      <c r="H100" t="s">
        <v>30</v>
      </c>
      <c r="I100" s="1">
        <v>44543</v>
      </c>
      <c r="K100">
        <v>2.93</v>
      </c>
      <c r="L100" t="s">
        <v>65</v>
      </c>
      <c r="M100">
        <v>43829</v>
      </c>
      <c r="N100">
        <v>0.2</v>
      </c>
      <c r="O100" t="s">
        <v>36</v>
      </c>
      <c r="P100">
        <v>1684</v>
      </c>
      <c r="Q100">
        <v>16</v>
      </c>
      <c r="R100" t="s">
        <v>52</v>
      </c>
    </row>
    <row r="101" spans="1:18" x14ac:dyDescent="0.3">
      <c r="A101">
        <v>10417</v>
      </c>
      <c r="B101" t="s">
        <v>153</v>
      </c>
      <c r="C101" t="s">
        <v>39</v>
      </c>
      <c r="D101">
        <v>34</v>
      </c>
      <c r="E101" t="s">
        <v>20</v>
      </c>
      <c r="F101" t="s">
        <v>21</v>
      </c>
      <c r="G101" t="s">
        <v>29</v>
      </c>
      <c r="H101" t="s">
        <v>30</v>
      </c>
      <c r="I101" s="1">
        <v>44704</v>
      </c>
      <c r="K101">
        <v>2.4900000000000002</v>
      </c>
      <c r="L101" t="s">
        <v>65</v>
      </c>
      <c r="M101">
        <v>43937</v>
      </c>
      <c r="N101">
        <v>0.1</v>
      </c>
      <c r="O101" t="s">
        <v>36</v>
      </c>
      <c r="P101">
        <v>3560</v>
      </c>
      <c r="Q101">
        <v>53</v>
      </c>
      <c r="R101" t="s">
        <v>84</v>
      </c>
    </row>
    <row r="102" spans="1:18" x14ac:dyDescent="0.3">
      <c r="A102">
        <v>9818</v>
      </c>
      <c r="B102" t="s">
        <v>154</v>
      </c>
      <c r="C102" t="s">
        <v>19</v>
      </c>
      <c r="D102">
        <v>65</v>
      </c>
      <c r="E102" t="s">
        <v>48</v>
      </c>
      <c r="F102" t="s">
        <v>21</v>
      </c>
      <c r="G102" t="s">
        <v>29</v>
      </c>
      <c r="H102" t="s">
        <v>30</v>
      </c>
      <c r="I102" s="1">
        <v>44777</v>
      </c>
      <c r="J102" s="1">
        <v>45406</v>
      </c>
      <c r="K102">
        <v>1.72</v>
      </c>
      <c r="L102" t="s">
        <v>24</v>
      </c>
      <c r="M102">
        <v>44006</v>
      </c>
      <c r="N102">
        <v>0.2</v>
      </c>
      <c r="O102" t="s">
        <v>31</v>
      </c>
      <c r="P102">
        <v>2455</v>
      </c>
      <c r="Q102">
        <v>92</v>
      </c>
      <c r="R102" t="s">
        <v>32</v>
      </c>
    </row>
    <row r="103" spans="1:18" x14ac:dyDescent="0.3">
      <c r="A103">
        <v>7632</v>
      </c>
      <c r="B103" t="s">
        <v>155</v>
      </c>
      <c r="C103" t="s">
        <v>39</v>
      </c>
      <c r="D103">
        <v>30</v>
      </c>
      <c r="E103" t="s">
        <v>20</v>
      </c>
      <c r="F103" t="s">
        <v>21</v>
      </c>
      <c r="G103" t="s">
        <v>29</v>
      </c>
      <c r="H103" t="s">
        <v>23</v>
      </c>
      <c r="I103" s="1">
        <v>45107</v>
      </c>
      <c r="K103">
        <v>1.38</v>
      </c>
      <c r="L103" t="s">
        <v>24</v>
      </c>
      <c r="M103">
        <v>44017</v>
      </c>
      <c r="N103">
        <v>0.25</v>
      </c>
      <c r="O103" t="s">
        <v>36</v>
      </c>
      <c r="P103">
        <v>4153</v>
      </c>
      <c r="Q103">
        <v>1</v>
      </c>
      <c r="R103" t="s">
        <v>26</v>
      </c>
    </row>
    <row r="104" spans="1:18" x14ac:dyDescent="0.3">
      <c r="A104">
        <v>5995</v>
      </c>
      <c r="B104" t="s">
        <v>156</v>
      </c>
      <c r="C104" t="s">
        <v>19</v>
      </c>
      <c r="D104">
        <v>47</v>
      </c>
      <c r="E104" t="s">
        <v>34</v>
      </c>
      <c r="F104" t="s">
        <v>21</v>
      </c>
      <c r="G104" t="s">
        <v>29</v>
      </c>
      <c r="H104" t="s">
        <v>44</v>
      </c>
      <c r="I104" s="1">
        <v>45333</v>
      </c>
      <c r="K104">
        <v>0.76</v>
      </c>
      <c r="L104" t="s">
        <v>24</v>
      </c>
      <c r="M104">
        <v>44061</v>
      </c>
      <c r="N104">
        <v>0.2</v>
      </c>
      <c r="O104" t="s">
        <v>45</v>
      </c>
      <c r="P104">
        <v>4688</v>
      </c>
      <c r="Q104">
        <v>2</v>
      </c>
      <c r="R104" t="s">
        <v>56</v>
      </c>
    </row>
    <row r="105" spans="1:18" x14ac:dyDescent="0.3">
      <c r="A105">
        <v>10299</v>
      </c>
      <c r="B105" t="s">
        <v>157</v>
      </c>
      <c r="C105" t="s">
        <v>39</v>
      </c>
      <c r="D105">
        <v>60</v>
      </c>
      <c r="E105" t="s">
        <v>48</v>
      </c>
      <c r="F105" t="s">
        <v>21</v>
      </c>
      <c r="G105" t="s">
        <v>29</v>
      </c>
      <c r="H105" t="s">
        <v>30</v>
      </c>
      <c r="I105" s="1">
        <v>43872</v>
      </c>
      <c r="J105" s="1">
        <v>44420</v>
      </c>
      <c r="K105">
        <v>1.5</v>
      </c>
      <c r="L105" t="s">
        <v>24</v>
      </c>
      <c r="M105">
        <v>44111</v>
      </c>
      <c r="N105">
        <v>0.1</v>
      </c>
      <c r="O105" t="s">
        <v>36</v>
      </c>
      <c r="P105">
        <v>3921</v>
      </c>
      <c r="Q105">
        <v>96</v>
      </c>
      <c r="R105" t="s">
        <v>88</v>
      </c>
    </row>
    <row r="106" spans="1:18" x14ac:dyDescent="0.3">
      <c r="A106">
        <v>1430</v>
      </c>
      <c r="B106" t="s">
        <v>158</v>
      </c>
      <c r="C106" t="s">
        <v>39</v>
      </c>
      <c r="D106">
        <v>22</v>
      </c>
      <c r="E106" t="s">
        <v>51</v>
      </c>
      <c r="F106" t="s">
        <v>21</v>
      </c>
      <c r="G106" t="s">
        <v>29</v>
      </c>
      <c r="H106" t="s">
        <v>44</v>
      </c>
      <c r="I106" s="1">
        <v>44875</v>
      </c>
      <c r="K106">
        <v>2.02</v>
      </c>
      <c r="L106" t="s">
        <v>65</v>
      </c>
      <c r="M106">
        <v>44157</v>
      </c>
      <c r="N106">
        <v>0.25</v>
      </c>
      <c r="O106" t="s">
        <v>31</v>
      </c>
      <c r="P106">
        <v>1239</v>
      </c>
      <c r="Q106">
        <v>2</v>
      </c>
      <c r="R106" t="s">
        <v>54</v>
      </c>
    </row>
    <row r="107" spans="1:18" x14ac:dyDescent="0.3">
      <c r="A107">
        <v>3836</v>
      </c>
      <c r="B107" t="s">
        <v>78</v>
      </c>
      <c r="C107" t="s">
        <v>19</v>
      </c>
      <c r="D107">
        <v>36</v>
      </c>
      <c r="E107" t="s">
        <v>20</v>
      </c>
      <c r="F107" t="s">
        <v>21</v>
      </c>
      <c r="G107" t="s">
        <v>40</v>
      </c>
      <c r="H107" t="s">
        <v>30</v>
      </c>
      <c r="I107" s="1">
        <v>44292</v>
      </c>
      <c r="K107">
        <v>3.61</v>
      </c>
      <c r="L107" t="s">
        <v>65</v>
      </c>
      <c r="M107">
        <v>44214</v>
      </c>
      <c r="N107">
        <v>0.1</v>
      </c>
      <c r="O107" t="s">
        <v>25</v>
      </c>
      <c r="P107">
        <v>2762</v>
      </c>
      <c r="Q107">
        <v>69</v>
      </c>
      <c r="R107" t="s">
        <v>37</v>
      </c>
    </row>
    <row r="108" spans="1:18" x14ac:dyDescent="0.3">
      <c r="A108">
        <v>1426</v>
      </c>
      <c r="B108" t="s">
        <v>159</v>
      </c>
      <c r="C108" t="s">
        <v>19</v>
      </c>
      <c r="D108">
        <v>65</v>
      </c>
      <c r="E108" t="s">
        <v>48</v>
      </c>
      <c r="F108" t="s">
        <v>21</v>
      </c>
      <c r="G108" t="s">
        <v>29</v>
      </c>
      <c r="H108" t="s">
        <v>41</v>
      </c>
      <c r="I108" s="1">
        <v>44481</v>
      </c>
      <c r="K108">
        <v>3.1</v>
      </c>
      <c r="L108" t="s">
        <v>65</v>
      </c>
      <c r="M108">
        <v>44296</v>
      </c>
      <c r="N108">
        <v>0.15</v>
      </c>
      <c r="O108" t="s">
        <v>45</v>
      </c>
      <c r="P108">
        <v>1049</v>
      </c>
      <c r="Q108">
        <v>9</v>
      </c>
      <c r="R108" t="s">
        <v>32</v>
      </c>
    </row>
    <row r="109" spans="1:18" x14ac:dyDescent="0.3">
      <c r="A109">
        <v>3522</v>
      </c>
      <c r="B109" t="s">
        <v>160</v>
      </c>
      <c r="C109" t="s">
        <v>39</v>
      </c>
      <c r="D109">
        <v>32</v>
      </c>
      <c r="E109" t="s">
        <v>20</v>
      </c>
      <c r="F109" t="s">
        <v>21</v>
      </c>
      <c r="G109" t="s">
        <v>22</v>
      </c>
      <c r="H109" t="s">
        <v>23</v>
      </c>
      <c r="I109" s="1">
        <v>44032</v>
      </c>
      <c r="J109" s="1">
        <v>45127</v>
      </c>
      <c r="K109">
        <v>3</v>
      </c>
      <c r="L109" t="s">
        <v>65</v>
      </c>
      <c r="M109">
        <v>44305</v>
      </c>
      <c r="N109">
        <v>0</v>
      </c>
      <c r="O109" t="s">
        <v>36</v>
      </c>
      <c r="P109">
        <v>1379</v>
      </c>
      <c r="Q109">
        <v>16</v>
      </c>
      <c r="R109" t="s">
        <v>88</v>
      </c>
    </row>
    <row r="110" spans="1:18" x14ac:dyDescent="0.3">
      <c r="A110">
        <v>10232</v>
      </c>
      <c r="B110" t="s">
        <v>161</v>
      </c>
      <c r="C110" t="s">
        <v>39</v>
      </c>
      <c r="D110">
        <v>60</v>
      </c>
      <c r="E110" t="s">
        <v>48</v>
      </c>
      <c r="F110" t="s">
        <v>21</v>
      </c>
      <c r="G110" t="s">
        <v>29</v>
      </c>
      <c r="H110" t="s">
        <v>44</v>
      </c>
      <c r="I110" s="1">
        <v>44881</v>
      </c>
      <c r="K110">
        <v>2</v>
      </c>
      <c r="L110" t="s">
        <v>65</v>
      </c>
      <c r="M110">
        <v>44306</v>
      </c>
      <c r="N110">
        <v>0.15</v>
      </c>
      <c r="O110" t="s">
        <v>36</v>
      </c>
      <c r="Q110">
        <v>39</v>
      </c>
      <c r="R110" t="s">
        <v>88</v>
      </c>
    </row>
    <row r="111" spans="1:18" x14ac:dyDescent="0.3">
      <c r="A111">
        <v>1279</v>
      </c>
      <c r="B111" t="s">
        <v>89</v>
      </c>
      <c r="C111" t="s">
        <v>19</v>
      </c>
      <c r="D111">
        <v>26</v>
      </c>
      <c r="E111" t="s">
        <v>20</v>
      </c>
      <c r="F111" t="s">
        <v>21</v>
      </c>
      <c r="G111" t="s">
        <v>22</v>
      </c>
      <c r="H111" t="s">
        <v>44</v>
      </c>
      <c r="I111" s="1">
        <v>45075</v>
      </c>
      <c r="K111">
        <v>1.47</v>
      </c>
      <c r="L111" t="s">
        <v>24</v>
      </c>
      <c r="M111">
        <v>44330</v>
      </c>
      <c r="N111">
        <v>0.2</v>
      </c>
      <c r="O111" t="s">
        <v>45</v>
      </c>
      <c r="Q111">
        <v>25</v>
      </c>
      <c r="R111" t="s">
        <v>76</v>
      </c>
    </row>
    <row r="112" spans="1:18" x14ac:dyDescent="0.3">
      <c r="A112">
        <v>1733</v>
      </c>
      <c r="B112" t="s">
        <v>162</v>
      </c>
      <c r="C112" t="s">
        <v>19</v>
      </c>
      <c r="D112">
        <v>39</v>
      </c>
      <c r="E112" t="s">
        <v>20</v>
      </c>
      <c r="F112" t="s">
        <v>21</v>
      </c>
      <c r="G112" t="s">
        <v>29</v>
      </c>
      <c r="H112" t="s">
        <v>44</v>
      </c>
      <c r="I112" s="1">
        <v>42577</v>
      </c>
      <c r="J112" s="1">
        <v>43352</v>
      </c>
      <c r="K112">
        <v>2.12</v>
      </c>
      <c r="L112" t="s">
        <v>65</v>
      </c>
      <c r="M112">
        <v>44359</v>
      </c>
      <c r="N112">
        <v>0.15</v>
      </c>
      <c r="O112" t="s">
        <v>36</v>
      </c>
      <c r="P112">
        <v>1655</v>
      </c>
      <c r="Q112">
        <v>79</v>
      </c>
      <c r="R112" t="s">
        <v>67</v>
      </c>
    </row>
    <row r="113" spans="1:18" x14ac:dyDescent="0.3">
      <c r="A113">
        <v>4107</v>
      </c>
      <c r="B113" t="s">
        <v>163</v>
      </c>
      <c r="C113" t="s">
        <v>39</v>
      </c>
      <c r="D113">
        <v>28</v>
      </c>
      <c r="E113" t="s">
        <v>20</v>
      </c>
      <c r="F113" t="s">
        <v>21</v>
      </c>
      <c r="G113" t="s">
        <v>29</v>
      </c>
      <c r="H113" t="s">
        <v>23</v>
      </c>
      <c r="I113" s="1">
        <v>43326</v>
      </c>
      <c r="J113" s="1">
        <v>43882</v>
      </c>
      <c r="K113">
        <v>1.52</v>
      </c>
      <c r="L113" t="s">
        <v>24</v>
      </c>
      <c r="M113">
        <v>44366</v>
      </c>
      <c r="N113">
        <v>0.15</v>
      </c>
      <c r="O113" t="s">
        <v>36</v>
      </c>
      <c r="P113">
        <v>1174</v>
      </c>
      <c r="Q113">
        <v>62</v>
      </c>
      <c r="R113" t="s">
        <v>84</v>
      </c>
    </row>
    <row r="114" spans="1:18" x14ac:dyDescent="0.3">
      <c r="A114">
        <v>10254</v>
      </c>
      <c r="B114" t="s">
        <v>164</v>
      </c>
      <c r="C114" t="s">
        <v>19</v>
      </c>
      <c r="D114">
        <v>65</v>
      </c>
      <c r="E114" t="s">
        <v>48</v>
      </c>
      <c r="F114" t="s">
        <v>21</v>
      </c>
      <c r="G114" t="s">
        <v>40</v>
      </c>
      <c r="H114" t="s">
        <v>44</v>
      </c>
      <c r="I114" s="1">
        <v>44597</v>
      </c>
      <c r="K114">
        <v>2.78</v>
      </c>
      <c r="L114" t="s">
        <v>65</v>
      </c>
      <c r="M114">
        <v>44400</v>
      </c>
      <c r="N114">
        <v>0.25</v>
      </c>
      <c r="O114" t="s">
        <v>45</v>
      </c>
      <c r="P114">
        <v>1473</v>
      </c>
      <c r="Q114">
        <v>96</v>
      </c>
      <c r="R114" t="s">
        <v>123</v>
      </c>
    </row>
    <row r="115" spans="1:18" x14ac:dyDescent="0.3">
      <c r="A115">
        <v>3691</v>
      </c>
      <c r="B115" t="s">
        <v>165</v>
      </c>
      <c r="C115" t="s">
        <v>39</v>
      </c>
      <c r="D115">
        <v>32</v>
      </c>
      <c r="E115" t="s">
        <v>20</v>
      </c>
      <c r="F115" t="s">
        <v>21</v>
      </c>
      <c r="G115" t="s">
        <v>29</v>
      </c>
      <c r="H115" t="s">
        <v>30</v>
      </c>
      <c r="I115" s="1">
        <v>44866</v>
      </c>
      <c r="K115">
        <v>2.04</v>
      </c>
      <c r="L115" t="s">
        <v>65</v>
      </c>
      <c r="M115">
        <v>44442</v>
      </c>
      <c r="N115">
        <v>0.2</v>
      </c>
      <c r="O115" t="s">
        <v>25</v>
      </c>
      <c r="P115">
        <v>3204</v>
      </c>
      <c r="Q115">
        <v>50</v>
      </c>
      <c r="R115" t="s">
        <v>59</v>
      </c>
    </row>
    <row r="116" spans="1:18" x14ac:dyDescent="0.3">
      <c r="A116">
        <v>6833</v>
      </c>
      <c r="B116" t="s">
        <v>166</v>
      </c>
      <c r="C116" t="s">
        <v>19</v>
      </c>
      <c r="D116">
        <v>31</v>
      </c>
      <c r="E116" t="s">
        <v>20</v>
      </c>
      <c r="F116" t="s">
        <v>21</v>
      </c>
      <c r="G116" t="s">
        <v>29</v>
      </c>
      <c r="H116" t="s">
        <v>44</v>
      </c>
      <c r="I116" s="1">
        <v>44792</v>
      </c>
      <c r="J116" s="1">
        <v>45267</v>
      </c>
      <c r="K116">
        <v>1.3</v>
      </c>
      <c r="L116" t="s">
        <v>24</v>
      </c>
      <c r="M116">
        <v>44508</v>
      </c>
      <c r="N116">
        <v>0.15</v>
      </c>
      <c r="O116" t="s">
        <v>45</v>
      </c>
      <c r="P116">
        <v>4229</v>
      </c>
      <c r="Q116">
        <v>88</v>
      </c>
      <c r="R116" t="s">
        <v>32</v>
      </c>
    </row>
    <row r="117" spans="1:18" x14ac:dyDescent="0.3">
      <c r="A117">
        <v>9529</v>
      </c>
      <c r="B117" t="s">
        <v>167</v>
      </c>
      <c r="C117" t="s">
        <v>19</v>
      </c>
      <c r="D117">
        <v>44</v>
      </c>
      <c r="E117" t="s">
        <v>34</v>
      </c>
      <c r="F117" t="s">
        <v>21</v>
      </c>
      <c r="G117" t="s">
        <v>29</v>
      </c>
      <c r="H117" t="s">
        <v>44</v>
      </c>
      <c r="I117" s="1">
        <v>44649</v>
      </c>
      <c r="K117">
        <v>2.64</v>
      </c>
      <c r="L117" t="s">
        <v>65</v>
      </c>
      <c r="M117">
        <v>44541</v>
      </c>
      <c r="N117">
        <v>0.25</v>
      </c>
      <c r="O117" t="s">
        <v>31</v>
      </c>
      <c r="P117">
        <v>9298</v>
      </c>
      <c r="Q117">
        <v>70</v>
      </c>
      <c r="R117" t="s">
        <v>32</v>
      </c>
    </row>
    <row r="118" spans="1:18" x14ac:dyDescent="0.3">
      <c r="A118">
        <v>10472</v>
      </c>
      <c r="B118" t="s">
        <v>38</v>
      </c>
      <c r="C118" t="s">
        <v>39</v>
      </c>
      <c r="D118">
        <v>61</v>
      </c>
      <c r="E118" t="s">
        <v>48</v>
      </c>
      <c r="F118" t="s">
        <v>21</v>
      </c>
      <c r="G118" t="s">
        <v>29</v>
      </c>
      <c r="H118" t="s">
        <v>30</v>
      </c>
      <c r="I118" s="1">
        <v>44918</v>
      </c>
      <c r="K118">
        <v>1.9</v>
      </c>
      <c r="L118" t="s">
        <v>24</v>
      </c>
      <c r="M118">
        <v>44565</v>
      </c>
      <c r="N118">
        <v>0.2</v>
      </c>
      <c r="O118" t="s">
        <v>36</v>
      </c>
      <c r="Q118">
        <v>36</v>
      </c>
      <c r="R118" t="s">
        <v>32</v>
      </c>
    </row>
    <row r="119" spans="1:18" x14ac:dyDescent="0.3">
      <c r="A119">
        <v>5891</v>
      </c>
      <c r="B119" t="s">
        <v>168</v>
      </c>
      <c r="C119" t="s">
        <v>39</v>
      </c>
      <c r="D119">
        <v>60</v>
      </c>
      <c r="E119" t="s">
        <v>48</v>
      </c>
      <c r="F119" t="s">
        <v>21</v>
      </c>
      <c r="G119" t="s">
        <v>22</v>
      </c>
      <c r="H119" t="s">
        <v>23</v>
      </c>
      <c r="I119" s="1">
        <v>45108</v>
      </c>
      <c r="K119">
        <v>1.38</v>
      </c>
      <c r="L119" t="s">
        <v>24</v>
      </c>
      <c r="M119">
        <v>44586</v>
      </c>
      <c r="N119">
        <v>0.1</v>
      </c>
      <c r="O119" t="s">
        <v>36</v>
      </c>
      <c r="P119">
        <v>4519</v>
      </c>
      <c r="Q119">
        <v>50</v>
      </c>
      <c r="R119" t="s">
        <v>49</v>
      </c>
    </row>
    <row r="120" spans="1:18" x14ac:dyDescent="0.3">
      <c r="A120">
        <v>7107</v>
      </c>
      <c r="B120" t="s">
        <v>169</v>
      </c>
      <c r="C120" t="s">
        <v>39</v>
      </c>
      <c r="D120">
        <v>44</v>
      </c>
      <c r="E120" t="s">
        <v>34</v>
      </c>
      <c r="F120" t="s">
        <v>21</v>
      </c>
      <c r="G120" t="s">
        <v>29</v>
      </c>
      <c r="H120" t="s">
        <v>41</v>
      </c>
      <c r="I120" s="1">
        <v>44239</v>
      </c>
      <c r="K120">
        <v>3.76</v>
      </c>
      <c r="L120" t="s">
        <v>65</v>
      </c>
      <c r="M120">
        <v>44700</v>
      </c>
      <c r="N120">
        <v>0</v>
      </c>
      <c r="O120" t="s">
        <v>36</v>
      </c>
      <c r="P120">
        <v>2829</v>
      </c>
      <c r="Q120">
        <v>75</v>
      </c>
      <c r="R120" t="s">
        <v>56</v>
      </c>
    </row>
    <row r="121" spans="1:18" x14ac:dyDescent="0.3">
      <c r="A121">
        <v>1861</v>
      </c>
      <c r="B121" t="s">
        <v>170</v>
      </c>
      <c r="C121" t="s">
        <v>39</v>
      </c>
      <c r="D121">
        <v>41</v>
      </c>
      <c r="E121" t="s">
        <v>34</v>
      </c>
      <c r="F121" t="s">
        <v>21</v>
      </c>
      <c r="G121" t="s">
        <v>40</v>
      </c>
      <c r="H121" t="s">
        <v>41</v>
      </c>
      <c r="I121" s="1">
        <v>45264</v>
      </c>
      <c r="K121">
        <v>0.95</v>
      </c>
      <c r="L121" t="s">
        <v>24</v>
      </c>
      <c r="M121">
        <v>44713</v>
      </c>
      <c r="N121">
        <v>0.1</v>
      </c>
      <c r="O121" t="s">
        <v>45</v>
      </c>
      <c r="P121">
        <v>1392</v>
      </c>
      <c r="Q121">
        <v>41</v>
      </c>
      <c r="R121" t="s">
        <v>54</v>
      </c>
    </row>
    <row r="122" spans="1:18" x14ac:dyDescent="0.3">
      <c r="A122">
        <v>2556</v>
      </c>
      <c r="B122" t="s">
        <v>171</v>
      </c>
      <c r="C122" t="s">
        <v>19</v>
      </c>
      <c r="D122">
        <v>64</v>
      </c>
      <c r="E122" t="s">
        <v>48</v>
      </c>
      <c r="F122" t="s">
        <v>21</v>
      </c>
      <c r="G122" t="s">
        <v>40</v>
      </c>
      <c r="H122" t="s">
        <v>35</v>
      </c>
      <c r="I122" s="1">
        <v>43865</v>
      </c>
      <c r="J122" s="1">
        <v>45265</v>
      </c>
      <c r="K122">
        <v>3.83</v>
      </c>
      <c r="L122" t="s">
        <v>65</v>
      </c>
      <c r="M122">
        <v>44777</v>
      </c>
      <c r="N122">
        <v>0.15</v>
      </c>
      <c r="O122" t="s">
        <v>36</v>
      </c>
      <c r="P122">
        <v>2103</v>
      </c>
      <c r="Q122">
        <v>0</v>
      </c>
      <c r="R122" t="s">
        <v>67</v>
      </c>
    </row>
    <row r="123" spans="1:18" x14ac:dyDescent="0.3">
      <c r="A123">
        <v>6881</v>
      </c>
      <c r="B123" t="s">
        <v>172</v>
      </c>
      <c r="C123" t="s">
        <v>19</v>
      </c>
      <c r="D123">
        <v>34</v>
      </c>
      <c r="E123" t="s">
        <v>20</v>
      </c>
      <c r="F123" t="s">
        <v>21</v>
      </c>
      <c r="G123" t="s">
        <v>29</v>
      </c>
      <c r="H123" t="s">
        <v>44</v>
      </c>
      <c r="I123" s="1">
        <v>42205</v>
      </c>
      <c r="J123" s="1">
        <v>43354</v>
      </c>
      <c r="K123">
        <v>3.15</v>
      </c>
      <c r="L123" t="s">
        <v>65</v>
      </c>
      <c r="M123">
        <v>44806</v>
      </c>
      <c r="N123">
        <v>0.2</v>
      </c>
      <c r="O123" t="s">
        <v>45</v>
      </c>
      <c r="P123">
        <v>1549</v>
      </c>
      <c r="Q123">
        <v>74</v>
      </c>
      <c r="R123" t="s">
        <v>46</v>
      </c>
    </row>
    <row r="124" spans="1:18" x14ac:dyDescent="0.3">
      <c r="A124">
        <v>6407</v>
      </c>
      <c r="B124" t="s">
        <v>173</v>
      </c>
      <c r="C124" t="s">
        <v>19</v>
      </c>
      <c r="D124">
        <v>60</v>
      </c>
      <c r="E124" t="s">
        <v>48</v>
      </c>
      <c r="F124" t="s">
        <v>21</v>
      </c>
      <c r="G124" t="s">
        <v>40</v>
      </c>
      <c r="H124" t="s">
        <v>41</v>
      </c>
      <c r="I124" s="1">
        <v>45083</v>
      </c>
      <c r="K124">
        <v>1.45</v>
      </c>
      <c r="L124" t="s">
        <v>24</v>
      </c>
      <c r="M124">
        <v>44845</v>
      </c>
      <c r="N124">
        <v>0.15</v>
      </c>
      <c r="O124" t="s">
        <v>45</v>
      </c>
      <c r="P124">
        <v>4557</v>
      </c>
      <c r="Q124">
        <v>60</v>
      </c>
      <c r="R124" t="s">
        <v>59</v>
      </c>
    </row>
    <row r="125" spans="1:18" x14ac:dyDescent="0.3">
      <c r="A125">
        <v>1799</v>
      </c>
      <c r="B125" t="s">
        <v>174</v>
      </c>
      <c r="C125" t="s">
        <v>19</v>
      </c>
      <c r="D125">
        <v>56</v>
      </c>
      <c r="E125" t="s">
        <v>28</v>
      </c>
      <c r="F125" t="s">
        <v>21</v>
      </c>
      <c r="G125" t="s">
        <v>22</v>
      </c>
      <c r="H125" t="s">
        <v>44</v>
      </c>
      <c r="I125" s="1">
        <v>44133</v>
      </c>
      <c r="K125">
        <v>4.05</v>
      </c>
      <c r="L125" t="s">
        <v>65</v>
      </c>
      <c r="M125">
        <v>44867</v>
      </c>
      <c r="N125">
        <v>0.15</v>
      </c>
      <c r="O125" t="s">
        <v>31</v>
      </c>
      <c r="P125">
        <v>1296</v>
      </c>
      <c r="Q125">
        <v>30</v>
      </c>
      <c r="R125" t="s">
        <v>61</v>
      </c>
    </row>
    <row r="126" spans="1:18" x14ac:dyDescent="0.3">
      <c r="A126">
        <v>10199</v>
      </c>
      <c r="B126" t="s">
        <v>175</v>
      </c>
      <c r="C126" t="s">
        <v>19</v>
      </c>
      <c r="D126">
        <v>62</v>
      </c>
      <c r="E126" t="s">
        <v>48</v>
      </c>
      <c r="F126" t="s">
        <v>21</v>
      </c>
      <c r="G126" t="s">
        <v>29</v>
      </c>
      <c r="H126" t="s">
        <v>44</v>
      </c>
      <c r="I126" s="1">
        <v>44425</v>
      </c>
      <c r="K126">
        <v>3.25</v>
      </c>
      <c r="L126" t="s">
        <v>65</v>
      </c>
      <c r="M126">
        <v>44927</v>
      </c>
      <c r="N126">
        <v>0</v>
      </c>
      <c r="O126" t="s">
        <v>31</v>
      </c>
      <c r="P126">
        <v>1470</v>
      </c>
      <c r="Q126">
        <v>72</v>
      </c>
      <c r="R126" t="s">
        <v>54</v>
      </c>
    </row>
    <row r="127" spans="1:18" x14ac:dyDescent="0.3">
      <c r="A127">
        <v>3762</v>
      </c>
      <c r="B127" t="s">
        <v>132</v>
      </c>
      <c r="C127" t="s">
        <v>19</v>
      </c>
      <c r="D127">
        <v>28</v>
      </c>
      <c r="E127" t="s">
        <v>20</v>
      </c>
      <c r="F127" t="s">
        <v>21</v>
      </c>
      <c r="G127" t="s">
        <v>29</v>
      </c>
      <c r="H127" t="s">
        <v>30</v>
      </c>
      <c r="I127" s="1">
        <v>44425</v>
      </c>
      <c r="K127">
        <v>3.25</v>
      </c>
      <c r="L127" t="s">
        <v>65</v>
      </c>
      <c r="M127">
        <v>44985</v>
      </c>
      <c r="N127">
        <v>0.15</v>
      </c>
      <c r="O127" t="s">
        <v>36</v>
      </c>
      <c r="P127">
        <v>1887</v>
      </c>
      <c r="Q127">
        <v>3</v>
      </c>
      <c r="R127" t="s">
        <v>49</v>
      </c>
    </row>
    <row r="128" spans="1:18" x14ac:dyDescent="0.3">
      <c r="A128">
        <v>2087</v>
      </c>
      <c r="B128" t="s">
        <v>176</v>
      </c>
      <c r="C128" t="s">
        <v>19</v>
      </c>
      <c r="D128">
        <v>41</v>
      </c>
      <c r="E128" t="s">
        <v>34</v>
      </c>
      <c r="F128" t="s">
        <v>21</v>
      </c>
      <c r="G128" t="s">
        <v>40</v>
      </c>
      <c r="H128" t="s">
        <v>44</v>
      </c>
      <c r="I128" s="1">
        <v>43099</v>
      </c>
      <c r="J128" s="1">
        <v>43786</v>
      </c>
      <c r="K128">
        <v>1.88</v>
      </c>
      <c r="L128" t="s">
        <v>24</v>
      </c>
      <c r="M128">
        <v>44996</v>
      </c>
      <c r="N128">
        <v>0.25</v>
      </c>
      <c r="O128" t="s">
        <v>45</v>
      </c>
      <c r="Q128">
        <v>73</v>
      </c>
      <c r="R128" t="s">
        <v>123</v>
      </c>
    </row>
    <row r="129" spans="1:18" x14ac:dyDescent="0.3">
      <c r="A129">
        <v>3231</v>
      </c>
      <c r="B129" t="s">
        <v>177</v>
      </c>
      <c r="C129" t="s">
        <v>39</v>
      </c>
      <c r="D129">
        <v>64</v>
      </c>
      <c r="E129" t="s">
        <v>48</v>
      </c>
      <c r="F129" t="s">
        <v>21</v>
      </c>
      <c r="G129" t="s">
        <v>40</v>
      </c>
      <c r="H129" t="s">
        <v>41</v>
      </c>
      <c r="I129" s="1">
        <v>44482</v>
      </c>
      <c r="K129">
        <v>3.09</v>
      </c>
      <c r="L129" t="s">
        <v>65</v>
      </c>
      <c r="M129">
        <v>45055</v>
      </c>
      <c r="N129">
        <v>0.1</v>
      </c>
      <c r="O129" t="s">
        <v>31</v>
      </c>
      <c r="P129">
        <v>2133</v>
      </c>
      <c r="Q129">
        <v>51</v>
      </c>
      <c r="R129" t="s">
        <v>67</v>
      </c>
    </row>
    <row r="130" spans="1:18" x14ac:dyDescent="0.3">
      <c r="A130">
        <v>8569</v>
      </c>
      <c r="B130" t="s">
        <v>178</v>
      </c>
      <c r="C130" t="s">
        <v>19</v>
      </c>
      <c r="D130">
        <v>58</v>
      </c>
      <c r="E130" t="s">
        <v>28</v>
      </c>
      <c r="F130" t="s">
        <v>21</v>
      </c>
      <c r="G130" t="s">
        <v>29</v>
      </c>
      <c r="H130" t="s">
        <v>23</v>
      </c>
      <c r="I130" s="1">
        <v>44095</v>
      </c>
      <c r="K130">
        <v>4.1500000000000004</v>
      </c>
      <c r="L130" t="s">
        <v>65</v>
      </c>
      <c r="M130">
        <v>45094</v>
      </c>
      <c r="N130">
        <v>0.25</v>
      </c>
      <c r="O130" t="s">
        <v>36</v>
      </c>
      <c r="P130">
        <v>8164</v>
      </c>
      <c r="Q130">
        <v>66</v>
      </c>
      <c r="R130" t="s">
        <v>106</v>
      </c>
    </row>
    <row r="131" spans="1:18" x14ac:dyDescent="0.3">
      <c r="A131">
        <v>9510</v>
      </c>
      <c r="B131" t="s">
        <v>179</v>
      </c>
      <c r="C131" t="s">
        <v>19</v>
      </c>
      <c r="D131">
        <v>65</v>
      </c>
      <c r="E131" t="s">
        <v>48</v>
      </c>
      <c r="F131" t="s">
        <v>21</v>
      </c>
      <c r="G131" t="s">
        <v>22</v>
      </c>
      <c r="H131" t="s">
        <v>44</v>
      </c>
      <c r="I131" s="1">
        <v>44967</v>
      </c>
      <c r="K131">
        <v>1.77</v>
      </c>
      <c r="L131" t="s">
        <v>24</v>
      </c>
      <c r="M131">
        <v>45112</v>
      </c>
      <c r="N131">
        <v>0.15</v>
      </c>
      <c r="O131" t="s">
        <v>31</v>
      </c>
      <c r="P131">
        <v>7889</v>
      </c>
      <c r="Q131">
        <v>45</v>
      </c>
      <c r="R131" t="s">
        <v>59</v>
      </c>
    </row>
    <row r="132" spans="1:18" x14ac:dyDescent="0.3">
      <c r="A132">
        <v>10777</v>
      </c>
      <c r="B132" t="s">
        <v>180</v>
      </c>
      <c r="C132" t="s">
        <v>39</v>
      </c>
      <c r="D132">
        <v>23</v>
      </c>
      <c r="E132" t="s">
        <v>51</v>
      </c>
      <c r="F132" t="s">
        <v>21</v>
      </c>
      <c r="G132" t="s">
        <v>22</v>
      </c>
      <c r="H132" t="s">
        <v>35</v>
      </c>
      <c r="I132" s="1">
        <v>44858</v>
      </c>
      <c r="K132">
        <v>2.06</v>
      </c>
      <c r="L132" t="s">
        <v>65</v>
      </c>
      <c r="M132">
        <v>45212</v>
      </c>
      <c r="N132">
        <v>0.15</v>
      </c>
      <c r="O132" t="s">
        <v>31</v>
      </c>
      <c r="P132">
        <v>4550</v>
      </c>
      <c r="Q132">
        <v>3</v>
      </c>
      <c r="R132" t="s">
        <v>80</v>
      </c>
    </row>
    <row r="133" spans="1:18" x14ac:dyDescent="0.3">
      <c r="A133">
        <v>3091</v>
      </c>
      <c r="B133" t="s">
        <v>181</v>
      </c>
      <c r="C133" t="s">
        <v>39</v>
      </c>
      <c r="D133">
        <v>63</v>
      </c>
      <c r="E133" t="s">
        <v>48</v>
      </c>
      <c r="F133" t="s">
        <v>21</v>
      </c>
      <c r="G133" t="s">
        <v>22</v>
      </c>
      <c r="H133" t="s">
        <v>35</v>
      </c>
      <c r="I133" s="1">
        <v>44287</v>
      </c>
      <c r="K133">
        <v>3.63</v>
      </c>
      <c r="L133" t="s">
        <v>65</v>
      </c>
      <c r="M133">
        <v>45228</v>
      </c>
      <c r="N133">
        <v>0.15</v>
      </c>
      <c r="O133" t="s">
        <v>36</v>
      </c>
      <c r="P133">
        <v>2721</v>
      </c>
      <c r="Q133">
        <v>98</v>
      </c>
      <c r="R133" t="s">
        <v>76</v>
      </c>
    </row>
    <row r="134" spans="1:18" x14ac:dyDescent="0.3">
      <c r="A134">
        <v>6316</v>
      </c>
      <c r="B134" t="s">
        <v>182</v>
      </c>
      <c r="C134" t="s">
        <v>39</v>
      </c>
      <c r="D134">
        <v>44</v>
      </c>
      <c r="E134" t="s">
        <v>34</v>
      </c>
      <c r="F134" t="s">
        <v>21</v>
      </c>
      <c r="G134" t="s">
        <v>29</v>
      </c>
      <c r="H134" t="s">
        <v>30</v>
      </c>
      <c r="I134" s="1">
        <v>43159</v>
      </c>
      <c r="J134" s="1">
        <v>43975</v>
      </c>
      <c r="K134">
        <v>2.23</v>
      </c>
      <c r="L134" t="s">
        <v>65</v>
      </c>
      <c r="M134">
        <v>45247</v>
      </c>
      <c r="N134">
        <v>0.5</v>
      </c>
      <c r="O134" t="s">
        <v>45</v>
      </c>
      <c r="P134">
        <v>1988</v>
      </c>
      <c r="Q134">
        <v>13</v>
      </c>
      <c r="R134" t="s">
        <v>71</v>
      </c>
    </row>
    <row r="135" spans="1:18" x14ac:dyDescent="0.3">
      <c r="A135">
        <v>5185</v>
      </c>
      <c r="B135" t="s">
        <v>183</v>
      </c>
      <c r="C135" t="s">
        <v>39</v>
      </c>
      <c r="D135">
        <v>25</v>
      </c>
      <c r="E135" t="s">
        <v>20</v>
      </c>
      <c r="F135" t="s">
        <v>21</v>
      </c>
      <c r="G135" t="s">
        <v>22</v>
      </c>
      <c r="H135" t="s">
        <v>44</v>
      </c>
      <c r="I135" s="1">
        <v>45275</v>
      </c>
      <c r="K135">
        <v>0.92</v>
      </c>
      <c r="L135" t="s">
        <v>24</v>
      </c>
      <c r="M135">
        <v>45264</v>
      </c>
      <c r="N135">
        <v>0.2</v>
      </c>
      <c r="O135" t="s">
        <v>36</v>
      </c>
      <c r="Q135">
        <v>96</v>
      </c>
      <c r="R135" t="s">
        <v>123</v>
      </c>
    </row>
    <row r="136" spans="1:18" x14ac:dyDescent="0.3">
      <c r="A136">
        <v>10806</v>
      </c>
      <c r="B136" t="s">
        <v>184</v>
      </c>
      <c r="C136" t="s">
        <v>39</v>
      </c>
      <c r="D136">
        <v>23</v>
      </c>
      <c r="E136" t="s">
        <v>51</v>
      </c>
      <c r="F136" t="s">
        <v>21</v>
      </c>
      <c r="G136" t="s">
        <v>29</v>
      </c>
      <c r="H136" t="s">
        <v>41</v>
      </c>
      <c r="I136" s="1">
        <v>44964</v>
      </c>
      <c r="K136">
        <v>1.77</v>
      </c>
      <c r="L136" t="s">
        <v>24</v>
      </c>
      <c r="M136">
        <v>45283</v>
      </c>
      <c r="N136">
        <v>0.15</v>
      </c>
      <c r="O136" t="s">
        <v>25</v>
      </c>
      <c r="P136">
        <v>1849</v>
      </c>
      <c r="Q136">
        <v>80</v>
      </c>
      <c r="R136" t="s">
        <v>37</v>
      </c>
    </row>
    <row r="137" spans="1:18" x14ac:dyDescent="0.3">
      <c r="A137">
        <v>7939</v>
      </c>
      <c r="B137" t="s">
        <v>185</v>
      </c>
      <c r="C137" t="s">
        <v>39</v>
      </c>
      <c r="D137">
        <v>59</v>
      </c>
      <c r="E137" t="s">
        <v>28</v>
      </c>
      <c r="F137" t="s">
        <v>21</v>
      </c>
      <c r="G137" t="s">
        <v>40</v>
      </c>
      <c r="H137" t="s">
        <v>23</v>
      </c>
      <c r="I137" s="1">
        <v>44713</v>
      </c>
      <c r="K137">
        <v>2.46</v>
      </c>
      <c r="L137" t="s">
        <v>65</v>
      </c>
      <c r="M137">
        <v>45287</v>
      </c>
      <c r="N137">
        <v>0.15</v>
      </c>
      <c r="O137" t="s">
        <v>31</v>
      </c>
      <c r="P137">
        <v>2327</v>
      </c>
      <c r="Q137">
        <v>72</v>
      </c>
      <c r="R137" t="s">
        <v>59</v>
      </c>
    </row>
    <row r="138" spans="1:18" x14ac:dyDescent="0.3">
      <c r="A138">
        <v>3935</v>
      </c>
      <c r="B138" t="s">
        <v>186</v>
      </c>
      <c r="C138" t="s">
        <v>19</v>
      </c>
      <c r="D138">
        <v>65</v>
      </c>
      <c r="E138" t="s">
        <v>48</v>
      </c>
      <c r="F138" t="s">
        <v>21</v>
      </c>
      <c r="G138" t="s">
        <v>22</v>
      </c>
      <c r="H138" t="s">
        <v>41</v>
      </c>
      <c r="I138" s="1">
        <v>44455</v>
      </c>
      <c r="K138">
        <v>3.17</v>
      </c>
      <c r="L138" t="s">
        <v>65</v>
      </c>
      <c r="M138">
        <v>45308</v>
      </c>
      <c r="N138">
        <v>0</v>
      </c>
      <c r="O138" t="s">
        <v>31</v>
      </c>
      <c r="P138">
        <v>1221</v>
      </c>
      <c r="Q138">
        <v>72</v>
      </c>
      <c r="R138" t="s">
        <v>80</v>
      </c>
    </row>
    <row r="139" spans="1:18" x14ac:dyDescent="0.3">
      <c r="A139">
        <v>4743</v>
      </c>
      <c r="B139" t="s">
        <v>187</v>
      </c>
      <c r="C139" t="s">
        <v>19</v>
      </c>
      <c r="D139">
        <v>36</v>
      </c>
      <c r="E139" t="s">
        <v>20</v>
      </c>
      <c r="F139" t="s">
        <v>188</v>
      </c>
      <c r="G139" t="s">
        <v>29</v>
      </c>
      <c r="H139" t="s">
        <v>189</v>
      </c>
      <c r="I139" s="1">
        <v>45299</v>
      </c>
      <c r="K139">
        <v>0.86</v>
      </c>
      <c r="L139" t="s">
        <v>24</v>
      </c>
      <c r="M139">
        <v>45322</v>
      </c>
      <c r="N139">
        <v>0.2</v>
      </c>
      <c r="O139" t="s">
        <v>36</v>
      </c>
      <c r="P139">
        <v>2354</v>
      </c>
      <c r="Q139">
        <v>82</v>
      </c>
      <c r="R139" t="s">
        <v>26</v>
      </c>
    </row>
    <row r="140" spans="1:18" x14ac:dyDescent="0.3">
      <c r="A140">
        <v>7166</v>
      </c>
      <c r="B140" t="s">
        <v>190</v>
      </c>
      <c r="C140" t="s">
        <v>39</v>
      </c>
      <c r="D140">
        <v>42</v>
      </c>
      <c r="E140" t="s">
        <v>34</v>
      </c>
      <c r="F140" t="s">
        <v>188</v>
      </c>
      <c r="G140" t="s">
        <v>22</v>
      </c>
      <c r="H140" t="s">
        <v>191</v>
      </c>
      <c r="I140" s="1">
        <v>45327</v>
      </c>
      <c r="K140">
        <v>0.78</v>
      </c>
      <c r="L140" t="s">
        <v>24</v>
      </c>
      <c r="M140">
        <v>45378</v>
      </c>
      <c r="N140">
        <v>0.2</v>
      </c>
      <c r="O140" t="s">
        <v>36</v>
      </c>
      <c r="P140">
        <v>2196</v>
      </c>
      <c r="Q140">
        <v>20</v>
      </c>
      <c r="R140" t="s">
        <v>32</v>
      </c>
    </row>
    <row r="141" spans="1:18" x14ac:dyDescent="0.3">
      <c r="A141">
        <v>10073</v>
      </c>
      <c r="B141" t="s">
        <v>192</v>
      </c>
      <c r="C141" t="s">
        <v>39</v>
      </c>
      <c r="D141">
        <v>42</v>
      </c>
      <c r="E141" t="s">
        <v>34</v>
      </c>
      <c r="F141" t="s">
        <v>21</v>
      </c>
      <c r="G141" t="s">
        <v>29</v>
      </c>
      <c r="H141" t="s">
        <v>30</v>
      </c>
      <c r="I141" s="1">
        <v>44130</v>
      </c>
      <c r="K141">
        <v>4.0599999999999996</v>
      </c>
      <c r="L141" t="s">
        <v>65</v>
      </c>
      <c r="M141">
        <v>45387</v>
      </c>
      <c r="N141">
        <v>0.2</v>
      </c>
      <c r="O141" t="s">
        <v>36</v>
      </c>
      <c r="P141">
        <v>6747</v>
      </c>
      <c r="Q141">
        <v>22</v>
      </c>
      <c r="R141" t="s">
        <v>56</v>
      </c>
    </row>
    <row r="142" spans="1:18" x14ac:dyDescent="0.3">
      <c r="A142">
        <v>7270</v>
      </c>
      <c r="B142" t="s">
        <v>193</v>
      </c>
      <c r="C142" t="s">
        <v>19</v>
      </c>
      <c r="D142">
        <v>32</v>
      </c>
      <c r="E142" t="s">
        <v>20</v>
      </c>
      <c r="F142" t="s">
        <v>21</v>
      </c>
      <c r="G142" t="s">
        <v>29</v>
      </c>
      <c r="H142" t="s">
        <v>23</v>
      </c>
      <c r="I142" s="1">
        <v>43754</v>
      </c>
      <c r="K142">
        <v>5.09</v>
      </c>
      <c r="L142" t="s">
        <v>194</v>
      </c>
      <c r="M142">
        <v>45447</v>
      </c>
      <c r="N142">
        <v>0.1</v>
      </c>
      <c r="O142" t="s">
        <v>45</v>
      </c>
      <c r="P142">
        <v>5012</v>
      </c>
      <c r="Q142">
        <v>49</v>
      </c>
      <c r="R142" t="s">
        <v>59</v>
      </c>
    </row>
    <row r="143" spans="1:18" x14ac:dyDescent="0.3">
      <c r="A143">
        <v>2708</v>
      </c>
      <c r="B143" t="s">
        <v>195</v>
      </c>
      <c r="C143" t="s">
        <v>39</v>
      </c>
      <c r="D143">
        <v>28</v>
      </c>
      <c r="E143" t="s">
        <v>20</v>
      </c>
      <c r="F143" t="s">
        <v>21</v>
      </c>
      <c r="G143" t="s">
        <v>29</v>
      </c>
      <c r="H143" t="s">
        <v>23</v>
      </c>
      <c r="I143" s="1">
        <v>45134</v>
      </c>
      <c r="K143">
        <v>1.31</v>
      </c>
      <c r="L143" t="s">
        <v>24</v>
      </c>
      <c r="M143">
        <v>45503</v>
      </c>
      <c r="N143">
        <v>0.2</v>
      </c>
      <c r="O143" t="s">
        <v>31</v>
      </c>
      <c r="Q143">
        <v>32</v>
      </c>
      <c r="R143" t="s">
        <v>26</v>
      </c>
    </row>
    <row r="144" spans="1:18" x14ac:dyDescent="0.3">
      <c r="A144">
        <v>10581</v>
      </c>
      <c r="B144" t="s">
        <v>196</v>
      </c>
      <c r="C144" t="s">
        <v>39</v>
      </c>
      <c r="D144">
        <v>56</v>
      </c>
      <c r="E144" t="s">
        <v>28</v>
      </c>
      <c r="F144" t="s">
        <v>21</v>
      </c>
      <c r="G144" t="s">
        <v>22</v>
      </c>
      <c r="H144" t="s">
        <v>30</v>
      </c>
      <c r="I144" s="1">
        <v>44358</v>
      </c>
      <c r="K144">
        <v>3.43</v>
      </c>
      <c r="L144" t="s">
        <v>65</v>
      </c>
      <c r="M144">
        <v>45512</v>
      </c>
      <c r="N144">
        <v>0.15</v>
      </c>
      <c r="O144" t="s">
        <v>45</v>
      </c>
      <c r="P144">
        <v>8132</v>
      </c>
      <c r="Q144">
        <v>13</v>
      </c>
      <c r="R144" t="s">
        <v>123</v>
      </c>
    </row>
    <row r="145" spans="1:18" x14ac:dyDescent="0.3">
      <c r="A145">
        <v>7502</v>
      </c>
      <c r="B145" t="s">
        <v>197</v>
      </c>
      <c r="C145" t="s">
        <v>19</v>
      </c>
      <c r="D145">
        <v>35</v>
      </c>
      <c r="E145" t="s">
        <v>20</v>
      </c>
      <c r="F145" t="s">
        <v>21</v>
      </c>
      <c r="G145" t="s">
        <v>29</v>
      </c>
      <c r="H145" t="s">
        <v>41</v>
      </c>
      <c r="I145" s="1">
        <v>45415</v>
      </c>
      <c r="K145">
        <v>0.54</v>
      </c>
      <c r="L145" t="s">
        <v>24</v>
      </c>
      <c r="M145">
        <v>45544</v>
      </c>
      <c r="N145">
        <v>0</v>
      </c>
      <c r="O145" t="s">
        <v>36</v>
      </c>
      <c r="P145">
        <v>4558</v>
      </c>
      <c r="Q145">
        <v>31</v>
      </c>
      <c r="R145" t="s">
        <v>67</v>
      </c>
    </row>
    <row r="146" spans="1:18" x14ac:dyDescent="0.3">
      <c r="A146">
        <v>7514</v>
      </c>
      <c r="B146" t="s">
        <v>198</v>
      </c>
      <c r="C146" t="s">
        <v>19</v>
      </c>
      <c r="D146">
        <v>32</v>
      </c>
      <c r="E146" t="s">
        <v>20</v>
      </c>
      <c r="F146" t="s">
        <v>188</v>
      </c>
      <c r="G146" t="s">
        <v>40</v>
      </c>
      <c r="H146" t="s">
        <v>199</v>
      </c>
      <c r="I146" s="1">
        <v>45366</v>
      </c>
      <c r="K146">
        <v>0.67</v>
      </c>
      <c r="L146" t="s">
        <v>24</v>
      </c>
      <c r="M146">
        <v>45578</v>
      </c>
      <c r="N146">
        <v>0.15</v>
      </c>
      <c r="O146" t="s">
        <v>36</v>
      </c>
      <c r="P146">
        <v>1624</v>
      </c>
      <c r="Q146">
        <v>98</v>
      </c>
      <c r="R146" t="s">
        <v>59</v>
      </c>
    </row>
    <row r="147" spans="1:18" x14ac:dyDescent="0.3">
      <c r="A147">
        <v>9451</v>
      </c>
      <c r="B147" t="s">
        <v>200</v>
      </c>
      <c r="C147" t="s">
        <v>39</v>
      </c>
      <c r="D147">
        <v>24</v>
      </c>
      <c r="E147" t="s">
        <v>51</v>
      </c>
      <c r="F147" t="s">
        <v>21</v>
      </c>
      <c r="G147" t="s">
        <v>29</v>
      </c>
      <c r="H147" t="s">
        <v>44</v>
      </c>
      <c r="I147" s="1">
        <v>44212</v>
      </c>
      <c r="K147">
        <v>3.83</v>
      </c>
      <c r="L147" t="s">
        <v>65</v>
      </c>
      <c r="M147">
        <v>45595</v>
      </c>
      <c r="N147">
        <v>0.1</v>
      </c>
      <c r="O147" t="s">
        <v>45</v>
      </c>
      <c r="Q147">
        <v>59</v>
      </c>
      <c r="R147" t="s">
        <v>80</v>
      </c>
    </row>
    <row r="148" spans="1:18" x14ac:dyDescent="0.3">
      <c r="A148">
        <v>5048</v>
      </c>
      <c r="B148" t="s">
        <v>201</v>
      </c>
      <c r="C148" t="s">
        <v>39</v>
      </c>
      <c r="D148">
        <v>40</v>
      </c>
      <c r="E148" t="s">
        <v>34</v>
      </c>
      <c r="F148" t="s">
        <v>21</v>
      </c>
      <c r="G148" t="s">
        <v>29</v>
      </c>
      <c r="H148" t="s">
        <v>23</v>
      </c>
      <c r="I148" s="1">
        <v>44391</v>
      </c>
      <c r="K148">
        <v>3.34</v>
      </c>
      <c r="L148" t="s">
        <v>65</v>
      </c>
      <c r="M148">
        <v>45596</v>
      </c>
      <c r="N148">
        <v>0.2</v>
      </c>
      <c r="O148" t="s">
        <v>36</v>
      </c>
      <c r="P148">
        <v>1681</v>
      </c>
      <c r="Q148">
        <v>18</v>
      </c>
      <c r="R148" t="s">
        <v>67</v>
      </c>
    </row>
    <row r="149" spans="1:18" x14ac:dyDescent="0.3">
      <c r="A149">
        <v>4934</v>
      </c>
      <c r="B149" t="s">
        <v>202</v>
      </c>
      <c r="C149" t="s">
        <v>39</v>
      </c>
      <c r="D149">
        <v>54</v>
      </c>
      <c r="E149" t="s">
        <v>28</v>
      </c>
      <c r="F149" t="s">
        <v>21</v>
      </c>
      <c r="G149" t="s">
        <v>29</v>
      </c>
      <c r="H149" t="s">
        <v>23</v>
      </c>
      <c r="I149" s="1">
        <v>44978</v>
      </c>
      <c r="K149">
        <v>1.74</v>
      </c>
      <c r="L149" t="s">
        <v>24</v>
      </c>
      <c r="M149">
        <v>45597</v>
      </c>
      <c r="N149">
        <v>0.1</v>
      </c>
      <c r="O149" t="s">
        <v>36</v>
      </c>
      <c r="P149">
        <v>2491</v>
      </c>
      <c r="Q149">
        <v>30</v>
      </c>
      <c r="R149" t="s">
        <v>71</v>
      </c>
    </row>
    <row r="150" spans="1:18" x14ac:dyDescent="0.3">
      <c r="A150">
        <v>7392</v>
      </c>
      <c r="B150" t="s">
        <v>203</v>
      </c>
      <c r="C150" t="s">
        <v>39</v>
      </c>
      <c r="D150">
        <v>51</v>
      </c>
      <c r="E150" t="s">
        <v>28</v>
      </c>
      <c r="F150" t="s">
        <v>21</v>
      </c>
      <c r="G150" t="s">
        <v>29</v>
      </c>
      <c r="H150" t="s">
        <v>44</v>
      </c>
      <c r="I150" s="1">
        <v>44054</v>
      </c>
      <c r="K150">
        <v>4.2699999999999996</v>
      </c>
      <c r="L150" t="s">
        <v>65</v>
      </c>
      <c r="M150">
        <v>45653</v>
      </c>
      <c r="N150">
        <v>0.3</v>
      </c>
      <c r="O150" t="s">
        <v>31</v>
      </c>
      <c r="P150">
        <v>6247</v>
      </c>
      <c r="Q150">
        <v>0</v>
      </c>
      <c r="R150" t="s">
        <v>59</v>
      </c>
    </row>
    <row r="151" spans="1:18" x14ac:dyDescent="0.3">
      <c r="A151">
        <v>5015</v>
      </c>
      <c r="B151" t="s">
        <v>204</v>
      </c>
      <c r="C151" t="s">
        <v>19</v>
      </c>
      <c r="D151">
        <v>43</v>
      </c>
      <c r="E151" t="s">
        <v>34</v>
      </c>
      <c r="F151" t="s">
        <v>21</v>
      </c>
      <c r="G151" t="s">
        <v>29</v>
      </c>
      <c r="H151" t="s">
        <v>44</v>
      </c>
      <c r="I151" s="1">
        <v>43880</v>
      </c>
      <c r="K151">
        <v>4.74</v>
      </c>
      <c r="L151" t="s">
        <v>65</v>
      </c>
      <c r="M151">
        <v>45654</v>
      </c>
      <c r="N151">
        <v>0.25</v>
      </c>
      <c r="O151" t="s">
        <v>31</v>
      </c>
      <c r="P151">
        <v>4915</v>
      </c>
      <c r="Q151">
        <v>26</v>
      </c>
      <c r="R151" t="s">
        <v>52</v>
      </c>
    </row>
    <row r="152" spans="1:18" x14ac:dyDescent="0.3">
      <c r="A152">
        <v>4467</v>
      </c>
      <c r="B152" t="s">
        <v>205</v>
      </c>
      <c r="C152" t="s">
        <v>19</v>
      </c>
      <c r="D152">
        <v>26</v>
      </c>
      <c r="E152" t="s">
        <v>20</v>
      </c>
      <c r="F152" t="s">
        <v>188</v>
      </c>
      <c r="G152" t="s">
        <v>40</v>
      </c>
      <c r="H152" t="s">
        <v>191</v>
      </c>
      <c r="I152" s="1">
        <v>45333</v>
      </c>
      <c r="K152">
        <v>0.76</v>
      </c>
      <c r="L152" t="s">
        <v>24</v>
      </c>
      <c r="M152">
        <v>45686</v>
      </c>
      <c r="N152">
        <v>0.15</v>
      </c>
      <c r="O152" t="s">
        <v>45</v>
      </c>
      <c r="P152">
        <v>2485</v>
      </c>
      <c r="Q152">
        <v>64</v>
      </c>
      <c r="R152" t="s">
        <v>49</v>
      </c>
    </row>
    <row r="153" spans="1:18" x14ac:dyDescent="0.3">
      <c r="A153">
        <v>8658</v>
      </c>
      <c r="B153" t="s">
        <v>206</v>
      </c>
      <c r="C153" t="s">
        <v>19</v>
      </c>
      <c r="D153">
        <v>50</v>
      </c>
      <c r="E153" t="s">
        <v>28</v>
      </c>
      <c r="F153" t="s">
        <v>21</v>
      </c>
      <c r="G153" t="s">
        <v>22</v>
      </c>
      <c r="H153" t="s">
        <v>44</v>
      </c>
      <c r="I153" s="1">
        <v>44054</v>
      </c>
      <c r="K153">
        <v>4.2699999999999996</v>
      </c>
      <c r="L153" t="s">
        <v>65</v>
      </c>
      <c r="M153">
        <v>45697</v>
      </c>
      <c r="N153">
        <v>0.2</v>
      </c>
      <c r="O153" t="s">
        <v>36</v>
      </c>
      <c r="P153">
        <v>7471</v>
      </c>
      <c r="Q153">
        <v>39</v>
      </c>
      <c r="R153" t="s">
        <v>54</v>
      </c>
    </row>
    <row r="154" spans="1:18" x14ac:dyDescent="0.3">
      <c r="A154">
        <v>1483</v>
      </c>
      <c r="B154" t="s">
        <v>207</v>
      </c>
      <c r="C154" t="s">
        <v>19</v>
      </c>
      <c r="D154">
        <v>60</v>
      </c>
      <c r="E154" t="s">
        <v>48</v>
      </c>
      <c r="F154" t="s">
        <v>21</v>
      </c>
      <c r="G154" t="s">
        <v>22</v>
      </c>
      <c r="H154" t="s">
        <v>41</v>
      </c>
      <c r="I154" s="1">
        <v>44241</v>
      </c>
      <c r="K154">
        <v>3.75</v>
      </c>
      <c r="L154" t="s">
        <v>65</v>
      </c>
      <c r="M154">
        <v>45705</v>
      </c>
      <c r="N154">
        <v>0.15</v>
      </c>
      <c r="O154" t="s">
        <v>45</v>
      </c>
      <c r="P154">
        <v>1080</v>
      </c>
      <c r="Q154">
        <v>16</v>
      </c>
      <c r="R154" t="s">
        <v>32</v>
      </c>
    </row>
    <row r="155" spans="1:18" x14ac:dyDescent="0.3">
      <c r="A155">
        <v>4545</v>
      </c>
      <c r="B155" t="s">
        <v>208</v>
      </c>
      <c r="C155" t="s">
        <v>19</v>
      </c>
      <c r="D155">
        <v>62</v>
      </c>
      <c r="E155" t="s">
        <v>48</v>
      </c>
      <c r="F155" t="s">
        <v>21</v>
      </c>
      <c r="G155" t="s">
        <v>22</v>
      </c>
      <c r="H155" t="s">
        <v>41</v>
      </c>
      <c r="I155" s="1">
        <v>44155</v>
      </c>
      <c r="K155">
        <v>3.99</v>
      </c>
      <c r="L155" t="s">
        <v>65</v>
      </c>
      <c r="M155">
        <v>45716</v>
      </c>
      <c r="N155">
        <v>0.1</v>
      </c>
      <c r="O155" t="s">
        <v>31</v>
      </c>
      <c r="P155">
        <v>4332</v>
      </c>
      <c r="Q155">
        <v>77</v>
      </c>
      <c r="R155" t="s">
        <v>61</v>
      </c>
    </row>
    <row r="156" spans="1:18" x14ac:dyDescent="0.3">
      <c r="A156">
        <v>3969</v>
      </c>
      <c r="B156" t="s">
        <v>209</v>
      </c>
      <c r="C156" t="s">
        <v>19</v>
      </c>
      <c r="D156">
        <v>49</v>
      </c>
      <c r="E156" t="s">
        <v>34</v>
      </c>
      <c r="F156" t="s">
        <v>21</v>
      </c>
      <c r="G156" t="s">
        <v>22</v>
      </c>
      <c r="H156" t="s">
        <v>35</v>
      </c>
      <c r="I156" s="1">
        <v>43058</v>
      </c>
      <c r="J156" s="1">
        <v>43696</v>
      </c>
      <c r="K156">
        <v>1.75</v>
      </c>
      <c r="L156" t="s">
        <v>24</v>
      </c>
      <c r="M156">
        <v>45805</v>
      </c>
      <c r="N156">
        <v>0</v>
      </c>
      <c r="O156" t="s">
        <v>36</v>
      </c>
      <c r="P156">
        <v>1455</v>
      </c>
      <c r="Q156">
        <v>49</v>
      </c>
      <c r="R156" t="s">
        <v>46</v>
      </c>
    </row>
    <row r="157" spans="1:18" x14ac:dyDescent="0.3">
      <c r="A157">
        <v>5860</v>
      </c>
      <c r="B157" t="s">
        <v>210</v>
      </c>
      <c r="C157" t="s">
        <v>39</v>
      </c>
      <c r="D157">
        <v>38</v>
      </c>
      <c r="E157" t="s">
        <v>20</v>
      </c>
      <c r="F157" t="s">
        <v>21</v>
      </c>
      <c r="G157" t="s">
        <v>29</v>
      </c>
      <c r="H157" t="s">
        <v>35</v>
      </c>
      <c r="I157" s="1">
        <v>44632</v>
      </c>
      <c r="K157">
        <v>2.68</v>
      </c>
      <c r="L157" t="s">
        <v>65</v>
      </c>
      <c r="M157">
        <v>45805</v>
      </c>
      <c r="N157">
        <v>0.1</v>
      </c>
      <c r="O157" t="s">
        <v>31</v>
      </c>
      <c r="P157">
        <v>4719</v>
      </c>
      <c r="Q157">
        <v>47</v>
      </c>
      <c r="R157" t="s">
        <v>123</v>
      </c>
    </row>
    <row r="158" spans="1:18" x14ac:dyDescent="0.3">
      <c r="A158">
        <v>9699</v>
      </c>
      <c r="B158" t="s">
        <v>211</v>
      </c>
      <c r="C158" t="s">
        <v>39</v>
      </c>
      <c r="D158">
        <v>34</v>
      </c>
      <c r="E158" t="s">
        <v>20</v>
      </c>
      <c r="F158" t="s">
        <v>21</v>
      </c>
      <c r="G158" t="s">
        <v>29</v>
      </c>
      <c r="H158" t="s">
        <v>35</v>
      </c>
      <c r="I158" s="1">
        <v>44770</v>
      </c>
      <c r="K158">
        <v>2.31</v>
      </c>
      <c r="L158" t="s">
        <v>65</v>
      </c>
      <c r="M158">
        <v>45808</v>
      </c>
      <c r="N158">
        <v>0.3</v>
      </c>
      <c r="O158" t="s">
        <v>36</v>
      </c>
      <c r="P158">
        <v>8968</v>
      </c>
      <c r="Q158">
        <v>59</v>
      </c>
      <c r="R158" t="s">
        <v>84</v>
      </c>
    </row>
    <row r="159" spans="1:18" x14ac:dyDescent="0.3">
      <c r="A159">
        <v>6904</v>
      </c>
      <c r="B159" t="s">
        <v>212</v>
      </c>
      <c r="C159" t="s">
        <v>19</v>
      </c>
      <c r="D159">
        <v>46</v>
      </c>
      <c r="E159" t="s">
        <v>34</v>
      </c>
      <c r="F159" t="s">
        <v>188</v>
      </c>
      <c r="G159" t="s">
        <v>29</v>
      </c>
      <c r="H159" t="s">
        <v>213</v>
      </c>
      <c r="I159" s="1">
        <v>45240</v>
      </c>
      <c r="K159">
        <v>1.02</v>
      </c>
      <c r="L159" t="s">
        <v>24</v>
      </c>
      <c r="M159">
        <v>45857</v>
      </c>
      <c r="N159">
        <v>0.25</v>
      </c>
      <c r="O159" t="s">
        <v>36</v>
      </c>
      <c r="P159">
        <v>5126</v>
      </c>
      <c r="Q159">
        <v>27</v>
      </c>
      <c r="R159" t="s">
        <v>37</v>
      </c>
    </row>
    <row r="160" spans="1:18" x14ac:dyDescent="0.3">
      <c r="A160">
        <v>8806</v>
      </c>
      <c r="B160" t="s">
        <v>214</v>
      </c>
      <c r="C160" t="s">
        <v>39</v>
      </c>
      <c r="D160">
        <v>39</v>
      </c>
      <c r="E160" t="s">
        <v>20</v>
      </c>
      <c r="F160" t="s">
        <v>21</v>
      </c>
      <c r="G160" t="s">
        <v>29</v>
      </c>
      <c r="H160" t="s">
        <v>23</v>
      </c>
      <c r="I160" s="1">
        <v>43087</v>
      </c>
      <c r="J160" s="1">
        <v>44446</v>
      </c>
      <c r="K160">
        <v>3.72</v>
      </c>
      <c r="L160" t="s">
        <v>65</v>
      </c>
      <c r="M160">
        <v>45869</v>
      </c>
      <c r="N160">
        <v>0.2</v>
      </c>
      <c r="O160" t="s">
        <v>36</v>
      </c>
      <c r="P160">
        <v>8737</v>
      </c>
      <c r="Q160">
        <v>23</v>
      </c>
      <c r="R160" t="s">
        <v>26</v>
      </c>
    </row>
    <row r="161" spans="1:18" x14ac:dyDescent="0.3">
      <c r="A161">
        <v>4857</v>
      </c>
      <c r="B161" t="s">
        <v>215</v>
      </c>
      <c r="C161" t="s">
        <v>39</v>
      </c>
      <c r="D161">
        <v>37</v>
      </c>
      <c r="E161" t="s">
        <v>20</v>
      </c>
      <c r="F161" t="s">
        <v>21</v>
      </c>
      <c r="G161" t="s">
        <v>29</v>
      </c>
      <c r="H161" t="s">
        <v>35</v>
      </c>
      <c r="I161" s="1">
        <v>43466</v>
      </c>
      <c r="J161" s="1">
        <v>44909</v>
      </c>
      <c r="K161">
        <v>3.95</v>
      </c>
      <c r="L161" t="s">
        <v>65</v>
      </c>
      <c r="M161">
        <v>45906</v>
      </c>
      <c r="N161">
        <v>0.2</v>
      </c>
      <c r="O161" t="s">
        <v>36</v>
      </c>
      <c r="P161">
        <v>4346</v>
      </c>
      <c r="Q161">
        <v>92</v>
      </c>
      <c r="R161" t="s">
        <v>106</v>
      </c>
    </row>
    <row r="162" spans="1:18" x14ac:dyDescent="0.3">
      <c r="A162">
        <v>9673</v>
      </c>
      <c r="B162" t="s">
        <v>216</v>
      </c>
      <c r="C162" t="s">
        <v>19</v>
      </c>
      <c r="D162">
        <v>65</v>
      </c>
      <c r="E162" t="s">
        <v>48</v>
      </c>
      <c r="F162" t="s">
        <v>21</v>
      </c>
      <c r="G162" t="s">
        <v>29</v>
      </c>
      <c r="H162" t="s">
        <v>23</v>
      </c>
      <c r="I162" s="1">
        <v>44766</v>
      </c>
      <c r="K162">
        <v>2.3199999999999998</v>
      </c>
      <c r="L162" t="s">
        <v>65</v>
      </c>
      <c r="M162">
        <v>45922</v>
      </c>
      <c r="N162">
        <v>0.2</v>
      </c>
      <c r="O162" t="s">
        <v>31</v>
      </c>
      <c r="Q162">
        <v>72</v>
      </c>
      <c r="R162" t="s">
        <v>56</v>
      </c>
    </row>
    <row r="163" spans="1:18" x14ac:dyDescent="0.3">
      <c r="A163">
        <v>6736</v>
      </c>
      <c r="B163" t="s">
        <v>217</v>
      </c>
      <c r="C163" t="s">
        <v>19</v>
      </c>
      <c r="D163">
        <v>31</v>
      </c>
      <c r="E163" t="s">
        <v>20</v>
      </c>
      <c r="F163" t="s">
        <v>188</v>
      </c>
      <c r="G163" t="s">
        <v>29</v>
      </c>
      <c r="H163" t="s">
        <v>213</v>
      </c>
      <c r="I163" s="1">
        <v>45406</v>
      </c>
      <c r="K163">
        <v>0.56000000000000005</v>
      </c>
      <c r="L163" t="s">
        <v>24</v>
      </c>
      <c r="M163">
        <v>45924</v>
      </c>
      <c r="N163">
        <v>0.25</v>
      </c>
      <c r="O163" t="s">
        <v>36</v>
      </c>
      <c r="Q163">
        <v>27</v>
      </c>
      <c r="R163" t="s">
        <v>84</v>
      </c>
    </row>
    <row r="164" spans="1:18" x14ac:dyDescent="0.3">
      <c r="A164">
        <v>6073</v>
      </c>
      <c r="B164" t="s">
        <v>218</v>
      </c>
      <c r="C164" t="s">
        <v>19</v>
      </c>
      <c r="D164">
        <v>56</v>
      </c>
      <c r="E164" t="s">
        <v>28</v>
      </c>
      <c r="F164" t="s">
        <v>21</v>
      </c>
      <c r="G164" t="s">
        <v>22</v>
      </c>
      <c r="H164" t="s">
        <v>30</v>
      </c>
      <c r="I164" s="1">
        <v>43310</v>
      </c>
      <c r="J164" s="1">
        <v>45136</v>
      </c>
      <c r="K164">
        <v>5</v>
      </c>
      <c r="L164" t="s">
        <v>194</v>
      </c>
      <c r="M164">
        <v>46001</v>
      </c>
      <c r="N164">
        <v>0.25</v>
      </c>
      <c r="O164" t="s">
        <v>36</v>
      </c>
      <c r="P164">
        <v>3026</v>
      </c>
      <c r="Q164">
        <v>26</v>
      </c>
      <c r="R164" t="s">
        <v>67</v>
      </c>
    </row>
    <row r="165" spans="1:18" x14ac:dyDescent="0.3">
      <c r="A165">
        <v>9854</v>
      </c>
      <c r="B165" t="s">
        <v>219</v>
      </c>
      <c r="C165" t="s">
        <v>19</v>
      </c>
      <c r="D165">
        <v>36</v>
      </c>
      <c r="E165" t="s">
        <v>20</v>
      </c>
      <c r="F165" t="s">
        <v>21</v>
      </c>
      <c r="G165" t="s">
        <v>40</v>
      </c>
      <c r="H165" t="s">
        <v>30</v>
      </c>
      <c r="I165" s="1">
        <v>44330</v>
      </c>
      <c r="K165">
        <v>3.51</v>
      </c>
      <c r="L165" t="s">
        <v>65</v>
      </c>
      <c r="M165">
        <v>46027</v>
      </c>
      <c r="N165">
        <v>0.5</v>
      </c>
      <c r="O165" t="s">
        <v>36</v>
      </c>
      <c r="Q165">
        <v>95</v>
      </c>
      <c r="R165" t="s">
        <v>46</v>
      </c>
    </row>
    <row r="166" spans="1:18" x14ac:dyDescent="0.3">
      <c r="A166">
        <v>2976</v>
      </c>
      <c r="B166" t="s">
        <v>132</v>
      </c>
      <c r="C166" t="s">
        <v>19</v>
      </c>
      <c r="D166">
        <v>39</v>
      </c>
      <c r="E166" t="s">
        <v>20</v>
      </c>
      <c r="F166" t="s">
        <v>21</v>
      </c>
      <c r="G166" t="s">
        <v>29</v>
      </c>
      <c r="H166" t="s">
        <v>41</v>
      </c>
      <c r="I166" s="1">
        <v>43972</v>
      </c>
      <c r="K166">
        <v>4.49</v>
      </c>
      <c r="L166" t="s">
        <v>65</v>
      </c>
      <c r="M166">
        <v>46036</v>
      </c>
      <c r="N166">
        <v>0.2</v>
      </c>
      <c r="O166" t="s">
        <v>36</v>
      </c>
      <c r="P166">
        <v>2096</v>
      </c>
      <c r="Q166">
        <v>70</v>
      </c>
      <c r="R166" t="s">
        <v>54</v>
      </c>
    </row>
    <row r="167" spans="1:18" x14ac:dyDescent="0.3">
      <c r="A167">
        <v>7268</v>
      </c>
      <c r="B167" t="s">
        <v>83</v>
      </c>
      <c r="C167" t="s">
        <v>39</v>
      </c>
      <c r="D167">
        <v>32</v>
      </c>
      <c r="E167" t="s">
        <v>20</v>
      </c>
      <c r="F167" t="s">
        <v>188</v>
      </c>
      <c r="G167" t="s">
        <v>40</v>
      </c>
      <c r="H167" t="s">
        <v>213</v>
      </c>
      <c r="I167" s="1">
        <v>45215</v>
      </c>
      <c r="K167">
        <v>1.0900000000000001</v>
      </c>
      <c r="L167" t="s">
        <v>24</v>
      </c>
      <c r="M167">
        <v>46054</v>
      </c>
      <c r="N167">
        <v>0.15</v>
      </c>
      <c r="O167" t="s">
        <v>31</v>
      </c>
      <c r="Q167">
        <v>51</v>
      </c>
      <c r="R167" t="s">
        <v>84</v>
      </c>
    </row>
    <row r="168" spans="1:18" x14ac:dyDescent="0.3">
      <c r="A168">
        <v>7115</v>
      </c>
      <c r="B168" t="s">
        <v>220</v>
      </c>
      <c r="C168" t="s">
        <v>19</v>
      </c>
      <c r="D168">
        <v>50</v>
      </c>
      <c r="E168" t="s">
        <v>28</v>
      </c>
      <c r="F168" t="s">
        <v>21</v>
      </c>
      <c r="G168" t="s">
        <v>29</v>
      </c>
      <c r="H168" t="s">
        <v>44</v>
      </c>
      <c r="I168" s="1">
        <v>44435</v>
      </c>
      <c r="K168">
        <v>3.22</v>
      </c>
      <c r="L168" t="s">
        <v>65</v>
      </c>
      <c r="M168">
        <v>46144</v>
      </c>
      <c r="N168">
        <v>0.2</v>
      </c>
      <c r="O168" t="s">
        <v>45</v>
      </c>
      <c r="Q168">
        <v>16</v>
      </c>
      <c r="R168" t="s">
        <v>46</v>
      </c>
    </row>
    <row r="169" spans="1:18" x14ac:dyDescent="0.3">
      <c r="A169">
        <v>2572</v>
      </c>
      <c r="B169" t="s">
        <v>221</v>
      </c>
      <c r="C169" t="s">
        <v>39</v>
      </c>
      <c r="D169">
        <v>64</v>
      </c>
      <c r="E169" t="s">
        <v>48</v>
      </c>
      <c r="F169" t="s">
        <v>21</v>
      </c>
      <c r="G169" t="s">
        <v>29</v>
      </c>
      <c r="H169" t="s">
        <v>44</v>
      </c>
      <c r="I169" s="1">
        <v>44161</v>
      </c>
      <c r="K169">
        <v>3.97</v>
      </c>
      <c r="L169" t="s">
        <v>65</v>
      </c>
      <c r="M169">
        <v>46187</v>
      </c>
      <c r="N169">
        <v>0.2</v>
      </c>
      <c r="O169" t="s">
        <v>36</v>
      </c>
      <c r="P169">
        <v>2264</v>
      </c>
      <c r="Q169">
        <v>18</v>
      </c>
      <c r="R169" t="s">
        <v>52</v>
      </c>
    </row>
    <row r="170" spans="1:18" x14ac:dyDescent="0.3">
      <c r="A170">
        <v>6093</v>
      </c>
      <c r="B170" t="s">
        <v>222</v>
      </c>
      <c r="C170" t="s">
        <v>39</v>
      </c>
      <c r="D170">
        <v>24</v>
      </c>
      <c r="E170" t="s">
        <v>51</v>
      </c>
      <c r="F170" t="s">
        <v>21</v>
      </c>
      <c r="G170" t="s">
        <v>29</v>
      </c>
      <c r="H170" t="s">
        <v>23</v>
      </c>
      <c r="I170" s="1">
        <v>44009</v>
      </c>
      <c r="K170">
        <v>4.3899999999999997</v>
      </c>
      <c r="L170" t="s">
        <v>65</v>
      </c>
      <c r="M170">
        <v>46195</v>
      </c>
      <c r="N170">
        <v>0.3</v>
      </c>
      <c r="O170" t="s">
        <v>31</v>
      </c>
      <c r="P170">
        <v>4727</v>
      </c>
      <c r="Q170">
        <v>91</v>
      </c>
      <c r="R170" t="s">
        <v>52</v>
      </c>
    </row>
    <row r="171" spans="1:18" x14ac:dyDescent="0.3">
      <c r="A171">
        <v>3330</v>
      </c>
      <c r="B171" t="s">
        <v>223</v>
      </c>
      <c r="C171" t="s">
        <v>39</v>
      </c>
      <c r="D171">
        <v>41</v>
      </c>
      <c r="E171" t="s">
        <v>34</v>
      </c>
      <c r="F171" t="s">
        <v>21</v>
      </c>
      <c r="G171" t="s">
        <v>40</v>
      </c>
      <c r="H171" t="s">
        <v>41</v>
      </c>
      <c r="I171" s="1">
        <v>44628</v>
      </c>
      <c r="K171">
        <v>2.69</v>
      </c>
      <c r="L171" t="s">
        <v>65</v>
      </c>
      <c r="M171">
        <v>46218</v>
      </c>
      <c r="N171">
        <v>0</v>
      </c>
      <c r="O171" t="s">
        <v>31</v>
      </c>
      <c r="P171">
        <v>2072</v>
      </c>
      <c r="Q171">
        <v>25</v>
      </c>
      <c r="R171" t="s">
        <v>46</v>
      </c>
    </row>
    <row r="172" spans="1:18" x14ac:dyDescent="0.3">
      <c r="A172">
        <v>9679</v>
      </c>
      <c r="B172" t="s">
        <v>224</v>
      </c>
      <c r="C172" t="s">
        <v>19</v>
      </c>
      <c r="D172">
        <v>56</v>
      </c>
      <c r="E172" t="s">
        <v>28</v>
      </c>
      <c r="F172" t="s">
        <v>21</v>
      </c>
      <c r="G172" t="s">
        <v>29</v>
      </c>
      <c r="H172" t="s">
        <v>41</v>
      </c>
      <c r="I172" s="1">
        <v>44788</v>
      </c>
      <c r="K172">
        <v>2.2599999999999998</v>
      </c>
      <c r="L172" t="s">
        <v>65</v>
      </c>
      <c r="M172">
        <v>46275</v>
      </c>
      <c r="N172">
        <v>0.25</v>
      </c>
      <c r="O172" t="s">
        <v>36</v>
      </c>
      <c r="P172">
        <v>2761</v>
      </c>
      <c r="Q172">
        <v>39</v>
      </c>
      <c r="R172" t="s">
        <v>80</v>
      </c>
    </row>
    <row r="173" spans="1:18" x14ac:dyDescent="0.3">
      <c r="A173">
        <v>3652</v>
      </c>
      <c r="B173" t="s">
        <v>225</v>
      </c>
      <c r="C173" t="s">
        <v>19</v>
      </c>
      <c r="D173">
        <v>37</v>
      </c>
      <c r="E173" t="s">
        <v>20</v>
      </c>
      <c r="F173" t="s">
        <v>21</v>
      </c>
      <c r="G173" t="s">
        <v>22</v>
      </c>
      <c r="H173" t="s">
        <v>44</v>
      </c>
      <c r="I173" s="1">
        <v>44245</v>
      </c>
      <c r="K173">
        <v>3.74</v>
      </c>
      <c r="L173" t="s">
        <v>65</v>
      </c>
      <c r="M173">
        <v>46308</v>
      </c>
      <c r="N173">
        <v>0.1</v>
      </c>
      <c r="O173" t="s">
        <v>36</v>
      </c>
      <c r="Q173">
        <v>80</v>
      </c>
      <c r="R173" t="s">
        <v>46</v>
      </c>
    </row>
    <row r="174" spans="1:18" x14ac:dyDescent="0.3">
      <c r="A174">
        <v>9893</v>
      </c>
      <c r="B174" t="s">
        <v>226</v>
      </c>
      <c r="C174" t="s">
        <v>19</v>
      </c>
      <c r="D174">
        <v>41</v>
      </c>
      <c r="E174" t="s">
        <v>34</v>
      </c>
      <c r="F174" t="s">
        <v>21</v>
      </c>
      <c r="G174" t="s">
        <v>29</v>
      </c>
      <c r="H174" t="s">
        <v>41</v>
      </c>
      <c r="I174" s="1">
        <v>43895</v>
      </c>
      <c r="K174">
        <v>4.7</v>
      </c>
      <c r="L174" t="s">
        <v>65</v>
      </c>
      <c r="M174">
        <v>46356</v>
      </c>
      <c r="N174">
        <v>0.25</v>
      </c>
      <c r="O174" t="s">
        <v>36</v>
      </c>
      <c r="P174">
        <v>9409</v>
      </c>
      <c r="Q174">
        <v>55</v>
      </c>
      <c r="R174" t="s">
        <v>42</v>
      </c>
    </row>
    <row r="175" spans="1:18" x14ac:dyDescent="0.3">
      <c r="A175">
        <v>3750</v>
      </c>
      <c r="B175" t="s">
        <v>227</v>
      </c>
      <c r="C175" t="s">
        <v>39</v>
      </c>
      <c r="D175">
        <v>64</v>
      </c>
      <c r="E175" t="s">
        <v>48</v>
      </c>
      <c r="F175" t="s">
        <v>188</v>
      </c>
      <c r="G175" t="s">
        <v>40</v>
      </c>
      <c r="H175" t="s">
        <v>213</v>
      </c>
      <c r="I175" s="1">
        <v>45275</v>
      </c>
      <c r="K175">
        <v>0.92</v>
      </c>
      <c r="L175" t="s">
        <v>24</v>
      </c>
      <c r="M175">
        <v>46399</v>
      </c>
      <c r="N175">
        <v>0.1</v>
      </c>
      <c r="O175" t="s">
        <v>31</v>
      </c>
      <c r="P175">
        <v>2777</v>
      </c>
      <c r="Q175">
        <v>39</v>
      </c>
      <c r="R175" t="s">
        <v>54</v>
      </c>
    </row>
    <row r="176" spans="1:18" x14ac:dyDescent="0.3">
      <c r="A176">
        <v>8187</v>
      </c>
      <c r="B176" t="s">
        <v>228</v>
      </c>
      <c r="C176" t="s">
        <v>19</v>
      </c>
      <c r="D176">
        <v>61</v>
      </c>
      <c r="E176" t="s">
        <v>48</v>
      </c>
      <c r="F176" t="s">
        <v>229</v>
      </c>
      <c r="G176" t="s">
        <v>40</v>
      </c>
      <c r="H176" t="s">
        <v>230</v>
      </c>
      <c r="I176" s="1">
        <v>45469</v>
      </c>
      <c r="K176">
        <v>0.39</v>
      </c>
      <c r="L176" t="s">
        <v>24</v>
      </c>
      <c r="M176">
        <v>46434</v>
      </c>
      <c r="N176">
        <v>0.25</v>
      </c>
      <c r="O176" t="s">
        <v>45</v>
      </c>
      <c r="P176">
        <v>6595</v>
      </c>
      <c r="Q176">
        <v>72</v>
      </c>
      <c r="R176" t="s">
        <v>67</v>
      </c>
    </row>
    <row r="177" spans="1:18" x14ac:dyDescent="0.3">
      <c r="A177">
        <v>5875</v>
      </c>
      <c r="B177" t="s">
        <v>231</v>
      </c>
      <c r="C177" t="s">
        <v>39</v>
      </c>
      <c r="D177">
        <v>33</v>
      </c>
      <c r="E177" t="s">
        <v>20</v>
      </c>
      <c r="F177" t="s">
        <v>21</v>
      </c>
      <c r="G177" t="s">
        <v>29</v>
      </c>
      <c r="H177" t="s">
        <v>30</v>
      </c>
      <c r="I177" s="1">
        <v>44449</v>
      </c>
      <c r="K177">
        <v>3.18</v>
      </c>
      <c r="L177" t="s">
        <v>65</v>
      </c>
      <c r="M177">
        <v>46452</v>
      </c>
      <c r="N177">
        <v>0.2</v>
      </c>
      <c r="O177" t="s">
        <v>36</v>
      </c>
      <c r="P177">
        <v>3635</v>
      </c>
      <c r="Q177">
        <v>64</v>
      </c>
      <c r="R177" t="s">
        <v>61</v>
      </c>
    </row>
    <row r="178" spans="1:18" x14ac:dyDescent="0.3">
      <c r="A178">
        <v>9876</v>
      </c>
      <c r="B178" t="s">
        <v>232</v>
      </c>
      <c r="C178" t="s">
        <v>19</v>
      </c>
      <c r="D178">
        <v>56</v>
      </c>
      <c r="E178" t="s">
        <v>28</v>
      </c>
      <c r="F178" t="s">
        <v>21</v>
      </c>
      <c r="G178" t="s">
        <v>29</v>
      </c>
      <c r="H178" t="s">
        <v>23</v>
      </c>
      <c r="I178" s="1">
        <v>44995</v>
      </c>
      <c r="K178">
        <v>1.69</v>
      </c>
      <c r="L178" t="s">
        <v>24</v>
      </c>
      <c r="M178">
        <v>46467</v>
      </c>
      <c r="N178">
        <v>0.1</v>
      </c>
      <c r="O178" t="s">
        <v>36</v>
      </c>
      <c r="P178">
        <v>9518</v>
      </c>
      <c r="Q178">
        <v>73</v>
      </c>
      <c r="R178" t="s">
        <v>52</v>
      </c>
    </row>
    <row r="179" spans="1:18" x14ac:dyDescent="0.3">
      <c r="A179">
        <v>6202</v>
      </c>
      <c r="B179" t="s">
        <v>104</v>
      </c>
      <c r="C179" t="s">
        <v>19</v>
      </c>
      <c r="D179">
        <v>56</v>
      </c>
      <c r="E179" t="s">
        <v>28</v>
      </c>
      <c r="F179" t="s">
        <v>21</v>
      </c>
      <c r="G179" t="s">
        <v>29</v>
      </c>
      <c r="H179" t="s">
        <v>23</v>
      </c>
      <c r="I179" s="1">
        <v>45021</v>
      </c>
      <c r="K179">
        <v>1.62</v>
      </c>
      <c r="L179" t="s">
        <v>24</v>
      </c>
      <c r="M179">
        <v>46515</v>
      </c>
      <c r="N179">
        <v>0.3</v>
      </c>
      <c r="O179" t="s">
        <v>45</v>
      </c>
      <c r="P179">
        <v>3631</v>
      </c>
      <c r="Q179">
        <v>17</v>
      </c>
      <c r="R179" t="s">
        <v>61</v>
      </c>
    </row>
    <row r="180" spans="1:18" x14ac:dyDescent="0.3">
      <c r="A180">
        <v>3619</v>
      </c>
      <c r="B180" t="s">
        <v>208</v>
      </c>
      <c r="C180" t="s">
        <v>19</v>
      </c>
      <c r="D180">
        <v>23</v>
      </c>
      <c r="E180" t="s">
        <v>51</v>
      </c>
      <c r="F180" t="s">
        <v>21</v>
      </c>
      <c r="G180" t="s">
        <v>29</v>
      </c>
      <c r="H180" t="s">
        <v>35</v>
      </c>
      <c r="I180" s="1">
        <v>45016</v>
      </c>
      <c r="K180">
        <v>1.63</v>
      </c>
      <c r="L180" t="s">
        <v>24</v>
      </c>
      <c r="M180">
        <v>46518</v>
      </c>
      <c r="N180">
        <v>0.15</v>
      </c>
      <c r="O180" t="s">
        <v>45</v>
      </c>
      <c r="P180">
        <v>1595</v>
      </c>
      <c r="Q180">
        <v>37</v>
      </c>
      <c r="R180" t="s">
        <v>37</v>
      </c>
    </row>
    <row r="181" spans="1:18" x14ac:dyDescent="0.3">
      <c r="A181">
        <v>10734</v>
      </c>
      <c r="B181" t="s">
        <v>233</v>
      </c>
      <c r="C181" t="s">
        <v>39</v>
      </c>
      <c r="D181">
        <v>58</v>
      </c>
      <c r="E181" t="s">
        <v>28</v>
      </c>
      <c r="F181" t="s">
        <v>21</v>
      </c>
      <c r="G181" t="s">
        <v>29</v>
      </c>
      <c r="H181" t="s">
        <v>35</v>
      </c>
      <c r="I181" s="1">
        <v>43371</v>
      </c>
      <c r="J181" s="1">
        <v>45029</v>
      </c>
      <c r="K181">
        <v>4.54</v>
      </c>
      <c r="L181" t="s">
        <v>65</v>
      </c>
      <c r="M181">
        <v>46545</v>
      </c>
      <c r="N181">
        <v>0.2</v>
      </c>
      <c r="O181" t="s">
        <v>31</v>
      </c>
      <c r="Q181">
        <v>68</v>
      </c>
      <c r="R181" t="s">
        <v>67</v>
      </c>
    </row>
    <row r="182" spans="1:18" x14ac:dyDescent="0.3">
      <c r="A182">
        <v>7350</v>
      </c>
      <c r="B182" t="s">
        <v>234</v>
      </c>
      <c r="C182" t="s">
        <v>19</v>
      </c>
      <c r="D182">
        <v>43</v>
      </c>
      <c r="E182" t="s">
        <v>34</v>
      </c>
      <c r="F182" t="s">
        <v>21</v>
      </c>
      <c r="G182" t="s">
        <v>22</v>
      </c>
      <c r="H182" t="s">
        <v>44</v>
      </c>
      <c r="I182" s="1">
        <v>44023</v>
      </c>
      <c r="K182">
        <v>4.3499999999999996</v>
      </c>
      <c r="L182" t="s">
        <v>65</v>
      </c>
      <c r="M182">
        <v>46598</v>
      </c>
      <c r="N182">
        <v>0.5</v>
      </c>
      <c r="O182" t="s">
        <v>36</v>
      </c>
      <c r="P182">
        <v>4332</v>
      </c>
      <c r="Q182">
        <v>25</v>
      </c>
      <c r="R182" t="s">
        <v>52</v>
      </c>
    </row>
    <row r="183" spans="1:18" x14ac:dyDescent="0.3">
      <c r="A183">
        <v>6884</v>
      </c>
      <c r="B183" t="s">
        <v>235</v>
      </c>
      <c r="C183" t="s">
        <v>39</v>
      </c>
      <c r="D183">
        <v>43</v>
      </c>
      <c r="E183" t="s">
        <v>34</v>
      </c>
      <c r="F183" t="s">
        <v>21</v>
      </c>
      <c r="G183" t="s">
        <v>29</v>
      </c>
      <c r="H183" t="s">
        <v>23</v>
      </c>
      <c r="I183" s="1">
        <v>44126</v>
      </c>
      <c r="K183">
        <v>4.07</v>
      </c>
      <c r="L183" t="s">
        <v>65</v>
      </c>
      <c r="M183">
        <v>46603</v>
      </c>
      <c r="N183">
        <v>0.15</v>
      </c>
      <c r="O183" t="s">
        <v>36</v>
      </c>
      <c r="P183">
        <v>3295</v>
      </c>
      <c r="Q183">
        <v>38</v>
      </c>
      <c r="R183" t="s">
        <v>80</v>
      </c>
    </row>
    <row r="184" spans="1:18" x14ac:dyDescent="0.3">
      <c r="A184">
        <v>3214</v>
      </c>
      <c r="B184" t="s">
        <v>236</v>
      </c>
      <c r="C184" t="s">
        <v>19</v>
      </c>
      <c r="D184">
        <v>48</v>
      </c>
      <c r="E184" t="s">
        <v>34</v>
      </c>
      <c r="F184" t="s">
        <v>21</v>
      </c>
      <c r="G184" t="s">
        <v>29</v>
      </c>
      <c r="H184" t="s">
        <v>41</v>
      </c>
      <c r="I184" s="1">
        <v>43570</v>
      </c>
      <c r="K184">
        <v>5.59</v>
      </c>
      <c r="L184" t="s">
        <v>194</v>
      </c>
      <c r="M184">
        <v>46663</v>
      </c>
      <c r="N184">
        <v>0.2</v>
      </c>
      <c r="O184" t="s">
        <v>36</v>
      </c>
      <c r="P184">
        <v>1059</v>
      </c>
      <c r="Q184">
        <v>73</v>
      </c>
      <c r="R184" t="s">
        <v>56</v>
      </c>
    </row>
    <row r="185" spans="1:18" x14ac:dyDescent="0.3">
      <c r="A185">
        <v>5438</v>
      </c>
      <c r="B185" t="s">
        <v>185</v>
      </c>
      <c r="C185" t="s">
        <v>39</v>
      </c>
      <c r="D185">
        <v>47</v>
      </c>
      <c r="E185" t="s">
        <v>34</v>
      </c>
      <c r="F185" t="s">
        <v>21</v>
      </c>
      <c r="G185" t="s">
        <v>22</v>
      </c>
      <c r="H185" t="s">
        <v>44</v>
      </c>
      <c r="I185" s="1">
        <v>44952</v>
      </c>
      <c r="K185">
        <v>1.81</v>
      </c>
      <c r="L185" t="s">
        <v>24</v>
      </c>
      <c r="M185">
        <v>46670</v>
      </c>
      <c r="N185">
        <v>0.2</v>
      </c>
      <c r="O185" t="s">
        <v>31</v>
      </c>
      <c r="P185">
        <v>1949</v>
      </c>
      <c r="Q185">
        <v>55</v>
      </c>
      <c r="R185" t="s">
        <v>42</v>
      </c>
    </row>
    <row r="186" spans="1:18" x14ac:dyDescent="0.3">
      <c r="A186">
        <v>9564</v>
      </c>
      <c r="B186" t="s">
        <v>237</v>
      </c>
      <c r="C186" t="s">
        <v>39</v>
      </c>
      <c r="D186">
        <v>51</v>
      </c>
      <c r="E186" t="s">
        <v>28</v>
      </c>
      <c r="F186" t="s">
        <v>188</v>
      </c>
      <c r="G186" t="s">
        <v>29</v>
      </c>
      <c r="H186" t="s">
        <v>191</v>
      </c>
      <c r="I186" s="1">
        <v>45464</v>
      </c>
      <c r="K186">
        <v>0.41</v>
      </c>
      <c r="L186" t="s">
        <v>24</v>
      </c>
      <c r="M186">
        <v>46675</v>
      </c>
      <c r="N186">
        <v>0</v>
      </c>
      <c r="O186" t="s">
        <v>45</v>
      </c>
      <c r="Q186">
        <v>22</v>
      </c>
      <c r="R186" t="s">
        <v>32</v>
      </c>
    </row>
    <row r="187" spans="1:18" x14ac:dyDescent="0.3">
      <c r="A187">
        <v>8784</v>
      </c>
      <c r="B187" t="s">
        <v>238</v>
      </c>
      <c r="C187" t="s">
        <v>39</v>
      </c>
      <c r="D187">
        <v>43</v>
      </c>
      <c r="E187" t="s">
        <v>34</v>
      </c>
      <c r="F187" t="s">
        <v>188</v>
      </c>
      <c r="G187" t="s">
        <v>29</v>
      </c>
      <c r="H187" t="s">
        <v>239</v>
      </c>
      <c r="I187" s="1">
        <v>45140</v>
      </c>
      <c r="K187">
        <v>1.29</v>
      </c>
      <c r="L187" t="s">
        <v>24</v>
      </c>
      <c r="M187">
        <v>46701</v>
      </c>
      <c r="N187">
        <v>0.15</v>
      </c>
      <c r="O187" t="s">
        <v>36</v>
      </c>
      <c r="P187">
        <v>4103</v>
      </c>
      <c r="Q187">
        <v>31</v>
      </c>
      <c r="R187" t="s">
        <v>32</v>
      </c>
    </row>
    <row r="188" spans="1:18" x14ac:dyDescent="0.3">
      <c r="A188">
        <v>4897</v>
      </c>
      <c r="B188" t="s">
        <v>240</v>
      </c>
      <c r="C188" t="s">
        <v>19</v>
      </c>
      <c r="D188">
        <v>25</v>
      </c>
      <c r="E188" t="s">
        <v>20</v>
      </c>
      <c r="F188" t="s">
        <v>21</v>
      </c>
      <c r="G188" t="s">
        <v>29</v>
      </c>
      <c r="H188" t="s">
        <v>30</v>
      </c>
      <c r="I188" s="1">
        <v>44868</v>
      </c>
      <c r="K188">
        <v>2.04</v>
      </c>
      <c r="L188" t="s">
        <v>65</v>
      </c>
      <c r="M188">
        <v>46712</v>
      </c>
      <c r="N188">
        <v>0.15</v>
      </c>
      <c r="O188" t="s">
        <v>36</v>
      </c>
      <c r="Q188">
        <v>11</v>
      </c>
      <c r="R188" t="s">
        <v>88</v>
      </c>
    </row>
    <row r="189" spans="1:18" x14ac:dyDescent="0.3">
      <c r="A189">
        <v>10364</v>
      </c>
      <c r="B189" t="s">
        <v>241</v>
      </c>
      <c r="C189" t="s">
        <v>39</v>
      </c>
      <c r="D189">
        <v>47</v>
      </c>
      <c r="E189" t="s">
        <v>34</v>
      </c>
      <c r="F189" t="s">
        <v>21</v>
      </c>
      <c r="G189" t="s">
        <v>22</v>
      </c>
      <c r="H189" t="s">
        <v>44</v>
      </c>
      <c r="I189" s="1">
        <v>43852</v>
      </c>
      <c r="K189">
        <v>4.82</v>
      </c>
      <c r="L189" t="s">
        <v>65</v>
      </c>
      <c r="M189">
        <v>46728</v>
      </c>
      <c r="N189">
        <v>0.25</v>
      </c>
      <c r="O189" t="s">
        <v>31</v>
      </c>
      <c r="P189">
        <v>10097</v>
      </c>
      <c r="Q189">
        <v>62</v>
      </c>
      <c r="R189" t="s">
        <v>123</v>
      </c>
    </row>
    <row r="190" spans="1:18" x14ac:dyDescent="0.3">
      <c r="A190">
        <v>6780</v>
      </c>
      <c r="B190" t="s">
        <v>242</v>
      </c>
      <c r="C190" t="s">
        <v>19</v>
      </c>
      <c r="D190">
        <v>57</v>
      </c>
      <c r="E190" t="s">
        <v>28</v>
      </c>
      <c r="F190" t="s">
        <v>21</v>
      </c>
      <c r="G190" t="s">
        <v>29</v>
      </c>
      <c r="H190" t="s">
        <v>35</v>
      </c>
      <c r="I190" s="1">
        <v>44810</v>
      </c>
      <c r="K190">
        <v>2.2000000000000002</v>
      </c>
      <c r="L190" t="s">
        <v>65</v>
      </c>
      <c r="M190">
        <v>46781</v>
      </c>
      <c r="N190">
        <v>0.2</v>
      </c>
      <c r="O190" t="s">
        <v>36</v>
      </c>
      <c r="P190">
        <v>6402</v>
      </c>
      <c r="Q190">
        <v>69</v>
      </c>
      <c r="R190" t="s">
        <v>56</v>
      </c>
    </row>
    <row r="191" spans="1:18" x14ac:dyDescent="0.3">
      <c r="A191">
        <v>7204</v>
      </c>
      <c r="B191" t="s">
        <v>243</v>
      </c>
      <c r="C191" t="s">
        <v>19</v>
      </c>
      <c r="D191">
        <v>34</v>
      </c>
      <c r="E191" t="s">
        <v>20</v>
      </c>
      <c r="F191" t="s">
        <v>188</v>
      </c>
      <c r="G191" t="s">
        <v>29</v>
      </c>
      <c r="H191" t="s">
        <v>239</v>
      </c>
      <c r="I191" s="1">
        <v>45399</v>
      </c>
      <c r="K191">
        <v>0.57999999999999996</v>
      </c>
      <c r="L191" t="s">
        <v>24</v>
      </c>
      <c r="M191">
        <v>46799</v>
      </c>
      <c r="N191">
        <v>0.5</v>
      </c>
      <c r="O191" t="s">
        <v>25</v>
      </c>
      <c r="Q191">
        <v>49</v>
      </c>
      <c r="R191" t="s">
        <v>71</v>
      </c>
    </row>
    <row r="192" spans="1:18" x14ac:dyDescent="0.3">
      <c r="A192">
        <v>5084</v>
      </c>
      <c r="B192" t="s">
        <v>244</v>
      </c>
      <c r="C192" t="s">
        <v>19</v>
      </c>
      <c r="D192">
        <v>24</v>
      </c>
      <c r="E192" t="s">
        <v>51</v>
      </c>
      <c r="F192" t="s">
        <v>21</v>
      </c>
      <c r="G192" t="s">
        <v>29</v>
      </c>
      <c r="H192" t="s">
        <v>30</v>
      </c>
      <c r="I192" s="1">
        <v>44803</v>
      </c>
      <c r="K192">
        <v>2.21</v>
      </c>
      <c r="L192" t="s">
        <v>65</v>
      </c>
      <c r="M192">
        <v>46802</v>
      </c>
      <c r="N192">
        <v>0.3</v>
      </c>
      <c r="O192" t="s">
        <v>36</v>
      </c>
      <c r="P192">
        <v>4858</v>
      </c>
      <c r="Q192">
        <v>56</v>
      </c>
      <c r="R192" t="s">
        <v>80</v>
      </c>
    </row>
    <row r="193" spans="1:18" x14ac:dyDescent="0.3">
      <c r="A193">
        <v>6004</v>
      </c>
      <c r="B193" t="s">
        <v>245</v>
      </c>
      <c r="C193" t="s">
        <v>19</v>
      </c>
      <c r="D193">
        <v>62</v>
      </c>
      <c r="E193" t="s">
        <v>48</v>
      </c>
      <c r="F193" t="s">
        <v>188</v>
      </c>
      <c r="G193" t="s">
        <v>29</v>
      </c>
      <c r="H193" t="s">
        <v>239</v>
      </c>
      <c r="I193" s="1">
        <v>45116</v>
      </c>
      <c r="K193">
        <v>1.36</v>
      </c>
      <c r="L193" t="s">
        <v>24</v>
      </c>
      <c r="M193">
        <v>46811</v>
      </c>
      <c r="N193">
        <v>0.3</v>
      </c>
      <c r="O193" t="s">
        <v>45</v>
      </c>
      <c r="P193">
        <v>4140</v>
      </c>
      <c r="Q193">
        <v>3</v>
      </c>
      <c r="R193" t="s">
        <v>54</v>
      </c>
    </row>
    <row r="194" spans="1:18" x14ac:dyDescent="0.3">
      <c r="A194">
        <v>5951</v>
      </c>
      <c r="B194" t="s">
        <v>246</v>
      </c>
      <c r="C194" t="s">
        <v>39</v>
      </c>
      <c r="D194">
        <v>51</v>
      </c>
      <c r="E194" t="s">
        <v>28</v>
      </c>
      <c r="F194" t="s">
        <v>21</v>
      </c>
      <c r="G194" t="s">
        <v>29</v>
      </c>
      <c r="H194" t="s">
        <v>41</v>
      </c>
      <c r="I194" s="1">
        <v>43871</v>
      </c>
      <c r="K194">
        <v>4.7699999999999996</v>
      </c>
      <c r="L194" t="s">
        <v>65</v>
      </c>
      <c r="M194">
        <v>46874</v>
      </c>
      <c r="N194">
        <v>0.1</v>
      </c>
      <c r="O194" t="s">
        <v>36</v>
      </c>
      <c r="P194">
        <v>1245</v>
      </c>
      <c r="Q194">
        <v>18</v>
      </c>
      <c r="R194" t="s">
        <v>67</v>
      </c>
    </row>
    <row r="195" spans="1:18" x14ac:dyDescent="0.3">
      <c r="A195">
        <v>8148</v>
      </c>
      <c r="B195" t="s">
        <v>195</v>
      </c>
      <c r="C195" t="s">
        <v>39</v>
      </c>
      <c r="D195">
        <v>30</v>
      </c>
      <c r="E195" t="s">
        <v>20</v>
      </c>
      <c r="F195" t="s">
        <v>21</v>
      </c>
      <c r="G195" t="s">
        <v>22</v>
      </c>
      <c r="H195" t="s">
        <v>35</v>
      </c>
      <c r="I195" s="1">
        <v>44568</v>
      </c>
      <c r="K195">
        <v>2.86</v>
      </c>
      <c r="L195" t="s">
        <v>65</v>
      </c>
      <c r="M195">
        <v>46918</v>
      </c>
      <c r="N195">
        <v>0.2</v>
      </c>
      <c r="O195" t="s">
        <v>45</v>
      </c>
      <c r="P195">
        <v>4795</v>
      </c>
      <c r="Q195">
        <v>32</v>
      </c>
      <c r="R195" t="s">
        <v>56</v>
      </c>
    </row>
    <row r="196" spans="1:18" x14ac:dyDescent="0.3">
      <c r="A196">
        <v>4354</v>
      </c>
      <c r="B196" t="s">
        <v>145</v>
      </c>
      <c r="C196" t="s">
        <v>19</v>
      </c>
      <c r="D196">
        <v>57</v>
      </c>
      <c r="E196" t="s">
        <v>28</v>
      </c>
      <c r="F196" t="s">
        <v>21</v>
      </c>
      <c r="G196" t="s">
        <v>29</v>
      </c>
      <c r="H196" t="s">
        <v>30</v>
      </c>
      <c r="I196" s="1">
        <v>44056</v>
      </c>
      <c r="K196">
        <v>4.26</v>
      </c>
      <c r="L196" t="s">
        <v>65</v>
      </c>
      <c r="M196">
        <v>46924</v>
      </c>
      <c r="N196">
        <v>0.15</v>
      </c>
      <c r="O196" t="s">
        <v>36</v>
      </c>
      <c r="P196">
        <v>2156</v>
      </c>
      <c r="Q196">
        <v>6</v>
      </c>
      <c r="R196" t="s">
        <v>61</v>
      </c>
    </row>
    <row r="197" spans="1:18" x14ac:dyDescent="0.3">
      <c r="A197">
        <v>10687</v>
      </c>
      <c r="B197" t="s">
        <v>247</v>
      </c>
      <c r="C197" t="s">
        <v>19</v>
      </c>
      <c r="D197">
        <v>22</v>
      </c>
      <c r="E197" t="s">
        <v>51</v>
      </c>
      <c r="F197" t="s">
        <v>21</v>
      </c>
      <c r="G197" t="s">
        <v>40</v>
      </c>
      <c r="H197" t="s">
        <v>41</v>
      </c>
      <c r="I197" s="1">
        <v>44623</v>
      </c>
      <c r="K197">
        <v>2.71</v>
      </c>
      <c r="L197" t="s">
        <v>65</v>
      </c>
      <c r="M197">
        <v>46950</v>
      </c>
      <c r="N197">
        <v>0.25</v>
      </c>
      <c r="O197" t="s">
        <v>45</v>
      </c>
      <c r="P197">
        <v>2269</v>
      </c>
      <c r="Q197">
        <v>97</v>
      </c>
      <c r="R197" t="s">
        <v>54</v>
      </c>
    </row>
    <row r="198" spans="1:18" x14ac:dyDescent="0.3">
      <c r="A198">
        <v>1729</v>
      </c>
      <c r="B198" t="s">
        <v>248</v>
      </c>
      <c r="C198" t="s">
        <v>19</v>
      </c>
      <c r="D198">
        <v>54</v>
      </c>
      <c r="E198" t="s">
        <v>28</v>
      </c>
      <c r="F198" t="s">
        <v>21</v>
      </c>
      <c r="G198" t="s">
        <v>29</v>
      </c>
      <c r="H198" t="s">
        <v>35</v>
      </c>
      <c r="I198" s="1">
        <v>43992</v>
      </c>
      <c r="K198">
        <v>4.4400000000000004</v>
      </c>
      <c r="L198" t="s">
        <v>65</v>
      </c>
      <c r="M198">
        <v>46952</v>
      </c>
      <c r="N198">
        <v>0.2</v>
      </c>
      <c r="O198" t="s">
        <v>25</v>
      </c>
      <c r="P198">
        <v>1352</v>
      </c>
      <c r="Q198">
        <v>47</v>
      </c>
      <c r="R198" t="s">
        <v>32</v>
      </c>
    </row>
    <row r="199" spans="1:18" x14ac:dyDescent="0.3">
      <c r="A199">
        <v>8822</v>
      </c>
      <c r="B199" t="s">
        <v>249</v>
      </c>
      <c r="C199" t="s">
        <v>19</v>
      </c>
      <c r="D199">
        <v>47</v>
      </c>
      <c r="E199" t="s">
        <v>34</v>
      </c>
      <c r="F199" t="s">
        <v>21</v>
      </c>
      <c r="G199" t="s">
        <v>22</v>
      </c>
      <c r="H199" t="s">
        <v>23</v>
      </c>
      <c r="I199" s="1">
        <v>43970</v>
      </c>
      <c r="K199">
        <v>4.5</v>
      </c>
      <c r="L199" t="s">
        <v>65</v>
      </c>
      <c r="M199">
        <v>46982</v>
      </c>
      <c r="N199">
        <v>0.2</v>
      </c>
      <c r="O199" t="s">
        <v>36</v>
      </c>
      <c r="P199">
        <v>5448</v>
      </c>
      <c r="Q199">
        <v>94</v>
      </c>
      <c r="R199" t="s">
        <v>56</v>
      </c>
    </row>
    <row r="200" spans="1:18" x14ac:dyDescent="0.3">
      <c r="A200">
        <v>10012</v>
      </c>
      <c r="B200" t="s">
        <v>182</v>
      </c>
      <c r="C200" t="s">
        <v>19</v>
      </c>
      <c r="D200">
        <v>37</v>
      </c>
      <c r="E200" t="s">
        <v>20</v>
      </c>
      <c r="F200" t="s">
        <v>21</v>
      </c>
      <c r="G200" t="s">
        <v>29</v>
      </c>
      <c r="H200" t="s">
        <v>23</v>
      </c>
      <c r="I200" s="1">
        <v>43699</v>
      </c>
      <c r="J200" s="1">
        <v>45066</v>
      </c>
      <c r="K200">
        <v>3.74</v>
      </c>
      <c r="L200" t="s">
        <v>65</v>
      </c>
      <c r="M200">
        <v>47011</v>
      </c>
      <c r="N200">
        <v>0.15</v>
      </c>
      <c r="O200" t="s">
        <v>45</v>
      </c>
      <c r="P200">
        <v>6486</v>
      </c>
      <c r="Q200">
        <v>33</v>
      </c>
      <c r="R200" t="s">
        <v>84</v>
      </c>
    </row>
    <row r="201" spans="1:18" x14ac:dyDescent="0.3">
      <c r="A201">
        <v>3007</v>
      </c>
      <c r="B201" t="s">
        <v>250</v>
      </c>
      <c r="C201" t="s">
        <v>39</v>
      </c>
      <c r="D201">
        <v>41</v>
      </c>
      <c r="E201" t="s">
        <v>34</v>
      </c>
      <c r="F201" t="s">
        <v>21</v>
      </c>
      <c r="G201" t="s">
        <v>40</v>
      </c>
      <c r="H201" t="s">
        <v>35</v>
      </c>
      <c r="I201" s="1">
        <v>42057</v>
      </c>
      <c r="J201" s="1">
        <v>43969</v>
      </c>
      <c r="K201">
        <v>5.23</v>
      </c>
      <c r="L201" t="s">
        <v>194</v>
      </c>
      <c r="M201">
        <v>47012</v>
      </c>
      <c r="N201">
        <v>0.15</v>
      </c>
      <c r="O201" t="s">
        <v>25</v>
      </c>
      <c r="P201">
        <v>2878</v>
      </c>
      <c r="Q201">
        <v>12</v>
      </c>
      <c r="R201" t="s">
        <v>54</v>
      </c>
    </row>
    <row r="202" spans="1:18" x14ac:dyDescent="0.3">
      <c r="A202">
        <v>8442</v>
      </c>
      <c r="B202" t="s">
        <v>251</v>
      </c>
      <c r="C202" t="s">
        <v>39</v>
      </c>
      <c r="D202">
        <v>56</v>
      </c>
      <c r="E202" t="s">
        <v>28</v>
      </c>
      <c r="F202" t="s">
        <v>21</v>
      </c>
      <c r="G202" t="s">
        <v>40</v>
      </c>
      <c r="H202" t="s">
        <v>44</v>
      </c>
      <c r="I202" s="1">
        <v>45310</v>
      </c>
      <c r="K202">
        <v>0.83</v>
      </c>
      <c r="L202" t="s">
        <v>24</v>
      </c>
      <c r="M202">
        <v>47067</v>
      </c>
      <c r="N202">
        <v>0.2</v>
      </c>
      <c r="O202" t="s">
        <v>31</v>
      </c>
      <c r="Q202">
        <v>76</v>
      </c>
      <c r="R202" t="s">
        <v>67</v>
      </c>
    </row>
    <row r="203" spans="1:18" x14ac:dyDescent="0.3">
      <c r="A203">
        <v>2056</v>
      </c>
      <c r="B203" t="s">
        <v>252</v>
      </c>
      <c r="C203" t="s">
        <v>19</v>
      </c>
      <c r="D203">
        <v>64</v>
      </c>
      <c r="E203" t="s">
        <v>48</v>
      </c>
      <c r="F203" t="s">
        <v>21</v>
      </c>
      <c r="G203" t="s">
        <v>29</v>
      </c>
      <c r="H203" t="s">
        <v>30</v>
      </c>
      <c r="I203" s="1">
        <v>45318</v>
      </c>
      <c r="K203">
        <v>0.8</v>
      </c>
      <c r="L203" t="s">
        <v>24</v>
      </c>
      <c r="M203">
        <v>47122</v>
      </c>
      <c r="N203">
        <v>0.5</v>
      </c>
      <c r="O203" t="s">
        <v>45</v>
      </c>
      <c r="P203">
        <v>2037</v>
      </c>
      <c r="Q203">
        <v>19</v>
      </c>
      <c r="R203" t="s">
        <v>42</v>
      </c>
    </row>
    <row r="204" spans="1:18" x14ac:dyDescent="0.3">
      <c r="A204">
        <v>2256</v>
      </c>
      <c r="B204" t="s">
        <v>253</v>
      </c>
      <c r="C204" t="s">
        <v>39</v>
      </c>
      <c r="D204">
        <v>46</v>
      </c>
      <c r="E204" t="s">
        <v>34</v>
      </c>
      <c r="F204" t="s">
        <v>21</v>
      </c>
      <c r="G204" t="s">
        <v>40</v>
      </c>
      <c r="H204" t="s">
        <v>44</v>
      </c>
      <c r="I204" s="1">
        <v>43759</v>
      </c>
      <c r="K204">
        <v>5.07</v>
      </c>
      <c r="L204" t="s">
        <v>194</v>
      </c>
      <c r="M204">
        <v>47123</v>
      </c>
      <c r="N204">
        <v>0.5</v>
      </c>
      <c r="O204" t="s">
        <v>31</v>
      </c>
      <c r="P204">
        <v>1758</v>
      </c>
      <c r="Q204">
        <v>92</v>
      </c>
      <c r="R204" t="s">
        <v>123</v>
      </c>
    </row>
    <row r="205" spans="1:18" x14ac:dyDescent="0.3">
      <c r="A205">
        <v>2770</v>
      </c>
      <c r="B205" t="s">
        <v>254</v>
      </c>
      <c r="C205" t="s">
        <v>19</v>
      </c>
      <c r="D205">
        <v>32</v>
      </c>
      <c r="E205" t="s">
        <v>20</v>
      </c>
      <c r="F205" t="s">
        <v>21</v>
      </c>
      <c r="G205" t="s">
        <v>29</v>
      </c>
      <c r="H205" t="s">
        <v>30</v>
      </c>
      <c r="I205" s="1">
        <v>43989</v>
      </c>
      <c r="K205">
        <v>4.4400000000000004</v>
      </c>
      <c r="L205" t="s">
        <v>65</v>
      </c>
      <c r="M205">
        <v>47146</v>
      </c>
      <c r="N205">
        <v>0.15</v>
      </c>
      <c r="O205" t="s">
        <v>31</v>
      </c>
      <c r="P205">
        <v>1676</v>
      </c>
      <c r="Q205">
        <v>5</v>
      </c>
      <c r="R205" t="s">
        <v>42</v>
      </c>
    </row>
    <row r="206" spans="1:18" x14ac:dyDescent="0.3">
      <c r="A206">
        <v>8904</v>
      </c>
      <c r="B206" t="s">
        <v>255</v>
      </c>
      <c r="C206" t="s">
        <v>39</v>
      </c>
      <c r="D206">
        <v>36</v>
      </c>
      <c r="E206" t="s">
        <v>20</v>
      </c>
      <c r="F206" t="s">
        <v>188</v>
      </c>
      <c r="G206" t="s">
        <v>29</v>
      </c>
      <c r="H206" t="s">
        <v>189</v>
      </c>
      <c r="I206" s="1">
        <v>45416</v>
      </c>
      <c r="K206">
        <v>0.54</v>
      </c>
      <c r="L206" t="s">
        <v>24</v>
      </c>
      <c r="M206">
        <v>47200</v>
      </c>
      <c r="N206">
        <v>0.2</v>
      </c>
      <c r="O206" t="s">
        <v>31</v>
      </c>
      <c r="P206">
        <v>5571</v>
      </c>
      <c r="Q206">
        <v>46</v>
      </c>
      <c r="R206" t="s">
        <v>54</v>
      </c>
    </row>
    <row r="207" spans="1:18" x14ac:dyDescent="0.3">
      <c r="A207">
        <v>8262</v>
      </c>
      <c r="B207" t="s">
        <v>256</v>
      </c>
      <c r="C207" t="s">
        <v>19</v>
      </c>
      <c r="D207">
        <v>55</v>
      </c>
      <c r="E207" t="s">
        <v>28</v>
      </c>
      <c r="F207" t="s">
        <v>21</v>
      </c>
      <c r="G207" t="s">
        <v>29</v>
      </c>
      <c r="H207" t="s">
        <v>44</v>
      </c>
      <c r="I207" s="1">
        <v>45297</v>
      </c>
      <c r="K207">
        <v>0.86</v>
      </c>
      <c r="L207" t="s">
        <v>24</v>
      </c>
      <c r="M207">
        <v>47211</v>
      </c>
      <c r="N207">
        <v>0.1</v>
      </c>
      <c r="O207" t="s">
        <v>36</v>
      </c>
      <c r="P207">
        <v>4711</v>
      </c>
      <c r="Q207">
        <v>9</v>
      </c>
      <c r="R207" t="s">
        <v>84</v>
      </c>
    </row>
    <row r="208" spans="1:18" x14ac:dyDescent="0.3">
      <c r="A208">
        <v>10411</v>
      </c>
      <c r="B208" t="s">
        <v>257</v>
      </c>
      <c r="C208" t="s">
        <v>19</v>
      </c>
      <c r="D208">
        <v>27</v>
      </c>
      <c r="E208" t="s">
        <v>20</v>
      </c>
      <c r="F208" t="s">
        <v>21</v>
      </c>
      <c r="G208" t="s">
        <v>29</v>
      </c>
      <c r="H208" t="s">
        <v>23</v>
      </c>
      <c r="I208" s="1">
        <v>44558</v>
      </c>
      <c r="K208">
        <v>2.89</v>
      </c>
      <c r="L208" t="s">
        <v>65</v>
      </c>
      <c r="M208">
        <v>47215</v>
      </c>
      <c r="N208">
        <v>0.2</v>
      </c>
      <c r="O208" t="s">
        <v>45</v>
      </c>
      <c r="P208">
        <v>2077</v>
      </c>
      <c r="Q208">
        <v>44</v>
      </c>
      <c r="R208" t="s">
        <v>76</v>
      </c>
    </row>
    <row r="209" spans="1:18" x14ac:dyDescent="0.3">
      <c r="A209">
        <v>7924</v>
      </c>
      <c r="B209" t="s">
        <v>258</v>
      </c>
      <c r="C209" t="s">
        <v>19</v>
      </c>
      <c r="D209">
        <v>30</v>
      </c>
      <c r="E209" t="s">
        <v>20</v>
      </c>
      <c r="F209" t="s">
        <v>21</v>
      </c>
      <c r="G209" t="s">
        <v>29</v>
      </c>
      <c r="H209" t="s">
        <v>23</v>
      </c>
      <c r="I209" s="1">
        <v>45374</v>
      </c>
      <c r="K209">
        <v>0.65</v>
      </c>
      <c r="L209" t="s">
        <v>24</v>
      </c>
      <c r="M209">
        <v>47216</v>
      </c>
      <c r="N209">
        <v>0</v>
      </c>
      <c r="O209" t="s">
        <v>36</v>
      </c>
      <c r="P209">
        <v>7405</v>
      </c>
      <c r="Q209">
        <v>93</v>
      </c>
      <c r="R209" t="s">
        <v>71</v>
      </c>
    </row>
    <row r="210" spans="1:18" x14ac:dyDescent="0.3">
      <c r="A210">
        <v>2222</v>
      </c>
      <c r="B210" t="s">
        <v>259</v>
      </c>
      <c r="C210" t="s">
        <v>39</v>
      </c>
      <c r="D210">
        <v>47</v>
      </c>
      <c r="E210" t="s">
        <v>34</v>
      </c>
      <c r="F210" t="s">
        <v>229</v>
      </c>
      <c r="G210" t="s">
        <v>40</v>
      </c>
      <c r="H210" t="s">
        <v>260</v>
      </c>
      <c r="I210" s="1">
        <v>45349</v>
      </c>
      <c r="K210">
        <v>0.72</v>
      </c>
      <c r="L210" t="s">
        <v>24</v>
      </c>
      <c r="M210">
        <v>47244</v>
      </c>
      <c r="N210">
        <v>0.15</v>
      </c>
      <c r="O210" t="s">
        <v>45</v>
      </c>
      <c r="P210">
        <v>2160</v>
      </c>
      <c r="Q210">
        <v>28</v>
      </c>
      <c r="R210" t="s">
        <v>67</v>
      </c>
    </row>
    <row r="211" spans="1:18" x14ac:dyDescent="0.3">
      <c r="A211">
        <v>5098</v>
      </c>
      <c r="B211" t="s">
        <v>261</v>
      </c>
      <c r="C211" t="s">
        <v>39</v>
      </c>
      <c r="D211">
        <v>34</v>
      </c>
      <c r="E211" t="s">
        <v>20</v>
      </c>
      <c r="F211" t="s">
        <v>188</v>
      </c>
      <c r="G211" t="s">
        <v>22</v>
      </c>
      <c r="H211" t="s">
        <v>213</v>
      </c>
      <c r="I211" s="1">
        <v>45097</v>
      </c>
      <c r="K211">
        <v>1.41</v>
      </c>
      <c r="L211" t="s">
        <v>24</v>
      </c>
      <c r="M211">
        <v>47290</v>
      </c>
      <c r="N211">
        <v>0.2</v>
      </c>
      <c r="O211" t="s">
        <v>36</v>
      </c>
      <c r="P211">
        <v>4776</v>
      </c>
      <c r="Q211">
        <v>68</v>
      </c>
      <c r="R211" t="s">
        <v>37</v>
      </c>
    </row>
    <row r="212" spans="1:18" x14ac:dyDescent="0.3">
      <c r="A212">
        <v>1477</v>
      </c>
      <c r="B212" t="s">
        <v>262</v>
      </c>
      <c r="C212" t="s">
        <v>19</v>
      </c>
      <c r="D212">
        <v>48</v>
      </c>
      <c r="E212" t="s">
        <v>34</v>
      </c>
      <c r="F212" t="s">
        <v>21</v>
      </c>
      <c r="G212" t="s">
        <v>29</v>
      </c>
      <c r="H212" t="s">
        <v>30</v>
      </c>
      <c r="I212" s="1">
        <v>43535</v>
      </c>
      <c r="K212">
        <v>5.69</v>
      </c>
      <c r="L212" t="s">
        <v>194</v>
      </c>
      <c r="M212">
        <v>47301</v>
      </c>
      <c r="N212">
        <v>0.15</v>
      </c>
      <c r="O212" t="s">
        <v>36</v>
      </c>
      <c r="P212">
        <v>1115</v>
      </c>
      <c r="Q212">
        <v>82</v>
      </c>
      <c r="R212" t="s">
        <v>49</v>
      </c>
    </row>
    <row r="213" spans="1:18" x14ac:dyDescent="0.3">
      <c r="A213">
        <v>4097</v>
      </c>
      <c r="B213" t="s">
        <v>263</v>
      </c>
      <c r="C213" t="s">
        <v>39</v>
      </c>
      <c r="D213">
        <v>44</v>
      </c>
      <c r="E213" t="s">
        <v>34</v>
      </c>
      <c r="F213" t="s">
        <v>21</v>
      </c>
      <c r="G213" t="s">
        <v>29</v>
      </c>
      <c r="H213" t="s">
        <v>41</v>
      </c>
      <c r="I213" s="1">
        <v>44355</v>
      </c>
      <c r="K213">
        <v>3.44</v>
      </c>
      <c r="L213" t="s">
        <v>65</v>
      </c>
      <c r="M213">
        <v>47317</v>
      </c>
      <c r="N213">
        <v>0.2</v>
      </c>
      <c r="O213" t="s">
        <v>45</v>
      </c>
      <c r="P213">
        <v>1674</v>
      </c>
      <c r="Q213">
        <v>63</v>
      </c>
      <c r="R213" t="s">
        <v>59</v>
      </c>
    </row>
    <row r="214" spans="1:18" x14ac:dyDescent="0.3">
      <c r="A214">
        <v>8366</v>
      </c>
      <c r="B214" t="s">
        <v>95</v>
      </c>
      <c r="C214" t="s">
        <v>19</v>
      </c>
      <c r="D214">
        <v>47</v>
      </c>
      <c r="E214" t="s">
        <v>34</v>
      </c>
      <c r="F214" t="s">
        <v>188</v>
      </c>
      <c r="G214" t="s">
        <v>29</v>
      </c>
      <c r="H214" t="s">
        <v>199</v>
      </c>
      <c r="I214" s="1">
        <v>45318</v>
      </c>
      <c r="K214">
        <v>0.8</v>
      </c>
      <c r="L214" t="s">
        <v>24</v>
      </c>
      <c r="M214">
        <v>47324</v>
      </c>
      <c r="N214">
        <v>0</v>
      </c>
      <c r="O214" t="s">
        <v>45</v>
      </c>
      <c r="P214">
        <v>1451</v>
      </c>
      <c r="Q214">
        <v>33</v>
      </c>
      <c r="R214" t="s">
        <v>46</v>
      </c>
    </row>
    <row r="215" spans="1:18" x14ac:dyDescent="0.3">
      <c r="A215">
        <v>2607</v>
      </c>
      <c r="B215" t="s">
        <v>223</v>
      </c>
      <c r="C215" t="s">
        <v>39</v>
      </c>
      <c r="D215">
        <v>31</v>
      </c>
      <c r="E215" t="s">
        <v>20</v>
      </c>
      <c r="F215" t="s">
        <v>21</v>
      </c>
      <c r="G215" t="s">
        <v>40</v>
      </c>
      <c r="H215" t="s">
        <v>35</v>
      </c>
      <c r="I215" s="1">
        <v>43939</v>
      </c>
      <c r="K215">
        <v>4.58</v>
      </c>
      <c r="L215" t="s">
        <v>65</v>
      </c>
      <c r="M215">
        <v>47360</v>
      </c>
      <c r="N215">
        <v>0.25</v>
      </c>
      <c r="O215" t="s">
        <v>36</v>
      </c>
      <c r="P215">
        <v>2545</v>
      </c>
      <c r="Q215">
        <v>28</v>
      </c>
      <c r="R215" t="s">
        <v>46</v>
      </c>
    </row>
    <row r="216" spans="1:18" x14ac:dyDescent="0.3">
      <c r="A216">
        <v>1556</v>
      </c>
      <c r="B216" t="s">
        <v>264</v>
      </c>
      <c r="C216" t="s">
        <v>39</v>
      </c>
      <c r="D216">
        <v>39</v>
      </c>
      <c r="E216" t="s">
        <v>20</v>
      </c>
      <c r="F216" t="s">
        <v>229</v>
      </c>
      <c r="G216" t="s">
        <v>29</v>
      </c>
      <c r="H216" t="s">
        <v>265</v>
      </c>
      <c r="I216" s="1">
        <v>45266</v>
      </c>
      <c r="K216">
        <v>0.95</v>
      </c>
      <c r="L216" t="s">
        <v>24</v>
      </c>
      <c r="M216">
        <v>47392</v>
      </c>
      <c r="N216">
        <v>0.1</v>
      </c>
      <c r="O216" t="s">
        <v>31</v>
      </c>
      <c r="Q216">
        <v>79</v>
      </c>
      <c r="R216" t="s">
        <v>80</v>
      </c>
    </row>
    <row r="217" spans="1:18" x14ac:dyDescent="0.3">
      <c r="A217">
        <v>5948</v>
      </c>
      <c r="B217" t="s">
        <v>266</v>
      </c>
      <c r="C217" t="s">
        <v>39</v>
      </c>
      <c r="D217">
        <v>49</v>
      </c>
      <c r="E217" t="s">
        <v>34</v>
      </c>
      <c r="F217" t="s">
        <v>21</v>
      </c>
      <c r="G217" t="s">
        <v>29</v>
      </c>
      <c r="H217" t="s">
        <v>41</v>
      </c>
      <c r="I217" s="1">
        <v>44618</v>
      </c>
      <c r="K217">
        <v>2.72</v>
      </c>
      <c r="L217" t="s">
        <v>65</v>
      </c>
      <c r="M217">
        <v>47392</v>
      </c>
      <c r="N217">
        <v>0.2</v>
      </c>
      <c r="O217" t="s">
        <v>45</v>
      </c>
      <c r="P217">
        <v>1024</v>
      </c>
      <c r="Q217">
        <v>80</v>
      </c>
      <c r="R217" t="s">
        <v>54</v>
      </c>
    </row>
    <row r="218" spans="1:18" x14ac:dyDescent="0.3">
      <c r="A218">
        <v>3186</v>
      </c>
      <c r="B218" t="s">
        <v>267</v>
      </c>
      <c r="C218" t="s">
        <v>19</v>
      </c>
      <c r="D218">
        <v>34</v>
      </c>
      <c r="E218" t="s">
        <v>20</v>
      </c>
      <c r="F218" t="s">
        <v>21</v>
      </c>
      <c r="G218" t="s">
        <v>29</v>
      </c>
      <c r="H218" t="s">
        <v>23</v>
      </c>
      <c r="I218" s="1">
        <v>45000</v>
      </c>
      <c r="K218">
        <v>1.68</v>
      </c>
      <c r="L218" t="s">
        <v>24</v>
      </c>
      <c r="M218">
        <v>47425</v>
      </c>
      <c r="N218">
        <v>0.25</v>
      </c>
      <c r="O218" t="s">
        <v>31</v>
      </c>
      <c r="P218">
        <v>1847</v>
      </c>
      <c r="Q218">
        <v>19</v>
      </c>
      <c r="R218" t="s">
        <v>59</v>
      </c>
    </row>
    <row r="219" spans="1:18" x14ac:dyDescent="0.3">
      <c r="A219">
        <v>5382</v>
      </c>
      <c r="B219" t="s">
        <v>268</v>
      </c>
      <c r="C219" t="s">
        <v>19</v>
      </c>
      <c r="D219">
        <v>31</v>
      </c>
      <c r="E219" t="s">
        <v>20</v>
      </c>
      <c r="F219" t="s">
        <v>21</v>
      </c>
      <c r="G219" t="s">
        <v>22</v>
      </c>
      <c r="H219" t="s">
        <v>30</v>
      </c>
      <c r="I219" s="1">
        <v>44565</v>
      </c>
      <c r="K219">
        <v>2.87</v>
      </c>
      <c r="L219" t="s">
        <v>65</v>
      </c>
      <c r="M219">
        <v>47462</v>
      </c>
      <c r="N219">
        <v>0.25</v>
      </c>
      <c r="O219" t="s">
        <v>36</v>
      </c>
      <c r="Q219">
        <v>35</v>
      </c>
      <c r="R219" t="s">
        <v>80</v>
      </c>
    </row>
    <row r="220" spans="1:18" x14ac:dyDescent="0.3">
      <c r="A220">
        <v>7525</v>
      </c>
      <c r="B220" t="s">
        <v>192</v>
      </c>
      <c r="C220" t="s">
        <v>19</v>
      </c>
      <c r="D220">
        <v>38</v>
      </c>
      <c r="E220" t="s">
        <v>20</v>
      </c>
      <c r="F220" t="s">
        <v>229</v>
      </c>
      <c r="G220" t="s">
        <v>29</v>
      </c>
      <c r="H220" t="s">
        <v>265</v>
      </c>
      <c r="I220" s="1">
        <v>45320</v>
      </c>
      <c r="K220">
        <v>0.8</v>
      </c>
      <c r="L220" t="s">
        <v>24</v>
      </c>
      <c r="M220">
        <v>47470</v>
      </c>
      <c r="N220">
        <v>0.2</v>
      </c>
      <c r="O220" t="s">
        <v>36</v>
      </c>
      <c r="P220">
        <v>5066</v>
      </c>
      <c r="Q220">
        <v>68</v>
      </c>
      <c r="R220" t="s">
        <v>56</v>
      </c>
    </row>
    <row r="221" spans="1:18" x14ac:dyDescent="0.3">
      <c r="A221">
        <v>2037</v>
      </c>
      <c r="B221" t="s">
        <v>269</v>
      </c>
      <c r="C221" t="s">
        <v>39</v>
      </c>
      <c r="D221">
        <v>41</v>
      </c>
      <c r="E221" t="s">
        <v>34</v>
      </c>
      <c r="F221" t="s">
        <v>21</v>
      </c>
      <c r="G221" t="s">
        <v>29</v>
      </c>
      <c r="H221" t="s">
        <v>35</v>
      </c>
      <c r="I221" s="1">
        <v>44148</v>
      </c>
      <c r="K221">
        <v>4.01</v>
      </c>
      <c r="L221" t="s">
        <v>65</v>
      </c>
      <c r="M221">
        <v>47485</v>
      </c>
      <c r="N221">
        <v>0.2</v>
      </c>
      <c r="O221" t="s">
        <v>36</v>
      </c>
      <c r="Q221">
        <v>51</v>
      </c>
      <c r="R221" t="s">
        <v>80</v>
      </c>
    </row>
    <row r="222" spans="1:18" x14ac:dyDescent="0.3">
      <c r="A222">
        <v>6831</v>
      </c>
      <c r="B222" t="s">
        <v>270</v>
      </c>
      <c r="C222" t="s">
        <v>19</v>
      </c>
      <c r="D222">
        <v>33</v>
      </c>
      <c r="E222" t="s">
        <v>20</v>
      </c>
      <c r="F222" t="s">
        <v>21</v>
      </c>
      <c r="G222" t="s">
        <v>22</v>
      </c>
      <c r="H222" t="s">
        <v>23</v>
      </c>
      <c r="I222" s="1">
        <v>43859</v>
      </c>
      <c r="K222">
        <v>4.8</v>
      </c>
      <c r="L222" t="s">
        <v>65</v>
      </c>
      <c r="M222">
        <v>47528</v>
      </c>
      <c r="N222">
        <v>0</v>
      </c>
      <c r="O222" t="s">
        <v>36</v>
      </c>
      <c r="P222">
        <v>2890</v>
      </c>
      <c r="Q222">
        <v>76</v>
      </c>
      <c r="R222" t="s">
        <v>49</v>
      </c>
    </row>
    <row r="223" spans="1:18" x14ac:dyDescent="0.3">
      <c r="A223">
        <v>10685</v>
      </c>
      <c r="B223" t="s">
        <v>271</v>
      </c>
      <c r="C223" t="s">
        <v>39</v>
      </c>
      <c r="D223">
        <v>24</v>
      </c>
      <c r="E223" t="s">
        <v>51</v>
      </c>
      <c r="F223" t="s">
        <v>21</v>
      </c>
      <c r="G223" t="s">
        <v>29</v>
      </c>
      <c r="H223" t="s">
        <v>35</v>
      </c>
      <c r="I223" s="1">
        <v>43952</v>
      </c>
      <c r="K223">
        <v>4.54</v>
      </c>
      <c r="L223" t="s">
        <v>65</v>
      </c>
      <c r="M223">
        <v>47561</v>
      </c>
      <c r="N223">
        <v>0.1</v>
      </c>
      <c r="O223" t="s">
        <v>36</v>
      </c>
      <c r="P223">
        <v>3092</v>
      </c>
      <c r="Q223">
        <v>32</v>
      </c>
      <c r="R223" t="s">
        <v>106</v>
      </c>
    </row>
    <row r="224" spans="1:18" x14ac:dyDescent="0.3">
      <c r="A224">
        <v>4303</v>
      </c>
      <c r="B224" t="s">
        <v>272</v>
      </c>
      <c r="C224" t="s">
        <v>19</v>
      </c>
      <c r="D224">
        <v>34</v>
      </c>
      <c r="E224" t="s">
        <v>20</v>
      </c>
      <c r="F224" t="s">
        <v>21</v>
      </c>
      <c r="G224" t="s">
        <v>29</v>
      </c>
      <c r="H224" t="s">
        <v>23</v>
      </c>
      <c r="I224" s="1">
        <v>45317</v>
      </c>
      <c r="K224">
        <v>0.81</v>
      </c>
      <c r="L224" t="s">
        <v>24</v>
      </c>
      <c r="M224">
        <v>47578</v>
      </c>
      <c r="N224">
        <v>0.25</v>
      </c>
      <c r="O224" t="s">
        <v>36</v>
      </c>
      <c r="P224">
        <v>2310</v>
      </c>
      <c r="Q224">
        <v>43</v>
      </c>
      <c r="R224" t="s">
        <v>37</v>
      </c>
    </row>
    <row r="225" spans="1:18" x14ac:dyDescent="0.3">
      <c r="A225">
        <v>8588</v>
      </c>
      <c r="B225" t="s">
        <v>273</v>
      </c>
      <c r="C225" t="s">
        <v>39</v>
      </c>
      <c r="D225">
        <v>40</v>
      </c>
      <c r="E225" t="s">
        <v>34</v>
      </c>
      <c r="F225" t="s">
        <v>188</v>
      </c>
      <c r="G225" t="s">
        <v>29</v>
      </c>
      <c r="H225" t="s">
        <v>191</v>
      </c>
      <c r="I225" s="1">
        <v>45202</v>
      </c>
      <c r="K225">
        <v>1.1200000000000001</v>
      </c>
      <c r="L225" t="s">
        <v>24</v>
      </c>
      <c r="M225">
        <v>47586</v>
      </c>
      <c r="N225">
        <v>0.2</v>
      </c>
      <c r="O225" t="s">
        <v>36</v>
      </c>
      <c r="Q225">
        <v>40</v>
      </c>
      <c r="R225" t="s">
        <v>46</v>
      </c>
    </row>
    <row r="226" spans="1:18" x14ac:dyDescent="0.3">
      <c r="A226">
        <v>3783</v>
      </c>
      <c r="B226" t="s">
        <v>274</v>
      </c>
      <c r="C226" t="s">
        <v>19</v>
      </c>
      <c r="D226">
        <v>46</v>
      </c>
      <c r="E226" t="s">
        <v>34</v>
      </c>
      <c r="F226" t="s">
        <v>21</v>
      </c>
      <c r="G226" t="s">
        <v>29</v>
      </c>
      <c r="H226" t="s">
        <v>35</v>
      </c>
      <c r="I226" s="1">
        <v>43330</v>
      </c>
      <c r="K226">
        <v>6.25</v>
      </c>
      <c r="L226" t="s">
        <v>194</v>
      </c>
      <c r="M226">
        <v>47639</v>
      </c>
      <c r="N226">
        <v>0.15</v>
      </c>
      <c r="O226" t="s">
        <v>31</v>
      </c>
      <c r="P226">
        <v>3772</v>
      </c>
      <c r="Q226">
        <v>59</v>
      </c>
      <c r="R226" t="s">
        <v>52</v>
      </c>
    </row>
    <row r="227" spans="1:18" x14ac:dyDescent="0.3">
      <c r="A227">
        <v>4182</v>
      </c>
      <c r="B227" t="s">
        <v>91</v>
      </c>
      <c r="C227" t="s">
        <v>19</v>
      </c>
      <c r="D227">
        <v>51</v>
      </c>
      <c r="E227" t="s">
        <v>28</v>
      </c>
      <c r="F227" t="s">
        <v>21</v>
      </c>
      <c r="G227" t="s">
        <v>22</v>
      </c>
      <c r="H227" t="s">
        <v>30</v>
      </c>
      <c r="I227" s="1">
        <v>44104</v>
      </c>
      <c r="K227">
        <v>4.13</v>
      </c>
      <c r="L227" t="s">
        <v>65</v>
      </c>
      <c r="M227">
        <v>47650</v>
      </c>
      <c r="N227">
        <v>0.2</v>
      </c>
      <c r="O227" t="s">
        <v>36</v>
      </c>
      <c r="P227">
        <v>2073</v>
      </c>
      <c r="Q227">
        <v>13</v>
      </c>
      <c r="R227" t="s">
        <v>123</v>
      </c>
    </row>
    <row r="228" spans="1:18" x14ac:dyDescent="0.3">
      <c r="A228">
        <v>3925</v>
      </c>
      <c r="B228" t="s">
        <v>275</v>
      </c>
      <c r="C228" t="s">
        <v>39</v>
      </c>
      <c r="D228">
        <v>43</v>
      </c>
      <c r="E228" t="s">
        <v>34</v>
      </c>
      <c r="F228" t="s">
        <v>21</v>
      </c>
      <c r="G228" t="s">
        <v>22</v>
      </c>
      <c r="H228" t="s">
        <v>44</v>
      </c>
      <c r="I228" s="1">
        <v>44342</v>
      </c>
      <c r="K228">
        <v>3.48</v>
      </c>
      <c r="L228" t="s">
        <v>65</v>
      </c>
      <c r="M228">
        <v>47653</v>
      </c>
      <c r="N228">
        <v>0.15</v>
      </c>
      <c r="O228" t="s">
        <v>25</v>
      </c>
      <c r="P228">
        <v>3080</v>
      </c>
      <c r="Q228">
        <v>61</v>
      </c>
      <c r="R228" t="s">
        <v>49</v>
      </c>
    </row>
    <row r="229" spans="1:18" x14ac:dyDescent="0.3">
      <c r="A229">
        <v>7032</v>
      </c>
      <c r="B229" t="s">
        <v>276</v>
      </c>
      <c r="C229" t="s">
        <v>19</v>
      </c>
      <c r="D229">
        <v>61</v>
      </c>
      <c r="E229" t="s">
        <v>48</v>
      </c>
      <c r="F229" t="s">
        <v>21</v>
      </c>
      <c r="G229" t="s">
        <v>40</v>
      </c>
      <c r="H229" t="s">
        <v>41</v>
      </c>
      <c r="I229" s="1">
        <v>43851</v>
      </c>
      <c r="K229">
        <v>4.82</v>
      </c>
      <c r="L229" t="s">
        <v>65</v>
      </c>
      <c r="M229">
        <v>47731</v>
      </c>
      <c r="N229">
        <v>0.1</v>
      </c>
      <c r="O229" t="s">
        <v>31</v>
      </c>
      <c r="P229">
        <v>2550</v>
      </c>
      <c r="Q229">
        <v>85</v>
      </c>
      <c r="R229" t="s">
        <v>106</v>
      </c>
    </row>
    <row r="230" spans="1:18" x14ac:dyDescent="0.3">
      <c r="A230">
        <v>7267</v>
      </c>
      <c r="B230" t="s">
        <v>277</v>
      </c>
      <c r="C230" t="s">
        <v>19</v>
      </c>
      <c r="D230">
        <v>56</v>
      </c>
      <c r="E230" t="s">
        <v>28</v>
      </c>
      <c r="F230" t="s">
        <v>229</v>
      </c>
      <c r="G230" t="s">
        <v>22</v>
      </c>
      <c r="H230" t="s">
        <v>260</v>
      </c>
      <c r="I230" s="1">
        <v>45421</v>
      </c>
      <c r="K230">
        <v>0.52</v>
      </c>
      <c r="L230" t="s">
        <v>24</v>
      </c>
      <c r="M230">
        <v>47733</v>
      </c>
      <c r="N230">
        <v>0.1</v>
      </c>
      <c r="O230" t="s">
        <v>36</v>
      </c>
      <c r="P230">
        <v>3022</v>
      </c>
      <c r="Q230">
        <v>40</v>
      </c>
      <c r="R230" t="s">
        <v>52</v>
      </c>
    </row>
    <row r="231" spans="1:18" x14ac:dyDescent="0.3">
      <c r="A231">
        <v>1455</v>
      </c>
      <c r="B231" t="s">
        <v>278</v>
      </c>
      <c r="C231" t="s">
        <v>19</v>
      </c>
      <c r="D231">
        <v>24</v>
      </c>
      <c r="E231" t="s">
        <v>51</v>
      </c>
      <c r="F231" t="s">
        <v>188</v>
      </c>
      <c r="G231" t="s">
        <v>29</v>
      </c>
      <c r="H231" t="s">
        <v>189</v>
      </c>
      <c r="I231" s="1">
        <v>44948</v>
      </c>
      <c r="K231">
        <v>1.82</v>
      </c>
      <c r="L231" t="s">
        <v>24</v>
      </c>
      <c r="M231">
        <v>47748</v>
      </c>
      <c r="N231">
        <v>0.25</v>
      </c>
      <c r="O231" t="s">
        <v>25</v>
      </c>
      <c r="Q231">
        <v>44</v>
      </c>
      <c r="R231" t="s">
        <v>84</v>
      </c>
    </row>
    <row r="232" spans="1:18" x14ac:dyDescent="0.3">
      <c r="A232">
        <v>9300</v>
      </c>
      <c r="B232" t="s">
        <v>279</v>
      </c>
      <c r="C232" t="s">
        <v>39</v>
      </c>
      <c r="D232">
        <v>63</v>
      </c>
      <c r="E232" t="s">
        <v>48</v>
      </c>
      <c r="F232" t="s">
        <v>21</v>
      </c>
      <c r="G232" t="s">
        <v>29</v>
      </c>
      <c r="H232" t="s">
        <v>41</v>
      </c>
      <c r="I232" s="1">
        <v>45424</v>
      </c>
      <c r="K232">
        <v>0.51</v>
      </c>
      <c r="L232" t="s">
        <v>24</v>
      </c>
      <c r="M232">
        <v>47793</v>
      </c>
      <c r="N232">
        <v>0.5</v>
      </c>
      <c r="O232" t="s">
        <v>31</v>
      </c>
      <c r="P232">
        <v>2182</v>
      </c>
      <c r="Q232">
        <v>20</v>
      </c>
      <c r="R232" t="s">
        <v>84</v>
      </c>
    </row>
    <row r="233" spans="1:18" x14ac:dyDescent="0.3">
      <c r="A233">
        <v>8487</v>
      </c>
      <c r="B233" t="s">
        <v>280</v>
      </c>
      <c r="C233" t="s">
        <v>39</v>
      </c>
      <c r="D233">
        <v>64</v>
      </c>
      <c r="E233" t="s">
        <v>48</v>
      </c>
      <c r="F233" t="s">
        <v>188</v>
      </c>
      <c r="G233" t="s">
        <v>29</v>
      </c>
      <c r="H233" t="s">
        <v>213</v>
      </c>
      <c r="I233" s="1">
        <v>44917</v>
      </c>
      <c r="J233" s="1">
        <v>45525</v>
      </c>
      <c r="K233">
        <v>1.66</v>
      </c>
      <c r="L233" t="s">
        <v>24</v>
      </c>
      <c r="M233">
        <v>47827</v>
      </c>
      <c r="N233">
        <v>0.2</v>
      </c>
      <c r="O233" t="s">
        <v>36</v>
      </c>
      <c r="P233">
        <v>6046</v>
      </c>
      <c r="Q233">
        <v>47</v>
      </c>
      <c r="R233" t="s">
        <v>49</v>
      </c>
    </row>
    <row r="234" spans="1:18" x14ac:dyDescent="0.3">
      <c r="A234">
        <v>10222</v>
      </c>
      <c r="B234" t="s">
        <v>281</v>
      </c>
      <c r="C234" t="s">
        <v>19</v>
      </c>
      <c r="D234">
        <v>30</v>
      </c>
      <c r="E234" t="s">
        <v>20</v>
      </c>
      <c r="F234" t="s">
        <v>21</v>
      </c>
      <c r="G234" t="s">
        <v>40</v>
      </c>
      <c r="H234" t="s">
        <v>41</v>
      </c>
      <c r="I234" s="1">
        <v>43571</v>
      </c>
      <c r="K234">
        <v>5.59</v>
      </c>
      <c r="L234" t="s">
        <v>194</v>
      </c>
      <c r="M234">
        <v>47860</v>
      </c>
      <c r="N234">
        <v>0.1</v>
      </c>
      <c r="O234" t="s">
        <v>36</v>
      </c>
      <c r="P234">
        <v>4934</v>
      </c>
      <c r="Q234">
        <v>68</v>
      </c>
      <c r="R234" t="s">
        <v>71</v>
      </c>
    </row>
    <row r="235" spans="1:18" x14ac:dyDescent="0.3">
      <c r="A235">
        <v>4357</v>
      </c>
      <c r="B235" t="s">
        <v>282</v>
      </c>
      <c r="C235" t="s">
        <v>39</v>
      </c>
      <c r="D235">
        <v>45</v>
      </c>
      <c r="E235" t="s">
        <v>34</v>
      </c>
      <c r="F235" t="s">
        <v>21</v>
      </c>
      <c r="G235" t="s">
        <v>40</v>
      </c>
      <c r="H235" t="s">
        <v>41</v>
      </c>
      <c r="I235" s="1">
        <v>44970</v>
      </c>
      <c r="K235">
        <v>1.76</v>
      </c>
      <c r="L235" t="s">
        <v>24</v>
      </c>
      <c r="M235">
        <v>47861</v>
      </c>
      <c r="N235">
        <v>0</v>
      </c>
      <c r="O235" t="s">
        <v>36</v>
      </c>
      <c r="P235">
        <v>3016</v>
      </c>
      <c r="Q235">
        <v>5</v>
      </c>
      <c r="R235" t="s">
        <v>59</v>
      </c>
    </row>
    <row r="236" spans="1:18" x14ac:dyDescent="0.3">
      <c r="A236">
        <v>3355</v>
      </c>
      <c r="B236" t="s">
        <v>283</v>
      </c>
      <c r="C236" t="s">
        <v>39</v>
      </c>
      <c r="D236">
        <v>50</v>
      </c>
      <c r="E236" t="s">
        <v>28</v>
      </c>
      <c r="F236" t="s">
        <v>21</v>
      </c>
      <c r="G236" t="s">
        <v>29</v>
      </c>
      <c r="H236" t="s">
        <v>30</v>
      </c>
      <c r="I236" s="1">
        <v>43673</v>
      </c>
      <c r="K236">
        <v>5.31</v>
      </c>
      <c r="L236" t="s">
        <v>194</v>
      </c>
      <c r="M236">
        <v>47897</v>
      </c>
      <c r="N236">
        <v>0.15</v>
      </c>
      <c r="O236" t="s">
        <v>36</v>
      </c>
      <c r="P236">
        <v>1505</v>
      </c>
      <c r="Q236">
        <v>8</v>
      </c>
      <c r="R236" t="s">
        <v>42</v>
      </c>
    </row>
    <row r="237" spans="1:18" x14ac:dyDescent="0.3">
      <c r="A237">
        <v>6464</v>
      </c>
      <c r="B237" t="s">
        <v>284</v>
      </c>
      <c r="C237" t="s">
        <v>39</v>
      </c>
      <c r="D237">
        <v>29</v>
      </c>
      <c r="E237" t="s">
        <v>20</v>
      </c>
      <c r="F237" t="s">
        <v>188</v>
      </c>
      <c r="G237" t="s">
        <v>29</v>
      </c>
      <c r="H237" t="s">
        <v>191</v>
      </c>
      <c r="I237" s="1">
        <v>44945</v>
      </c>
      <c r="K237">
        <v>1.83</v>
      </c>
      <c r="L237" t="s">
        <v>24</v>
      </c>
      <c r="M237">
        <v>47996</v>
      </c>
      <c r="N237">
        <v>0.25</v>
      </c>
      <c r="O237" t="s">
        <v>36</v>
      </c>
      <c r="P237">
        <v>3364</v>
      </c>
      <c r="Q237">
        <v>94</v>
      </c>
      <c r="R237" t="s">
        <v>42</v>
      </c>
    </row>
    <row r="238" spans="1:18" x14ac:dyDescent="0.3">
      <c r="A238">
        <v>5046</v>
      </c>
      <c r="B238" t="s">
        <v>285</v>
      </c>
      <c r="C238" t="s">
        <v>19</v>
      </c>
      <c r="D238">
        <v>63</v>
      </c>
      <c r="E238" t="s">
        <v>48</v>
      </c>
      <c r="F238" t="s">
        <v>21</v>
      </c>
      <c r="G238" t="s">
        <v>22</v>
      </c>
      <c r="H238" t="s">
        <v>30</v>
      </c>
      <c r="I238" s="1">
        <v>43376</v>
      </c>
      <c r="J238" s="1">
        <v>44125</v>
      </c>
      <c r="K238">
        <v>2.0499999999999998</v>
      </c>
      <c r="L238" t="s">
        <v>65</v>
      </c>
      <c r="M238">
        <v>48016</v>
      </c>
      <c r="N238">
        <v>0.2</v>
      </c>
      <c r="O238" t="s">
        <v>36</v>
      </c>
      <c r="P238">
        <v>1410</v>
      </c>
      <c r="Q238">
        <v>29</v>
      </c>
      <c r="R238" t="s">
        <v>32</v>
      </c>
    </row>
    <row r="239" spans="1:18" x14ac:dyDescent="0.3">
      <c r="A239">
        <v>10437</v>
      </c>
      <c r="B239" t="s">
        <v>286</v>
      </c>
      <c r="C239" t="s">
        <v>19</v>
      </c>
      <c r="D239">
        <v>39</v>
      </c>
      <c r="E239" t="s">
        <v>20</v>
      </c>
      <c r="F239" t="s">
        <v>21</v>
      </c>
      <c r="G239" t="s">
        <v>40</v>
      </c>
      <c r="H239" t="s">
        <v>44</v>
      </c>
      <c r="I239" s="1">
        <v>44418</v>
      </c>
      <c r="K239">
        <v>3.27</v>
      </c>
      <c r="L239" t="s">
        <v>65</v>
      </c>
      <c r="M239">
        <v>48041</v>
      </c>
      <c r="N239">
        <v>0.15</v>
      </c>
      <c r="O239" t="s">
        <v>31</v>
      </c>
      <c r="P239">
        <v>6615</v>
      </c>
      <c r="Q239">
        <v>87</v>
      </c>
      <c r="R239" t="s">
        <v>123</v>
      </c>
    </row>
    <row r="240" spans="1:18" x14ac:dyDescent="0.3">
      <c r="A240">
        <v>10701</v>
      </c>
      <c r="B240" t="s">
        <v>287</v>
      </c>
      <c r="C240" t="s">
        <v>19</v>
      </c>
      <c r="D240">
        <v>36</v>
      </c>
      <c r="E240" t="s">
        <v>20</v>
      </c>
      <c r="F240" t="s">
        <v>188</v>
      </c>
      <c r="G240" t="s">
        <v>29</v>
      </c>
      <c r="H240" t="s">
        <v>189</v>
      </c>
      <c r="I240" s="1">
        <v>45168</v>
      </c>
      <c r="K240">
        <v>1.22</v>
      </c>
      <c r="L240" t="s">
        <v>24</v>
      </c>
      <c r="M240">
        <v>48080</v>
      </c>
      <c r="N240">
        <v>0.25</v>
      </c>
      <c r="O240" t="s">
        <v>31</v>
      </c>
      <c r="P240">
        <v>2243</v>
      </c>
      <c r="Q240">
        <v>88</v>
      </c>
      <c r="R240" t="s">
        <v>26</v>
      </c>
    </row>
    <row r="241" spans="1:18" x14ac:dyDescent="0.3">
      <c r="A241">
        <v>5334</v>
      </c>
      <c r="B241" t="s">
        <v>288</v>
      </c>
      <c r="C241" t="s">
        <v>19</v>
      </c>
      <c r="D241">
        <v>31</v>
      </c>
      <c r="E241" t="s">
        <v>20</v>
      </c>
      <c r="F241" t="s">
        <v>21</v>
      </c>
      <c r="G241" t="s">
        <v>29</v>
      </c>
      <c r="H241" t="s">
        <v>30</v>
      </c>
      <c r="I241" s="1">
        <v>44787</v>
      </c>
      <c r="K241">
        <v>2.2599999999999998</v>
      </c>
      <c r="L241" t="s">
        <v>65</v>
      </c>
      <c r="M241">
        <v>48088</v>
      </c>
      <c r="N241">
        <v>0.25</v>
      </c>
      <c r="O241" t="s">
        <v>31</v>
      </c>
      <c r="P241">
        <v>3261</v>
      </c>
      <c r="Q241">
        <v>89</v>
      </c>
      <c r="R241" t="s">
        <v>67</v>
      </c>
    </row>
    <row r="242" spans="1:18" x14ac:dyDescent="0.3">
      <c r="A242">
        <v>4931</v>
      </c>
      <c r="B242" t="s">
        <v>289</v>
      </c>
      <c r="C242" t="s">
        <v>39</v>
      </c>
      <c r="D242">
        <v>52</v>
      </c>
      <c r="E242" t="s">
        <v>28</v>
      </c>
      <c r="F242" t="s">
        <v>21</v>
      </c>
      <c r="G242" t="s">
        <v>29</v>
      </c>
      <c r="H242" t="s">
        <v>41</v>
      </c>
      <c r="I242" s="1">
        <v>45073</v>
      </c>
      <c r="K242">
        <v>1.48</v>
      </c>
      <c r="L242" t="s">
        <v>24</v>
      </c>
      <c r="M242">
        <v>48090</v>
      </c>
      <c r="N242">
        <v>0.2</v>
      </c>
      <c r="O242" t="s">
        <v>36</v>
      </c>
      <c r="P242">
        <v>1615</v>
      </c>
      <c r="Q242">
        <v>41</v>
      </c>
      <c r="R242" t="s">
        <v>123</v>
      </c>
    </row>
    <row r="243" spans="1:18" x14ac:dyDescent="0.3">
      <c r="A243">
        <v>8377</v>
      </c>
      <c r="B243" t="s">
        <v>290</v>
      </c>
      <c r="C243" t="s">
        <v>39</v>
      </c>
      <c r="D243">
        <v>40</v>
      </c>
      <c r="E243" t="s">
        <v>34</v>
      </c>
      <c r="F243" t="s">
        <v>21</v>
      </c>
      <c r="G243" t="s">
        <v>22</v>
      </c>
      <c r="H243" t="s">
        <v>41</v>
      </c>
      <c r="I243" s="1">
        <v>44521</v>
      </c>
      <c r="K243">
        <v>2.99</v>
      </c>
      <c r="L243" t="s">
        <v>65</v>
      </c>
      <c r="M243">
        <v>48091</v>
      </c>
      <c r="N243">
        <v>0.1</v>
      </c>
      <c r="O243" t="s">
        <v>36</v>
      </c>
      <c r="P243">
        <v>5643</v>
      </c>
      <c r="Q243">
        <v>64</v>
      </c>
      <c r="R243" t="s">
        <v>42</v>
      </c>
    </row>
    <row r="244" spans="1:18" x14ac:dyDescent="0.3">
      <c r="A244">
        <v>2413</v>
      </c>
      <c r="B244" t="s">
        <v>291</v>
      </c>
      <c r="C244" t="s">
        <v>19</v>
      </c>
      <c r="D244">
        <v>41</v>
      </c>
      <c r="E244" t="s">
        <v>34</v>
      </c>
      <c r="F244" t="s">
        <v>21</v>
      </c>
      <c r="G244" t="s">
        <v>29</v>
      </c>
      <c r="H244" t="s">
        <v>41</v>
      </c>
      <c r="I244" s="1">
        <v>42375</v>
      </c>
      <c r="J244" s="1">
        <v>43633</v>
      </c>
      <c r="K244">
        <v>3.44</v>
      </c>
      <c r="L244" t="s">
        <v>65</v>
      </c>
      <c r="M244">
        <v>48096</v>
      </c>
      <c r="N244">
        <v>0.15</v>
      </c>
      <c r="O244" t="s">
        <v>36</v>
      </c>
      <c r="P244">
        <v>1136</v>
      </c>
      <c r="Q244">
        <v>41</v>
      </c>
      <c r="R244" t="s">
        <v>56</v>
      </c>
    </row>
    <row r="245" spans="1:18" x14ac:dyDescent="0.3">
      <c r="A245">
        <v>5669</v>
      </c>
      <c r="B245" t="s">
        <v>292</v>
      </c>
      <c r="C245" t="s">
        <v>39</v>
      </c>
      <c r="D245">
        <v>49</v>
      </c>
      <c r="E245" t="s">
        <v>34</v>
      </c>
      <c r="F245" t="s">
        <v>188</v>
      </c>
      <c r="G245" t="s">
        <v>40</v>
      </c>
      <c r="H245" t="s">
        <v>191</v>
      </c>
      <c r="I245" s="1">
        <v>45000</v>
      </c>
      <c r="K245">
        <v>1.68</v>
      </c>
      <c r="L245" t="s">
        <v>24</v>
      </c>
      <c r="M245">
        <v>48151</v>
      </c>
      <c r="N245">
        <v>0.5</v>
      </c>
      <c r="O245" t="s">
        <v>36</v>
      </c>
      <c r="P245">
        <v>3997</v>
      </c>
      <c r="Q245">
        <v>68</v>
      </c>
      <c r="R245" t="s">
        <v>88</v>
      </c>
    </row>
    <row r="246" spans="1:18" x14ac:dyDescent="0.3">
      <c r="A246">
        <v>6763</v>
      </c>
      <c r="B246" t="s">
        <v>293</v>
      </c>
      <c r="C246" t="s">
        <v>19</v>
      </c>
      <c r="D246">
        <v>58</v>
      </c>
      <c r="E246" t="s">
        <v>28</v>
      </c>
      <c r="F246" t="s">
        <v>21</v>
      </c>
      <c r="G246" t="s">
        <v>29</v>
      </c>
      <c r="H246" t="s">
        <v>44</v>
      </c>
      <c r="I246" s="1">
        <v>43837</v>
      </c>
      <c r="K246">
        <v>4.8600000000000003</v>
      </c>
      <c r="L246" t="s">
        <v>65</v>
      </c>
      <c r="M246">
        <v>48151</v>
      </c>
      <c r="N246">
        <v>0.15</v>
      </c>
      <c r="O246" t="s">
        <v>36</v>
      </c>
      <c r="P246">
        <v>2827</v>
      </c>
      <c r="Q246">
        <v>9</v>
      </c>
      <c r="R246" t="s">
        <v>106</v>
      </c>
    </row>
    <row r="247" spans="1:18" x14ac:dyDescent="0.3">
      <c r="A247">
        <v>10295</v>
      </c>
      <c r="B247" t="s">
        <v>294</v>
      </c>
      <c r="C247" t="s">
        <v>39</v>
      </c>
      <c r="D247">
        <v>22</v>
      </c>
      <c r="E247" t="s">
        <v>51</v>
      </c>
      <c r="F247" t="s">
        <v>188</v>
      </c>
      <c r="G247" t="s">
        <v>40</v>
      </c>
      <c r="H247" t="s">
        <v>213</v>
      </c>
      <c r="I247" s="1">
        <v>45118</v>
      </c>
      <c r="K247">
        <v>1.35</v>
      </c>
      <c r="L247" t="s">
        <v>24</v>
      </c>
      <c r="M247">
        <v>48156</v>
      </c>
      <c r="N247">
        <v>0.15</v>
      </c>
      <c r="O247" t="s">
        <v>31</v>
      </c>
      <c r="Q247">
        <v>62</v>
      </c>
      <c r="R247" t="s">
        <v>123</v>
      </c>
    </row>
    <row r="248" spans="1:18" x14ac:dyDescent="0.3">
      <c r="A248">
        <v>7468</v>
      </c>
      <c r="B248" t="s">
        <v>295</v>
      </c>
      <c r="C248" t="s">
        <v>19</v>
      </c>
      <c r="D248">
        <v>40</v>
      </c>
      <c r="E248" t="s">
        <v>34</v>
      </c>
      <c r="F248" t="s">
        <v>21</v>
      </c>
      <c r="G248" t="s">
        <v>22</v>
      </c>
      <c r="H248" t="s">
        <v>41</v>
      </c>
      <c r="I248" s="1">
        <v>45240</v>
      </c>
      <c r="K248">
        <v>1.02</v>
      </c>
      <c r="L248" t="s">
        <v>24</v>
      </c>
      <c r="M248">
        <v>48163</v>
      </c>
      <c r="N248">
        <v>0</v>
      </c>
      <c r="O248" t="s">
        <v>45</v>
      </c>
      <c r="P248">
        <v>4070</v>
      </c>
      <c r="Q248">
        <v>94</v>
      </c>
      <c r="R248" t="s">
        <v>76</v>
      </c>
    </row>
    <row r="249" spans="1:18" x14ac:dyDescent="0.3">
      <c r="A249">
        <v>8103</v>
      </c>
      <c r="B249" t="s">
        <v>296</v>
      </c>
      <c r="C249" t="s">
        <v>19</v>
      </c>
      <c r="D249">
        <v>52</v>
      </c>
      <c r="E249" t="s">
        <v>28</v>
      </c>
      <c r="F249" t="s">
        <v>21</v>
      </c>
      <c r="G249" t="s">
        <v>29</v>
      </c>
      <c r="H249" t="s">
        <v>41</v>
      </c>
      <c r="I249" s="1">
        <v>44364</v>
      </c>
      <c r="K249">
        <v>3.42</v>
      </c>
      <c r="L249" t="s">
        <v>65</v>
      </c>
      <c r="M249">
        <v>48288</v>
      </c>
      <c r="N249">
        <v>0</v>
      </c>
      <c r="O249" t="s">
        <v>36</v>
      </c>
      <c r="P249">
        <v>3514</v>
      </c>
      <c r="Q249">
        <v>79</v>
      </c>
      <c r="R249" t="s">
        <v>106</v>
      </c>
    </row>
    <row r="250" spans="1:18" x14ac:dyDescent="0.3">
      <c r="A250">
        <v>8411</v>
      </c>
      <c r="B250" t="s">
        <v>297</v>
      </c>
      <c r="C250" t="s">
        <v>19</v>
      </c>
      <c r="D250">
        <v>47</v>
      </c>
      <c r="E250" t="s">
        <v>34</v>
      </c>
      <c r="F250" t="s">
        <v>21</v>
      </c>
      <c r="G250" t="s">
        <v>29</v>
      </c>
      <c r="H250" t="s">
        <v>44</v>
      </c>
      <c r="I250" s="1">
        <v>44109</v>
      </c>
      <c r="K250">
        <v>4.1100000000000003</v>
      </c>
      <c r="L250" t="s">
        <v>65</v>
      </c>
      <c r="M250">
        <v>48334</v>
      </c>
      <c r="N250">
        <v>0.1</v>
      </c>
      <c r="O250" t="s">
        <v>31</v>
      </c>
      <c r="P250">
        <v>1607</v>
      </c>
      <c r="Q250">
        <v>16</v>
      </c>
      <c r="R250" t="s">
        <v>71</v>
      </c>
    </row>
    <row r="251" spans="1:18" x14ac:dyDescent="0.3">
      <c r="A251">
        <v>6345</v>
      </c>
      <c r="B251" t="s">
        <v>298</v>
      </c>
      <c r="C251" t="s">
        <v>39</v>
      </c>
      <c r="D251">
        <v>39</v>
      </c>
      <c r="E251" t="s">
        <v>20</v>
      </c>
      <c r="F251" t="s">
        <v>21</v>
      </c>
      <c r="G251" t="s">
        <v>40</v>
      </c>
      <c r="H251" t="s">
        <v>30</v>
      </c>
      <c r="I251" s="1">
        <v>43197</v>
      </c>
      <c r="J251" s="1">
        <v>44326</v>
      </c>
      <c r="K251">
        <v>3.09</v>
      </c>
      <c r="L251" t="s">
        <v>65</v>
      </c>
      <c r="M251">
        <v>48339</v>
      </c>
      <c r="N251">
        <v>0</v>
      </c>
      <c r="O251" t="s">
        <v>31</v>
      </c>
      <c r="P251">
        <v>2949</v>
      </c>
      <c r="Q251">
        <v>61</v>
      </c>
      <c r="R251" t="s">
        <v>76</v>
      </c>
    </row>
    <row r="252" spans="1:18" x14ac:dyDescent="0.3">
      <c r="A252">
        <v>9291</v>
      </c>
      <c r="B252" t="s">
        <v>92</v>
      </c>
      <c r="C252" t="s">
        <v>39</v>
      </c>
      <c r="D252">
        <v>29</v>
      </c>
      <c r="E252" t="s">
        <v>20</v>
      </c>
      <c r="F252" t="s">
        <v>21</v>
      </c>
      <c r="G252" t="s">
        <v>29</v>
      </c>
      <c r="H252" t="s">
        <v>30</v>
      </c>
      <c r="I252" s="1">
        <v>43426</v>
      </c>
      <c r="K252">
        <v>5.98</v>
      </c>
      <c r="L252" t="s">
        <v>194</v>
      </c>
      <c r="M252">
        <v>48349</v>
      </c>
      <c r="N252">
        <v>0.15</v>
      </c>
      <c r="O252" t="s">
        <v>36</v>
      </c>
      <c r="P252">
        <v>3929</v>
      </c>
      <c r="Q252">
        <v>83</v>
      </c>
      <c r="R252" t="s">
        <v>123</v>
      </c>
    </row>
    <row r="253" spans="1:18" x14ac:dyDescent="0.3">
      <c r="A253">
        <v>1400</v>
      </c>
      <c r="B253" t="s">
        <v>299</v>
      </c>
      <c r="C253" t="s">
        <v>19</v>
      </c>
      <c r="D253">
        <v>48</v>
      </c>
      <c r="E253" t="s">
        <v>34</v>
      </c>
      <c r="F253" t="s">
        <v>21</v>
      </c>
      <c r="G253" t="s">
        <v>29</v>
      </c>
      <c r="H253" t="s">
        <v>41</v>
      </c>
      <c r="I253" s="1">
        <v>42994</v>
      </c>
      <c r="J253" s="1">
        <v>43568</v>
      </c>
      <c r="K253">
        <v>1.57</v>
      </c>
      <c r="L253" t="s">
        <v>24</v>
      </c>
      <c r="M253">
        <v>48376</v>
      </c>
      <c r="N253">
        <v>0.3</v>
      </c>
      <c r="O253" t="s">
        <v>36</v>
      </c>
      <c r="Q253">
        <v>52</v>
      </c>
      <c r="R253" t="s">
        <v>32</v>
      </c>
    </row>
    <row r="254" spans="1:18" x14ac:dyDescent="0.3">
      <c r="A254">
        <v>10262</v>
      </c>
      <c r="B254" t="s">
        <v>300</v>
      </c>
      <c r="C254" t="s">
        <v>39</v>
      </c>
      <c r="D254">
        <v>55</v>
      </c>
      <c r="E254" t="s">
        <v>28</v>
      </c>
      <c r="F254" t="s">
        <v>229</v>
      </c>
      <c r="G254" t="s">
        <v>29</v>
      </c>
      <c r="H254" t="s">
        <v>301</v>
      </c>
      <c r="I254" s="1">
        <v>45208</v>
      </c>
      <c r="J254" s="1">
        <v>45696</v>
      </c>
      <c r="K254">
        <v>1.34</v>
      </c>
      <c r="L254" t="s">
        <v>24</v>
      </c>
      <c r="M254">
        <v>48385</v>
      </c>
      <c r="N254">
        <v>0.15</v>
      </c>
      <c r="O254" t="s">
        <v>36</v>
      </c>
      <c r="P254">
        <v>5913</v>
      </c>
      <c r="Q254">
        <v>64</v>
      </c>
      <c r="R254" t="s">
        <v>80</v>
      </c>
    </row>
    <row r="255" spans="1:18" x14ac:dyDescent="0.3">
      <c r="A255">
        <v>10574</v>
      </c>
      <c r="B255" t="s">
        <v>302</v>
      </c>
      <c r="C255" t="s">
        <v>19</v>
      </c>
      <c r="D255">
        <v>51</v>
      </c>
      <c r="E255" t="s">
        <v>28</v>
      </c>
      <c r="F255" t="s">
        <v>229</v>
      </c>
      <c r="G255" t="s">
        <v>22</v>
      </c>
      <c r="H255" t="s">
        <v>301</v>
      </c>
      <c r="I255" s="1">
        <v>45288</v>
      </c>
      <c r="K255">
        <v>0.89</v>
      </c>
      <c r="L255" t="s">
        <v>24</v>
      </c>
      <c r="M255">
        <v>48393</v>
      </c>
      <c r="N255">
        <v>0.2</v>
      </c>
      <c r="O255" t="s">
        <v>45</v>
      </c>
      <c r="P255">
        <v>1838</v>
      </c>
      <c r="Q255">
        <v>29</v>
      </c>
      <c r="R255" t="s">
        <v>26</v>
      </c>
    </row>
    <row r="256" spans="1:18" x14ac:dyDescent="0.3">
      <c r="A256">
        <v>3978</v>
      </c>
      <c r="B256" t="s">
        <v>214</v>
      </c>
      <c r="C256" t="s">
        <v>19</v>
      </c>
      <c r="D256">
        <v>37</v>
      </c>
      <c r="E256" t="s">
        <v>20</v>
      </c>
      <c r="F256" t="s">
        <v>188</v>
      </c>
      <c r="G256" t="s">
        <v>40</v>
      </c>
      <c r="H256" t="s">
        <v>191</v>
      </c>
      <c r="I256" s="1">
        <v>44888</v>
      </c>
      <c r="K256">
        <v>1.98</v>
      </c>
      <c r="L256" t="s">
        <v>24</v>
      </c>
      <c r="M256">
        <v>48410</v>
      </c>
      <c r="N256">
        <v>0.15</v>
      </c>
      <c r="O256" t="s">
        <v>45</v>
      </c>
      <c r="P256">
        <v>2231</v>
      </c>
      <c r="Q256">
        <v>54</v>
      </c>
      <c r="R256" t="s">
        <v>80</v>
      </c>
    </row>
    <row r="257" spans="1:18" x14ac:dyDescent="0.3">
      <c r="A257">
        <v>4498</v>
      </c>
      <c r="B257" t="s">
        <v>303</v>
      </c>
      <c r="C257" t="s">
        <v>19</v>
      </c>
      <c r="D257">
        <v>37</v>
      </c>
      <c r="E257" t="s">
        <v>20</v>
      </c>
      <c r="F257" t="s">
        <v>21</v>
      </c>
      <c r="G257" t="s">
        <v>40</v>
      </c>
      <c r="H257" t="s">
        <v>30</v>
      </c>
      <c r="I257" s="1">
        <v>43290</v>
      </c>
      <c r="K257">
        <v>6.36</v>
      </c>
      <c r="L257" t="s">
        <v>194</v>
      </c>
      <c r="M257">
        <v>48411</v>
      </c>
      <c r="N257">
        <v>0.5</v>
      </c>
      <c r="O257" t="s">
        <v>31</v>
      </c>
      <c r="P257">
        <v>2935</v>
      </c>
      <c r="Q257">
        <v>3</v>
      </c>
      <c r="R257" t="s">
        <v>67</v>
      </c>
    </row>
    <row r="258" spans="1:18" x14ac:dyDescent="0.3">
      <c r="A258">
        <v>1755</v>
      </c>
      <c r="B258" t="s">
        <v>304</v>
      </c>
      <c r="C258" t="s">
        <v>39</v>
      </c>
      <c r="D258">
        <v>26</v>
      </c>
      <c r="E258" t="s">
        <v>20</v>
      </c>
      <c r="F258" t="s">
        <v>188</v>
      </c>
      <c r="G258" t="s">
        <v>40</v>
      </c>
      <c r="H258" t="s">
        <v>191</v>
      </c>
      <c r="I258" s="1">
        <v>44873</v>
      </c>
      <c r="K258">
        <v>2.02</v>
      </c>
      <c r="L258" t="s">
        <v>65</v>
      </c>
      <c r="M258">
        <v>48432</v>
      </c>
      <c r="N258">
        <v>0.2</v>
      </c>
      <c r="O258" t="s">
        <v>36</v>
      </c>
      <c r="P258">
        <v>1300</v>
      </c>
      <c r="Q258">
        <v>71</v>
      </c>
      <c r="R258" t="s">
        <v>106</v>
      </c>
    </row>
    <row r="259" spans="1:18" x14ac:dyDescent="0.3">
      <c r="A259">
        <v>5588</v>
      </c>
      <c r="B259" t="s">
        <v>305</v>
      </c>
      <c r="C259" t="s">
        <v>19</v>
      </c>
      <c r="D259">
        <v>37</v>
      </c>
      <c r="E259" t="s">
        <v>20</v>
      </c>
      <c r="F259" t="s">
        <v>229</v>
      </c>
      <c r="G259" t="s">
        <v>22</v>
      </c>
      <c r="H259" t="s">
        <v>260</v>
      </c>
      <c r="I259" s="1">
        <v>45438</v>
      </c>
      <c r="K259">
        <v>0.48</v>
      </c>
      <c r="L259" t="s">
        <v>24</v>
      </c>
      <c r="M259">
        <v>48445</v>
      </c>
      <c r="N259">
        <v>0.25</v>
      </c>
      <c r="O259" t="s">
        <v>31</v>
      </c>
      <c r="P259">
        <v>3137</v>
      </c>
      <c r="Q259">
        <v>57</v>
      </c>
      <c r="R259" t="s">
        <v>71</v>
      </c>
    </row>
    <row r="260" spans="1:18" x14ac:dyDescent="0.3">
      <c r="A260">
        <v>9250</v>
      </c>
      <c r="B260" t="s">
        <v>306</v>
      </c>
      <c r="C260" t="s">
        <v>39</v>
      </c>
      <c r="D260">
        <v>51</v>
      </c>
      <c r="E260" t="s">
        <v>28</v>
      </c>
      <c r="F260" t="s">
        <v>21</v>
      </c>
      <c r="G260" t="s">
        <v>22</v>
      </c>
      <c r="H260" t="s">
        <v>30</v>
      </c>
      <c r="I260" s="1">
        <v>44559</v>
      </c>
      <c r="K260">
        <v>2.88</v>
      </c>
      <c r="L260" t="s">
        <v>65</v>
      </c>
      <c r="M260">
        <v>48445</v>
      </c>
      <c r="N260">
        <v>0.2</v>
      </c>
      <c r="O260" t="s">
        <v>36</v>
      </c>
      <c r="P260">
        <v>6062</v>
      </c>
      <c r="Q260">
        <v>52</v>
      </c>
      <c r="R260" t="s">
        <v>71</v>
      </c>
    </row>
    <row r="261" spans="1:18" x14ac:dyDescent="0.3">
      <c r="A261">
        <v>8636</v>
      </c>
      <c r="B261" t="s">
        <v>307</v>
      </c>
      <c r="C261" t="s">
        <v>19</v>
      </c>
      <c r="D261">
        <v>61</v>
      </c>
      <c r="E261" t="s">
        <v>48</v>
      </c>
      <c r="F261" t="s">
        <v>21</v>
      </c>
      <c r="G261" t="s">
        <v>40</v>
      </c>
      <c r="H261" t="s">
        <v>41</v>
      </c>
      <c r="I261" s="1">
        <v>43414</v>
      </c>
      <c r="K261">
        <v>6.02</v>
      </c>
      <c r="L261" t="s">
        <v>194</v>
      </c>
      <c r="M261">
        <v>48450</v>
      </c>
      <c r="N261">
        <v>0</v>
      </c>
      <c r="O261" t="s">
        <v>45</v>
      </c>
      <c r="P261">
        <v>2760</v>
      </c>
      <c r="Q261">
        <v>10</v>
      </c>
      <c r="R261" t="s">
        <v>37</v>
      </c>
    </row>
    <row r="262" spans="1:18" x14ac:dyDescent="0.3">
      <c r="A262">
        <v>3371</v>
      </c>
      <c r="B262" t="s">
        <v>308</v>
      </c>
      <c r="C262" t="s">
        <v>39</v>
      </c>
      <c r="D262">
        <v>53</v>
      </c>
      <c r="E262" t="s">
        <v>28</v>
      </c>
      <c r="F262" t="s">
        <v>21</v>
      </c>
      <c r="G262" t="s">
        <v>29</v>
      </c>
      <c r="H262" t="s">
        <v>30</v>
      </c>
      <c r="I262" s="1">
        <v>45035</v>
      </c>
      <c r="K262">
        <v>1.58</v>
      </c>
      <c r="L262" t="s">
        <v>24</v>
      </c>
      <c r="M262">
        <v>48485</v>
      </c>
      <c r="N262">
        <v>0</v>
      </c>
      <c r="O262" t="s">
        <v>36</v>
      </c>
      <c r="P262">
        <v>2382</v>
      </c>
      <c r="Q262">
        <v>68</v>
      </c>
      <c r="R262" t="s">
        <v>88</v>
      </c>
    </row>
    <row r="263" spans="1:18" x14ac:dyDescent="0.3">
      <c r="A263">
        <v>5238</v>
      </c>
      <c r="B263" t="s">
        <v>309</v>
      </c>
      <c r="C263" t="s">
        <v>19</v>
      </c>
      <c r="D263">
        <v>24</v>
      </c>
      <c r="E263" t="s">
        <v>51</v>
      </c>
      <c r="F263" t="s">
        <v>21</v>
      </c>
      <c r="G263" t="s">
        <v>29</v>
      </c>
      <c r="H263" t="s">
        <v>41</v>
      </c>
      <c r="I263" s="1">
        <v>43378</v>
      </c>
      <c r="K263">
        <v>6.12</v>
      </c>
      <c r="L263" t="s">
        <v>194</v>
      </c>
      <c r="M263">
        <v>48485</v>
      </c>
      <c r="N263">
        <v>0.25</v>
      </c>
      <c r="O263" t="s">
        <v>45</v>
      </c>
      <c r="P263">
        <v>1636</v>
      </c>
      <c r="Q263">
        <v>15</v>
      </c>
      <c r="R263" t="s">
        <v>56</v>
      </c>
    </row>
    <row r="264" spans="1:18" x14ac:dyDescent="0.3">
      <c r="A264">
        <v>8342</v>
      </c>
      <c r="B264" t="s">
        <v>310</v>
      </c>
      <c r="C264" t="s">
        <v>39</v>
      </c>
      <c r="D264">
        <v>65</v>
      </c>
      <c r="E264" t="s">
        <v>48</v>
      </c>
      <c r="F264" t="s">
        <v>21</v>
      </c>
      <c r="G264" t="s">
        <v>29</v>
      </c>
      <c r="H264" t="s">
        <v>44</v>
      </c>
      <c r="I264" s="1">
        <v>44680</v>
      </c>
      <c r="K264">
        <v>2.5499999999999998</v>
      </c>
      <c r="L264" t="s">
        <v>65</v>
      </c>
      <c r="M264">
        <v>48494</v>
      </c>
      <c r="N264">
        <v>0.15</v>
      </c>
      <c r="O264" t="s">
        <v>25</v>
      </c>
      <c r="P264">
        <v>1496</v>
      </c>
      <c r="Q264">
        <v>80</v>
      </c>
      <c r="R264" t="s">
        <v>56</v>
      </c>
    </row>
    <row r="265" spans="1:18" x14ac:dyDescent="0.3">
      <c r="A265">
        <v>2011</v>
      </c>
      <c r="B265" t="s">
        <v>311</v>
      </c>
      <c r="C265" t="s">
        <v>19</v>
      </c>
      <c r="D265">
        <v>39</v>
      </c>
      <c r="E265" t="s">
        <v>20</v>
      </c>
      <c r="F265" t="s">
        <v>229</v>
      </c>
      <c r="G265" t="s">
        <v>40</v>
      </c>
      <c r="H265" t="s">
        <v>265</v>
      </c>
      <c r="I265" s="1">
        <v>45251</v>
      </c>
      <c r="K265">
        <v>0.99</v>
      </c>
      <c r="L265" t="s">
        <v>24</v>
      </c>
      <c r="M265">
        <v>48496</v>
      </c>
      <c r="N265">
        <v>0.1</v>
      </c>
      <c r="O265" t="s">
        <v>45</v>
      </c>
      <c r="P265">
        <v>1076</v>
      </c>
      <c r="Q265">
        <v>15</v>
      </c>
      <c r="R265" t="s">
        <v>42</v>
      </c>
    </row>
    <row r="266" spans="1:18" x14ac:dyDescent="0.3">
      <c r="A266">
        <v>5380</v>
      </c>
      <c r="B266" t="s">
        <v>312</v>
      </c>
      <c r="C266" t="s">
        <v>19</v>
      </c>
      <c r="D266">
        <v>63</v>
      </c>
      <c r="E266" t="s">
        <v>48</v>
      </c>
      <c r="F266" t="s">
        <v>21</v>
      </c>
      <c r="G266" t="s">
        <v>22</v>
      </c>
      <c r="H266" t="s">
        <v>23</v>
      </c>
      <c r="I266" s="1">
        <v>44258</v>
      </c>
      <c r="K266">
        <v>3.71</v>
      </c>
      <c r="L266" t="s">
        <v>65</v>
      </c>
      <c r="M266">
        <v>48504</v>
      </c>
      <c r="N266">
        <v>0.1</v>
      </c>
      <c r="O266" t="s">
        <v>31</v>
      </c>
      <c r="P266">
        <v>5170</v>
      </c>
      <c r="Q266">
        <v>89</v>
      </c>
      <c r="R266" t="s">
        <v>67</v>
      </c>
    </row>
    <row r="267" spans="1:18" x14ac:dyDescent="0.3">
      <c r="A267">
        <v>9954</v>
      </c>
      <c r="B267" t="s">
        <v>121</v>
      </c>
      <c r="C267" t="s">
        <v>39</v>
      </c>
      <c r="D267">
        <v>34</v>
      </c>
      <c r="E267" t="s">
        <v>20</v>
      </c>
      <c r="F267" t="s">
        <v>21</v>
      </c>
      <c r="G267" t="s">
        <v>29</v>
      </c>
      <c r="H267" t="s">
        <v>30</v>
      </c>
      <c r="I267" s="1">
        <v>43457</v>
      </c>
      <c r="K267">
        <v>5.9</v>
      </c>
      <c r="L267" t="s">
        <v>194</v>
      </c>
      <c r="M267">
        <v>48539</v>
      </c>
      <c r="N267">
        <v>0</v>
      </c>
      <c r="O267" t="s">
        <v>31</v>
      </c>
      <c r="P267">
        <v>5626</v>
      </c>
      <c r="Q267">
        <v>88</v>
      </c>
      <c r="R267" t="s">
        <v>54</v>
      </c>
    </row>
    <row r="268" spans="1:18" x14ac:dyDescent="0.3">
      <c r="A268">
        <v>6805</v>
      </c>
      <c r="B268" t="s">
        <v>313</v>
      </c>
      <c r="C268" t="s">
        <v>19</v>
      </c>
      <c r="D268">
        <v>26</v>
      </c>
      <c r="E268" t="s">
        <v>20</v>
      </c>
      <c r="F268" t="s">
        <v>21</v>
      </c>
      <c r="G268" t="s">
        <v>22</v>
      </c>
      <c r="H268" t="s">
        <v>44</v>
      </c>
      <c r="I268" s="1">
        <v>44868</v>
      </c>
      <c r="K268">
        <v>2.04</v>
      </c>
      <c r="L268" t="s">
        <v>65</v>
      </c>
      <c r="M268">
        <v>48550</v>
      </c>
      <c r="N268">
        <v>0</v>
      </c>
      <c r="O268" t="s">
        <v>36</v>
      </c>
      <c r="P268">
        <v>4723</v>
      </c>
      <c r="Q268">
        <v>60</v>
      </c>
      <c r="R268" t="s">
        <v>26</v>
      </c>
    </row>
    <row r="269" spans="1:18" x14ac:dyDescent="0.3">
      <c r="A269">
        <v>8626</v>
      </c>
      <c r="B269" t="s">
        <v>314</v>
      </c>
      <c r="C269" t="s">
        <v>19</v>
      </c>
      <c r="D269">
        <v>60</v>
      </c>
      <c r="E269" t="s">
        <v>48</v>
      </c>
      <c r="F269" t="s">
        <v>21</v>
      </c>
      <c r="G269" t="s">
        <v>40</v>
      </c>
      <c r="H269" t="s">
        <v>23</v>
      </c>
      <c r="I269" s="1">
        <v>43249</v>
      </c>
      <c r="K269">
        <v>6.47</v>
      </c>
      <c r="L269" t="s">
        <v>194</v>
      </c>
      <c r="M269">
        <v>48588</v>
      </c>
      <c r="N269">
        <v>0.2</v>
      </c>
      <c r="O269" t="s">
        <v>31</v>
      </c>
      <c r="P269">
        <v>1320</v>
      </c>
      <c r="Q269">
        <v>0</v>
      </c>
      <c r="R269" t="s">
        <v>123</v>
      </c>
    </row>
    <row r="270" spans="1:18" x14ac:dyDescent="0.3">
      <c r="A270">
        <v>3988</v>
      </c>
      <c r="B270" t="s">
        <v>315</v>
      </c>
      <c r="C270" t="s">
        <v>19</v>
      </c>
      <c r="D270">
        <v>44</v>
      </c>
      <c r="E270" t="s">
        <v>34</v>
      </c>
      <c r="F270" t="s">
        <v>21</v>
      </c>
      <c r="G270" t="s">
        <v>22</v>
      </c>
      <c r="H270" t="s">
        <v>44</v>
      </c>
      <c r="I270" s="1">
        <v>44308</v>
      </c>
      <c r="J270" s="1">
        <v>44862</v>
      </c>
      <c r="K270">
        <v>1.52</v>
      </c>
      <c r="L270" t="s">
        <v>24</v>
      </c>
      <c r="M270">
        <v>48613</v>
      </c>
      <c r="N270">
        <v>0.25</v>
      </c>
      <c r="O270" t="s">
        <v>25</v>
      </c>
      <c r="P270">
        <v>2223</v>
      </c>
      <c r="Q270">
        <v>89</v>
      </c>
      <c r="R270" t="s">
        <v>52</v>
      </c>
    </row>
    <row r="271" spans="1:18" x14ac:dyDescent="0.3">
      <c r="A271">
        <v>3923</v>
      </c>
      <c r="B271" t="s">
        <v>316</v>
      </c>
      <c r="C271" t="s">
        <v>19</v>
      </c>
      <c r="D271">
        <v>45</v>
      </c>
      <c r="E271" t="s">
        <v>34</v>
      </c>
      <c r="F271" t="s">
        <v>21</v>
      </c>
      <c r="G271" t="s">
        <v>40</v>
      </c>
      <c r="H271" t="s">
        <v>44</v>
      </c>
      <c r="I271" s="1">
        <v>44868</v>
      </c>
      <c r="K271">
        <v>2.04</v>
      </c>
      <c r="L271" t="s">
        <v>65</v>
      </c>
      <c r="M271">
        <v>48634</v>
      </c>
      <c r="N271">
        <v>0.1</v>
      </c>
      <c r="O271" t="s">
        <v>31</v>
      </c>
      <c r="P271">
        <v>1395</v>
      </c>
      <c r="Q271">
        <v>38</v>
      </c>
      <c r="R271" t="s">
        <v>106</v>
      </c>
    </row>
    <row r="272" spans="1:18" x14ac:dyDescent="0.3">
      <c r="A272">
        <v>8013</v>
      </c>
      <c r="B272" t="s">
        <v>317</v>
      </c>
      <c r="C272" t="s">
        <v>19</v>
      </c>
      <c r="D272">
        <v>35</v>
      </c>
      <c r="E272" t="s">
        <v>20</v>
      </c>
      <c r="F272" t="s">
        <v>229</v>
      </c>
      <c r="G272" t="s">
        <v>29</v>
      </c>
      <c r="H272" t="s">
        <v>301</v>
      </c>
      <c r="I272" s="1">
        <v>45374</v>
      </c>
      <c r="K272">
        <v>0.65</v>
      </c>
      <c r="L272" t="s">
        <v>24</v>
      </c>
      <c r="M272">
        <v>48636</v>
      </c>
      <c r="N272">
        <v>0.2</v>
      </c>
      <c r="O272" t="s">
        <v>36</v>
      </c>
      <c r="P272">
        <v>3543</v>
      </c>
      <c r="Q272">
        <v>84</v>
      </c>
      <c r="R272" t="s">
        <v>61</v>
      </c>
    </row>
    <row r="273" spans="1:18" x14ac:dyDescent="0.3">
      <c r="A273">
        <v>3303</v>
      </c>
      <c r="B273" t="s">
        <v>318</v>
      </c>
      <c r="C273" t="s">
        <v>19</v>
      </c>
      <c r="D273">
        <v>62</v>
      </c>
      <c r="E273" t="s">
        <v>48</v>
      </c>
      <c r="F273" t="s">
        <v>21</v>
      </c>
      <c r="G273" t="s">
        <v>29</v>
      </c>
      <c r="H273" t="s">
        <v>44</v>
      </c>
      <c r="I273" s="1">
        <v>44758</v>
      </c>
      <c r="K273">
        <v>2.34</v>
      </c>
      <c r="L273" t="s">
        <v>65</v>
      </c>
      <c r="M273">
        <v>48686</v>
      </c>
      <c r="N273">
        <v>0.2</v>
      </c>
      <c r="O273" t="s">
        <v>45</v>
      </c>
      <c r="P273">
        <v>2795</v>
      </c>
      <c r="Q273">
        <v>61</v>
      </c>
      <c r="R273" t="s">
        <v>76</v>
      </c>
    </row>
    <row r="274" spans="1:18" x14ac:dyDescent="0.3">
      <c r="A274">
        <v>3254</v>
      </c>
      <c r="B274" t="s">
        <v>319</v>
      </c>
      <c r="C274" t="s">
        <v>39</v>
      </c>
      <c r="D274">
        <v>62</v>
      </c>
      <c r="E274" t="s">
        <v>48</v>
      </c>
      <c r="F274" t="s">
        <v>229</v>
      </c>
      <c r="G274" t="s">
        <v>29</v>
      </c>
      <c r="H274" t="s">
        <v>260</v>
      </c>
      <c r="I274" s="1">
        <v>44788</v>
      </c>
      <c r="J274" s="1">
        <v>45316</v>
      </c>
      <c r="K274">
        <v>1.45</v>
      </c>
      <c r="L274" t="s">
        <v>24</v>
      </c>
      <c r="M274">
        <v>48712</v>
      </c>
      <c r="N274">
        <v>0.2</v>
      </c>
      <c r="O274" t="s">
        <v>36</v>
      </c>
      <c r="P274">
        <v>1874</v>
      </c>
      <c r="Q274">
        <v>64</v>
      </c>
      <c r="R274" t="s">
        <v>42</v>
      </c>
    </row>
    <row r="275" spans="1:18" x14ac:dyDescent="0.3">
      <c r="A275">
        <v>9607</v>
      </c>
      <c r="B275" t="s">
        <v>320</v>
      </c>
      <c r="C275" t="s">
        <v>19</v>
      </c>
      <c r="D275">
        <v>47</v>
      </c>
      <c r="E275" t="s">
        <v>34</v>
      </c>
      <c r="F275" t="s">
        <v>188</v>
      </c>
      <c r="G275" t="s">
        <v>22</v>
      </c>
      <c r="H275" t="s">
        <v>191</v>
      </c>
      <c r="I275" s="1">
        <v>44954</v>
      </c>
      <c r="K275">
        <v>1.8</v>
      </c>
      <c r="L275" t="s">
        <v>24</v>
      </c>
      <c r="M275">
        <v>48735</v>
      </c>
      <c r="N275">
        <v>0.2</v>
      </c>
      <c r="O275" t="s">
        <v>31</v>
      </c>
      <c r="P275">
        <v>8806</v>
      </c>
      <c r="Q275">
        <v>81</v>
      </c>
      <c r="R275" t="s">
        <v>37</v>
      </c>
    </row>
    <row r="276" spans="1:18" x14ac:dyDescent="0.3">
      <c r="A276">
        <v>2752</v>
      </c>
      <c r="B276" t="s">
        <v>321</v>
      </c>
      <c r="C276" t="s">
        <v>39</v>
      </c>
      <c r="D276">
        <v>37</v>
      </c>
      <c r="E276" t="s">
        <v>20</v>
      </c>
      <c r="F276" t="s">
        <v>21</v>
      </c>
      <c r="G276" t="s">
        <v>22</v>
      </c>
      <c r="H276" t="s">
        <v>41</v>
      </c>
      <c r="I276" s="1">
        <v>43566</v>
      </c>
      <c r="K276">
        <v>5.6</v>
      </c>
      <c r="L276" t="s">
        <v>194</v>
      </c>
      <c r="M276">
        <v>48739</v>
      </c>
      <c r="N276">
        <v>0.25</v>
      </c>
      <c r="O276" t="s">
        <v>31</v>
      </c>
      <c r="Q276">
        <v>19</v>
      </c>
      <c r="R276" t="s">
        <v>88</v>
      </c>
    </row>
    <row r="277" spans="1:18" x14ac:dyDescent="0.3">
      <c r="A277">
        <v>1881</v>
      </c>
      <c r="B277" t="s">
        <v>322</v>
      </c>
      <c r="C277" t="s">
        <v>19</v>
      </c>
      <c r="D277">
        <v>37</v>
      </c>
      <c r="E277" t="s">
        <v>20</v>
      </c>
      <c r="F277" t="s">
        <v>21</v>
      </c>
      <c r="G277" t="s">
        <v>29</v>
      </c>
      <c r="H277" t="s">
        <v>44</v>
      </c>
      <c r="I277" s="1">
        <v>45252</v>
      </c>
      <c r="K277">
        <v>0.99</v>
      </c>
      <c r="L277" t="s">
        <v>24</v>
      </c>
      <c r="M277">
        <v>48740</v>
      </c>
      <c r="N277">
        <v>0.25</v>
      </c>
      <c r="O277" t="s">
        <v>45</v>
      </c>
      <c r="P277">
        <v>1802</v>
      </c>
      <c r="Q277">
        <v>2</v>
      </c>
      <c r="R277" t="s">
        <v>84</v>
      </c>
    </row>
    <row r="278" spans="1:18" x14ac:dyDescent="0.3">
      <c r="A278">
        <v>7311</v>
      </c>
      <c r="B278" t="s">
        <v>323</v>
      </c>
      <c r="C278" t="s">
        <v>39</v>
      </c>
      <c r="D278">
        <v>33</v>
      </c>
      <c r="E278" t="s">
        <v>20</v>
      </c>
      <c r="F278" t="s">
        <v>21</v>
      </c>
      <c r="G278" t="s">
        <v>40</v>
      </c>
      <c r="H278" t="s">
        <v>44</v>
      </c>
      <c r="I278" s="1">
        <v>45444</v>
      </c>
      <c r="K278">
        <v>0.46</v>
      </c>
      <c r="L278" t="s">
        <v>24</v>
      </c>
      <c r="M278">
        <v>48751</v>
      </c>
      <c r="N278">
        <v>0.2</v>
      </c>
      <c r="O278" t="s">
        <v>31</v>
      </c>
      <c r="P278">
        <v>4868</v>
      </c>
      <c r="Q278">
        <v>54</v>
      </c>
      <c r="R278" t="s">
        <v>46</v>
      </c>
    </row>
    <row r="279" spans="1:18" x14ac:dyDescent="0.3">
      <c r="A279">
        <v>4824</v>
      </c>
      <c r="B279" t="s">
        <v>324</v>
      </c>
      <c r="C279" t="s">
        <v>19</v>
      </c>
      <c r="D279">
        <v>42</v>
      </c>
      <c r="E279" t="s">
        <v>34</v>
      </c>
      <c r="F279" t="s">
        <v>188</v>
      </c>
      <c r="G279" t="s">
        <v>22</v>
      </c>
      <c r="H279" t="s">
        <v>239</v>
      </c>
      <c r="I279" s="1">
        <v>45021</v>
      </c>
      <c r="K279">
        <v>1.62</v>
      </c>
      <c r="L279" t="s">
        <v>24</v>
      </c>
      <c r="M279">
        <v>48763</v>
      </c>
      <c r="N279">
        <v>0.3</v>
      </c>
      <c r="O279" t="s">
        <v>36</v>
      </c>
      <c r="P279">
        <v>2843</v>
      </c>
      <c r="Q279">
        <v>20</v>
      </c>
      <c r="R279" t="s">
        <v>88</v>
      </c>
    </row>
    <row r="280" spans="1:18" x14ac:dyDescent="0.3">
      <c r="A280">
        <v>4986</v>
      </c>
      <c r="B280" t="s">
        <v>325</v>
      </c>
      <c r="C280" t="s">
        <v>39</v>
      </c>
      <c r="D280">
        <v>63</v>
      </c>
      <c r="E280" t="s">
        <v>48</v>
      </c>
      <c r="F280" t="s">
        <v>21</v>
      </c>
      <c r="G280" t="s">
        <v>29</v>
      </c>
      <c r="H280" t="s">
        <v>44</v>
      </c>
      <c r="I280" s="1">
        <v>43729</v>
      </c>
      <c r="J280" s="1">
        <v>45164</v>
      </c>
      <c r="K280">
        <v>3.93</v>
      </c>
      <c r="L280" t="s">
        <v>65</v>
      </c>
      <c r="M280">
        <v>48786</v>
      </c>
      <c r="N280">
        <v>0</v>
      </c>
      <c r="O280" t="s">
        <v>45</v>
      </c>
      <c r="Q280">
        <v>85</v>
      </c>
      <c r="R280" t="s">
        <v>49</v>
      </c>
    </row>
    <row r="281" spans="1:18" x14ac:dyDescent="0.3">
      <c r="A281">
        <v>6187</v>
      </c>
      <c r="B281" t="s">
        <v>326</v>
      </c>
      <c r="C281" t="s">
        <v>19</v>
      </c>
      <c r="D281">
        <v>29</v>
      </c>
      <c r="E281" t="s">
        <v>20</v>
      </c>
      <c r="F281" t="s">
        <v>21</v>
      </c>
      <c r="G281" t="s">
        <v>29</v>
      </c>
      <c r="H281" t="s">
        <v>30</v>
      </c>
      <c r="I281" s="1">
        <v>43415</v>
      </c>
      <c r="K281">
        <v>6.02</v>
      </c>
      <c r="L281" t="s">
        <v>194</v>
      </c>
      <c r="M281">
        <v>48786</v>
      </c>
      <c r="N281">
        <v>0.2</v>
      </c>
      <c r="O281" t="s">
        <v>45</v>
      </c>
      <c r="P281">
        <v>2727</v>
      </c>
      <c r="Q281">
        <v>69</v>
      </c>
      <c r="R281" t="s">
        <v>106</v>
      </c>
    </row>
    <row r="282" spans="1:18" x14ac:dyDescent="0.3">
      <c r="A282">
        <v>10381</v>
      </c>
      <c r="B282" t="s">
        <v>327</v>
      </c>
      <c r="C282" t="s">
        <v>39</v>
      </c>
      <c r="D282">
        <v>38</v>
      </c>
      <c r="E282" t="s">
        <v>20</v>
      </c>
      <c r="F282" t="s">
        <v>21</v>
      </c>
      <c r="G282" t="s">
        <v>29</v>
      </c>
      <c r="H282" t="s">
        <v>35</v>
      </c>
      <c r="I282" s="1">
        <v>43358</v>
      </c>
      <c r="K282">
        <v>6.17</v>
      </c>
      <c r="L282" t="s">
        <v>194</v>
      </c>
      <c r="M282">
        <v>48789</v>
      </c>
      <c r="N282">
        <v>0.15</v>
      </c>
      <c r="O282" t="s">
        <v>31</v>
      </c>
      <c r="Q282">
        <v>77</v>
      </c>
      <c r="R282" t="s">
        <v>67</v>
      </c>
    </row>
    <row r="283" spans="1:18" x14ac:dyDescent="0.3">
      <c r="A283">
        <v>4803</v>
      </c>
      <c r="B283" t="s">
        <v>328</v>
      </c>
      <c r="C283" t="s">
        <v>39</v>
      </c>
      <c r="D283">
        <v>61</v>
      </c>
      <c r="E283" t="s">
        <v>48</v>
      </c>
      <c r="F283" t="s">
        <v>188</v>
      </c>
      <c r="G283" t="s">
        <v>29</v>
      </c>
      <c r="H283" t="s">
        <v>199</v>
      </c>
      <c r="I283" s="1">
        <v>44915</v>
      </c>
      <c r="K283">
        <v>1.91</v>
      </c>
      <c r="L283" t="s">
        <v>24</v>
      </c>
      <c r="M283">
        <v>48794</v>
      </c>
      <c r="N283">
        <v>0.3</v>
      </c>
      <c r="O283" t="s">
        <v>31</v>
      </c>
      <c r="P283">
        <v>4038</v>
      </c>
      <c r="Q283">
        <v>80</v>
      </c>
      <c r="R283" t="s">
        <v>61</v>
      </c>
    </row>
    <row r="284" spans="1:18" x14ac:dyDescent="0.3">
      <c r="A284">
        <v>10751</v>
      </c>
      <c r="B284" t="s">
        <v>329</v>
      </c>
      <c r="C284" t="s">
        <v>39</v>
      </c>
      <c r="D284">
        <v>64</v>
      </c>
      <c r="E284" t="s">
        <v>48</v>
      </c>
      <c r="F284" t="s">
        <v>21</v>
      </c>
      <c r="G284" t="s">
        <v>40</v>
      </c>
      <c r="H284" t="s">
        <v>35</v>
      </c>
      <c r="I284" s="1">
        <v>43712</v>
      </c>
      <c r="K284">
        <v>5.2</v>
      </c>
      <c r="L284" t="s">
        <v>194</v>
      </c>
      <c r="M284">
        <v>48812</v>
      </c>
      <c r="N284">
        <v>0</v>
      </c>
      <c r="O284" t="s">
        <v>36</v>
      </c>
      <c r="P284">
        <v>1956</v>
      </c>
      <c r="Q284">
        <v>85</v>
      </c>
      <c r="R284" t="s">
        <v>59</v>
      </c>
    </row>
    <row r="285" spans="1:18" x14ac:dyDescent="0.3">
      <c r="A285">
        <v>4236</v>
      </c>
      <c r="B285" t="s">
        <v>330</v>
      </c>
      <c r="C285" t="s">
        <v>39</v>
      </c>
      <c r="D285">
        <v>55</v>
      </c>
      <c r="E285" t="s">
        <v>28</v>
      </c>
      <c r="F285" t="s">
        <v>188</v>
      </c>
      <c r="G285" t="s">
        <v>40</v>
      </c>
      <c r="H285" t="s">
        <v>213</v>
      </c>
      <c r="I285" s="1">
        <v>45378</v>
      </c>
      <c r="K285">
        <v>0.64</v>
      </c>
      <c r="L285" t="s">
        <v>24</v>
      </c>
      <c r="M285">
        <v>48814</v>
      </c>
      <c r="N285">
        <v>0.2</v>
      </c>
      <c r="O285" t="s">
        <v>31</v>
      </c>
      <c r="P285">
        <v>3567</v>
      </c>
      <c r="Q285">
        <v>68</v>
      </c>
      <c r="R285" t="s">
        <v>71</v>
      </c>
    </row>
    <row r="286" spans="1:18" x14ac:dyDescent="0.3">
      <c r="A286">
        <v>8782</v>
      </c>
      <c r="B286" t="s">
        <v>331</v>
      </c>
      <c r="C286" t="s">
        <v>39</v>
      </c>
      <c r="D286">
        <v>38</v>
      </c>
      <c r="E286" t="s">
        <v>20</v>
      </c>
      <c r="F286" t="s">
        <v>229</v>
      </c>
      <c r="G286" t="s">
        <v>29</v>
      </c>
      <c r="H286" t="s">
        <v>332</v>
      </c>
      <c r="I286" s="1">
        <v>45457</v>
      </c>
      <c r="K286">
        <v>0.42</v>
      </c>
      <c r="L286" t="s">
        <v>24</v>
      </c>
      <c r="M286">
        <v>48814</v>
      </c>
      <c r="N286">
        <v>0.3</v>
      </c>
      <c r="O286" t="s">
        <v>25</v>
      </c>
      <c r="P286">
        <v>8329</v>
      </c>
      <c r="Q286">
        <v>2</v>
      </c>
      <c r="R286" t="s">
        <v>26</v>
      </c>
    </row>
    <row r="287" spans="1:18" x14ac:dyDescent="0.3">
      <c r="A287">
        <v>10422</v>
      </c>
      <c r="B287" t="s">
        <v>211</v>
      </c>
      <c r="C287" t="s">
        <v>19</v>
      </c>
      <c r="D287">
        <v>59</v>
      </c>
      <c r="E287" t="s">
        <v>28</v>
      </c>
      <c r="F287" t="s">
        <v>21</v>
      </c>
      <c r="G287" t="s">
        <v>29</v>
      </c>
      <c r="H287" t="s">
        <v>41</v>
      </c>
      <c r="I287" s="1">
        <v>42570</v>
      </c>
      <c r="J287" s="1">
        <v>44886</v>
      </c>
      <c r="K287">
        <v>6.34</v>
      </c>
      <c r="L287" t="s">
        <v>194</v>
      </c>
      <c r="M287">
        <v>48820</v>
      </c>
      <c r="N287">
        <v>0.15</v>
      </c>
      <c r="O287" t="s">
        <v>31</v>
      </c>
      <c r="Q287">
        <v>32</v>
      </c>
      <c r="R287" t="s">
        <v>42</v>
      </c>
    </row>
    <row r="288" spans="1:18" x14ac:dyDescent="0.3">
      <c r="A288">
        <v>5164</v>
      </c>
      <c r="B288" t="s">
        <v>333</v>
      </c>
      <c r="C288" t="s">
        <v>39</v>
      </c>
      <c r="D288">
        <v>53</v>
      </c>
      <c r="E288" t="s">
        <v>28</v>
      </c>
      <c r="F288" t="s">
        <v>229</v>
      </c>
      <c r="G288" t="s">
        <v>22</v>
      </c>
      <c r="H288" t="s">
        <v>265</v>
      </c>
      <c r="I288" s="1">
        <v>43001</v>
      </c>
      <c r="J288" s="1">
        <v>43462</v>
      </c>
      <c r="K288">
        <v>1.26</v>
      </c>
      <c r="L288" t="s">
        <v>24</v>
      </c>
      <c r="M288">
        <v>48834</v>
      </c>
      <c r="N288">
        <v>0.25</v>
      </c>
      <c r="O288" t="s">
        <v>36</v>
      </c>
      <c r="P288">
        <v>2781</v>
      </c>
      <c r="Q288">
        <v>18</v>
      </c>
      <c r="R288" t="s">
        <v>54</v>
      </c>
    </row>
    <row r="289" spans="1:18" x14ac:dyDescent="0.3">
      <c r="A289">
        <v>9047</v>
      </c>
      <c r="B289" t="s">
        <v>334</v>
      </c>
      <c r="C289" t="s">
        <v>19</v>
      </c>
      <c r="D289">
        <v>25</v>
      </c>
      <c r="E289" t="s">
        <v>20</v>
      </c>
      <c r="F289" t="s">
        <v>21</v>
      </c>
      <c r="G289" t="s">
        <v>29</v>
      </c>
      <c r="H289" t="s">
        <v>44</v>
      </c>
      <c r="I289" s="1">
        <v>42774</v>
      </c>
      <c r="J289" s="1">
        <v>43962</v>
      </c>
      <c r="K289">
        <v>3.25</v>
      </c>
      <c r="L289" t="s">
        <v>65</v>
      </c>
      <c r="M289">
        <v>48836</v>
      </c>
      <c r="N289">
        <v>0.2</v>
      </c>
      <c r="O289" t="s">
        <v>36</v>
      </c>
      <c r="P289">
        <v>4053</v>
      </c>
      <c r="Q289">
        <v>99</v>
      </c>
      <c r="R289" t="s">
        <v>123</v>
      </c>
    </row>
    <row r="290" spans="1:18" x14ac:dyDescent="0.3">
      <c r="A290">
        <v>1857</v>
      </c>
      <c r="B290" t="s">
        <v>335</v>
      </c>
      <c r="C290" t="s">
        <v>19</v>
      </c>
      <c r="D290">
        <v>59</v>
      </c>
      <c r="E290" t="s">
        <v>28</v>
      </c>
      <c r="F290" t="s">
        <v>21</v>
      </c>
      <c r="G290" t="s">
        <v>29</v>
      </c>
      <c r="H290" t="s">
        <v>30</v>
      </c>
      <c r="I290" s="1">
        <v>44189</v>
      </c>
      <c r="K290">
        <v>3.9</v>
      </c>
      <c r="L290" t="s">
        <v>65</v>
      </c>
      <c r="M290">
        <v>48866</v>
      </c>
      <c r="N290">
        <v>0.15</v>
      </c>
      <c r="O290" t="s">
        <v>31</v>
      </c>
      <c r="Q290">
        <v>17</v>
      </c>
      <c r="R290" t="s">
        <v>46</v>
      </c>
    </row>
    <row r="291" spans="1:18" x14ac:dyDescent="0.3">
      <c r="A291">
        <v>6118</v>
      </c>
      <c r="B291" t="s">
        <v>336</v>
      </c>
      <c r="C291" t="s">
        <v>19</v>
      </c>
      <c r="D291">
        <v>60</v>
      </c>
      <c r="E291" t="s">
        <v>48</v>
      </c>
      <c r="F291" t="s">
        <v>188</v>
      </c>
      <c r="G291" t="s">
        <v>40</v>
      </c>
      <c r="H291" t="s">
        <v>213</v>
      </c>
      <c r="I291" s="1">
        <v>45114</v>
      </c>
      <c r="K291">
        <v>1.36</v>
      </c>
      <c r="L291" t="s">
        <v>24</v>
      </c>
      <c r="M291">
        <v>48871</v>
      </c>
      <c r="N291">
        <v>0.5</v>
      </c>
      <c r="O291" t="s">
        <v>31</v>
      </c>
      <c r="P291">
        <v>1907</v>
      </c>
      <c r="Q291">
        <v>39</v>
      </c>
      <c r="R291" t="s">
        <v>56</v>
      </c>
    </row>
    <row r="292" spans="1:18" x14ac:dyDescent="0.3">
      <c r="A292">
        <v>10331</v>
      </c>
      <c r="B292" t="s">
        <v>337</v>
      </c>
      <c r="C292" t="s">
        <v>39</v>
      </c>
      <c r="D292">
        <v>54</v>
      </c>
      <c r="E292" t="s">
        <v>28</v>
      </c>
      <c r="F292" t="s">
        <v>188</v>
      </c>
      <c r="G292" t="s">
        <v>22</v>
      </c>
      <c r="H292" t="s">
        <v>239</v>
      </c>
      <c r="I292" s="1">
        <v>44942</v>
      </c>
      <c r="K292">
        <v>1.83</v>
      </c>
      <c r="L292" t="s">
        <v>24</v>
      </c>
      <c r="M292">
        <v>48874</v>
      </c>
      <c r="N292">
        <v>0.2</v>
      </c>
      <c r="O292" t="s">
        <v>45</v>
      </c>
      <c r="P292">
        <v>3694</v>
      </c>
      <c r="Q292">
        <v>29</v>
      </c>
      <c r="R292" t="s">
        <v>52</v>
      </c>
    </row>
    <row r="293" spans="1:18" x14ac:dyDescent="0.3">
      <c r="A293">
        <v>9086</v>
      </c>
      <c r="B293" t="s">
        <v>338</v>
      </c>
      <c r="C293" t="s">
        <v>39</v>
      </c>
      <c r="D293">
        <v>52</v>
      </c>
      <c r="E293" t="s">
        <v>28</v>
      </c>
      <c r="F293" t="s">
        <v>188</v>
      </c>
      <c r="G293" t="s">
        <v>29</v>
      </c>
      <c r="H293" t="s">
        <v>189</v>
      </c>
      <c r="I293" s="1">
        <v>45023</v>
      </c>
      <c r="K293">
        <v>1.61</v>
      </c>
      <c r="L293" t="s">
        <v>24</v>
      </c>
      <c r="M293">
        <v>48876</v>
      </c>
      <c r="N293">
        <v>0.25</v>
      </c>
      <c r="O293" t="s">
        <v>36</v>
      </c>
      <c r="P293">
        <v>2909</v>
      </c>
      <c r="Q293">
        <v>64</v>
      </c>
      <c r="R293" t="s">
        <v>54</v>
      </c>
    </row>
    <row r="294" spans="1:18" x14ac:dyDescent="0.3">
      <c r="A294">
        <v>9568</v>
      </c>
      <c r="B294" t="s">
        <v>339</v>
      </c>
      <c r="C294" t="s">
        <v>39</v>
      </c>
      <c r="D294">
        <v>25</v>
      </c>
      <c r="E294" t="s">
        <v>20</v>
      </c>
      <c r="F294" t="s">
        <v>188</v>
      </c>
      <c r="G294" t="s">
        <v>29</v>
      </c>
      <c r="H294" t="s">
        <v>189</v>
      </c>
      <c r="I294" s="1">
        <v>44800</v>
      </c>
      <c r="K294">
        <v>2.2200000000000002</v>
      </c>
      <c r="L294" t="s">
        <v>65</v>
      </c>
      <c r="M294">
        <v>48919</v>
      </c>
      <c r="N294">
        <v>0.1</v>
      </c>
      <c r="O294" t="s">
        <v>36</v>
      </c>
      <c r="P294">
        <v>3824</v>
      </c>
      <c r="Q294">
        <v>9</v>
      </c>
      <c r="R294" t="s">
        <v>49</v>
      </c>
    </row>
    <row r="295" spans="1:18" x14ac:dyDescent="0.3">
      <c r="A295">
        <v>5041</v>
      </c>
      <c r="B295" t="s">
        <v>340</v>
      </c>
      <c r="C295" t="s">
        <v>39</v>
      </c>
      <c r="D295">
        <v>30</v>
      </c>
      <c r="E295" t="s">
        <v>20</v>
      </c>
      <c r="F295" t="s">
        <v>21</v>
      </c>
      <c r="G295" t="s">
        <v>29</v>
      </c>
      <c r="H295" t="s">
        <v>30</v>
      </c>
      <c r="I295" s="1">
        <v>45015</v>
      </c>
      <c r="K295">
        <v>1.63</v>
      </c>
      <c r="L295" t="s">
        <v>24</v>
      </c>
      <c r="M295">
        <v>48924</v>
      </c>
      <c r="N295">
        <v>0.25</v>
      </c>
      <c r="O295" t="s">
        <v>36</v>
      </c>
      <c r="P295">
        <v>4254</v>
      </c>
      <c r="Q295">
        <v>45</v>
      </c>
      <c r="R295" t="s">
        <v>71</v>
      </c>
    </row>
    <row r="296" spans="1:18" x14ac:dyDescent="0.3">
      <c r="A296">
        <v>7578</v>
      </c>
      <c r="B296" t="s">
        <v>341</v>
      </c>
      <c r="C296" t="s">
        <v>39</v>
      </c>
      <c r="D296">
        <v>58</v>
      </c>
      <c r="E296" t="s">
        <v>28</v>
      </c>
      <c r="F296" t="s">
        <v>21</v>
      </c>
      <c r="G296" t="s">
        <v>29</v>
      </c>
      <c r="H296" t="s">
        <v>23</v>
      </c>
      <c r="I296" s="1">
        <v>45122</v>
      </c>
      <c r="K296">
        <v>1.34</v>
      </c>
      <c r="L296" t="s">
        <v>24</v>
      </c>
      <c r="M296">
        <v>48932</v>
      </c>
      <c r="N296">
        <v>0</v>
      </c>
      <c r="O296" t="s">
        <v>25</v>
      </c>
      <c r="P296">
        <v>4977</v>
      </c>
      <c r="Q296">
        <v>96</v>
      </c>
      <c r="R296" t="s">
        <v>52</v>
      </c>
    </row>
    <row r="297" spans="1:18" x14ac:dyDescent="0.3">
      <c r="A297">
        <v>4462</v>
      </c>
      <c r="B297" t="s">
        <v>342</v>
      </c>
      <c r="C297" t="s">
        <v>19</v>
      </c>
      <c r="D297">
        <v>53</v>
      </c>
      <c r="E297" t="s">
        <v>28</v>
      </c>
      <c r="F297" t="s">
        <v>229</v>
      </c>
      <c r="G297" t="s">
        <v>22</v>
      </c>
      <c r="H297" t="s">
        <v>230</v>
      </c>
      <c r="I297" s="1">
        <v>45394</v>
      </c>
      <c r="K297">
        <v>0.6</v>
      </c>
      <c r="L297" t="s">
        <v>24</v>
      </c>
      <c r="M297">
        <v>48943</v>
      </c>
      <c r="N297">
        <v>0.3</v>
      </c>
      <c r="O297" t="s">
        <v>45</v>
      </c>
      <c r="P297">
        <v>3116</v>
      </c>
      <c r="Q297">
        <v>27</v>
      </c>
      <c r="R297" t="s">
        <v>32</v>
      </c>
    </row>
    <row r="298" spans="1:18" x14ac:dyDescent="0.3">
      <c r="A298">
        <v>7831</v>
      </c>
      <c r="B298" t="s">
        <v>343</v>
      </c>
      <c r="C298" t="s">
        <v>19</v>
      </c>
      <c r="D298">
        <v>44</v>
      </c>
      <c r="E298" t="s">
        <v>34</v>
      </c>
      <c r="F298" t="s">
        <v>21</v>
      </c>
      <c r="G298" t="s">
        <v>29</v>
      </c>
      <c r="H298" t="s">
        <v>35</v>
      </c>
      <c r="I298" s="1">
        <v>44639</v>
      </c>
      <c r="K298">
        <v>2.66</v>
      </c>
      <c r="L298" t="s">
        <v>65</v>
      </c>
      <c r="M298">
        <v>48945</v>
      </c>
      <c r="N298">
        <v>0.5</v>
      </c>
      <c r="O298" t="s">
        <v>31</v>
      </c>
      <c r="P298">
        <v>2883</v>
      </c>
      <c r="Q298">
        <v>64</v>
      </c>
      <c r="R298" t="s">
        <v>46</v>
      </c>
    </row>
    <row r="299" spans="1:18" x14ac:dyDescent="0.3">
      <c r="A299">
        <v>7527</v>
      </c>
      <c r="B299" t="s">
        <v>344</v>
      </c>
      <c r="C299" t="s">
        <v>19</v>
      </c>
      <c r="D299">
        <v>61</v>
      </c>
      <c r="E299" t="s">
        <v>48</v>
      </c>
      <c r="F299" t="s">
        <v>188</v>
      </c>
      <c r="G299" t="s">
        <v>29</v>
      </c>
      <c r="H299" t="s">
        <v>213</v>
      </c>
      <c r="I299" s="1">
        <v>45379</v>
      </c>
      <c r="K299">
        <v>0.64</v>
      </c>
      <c r="L299" t="s">
        <v>24</v>
      </c>
      <c r="M299">
        <v>48947</v>
      </c>
      <c r="N299">
        <v>0.15</v>
      </c>
      <c r="O299" t="s">
        <v>36</v>
      </c>
      <c r="P299">
        <v>6032</v>
      </c>
      <c r="Q299">
        <v>18</v>
      </c>
      <c r="R299" t="s">
        <v>80</v>
      </c>
    </row>
    <row r="300" spans="1:18" x14ac:dyDescent="0.3">
      <c r="A300">
        <v>4140</v>
      </c>
      <c r="B300" t="s">
        <v>345</v>
      </c>
      <c r="C300" t="s">
        <v>19</v>
      </c>
      <c r="D300">
        <v>48</v>
      </c>
      <c r="E300" t="s">
        <v>34</v>
      </c>
      <c r="F300" t="s">
        <v>21</v>
      </c>
      <c r="G300" t="s">
        <v>29</v>
      </c>
      <c r="H300" t="s">
        <v>30</v>
      </c>
      <c r="I300" s="1">
        <v>43387</v>
      </c>
      <c r="K300">
        <v>6.09</v>
      </c>
      <c r="L300" t="s">
        <v>194</v>
      </c>
      <c r="M300">
        <v>49028</v>
      </c>
      <c r="N300">
        <v>0.1</v>
      </c>
      <c r="O300" t="s">
        <v>36</v>
      </c>
      <c r="P300">
        <v>3585</v>
      </c>
      <c r="Q300">
        <v>75</v>
      </c>
      <c r="R300" t="s">
        <v>123</v>
      </c>
    </row>
    <row r="301" spans="1:18" x14ac:dyDescent="0.3">
      <c r="A301">
        <v>10661</v>
      </c>
      <c r="B301" t="s">
        <v>346</v>
      </c>
      <c r="C301" t="s">
        <v>39</v>
      </c>
      <c r="D301">
        <v>49</v>
      </c>
      <c r="E301" t="s">
        <v>34</v>
      </c>
      <c r="F301" t="s">
        <v>21</v>
      </c>
      <c r="G301" t="s">
        <v>29</v>
      </c>
      <c r="H301" t="s">
        <v>44</v>
      </c>
      <c r="I301" s="1">
        <v>44964</v>
      </c>
      <c r="K301">
        <v>1.77</v>
      </c>
      <c r="L301" t="s">
        <v>24</v>
      </c>
      <c r="M301">
        <v>49028</v>
      </c>
      <c r="N301">
        <v>0.25</v>
      </c>
      <c r="O301" t="s">
        <v>36</v>
      </c>
      <c r="P301">
        <v>8059</v>
      </c>
      <c r="Q301">
        <v>69</v>
      </c>
      <c r="R301" t="s">
        <v>80</v>
      </c>
    </row>
    <row r="302" spans="1:18" x14ac:dyDescent="0.3">
      <c r="A302">
        <v>8124</v>
      </c>
      <c r="B302" t="s">
        <v>347</v>
      </c>
      <c r="C302" t="s">
        <v>19</v>
      </c>
      <c r="D302">
        <v>45</v>
      </c>
      <c r="E302" t="s">
        <v>34</v>
      </c>
      <c r="F302" t="s">
        <v>21</v>
      </c>
      <c r="G302" t="s">
        <v>29</v>
      </c>
      <c r="H302" t="s">
        <v>35</v>
      </c>
      <c r="I302" s="1">
        <v>44839</v>
      </c>
      <c r="K302">
        <v>2.12</v>
      </c>
      <c r="L302" t="s">
        <v>65</v>
      </c>
      <c r="M302">
        <v>49047</v>
      </c>
      <c r="N302">
        <v>0.2</v>
      </c>
      <c r="O302" t="s">
        <v>45</v>
      </c>
      <c r="P302">
        <v>5638</v>
      </c>
      <c r="Q302">
        <v>23</v>
      </c>
      <c r="R302" t="s">
        <v>46</v>
      </c>
    </row>
    <row r="303" spans="1:18" x14ac:dyDescent="0.3">
      <c r="A303">
        <v>2854</v>
      </c>
      <c r="B303" t="s">
        <v>348</v>
      </c>
      <c r="C303" t="s">
        <v>19</v>
      </c>
      <c r="D303">
        <v>33</v>
      </c>
      <c r="E303" t="s">
        <v>20</v>
      </c>
      <c r="F303" t="s">
        <v>21</v>
      </c>
      <c r="G303" t="s">
        <v>29</v>
      </c>
      <c r="H303" t="s">
        <v>44</v>
      </c>
      <c r="I303" s="1">
        <v>42351</v>
      </c>
      <c r="J303" s="1">
        <v>44669</v>
      </c>
      <c r="K303">
        <v>6.35</v>
      </c>
      <c r="L303" t="s">
        <v>194</v>
      </c>
      <c r="M303">
        <v>49057</v>
      </c>
      <c r="N303">
        <v>0.25</v>
      </c>
      <c r="O303" t="s">
        <v>31</v>
      </c>
      <c r="Q303">
        <v>16</v>
      </c>
      <c r="R303" t="s">
        <v>56</v>
      </c>
    </row>
    <row r="304" spans="1:18" x14ac:dyDescent="0.3">
      <c r="A304">
        <v>8213</v>
      </c>
      <c r="B304" t="s">
        <v>342</v>
      </c>
      <c r="C304" t="s">
        <v>39</v>
      </c>
      <c r="D304">
        <v>63</v>
      </c>
      <c r="E304" t="s">
        <v>48</v>
      </c>
      <c r="F304" t="s">
        <v>229</v>
      </c>
      <c r="G304" t="s">
        <v>29</v>
      </c>
      <c r="H304" t="s">
        <v>265</v>
      </c>
      <c r="I304" s="1">
        <v>45214</v>
      </c>
      <c r="K304">
        <v>1.0900000000000001</v>
      </c>
      <c r="L304" t="s">
        <v>24</v>
      </c>
      <c r="M304">
        <v>49079</v>
      </c>
      <c r="N304">
        <v>0.2</v>
      </c>
      <c r="O304" t="s">
        <v>36</v>
      </c>
      <c r="P304">
        <v>1434</v>
      </c>
      <c r="Q304">
        <v>5</v>
      </c>
      <c r="R304" t="s">
        <v>84</v>
      </c>
    </row>
    <row r="305" spans="1:18" x14ac:dyDescent="0.3">
      <c r="A305">
        <v>6280</v>
      </c>
      <c r="B305" t="s">
        <v>349</v>
      </c>
      <c r="C305" t="s">
        <v>19</v>
      </c>
      <c r="D305">
        <v>65</v>
      </c>
      <c r="E305" t="s">
        <v>48</v>
      </c>
      <c r="F305" t="s">
        <v>188</v>
      </c>
      <c r="G305" t="s">
        <v>29</v>
      </c>
      <c r="H305" t="s">
        <v>239</v>
      </c>
      <c r="I305" s="1">
        <v>45329</v>
      </c>
      <c r="K305">
        <v>0.77</v>
      </c>
      <c r="L305" t="s">
        <v>24</v>
      </c>
      <c r="M305">
        <v>49102</v>
      </c>
      <c r="N305">
        <v>0.15</v>
      </c>
      <c r="O305" t="s">
        <v>45</v>
      </c>
      <c r="P305">
        <v>1796</v>
      </c>
      <c r="Q305">
        <v>80</v>
      </c>
      <c r="R305" t="s">
        <v>49</v>
      </c>
    </row>
    <row r="306" spans="1:18" x14ac:dyDescent="0.3">
      <c r="A306">
        <v>6697</v>
      </c>
      <c r="B306" t="s">
        <v>285</v>
      </c>
      <c r="C306" t="s">
        <v>39</v>
      </c>
      <c r="D306">
        <v>27</v>
      </c>
      <c r="E306" t="s">
        <v>20</v>
      </c>
      <c r="F306" t="s">
        <v>21</v>
      </c>
      <c r="G306" t="s">
        <v>29</v>
      </c>
      <c r="H306" t="s">
        <v>35</v>
      </c>
      <c r="I306" s="1">
        <v>43515</v>
      </c>
      <c r="K306">
        <v>5.74</v>
      </c>
      <c r="L306" t="s">
        <v>194</v>
      </c>
      <c r="M306">
        <v>49103</v>
      </c>
      <c r="N306">
        <v>0.25</v>
      </c>
      <c r="O306" t="s">
        <v>31</v>
      </c>
      <c r="P306">
        <v>3339</v>
      </c>
      <c r="Q306">
        <v>66</v>
      </c>
      <c r="R306" t="s">
        <v>59</v>
      </c>
    </row>
    <row r="307" spans="1:18" x14ac:dyDescent="0.3">
      <c r="A307">
        <v>5353</v>
      </c>
      <c r="B307" t="s">
        <v>350</v>
      </c>
      <c r="C307" t="s">
        <v>19</v>
      </c>
      <c r="D307">
        <v>44</v>
      </c>
      <c r="E307" t="s">
        <v>34</v>
      </c>
      <c r="F307" t="s">
        <v>21</v>
      </c>
      <c r="G307" t="s">
        <v>29</v>
      </c>
      <c r="H307" t="s">
        <v>30</v>
      </c>
      <c r="I307" s="1">
        <v>43085</v>
      </c>
      <c r="K307">
        <v>6.92</v>
      </c>
      <c r="L307" t="s">
        <v>194</v>
      </c>
      <c r="M307">
        <v>49111</v>
      </c>
      <c r="N307">
        <v>0</v>
      </c>
      <c r="O307" t="s">
        <v>36</v>
      </c>
      <c r="P307">
        <v>3569</v>
      </c>
      <c r="Q307">
        <v>91</v>
      </c>
      <c r="R307" t="s">
        <v>71</v>
      </c>
    </row>
    <row r="308" spans="1:18" x14ac:dyDescent="0.3">
      <c r="A308">
        <v>4319</v>
      </c>
      <c r="B308" t="s">
        <v>351</v>
      </c>
      <c r="C308" t="s">
        <v>19</v>
      </c>
      <c r="D308">
        <v>34</v>
      </c>
      <c r="E308" t="s">
        <v>20</v>
      </c>
      <c r="F308" t="s">
        <v>21</v>
      </c>
      <c r="G308" t="s">
        <v>29</v>
      </c>
      <c r="H308" t="s">
        <v>30</v>
      </c>
      <c r="I308" s="1">
        <v>43924</v>
      </c>
      <c r="K308">
        <v>4.62</v>
      </c>
      <c r="L308" t="s">
        <v>65</v>
      </c>
      <c r="M308">
        <v>49120</v>
      </c>
      <c r="N308">
        <v>0.2</v>
      </c>
      <c r="O308" t="s">
        <v>45</v>
      </c>
      <c r="P308">
        <v>3049</v>
      </c>
      <c r="Q308">
        <v>9</v>
      </c>
      <c r="R308" t="s">
        <v>56</v>
      </c>
    </row>
    <row r="309" spans="1:18" x14ac:dyDescent="0.3">
      <c r="A309">
        <v>4000</v>
      </c>
      <c r="B309" t="s">
        <v>352</v>
      </c>
      <c r="C309" t="s">
        <v>39</v>
      </c>
      <c r="D309">
        <v>54</v>
      </c>
      <c r="E309" t="s">
        <v>28</v>
      </c>
      <c r="F309" t="s">
        <v>188</v>
      </c>
      <c r="G309" t="s">
        <v>29</v>
      </c>
      <c r="H309" t="s">
        <v>213</v>
      </c>
      <c r="I309" s="1">
        <v>45041</v>
      </c>
      <c r="K309">
        <v>1.56</v>
      </c>
      <c r="L309" t="s">
        <v>24</v>
      </c>
      <c r="M309">
        <v>49146</v>
      </c>
      <c r="N309">
        <v>0.25</v>
      </c>
      <c r="O309" t="s">
        <v>36</v>
      </c>
      <c r="P309">
        <v>2951</v>
      </c>
      <c r="Q309">
        <v>65</v>
      </c>
      <c r="R309" t="s">
        <v>76</v>
      </c>
    </row>
    <row r="310" spans="1:18" x14ac:dyDescent="0.3">
      <c r="A310">
        <v>3902</v>
      </c>
      <c r="B310" t="s">
        <v>353</v>
      </c>
      <c r="C310" t="s">
        <v>39</v>
      </c>
      <c r="D310">
        <v>29</v>
      </c>
      <c r="E310" t="s">
        <v>20</v>
      </c>
      <c r="F310" t="s">
        <v>188</v>
      </c>
      <c r="G310" t="s">
        <v>40</v>
      </c>
      <c r="H310" t="s">
        <v>239</v>
      </c>
      <c r="I310" s="1">
        <v>45321</v>
      </c>
      <c r="K310">
        <v>0.8</v>
      </c>
      <c r="L310" t="s">
        <v>24</v>
      </c>
      <c r="M310">
        <v>49162</v>
      </c>
      <c r="N310">
        <v>0.15</v>
      </c>
      <c r="O310" t="s">
        <v>36</v>
      </c>
      <c r="Q310">
        <v>91</v>
      </c>
      <c r="R310" t="s">
        <v>106</v>
      </c>
    </row>
    <row r="311" spans="1:18" x14ac:dyDescent="0.3">
      <c r="A311">
        <v>1890</v>
      </c>
      <c r="B311" t="s">
        <v>354</v>
      </c>
      <c r="C311" t="s">
        <v>19</v>
      </c>
      <c r="D311">
        <v>45</v>
      </c>
      <c r="E311" t="s">
        <v>34</v>
      </c>
      <c r="F311" t="s">
        <v>21</v>
      </c>
      <c r="G311" t="s">
        <v>40</v>
      </c>
      <c r="H311" t="s">
        <v>23</v>
      </c>
      <c r="I311" s="1">
        <v>44438</v>
      </c>
      <c r="J311" s="1">
        <v>45940</v>
      </c>
      <c r="K311">
        <v>4.1100000000000003</v>
      </c>
      <c r="L311" t="s">
        <v>65</v>
      </c>
      <c r="M311">
        <v>49188</v>
      </c>
      <c r="N311">
        <v>0.5</v>
      </c>
      <c r="O311" t="s">
        <v>36</v>
      </c>
      <c r="P311">
        <v>1812</v>
      </c>
      <c r="Q311">
        <v>62</v>
      </c>
      <c r="R311" t="s">
        <v>46</v>
      </c>
    </row>
    <row r="312" spans="1:18" x14ac:dyDescent="0.3">
      <c r="A312">
        <v>6295</v>
      </c>
      <c r="B312" t="s">
        <v>355</v>
      </c>
      <c r="C312" t="s">
        <v>39</v>
      </c>
      <c r="D312">
        <v>37</v>
      </c>
      <c r="E312" t="s">
        <v>20</v>
      </c>
      <c r="F312" t="s">
        <v>229</v>
      </c>
      <c r="G312" t="s">
        <v>29</v>
      </c>
      <c r="H312" t="s">
        <v>301</v>
      </c>
      <c r="I312" s="1">
        <v>45145</v>
      </c>
      <c r="K312">
        <v>1.28</v>
      </c>
      <c r="L312" t="s">
        <v>24</v>
      </c>
      <c r="M312">
        <v>49193</v>
      </c>
      <c r="N312">
        <v>0.2</v>
      </c>
      <c r="O312" t="s">
        <v>45</v>
      </c>
      <c r="P312">
        <v>3609</v>
      </c>
      <c r="Q312">
        <v>5</v>
      </c>
      <c r="R312" t="s">
        <v>106</v>
      </c>
    </row>
    <row r="313" spans="1:18" x14ac:dyDescent="0.3">
      <c r="A313">
        <v>5778</v>
      </c>
      <c r="B313" t="s">
        <v>356</v>
      </c>
      <c r="C313" t="s">
        <v>39</v>
      </c>
      <c r="D313">
        <v>35</v>
      </c>
      <c r="E313" t="s">
        <v>20</v>
      </c>
      <c r="F313" t="s">
        <v>21</v>
      </c>
      <c r="G313" t="s">
        <v>29</v>
      </c>
      <c r="H313" t="s">
        <v>41</v>
      </c>
      <c r="I313" s="1">
        <v>42413</v>
      </c>
      <c r="J313" s="1">
        <v>44784</v>
      </c>
      <c r="K313">
        <v>6.49</v>
      </c>
      <c r="L313" t="s">
        <v>194</v>
      </c>
      <c r="M313">
        <v>49197</v>
      </c>
      <c r="N313">
        <v>0.1</v>
      </c>
      <c r="O313" t="s">
        <v>31</v>
      </c>
      <c r="P313">
        <v>3274</v>
      </c>
      <c r="Q313">
        <v>7</v>
      </c>
      <c r="R313" t="s">
        <v>59</v>
      </c>
    </row>
    <row r="314" spans="1:18" x14ac:dyDescent="0.3">
      <c r="A314">
        <v>7226</v>
      </c>
      <c r="B314" t="s">
        <v>357</v>
      </c>
      <c r="C314" t="s">
        <v>19</v>
      </c>
      <c r="D314">
        <v>39</v>
      </c>
      <c r="E314" t="s">
        <v>20</v>
      </c>
      <c r="F314" t="s">
        <v>229</v>
      </c>
      <c r="G314" t="s">
        <v>40</v>
      </c>
      <c r="H314" t="s">
        <v>332</v>
      </c>
      <c r="I314" s="1">
        <v>45005</v>
      </c>
      <c r="K314">
        <v>1.66</v>
      </c>
      <c r="L314" t="s">
        <v>24</v>
      </c>
      <c r="M314">
        <v>49215</v>
      </c>
      <c r="N314">
        <v>0.25</v>
      </c>
      <c r="O314" t="s">
        <v>31</v>
      </c>
      <c r="P314">
        <v>6059</v>
      </c>
      <c r="Q314">
        <v>17</v>
      </c>
      <c r="R314" t="s">
        <v>71</v>
      </c>
    </row>
    <row r="315" spans="1:18" x14ac:dyDescent="0.3">
      <c r="A315">
        <v>10194</v>
      </c>
      <c r="B315" t="s">
        <v>358</v>
      </c>
      <c r="C315" t="s">
        <v>19</v>
      </c>
      <c r="D315">
        <v>62</v>
      </c>
      <c r="E315" t="s">
        <v>48</v>
      </c>
      <c r="F315" t="s">
        <v>21</v>
      </c>
      <c r="G315" t="s">
        <v>22</v>
      </c>
      <c r="H315" t="s">
        <v>30</v>
      </c>
      <c r="I315" s="1">
        <v>45212</v>
      </c>
      <c r="K315">
        <v>1.1000000000000001</v>
      </c>
      <c r="L315" t="s">
        <v>24</v>
      </c>
      <c r="M315">
        <v>49216</v>
      </c>
      <c r="N315">
        <v>0.2</v>
      </c>
      <c r="O315" t="s">
        <v>25</v>
      </c>
      <c r="P315">
        <v>8001</v>
      </c>
      <c r="Q315">
        <v>72</v>
      </c>
      <c r="R315" t="s">
        <v>26</v>
      </c>
    </row>
    <row r="316" spans="1:18" x14ac:dyDescent="0.3">
      <c r="A316">
        <v>4471</v>
      </c>
      <c r="B316" t="s">
        <v>359</v>
      </c>
      <c r="C316" t="s">
        <v>39</v>
      </c>
      <c r="D316">
        <v>43</v>
      </c>
      <c r="E316" t="s">
        <v>34</v>
      </c>
      <c r="F316" t="s">
        <v>21</v>
      </c>
      <c r="G316" t="s">
        <v>29</v>
      </c>
      <c r="H316" t="s">
        <v>41</v>
      </c>
      <c r="I316" s="1">
        <v>43300</v>
      </c>
      <c r="K316">
        <v>6.33</v>
      </c>
      <c r="L316" t="s">
        <v>194</v>
      </c>
      <c r="M316">
        <v>49238</v>
      </c>
      <c r="N316">
        <v>0.15</v>
      </c>
      <c r="O316" t="s">
        <v>45</v>
      </c>
      <c r="P316">
        <v>3770</v>
      </c>
      <c r="Q316">
        <v>62</v>
      </c>
      <c r="R316" t="s">
        <v>52</v>
      </c>
    </row>
    <row r="317" spans="1:18" x14ac:dyDescent="0.3">
      <c r="A317">
        <v>7493</v>
      </c>
      <c r="B317" t="s">
        <v>360</v>
      </c>
      <c r="C317" t="s">
        <v>39</v>
      </c>
      <c r="D317">
        <v>35</v>
      </c>
      <c r="E317" t="s">
        <v>20</v>
      </c>
      <c r="F317" t="s">
        <v>21</v>
      </c>
      <c r="G317" t="s">
        <v>29</v>
      </c>
      <c r="H317" t="s">
        <v>30</v>
      </c>
      <c r="I317" s="1">
        <v>43316</v>
      </c>
      <c r="K317">
        <v>6.29</v>
      </c>
      <c r="L317" t="s">
        <v>194</v>
      </c>
      <c r="M317">
        <v>49238</v>
      </c>
      <c r="N317">
        <v>0.25</v>
      </c>
      <c r="O317" t="s">
        <v>36</v>
      </c>
      <c r="P317">
        <v>6238</v>
      </c>
      <c r="Q317">
        <v>80</v>
      </c>
      <c r="R317" t="s">
        <v>42</v>
      </c>
    </row>
    <row r="318" spans="1:18" x14ac:dyDescent="0.3">
      <c r="A318">
        <v>3861</v>
      </c>
      <c r="B318" t="s">
        <v>204</v>
      </c>
      <c r="C318" t="s">
        <v>19</v>
      </c>
      <c r="D318">
        <v>30</v>
      </c>
      <c r="E318" t="s">
        <v>20</v>
      </c>
      <c r="F318" t="s">
        <v>21</v>
      </c>
      <c r="G318" t="s">
        <v>29</v>
      </c>
      <c r="H318" t="s">
        <v>35</v>
      </c>
      <c r="I318" s="1">
        <v>44905</v>
      </c>
      <c r="K318">
        <v>1.94</v>
      </c>
      <c r="L318" t="s">
        <v>24</v>
      </c>
      <c r="M318">
        <v>49248</v>
      </c>
      <c r="N318">
        <v>0.5</v>
      </c>
      <c r="O318" t="s">
        <v>36</v>
      </c>
      <c r="P318">
        <v>1339</v>
      </c>
      <c r="Q318">
        <v>4</v>
      </c>
      <c r="R318" t="s">
        <v>32</v>
      </c>
    </row>
    <row r="319" spans="1:18" x14ac:dyDescent="0.3">
      <c r="A319">
        <v>9449</v>
      </c>
      <c r="B319" t="s">
        <v>361</v>
      </c>
      <c r="C319" t="s">
        <v>19</v>
      </c>
      <c r="D319">
        <v>36</v>
      </c>
      <c r="E319" t="s">
        <v>20</v>
      </c>
      <c r="F319" t="s">
        <v>21</v>
      </c>
      <c r="G319" t="s">
        <v>40</v>
      </c>
      <c r="H319" t="s">
        <v>41</v>
      </c>
      <c r="I319" s="1">
        <v>43848</v>
      </c>
      <c r="K319">
        <v>4.83</v>
      </c>
      <c r="L319" t="s">
        <v>65</v>
      </c>
      <c r="M319">
        <v>49252</v>
      </c>
      <c r="N319">
        <v>0.1</v>
      </c>
      <c r="O319" t="s">
        <v>45</v>
      </c>
      <c r="P319">
        <v>8062</v>
      </c>
      <c r="Q319">
        <v>51</v>
      </c>
      <c r="R319" t="s">
        <v>76</v>
      </c>
    </row>
    <row r="320" spans="1:18" x14ac:dyDescent="0.3">
      <c r="A320">
        <v>1741</v>
      </c>
      <c r="B320" t="s">
        <v>362</v>
      </c>
      <c r="C320" t="s">
        <v>19</v>
      </c>
      <c r="D320">
        <v>65</v>
      </c>
      <c r="E320" t="s">
        <v>48</v>
      </c>
      <c r="F320" t="s">
        <v>21</v>
      </c>
      <c r="G320" t="s">
        <v>29</v>
      </c>
      <c r="H320" t="s">
        <v>44</v>
      </c>
      <c r="I320" s="1">
        <v>43034</v>
      </c>
      <c r="K320">
        <v>7.06</v>
      </c>
      <c r="L320" t="s">
        <v>194</v>
      </c>
      <c r="M320">
        <v>49254</v>
      </c>
      <c r="N320">
        <v>0.2</v>
      </c>
      <c r="O320" t="s">
        <v>31</v>
      </c>
      <c r="P320">
        <v>1426</v>
      </c>
      <c r="Q320">
        <v>35</v>
      </c>
      <c r="R320" t="s">
        <v>32</v>
      </c>
    </row>
    <row r="321" spans="1:18" x14ac:dyDescent="0.3">
      <c r="A321">
        <v>4477</v>
      </c>
      <c r="B321" t="s">
        <v>197</v>
      </c>
      <c r="C321" t="s">
        <v>19</v>
      </c>
      <c r="D321">
        <v>54</v>
      </c>
      <c r="E321" t="s">
        <v>28</v>
      </c>
      <c r="F321" t="s">
        <v>21</v>
      </c>
      <c r="G321" t="s">
        <v>29</v>
      </c>
      <c r="H321" t="s">
        <v>30</v>
      </c>
      <c r="I321" s="1">
        <v>44576</v>
      </c>
      <c r="K321">
        <v>2.84</v>
      </c>
      <c r="L321" t="s">
        <v>65</v>
      </c>
      <c r="M321">
        <v>49256</v>
      </c>
      <c r="N321">
        <v>0.2</v>
      </c>
      <c r="O321" t="s">
        <v>31</v>
      </c>
      <c r="P321">
        <v>3263</v>
      </c>
      <c r="Q321">
        <v>53</v>
      </c>
      <c r="R321" t="s">
        <v>49</v>
      </c>
    </row>
    <row r="322" spans="1:18" x14ac:dyDescent="0.3">
      <c r="A322">
        <v>7559</v>
      </c>
      <c r="B322" t="s">
        <v>363</v>
      </c>
      <c r="C322" t="s">
        <v>19</v>
      </c>
      <c r="D322">
        <v>44</v>
      </c>
      <c r="E322" t="s">
        <v>34</v>
      </c>
      <c r="F322" t="s">
        <v>21</v>
      </c>
      <c r="G322" t="s">
        <v>29</v>
      </c>
      <c r="H322" t="s">
        <v>35</v>
      </c>
      <c r="I322" s="1">
        <v>45160</v>
      </c>
      <c r="K322">
        <v>1.24</v>
      </c>
      <c r="L322" t="s">
        <v>24</v>
      </c>
      <c r="M322">
        <v>49279</v>
      </c>
      <c r="N322">
        <v>0</v>
      </c>
      <c r="O322" t="s">
        <v>36</v>
      </c>
      <c r="P322">
        <v>1740</v>
      </c>
      <c r="Q322">
        <v>94</v>
      </c>
      <c r="R322" t="s">
        <v>56</v>
      </c>
    </row>
    <row r="323" spans="1:18" x14ac:dyDescent="0.3">
      <c r="A323">
        <v>9767</v>
      </c>
      <c r="B323" t="s">
        <v>364</v>
      </c>
      <c r="C323" t="s">
        <v>19</v>
      </c>
      <c r="D323">
        <v>33</v>
      </c>
      <c r="E323" t="s">
        <v>20</v>
      </c>
      <c r="F323" t="s">
        <v>21</v>
      </c>
      <c r="G323" t="s">
        <v>29</v>
      </c>
      <c r="H323" t="s">
        <v>35</v>
      </c>
      <c r="I323" s="1">
        <v>42823</v>
      </c>
      <c r="J323" s="1">
        <v>43595</v>
      </c>
      <c r="K323">
        <v>2.11</v>
      </c>
      <c r="L323" t="s">
        <v>65</v>
      </c>
      <c r="M323">
        <v>49309</v>
      </c>
      <c r="N323">
        <v>0.15</v>
      </c>
      <c r="O323" t="s">
        <v>31</v>
      </c>
      <c r="P323">
        <v>4784</v>
      </c>
      <c r="Q323">
        <v>5</v>
      </c>
      <c r="R323" t="s">
        <v>26</v>
      </c>
    </row>
    <row r="324" spans="1:18" x14ac:dyDescent="0.3">
      <c r="A324">
        <v>2771</v>
      </c>
      <c r="B324" t="s">
        <v>365</v>
      </c>
      <c r="C324" t="s">
        <v>19</v>
      </c>
      <c r="D324">
        <v>23</v>
      </c>
      <c r="E324" t="s">
        <v>51</v>
      </c>
      <c r="F324" t="s">
        <v>21</v>
      </c>
      <c r="G324" t="s">
        <v>40</v>
      </c>
      <c r="H324" t="s">
        <v>44</v>
      </c>
      <c r="I324" s="1">
        <v>44735</v>
      </c>
      <c r="K324">
        <v>2.4</v>
      </c>
      <c r="L324" t="s">
        <v>65</v>
      </c>
      <c r="M324">
        <v>49338</v>
      </c>
      <c r="N324">
        <v>0.5</v>
      </c>
      <c r="O324" t="s">
        <v>36</v>
      </c>
      <c r="P324">
        <v>2177</v>
      </c>
      <c r="Q324">
        <v>18</v>
      </c>
      <c r="R324" t="s">
        <v>88</v>
      </c>
    </row>
    <row r="325" spans="1:18" x14ac:dyDescent="0.3">
      <c r="A325">
        <v>5425</v>
      </c>
      <c r="B325" t="s">
        <v>366</v>
      </c>
      <c r="C325" t="s">
        <v>39</v>
      </c>
      <c r="D325">
        <v>40</v>
      </c>
      <c r="E325" t="s">
        <v>34</v>
      </c>
      <c r="F325" t="s">
        <v>21</v>
      </c>
      <c r="G325" t="s">
        <v>22</v>
      </c>
      <c r="H325" t="s">
        <v>30</v>
      </c>
      <c r="I325" s="1">
        <v>43025</v>
      </c>
      <c r="J325" s="1">
        <v>45500</v>
      </c>
      <c r="K325">
        <v>6.78</v>
      </c>
      <c r="L325" t="s">
        <v>194</v>
      </c>
      <c r="M325">
        <v>49362</v>
      </c>
      <c r="N325">
        <v>0.2</v>
      </c>
      <c r="O325" t="s">
        <v>31</v>
      </c>
      <c r="P325">
        <v>3385</v>
      </c>
      <c r="Q325">
        <v>89</v>
      </c>
      <c r="R325" t="s">
        <v>88</v>
      </c>
    </row>
    <row r="326" spans="1:18" x14ac:dyDescent="0.3">
      <c r="A326">
        <v>7923</v>
      </c>
      <c r="B326" t="s">
        <v>367</v>
      </c>
      <c r="C326" t="s">
        <v>19</v>
      </c>
      <c r="D326">
        <v>52</v>
      </c>
      <c r="E326" t="s">
        <v>28</v>
      </c>
      <c r="F326" t="s">
        <v>188</v>
      </c>
      <c r="G326" t="s">
        <v>22</v>
      </c>
      <c r="H326" t="s">
        <v>189</v>
      </c>
      <c r="I326" s="1">
        <v>44719</v>
      </c>
      <c r="K326">
        <v>2.44</v>
      </c>
      <c r="L326" t="s">
        <v>65</v>
      </c>
      <c r="M326">
        <v>49364</v>
      </c>
      <c r="N326">
        <v>0.2</v>
      </c>
      <c r="O326" t="s">
        <v>36</v>
      </c>
      <c r="P326">
        <v>4923</v>
      </c>
      <c r="Q326">
        <v>22</v>
      </c>
      <c r="R326" t="s">
        <v>26</v>
      </c>
    </row>
    <row r="327" spans="1:18" x14ac:dyDescent="0.3">
      <c r="A327">
        <v>9264</v>
      </c>
      <c r="B327" t="s">
        <v>368</v>
      </c>
      <c r="C327" t="s">
        <v>19</v>
      </c>
      <c r="D327">
        <v>53</v>
      </c>
      <c r="E327" t="s">
        <v>28</v>
      </c>
      <c r="F327" t="s">
        <v>188</v>
      </c>
      <c r="G327" t="s">
        <v>29</v>
      </c>
      <c r="H327" t="s">
        <v>199</v>
      </c>
      <c r="I327" s="1">
        <v>43308</v>
      </c>
      <c r="J327" s="1">
        <v>43676</v>
      </c>
      <c r="K327">
        <v>1.01</v>
      </c>
      <c r="L327" t="s">
        <v>24</v>
      </c>
      <c r="M327">
        <v>49365</v>
      </c>
      <c r="N327">
        <v>0.25</v>
      </c>
      <c r="O327" t="s">
        <v>36</v>
      </c>
      <c r="P327">
        <v>2192</v>
      </c>
      <c r="Q327">
        <v>88</v>
      </c>
      <c r="R327" t="s">
        <v>26</v>
      </c>
    </row>
    <row r="328" spans="1:18" x14ac:dyDescent="0.3">
      <c r="A328">
        <v>9222</v>
      </c>
      <c r="B328" t="s">
        <v>369</v>
      </c>
      <c r="C328" t="s">
        <v>19</v>
      </c>
      <c r="D328">
        <v>56</v>
      </c>
      <c r="E328" t="s">
        <v>28</v>
      </c>
      <c r="F328" t="s">
        <v>21</v>
      </c>
      <c r="G328" t="s">
        <v>40</v>
      </c>
      <c r="H328" t="s">
        <v>30</v>
      </c>
      <c r="I328" s="1">
        <v>44514</v>
      </c>
      <c r="K328">
        <v>3.01</v>
      </c>
      <c r="L328" t="s">
        <v>65</v>
      </c>
      <c r="M328">
        <v>49373</v>
      </c>
      <c r="N328">
        <v>0.25</v>
      </c>
      <c r="O328" t="s">
        <v>31</v>
      </c>
      <c r="P328">
        <v>6750</v>
      </c>
      <c r="Q328">
        <v>14</v>
      </c>
      <c r="R328" t="s">
        <v>46</v>
      </c>
    </row>
    <row r="329" spans="1:18" x14ac:dyDescent="0.3">
      <c r="A329">
        <v>4900</v>
      </c>
      <c r="B329" t="s">
        <v>334</v>
      </c>
      <c r="C329" t="s">
        <v>19</v>
      </c>
      <c r="D329">
        <v>48</v>
      </c>
      <c r="E329" t="s">
        <v>34</v>
      </c>
      <c r="F329" t="s">
        <v>21</v>
      </c>
      <c r="G329" t="s">
        <v>22</v>
      </c>
      <c r="H329" t="s">
        <v>44</v>
      </c>
      <c r="I329" s="1">
        <v>44424</v>
      </c>
      <c r="K329">
        <v>3.25</v>
      </c>
      <c r="L329" t="s">
        <v>65</v>
      </c>
      <c r="M329">
        <v>49386</v>
      </c>
      <c r="N329">
        <v>0.5</v>
      </c>
      <c r="O329" t="s">
        <v>31</v>
      </c>
      <c r="Q329">
        <v>80</v>
      </c>
      <c r="R329" t="s">
        <v>80</v>
      </c>
    </row>
    <row r="330" spans="1:18" x14ac:dyDescent="0.3">
      <c r="A330">
        <v>10223</v>
      </c>
      <c r="B330" t="s">
        <v>370</v>
      </c>
      <c r="C330" t="s">
        <v>19</v>
      </c>
      <c r="D330">
        <v>51</v>
      </c>
      <c r="E330" t="s">
        <v>28</v>
      </c>
      <c r="F330" t="s">
        <v>21</v>
      </c>
      <c r="G330" t="s">
        <v>29</v>
      </c>
      <c r="H330" t="s">
        <v>41</v>
      </c>
      <c r="I330" s="1">
        <v>44629</v>
      </c>
      <c r="K330">
        <v>2.69</v>
      </c>
      <c r="L330" t="s">
        <v>65</v>
      </c>
      <c r="M330">
        <v>49397</v>
      </c>
      <c r="N330">
        <v>0</v>
      </c>
      <c r="O330" t="s">
        <v>31</v>
      </c>
      <c r="Q330">
        <v>3</v>
      </c>
      <c r="R330" t="s">
        <v>42</v>
      </c>
    </row>
    <row r="331" spans="1:18" x14ac:dyDescent="0.3">
      <c r="A331">
        <v>3873</v>
      </c>
      <c r="B331" t="s">
        <v>371</v>
      </c>
      <c r="C331" t="s">
        <v>19</v>
      </c>
      <c r="D331">
        <v>56</v>
      </c>
      <c r="E331" t="s">
        <v>28</v>
      </c>
      <c r="F331" t="s">
        <v>229</v>
      </c>
      <c r="G331" t="s">
        <v>40</v>
      </c>
      <c r="H331" t="s">
        <v>301</v>
      </c>
      <c r="I331" s="1">
        <v>45206</v>
      </c>
      <c r="K331">
        <v>1.1100000000000001</v>
      </c>
      <c r="L331" t="s">
        <v>24</v>
      </c>
      <c r="M331">
        <v>49404</v>
      </c>
      <c r="N331">
        <v>0.2</v>
      </c>
      <c r="O331" t="s">
        <v>31</v>
      </c>
      <c r="P331">
        <v>3484</v>
      </c>
      <c r="Q331">
        <v>87</v>
      </c>
      <c r="R331" t="s">
        <v>32</v>
      </c>
    </row>
    <row r="332" spans="1:18" x14ac:dyDescent="0.3">
      <c r="A332">
        <v>7903</v>
      </c>
      <c r="B332" t="s">
        <v>372</v>
      </c>
      <c r="C332" t="s">
        <v>39</v>
      </c>
      <c r="D332">
        <v>60</v>
      </c>
      <c r="E332" t="s">
        <v>48</v>
      </c>
      <c r="F332" t="s">
        <v>21</v>
      </c>
      <c r="G332" t="s">
        <v>29</v>
      </c>
      <c r="H332" t="s">
        <v>35</v>
      </c>
      <c r="I332" s="1">
        <v>44228</v>
      </c>
      <c r="K332">
        <v>3.79</v>
      </c>
      <c r="L332" t="s">
        <v>65</v>
      </c>
      <c r="M332">
        <v>49412</v>
      </c>
      <c r="N332">
        <v>0.25</v>
      </c>
      <c r="O332" t="s">
        <v>36</v>
      </c>
      <c r="Q332">
        <v>60</v>
      </c>
      <c r="R332" t="s">
        <v>52</v>
      </c>
    </row>
    <row r="333" spans="1:18" x14ac:dyDescent="0.3">
      <c r="A333">
        <v>9031</v>
      </c>
      <c r="B333" t="s">
        <v>373</v>
      </c>
      <c r="C333" t="s">
        <v>19</v>
      </c>
      <c r="D333">
        <v>46</v>
      </c>
      <c r="E333" t="s">
        <v>34</v>
      </c>
      <c r="F333" t="s">
        <v>21</v>
      </c>
      <c r="G333" t="s">
        <v>29</v>
      </c>
      <c r="H333" t="s">
        <v>35</v>
      </c>
      <c r="I333" s="1">
        <v>44289</v>
      </c>
      <c r="K333">
        <v>3.62</v>
      </c>
      <c r="L333" t="s">
        <v>65</v>
      </c>
      <c r="M333">
        <v>49447</v>
      </c>
      <c r="N333">
        <v>0.15</v>
      </c>
      <c r="O333" t="s">
        <v>36</v>
      </c>
      <c r="P333">
        <v>5846</v>
      </c>
      <c r="Q333">
        <v>86</v>
      </c>
      <c r="R333" t="s">
        <v>67</v>
      </c>
    </row>
    <row r="334" spans="1:18" x14ac:dyDescent="0.3">
      <c r="A334">
        <v>4213</v>
      </c>
      <c r="B334" t="s">
        <v>334</v>
      </c>
      <c r="C334" t="s">
        <v>39</v>
      </c>
      <c r="D334">
        <v>50</v>
      </c>
      <c r="E334" t="s">
        <v>28</v>
      </c>
      <c r="F334" t="s">
        <v>188</v>
      </c>
      <c r="G334" t="s">
        <v>29</v>
      </c>
      <c r="H334" t="s">
        <v>213</v>
      </c>
      <c r="I334" s="1">
        <v>45000</v>
      </c>
      <c r="K334">
        <v>1.68</v>
      </c>
      <c r="L334" t="s">
        <v>24</v>
      </c>
      <c r="M334">
        <v>49471</v>
      </c>
      <c r="N334">
        <v>0</v>
      </c>
      <c r="O334" t="s">
        <v>31</v>
      </c>
      <c r="Q334">
        <v>43</v>
      </c>
      <c r="R334" t="s">
        <v>52</v>
      </c>
    </row>
    <row r="335" spans="1:18" x14ac:dyDescent="0.3">
      <c r="A335">
        <v>4241</v>
      </c>
      <c r="B335" t="s">
        <v>374</v>
      </c>
      <c r="C335" t="s">
        <v>39</v>
      </c>
      <c r="D335">
        <v>43</v>
      </c>
      <c r="E335" t="s">
        <v>34</v>
      </c>
      <c r="F335" t="s">
        <v>229</v>
      </c>
      <c r="G335" t="s">
        <v>29</v>
      </c>
      <c r="H335" t="s">
        <v>230</v>
      </c>
      <c r="I335" s="1">
        <v>45464</v>
      </c>
      <c r="K335">
        <v>0.41</v>
      </c>
      <c r="L335" t="s">
        <v>24</v>
      </c>
      <c r="M335">
        <v>49479</v>
      </c>
      <c r="N335">
        <v>0.15</v>
      </c>
      <c r="O335" t="s">
        <v>45</v>
      </c>
      <c r="Q335">
        <v>44</v>
      </c>
      <c r="R335" t="s">
        <v>67</v>
      </c>
    </row>
    <row r="336" spans="1:18" x14ac:dyDescent="0.3">
      <c r="A336">
        <v>9548</v>
      </c>
      <c r="B336" t="s">
        <v>375</v>
      </c>
      <c r="C336" t="s">
        <v>19</v>
      </c>
      <c r="D336">
        <v>63</v>
      </c>
      <c r="E336" t="s">
        <v>48</v>
      </c>
      <c r="F336" t="s">
        <v>188</v>
      </c>
      <c r="G336" t="s">
        <v>22</v>
      </c>
      <c r="H336" t="s">
        <v>239</v>
      </c>
      <c r="I336" s="1">
        <v>45262</v>
      </c>
      <c r="K336">
        <v>0.96</v>
      </c>
      <c r="L336" t="s">
        <v>24</v>
      </c>
      <c r="M336">
        <v>49525</v>
      </c>
      <c r="N336">
        <v>0.25</v>
      </c>
      <c r="O336" t="s">
        <v>25</v>
      </c>
      <c r="P336">
        <v>3380</v>
      </c>
      <c r="Q336">
        <v>93</v>
      </c>
      <c r="R336" t="s">
        <v>49</v>
      </c>
    </row>
    <row r="337" spans="1:18" x14ac:dyDescent="0.3">
      <c r="A337">
        <v>4144</v>
      </c>
      <c r="B337" t="s">
        <v>376</v>
      </c>
      <c r="C337" t="s">
        <v>19</v>
      </c>
      <c r="D337">
        <v>48</v>
      </c>
      <c r="E337" t="s">
        <v>34</v>
      </c>
      <c r="F337" t="s">
        <v>21</v>
      </c>
      <c r="G337" t="s">
        <v>29</v>
      </c>
      <c r="H337" t="s">
        <v>23</v>
      </c>
      <c r="I337" s="1">
        <v>43704</v>
      </c>
      <c r="K337">
        <v>5.22</v>
      </c>
      <c r="L337" t="s">
        <v>194</v>
      </c>
      <c r="M337">
        <v>49543</v>
      </c>
      <c r="N337">
        <v>0.2</v>
      </c>
      <c r="O337" t="s">
        <v>36</v>
      </c>
      <c r="P337">
        <v>1448</v>
      </c>
      <c r="Q337">
        <v>57</v>
      </c>
      <c r="R337" t="s">
        <v>54</v>
      </c>
    </row>
    <row r="338" spans="1:18" x14ac:dyDescent="0.3">
      <c r="A338">
        <v>4568</v>
      </c>
      <c r="B338" t="s">
        <v>377</v>
      </c>
      <c r="C338" t="s">
        <v>19</v>
      </c>
      <c r="D338">
        <v>47</v>
      </c>
      <c r="E338" t="s">
        <v>34</v>
      </c>
      <c r="F338" t="s">
        <v>21</v>
      </c>
      <c r="G338" t="s">
        <v>22</v>
      </c>
      <c r="H338" t="s">
        <v>44</v>
      </c>
      <c r="I338" s="1">
        <v>45028</v>
      </c>
      <c r="K338">
        <v>1.6</v>
      </c>
      <c r="L338" t="s">
        <v>24</v>
      </c>
      <c r="M338">
        <v>49545</v>
      </c>
      <c r="N338">
        <v>0.5</v>
      </c>
      <c r="O338" t="s">
        <v>36</v>
      </c>
      <c r="P338">
        <v>1559</v>
      </c>
      <c r="Q338">
        <v>83</v>
      </c>
      <c r="R338" t="s">
        <v>37</v>
      </c>
    </row>
    <row r="339" spans="1:18" x14ac:dyDescent="0.3">
      <c r="A339">
        <v>10479</v>
      </c>
      <c r="B339" t="s">
        <v>378</v>
      </c>
      <c r="C339" t="s">
        <v>39</v>
      </c>
      <c r="D339">
        <v>46</v>
      </c>
      <c r="E339" t="s">
        <v>34</v>
      </c>
      <c r="F339" t="s">
        <v>188</v>
      </c>
      <c r="G339" t="s">
        <v>40</v>
      </c>
      <c r="H339" t="s">
        <v>191</v>
      </c>
      <c r="I339" s="1">
        <v>44999</v>
      </c>
      <c r="K339">
        <v>1.68</v>
      </c>
      <c r="L339" t="s">
        <v>24</v>
      </c>
      <c r="M339">
        <v>49553</v>
      </c>
      <c r="N339">
        <v>0</v>
      </c>
      <c r="O339" t="s">
        <v>36</v>
      </c>
      <c r="P339">
        <v>1886</v>
      </c>
      <c r="Q339">
        <v>90</v>
      </c>
      <c r="R339" t="s">
        <v>106</v>
      </c>
    </row>
    <row r="340" spans="1:18" x14ac:dyDescent="0.3">
      <c r="A340">
        <v>4124</v>
      </c>
      <c r="B340" t="s">
        <v>379</v>
      </c>
      <c r="C340" t="s">
        <v>19</v>
      </c>
      <c r="D340">
        <v>50</v>
      </c>
      <c r="E340" t="s">
        <v>28</v>
      </c>
      <c r="F340" t="s">
        <v>21</v>
      </c>
      <c r="G340" t="s">
        <v>29</v>
      </c>
      <c r="H340" t="s">
        <v>35</v>
      </c>
      <c r="I340" s="1">
        <v>45112</v>
      </c>
      <c r="K340">
        <v>1.37</v>
      </c>
      <c r="L340" t="s">
        <v>24</v>
      </c>
      <c r="M340">
        <v>49561</v>
      </c>
      <c r="N340">
        <v>0.5</v>
      </c>
      <c r="O340" t="s">
        <v>36</v>
      </c>
      <c r="Q340">
        <v>54</v>
      </c>
      <c r="R340" t="s">
        <v>49</v>
      </c>
    </row>
    <row r="341" spans="1:18" x14ac:dyDescent="0.3">
      <c r="A341">
        <v>7958</v>
      </c>
      <c r="B341" t="s">
        <v>380</v>
      </c>
      <c r="C341" t="s">
        <v>39</v>
      </c>
      <c r="D341">
        <v>48</v>
      </c>
      <c r="E341" t="s">
        <v>34</v>
      </c>
      <c r="F341" t="s">
        <v>188</v>
      </c>
      <c r="G341" t="s">
        <v>29</v>
      </c>
      <c r="H341" t="s">
        <v>191</v>
      </c>
      <c r="I341" s="1">
        <v>42125</v>
      </c>
      <c r="J341" s="1">
        <v>42625</v>
      </c>
      <c r="K341">
        <v>1.37</v>
      </c>
      <c r="L341" t="s">
        <v>24</v>
      </c>
      <c r="M341">
        <v>49588</v>
      </c>
      <c r="N341">
        <v>0.15</v>
      </c>
      <c r="O341" t="s">
        <v>36</v>
      </c>
      <c r="P341">
        <v>4880</v>
      </c>
      <c r="Q341">
        <v>13</v>
      </c>
      <c r="R341" t="s">
        <v>42</v>
      </c>
    </row>
    <row r="342" spans="1:18" x14ac:dyDescent="0.3">
      <c r="A342">
        <v>3606</v>
      </c>
      <c r="B342" t="s">
        <v>177</v>
      </c>
      <c r="C342" t="s">
        <v>19</v>
      </c>
      <c r="D342">
        <v>28</v>
      </c>
      <c r="E342" t="s">
        <v>20</v>
      </c>
      <c r="F342" t="s">
        <v>188</v>
      </c>
      <c r="G342" t="s">
        <v>40</v>
      </c>
      <c r="H342" t="s">
        <v>199</v>
      </c>
      <c r="I342" s="1">
        <v>42402</v>
      </c>
      <c r="J342" s="1">
        <v>43019</v>
      </c>
      <c r="K342">
        <v>1.69</v>
      </c>
      <c r="L342" t="s">
        <v>24</v>
      </c>
      <c r="M342">
        <v>49606</v>
      </c>
      <c r="N342">
        <v>0.25</v>
      </c>
      <c r="O342" t="s">
        <v>45</v>
      </c>
      <c r="P342">
        <v>2677</v>
      </c>
      <c r="Q342">
        <v>53</v>
      </c>
      <c r="R342" t="s">
        <v>71</v>
      </c>
    </row>
    <row r="343" spans="1:18" x14ac:dyDescent="0.3">
      <c r="A343">
        <v>3383</v>
      </c>
      <c r="B343" t="s">
        <v>381</v>
      </c>
      <c r="C343" t="s">
        <v>39</v>
      </c>
      <c r="D343">
        <v>30</v>
      </c>
      <c r="E343" t="s">
        <v>20</v>
      </c>
      <c r="F343" t="s">
        <v>21</v>
      </c>
      <c r="G343" t="s">
        <v>22</v>
      </c>
      <c r="H343" t="s">
        <v>41</v>
      </c>
      <c r="I343" s="1">
        <v>43595</v>
      </c>
      <c r="K343">
        <v>5.52</v>
      </c>
      <c r="L343" t="s">
        <v>194</v>
      </c>
      <c r="M343">
        <v>49607</v>
      </c>
      <c r="N343">
        <v>0.25</v>
      </c>
      <c r="O343" t="s">
        <v>45</v>
      </c>
      <c r="Q343">
        <v>63</v>
      </c>
      <c r="R343" t="s">
        <v>84</v>
      </c>
    </row>
    <row r="344" spans="1:18" x14ac:dyDescent="0.3">
      <c r="A344">
        <v>5611</v>
      </c>
      <c r="B344" t="s">
        <v>382</v>
      </c>
      <c r="C344" t="s">
        <v>19</v>
      </c>
      <c r="D344">
        <v>40</v>
      </c>
      <c r="E344" t="s">
        <v>34</v>
      </c>
      <c r="F344" t="s">
        <v>229</v>
      </c>
      <c r="G344" t="s">
        <v>29</v>
      </c>
      <c r="H344" t="s">
        <v>260</v>
      </c>
      <c r="I344" s="1">
        <v>45308</v>
      </c>
      <c r="K344">
        <v>0.83</v>
      </c>
      <c r="L344" t="s">
        <v>24</v>
      </c>
      <c r="M344">
        <v>49637</v>
      </c>
      <c r="N344">
        <v>0.5</v>
      </c>
      <c r="O344" t="s">
        <v>25</v>
      </c>
      <c r="P344">
        <v>1837</v>
      </c>
      <c r="Q344">
        <v>24</v>
      </c>
      <c r="R344" t="s">
        <v>123</v>
      </c>
    </row>
    <row r="345" spans="1:18" x14ac:dyDescent="0.3">
      <c r="A345">
        <v>1739</v>
      </c>
      <c r="B345" t="s">
        <v>383</v>
      </c>
      <c r="C345" t="s">
        <v>19</v>
      </c>
      <c r="D345">
        <v>36</v>
      </c>
      <c r="E345" t="s">
        <v>20</v>
      </c>
      <c r="F345" t="s">
        <v>188</v>
      </c>
      <c r="G345" t="s">
        <v>29</v>
      </c>
      <c r="H345" t="s">
        <v>199</v>
      </c>
      <c r="I345" s="1">
        <v>44841</v>
      </c>
      <c r="K345">
        <v>2.11</v>
      </c>
      <c r="L345" t="s">
        <v>65</v>
      </c>
      <c r="M345">
        <v>49662</v>
      </c>
      <c r="N345">
        <v>0.15</v>
      </c>
      <c r="O345" t="s">
        <v>45</v>
      </c>
      <c r="P345">
        <v>1477</v>
      </c>
      <c r="Q345">
        <v>97</v>
      </c>
      <c r="R345" t="s">
        <v>46</v>
      </c>
    </row>
    <row r="346" spans="1:18" x14ac:dyDescent="0.3">
      <c r="A346">
        <v>3302</v>
      </c>
      <c r="B346" t="s">
        <v>384</v>
      </c>
      <c r="C346" t="s">
        <v>19</v>
      </c>
      <c r="D346">
        <v>39</v>
      </c>
      <c r="E346" t="s">
        <v>20</v>
      </c>
      <c r="F346" t="s">
        <v>188</v>
      </c>
      <c r="G346" t="s">
        <v>22</v>
      </c>
      <c r="H346" t="s">
        <v>213</v>
      </c>
      <c r="I346" s="1">
        <v>44805</v>
      </c>
      <c r="K346">
        <v>2.21</v>
      </c>
      <c r="L346" t="s">
        <v>65</v>
      </c>
      <c r="M346">
        <v>49670</v>
      </c>
      <c r="N346">
        <v>0.1</v>
      </c>
      <c r="O346" t="s">
        <v>36</v>
      </c>
      <c r="P346">
        <v>2665</v>
      </c>
      <c r="Q346">
        <v>94</v>
      </c>
      <c r="R346" t="s">
        <v>49</v>
      </c>
    </row>
    <row r="347" spans="1:18" x14ac:dyDescent="0.3">
      <c r="A347">
        <v>2133</v>
      </c>
      <c r="B347" t="s">
        <v>33</v>
      </c>
      <c r="C347" t="s">
        <v>39</v>
      </c>
      <c r="D347">
        <v>39</v>
      </c>
      <c r="E347" t="s">
        <v>20</v>
      </c>
      <c r="F347" t="s">
        <v>21</v>
      </c>
      <c r="G347" t="s">
        <v>40</v>
      </c>
      <c r="H347" t="s">
        <v>35</v>
      </c>
      <c r="I347" s="1">
        <v>44897</v>
      </c>
      <c r="K347">
        <v>1.96</v>
      </c>
      <c r="L347" t="s">
        <v>24</v>
      </c>
      <c r="M347">
        <v>49683</v>
      </c>
      <c r="N347">
        <v>0.25</v>
      </c>
      <c r="O347" t="s">
        <v>36</v>
      </c>
      <c r="Q347">
        <v>15</v>
      </c>
      <c r="R347" t="s">
        <v>32</v>
      </c>
    </row>
    <row r="348" spans="1:18" x14ac:dyDescent="0.3">
      <c r="A348">
        <v>4511</v>
      </c>
      <c r="B348" t="s">
        <v>385</v>
      </c>
      <c r="C348" t="s">
        <v>39</v>
      </c>
      <c r="D348">
        <v>30</v>
      </c>
      <c r="E348" t="s">
        <v>20</v>
      </c>
      <c r="F348" t="s">
        <v>188</v>
      </c>
      <c r="G348" t="s">
        <v>40</v>
      </c>
      <c r="H348" t="s">
        <v>239</v>
      </c>
      <c r="I348" s="1">
        <v>45072</v>
      </c>
      <c r="K348">
        <v>1.48</v>
      </c>
      <c r="L348" t="s">
        <v>24</v>
      </c>
      <c r="M348">
        <v>49698</v>
      </c>
      <c r="N348">
        <v>0.15</v>
      </c>
      <c r="O348" t="s">
        <v>36</v>
      </c>
      <c r="P348">
        <v>2117</v>
      </c>
      <c r="Q348">
        <v>2</v>
      </c>
      <c r="R348" t="s">
        <v>56</v>
      </c>
    </row>
    <row r="349" spans="1:18" x14ac:dyDescent="0.3">
      <c r="A349">
        <v>6790</v>
      </c>
      <c r="B349" t="s">
        <v>75</v>
      </c>
      <c r="C349" t="s">
        <v>39</v>
      </c>
      <c r="D349">
        <v>58</v>
      </c>
      <c r="E349" t="s">
        <v>28</v>
      </c>
      <c r="F349" t="s">
        <v>188</v>
      </c>
      <c r="G349" t="s">
        <v>29</v>
      </c>
      <c r="H349" t="s">
        <v>189</v>
      </c>
      <c r="I349" s="1">
        <v>44695</v>
      </c>
      <c r="K349">
        <v>2.5099999999999998</v>
      </c>
      <c r="L349" t="s">
        <v>65</v>
      </c>
      <c r="M349">
        <v>49703</v>
      </c>
      <c r="N349">
        <v>0.2</v>
      </c>
      <c r="O349" t="s">
        <v>36</v>
      </c>
      <c r="P349">
        <v>2182</v>
      </c>
      <c r="Q349">
        <v>45</v>
      </c>
      <c r="R349" t="s">
        <v>106</v>
      </c>
    </row>
    <row r="350" spans="1:18" x14ac:dyDescent="0.3">
      <c r="A350">
        <v>2301</v>
      </c>
      <c r="B350" t="s">
        <v>386</v>
      </c>
      <c r="C350" t="s">
        <v>19</v>
      </c>
      <c r="D350">
        <v>50</v>
      </c>
      <c r="E350" t="s">
        <v>28</v>
      </c>
      <c r="F350" t="s">
        <v>21</v>
      </c>
      <c r="G350" t="s">
        <v>29</v>
      </c>
      <c r="H350" t="s">
        <v>41</v>
      </c>
      <c r="I350" s="1">
        <v>43856</v>
      </c>
      <c r="K350">
        <v>4.8099999999999996</v>
      </c>
      <c r="L350" t="s">
        <v>65</v>
      </c>
      <c r="M350">
        <v>49741</v>
      </c>
      <c r="N350">
        <v>0.15</v>
      </c>
      <c r="O350" t="s">
        <v>36</v>
      </c>
      <c r="P350">
        <v>2063</v>
      </c>
      <c r="Q350">
        <v>76</v>
      </c>
      <c r="R350" t="s">
        <v>42</v>
      </c>
    </row>
    <row r="351" spans="1:18" x14ac:dyDescent="0.3">
      <c r="A351">
        <v>2314</v>
      </c>
      <c r="B351" t="s">
        <v>387</v>
      </c>
      <c r="C351" t="s">
        <v>19</v>
      </c>
      <c r="D351">
        <v>23</v>
      </c>
      <c r="E351" t="s">
        <v>51</v>
      </c>
      <c r="F351" t="s">
        <v>21</v>
      </c>
      <c r="G351" t="s">
        <v>29</v>
      </c>
      <c r="H351" t="s">
        <v>44</v>
      </c>
      <c r="I351" s="1">
        <v>45390</v>
      </c>
      <c r="K351">
        <v>0.61</v>
      </c>
      <c r="L351" t="s">
        <v>24</v>
      </c>
      <c r="M351">
        <v>49762</v>
      </c>
      <c r="N351">
        <v>0.2</v>
      </c>
      <c r="O351" t="s">
        <v>25</v>
      </c>
      <c r="Q351">
        <v>6</v>
      </c>
      <c r="R351" t="s">
        <v>80</v>
      </c>
    </row>
    <row r="352" spans="1:18" x14ac:dyDescent="0.3">
      <c r="A352">
        <v>8670</v>
      </c>
      <c r="B352" t="s">
        <v>342</v>
      </c>
      <c r="C352" t="s">
        <v>19</v>
      </c>
      <c r="D352">
        <v>22</v>
      </c>
      <c r="E352" t="s">
        <v>51</v>
      </c>
      <c r="F352" t="s">
        <v>188</v>
      </c>
      <c r="G352" t="s">
        <v>40</v>
      </c>
      <c r="H352" t="s">
        <v>189</v>
      </c>
      <c r="I352" s="1">
        <v>45044</v>
      </c>
      <c r="K352">
        <v>1.56</v>
      </c>
      <c r="L352" t="s">
        <v>24</v>
      </c>
      <c r="M352">
        <v>49765</v>
      </c>
      <c r="N352">
        <v>0.15</v>
      </c>
      <c r="O352" t="s">
        <v>36</v>
      </c>
      <c r="P352">
        <v>5480</v>
      </c>
      <c r="Q352">
        <v>5</v>
      </c>
      <c r="R352" t="s">
        <v>52</v>
      </c>
    </row>
    <row r="353" spans="1:18" x14ac:dyDescent="0.3">
      <c r="A353">
        <v>6342</v>
      </c>
      <c r="B353" t="s">
        <v>388</v>
      </c>
      <c r="C353" t="s">
        <v>39</v>
      </c>
      <c r="D353">
        <v>26</v>
      </c>
      <c r="E353" t="s">
        <v>20</v>
      </c>
      <c r="F353" t="s">
        <v>21</v>
      </c>
      <c r="G353" t="s">
        <v>22</v>
      </c>
      <c r="H353" t="s">
        <v>44</v>
      </c>
      <c r="I353" s="1">
        <v>43389</v>
      </c>
      <c r="K353">
        <v>6.09</v>
      </c>
      <c r="L353" t="s">
        <v>194</v>
      </c>
      <c r="M353">
        <v>49789</v>
      </c>
      <c r="N353">
        <v>0.15</v>
      </c>
      <c r="O353" t="s">
        <v>36</v>
      </c>
      <c r="P353">
        <v>5247</v>
      </c>
      <c r="Q353">
        <v>15</v>
      </c>
      <c r="R353" t="s">
        <v>80</v>
      </c>
    </row>
    <row r="354" spans="1:18" x14ac:dyDescent="0.3">
      <c r="A354">
        <v>9157</v>
      </c>
      <c r="B354" t="s">
        <v>389</v>
      </c>
      <c r="C354" t="s">
        <v>19</v>
      </c>
      <c r="D354">
        <v>62</v>
      </c>
      <c r="E354" t="s">
        <v>48</v>
      </c>
      <c r="F354" t="s">
        <v>188</v>
      </c>
      <c r="G354" t="s">
        <v>29</v>
      </c>
      <c r="H354" t="s">
        <v>213</v>
      </c>
      <c r="I354" s="1">
        <v>44824</v>
      </c>
      <c r="K354">
        <v>2.16</v>
      </c>
      <c r="L354" t="s">
        <v>65</v>
      </c>
      <c r="M354">
        <v>49792</v>
      </c>
      <c r="N354">
        <v>0.2</v>
      </c>
      <c r="O354" t="s">
        <v>36</v>
      </c>
      <c r="P354">
        <v>3015</v>
      </c>
      <c r="Q354">
        <v>30</v>
      </c>
      <c r="R354" t="s">
        <v>32</v>
      </c>
    </row>
    <row r="355" spans="1:18" x14ac:dyDescent="0.3">
      <c r="A355">
        <v>1909</v>
      </c>
      <c r="B355" t="s">
        <v>390</v>
      </c>
      <c r="C355" t="s">
        <v>19</v>
      </c>
      <c r="D355">
        <v>30</v>
      </c>
      <c r="E355" t="s">
        <v>20</v>
      </c>
      <c r="F355" t="s">
        <v>229</v>
      </c>
      <c r="G355" t="s">
        <v>22</v>
      </c>
      <c r="H355" t="s">
        <v>265</v>
      </c>
      <c r="I355" s="1">
        <v>45408</v>
      </c>
      <c r="K355">
        <v>0.56000000000000005</v>
      </c>
      <c r="L355" t="s">
        <v>24</v>
      </c>
      <c r="M355">
        <v>49797</v>
      </c>
      <c r="N355">
        <v>0.1</v>
      </c>
      <c r="O355" t="s">
        <v>36</v>
      </c>
      <c r="P355">
        <v>1631</v>
      </c>
      <c r="Q355">
        <v>92</v>
      </c>
      <c r="R355" t="s">
        <v>84</v>
      </c>
    </row>
    <row r="356" spans="1:18" x14ac:dyDescent="0.3">
      <c r="A356">
        <v>7987</v>
      </c>
      <c r="B356" t="s">
        <v>391</v>
      </c>
      <c r="C356" t="s">
        <v>39</v>
      </c>
      <c r="D356">
        <v>26</v>
      </c>
      <c r="E356" t="s">
        <v>20</v>
      </c>
      <c r="F356" t="s">
        <v>21</v>
      </c>
      <c r="G356" t="s">
        <v>29</v>
      </c>
      <c r="H356" t="s">
        <v>23</v>
      </c>
      <c r="I356" s="1">
        <v>43768</v>
      </c>
      <c r="K356">
        <v>5.05</v>
      </c>
      <c r="L356" t="s">
        <v>194</v>
      </c>
      <c r="M356">
        <v>49872</v>
      </c>
      <c r="N356">
        <v>0.1</v>
      </c>
      <c r="O356" t="s">
        <v>31</v>
      </c>
      <c r="P356">
        <v>1804</v>
      </c>
      <c r="Q356">
        <v>29</v>
      </c>
      <c r="R356" t="s">
        <v>32</v>
      </c>
    </row>
    <row r="357" spans="1:18" x14ac:dyDescent="0.3">
      <c r="A357">
        <v>5308</v>
      </c>
      <c r="B357" t="s">
        <v>392</v>
      </c>
      <c r="C357" t="s">
        <v>39</v>
      </c>
      <c r="D357">
        <v>27</v>
      </c>
      <c r="E357" t="s">
        <v>20</v>
      </c>
      <c r="F357" t="s">
        <v>21</v>
      </c>
      <c r="G357" t="s">
        <v>29</v>
      </c>
      <c r="H357" t="s">
        <v>44</v>
      </c>
      <c r="I357" s="1">
        <v>43053</v>
      </c>
      <c r="K357">
        <v>7.01</v>
      </c>
      <c r="L357" t="s">
        <v>194</v>
      </c>
      <c r="M357">
        <v>49881</v>
      </c>
      <c r="N357">
        <v>0.15</v>
      </c>
      <c r="O357" t="s">
        <v>45</v>
      </c>
      <c r="P357">
        <v>3394</v>
      </c>
      <c r="Q357">
        <v>31</v>
      </c>
      <c r="R357" t="s">
        <v>76</v>
      </c>
    </row>
    <row r="358" spans="1:18" x14ac:dyDescent="0.3">
      <c r="A358">
        <v>8545</v>
      </c>
      <c r="B358" t="s">
        <v>393</v>
      </c>
      <c r="C358" t="s">
        <v>39</v>
      </c>
      <c r="D358">
        <v>28</v>
      </c>
      <c r="E358" t="s">
        <v>20</v>
      </c>
      <c r="F358" t="s">
        <v>21</v>
      </c>
      <c r="G358" t="s">
        <v>29</v>
      </c>
      <c r="H358" t="s">
        <v>44</v>
      </c>
      <c r="I358" s="1">
        <v>45198</v>
      </c>
      <c r="K358">
        <v>1.1299999999999999</v>
      </c>
      <c r="L358" t="s">
        <v>24</v>
      </c>
      <c r="M358">
        <v>49889</v>
      </c>
      <c r="N358">
        <v>0.2</v>
      </c>
      <c r="O358" t="s">
        <v>36</v>
      </c>
      <c r="Q358">
        <v>92</v>
      </c>
      <c r="R358" t="s">
        <v>84</v>
      </c>
    </row>
    <row r="359" spans="1:18" x14ac:dyDescent="0.3">
      <c r="A359">
        <v>9633</v>
      </c>
      <c r="B359" t="s">
        <v>307</v>
      </c>
      <c r="C359" t="s">
        <v>39</v>
      </c>
      <c r="D359">
        <v>30</v>
      </c>
      <c r="E359" t="s">
        <v>20</v>
      </c>
      <c r="F359" t="s">
        <v>229</v>
      </c>
      <c r="G359" t="s">
        <v>22</v>
      </c>
      <c r="H359" t="s">
        <v>265</v>
      </c>
      <c r="I359" s="1">
        <v>44905</v>
      </c>
      <c r="K359">
        <v>1.94</v>
      </c>
      <c r="L359" t="s">
        <v>24</v>
      </c>
      <c r="M359">
        <v>49898</v>
      </c>
      <c r="N359">
        <v>0.25</v>
      </c>
      <c r="O359" t="s">
        <v>36</v>
      </c>
      <c r="P359">
        <v>1797</v>
      </c>
      <c r="Q359">
        <v>3</v>
      </c>
      <c r="R359" t="s">
        <v>37</v>
      </c>
    </row>
    <row r="360" spans="1:18" x14ac:dyDescent="0.3">
      <c r="A360">
        <v>3086</v>
      </c>
      <c r="B360" t="s">
        <v>394</v>
      </c>
      <c r="C360" t="s">
        <v>19</v>
      </c>
      <c r="D360">
        <v>57</v>
      </c>
      <c r="E360" t="s">
        <v>28</v>
      </c>
      <c r="F360" t="s">
        <v>21</v>
      </c>
      <c r="G360" t="s">
        <v>22</v>
      </c>
      <c r="H360" t="s">
        <v>30</v>
      </c>
      <c r="I360" s="1">
        <v>45226</v>
      </c>
      <c r="K360">
        <v>1.06</v>
      </c>
      <c r="L360" t="s">
        <v>24</v>
      </c>
      <c r="M360">
        <v>49934</v>
      </c>
      <c r="N360">
        <v>0.15</v>
      </c>
      <c r="O360" t="s">
        <v>36</v>
      </c>
      <c r="Q360">
        <v>46</v>
      </c>
      <c r="R360" t="s">
        <v>49</v>
      </c>
    </row>
    <row r="361" spans="1:18" x14ac:dyDescent="0.3">
      <c r="A361">
        <v>6902</v>
      </c>
      <c r="B361" t="s">
        <v>395</v>
      </c>
      <c r="C361" t="s">
        <v>39</v>
      </c>
      <c r="D361">
        <v>40</v>
      </c>
      <c r="E361" t="s">
        <v>34</v>
      </c>
      <c r="F361" t="s">
        <v>21</v>
      </c>
      <c r="G361" t="s">
        <v>40</v>
      </c>
      <c r="H361" t="s">
        <v>30</v>
      </c>
      <c r="I361" s="1">
        <v>43565</v>
      </c>
      <c r="K361">
        <v>5.6</v>
      </c>
      <c r="L361" t="s">
        <v>194</v>
      </c>
      <c r="M361">
        <v>49953</v>
      </c>
      <c r="N361">
        <v>0.2</v>
      </c>
      <c r="O361" t="s">
        <v>31</v>
      </c>
      <c r="P361">
        <v>4431</v>
      </c>
      <c r="Q361">
        <v>88</v>
      </c>
      <c r="R361" t="s">
        <v>26</v>
      </c>
    </row>
    <row r="362" spans="1:18" x14ac:dyDescent="0.3">
      <c r="A362">
        <v>1588</v>
      </c>
      <c r="B362" t="s">
        <v>396</v>
      </c>
      <c r="C362" t="s">
        <v>19</v>
      </c>
      <c r="D362">
        <v>33</v>
      </c>
      <c r="E362" t="s">
        <v>20</v>
      </c>
      <c r="F362" t="s">
        <v>21</v>
      </c>
      <c r="G362" t="s">
        <v>29</v>
      </c>
      <c r="H362" t="s">
        <v>35</v>
      </c>
      <c r="I362" s="1">
        <v>44206</v>
      </c>
      <c r="K362">
        <v>3.85</v>
      </c>
      <c r="L362" t="s">
        <v>65</v>
      </c>
      <c r="M362">
        <v>49963</v>
      </c>
      <c r="N362">
        <v>0.2</v>
      </c>
      <c r="O362" t="s">
        <v>36</v>
      </c>
      <c r="P362">
        <v>1529</v>
      </c>
      <c r="Q362">
        <v>17</v>
      </c>
      <c r="R362" t="s">
        <v>84</v>
      </c>
    </row>
    <row r="363" spans="1:18" x14ac:dyDescent="0.3">
      <c r="A363">
        <v>2588</v>
      </c>
      <c r="B363" t="s">
        <v>397</v>
      </c>
      <c r="C363" t="s">
        <v>19</v>
      </c>
      <c r="D363">
        <v>32</v>
      </c>
      <c r="E363" t="s">
        <v>20</v>
      </c>
      <c r="F363" t="s">
        <v>188</v>
      </c>
      <c r="G363" t="s">
        <v>29</v>
      </c>
      <c r="H363" t="s">
        <v>239</v>
      </c>
      <c r="I363" s="1">
        <v>44654</v>
      </c>
      <c r="K363">
        <v>2.62</v>
      </c>
      <c r="L363" t="s">
        <v>65</v>
      </c>
      <c r="M363">
        <v>49980</v>
      </c>
      <c r="N363">
        <v>0.15</v>
      </c>
      <c r="O363" t="s">
        <v>31</v>
      </c>
      <c r="P363">
        <v>2336</v>
      </c>
      <c r="Q363">
        <v>11</v>
      </c>
      <c r="R363" t="s">
        <v>26</v>
      </c>
    </row>
    <row r="364" spans="1:18" x14ac:dyDescent="0.3">
      <c r="A364">
        <v>1648</v>
      </c>
      <c r="B364" t="s">
        <v>149</v>
      </c>
      <c r="C364" t="s">
        <v>19</v>
      </c>
      <c r="D364">
        <v>56</v>
      </c>
      <c r="E364" t="s">
        <v>28</v>
      </c>
      <c r="F364" t="s">
        <v>21</v>
      </c>
      <c r="G364" t="s">
        <v>40</v>
      </c>
      <c r="H364" t="s">
        <v>44</v>
      </c>
      <c r="I364" s="1">
        <v>45268</v>
      </c>
      <c r="K364">
        <v>0.94</v>
      </c>
      <c r="L364" t="s">
        <v>24</v>
      </c>
      <c r="M364">
        <v>49998</v>
      </c>
      <c r="N364">
        <v>0.15</v>
      </c>
      <c r="O364" t="s">
        <v>45</v>
      </c>
      <c r="P364">
        <v>1478</v>
      </c>
      <c r="Q364">
        <v>14</v>
      </c>
      <c r="R364" t="s">
        <v>88</v>
      </c>
    </row>
    <row r="365" spans="1:18" x14ac:dyDescent="0.3">
      <c r="A365">
        <v>5916</v>
      </c>
      <c r="B365" t="s">
        <v>398</v>
      </c>
      <c r="C365" t="s">
        <v>39</v>
      </c>
      <c r="D365">
        <v>37</v>
      </c>
      <c r="E365" t="s">
        <v>20</v>
      </c>
      <c r="F365" t="s">
        <v>21</v>
      </c>
      <c r="G365" t="s">
        <v>29</v>
      </c>
      <c r="H365" t="s">
        <v>35</v>
      </c>
      <c r="I365" s="1">
        <v>43475</v>
      </c>
      <c r="K365">
        <v>5.85</v>
      </c>
      <c r="L365" t="s">
        <v>194</v>
      </c>
      <c r="M365">
        <v>50031</v>
      </c>
      <c r="N365">
        <v>0.25</v>
      </c>
      <c r="O365" t="s">
        <v>31</v>
      </c>
      <c r="P365">
        <v>5035</v>
      </c>
      <c r="Q365">
        <v>42</v>
      </c>
      <c r="R365" t="s">
        <v>32</v>
      </c>
    </row>
    <row r="366" spans="1:18" x14ac:dyDescent="0.3">
      <c r="A366">
        <v>8765</v>
      </c>
      <c r="B366" t="s">
        <v>325</v>
      </c>
      <c r="C366" t="s">
        <v>19</v>
      </c>
      <c r="D366">
        <v>49</v>
      </c>
      <c r="E366" t="s">
        <v>34</v>
      </c>
      <c r="F366" t="s">
        <v>21</v>
      </c>
      <c r="G366" t="s">
        <v>22</v>
      </c>
      <c r="H366" t="s">
        <v>23</v>
      </c>
      <c r="I366" s="1">
        <v>44293</v>
      </c>
      <c r="K366">
        <v>3.61</v>
      </c>
      <c r="L366" t="s">
        <v>65</v>
      </c>
      <c r="M366">
        <v>50062</v>
      </c>
      <c r="N366">
        <v>0</v>
      </c>
      <c r="O366" t="s">
        <v>45</v>
      </c>
      <c r="P366">
        <v>3160</v>
      </c>
      <c r="Q366">
        <v>12</v>
      </c>
      <c r="R366" t="s">
        <v>106</v>
      </c>
    </row>
    <row r="367" spans="1:18" x14ac:dyDescent="0.3">
      <c r="A367">
        <v>3033</v>
      </c>
      <c r="B367" t="s">
        <v>399</v>
      </c>
      <c r="C367" t="s">
        <v>19</v>
      </c>
      <c r="D367">
        <v>39</v>
      </c>
      <c r="E367" t="s">
        <v>20</v>
      </c>
      <c r="F367" t="s">
        <v>21</v>
      </c>
      <c r="G367" t="s">
        <v>40</v>
      </c>
      <c r="H367" t="s">
        <v>44</v>
      </c>
      <c r="I367" s="1">
        <v>45053</v>
      </c>
      <c r="K367">
        <v>1.53</v>
      </c>
      <c r="L367" t="s">
        <v>24</v>
      </c>
      <c r="M367">
        <v>50109</v>
      </c>
      <c r="N367">
        <v>0</v>
      </c>
      <c r="O367" t="s">
        <v>25</v>
      </c>
      <c r="P367">
        <v>2341</v>
      </c>
      <c r="Q367">
        <v>72</v>
      </c>
      <c r="R367" t="s">
        <v>46</v>
      </c>
    </row>
    <row r="368" spans="1:18" x14ac:dyDescent="0.3">
      <c r="A368">
        <v>5362</v>
      </c>
      <c r="B368" t="s">
        <v>400</v>
      </c>
      <c r="C368" t="s">
        <v>19</v>
      </c>
      <c r="D368">
        <v>47</v>
      </c>
      <c r="E368" t="s">
        <v>34</v>
      </c>
      <c r="F368" t="s">
        <v>21</v>
      </c>
      <c r="G368" t="s">
        <v>22</v>
      </c>
      <c r="H368" t="s">
        <v>23</v>
      </c>
      <c r="I368" s="1">
        <v>42228</v>
      </c>
      <c r="J368" s="1">
        <v>44074</v>
      </c>
      <c r="K368">
        <v>5.05</v>
      </c>
      <c r="L368" t="s">
        <v>194</v>
      </c>
      <c r="M368">
        <v>50117</v>
      </c>
      <c r="N368">
        <v>0.1</v>
      </c>
      <c r="O368" t="s">
        <v>25</v>
      </c>
      <c r="P368">
        <v>2225</v>
      </c>
      <c r="Q368">
        <v>36</v>
      </c>
      <c r="R368" t="s">
        <v>49</v>
      </c>
    </row>
    <row r="369" spans="1:18" x14ac:dyDescent="0.3">
      <c r="A369">
        <v>8322</v>
      </c>
      <c r="B369" t="s">
        <v>401</v>
      </c>
      <c r="C369" t="s">
        <v>39</v>
      </c>
      <c r="D369">
        <v>23</v>
      </c>
      <c r="E369" t="s">
        <v>51</v>
      </c>
      <c r="F369" t="s">
        <v>188</v>
      </c>
      <c r="G369" t="s">
        <v>22</v>
      </c>
      <c r="H369" t="s">
        <v>239</v>
      </c>
      <c r="I369" s="1">
        <v>45070</v>
      </c>
      <c r="K369">
        <v>1.48</v>
      </c>
      <c r="L369" t="s">
        <v>24</v>
      </c>
      <c r="M369">
        <v>50128</v>
      </c>
      <c r="N369">
        <v>0.2</v>
      </c>
      <c r="O369" t="s">
        <v>36</v>
      </c>
      <c r="P369">
        <v>4220</v>
      </c>
      <c r="Q369">
        <v>19</v>
      </c>
      <c r="R369" t="s">
        <v>32</v>
      </c>
    </row>
    <row r="370" spans="1:18" x14ac:dyDescent="0.3">
      <c r="A370">
        <v>7224</v>
      </c>
      <c r="B370" t="s">
        <v>402</v>
      </c>
      <c r="C370" t="s">
        <v>39</v>
      </c>
      <c r="D370">
        <v>61</v>
      </c>
      <c r="E370" t="s">
        <v>48</v>
      </c>
      <c r="F370" t="s">
        <v>188</v>
      </c>
      <c r="G370" t="s">
        <v>29</v>
      </c>
      <c r="H370" t="s">
        <v>199</v>
      </c>
      <c r="I370" s="1">
        <v>42530</v>
      </c>
      <c r="J370" s="1">
        <v>43550</v>
      </c>
      <c r="K370">
        <v>2.79</v>
      </c>
      <c r="L370" t="s">
        <v>65</v>
      </c>
      <c r="M370">
        <v>50155</v>
      </c>
      <c r="N370">
        <v>0</v>
      </c>
      <c r="O370" t="s">
        <v>36</v>
      </c>
      <c r="P370">
        <v>6274</v>
      </c>
      <c r="Q370">
        <v>42</v>
      </c>
      <c r="R370" t="s">
        <v>26</v>
      </c>
    </row>
    <row r="371" spans="1:18" x14ac:dyDescent="0.3">
      <c r="A371">
        <v>7545</v>
      </c>
      <c r="B371" t="s">
        <v>403</v>
      </c>
      <c r="C371" t="s">
        <v>39</v>
      </c>
      <c r="D371">
        <v>61</v>
      </c>
      <c r="E371" t="s">
        <v>48</v>
      </c>
      <c r="F371" t="s">
        <v>21</v>
      </c>
      <c r="G371" t="s">
        <v>22</v>
      </c>
      <c r="H371" t="s">
        <v>23</v>
      </c>
      <c r="I371" s="1">
        <v>42212</v>
      </c>
      <c r="J371" s="1">
        <v>42723</v>
      </c>
      <c r="K371">
        <v>1.4</v>
      </c>
      <c r="L371" t="s">
        <v>24</v>
      </c>
      <c r="M371">
        <v>50191</v>
      </c>
      <c r="N371">
        <v>0.15</v>
      </c>
      <c r="O371" t="s">
        <v>36</v>
      </c>
      <c r="Q371">
        <v>77</v>
      </c>
      <c r="R371" t="s">
        <v>37</v>
      </c>
    </row>
    <row r="372" spans="1:18" x14ac:dyDescent="0.3">
      <c r="A372">
        <v>9355</v>
      </c>
      <c r="B372" t="s">
        <v>404</v>
      </c>
      <c r="C372" t="s">
        <v>19</v>
      </c>
      <c r="D372">
        <v>59</v>
      </c>
      <c r="E372" t="s">
        <v>28</v>
      </c>
      <c r="F372" t="s">
        <v>188</v>
      </c>
      <c r="G372" t="s">
        <v>29</v>
      </c>
      <c r="H372" t="s">
        <v>199</v>
      </c>
      <c r="I372" s="1">
        <v>45001</v>
      </c>
      <c r="K372">
        <v>1.67</v>
      </c>
      <c r="L372" t="s">
        <v>24</v>
      </c>
      <c r="M372">
        <v>50192</v>
      </c>
      <c r="N372">
        <v>0.1</v>
      </c>
      <c r="O372" t="s">
        <v>25</v>
      </c>
      <c r="Q372">
        <v>83</v>
      </c>
      <c r="R372" t="s">
        <v>42</v>
      </c>
    </row>
    <row r="373" spans="1:18" x14ac:dyDescent="0.3">
      <c r="A373">
        <v>3334</v>
      </c>
      <c r="B373" t="s">
        <v>405</v>
      </c>
      <c r="C373" t="s">
        <v>19</v>
      </c>
      <c r="D373">
        <v>54</v>
      </c>
      <c r="E373" t="s">
        <v>28</v>
      </c>
      <c r="F373" t="s">
        <v>21</v>
      </c>
      <c r="G373" t="s">
        <v>29</v>
      </c>
      <c r="H373" t="s">
        <v>23</v>
      </c>
      <c r="I373" s="1">
        <v>45079</v>
      </c>
      <c r="K373">
        <v>1.46</v>
      </c>
      <c r="L373" t="s">
        <v>24</v>
      </c>
      <c r="M373">
        <v>50223</v>
      </c>
      <c r="N373">
        <v>0.1</v>
      </c>
      <c r="O373" t="s">
        <v>36</v>
      </c>
      <c r="P373">
        <v>2776</v>
      </c>
      <c r="Q373">
        <v>56</v>
      </c>
      <c r="R373" t="s">
        <v>106</v>
      </c>
    </row>
    <row r="374" spans="1:18" x14ac:dyDescent="0.3">
      <c r="A374">
        <v>8660</v>
      </c>
      <c r="B374" t="s">
        <v>406</v>
      </c>
      <c r="C374" t="s">
        <v>39</v>
      </c>
      <c r="D374">
        <v>42</v>
      </c>
      <c r="E374" t="s">
        <v>34</v>
      </c>
      <c r="F374" t="s">
        <v>229</v>
      </c>
      <c r="G374" t="s">
        <v>22</v>
      </c>
      <c r="H374" t="s">
        <v>230</v>
      </c>
      <c r="I374" s="1">
        <v>45077</v>
      </c>
      <c r="K374">
        <v>1.46</v>
      </c>
      <c r="L374" t="s">
        <v>24</v>
      </c>
      <c r="M374">
        <v>50228</v>
      </c>
      <c r="N374">
        <v>0.1</v>
      </c>
      <c r="O374" t="s">
        <v>45</v>
      </c>
      <c r="P374">
        <v>8574</v>
      </c>
      <c r="Q374">
        <v>49</v>
      </c>
      <c r="R374" t="s">
        <v>71</v>
      </c>
    </row>
    <row r="375" spans="1:18" x14ac:dyDescent="0.3">
      <c r="A375">
        <v>10740</v>
      </c>
      <c r="B375" t="s">
        <v>407</v>
      </c>
      <c r="C375" t="s">
        <v>19</v>
      </c>
      <c r="D375">
        <v>24</v>
      </c>
      <c r="E375" t="s">
        <v>51</v>
      </c>
      <c r="F375" t="s">
        <v>21</v>
      </c>
      <c r="G375" t="s">
        <v>29</v>
      </c>
      <c r="H375" t="s">
        <v>35</v>
      </c>
      <c r="I375" s="1">
        <v>45259</v>
      </c>
      <c r="K375">
        <v>0.97</v>
      </c>
      <c r="L375" t="s">
        <v>24</v>
      </c>
      <c r="M375">
        <v>50242</v>
      </c>
      <c r="N375">
        <v>0.2</v>
      </c>
      <c r="O375" t="s">
        <v>36</v>
      </c>
      <c r="P375">
        <v>7048</v>
      </c>
      <c r="Q375">
        <v>42</v>
      </c>
      <c r="R375" t="s">
        <v>106</v>
      </c>
    </row>
    <row r="376" spans="1:18" x14ac:dyDescent="0.3">
      <c r="A376">
        <v>10872</v>
      </c>
      <c r="B376" t="s">
        <v>408</v>
      </c>
      <c r="C376" t="s">
        <v>19</v>
      </c>
      <c r="D376">
        <v>23</v>
      </c>
      <c r="E376" t="s">
        <v>51</v>
      </c>
      <c r="F376" t="s">
        <v>229</v>
      </c>
      <c r="G376" t="s">
        <v>29</v>
      </c>
      <c r="H376" t="s">
        <v>332</v>
      </c>
      <c r="I376" s="1">
        <v>45255</v>
      </c>
      <c r="K376">
        <v>0.98</v>
      </c>
      <c r="L376" t="s">
        <v>24</v>
      </c>
      <c r="M376">
        <v>50244</v>
      </c>
      <c r="N376">
        <v>0.2</v>
      </c>
      <c r="O376" t="s">
        <v>36</v>
      </c>
      <c r="P376">
        <v>8148</v>
      </c>
      <c r="Q376">
        <v>35</v>
      </c>
      <c r="R376" t="s">
        <v>76</v>
      </c>
    </row>
    <row r="377" spans="1:18" x14ac:dyDescent="0.3">
      <c r="A377">
        <v>4146</v>
      </c>
      <c r="B377" t="s">
        <v>409</v>
      </c>
      <c r="C377" t="s">
        <v>39</v>
      </c>
      <c r="D377">
        <v>36</v>
      </c>
      <c r="E377" t="s">
        <v>20</v>
      </c>
      <c r="F377" t="s">
        <v>21</v>
      </c>
      <c r="G377" t="s">
        <v>22</v>
      </c>
      <c r="H377" t="s">
        <v>44</v>
      </c>
      <c r="I377" s="1">
        <v>44179</v>
      </c>
      <c r="K377">
        <v>3.92</v>
      </c>
      <c r="L377" t="s">
        <v>65</v>
      </c>
      <c r="M377">
        <v>50288</v>
      </c>
      <c r="N377">
        <v>0.3</v>
      </c>
      <c r="O377" t="s">
        <v>45</v>
      </c>
      <c r="P377">
        <v>1925</v>
      </c>
      <c r="Q377">
        <v>27</v>
      </c>
      <c r="R377" t="s">
        <v>26</v>
      </c>
    </row>
    <row r="378" spans="1:18" x14ac:dyDescent="0.3">
      <c r="A378">
        <v>5081</v>
      </c>
      <c r="B378" t="s">
        <v>410</v>
      </c>
      <c r="C378" t="s">
        <v>19</v>
      </c>
      <c r="D378">
        <v>41</v>
      </c>
      <c r="E378" t="s">
        <v>34</v>
      </c>
      <c r="F378" t="s">
        <v>21</v>
      </c>
      <c r="G378" t="s">
        <v>29</v>
      </c>
      <c r="H378" t="s">
        <v>35</v>
      </c>
      <c r="I378" s="1">
        <v>43115</v>
      </c>
      <c r="K378">
        <v>6.84</v>
      </c>
      <c r="L378" t="s">
        <v>194</v>
      </c>
      <c r="M378">
        <v>50314</v>
      </c>
      <c r="N378">
        <v>0</v>
      </c>
      <c r="O378" t="s">
        <v>36</v>
      </c>
      <c r="P378">
        <v>3192</v>
      </c>
      <c r="Q378">
        <v>64</v>
      </c>
      <c r="R378" t="s">
        <v>49</v>
      </c>
    </row>
    <row r="379" spans="1:18" x14ac:dyDescent="0.3">
      <c r="A379">
        <v>4712</v>
      </c>
      <c r="B379" t="s">
        <v>411</v>
      </c>
      <c r="C379" t="s">
        <v>19</v>
      </c>
      <c r="D379">
        <v>46</v>
      </c>
      <c r="E379" t="s">
        <v>34</v>
      </c>
      <c r="F379" t="s">
        <v>21</v>
      </c>
      <c r="G379" t="s">
        <v>40</v>
      </c>
      <c r="H379" t="s">
        <v>23</v>
      </c>
      <c r="I379" s="1">
        <v>45254</v>
      </c>
      <c r="K379">
        <v>0.98</v>
      </c>
      <c r="L379" t="s">
        <v>24</v>
      </c>
      <c r="M379">
        <v>50354</v>
      </c>
      <c r="N379">
        <v>0.15</v>
      </c>
      <c r="O379" t="s">
        <v>36</v>
      </c>
      <c r="P379">
        <v>4687</v>
      </c>
      <c r="Q379">
        <v>35</v>
      </c>
      <c r="R379" t="s">
        <v>49</v>
      </c>
    </row>
    <row r="380" spans="1:18" x14ac:dyDescent="0.3">
      <c r="A380">
        <v>8929</v>
      </c>
      <c r="B380" t="s">
        <v>412</v>
      </c>
      <c r="C380" t="s">
        <v>39</v>
      </c>
      <c r="D380">
        <v>34</v>
      </c>
      <c r="E380" t="s">
        <v>20</v>
      </c>
      <c r="F380" t="s">
        <v>229</v>
      </c>
      <c r="G380" t="s">
        <v>29</v>
      </c>
      <c r="H380" t="s">
        <v>301</v>
      </c>
      <c r="I380" s="1">
        <v>44915</v>
      </c>
      <c r="K380">
        <v>1.91</v>
      </c>
      <c r="L380" t="s">
        <v>24</v>
      </c>
      <c r="M380">
        <v>50357</v>
      </c>
      <c r="N380">
        <v>0</v>
      </c>
      <c r="O380" t="s">
        <v>31</v>
      </c>
      <c r="Q380">
        <v>70</v>
      </c>
      <c r="R380" t="s">
        <v>49</v>
      </c>
    </row>
    <row r="381" spans="1:18" x14ac:dyDescent="0.3">
      <c r="A381">
        <v>9324</v>
      </c>
      <c r="B381" t="s">
        <v>413</v>
      </c>
      <c r="C381" t="s">
        <v>19</v>
      </c>
      <c r="D381">
        <v>44</v>
      </c>
      <c r="E381" t="s">
        <v>34</v>
      </c>
      <c r="F381" t="s">
        <v>21</v>
      </c>
      <c r="G381" t="s">
        <v>29</v>
      </c>
      <c r="H381" t="s">
        <v>30</v>
      </c>
      <c r="I381" s="1">
        <v>42014</v>
      </c>
      <c r="J381" s="1">
        <v>43207</v>
      </c>
      <c r="K381">
        <v>3.27</v>
      </c>
      <c r="L381" t="s">
        <v>65</v>
      </c>
      <c r="M381">
        <v>50367</v>
      </c>
      <c r="N381">
        <v>0.15</v>
      </c>
      <c r="O381" t="s">
        <v>36</v>
      </c>
      <c r="P381">
        <v>8589</v>
      </c>
      <c r="Q381">
        <v>52</v>
      </c>
      <c r="R381" t="s">
        <v>37</v>
      </c>
    </row>
    <row r="382" spans="1:18" x14ac:dyDescent="0.3">
      <c r="A382">
        <v>1390</v>
      </c>
      <c r="B382" t="s">
        <v>414</v>
      </c>
      <c r="C382" t="s">
        <v>19</v>
      </c>
      <c r="D382">
        <v>31</v>
      </c>
      <c r="E382" t="s">
        <v>20</v>
      </c>
      <c r="F382" t="s">
        <v>188</v>
      </c>
      <c r="G382" t="s">
        <v>40</v>
      </c>
      <c r="H382" t="s">
        <v>199</v>
      </c>
      <c r="I382" s="1">
        <v>42921</v>
      </c>
      <c r="J382" s="1">
        <v>43496</v>
      </c>
      <c r="K382">
        <v>1.57</v>
      </c>
      <c r="L382" t="s">
        <v>24</v>
      </c>
      <c r="M382">
        <v>50372</v>
      </c>
      <c r="N382">
        <v>0.5</v>
      </c>
      <c r="O382" t="s">
        <v>45</v>
      </c>
      <c r="P382">
        <v>1345</v>
      </c>
      <c r="Q382">
        <v>35</v>
      </c>
      <c r="R382" t="s">
        <v>61</v>
      </c>
    </row>
    <row r="383" spans="1:18" x14ac:dyDescent="0.3">
      <c r="A383">
        <v>2027</v>
      </c>
      <c r="B383" t="s">
        <v>415</v>
      </c>
      <c r="C383" t="s">
        <v>39</v>
      </c>
      <c r="D383">
        <v>52</v>
      </c>
      <c r="E383" t="s">
        <v>28</v>
      </c>
      <c r="F383" t="s">
        <v>21</v>
      </c>
      <c r="G383" t="s">
        <v>29</v>
      </c>
      <c r="H383" t="s">
        <v>41</v>
      </c>
      <c r="I383" s="1">
        <v>43183</v>
      </c>
      <c r="J383" s="1">
        <v>45250</v>
      </c>
      <c r="K383">
        <v>5.66</v>
      </c>
      <c r="L383" t="s">
        <v>194</v>
      </c>
      <c r="M383">
        <v>50393</v>
      </c>
      <c r="N383">
        <v>0.2</v>
      </c>
      <c r="O383" t="s">
        <v>36</v>
      </c>
      <c r="P383">
        <v>1031</v>
      </c>
      <c r="Q383">
        <v>87</v>
      </c>
      <c r="R383" t="s">
        <v>56</v>
      </c>
    </row>
    <row r="384" spans="1:18" x14ac:dyDescent="0.3">
      <c r="A384">
        <v>7760</v>
      </c>
      <c r="B384" t="s">
        <v>416</v>
      </c>
      <c r="C384" t="s">
        <v>39</v>
      </c>
      <c r="D384">
        <v>38</v>
      </c>
      <c r="E384" t="s">
        <v>20</v>
      </c>
      <c r="F384" t="s">
        <v>21</v>
      </c>
      <c r="G384" t="s">
        <v>29</v>
      </c>
      <c r="H384" t="s">
        <v>23</v>
      </c>
      <c r="I384" s="1">
        <v>43448</v>
      </c>
      <c r="J384" s="1">
        <v>45798</v>
      </c>
      <c r="K384">
        <v>6.43</v>
      </c>
      <c r="L384" t="s">
        <v>194</v>
      </c>
      <c r="M384">
        <v>50401</v>
      </c>
      <c r="N384">
        <v>0.3</v>
      </c>
      <c r="O384" t="s">
        <v>31</v>
      </c>
      <c r="P384">
        <v>4168</v>
      </c>
      <c r="Q384">
        <v>20</v>
      </c>
      <c r="R384" t="s">
        <v>106</v>
      </c>
    </row>
    <row r="385" spans="1:18" x14ac:dyDescent="0.3">
      <c r="A385">
        <v>8260</v>
      </c>
      <c r="B385" t="s">
        <v>417</v>
      </c>
      <c r="C385" t="s">
        <v>39</v>
      </c>
      <c r="D385">
        <v>65</v>
      </c>
      <c r="E385" t="s">
        <v>48</v>
      </c>
      <c r="F385" t="s">
        <v>21</v>
      </c>
      <c r="G385" t="s">
        <v>29</v>
      </c>
      <c r="H385" t="s">
        <v>44</v>
      </c>
      <c r="I385" s="1">
        <v>42937</v>
      </c>
      <c r="K385">
        <v>7.32</v>
      </c>
      <c r="L385" t="s">
        <v>194</v>
      </c>
      <c r="M385">
        <v>50408</v>
      </c>
      <c r="N385">
        <v>0.15</v>
      </c>
      <c r="O385" t="s">
        <v>36</v>
      </c>
      <c r="P385">
        <v>8036</v>
      </c>
      <c r="Q385">
        <v>7</v>
      </c>
      <c r="R385" t="s">
        <v>80</v>
      </c>
    </row>
    <row r="386" spans="1:18" x14ac:dyDescent="0.3">
      <c r="A386">
        <v>6198</v>
      </c>
      <c r="B386" t="s">
        <v>418</v>
      </c>
      <c r="C386" t="s">
        <v>39</v>
      </c>
      <c r="D386">
        <v>29</v>
      </c>
      <c r="E386" t="s">
        <v>20</v>
      </c>
      <c r="F386" t="s">
        <v>229</v>
      </c>
      <c r="G386" t="s">
        <v>40</v>
      </c>
      <c r="H386" t="s">
        <v>332</v>
      </c>
      <c r="I386" s="1">
        <v>45116</v>
      </c>
      <c r="K386">
        <v>1.36</v>
      </c>
      <c r="L386" t="s">
        <v>24</v>
      </c>
      <c r="M386">
        <v>50488</v>
      </c>
      <c r="N386">
        <v>0.15</v>
      </c>
      <c r="O386" t="s">
        <v>45</v>
      </c>
      <c r="P386">
        <v>6103</v>
      </c>
      <c r="Q386">
        <v>57</v>
      </c>
      <c r="R386" t="s">
        <v>46</v>
      </c>
    </row>
    <row r="387" spans="1:18" x14ac:dyDescent="0.3">
      <c r="A387">
        <v>4009</v>
      </c>
      <c r="B387" t="s">
        <v>419</v>
      </c>
      <c r="C387" t="s">
        <v>39</v>
      </c>
      <c r="D387">
        <v>42</v>
      </c>
      <c r="E387" t="s">
        <v>34</v>
      </c>
      <c r="F387" t="s">
        <v>21</v>
      </c>
      <c r="G387" t="s">
        <v>29</v>
      </c>
      <c r="H387" t="s">
        <v>44</v>
      </c>
      <c r="I387" s="1">
        <v>43250</v>
      </c>
      <c r="K387">
        <v>6.47</v>
      </c>
      <c r="L387" t="s">
        <v>194</v>
      </c>
      <c r="M387">
        <v>50519</v>
      </c>
      <c r="N387">
        <v>0</v>
      </c>
      <c r="O387" t="s">
        <v>36</v>
      </c>
      <c r="P387">
        <v>2798</v>
      </c>
      <c r="Q387">
        <v>34</v>
      </c>
      <c r="R387" t="s">
        <v>26</v>
      </c>
    </row>
    <row r="388" spans="1:18" x14ac:dyDescent="0.3">
      <c r="A388">
        <v>6150</v>
      </c>
      <c r="B388" t="s">
        <v>420</v>
      </c>
      <c r="C388" t="s">
        <v>19</v>
      </c>
      <c r="D388">
        <v>48</v>
      </c>
      <c r="E388" t="s">
        <v>34</v>
      </c>
      <c r="F388" t="s">
        <v>21</v>
      </c>
      <c r="G388" t="s">
        <v>22</v>
      </c>
      <c r="H388" t="s">
        <v>41</v>
      </c>
      <c r="I388" s="1">
        <v>45101</v>
      </c>
      <c r="K388">
        <v>1.4</v>
      </c>
      <c r="L388" t="s">
        <v>24</v>
      </c>
      <c r="M388">
        <v>50535</v>
      </c>
      <c r="N388">
        <v>0.25</v>
      </c>
      <c r="O388" t="s">
        <v>45</v>
      </c>
      <c r="P388">
        <v>3267</v>
      </c>
      <c r="Q388">
        <v>28</v>
      </c>
      <c r="R388" t="s">
        <v>54</v>
      </c>
    </row>
    <row r="389" spans="1:18" x14ac:dyDescent="0.3">
      <c r="A389">
        <v>10483</v>
      </c>
      <c r="B389" t="s">
        <v>421</v>
      </c>
      <c r="C389" t="s">
        <v>19</v>
      </c>
      <c r="D389">
        <v>54</v>
      </c>
      <c r="E389" t="s">
        <v>28</v>
      </c>
      <c r="F389" t="s">
        <v>21</v>
      </c>
      <c r="G389" t="s">
        <v>22</v>
      </c>
      <c r="H389" t="s">
        <v>30</v>
      </c>
      <c r="I389" s="1">
        <v>43265</v>
      </c>
      <c r="J389" s="1">
        <v>45420</v>
      </c>
      <c r="K389">
        <v>5.9</v>
      </c>
      <c r="L389" t="s">
        <v>194</v>
      </c>
      <c r="M389">
        <v>50537</v>
      </c>
      <c r="N389">
        <v>0.2</v>
      </c>
      <c r="O389" t="s">
        <v>31</v>
      </c>
      <c r="P389">
        <v>7940</v>
      </c>
      <c r="Q389">
        <v>74</v>
      </c>
      <c r="R389" t="s">
        <v>67</v>
      </c>
    </row>
    <row r="390" spans="1:18" x14ac:dyDescent="0.3">
      <c r="A390">
        <v>2922</v>
      </c>
      <c r="B390" t="s">
        <v>422</v>
      </c>
      <c r="C390" t="s">
        <v>19</v>
      </c>
      <c r="D390">
        <v>42</v>
      </c>
      <c r="E390" t="s">
        <v>34</v>
      </c>
      <c r="F390" t="s">
        <v>21</v>
      </c>
      <c r="G390" t="s">
        <v>29</v>
      </c>
      <c r="H390" t="s">
        <v>35</v>
      </c>
      <c r="I390" s="1">
        <v>43354</v>
      </c>
      <c r="K390">
        <v>6.18</v>
      </c>
      <c r="L390" t="s">
        <v>194</v>
      </c>
      <c r="M390">
        <v>50542</v>
      </c>
      <c r="N390">
        <v>0.1</v>
      </c>
      <c r="O390" t="s">
        <v>36</v>
      </c>
      <c r="P390">
        <v>2659</v>
      </c>
      <c r="Q390">
        <v>68</v>
      </c>
      <c r="R390" t="s">
        <v>123</v>
      </c>
    </row>
    <row r="391" spans="1:18" x14ac:dyDescent="0.3">
      <c r="A391">
        <v>6526</v>
      </c>
      <c r="B391" t="s">
        <v>423</v>
      </c>
      <c r="C391" t="s">
        <v>19</v>
      </c>
      <c r="D391">
        <v>30</v>
      </c>
      <c r="E391" t="s">
        <v>20</v>
      </c>
      <c r="F391" t="s">
        <v>229</v>
      </c>
      <c r="G391" t="s">
        <v>29</v>
      </c>
      <c r="H391" t="s">
        <v>265</v>
      </c>
      <c r="I391" s="1">
        <v>44869</v>
      </c>
      <c r="J391" s="1">
        <v>45499</v>
      </c>
      <c r="K391">
        <v>1.72</v>
      </c>
      <c r="L391" t="s">
        <v>24</v>
      </c>
      <c r="M391">
        <v>50543</v>
      </c>
      <c r="N391">
        <v>0</v>
      </c>
      <c r="O391" t="s">
        <v>45</v>
      </c>
      <c r="P391">
        <v>4835</v>
      </c>
      <c r="Q391">
        <v>68</v>
      </c>
      <c r="R391" t="s">
        <v>88</v>
      </c>
    </row>
    <row r="392" spans="1:18" x14ac:dyDescent="0.3">
      <c r="A392">
        <v>1113</v>
      </c>
      <c r="B392" t="s">
        <v>424</v>
      </c>
      <c r="C392" t="s">
        <v>39</v>
      </c>
      <c r="D392">
        <v>45</v>
      </c>
      <c r="E392" t="s">
        <v>34</v>
      </c>
      <c r="F392" t="s">
        <v>21</v>
      </c>
      <c r="G392" t="s">
        <v>29</v>
      </c>
      <c r="H392" t="s">
        <v>23</v>
      </c>
      <c r="I392" s="1">
        <v>43975</v>
      </c>
      <c r="K392">
        <v>4.4800000000000004</v>
      </c>
      <c r="L392" t="s">
        <v>65</v>
      </c>
      <c r="M392">
        <v>50554</v>
      </c>
      <c r="N392">
        <v>0.1</v>
      </c>
      <c r="O392" t="s">
        <v>31</v>
      </c>
      <c r="P392">
        <v>1102</v>
      </c>
      <c r="Q392">
        <v>40</v>
      </c>
      <c r="R392" t="s">
        <v>106</v>
      </c>
    </row>
    <row r="393" spans="1:18" x14ac:dyDescent="0.3">
      <c r="A393">
        <v>2727</v>
      </c>
      <c r="B393" t="s">
        <v>425</v>
      </c>
      <c r="C393" t="s">
        <v>39</v>
      </c>
      <c r="D393">
        <v>52</v>
      </c>
      <c r="E393" t="s">
        <v>28</v>
      </c>
      <c r="F393" t="s">
        <v>188</v>
      </c>
      <c r="G393" t="s">
        <v>29</v>
      </c>
      <c r="H393" t="s">
        <v>213</v>
      </c>
      <c r="I393" s="1">
        <v>44879</v>
      </c>
      <c r="K393">
        <v>2.0099999999999998</v>
      </c>
      <c r="L393" t="s">
        <v>65</v>
      </c>
      <c r="M393">
        <v>50558</v>
      </c>
      <c r="N393">
        <v>0.25</v>
      </c>
      <c r="O393" t="s">
        <v>45</v>
      </c>
      <c r="P393">
        <v>1736</v>
      </c>
      <c r="Q393">
        <v>55</v>
      </c>
      <c r="R393" t="s">
        <v>56</v>
      </c>
    </row>
    <row r="394" spans="1:18" x14ac:dyDescent="0.3">
      <c r="A394">
        <v>9738</v>
      </c>
      <c r="B394" t="s">
        <v>426</v>
      </c>
      <c r="C394" t="s">
        <v>19</v>
      </c>
      <c r="D394">
        <v>58</v>
      </c>
      <c r="E394" t="s">
        <v>28</v>
      </c>
      <c r="F394" t="s">
        <v>21</v>
      </c>
      <c r="G394" t="s">
        <v>29</v>
      </c>
      <c r="H394" t="s">
        <v>30</v>
      </c>
      <c r="I394" s="1">
        <v>45076</v>
      </c>
      <c r="K394">
        <v>1.47</v>
      </c>
      <c r="L394" t="s">
        <v>24</v>
      </c>
      <c r="M394">
        <v>50561</v>
      </c>
      <c r="N394">
        <v>0.5</v>
      </c>
      <c r="O394" t="s">
        <v>36</v>
      </c>
      <c r="P394">
        <v>5294</v>
      </c>
      <c r="Q394">
        <v>90</v>
      </c>
      <c r="R394" t="s">
        <v>26</v>
      </c>
    </row>
    <row r="395" spans="1:18" x14ac:dyDescent="0.3">
      <c r="A395">
        <v>4584</v>
      </c>
      <c r="B395" t="s">
        <v>427</v>
      </c>
      <c r="C395" t="s">
        <v>39</v>
      </c>
      <c r="D395">
        <v>55</v>
      </c>
      <c r="E395" t="s">
        <v>28</v>
      </c>
      <c r="F395" t="s">
        <v>188</v>
      </c>
      <c r="G395" t="s">
        <v>40</v>
      </c>
      <c r="H395" t="s">
        <v>213</v>
      </c>
      <c r="I395" s="1">
        <v>45127</v>
      </c>
      <c r="K395">
        <v>1.33</v>
      </c>
      <c r="L395" t="s">
        <v>24</v>
      </c>
      <c r="M395">
        <v>50579</v>
      </c>
      <c r="N395">
        <v>0.5</v>
      </c>
      <c r="O395" t="s">
        <v>31</v>
      </c>
      <c r="P395">
        <v>2428</v>
      </c>
      <c r="Q395">
        <v>5</v>
      </c>
      <c r="R395" t="s">
        <v>71</v>
      </c>
    </row>
    <row r="396" spans="1:18" x14ac:dyDescent="0.3">
      <c r="A396">
        <v>5806</v>
      </c>
      <c r="B396" t="s">
        <v>428</v>
      </c>
      <c r="C396" t="s">
        <v>19</v>
      </c>
      <c r="D396">
        <v>37</v>
      </c>
      <c r="E396" t="s">
        <v>20</v>
      </c>
      <c r="F396" t="s">
        <v>21</v>
      </c>
      <c r="G396" t="s">
        <v>29</v>
      </c>
      <c r="H396" t="s">
        <v>35</v>
      </c>
      <c r="I396" s="1">
        <v>44745</v>
      </c>
      <c r="K396">
        <v>2.37</v>
      </c>
      <c r="L396" t="s">
        <v>65</v>
      </c>
      <c r="M396">
        <v>50613</v>
      </c>
      <c r="N396">
        <v>0.25</v>
      </c>
      <c r="O396" t="s">
        <v>36</v>
      </c>
      <c r="P396">
        <v>1108</v>
      </c>
      <c r="Q396">
        <v>89</v>
      </c>
      <c r="R396" t="s">
        <v>32</v>
      </c>
    </row>
    <row r="397" spans="1:18" x14ac:dyDescent="0.3">
      <c r="A397">
        <v>1549</v>
      </c>
      <c r="B397" t="s">
        <v>304</v>
      </c>
      <c r="C397" t="s">
        <v>39</v>
      </c>
      <c r="D397">
        <v>57</v>
      </c>
      <c r="E397" t="s">
        <v>28</v>
      </c>
      <c r="F397" t="s">
        <v>21</v>
      </c>
      <c r="G397" t="s">
        <v>29</v>
      </c>
      <c r="H397" t="s">
        <v>41</v>
      </c>
      <c r="I397" s="1">
        <v>42469</v>
      </c>
      <c r="J397" s="1">
        <v>44102</v>
      </c>
      <c r="K397">
        <v>4.47</v>
      </c>
      <c r="L397" t="s">
        <v>65</v>
      </c>
      <c r="M397">
        <v>50621</v>
      </c>
      <c r="N397">
        <v>0.1</v>
      </c>
      <c r="O397" t="s">
        <v>45</v>
      </c>
      <c r="Q397">
        <v>1</v>
      </c>
      <c r="R397" t="s">
        <v>26</v>
      </c>
    </row>
    <row r="398" spans="1:18" x14ac:dyDescent="0.3">
      <c r="A398">
        <v>9044</v>
      </c>
      <c r="B398" t="s">
        <v>429</v>
      </c>
      <c r="C398" t="s">
        <v>39</v>
      </c>
      <c r="D398">
        <v>55</v>
      </c>
      <c r="E398" t="s">
        <v>28</v>
      </c>
      <c r="F398" t="s">
        <v>21</v>
      </c>
      <c r="G398" t="s">
        <v>29</v>
      </c>
      <c r="H398" t="s">
        <v>30</v>
      </c>
      <c r="I398" s="1">
        <v>44885</v>
      </c>
      <c r="K398">
        <v>1.99</v>
      </c>
      <c r="L398" t="s">
        <v>24</v>
      </c>
      <c r="M398">
        <v>50654</v>
      </c>
      <c r="N398">
        <v>0.1</v>
      </c>
      <c r="O398" t="s">
        <v>36</v>
      </c>
      <c r="Q398">
        <v>59</v>
      </c>
      <c r="R398" t="s">
        <v>32</v>
      </c>
    </row>
    <row r="399" spans="1:18" x14ac:dyDescent="0.3">
      <c r="A399">
        <v>9873</v>
      </c>
      <c r="B399" t="s">
        <v>430</v>
      </c>
      <c r="C399" t="s">
        <v>19</v>
      </c>
      <c r="D399">
        <v>28</v>
      </c>
      <c r="E399" t="s">
        <v>20</v>
      </c>
      <c r="F399" t="s">
        <v>21</v>
      </c>
      <c r="G399" t="s">
        <v>29</v>
      </c>
      <c r="H399" t="s">
        <v>41</v>
      </c>
      <c r="I399" s="1">
        <v>43751</v>
      </c>
      <c r="K399">
        <v>5.0999999999999996</v>
      </c>
      <c r="L399" t="s">
        <v>194</v>
      </c>
      <c r="M399">
        <v>50687</v>
      </c>
      <c r="N399">
        <v>0.2</v>
      </c>
      <c r="O399" t="s">
        <v>25</v>
      </c>
      <c r="P399">
        <v>7609</v>
      </c>
      <c r="Q399">
        <v>95</v>
      </c>
      <c r="R399" t="s">
        <v>49</v>
      </c>
    </row>
    <row r="400" spans="1:18" x14ac:dyDescent="0.3">
      <c r="A400">
        <v>3516</v>
      </c>
      <c r="B400" t="s">
        <v>431</v>
      </c>
      <c r="C400" t="s">
        <v>39</v>
      </c>
      <c r="D400">
        <v>44</v>
      </c>
      <c r="E400" t="s">
        <v>34</v>
      </c>
      <c r="F400" t="s">
        <v>188</v>
      </c>
      <c r="G400" t="s">
        <v>40</v>
      </c>
      <c r="H400" t="s">
        <v>239</v>
      </c>
      <c r="I400" s="1">
        <v>44814</v>
      </c>
      <c r="K400">
        <v>2.1800000000000002</v>
      </c>
      <c r="L400" t="s">
        <v>65</v>
      </c>
      <c r="M400">
        <v>50692</v>
      </c>
      <c r="N400">
        <v>0.1</v>
      </c>
      <c r="O400" t="s">
        <v>36</v>
      </c>
      <c r="Q400">
        <v>60</v>
      </c>
      <c r="R400" t="s">
        <v>88</v>
      </c>
    </row>
    <row r="401" spans="1:18" x14ac:dyDescent="0.3">
      <c r="A401">
        <v>10787</v>
      </c>
      <c r="B401" t="s">
        <v>432</v>
      </c>
      <c r="C401" t="s">
        <v>19</v>
      </c>
      <c r="D401">
        <v>54</v>
      </c>
      <c r="E401" t="s">
        <v>28</v>
      </c>
      <c r="F401" t="s">
        <v>229</v>
      </c>
      <c r="G401" t="s">
        <v>22</v>
      </c>
      <c r="H401" t="s">
        <v>230</v>
      </c>
      <c r="I401" s="1">
        <v>44915</v>
      </c>
      <c r="K401">
        <v>1.91</v>
      </c>
      <c r="L401" t="s">
        <v>24</v>
      </c>
      <c r="M401">
        <v>50700</v>
      </c>
      <c r="N401">
        <v>0.5</v>
      </c>
      <c r="O401" t="s">
        <v>36</v>
      </c>
      <c r="P401">
        <v>8717</v>
      </c>
      <c r="Q401">
        <v>24</v>
      </c>
      <c r="R401" t="s">
        <v>32</v>
      </c>
    </row>
    <row r="402" spans="1:18" x14ac:dyDescent="0.3">
      <c r="A402">
        <v>4439</v>
      </c>
      <c r="B402" t="s">
        <v>433</v>
      </c>
      <c r="C402" t="s">
        <v>19</v>
      </c>
      <c r="D402">
        <v>60</v>
      </c>
      <c r="E402" t="s">
        <v>48</v>
      </c>
      <c r="F402" t="s">
        <v>21</v>
      </c>
      <c r="G402" t="s">
        <v>40</v>
      </c>
      <c r="H402" t="s">
        <v>35</v>
      </c>
      <c r="I402" s="1">
        <v>45429</v>
      </c>
      <c r="K402">
        <v>0.5</v>
      </c>
      <c r="L402" t="s">
        <v>24</v>
      </c>
      <c r="M402">
        <v>50725</v>
      </c>
      <c r="N402">
        <v>0</v>
      </c>
      <c r="O402" t="s">
        <v>36</v>
      </c>
      <c r="P402">
        <v>2123</v>
      </c>
      <c r="Q402">
        <v>1</v>
      </c>
      <c r="R402" t="s">
        <v>106</v>
      </c>
    </row>
    <row r="403" spans="1:18" x14ac:dyDescent="0.3">
      <c r="A403">
        <v>4911</v>
      </c>
      <c r="B403" t="s">
        <v>50</v>
      </c>
      <c r="C403" t="s">
        <v>39</v>
      </c>
      <c r="D403">
        <v>26</v>
      </c>
      <c r="E403" t="s">
        <v>20</v>
      </c>
      <c r="F403" t="s">
        <v>188</v>
      </c>
      <c r="G403" t="s">
        <v>29</v>
      </c>
      <c r="H403" t="s">
        <v>191</v>
      </c>
      <c r="I403" s="1">
        <v>45019</v>
      </c>
      <c r="K403">
        <v>1.62</v>
      </c>
      <c r="L403" t="s">
        <v>24</v>
      </c>
      <c r="M403">
        <v>50729</v>
      </c>
      <c r="N403">
        <v>0.1</v>
      </c>
      <c r="O403" t="s">
        <v>36</v>
      </c>
      <c r="P403">
        <v>4561</v>
      </c>
      <c r="Q403">
        <v>80</v>
      </c>
      <c r="R403" t="s">
        <v>71</v>
      </c>
    </row>
    <row r="404" spans="1:18" x14ac:dyDescent="0.3">
      <c r="A404">
        <v>10221</v>
      </c>
      <c r="B404" t="s">
        <v>256</v>
      </c>
      <c r="C404" t="s">
        <v>19</v>
      </c>
      <c r="D404">
        <v>52</v>
      </c>
      <c r="E404" t="s">
        <v>28</v>
      </c>
      <c r="F404" t="s">
        <v>188</v>
      </c>
      <c r="G404" t="s">
        <v>22</v>
      </c>
      <c r="H404" t="s">
        <v>189</v>
      </c>
      <c r="I404" s="1">
        <v>45069</v>
      </c>
      <c r="K404">
        <v>1.49</v>
      </c>
      <c r="L404" t="s">
        <v>24</v>
      </c>
      <c r="M404">
        <v>50743</v>
      </c>
      <c r="N404">
        <v>0.15</v>
      </c>
      <c r="O404" t="s">
        <v>31</v>
      </c>
      <c r="P404">
        <v>4421</v>
      </c>
      <c r="Q404">
        <v>6</v>
      </c>
      <c r="R404" t="s">
        <v>80</v>
      </c>
    </row>
    <row r="405" spans="1:18" x14ac:dyDescent="0.3">
      <c r="A405">
        <v>3084</v>
      </c>
      <c r="B405" t="s">
        <v>434</v>
      </c>
      <c r="C405" t="s">
        <v>39</v>
      </c>
      <c r="D405">
        <v>56</v>
      </c>
      <c r="E405" t="s">
        <v>28</v>
      </c>
      <c r="F405" t="s">
        <v>21</v>
      </c>
      <c r="G405" t="s">
        <v>22</v>
      </c>
      <c r="H405" t="s">
        <v>23</v>
      </c>
      <c r="I405" s="1">
        <v>44496</v>
      </c>
      <c r="J405" s="1">
        <v>45663</v>
      </c>
      <c r="K405">
        <v>3.2</v>
      </c>
      <c r="L405" t="s">
        <v>65</v>
      </c>
      <c r="M405">
        <v>50790</v>
      </c>
      <c r="N405">
        <v>0.25</v>
      </c>
      <c r="O405" t="s">
        <v>45</v>
      </c>
      <c r="Q405">
        <v>1</v>
      </c>
      <c r="R405" t="s">
        <v>71</v>
      </c>
    </row>
    <row r="406" spans="1:18" x14ac:dyDescent="0.3">
      <c r="A406">
        <v>9777</v>
      </c>
      <c r="B406" t="s">
        <v>435</v>
      </c>
      <c r="C406" t="s">
        <v>19</v>
      </c>
      <c r="D406">
        <v>22</v>
      </c>
      <c r="E406" t="s">
        <v>51</v>
      </c>
      <c r="F406" t="s">
        <v>21</v>
      </c>
      <c r="G406" t="s">
        <v>40</v>
      </c>
      <c r="H406" t="s">
        <v>30</v>
      </c>
      <c r="I406" s="1">
        <v>45187</v>
      </c>
      <c r="K406">
        <v>1.1599999999999999</v>
      </c>
      <c r="L406" t="s">
        <v>24</v>
      </c>
      <c r="M406">
        <v>50798</v>
      </c>
      <c r="N406">
        <v>0</v>
      </c>
      <c r="O406" t="s">
        <v>36</v>
      </c>
      <c r="P406">
        <v>4095</v>
      </c>
      <c r="Q406">
        <v>28</v>
      </c>
      <c r="R406" t="s">
        <v>123</v>
      </c>
    </row>
    <row r="407" spans="1:18" x14ac:dyDescent="0.3">
      <c r="A407">
        <v>1932</v>
      </c>
      <c r="B407" t="s">
        <v>436</v>
      </c>
      <c r="C407" t="s">
        <v>39</v>
      </c>
      <c r="D407">
        <v>38</v>
      </c>
      <c r="E407" t="s">
        <v>20</v>
      </c>
      <c r="F407" t="s">
        <v>188</v>
      </c>
      <c r="G407" t="s">
        <v>29</v>
      </c>
      <c r="H407" t="s">
        <v>189</v>
      </c>
      <c r="I407" s="1">
        <v>45119</v>
      </c>
      <c r="K407">
        <v>1.35</v>
      </c>
      <c r="L407" t="s">
        <v>24</v>
      </c>
      <c r="M407">
        <v>50808</v>
      </c>
      <c r="N407">
        <v>0.1</v>
      </c>
      <c r="O407" t="s">
        <v>36</v>
      </c>
      <c r="P407">
        <v>1667</v>
      </c>
      <c r="Q407">
        <v>54</v>
      </c>
      <c r="R407" t="s">
        <v>84</v>
      </c>
    </row>
    <row r="408" spans="1:18" x14ac:dyDescent="0.3">
      <c r="A408">
        <v>8779</v>
      </c>
      <c r="B408" t="s">
        <v>437</v>
      </c>
      <c r="C408" t="s">
        <v>19</v>
      </c>
      <c r="D408">
        <v>41</v>
      </c>
      <c r="E408" t="s">
        <v>34</v>
      </c>
      <c r="F408" t="s">
        <v>188</v>
      </c>
      <c r="G408" t="s">
        <v>40</v>
      </c>
      <c r="H408" t="s">
        <v>189</v>
      </c>
      <c r="I408" s="1">
        <v>44990</v>
      </c>
      <c r="K408">
        <v>1.7</v>
      </c>
      <c r="L408" t="s">
        <v>24</v>
      </c>
      <c r="M408">
        <v>50808</v>
      </c>
      <c r="N408">
        <v>0.2</v>
      </c>
      <c r="O408" t="s">
        <v>25</v>
      </c>
      <c r="P408">
        <v>5738</v>
      </c>
      <c r="Q408">
        <v>39</v>
      </c>
      <c r="R408" t="s">
        <v>54</v>
      </c>
    </row>
    <row r="409" spans="1:18" x14ac:dyDescent="0.3">
      <c r="A409">
        <v>9917</v>
      </c>
      <c r="B409" t="s">
        <v>138</v>
      </c>
      <c r="C409" t="s">
        <v>19</v>
      </c>
      <c r="D409">
        <v>50</v>
      </c>
      <c r="E409" t="s">
        <v>28</v>
      </c>
      <c r="F409" t="s">
        <v>21</v>
      </c>
      <c r="G409" t="s">
        <v>40</v>
      </c>
      <c r="H409" t="s">
        <v>23</v>
      </c>
      <c r="I409" s="1">
        <v>43540</v>
      </c>
      <c r="K409">
        <v>5.67</v>
      </c>
      <c r="L409" t="s">
        <v>194</v>
      </c>
      <c r="M409">
        <v>50835</v>
      </c>
      <c r="N409">
        <v>0.25</v>
      </c>
      <c r="O409" t="s">
        <v>36</v>
      </c>
      <c r="P409">
        <v>5929</v>
      </c>
      <c r="Q409">
        <v>4</v>
      </c>
      <c r="R409" t="s">
        <v>76</v>
      </c>
    </row>
    <row r="410" spans="1:18" x14ac:dyDescent="0.3">
      <c r="A410">
        <v>1316</v>
      </c>
      <c r="B410" t="s">
        <v>438</v>
      </c>
      <c r="C410" t="s">
        <v>39</v>
      </c>
      <c r="D410">
        <v>60</v>
      </c>
      <c r="E410" t="s">
        <v>48</v>
      </c>
      <c r="F410" t="s">
        <v>21</v>
      </c>
      <c r="G410" t="s">
        <v>40</v>
      </c>
      <c r="H410" t="s">
        <v>44</v>
      </c>
      <c r="I410" s="1">
        <v>43528</v>
      </c>
      <c r="K410">
        <v>5.71</v>
      </c>
      <c r="L410" t="s">
        <v>194</v>
      </c>
      <c r="M410">
        <v>50849</v>
      </c>
      <c r="N410">
        <v>0.2</v>
      </c>
      <c r="O410" t="s">
        <v>36</v>
      </c>
      <c r="P410">
        <v>1309</v>
      </c>
      <c r="Q410">
        <v>1</v>
      </c>
      <c r="R410" t="s">
        <v>52</v>
      </c>
    </row>
    <row r="411" spans="1:18" x14ac:dyDescent="0.3">
      <c r="A411">
        <v>4562</v>
      </c>
      <c r="B411" t="s">
        <v>439</v>
      </c>
      <c r="C411" t="s">
        <v>39</v>
      </c>
      <c r="D411">
        <v>52</v>
      </c>
      <c r="E411" t="s">
        <v>28</v>
      </c>
      <c r="F411" t="s">
        <v>21</v>
      </c>
      <c r="G411" t="s">
        <v>29</v>
      </c>
      <c r="H411" t="s">
        <v>41</v>
      </c>
      <c r="I411" s="1">
        <v>45225</v>
      </c>
      <c r="K411">
        <v>1.06</v>
      </c>
      <c r="L411" t="s">
        <v>24</v>
      </c>
      <c r="M411">
        <v>50861</v>
      </c>
      <c r="N411">
        <v>0</v>
      </c>
      <c r="O411" t="s">
        <v>31</v>
      </c>
      <c r="P411">
        <v>1487</v>
      </c>
      <c r="Q411">
        <v>2</v>
      </c>
      <c r="R411" t="s">
        <v>88</v>
      </c>
    </row>
    <row r="412" spans="1:18" x14ac:dyDescent="0.3">
      <c r="A412">
        <v>1636</v>
      </c>
      <c r="B412" t="s">
        <v>440</v>
      </c>
      <c r="C412" t="s">
        <v>39</v>
      </c>
      <c r="D412">
        <v>34</v>
      </c>
      <c r="E412" t="s">
        <v>20</v>
      </c>
      <c r="F412" t="s">
        <v>21</v>
      </c>
      <c r="G412" t="s">
        <v>22</v>
      </c>
      <c r="H412" t="s">
        <v>41</v>
      </c>
      <c r="I412" s="1">
        <v>43577</v>
      </c>
      <c r="K412">
        <v>5.57</v>
      </c>
      <c r="L412" t="s">
        <v>194</v>
      </c>
      <c r="M412">
        <v>50919</v>
      </c>
      <c r="N412">
        <v>0.2</v>
      </c>
      <c r="O412" t="s">
        <v>36</v>
      </c>
      <c r="P412">
        <v>1079</v>
      </c>
      <c r="Q412">
        <v>48</v>
      </c>
      <c r="R412" t="s">
        <v>71</v>
      </c>
    </row>
    <row r="413" spans="1:18" x14ac:dyDescent="0.3">
      <c r="A413">
        <v>2331</v>
      </c>
      <c r="B413" t="s">
        <v>441</v>
      </c>
      <c r="C413" t="s">
        <v>39</v>
      </c>
      <c r="D413">
        <v>22</v>
      </c>
      <c r="E413" t="s">
        <v>51</v>
      </c>
      <c r="F413" t="s">
        <v>21</v>
      </c>
      <c r="G413" t="s">
        <v>29</v>
      </c>
      <c r="H413" t="s">
        <v>23</v>
      </c>
      <c r="I413" s="1">
        <v>44068</v>
      </c>
      <c r="K413">
        <v>4.2300000000000004</v>
      </c>
      <c r="L413" t="s">
        <v>65</v>
      </c>
      <c r="M413">
        <v>50928</v>
      </c>
      <c r="N413">
        <v>0.2</v>
      </c>
      <c r="O413" t="s">
        <v>36</v>
      </c>
      <c r="Q413">
        <v>1</v>
      </c>
      <c r="R413" t="s">
        <v>61</v>
      </c>
    </row>
    <row r="414" spans="1:18" x14ac:dyDescent="0.3">
      <c r="A414">
        <v>4400</v>
      </c>
      <c r="B414" t="s">
        <v>442</v>
      </c>
      <c r="C414" t="s">
        <v>39</v>
      </c>
      <c r="D414">
        <v>50</v>
      </c>
      <c r="E414" t="s">
        <v>28</v>
      </c>
      <c r="F414" t="s">
        <v>21</v>
      </c>
      <c r="G414" t="s">
        <v>40</v>
      </c>
      <c r="H414" t="s">
        <v>35</v>
      </c>
      <c r="I414" s="1">
        <v>43821</v>
      </c>
      <c r="K414">
        <v>4.9000000000000004</v>
      </c>
      <c r="L414" t="s">
        <v>65</v>
      </c>
      <c r="M414">
        <v>50940</v>
      </c>
      <c r="N414">
        <v>0.25</v>
      </c>
      <c r="O414" t="s">
        <v>45</v>
      </c>
      <c r="P414">
        <v>1144</v>
      </c>
      <c r="Q414">
        <v>0</v>
      </c>
      <c r="R414" t="s">
        <v>76</v>
      </c>
    </row>
    <row r="415" spans="1:18" x14ac:dyDescent="0.3">
      <c r="A415">
        <v>7348</v>
      </c>
      <c r="B415" t="s">
        <v>103</v>
      </c>
      <c r="C415" t="s">
        <v>19</v>
      </c>
      <c r="D415">
        <v>48</v>
      </c>
      <c r="E415" t="s">
        <v>34</v>
      </c>
      <c r="F415" t="s">
        <v>21</v>
      </c>
      <c r="G415" t="s">
        <v>22</v>
      </c>
      <c r="H415" t="s">
        <v>30</v>
      </c>
      <c r="I415" s="1">
        <v>42472</v>
      </c>
      <c r="J415" s="1">
        <v>43282</v>
      </c>
      <c r="K415">
        <v>2.2200000000000002</v>
      </c>
      <c r="L415" t="s">
        <v>65</v>
      </c>
      <c r="M415">
        <v>50946</v>
      </c>
      <c r="N415">
        <v>0.1</v>
      </c>
      <c r="O415" t="s">
        <v>45</v>
      </c>
      <c r="P415">
        <v>4039</v>
      </c>
      <c r="Q415">
        <v>34</v>
      </c>
      <c r="R415" t="s">
        <v>37</v>
      </c>
    </row>
    <row r="416" spans="1:18" x14ac:dyDescent="0.3">
      <c r="A416">
        <v>2397</v>
      </c>
      <c r="B416" t="s">
        <v>443</v>
      </c>
      <c r="C416" t="s">
        <v>19</v>
      </c>
      <c r="D416">
        <v>33</v>
      </c>
      <c r="E416" t="s">
        <v>20</v>
      </c>
      <c r="F416" t="s">
        <v>229</v>
      </c>
      <c r="G416" t="s">
        <v>29</v>
      </c>
      <c r="H416" t="s">
        <v>301</v>
      </c>
      <c r="I416" s="1">
        <v>45348</v>
      </c>
      <c r="K416">
        <v>0.72</v>
      </c>
      <c r="L416" t="s">
        <v>24</v>
      </c>
      <c r="M416">
        <v>50954</v>
      </c>
      <c r="N416">
        <v>0.15</v>
      </c>
      <c r="O416" t="s">
        <v>45</v>
      </c>
      <c r="P416">
        <v>2006</v>
      </c>
      <c r="Q416">
        <v>25</v>
      </c>
      <c r="R416" t="s">
        <v>52</v>
      </c>
    </row>
    <row r="417" spans="1:18" x14ac:dyDescent="0.3">
      <c r="A417">
        <v>8628</v>
      </c>
      <c r="B417" t="s">
        <v>444</v>
      </c>
      <c r="C417" t="s">
        <v>19</v>
      </c>
      <c r="D417">
        <v>22</v>
      </c>
      <c r="E417" t="s">
        <v>51</v>
      </c>
      <c r="F417" t="s">
        <v>21</v>
      </c>
      <c r="G417" t="s">
        <v>29</v>
      </c>
      <c r="H417" t="s">
        <v>23</v>
      </c>
      <c r="I417" s="1">
        <v>43068</v>
      </c>
      <c r="J417" s="1">
        <v>45825</v>
      </c>
      <c r="K417">
        <v>7.55</v>
      </c>
      <c r="L417" t="s">
        <v>194</v>
      </c>
      <c r="M417">
        <v>50968</v>
      </c>
      <c r="N417">
        <v>0</v>
      </c>
      <c r="O417" t="s">
        <v>45</v>
      </c>
      <c r="P417">
        <v>2378</v>
      </c>
      <c r="Q417">
        <v>62</v>
      </c>
      <c r="R417" t="s">
        <v>59</v>
      </c>
    </row>
    <row r="418" spans="1:18" x14ac:dyDescent="0.3">
      <c r="A418">
        <v>5453</v>
      </c>
      <c r="B418" t="s">
        <v>150</v>
      </c>
      <c r="C418" t="s">
        <v>19</v>
      </c>
      <c r="D418">
        <v>58</v>
      </c>
      <c r="E418" t="s">
        <v>28</v>
      </c>
      <c r="F418" t="s">
        <v>21</v>
      </c>
      <c r="G418" t="s">
        <v>29</v>
      </c>
      <c r="H418" t="s">
        <v>23</v>
      </c>
      <c r="I418" s="1">
        <v>45142</v>
      </c>
      <c r="K418">
        <v>1.29</v>
      </c>
      <c r="L418" t="s">
        <v>24</v>
      </c>
      <c r="M418">
        <v>50980</v>
      </c>
      <c r="N418">
        <v>0.5</v>
      </c>
      <c r="O418" t="s">
        <v>31</v>
      </c>
      <c r="P418">
        <v>5022</v>
      </c>
      <c r="Q418">
        <v>67</v>
      </c>
      <c r="R418" t="s">
        <v>46</v>
      </c>
    </row>
    <row r="419" spans="1:18" x14ac:dyDescent="0.3">
      <c r="A419">
        <v>10170</v>
      </c>
      <c r="B419" t="s">
        <v>195</v>
      </c>
      <c r="C419" t="s">
        <v>19</v>
      </c>
      <c r="D419">
        <v>22</v>
      </c>
      <c r="E419" t="s">
        <v>51</v>
      </c>
      <c r="F419" t="s">
        <v>188</v>
      </c>
      <c r="G419" t="s">
        <v>29</v>
      </c>
      <c r="H419" t="s">
        <v>213</v>
      </c>
      <c r="I419" s="1">
        <v>44530</v>
      </c>
      <c r="K419">
        <v>2.96</v>
      </c>
      <c r="L419" t="s">
        <v>65</v>
      </c>
      <c r="M419">
        <v>50982</v>
      </c>
      <c r="N419">
        <v>0.25</v>
      </c>
      <c r="O419" t="s">
        <v>31</v>
      </c>
      <c r="P419">
        <v>6364</v>
      </c>
      <c r="Q419">
        <v>61</v>
      </c>
      <c r="R419" t="s">
        <v>54</v>
      </c>
    </row>
    <row r="420" spans="1:18" x14ac:dyDescent="0.3">
      <c r="A420">
        <v>10178</v>
      </c>
      <c r="B420" t="s">
        <v>293</v>
      </c>
      <c r="C420" t="s">
        <v>19</v>
      </c>
      <c r="D420">
        <v>60</v>
      </c>
      <c r="E420" t="s">
        <v>48</v>
      </c>
      <c r="F420" t="s">
        <v>188</v>
      </c>
      <c r="G420" t="s">
        <v>22</v>
      </c>
      <c r="H420" t="s">
        <v>213</v>
      </c>
      <c r="I420" s="1">
        <v>45150</v>
      </c>
      <c r="K420">
        <v>1.26</v>
      </c>
      <c r="L420" t="s">
        <v>24</v>
      </c>
      <c r="M420">
        <v>50983</v>
      </c>
      <c r="N420">
        <v>0.2</v>
      </c>
      <c r="O420" t="s">
        <v>36</v>
      </c>
      <c r="P420">
        <v>5324</v>
      </c>
      <c r="Q420">
        <v>81</v>
      </c>
      <c r="R420" t="s">
        <v>80</v>
      </c>
    </row>
    <row r="421" spans="1:18" x14ac:dyDescent="0.3">
      <c r="A421">
        <v>3225</v>
      </c>
      <c r="B421" t="s">
        <v>445</v>
      </c>
      <c r="C421" t="s">
        <v>39</v>
      </c>
      <c r="D421">
        <v>56</v>
      </c>
      <c r="E421" t="s">
        <v>28</v>
      </c>
      <c r="F421" t="s">
        <v>188</v>
      </c>
      <c r="G421" t="s">
        <v>22</v>
      </c>
      <c r="H421" t="s">
        <v>239</v>
      </c>
      <c r="I421" s="1">
        <v>44957</v>
      </c>
      <c r="K421">
        <v>1.79</v>
      </c>
      <c r="L421" t="s">
        <v>24</v>
      </c>
      <c r="M421">
        <v>51017</v>
      </c>
      <c r="N421">
        <v>0.5</v>
      </c>
      <c r="O421" t="s">
        <v>31</v>
      </c>
      <c r="P421">
        <v>1731</v>
      </c>
      <c r="Q421">
        <v>67</v>
      </c>
      <c r="R421" t="s">
        <v>106</v>
      </c>
    </row>
    <row r="422" spans="1:18" x14ac:dyDescent="0.3">
      <c r="A422">
        <v>7037</v>
      </c>
      <c r="B422" t="s">
        <v>446</v>
      </c>
      <c r="C422" t="s">
        <v>39</v>
      </c>
      <c r="D422">
        <v>65</v>
      </c>
      <c r="E422" t="s">
        <v>48</v>
      </c>
      <c r="F422" t="s">
        <v>188</v>
      </c>
      <c r="G422" t="s">
        <v>29</v>
      </c>
      <c r="H422" t="s">
        <v>239</v>
      </c>
      <c r="I422" s="1">
        <v>44496</v>
      </c>
      <c r="K422">
        <v>3.06</v>
      </c>
      <c r="L422" t="s">
        <v>65</v>
      </c>
      <c r="M422">
        <v>51018</v>
      </c>
      <c r="N422">
        <v>0.15</v>
      </c>
      <c r="O422" t="s">
        <v>45</v>
      </c>
      <c r="P422">
        <v>3618</v>
      </c>
      <c r="Q422">
        <v>90</v>
      </c>
      <c r="R422" t="s">
        <v>123</v>
      </c>
    </row>
    <row r="423" spans="1:18" x14ac:dyDescent="0.3">
      <c r="A423">
        <v>3477</v>
      </c>
      <c r="B423" t="s">
        <v>447</v>
      </c>
      <c r="C423" t="s">
        <v>39</v>
      </c>
      <c r="D423">
        <v>25</v>
      </c>
      <c r="E423" t="s">
        <v>20</v>
      </c>
      <c r="F423" t="s">
        <v>21</v>
      </c>
      <c r="G423" t="s">
        <v>29</v>
      </c>
      <c r="H423" t="s">
        <v>35</v>
      </c>
      <c r="I423" s="1">
        <v>43311</v>
      </c>
      <c r="K423">
        <v>6.3</v>
      </c>
      <c r="L423" t="s">
        <v>194</v>
      </c>
      <c r="M423">
        <v>51018</v>
      </c>
      <c r="N423">
        <v>0.3</v>
      </c>
      <c r="O423" t="s">
        <v>31</v>
      </c>
      <c r="P423">
        <v>1699</v>
      </c>
      <c r="Q423">
        <v>6</v>
      </c>
      <c r="R423" t="s">
        <v>52</v>
      </c>
    </row>
    <row r="424" spans="1:18" x14ac:dyDescent="0.3">
      <c r="A424">
        <v>5108</v>
      </c>
      <c r="B424" t="s">
        <v>448</v>
      </c>
      <c r="C424" t="s">
        <v>39</v>
      </c>
      <c r="D424">
        <v>38</v>
      </c>
      <c r="E424" t="s">
        <v>20</v>
      </c>
      <c r="F424" t="s">
        <v>188</v>
      </c>
      <c r="G424" t="s">
        <v>40</v>
      </c>
      <c r="H424" t="s">
        <v>239</v>
      </c>
      <c r="I424" s="1">
        <v>44854</v>
      </c>
      <c r="K424">
        <v>2.08</v>
      </c>
      <c r="L424" t="s">
        <v>65</v>
      </c>
      <c r="M424">
        <v>51023</v>
      </c>
      <c r="N424">
        <v>0.25</v>
      </c>
      <c r="O424" t="s">
        <v>36</v>
      </c>
      <c r="P424">
        <v>1687</v>
      </c>
      <c r="Q424">
        <v>67</v>
      </c>
      <c r="R424" t="s">
        <v>37</v>
      </c>
    </row>
    <row r="425" spans="1:18" x14ac:dyDescent="0.3">
      <c r="A425">
        <v>5368</v>
      </c>
      <c r="B425" t="s">
        <v>449</v>
      </c>
      <c r="C425" t="s">
        <v>19</v>
      </c>
      <c r="D425">
        <v>59</v>
      </c>
      <c r="E425" t="s">
        <v>28</v>
      </c>
      <c r="F425" t="s">
        <v>21</v>
      </c>
      <c r="G425" t="s">
        <v>40</v>
      </c>
      <c r="H425" t="s">
        <v>30</v>
      </c>
      <c r="I425" s="1">
        <v>43796</v>
      </c>
      <c r="K425">
        <v>4.97</v>
      </c>
      <c r="L425" t="s">
        <v>65</v>
      </c>
      <c r="M425">
        <v>51023</v>
      </c>
      <c r="N425">
        <v>0.15</v>
      </c>
      <c r="O425" t="s">
        <v>36</v>
      </c>
      <c r="P425">
        <v>5302</v>
      </c>
      <c r="Q425">
        <v>56</v>
      </c>
      <c r="R425" t="s">
        <v>46</v>
      </c>
    </row>
    <row r="426" spans="1:18" x14ac:dyDescent="0.3">
      <c r="A426">
        <v>4363</v>
      </c>
      <c r="B426" t="s">
        <v>450</v>
      </c>
      <c r="C426" t="s">
        <v>39</v>
      </c>
      <c r="D426">
        <v>22</v>
      </c>
      <c r="E426" t="s">
        <v>51</v>
      </c>
      <c r="F426" t="s">
        <v>188</v>
      </c>
      <c r="G426" t="s">
        <v>29</v>
      </c>
      <c r="H426" t="s">
        <v>191</v>
      </c>
      <c r="I426" s="1">
        <v>44632</v>
      </c>
      <c r="K426">
        <v>2.68</v>
      </c>
      <c r="L426" t="s">
        <v>65</v>
      </c>
      <c r="M426">
        <v>51027</v>
      </c>
      <c r="N426">
        <v>0.3</v>
      </c>
      <c r="O426" t="s">
        <v>45</v>
      </c>
      <c r="P426">
        <v>2802</v>
      </c>
      <c r="Q426">
        <v>98</v>
      </c>
      <c r="R426" t="s">
        <v>59</v>
      </c>
    </row>
    <row r="427" spans="1:18" x14ac:dyDescent="0.3">
      <c r="A427">
        <v>2735</v>
      </c>
      <c r="B427" t="s">
        <v>144</v>
      </c>
      <c r="C427" t="s">
        <v>19</v>
      </c>
      <c r="D427">
        <v>28</v>
      </c>
      <c r="E427" t="s">
        <v>20</v>
      </c>
      <c r="F427" t="s">
        <v>21</v>
      </c>
      <c r="G427" t="s">
        <v>29</v>
      </c>
      <c r="H427" t="s">
        <v>30</v>
      </c>
      <c r="I427" s="1">
        <v>44941</v>
      </c>
      <c r="K427">
        <v>1.84</v>
      </c>
      <c r="L427" t="s">
        <v>24</v>
      </c>
      <c r="M427">
        <v>51038</v>
      </c>
      <c r="N427">
        <v>0.25</v>
      </c>
      <c r="O427" t="s">
        <v>45</v>
      </c>
      <c r="P427">
        <v>2082</v>
      </c>
      <c r="Q427">
        <v>16</v>
      </c>
      <c r="R427" t="s">
        <v>26</v>
      </c>
    </row>
    <row r="428" spans="1:18" x14ac:dyDescent="0.3">
      <c r="A428">
        <v>6512</v>
      </c>
      <c r="B428" t="s">
        <v>139</v>
      </c>
      <c r="C428" t="s">
        <v>39</v>
      </c>
      <c r="D428">
        <v>22</v>
      </c>
      <c r="E428" t="s">
        <v>51</v>
      </c>
      <c r="F428" t="s">
        <v>188</v>
      </c>
      <c r="G428" t="s">
        <v>29</v>
      </c>
      <c r="H428" t="s">
        <v>213</v>
      </c>
      <c r="I428" s="1">
        <v>45436</v>
      </c>
      <c r="K428">
        <v>0.48</v>
      </c>
      <c r="L428" t="s">
        <v>24</v>
      </c>
      <c r="M428">
        <v>51056</v>
      </c>
      <c r="N428">
        <v>0.1</v>
      </c>
      <c r="O428" t="s">
        <v>45</v>
      </c>
      <c r="P428">
        <v>2434</v>
      </c>
      <c r="Q428">
        <v>20</v>
      </c>
      <c r="R428" t="s">
        <v>49</v>
      </c>
    </row>
    <row r="429" spans="1:18" x14ac:dyDescent="0.3">
      <c r="A429">
        <v>7729</v>
      </c>
      <c r="B429" t="s">
        <v>252</v>
      </c>
      <c r="C429" t="s">
        <v>39</v>
      </c>
      <c r="D429">
        <v>54</v>
      </c>
      <c r="E429" t="s">
        <v>28</v>
      </c>
      <c r="F429" t="s">
        <v>21</v>
      </c>
      <c r="G429" t="s">
        <v>29</v>
      </c>
      <c r="H429" t="s">
        <v>23</v>
      </c>
      <c r="I429" s="1">
        <v>43218</v>
      </c>
      <c r="K429">
        <v>6.55</v>
      </c>
      <c r="L429" t="s">
        <v>194</v>
      </c>
      <c r="M429">
        <v>51064</v>
      </c>
      <c r="N429">
        <v>0.2</v>
      </c>
      <c r="O429" t="s">
        <v>31</v>
      </c>
      <c r="P429">
        <v>5599</v>
      </c>
      <c r="Q429">
        <v>98</v>
      </c>
      <c r="R429" t="s">
        <v>56</v>
      </c>
    </row>
    <row r="430" spans="1:18" x14ac:dyDescent="0.3">
      <c r="A430">
        <v>4208</v>
      </c>
      <c r="B430" t="s">
        <v>451</v>
      </c>
      <c r="C430" t="s">
        <v>19</v>
      </c>
      <c r="D430">
        <v>63</v>
      </c>
      <c r="E430" t="s">
        <v>48</v>
      </c>
      <c r="F430" t="s">
        <v>21</v>
      </c>
      <c r="G430" t="s">
        <v>22</v>
      </c>
      <c r="H430" t="s">
        <v>35</v>
      </c>
      <c r="I430" s="1">
        <v>42715</v>
      </c>
      <c r="K430">
        <v>7.93</v>
      </c>
      <c r="L430" t="s">
        <v>194</v>
      </c>
      <c r="M430">
        <v>51067</v>
      </c>
      <c r="N430">
        <v>0.15</v>
      </c>
      <c r="O430" t="s">
        <v>45</v>
      </c>
      <c r="P430">
        <v>3946</v>
      </c>
      <c r="Q430">
        <v>66</v>
      </c>
      <c r="R430" t="s">
        <v>123</v>
      </c>
    </row>
    <row r="431" spans="1:18" x14ac:dyDescent="0.3">
      <c r="A431">
        <v>2440</v>
      </c>
      <c r="B431" t="s">
        <v>452</v>
      </c>
      <c r="C431" t="s">
        <v>19</v>
      </c>
      <c r="D431">
        <v>47</v>
      </c>
      <c r="E431" t="s">
        <v>34</v>
      </c>
      <c r="F431" t="s">
        <v>21</v>
      </c>
      <c r="G431" t="s">
        <v>22</v>
      </c>
      <c r="H431" t="s">
        <v>23</v>
      </c>
      <c r="I431" s="1">
        <v>45163</v>
      </c>
      <c r="K431">
        <v>1.23</v>
      </c>
      <c r="L431" t="s">
        <v>24</v>
      </c>
      <c r="M431">
        <v>51080</v>
      </c>
      <c r="N431">
        <v>0.1</v>
      </c>
      <c r="O431" t="s">
        <v>36</v>
      </c>
      <c r="P431">
        <v>1274</v>
      </c>
      <c r="Q431">
        <v>98</v>
      </c>
      <c r="R431" t="s">
        <v>46</v>
      </c>
    </row>
    <row r="432" spans="1:18" x14ac:dyDescent="0.3">
      <c r="A432">
        <v>10755</v>
      </c>
      <c r="B432" t="s">
        <v>453</v>
      </c>
      <c r="C432" t="s">
        <v>19</v>
      </c>
      <c r="D432">
        <v>64</v>
      </c>
      <c r="E432" t="s">
        <v>48</v>
      </c>
      <c r="F432" t="s">
        <v>188</v>
      </c>
      <c r="G432" t="s">
        <v>29</v>
      </c>
      <c r="H432" t="s">
        <v>191</v>
      </c>
      <c r="I432" s="1">
        <v>44404</v>
      </c>
      <c r="K432">
        <v>3.31</v>
      </c>
      <c r="L432" t="s">
        <v>65</v>
      </c>
      <c r="M432">
        <v>51092</v>
      </c>
      <c r="N432">
        <v>0.2</v>
      </c>
      <c r="O432" t="s">
        <v>36</v>
      </c>
      <c r="P432">
        <v>1541</v>
      </c>
      <c r="Q432">
        <v>97</v>
      </c>
      <c r="R432" t="s">
        <v>59</v>
      </c>
    </row>
    <row r="433" spans="1:18" x14ac:dyDescent="0.3">
      <c r="A433">
        <v>7070</v>
      </c>
      <c r="B433" t="s">
        <v>454</v>
      </c>
      <c r="C433" t="s">
        <v>39</v>
      </c>
      <c r="D433">
        <v>48</v>
      </c>
      <c r="E433" t="s">
        <v>34</v>
      </c>
      <c r="F433" t="s">
        <v>229</v>
      </c>
      <c r="G433" t="s">
        <v>40</v>
      </c>
      <c r="H433" t="s">
        <v>260</v>
      </c>
      <c r="I433" s="1">
        <v>45390</v>
      </c>
      <c r="K433">
        <v>0.61</v>
      </c>
      <c r="L433" t="s">
        <v>24</v>
      </c>
      <c r="M433">
        <v>51107</v>
      </c>
      <c r="N433">
        <v>0</v>
      </c>
      <c r="O433" t="s">
        <v>36</v>
      </c>
      <c r="P433">
        <v>4154</v>
      </c>
      <c r="Q433">
        <v>29</v>
      </c>
      <c r="R433" t="s">
        <v>54</v>
      </c>
    </row>
    <row r="434" spans="1:18" x14ac:dyDescent="0.3">
      <c r="A434">
        <v>9933</v>
      </c>
      <c r="B434" t="s">
        <v>455</v>
      </c>
      <c r="C434" t="s">
        <v>39</v>
      </c>
      <c r="D434">
        <v>34</v>
      </c>
      <c r="E434" t="s">
        <v>20</v>
      </c>
      <c r="F434" t="s">
        <v>21</v>
      </c>
      <c r="G434" t="s">
        <v>29</v>
      </c>
      <c r="H434" t="s">
        <v>30</v>
      </c>
      <c r="I434" s="1">
        <v>44357</v>
      </c>
      <c r="K434">
        <v>3.44</v>
      </c>
      <c r="L434" t="s">
        <v>65</v>
      </c>
      <c r="M434">
        <v>51110</v>
      </c>
      <c r="N434">
        <v>0.2</v>
      </c>
      <c r="O434" t="s">
        <v>31</v>
      </c>
      <c r="Q434">
        <v>15</v>
      </c>
      <c r="R434" t="s">
        <v>56</v>
      </c>
    </row>
    <row r="435" spans="1:18" x14ac:dyDescent="0.3">
      <c r="A435">
        <v>3172</v>
      </c>
      <c r="B435" t="s">
        <v>307</v>
      </c>
      <c r="C435" t="s">
        <v>39</v>
      </c>
      <c r="D435">
        <v>50</v>
      </c>
      <c r="E435" t="s">
        <v>28</v>
      </c>
      <c r="F435" t="s">
        <v>188</v>
      </c>
      <c r="G435" t="s">
        <v>40</v>
      </c>
      <c r="H435" t="s">
        <v>191</v>
      </c>
      <c r="I435" s="1">
        <v>42734</v>
      </c>
      <c r="J435" s="1">
        <v>43718</v>
      </c>
      <c r="K435">
        <v>2.69</v>
      </c>
      <c r="L435" t="s">
        <v>65</v>
      </c>
      <c r="M435">
        <v>51123</v>
      </c>
      <c r="N435">
        <v>0.2</v>
      </c>
      <c r="O435" t="s">
        <v>36</v>
      </c>
      <c r="Q435">
        <v>50</v>
      </c>
      <c r="R435" t="s">
        <v>80</v>
      </c>
    </row>
    <row r="436" spans="1:18" x14ac:dyDescent="0.3">
      <c r="A436">
        <v>1265</v>
      </c>
      <c r="B436" t="s">
        <v>456</v>
      </c>
      <c r="C436" t="s">
        <v>19</v>
      </c>
      <c r="D436">
        <v>32</v>
      </c>
      <c r="E436" t="s">
        <v>20</v>
      </c>
      <c r="F436" t="s">
        <v>21</v>
      </c>
      <c r="G436" t="s">
        <v>22</v>
      </c>
      <c r="H436" t="s">
        <v>44</v>
      </c>
      <c r="I436" s="1">
        <v>44408</v>
      </c>
      <c r="K436">
        <v>3.3</v>
      </c>
      <c r="L436" t="s">
        <v>65</v>
      </c>
      <c r="M436">
        <v>51132</v>
      </c>
      <c r="N436">
        <v>0.15</v>
      </c>
      <c r="O436" t="s">
        <v>45</v>
      </c>
      <c r="P436">
        <v>1184</v>
      </c>
      <c r="Q436">
        <v>9</v>
      </c>
      <c r="R436" t="s">
        <v>106</v>
      </c>
    </row>
    <row r="437" spans="1:18" x14ac:dyDescent="0.3">
      <c r="A437">
        <v>10589</v>
      </c>
      <c r="B437" t="s">
        <v>457</v>
      </c>
      <c r="C437" t="s">
        <v>19</v>
      </c>
      <c r="D437">
        <v>26</v>
      </c>
      <c r="E437" t="s">
        <v>20</v>
      </c>
      <c r="F437" t="s">
        <v>21</v>
      </c>
      <c r="G437" t="s">
        <v>40</v>
      </c>
      <c r="H437" t="s">
        <v>41</v>
      </c>
      <c r="I437" s="1">
        <v>42951</v>
      </c>
      <c r="J437" s="1">
        <v>44536</v>
      </c>
      <c r="K437">
        <v>4.34</v>
      </c>
      <c r="L437" t="s">
        <v>65</v>
      </c>
      <c r="M437">
        <v>51140</v>
      </c>
      <c r="N437">
        <v>0.25</v>
      </c>
      <c r="O437" t="s">
        <v>36</v>
      </c>
      <c r="P437">
        <v>3071</v>
      </c>
      <c r="Q437">
        <v>26</v>
      </c>
      <c r="R437" t="s">
        <v>56</v>
      </c>
    </row>
    <row r="438" spans="1:18" x14ac:dyDescent="0.3">
      <c r="A438">
        <v>9537</v>
      </c>
      <c r="B438" t="s">
        <v>458</v>
      </c>
      <c r="C438" t="s">
        <v>19</v>
      </c>
      <c r="D438">
        <v>43</v>
      </c>
      <c r="E438" t="s">
        <v>34</v>
      </c>
      <c r="F438" t="s">
        <v>21</v>
      </c>
      <c r="G438" t="s">
        <v>29</v>
      </c>
      <c r="H438" t="s">
        <v>35</v>
      </c>
      <c r="I438" s="1">
        <v>42944</v>
      </c>
      <c r="K438">
        <v>7.3</v>
      </c>
      <c r="L438" t="s">
        <v>194</v>
      </c>
      <c r="M438">
        <v>51146</v>
      </c>
      <c r="N438">
        <v>0</v>
      </c>
      <c r="O438" t="s">
        <v>31</v>
      </c>
      <c r="P438">
        <v>8138</v>
      </c>
      <c r="Q438">
        <v>44</v>
      </c>
      <c r="R438" t="s">
        <v>42</v>
      </c>
    </row>
    <row r="439" spans="1:18" x14ac:dyDescent="0.3">
      <c r="A439">
        <v>5795</v>
      </c>
      <c r="B439" t="s">
        <v>459</v>
      </c>
      <c r="C439" t="s">
        <v>19</v>
      </c>
      <c r="D439">
        <v>52</v>
      </c>
      <c r="E439" t="s">
        <v>28</v>
      </c>
      <c r="F439" t="s">
        <v>21</v>
      </c>
      <c r="G439" t="s">
        <v>29</v>
      </c>
      <c r="H439" t="s">
        <v>35</v>
      </c>
      <c r="I439" s="1">
        <v>45210</v>
      </c>
      <c r="K439">
        <v>1.1000000000000001</v>
      </c>
      <c r="L439" t="s">
        <v>24</v>
      </c>
      <c r="M439">
        <v>51150</v>
      </c>
      <c r="N439">
        <v>0.15</v>
      </c>
      <c r="O439" t="s">
        <v>31</v>
      </c>
      <c r="P439">
        <v>4227</v>
      </c>
      <c r="Q439">
        <v>62</v>
      </c>
      <c r="R439" t="s">
        <v>88</v>
      </c>
    </row>
    <row r="440" spans="1:18" x14ac:dyDescent="0.3">
      <c r="A440">
        <v>2114</v>
      </c>
      <c r="B440" t="s">
        <v>460</v>
      </c>
      <c r="C440" t="s">
        <v>19</v>
      </c>
      <c r="D440">
        <v>30</v>
      </c>
      <c r="E440" t="s">
        <v>20</v>
      </c>
      <c r="F440" t="s">
        <v>21</v>
      </c>
      <c r="G440" t="s">
        <v>40</v>
      </c>
      <c r="H440" t="s">
        <v>30</v>
      </c>
      <c r="I440" s="1">
        <v>43519</v>
      </c>
      <c r="K440">
        <v>5.73</v>
      </c>
      <c r="L440" t="s">
        <v>194</v>
      </c>
      <c r="M440">
        <v>51174</v>
      </c>
      <c r="N440">
        <v>0.15</v>
      </c>
      <c r="O440" t="s">
        <v>36</v>
      </c>
      <c r="P440">
        <v>2015</v>
      </c>
      <c r="Q440">
        <v>25</v>
      </c>
      <c r="R440" t="s">
        <v>59</v>
      </c>
    </row>
    <row r="441" spans="1:18" x14ac:dyDescent="0.3">
      <c r="A441">
        <v>5590</v>
      </c>
      <c r="B441" t="s">
        <v>461</v>
      </c>
      <c r="C441" t="s">
        <v>19</v>
      </c>
      <c r="D441">
        <v>24</v>
      </c>
      <c r="E441" t="s">
        <v>51</v>
      </c>
      <c r="F441" t="s">
        <v>229</v>
      </c>
      <c r="G441" t="s">
        <v>29</v>
      </c>
      <c r="H441" t="s">
        <v>301</v>
      </c>
      <c r="I441" s="1">
        <v>45071</v>
      </c>
      <c r="J441" s="1">
        <v>45796</v>
      </c>
      <c r="K441">
        <v>1.98</v>
      </c>
      <c r="L441" t="s">
        <v>24</v>
      </c>
      <c r="M441">
        <v>51186</v>
      </c>
      <c r="N441">
        <v>0.3</v>
      </c>
      <c r="O441" t="s">
        <v>25</v>
      </c>
      <c r="P441">
        <v>4080</v>
      </c>
      <c r="Q441">
        <v>63</v>
      </c>
      <c r="R441" t="s">
        <v>61</v>
      </c>
    </row>
    <row r="442" spans="1:18" x14ac:dyDescent="0.3">
      <c r="A442">
        <v>9499</v>
      </c>
      <c r="B442" t="s">
        <v>435</v>
      </c>
      <c r="C442" t="s">
        <v>19</v>
      </c>
      <c r="D442">
        <v>31</v>
      </c>
      <c r="E442" t="s">
        <v>20</v>
      </c>
      <c r="F442" t="s">
        <v>21</v>
      </c>
      <c r="G442" t="s">
        <v>22</v>
      </c>
      <c r="H442" t="s">
        <v>30</v>
      </c>
      <c r="I442" s="1">
        <v>44074</v>
      </c>
      <c r="K442">
        <v>4.21</v>
      </c>
      <c r="L442" t="s">
        <v>65</v>
      </c>
      <c r="M442">
        <v>51201</v>
      </c>
      <c r="N442">
        <v>0.15</v>
      </c>
      <c r="O442" t="s">
        <v>36</v>
      </c>
      <c r="P442">
        <v>4321</v>
      </c>
      <c r="Q442">
        <v>67</v>
      </c>
      <c r="R442" t="s">
        <v>42</v>
      </c>
    </row>
    <row r="443" spans="1:18" x14ac:dyDescent="0.3">
      <c r="A443">
        <v>2170</v>
      </c>
      <c r="B443" t="s">
        <v>462</v>
      </c>
      <c r="C443" t="s">
        <v>19</v>
      </c>
      <c r="D443">
        <v>29</v>
      </c>
      <c r="E443" t="s">
        <v>20</v>
      </c>
      <c r="F443" t="s">
        <v>188</v>
      </c>
      <c r="G443" t="s">
        <v>40</v>
      </c>
      <c r="H443" t="s">
        <v>191</v>
      </c>
      <c r="I443" s="1">
        <v>44757</v>
      </c>
      <c r="K443">
        <v>2.34</v>
      </c>
      <c r="L443" t="s">
        <v>65</v>
      </c>
      <c r="M443">
        <v>51219</v>
      </c>
      <c r="N443">
        <v>0.1</v>
      </c>
      <c r="O443" t="s">
        <v>36</v>
      </c>
      <c r="P443">
        <v>1596</v>
      </c>
      <c r="Q443">
        <v>3</v>
      </c>
      <c r="R443" t="s">
        <v>61</v>
      </c>
    </row>
    <row r="444" spans="1:18" x14ac:dyDescent="0.3">
      <c r="A444">
        <v>9303</v>
      </c>
      <c r="B444" t="s">
        <v>463</v>
      </c>
      <c r="C444" t="s">
        <v>19</v>
      </c>
      <c r="D444">
        <v>32</v>
      </c>
      <c r="E444" t="s">
        <v>20</v>
      </c>
      <c r="F444" t="s">
        <v>229</v>
      </c>
      <c r="G444" t="s">
        <v>29</v>
      </c>
      <c r="H444" t="s">
        <v>230</v>
      </c>
      <c r="I444" s="1">
        <v>45374</v>
      </c>
      <c r="K444">
        <v>0.65</v>
      </c>
      <c r="L444" t="s">
        <v>24</v>
      </c>
      <c r="M444">
        <v>51243</v>
      </c>
      <c r="N444">
        <v>0.15</v>
      </c>
      <c r="O444" t="s">
        <v>25</v>
      </c>
      <c r="P444">
        <v>2449</v>
      </c>
      <c r="Q444">
        <v>36</v>
      </c>
      <c r="R444" t="s">
        <v>88</v>
      </c>
    </row>
    <row r="445" spans="1:18" x14ac:dyDescent="0.3">
      <c r="A445">
        <v>2869</v>
      </c>
      <c r="B445" t="s">
        <v>464</v>
      </c>
      <c r="C445" t="s">
        <v>19</v>
      </c>
      <c r="D445">
        <v>56</v>
      </c>
      <c r="E445" t="s">
        <v>28</v>
      </c>
      <c r="F445" t="s">
        <v>229</v>
      </c>
      <c r="G445" t="s">
        <v>40</v>
      </c>
      <c r="H445" t="s">
        <v>230</v>
      </c>
      <c r="I445" s="1">
        <v>43638</v>
      </c>
      <c r="J445" s="1">
        <v>44013</v>
      </c>
      <c r="K445">
        <v>1.03</v>
      </c>
      <c r="L445" t="s">
        <v>24</v>
      </c>
      <c r="M445">
        <v>51261</v>
      </c>
      <c r="N445">
        <v>0.15</v>
      </c>
      <c r="O445" t="s">
        <v>25</v>
      </c>
      <c r="P445">
        <v>1469</v>
      </c>
      <c r="Q445">
        <v>85</v>
      </c>
      <c r="R445" t="s">
        <v>37</v>
      </c>
    </row>
    <row r="446" spans="1:18" x14ac:dyDescent="0.3">
      <c r="A446">
        <v>8369</v>
      </c>
      <c r="B446" t="s">
        <v>256</v>
      </c>
      <c r="C446" t="s">
        <v>19</v>
      </c>
      <c r="D446">
        <v>36</v>
      </c>
      <c r="E446" t="s">
        <v>20</v>
      </c>
      <c r="F446" t="s">
        <v>21</v>
      </c>
      <c r="G446" t="s">
        <v>29</v>
      </c>
      <c r="H446" t="s">
        <v>44</v>
      </c>
      <c r="I446" s="1">
        <v>42880</v>
      </c>
      <c r="K446">
        <v>7.48</v>
      </c>
      <c r="L446" t="s">
        <v>194</v>
      </c>
      <c r="M446">
        <v>51274</v>
      </c>
      <c r="N446">
        <v>0.5</v>
      </c>
      <c r="O446" t="s">
        <v>31</v>
      </c>
      <c r="P446">
        <v>6929</v>
      </c>
      <c r="Q446">
        <v>78</v>
      </c>
      <c r="R446" t="s">
        <v>54</v>
      </c>
    </row>
    <row r="447" spans="1:18" x14ac:dyDescent="0.3">
      <c r="A447">
        <v>5103</v>
      </c>
      <c r="B447" t="s">
        <v>465</v>
      </c>
      <c r="C447" t="s">
        <v>19</v>
      </c>
      <c r="D447">
        <v>45</v>
      </c>
      <c r="E447" t="s">
        <v>34</v>
      </c>
      <c r="F447" t="s">
        <v>21</v>
      </c>
      <c r="G447" t="s">
        <v>29</v>
      </c>
      <c r="H447" t="s">
        <v>41</v>
      </c>
      <c r="I447" s="1">
        <v>43484</v>
      </c>
      <c r="K447">
        <v>5.83</v>
      </c>
      <c r="L447" t="s">
        <v>194</v>
      </c>
      <c r="M447">
        <v>51300</v>
      </c>
      <c r="N447">
        <v>0.15</v>
      </c>
      <c r="O447" t="s">
        <v>31</v>
      </c>
      <c r="P447">
        <v>4923</v>
      </c>
      <c r="Q447">
        <v>98</v>
      </c>
      <c r="R447" t="s">
        <v>52</v>
      </c>
    </row>
    <row r="448" spans="1:18" x14ac:dyDescent="0.3">
      <c r="A448">
        <v>5018</v>
      </c>
      <c r="B448" t="s">
        <v>466</v>
      </c>
      <c r="C448" t="s">
        <v>19</v>
      </c>
      <c r="D448">
        <v>59</v>
      </c>
      <c r="E448" t="s">
        <v>28</v>
      </c>
      <c r="F448" t="s">
        <v>21</v>
      </c>
      <c r="G448" t="s">
        <v>22</v>
      </c>
      <c r="H448" t="s">
        <v>30</v>
      </c>
      <c r="I448" s="1">
        <v>43481</v>
      </c>
      <c r="K448">
        <v>5.83</v>
      </c>
      <c r="L448" t="s">
        <v>194</v>
      </c>
      <c r="M448">
        <v>51340</v>
      </c>
      <c r="N448">
        <v>0.1</v>
      </c>
      <c r="O448" t="s">
        <v>36</v>
      </c>
      <c r="P448">
        <v>1762</v>
      </c>
      <c r="Q448">
        <v>42</v>
      </c>
      <c r="R448" t="s">
        <v>56</v>
      </c>
    </row>
    <row r="449" spans="1:18" x14ac:dyDescent="0.3">
      <c r="A449">
        <v>9391</v>
      </c>
      <c r="B449" t="s">
        <v>467</v>
      </c>
      <c r="C449" t="s">
        <v>19</v>
      </c>
      <c r="D449">
        <v>36</v>
      </c>
      <c r="E449" t="s">
        <v>20</v>
      </c>
      <c r="F449" t="s">
        <v>21</v>
      </c>
      <c r="G449" t="s">
        <v>29</v>
      </c>
      <c r="H449" t="s">
        <v>23</v>
      </c>
      <c r="I449" s="1">
        <v>45310</v>
      </c>
      <c r="K449">
        <v>0.83</v>
      </c>
      <c r="L449" t="s">
        <v>24</v>
      </c>
      <c r="M449">
        <v>51372</v>
      </c>
      <c r="N449">
        <v>0.2</v>
      </c>
      <c r="O449" t="s">
        <v>36</v>
      </c>
      <c r="P449">
        <v>5514</v>
      </c>
      <c r="Q449">
        <v>5</v>
      </c>
      <c r="R449" t="s">
        <v>71</v>
      </c>
    </row>
    <row r="450" spans="1:18" x14ac:dyDescent="0.3">
      <c r="A450">
        <v>1173</v>
      </c>
      <c r="B450" t="s">
        <v>468</v>
      </c>
      <c r="C450" t="s">
        <v>19</v>
      </c>
      <c r="D450">
        <v>29</v>
      </c>
      <c r="E450" t="s">
        <v>20</v>
      </c>
      <c r="F450" t="s">
        <v>21</v>
      </c>
      <c r="G450" t="s">
        <v>29</v>
      </c>
      <c r="H450" t="s">
        <v>35</v>
      </c>
      <c r="I450" s="1">
        <v>43963</v>
      </c>
      <c r="J450" s="1">
        <v>45626</v>
      </c>
      <c r="K450">
        <v>4.55</v>
      </c>
      <c r="L450" t="s">
        <v>65</v>
      </c>
      <c r="M450">
        <v>51377</v>
      </c>
      <c r="N450">
        <v>0.2</v>
      </c>
      <c r="O450" t="s">
        <v>36</v>
      </c>
      <c r="P450">
        <v>1158</v>
      </c>
      <c r="Q450">
        <v>71</v>
      </c>
      <c r="R450" t="s">
        <v>76</v>
      </c>
    </row>
    <row r="451" spans="1:18" x14ac:dyDescent="0.3">
      <c r="A451">
        <v>6406</v>
      </c>
      <c r="B451" t="s">
        <v>469</v>
      </c>
      <c r="C451" t="s">
        <v>39</v>
      </c>
      <c r="D451">
        <v>65</v>
      </c>
      <c r="E451" t="s">
        <v>48</v>
      </c>
      <c r="F451" t="s">
        <v>21</v>
      </c>
      <c r="G451" t="s">
        <v>29</v>
      </c>
      <c r="H451" t="s">
        <v>44</v>
      </c>
      <c r="I451" s="1">
        <v>43458</v>
      </c>
      <c r="K451">
        <v>5.9</v>
      </c>
      <c r="L451" t="s">
        <v>194</v>
      </c>
      <c r="M451">
        <v>51405</v>
      </c>
      <c r="N451">
        <v>0.15</v>
      </c>
      <c r="O451" t="s">
        <v>31</v>
      </c>
      <c r="P451">
        <v>3676</v>
      </c>
      <c r="Q451">
        <v>33</v>
      </c>
      <c r="R451" t="s">
        <v>106</v>
      </c>
    </row>
    <row r="452" spans="1:18" x14ac:dyDescent="0.3">
      <c r="A452">
        <v>2143</v>
      </c>
      <c r="B452" t="s">
        <v>470</v>
      </c>
      <c r="C452" t="s">
        <v>39</v>
      </c>
      <c r="D452">
        <v>51</v>
      </c>
      <c r="E452" t="s">
        <v>28</v>
      </c>
      <c r="F452" t="s">
        <v>21</v>
      </c>
      <c r="G452" t="s">
        <v>29</v>
      </c>
      <c r="H452" t="s">
        <v>41</v>
      </c>
      <c r="I452" s="1">
        <v>43386</v>
      </c>
      <c r="K452">
        <v>6.09</v>
      </c>
      <c r="L452" t="s">
        <v>194</v>
      </c>
      <c r="M452">
        <v>51419</v>
      </c>
      <c r="N452">
        <v>0.2</v>
      </c>
      <c r="O452" t="s">
        <v>36</v>
      </c>
      <c r="P452">
        <v>1725</v>
      </c>
      <c r="Q452">
        <v>88</v>
      </c>
      <c r="R452" t="s">
        <v>32</v>
      </c>
    </row>
    <row r="453" spans="1:18" x14ac:dyDescent="0.3">
      <c r="A453">
        <v>8355</v>
      </c>
      <c r="B453" t="s">
        <v>283</v>
      </c>
      <c r="C453" t="s">
        <v>19</v>
      </c>
      <c r="D453">
        <v>29</v>
      </c>
      <c r="E453" t="s">
        <v>20</v>
      </c>
      <c r="F453" t="s">
        <v>21</v>
      </c>
      <c r="G453" t="s">
        <v>29</v>
      </c>
      <c r="H453" t="s">
        <v>41</v>
      </c>
      <c r="I453" s="1">
        <v>42607</v>
      </c>
      <c r="J453" s="1">
        <v>43912</v>
      </c>
      <c r="K453">
        <v>3.57</v>
      </c>
      <c r="L453" t="s">
        <v>65</v>
      </c>
      <c r="M453">
        <v>51420</v>
      </c>
      <c r="N453">
        <v>0.1</v>
      </c>
      <c r="O453" t="s">
        <v>36</v>
      </c>
      <c r="P453">
        <v>4870</v>
      </c>
      <c r="Q453">
        <v>35</v>
      </c>
      <c r="R453" t="s">
        <v>84</v>
      </c>
    </row>
    <row r="454" spans="1:18" x14ac:dyDescent="0.3">
      <c r="A454">
        <v>1311</v>
      </c>
      <c r="B454" t="s">
        <v>331</v>
      </c>
      <c r="C454" t="s">
        <v>39</v>
      </c>
      <c r="D454">
        <v>33</v>
      </c>
      <c r="E454" t="s">
        <v>20</v>
      </c>
      <c r="F454" t="s">
        <v>188</v>
      </c>
      <c r="G454" t="s">
        <v>22</v>
      </c>
      <c r="H454" t="s">
        <v>239</v>
      </c>
      <c r="I454" s="1">
        <v>45197</v>
      </c>
      <c r="K454">
        <v>1.1399999999999999</v>
      </c>
      <c r="L454" t="s">
        <v>24</v>
      </c>
      <c r="M454">
        <v>51441</v>
      </c>
      <c r="N454">
        <v>0.1</v>
      </c>
      <c r="O454" t="s">
        <v>36</v>
      </c>
      <c r="P454">
        <v>1169</v>
      </c>
      <c r="Q454">
        <v>87</v>
      </c>
      <c r="R454" t="s">
        <v>42</v>
      </c>
    </row>
    <row r="455" spans="1:18" x14ac:dyDescent="0.3">
      <c r="A455">
        <v>4660</v>
      </c>
      <c r="B455" t="s">
        <v>471</v>
      </c>
      <c r="C455" t="s">
        <v>19</v>
      </c>
      <c r="D455">
        <v>30</v>
      </c>
      <c r="E455" t="s">
        <v>20</v>
      </c>
      <c r="F455" t="s">
        <v>229</v>
      </c>
      <c r="G455" t="s">
        <v>40</v>
      </c>
      <c r="H455" t="s">
        <v>260</v>
      </c>
      <c r="I455" s="1">
        <v>44700</v>
      </c>
      <c r="K455">
        <v>2.5</v>
      </c>
      <c r="L455" t="s">
        <v>65</v>
      </c>
      <c r="M455">
        <v>51462</v>
      </c>
      <c r="N455">
        <v>0.15</v>
      </c>
      <c r="O455" t="s">
        <v>36</v>
      </c>
      <c r="P455">
        <v>3758</v>
      </c>
      <c r="Q455">
        <v>41</v>
      </c>
      <c r="R455" t="s">
        <v>49</v>
      </c>
    </row>
    <row r="456" spans="1:18" x14ac:dyDescent="0.3">
      <c r="A456">
        <v>9691</v>
      </c>
      <c r="B456" t="s">
        <v>392</v>
      </c>
      <c r="C456" t="s">
        <v>19</v>
      </c>
      <c r="D456">
        <v>43</v>
      </c>
      <c r="E456" t="s">
        <v>34</v>
      </c>
      <c r="F456" t="s">
        <v>21</v>
      </c>
      <c r="G456" t="s">
        <v>29</v>
      </c>
      <c r="H456" t="s">
        <v>44</v>
      </c>
      <c r="I456" s="1">
        <v>43833</v>
      </c>
      <c r="K456">
        <v>4.87</v>
      </c>
      <c r="L456" t="s">
        <v>65</v>
      </c>
      <c r="M456">
        <v>51465</v>
      </c>
      <c r="N456">
        <v>0.2</v>
      </c>
      <c r="O456" t="s">
        <v>45</v>
      </c>
      <c r="P456">
        <v>1536</v>
      </c>
      <c r="Q456">
        <v>26</v>
      </c>
      <c r="R456" t="s">
        <v>71</v>
      </c>
    </row>
    <row r="457" spans="1:18" x14ac:dyDescent="0.3">
      <c r="A457">
        <v>1500</v>
      </c>
      <c r="B457" t="s">
        <v>370</v>
      </c>
      <c r="C457" t="s">
        <v>39</v>
      </c>
      <c r="D457">
        <v>25</v>
      </c>
      <c r="E457" t="s">
        <v>20</v>
      </c>
      <c r="F457" t="s">
        <v>188</v>
      </c>
      <c r="G457" t="s">
        <v>40</v>
      </c>
      <c r="H457" t="s">
        <v>239</v>
      </c>
      <c r="I457" s="1">
        <v>44729</v>
      </c>
      <c r="K457">
        <v>2.42</v>
      </c>
      <c r="L457" t="s">
        <v>65</v>
      </c>
      <c r="M457">
        <v>51467</v>
      </c>
      <c r="N457">
        <v>0.15</v>
      </c>
      <c r="O457" t="s">
        <v>36</v>
      </c>
      <c r="P457">
        <v>1425</v>
      </c>
      <c r="Q457">
        <v>24</v>
      </c>
      <c r="R457" t="s">
        <v>106</v>
      </c>
    </row>
    <row r="458" spans="1:18" x14ac:dyDescent="0.3">
      <c r="A458">
        <v>8263</v>
      </c>
      <c r="B458" t="s">
        <v>472</v>
      </c>
      <c r="C458" t="s">
        <v>39</v>
      </c>
      <c r="D458">
        <v>30</v>
      </c>
      <c r="E458" t="s">
        <v>20</v>
      </c>
      <c r="F458" t="s">
        <v>21</v>
      </c>
      <c r="G458" t="s">
        <v>29</v>
      </c>
      <c r="H458" t="s">
        <v>35</v>
      </c>
      <c r="I458" s="1">
        <v>42414</v>
      </c>
      <c r="J458" s="1">
        <v>43807</v>
      </c>
      <c r="K458">
        <v>3.81</v>
      </c>
      <c r="L458" t="s">
        <v>65</v>
      </c>
      <c r="M458">
        <v>51488</v>
      </c>
      <c r="N458">
        <v>0.2</v>
      </c>
      <c r="O458" t="s">
        <v>45</v>
      </c>
      <c r="Q458">
        <v>29</v>
      </c>
      <c r="R458" t="s">
        <v>61</v>
      </c>
    </row>
    <row r="459" spans="1:18" x14ac:dyDescent="0.3">
      <c r="A459">
        <v>5579</v>
      </c>
      <c r="B459" t="s">
        <v>473</v>
      </c>
      <c r="C459" t="s">
        <v>39</v>
      </c>
      <c r="D459">
        <v>30</v>
      </c>
      <c r="E459" t="s">
        <v>20</v>
      </c>
      <c r="F459" t="s">
        <v>21</v>
      </c>
      <c r="G459" t="s">
        <v>40</v>
      </c>
      <c r="H459" t="s">
        <v>44</v>
      </c>
      <c r="I459" s="1">
        <v>43224</v>
      </c>
      <c r="K459">
        <v>6.54</v>
      </c>
      <c r="L459" t="s">
        <v>194</v>
      </c>
      <c r="M459">
        <v>51489</v>
      </c>
      <c r="N459">
        <v>0.2</v>
      </c>
      <c r="O459" t="s">
        <v>31</v>
      </c>
      <c r="Q459">
        <v>97</v>
      </c>
      <c r="R459" t="s">
        <v>52</v>
      </c>
    </row>
    <row r="460" spans="1:18" x14ac:dyDescent="0.3">
      <c r="A460">
        <v>3609</v>
      </c>
      <c r="B460" t="s">
        <v>474</v>
      </c>
      <c r="C460" t="s">
        <v>39</v>
      </c>
      <c r="D460">
        <v>46</v>
      </c>
      <c r="E460" t="s">
        <v>34</v>
      </c>
      <c r="F460" t="s">
        <v>21</v>
      </c>
      <c r="G460" t="s">
        <v>29</v>
      </c>
      <c r="H460" t="s">
        <v>44</v>
      </c>
      <c r="I460" s="1">
        <v>43315</v>
      </c>
      <c r="K460">
        <v>6.29</v>
      </c>
      <c r="L460" t="s">
        <v>194</v>
      </c>
      <c r="M460">
        <v>51493</v>
      </c>
      <c r="N460">
        <v>0.3</v>
      </c>
      <c r="O460" t="s">
        <v>31</v>
      </c>
      <c r="P460">
        <v>2432</v>
      </c>
      <c r="Q460">
        <v>40</v>
      </c>
      <c r="R460" t="s">
        <v>37</v>
      </c>
    </row>
    <row r="461" spans="1:18" x14ac:dyDescent="0.3">
      <c r="A461">
        <v>10737</v>
      </c>
      <c r="B461" t="s">
        <v>475</v>
      </c>
      <c r="C461" t="s">
        <v>39</v>
      </c>
      <c r="D461">
        <v>48</v>
      </c>
      <c r="E461" t="s">
        <v>34</v>
      </c>
      <c r="F461" t="s">
        <v>21</v>
      </c>
      <c r="G461" t="s">
        <v>22</v>
      </c>
      <c r="H461" t="s">
        <v>30</v>
      </c>
      <c r="I461" s="1">
        <v>45067</v>
      </c>
      <c r="K461">
        <v>1.49</v>
      </c>
      <c r="L461" t="s">
        <v>24</v>
      </c>
      <c r="M461">
        <v>51495</v>
      </c>
      <c r="N461">
        <v>0.25</v>
      </c>
      <c r="O461" t="s">
        <v>36</v>
      </c>
      <c r="P461">
        <v>4137</v>
      </c>
      <c r="Q461">
        <v>22</v>
      </c>
      <c r="R461" t="s">
        <v>26</v>
      </c>
    </row>
    <row r="462" spans="1:18" x14ac:dyDescent="0.3">
      <c r="A462">
        <v>10081</v>
      </c>
      <c r="B462" t="s">
        <v>281</v>
      </c>
      <c r="C462" t="s">
        <v>39</v>
      </c>
      <c r="D462">
        <v>56</v>
      </c>
      <c r="E462" t="s">
        <v>28</v>
      </c>
      <c r="F462" t="s">
        <v>21</v>
      </c>
      <c r="G462" t="s">
        <v>29</v>
      </c>
      <c r="H462" t="s">
        <v>35</v>
      </c>
      <c r="I462" s="1">
        <v>42733</v>
      </c>
      <c r="K462">
        <v>7.88</v>
      </c>
      <c r="L462" t="s">
        <v>194</v>
      </c>
      <c r="M462">
        <v>51515</v>
      </c>
      <c r="N462">
        <v>0.25</v>
      </c>
      <c r="O462" t="s">
        <v>45</v>
      </c>
      <c r="P462">
        <v>7597</v>
      </c>
      <c r="Q462">
        <v>53</v>
      </c>
      <c r="R462" t="s">
        <v>61</v>
      </c>
    </row>
    <row r="463" spans="1:18" x14ac:dyDescent="0.3">
      <c r="A463">
        <v>2221</v>
      </c>
      <c r="B463" t="s">
        <v>476</v>
      </c>
      <c r="C463" t="s">
        <v>19</v>
      </c>
      <c r="D463">
        <v>51</v>
      </c>
      <c r="E463" t="s">
        <v>28</v>
      </c>
      <c r="F463" t="s">
        <v>188</v>
      </c>
      <c r="G463" t="s">
        <v>29</v>
      </c>
      <c r="H463" t="s">
        <v>213</v>
      </c>
      <c r="I463" s="1">
        <v>43531</v>
      </c>
      <c r="J463" s="1">
        <v>44583</v>
      </c>
      <c r="K463">
        <v>2.88</v>
      </c>
      <c r="L463" t="s">
        <v>65</v>
      </c>
      <c r="M463">
        <v>51518</v>
      </c>
      <c r="N463">
        <v>0</v>
      </c>
      <c r="O463" t="s">
        <v>31</v>
      </c>
      <c r="P463">
        <v>1298</v>
      </c>
      <c r="Q463">
        <v>15</v>
      </c>
      <c r="R463" t="s">
        <v>106</v>
      </c>
    </row>
    <row r="464" spans="1:18" x14ac:dyDescent="0.3">
      <c r="A464">
        <v>10210</v>
      </c>
      <c r="B464" t="s">
        <v>477</v>
      </c>
      <c r="C464" t="s">
        <v>39</v>
      </c>
      <c r="D464">
        <v>38</v>
      </c>
      <c r="E464" t="s">
        <v>20</v>
      </c>
      <c r="F464" t="s">
        <v>21</v>
      </c>
      <c r="G464" t="s">
        <v>29</v>
      </c>
      <c r="H464" t="s">
        <v>41</v>
      </c>
      <c r="I464" s="1">
        <v>43261</v>
      </c>
      <c r="J464" s="1">
        <v>45345</v>
      </c>
      <c r="K464">
        <v>5.71</v>
      </c>
      <c r="L464" t="s">
        <v>194</v>
      </c>
      <c r="M464">
        <v>51521</v>
      </c>
      <c r="N464">
        <v>0.5</v>
      </c>
      <c r="O464" t="s">
        <v>31</v>
      </c>
      <c r="P464">
        <v>3622</v>
      </c>
      <c r="Q464">
        <v>19</v>
      </c>
      <c r="R464" t="s">
        <v>56</v>
      </c>
    </row>
    <row r="465" spans="1:18" x14ac:dyDescent="0.3">
      <c r="A465">
        <v>9316</v>
      </c>
      <c r="B465" t="s">
        <v>478</v>
      </c>
      <c r="C465" t="s">
        <v>19</v>
      </c>
      <c r="D465">
        <v>36</v>
      </c>
      <c r="E465" t="s">
        <v>20</v>
      </c>
      <c r="F465" t="s">
        <v>188</v>
      </c>
      <c r="G465" t="s">
        <v>29</v>
      </c>
      <c r="H465" t="s">
        <v>191</v>
      </c>
      <c r="I465" s="1">
        <v>45257</v>
      </c>
      <c r="K465">
        <v>0.97</v>
      </c>
      <c r="L465" t="s">
        <v>24</v>
      </c>
      <c r="M465">
        <v>51524</v>
      </c>
      <c r="N465">
        <v>0</v>
      </c>
      <c r="O465" t="s">
        <v>36</v>
      </c>
      <c r="Q465">
        <v>65</v>
      </c>
      <c r="R465" t="s">
        <v>54</v>
      </c>
    </row>
    <row r="466" spans="1:18" x14ac:dyDescent="0.3">
      <c r="A466">
        <v>9944</v>
      </c>
      <c r="B466" t="s">
        <v>479</v>
      </c>
      <c r="C466" t="s">
        <v>19</v>
      </c>
      <c r="D466">
        <v>44</v>
      </c>
      <c r="E466" t="s">
        <v>34</v>
      </c>
      <c r="F466" t="s">
        <v>229</v>
      </c>
      <c r="G466" t="s">
        <v>29</v>
      </c>
      <c r="H466" t="s">
        <v>332</v>
      </c>
      <c r="I466" s="1">
        <v>44791</v>
      </c>
      <c r="K466">
        <v>2.25</v>
      </c>
      <c r="L466" t="s">
        <v>65</v>
      </c>
      <c r="M466">
        <v>51535</v>
      </c>
      <c r="N466">
        <v>0.2</v>
      </c>
      <c r="O466" t="s">
        <v>31</v>
      </c>
      <c r="Q466">
        <v>39</v>
      </c>
      <c r="R466" t="s">
        <v>76</v>
      </c>
    </row>
    <row r="467" spans="1:18" x14ac:dyDescent="0.3">
      <c r="A467">
        <v>7563</v>
      </c>
      <c r="B467" t="s">
        <v>480</v>
      </c>
      <c r="C467" t="s">
        <v>19</v>
      </c>
      <c r="D467">
        <v>24</v>
      </c>
      <c r="E467" t="s">
        <v>51</v>
      </c>
      <c r="F467" t="s">
        <v>21</v>
      </c>
      <c r="G467" t="s">
        <v>29</v>
      </c>
      <c r="H467" t="s">
        <v>44</v>
      </c>
      <c r="I467" s="1">
        <v>44191</v>
      </c>
      <c r="K467">
        <v>3.89</v>
      </c>
      <c r="L467" t="s">
        <v>65</v>
      </c>
      <c r="M467">
        <v>51541</v>
      </c>
      <c r="N467">
        <v>0.1</v>
      </c>
      <c r="O467" t="s">
        <v>31</v>
      </c>
      <c r="P467">
        <v>7318</v>
      </c>
      <c r="Q467">
        <v>38</v>
      </c>
      <c r="R467" t="s">
        <v>26</v>
      </c>
    </row>
    <row r="468" spans="1:18" x14ac:dyDescent="0.3">
      <c r="A468">
        <v>4708</v>
      </c>
      <c r="B468" t="s">
        <v>286</v>
      </c>
      <c r="C468" t="s">
        <v>39</v>
      </c>
      <c r="D468">
        <v>38</v>
      </c>
      <c r="E468" t="s">
        <v>20</v>
      </c>
      <c r="F468" t="s">
        <v>21</v>
      </c>
      <c r="G468" t="s">
        <v>22</v>
      </c>
      <c r="H468" t="s">
        <v>23</v>
      </c>
      <c r="I468" s="1">
        <v>45087</v>
      </c>
      <c r="K468">
        <v>1.44</v>
      </c>
      <c r="L468" t="s">
        <v>24</v>
      </c>
      <c r="M468">
        <v>51579</v>
      </c>
      <c r="N468">
        <v>0</v>
      </c>
      <c r="O468" t="s">
        <v>45</v>
      </c>
      <c r="P468">
        <v>1451</v>
      </c>
      <c r="Q468">
        <v>84</v>
      </c>
      <c r="R468" t="s">
        <v>59</v>
      </c>
    </row>
    <row r="469" spans="1:18" x14ac:dyDescent="0.3">
      <c r="A469">
        <v>6513</v>
      </c>
      <c r="B469" t="s">
        <v>481</v>
      </c>
      <c r="C469" t="s">
        <v>39</v>
      </c>
      <c r="D469">
        <v>51</v>
      </c>
      <c r="E469" t="s">
        <v>28</v>
      </c>
      <c r="F469" t="s">
        <v>188</v>
      </c>
      <c r="G469" t="s">
        <v>22</v>
      </c>
      <c r="H469" t="s">
        <v>189</v>
      </c>
      <c r="I469" s="1">
        <v>43008</v>
      </c>
      <c r="J469" s="1">
        <v>43780</v>
      </c>
      <c r="K469">
        <v>2.11</v>
      </c>
      <c r="L469" t="s">
        <v>65</v>
      </c>
      <c r="M469">
        <v>51585</v>
      </c>
      <c r="N469">
        <v>0.5</v>
      </c>
      <c r="O469" t="s">
        <v>31</v>
      </c>
      <c r="Q469">
        <v>52</v>
      </c>
      <c r="R469" t="s">
        <v>26</v>
      </c>
    </row>
    <row r="470" spans="1:18" x14ac:dyDescent="0.3">
      <c r="A470">
        <v>8550</v>
      </c>
      <c r="B470" t="s">
        <v>482</v>
      </c>
      <c r="C470" t="s">
        <v>19</v>
      </c>
      <c r="D470">
        <v>46</v>
      </c>
      <c r="E470" t="s">
        <v>34</v>
      </c>
      <c r="F470" t="s">
        <v>483</v>
      </c>
      <c r="G470" t="s">
        <v>22</v>
      </c>
      <c r="H470" t="s">
        <v>484</v>
      </c>
      <c r="I470" s="1">
        <v>45450</v>
      </c>
      <c r="K470">
        <v>0.44</v>
      </c>
      <c r="L470" t="s">
        <v>24</v>
      </c>
      <c r="M470">
        <v>51589</v>
      </c>
      <c r="N470">
        <v>0.2</v>
      </c>
      <c r="O470" t="s">
        <v>45</v>
      </c>
      <c r="P470">
        <v>2802</v>
      </c>
      <c r="Q470">
        <v>23</v>
      </c>
      <c r="R470" t="s">
        <v>46</v>
      </c>
    </row>
    <row r="471" spans="1:18" x14ac:dyDescent="0.3">
      <c r="A471">
        <v>5117</v>
      </c>
      <c r="B471" t="s">
        <v>446</v>
      </c>
      <c r="C471" t="s">
        <v>19</v>
      </c>
      <c r="D471">
        <v>40</v>
      </c>
      <c r="E471" t="s">
        <v>34</v>
      </c>
      <c r="F471" t="s">
        <v>21</v>
      </c>
      <c r="G471" t="s">
        <v>29</v>
      </c>
      <c r="H471" t="s">
        <v>30</v>
      </c>
      <c r="I471" s="1">
        <v>42614</v>
      </c>
      <c r="K471">
        <v>8.2100000000000009</v>
      </c>
      <c r="L471" t="s">
        <v>194</v>
      </c>
      <c r="M471">
        <v>51598</v>
      </c>
      <c r="N471">
        <v>0.25</v>
      </c>
      <c r="O471" t="s">
        <v>36</v>
      </c>
      <c r="P471">
        <v>2091</v>
      </c>
      <c r="Q471">
        <v>52</v>
      </c>
      <c r="R471" t="s">
        <v>123</v>
      </c>
    </row>
    <row r="472" spans="1:18" x14ac:dyDescent="0.3">
      <c r="A472">
        <v>4228</v>
      </c>
      <c r="B472" t="s">
        <v>261</v>
      </c>
      <c r="C472" t="s">
        <v>39</v>
      </c>
      <c r="D472">
        <v>54</v>
      </c>
      <c r="E472" t="s">
        <v>28</v>
      </c>
      <c r="F472" t="s">
        <v>188</v>
      </c>
      <c r="G472" t="s">
        <v>29</v>
      </c>
      <c r="H472" t="s">
        <v>189</v>
      </c>
      <c r="I472" s="1">
        <v>44741</v>
      </c>
      <c r="K472">
        <v>2.38</v>
      </c>
      <c r="L472" t="s">
        <v>65</v>
      </c>
      <c r="M472">
        <v>51617</v>
      </c>
      <c r="N472">
        <v>0</v>
      </c>
      <c r="O472" t="s">
        <v>45</v>
      </c>
      <c r="P472">
        <v>1385</v>
      </c>
      <c r="Q472">
        <v>48</v>
      </c>
      <c r="R472" t="s">
        <v>67</v>
      </c>
    </row>
    <row r="473" spans="1:18" x14ac:dyDescent="0.3">
      <c r="A473">
        <v>9053</v>
      </c>
      <c r="B473" t="s">
        <v>485</v>
      </c>
      <c r="C473" t="s">
        <v>39</v>
      </c>
      <c r="D473">
        <v>46</v>
      </c>
      <c r="E473" t="s">
        <v>34</v>
      </c>
      <c r="F473" t="s">
        <v>21</v>
      </c>
      <c r="G473" t="s">
        <v>29</v>
      </c>
      <c r="H473" t="s">
        <v>30</v>
      </c>
      <c r="I473" s="1">
        <v>44225</v>
      </c>
      <c r="K473">
        <v>3.8</v>
      </c>
      <c r="L473" t="s">
        <v>65</v>
      </c>
      <c r="M473">
        <v>51619</v>
      </c>
      <c r="N473">
        <v>0.2</v>
      </c>
      <c r="O473" t="s">
        <v>36</v>
      </c>
      <c r="Q473">
        <v>51</v>
      </c>
      <c r="R473" t="s">
        <v>49</v>
      </c>
    </row>
    <row r="474" spans="1:18" x14ac:dyDescent="0.3">
      <c r="A474">
        <v>1947</v>
      </c>
      <c r="B474" t="s">
        <v>486</v>
      </c>
      <c r="C474" t="s">
        <v>19</v>
      </c>
      <c r="D474">
        <v>45</v>
      </c>
      <c r="E474" t="s">
        <v>34</v>
      </c>
      <c r="F474" t="s">
        <v>21</v>
      </c>
      <c r="G474" t="s">
        <v>22</v>
      </c>
      <c r="H474" t="s">
        <v>35</v>
      </c>
      <c r="I474" s="1">
        <v>43904</v>
      </c>
      <c r="J474" s="1">
        <v>45704</v>
      </c>
      <c r="K474">
        <v>4.93</v>
      </c>
      <c r="L474" t="s">
        <v>65</v>
      </c>
      <c r="M474">
        <v>51649</v>
      </c>
      <c r="N474">
        <v>0.15</v>
      </c>
      <c r="O474" t="s">
        <v>36</v>
      </c>
      <c r="P474">
        <v>1121</v>
      </c>
      <c r="Q474">
        <v>87</v>
      </c>
      <c r="R474" t="s">
        <v>67</v>
      </c>
    </row>
    <row r="475" spans="1:18" x14ac:dyDescent="0.3">
      <c r="A475">
        <v>1280</v>
      </c>
      <c r="B475" t="s">
        <v>487</v>
      </c>
      <c r="C475" t="s">
        <v>39</v>
      </c>
      <c r="D475">
        <v>50</v>
      </c>
      <c r="E475" t="s">
        <v>28</v>
      </c>
      <c r="F475" t="s">
        <v>488</v>
      </c>
      <c r="G475" t="s">
        <v>29</v>
      </c>
      <c r="H475" t="s">
        <v>489</v>
      </c>
      <c r="I475" s="1">
        <v>45434</v>
      </c>
      <c r="K475">
        <v>0.49</v>
      </c>
      <c r="L475" t="s">
        <v>24</v>
      </c>
      <c r="M475">
        <v>51676</v>
      </c>
      <c r="N475">
        <v>0.15</v>
      </c>
      <c r="O475" t="s">
        <v>25</v>
      </c>
      <c r="P475">
        <v>1212</v>
      </c>
      <c r="Q475">
        <v>42</v>
      </c>
      <c r="R475" t="s">
        <v>32</v>
      </c>
    </row>
    <row r="476" spans="1:18" x14ac:dyDescent="0.3">
      <c r="A476">
        <v>5556</v>
      </c>
      <c r="B476" t="s">
        <v>92</v>
      </c>
      <c r="C476" t="s">
        <v>39</v>
      </c>
      <c r="D476">
        <v>40</v>
      </c>
      <c r="E476" t="s">
        <v>34</v>
      </c>
      <c r="F476" t="s">
        <v>21</v>
      </c>
      <c r="G476" t="s">
        <v>22</v>
      </c>
      <c r="H476" t="s">
        <v>35</v>
      </c>
      <c r="I476" s="1">
        <v>44518</v>
      </c>
      <c r="K476">
        <v>3</v>
      </c>
      <c r="L476" t="s">
        <v>65</v>
      </c>
      <c r="M476">
        <v>51709</v>
      </c>
      <c r="N476">
        <v>0.2</v>
      </c>
      <c r="O476" t="s">
        <v>31</v>
      </c>
      <c r="Q476">
        <v>8</v>
      </c>
      <c r="R476" t="s">
        <v>52</v>
      </c>
    </row>
    <row r="477" spans="1:18" x14ac:dyDescent="0.3">
      <c r="A477">
        <v>5510</v>
      </c>
      <c r="B477" t="s">
        <v>490</v>
      </c>
      <c r="C477" t="s">
        <v>39</v>
      </c>
      <c r="D477">
        <v>58</v>
      </c>
      <c r="E477" t="s">
        <v>28</v>
      </c>
      <c r="F477" t="s">
        <v>188</v>
      </c>
      <c r="G477" t="s">
        <v>22</v>
      </c>
      <c r="H477" t="s">
        <v>191</v>
      </c>
      <c r="I477" s="1">
        <v>44621</v>
      </c>
      <c r="K477">
        <v>2.71</v>
      </c>
      <c r="L477" t="s">
        <v>65</v>
      </c>
      <c r="M477">
        <v>51711</v>
      </c>
      <c r="N477">
        <v>0.15</v>
      </c>
      <c r="O477" t="s">
        <v>45</v>
      </c>
      <c r="P477">
        <v>1671</v>
      </c>
      <c r="Q477">
        <v>13</v>
      </c>
      <c r="R477" t="s">
        <v>71</v>
      </c>
    </row>
    <row r="478" spans="1:18" x14ac:dyDescent="0.3">
      <c r="A478">
        <v>8053</v>
      </c>
      <c r="B478" t="s">
        <v>491</v>
      </c>
      <c r="C478" t="s">
        <v>19</v>
      </c>
      <c r="D478">
        <v>55</v>
      </c>
      <c r="E478" t="s">
        <v>28</v>
      </c>
      <c r="F478" t="s">
        <v>188</v>
      </c>
      <c r="G478" t="s">
        <v>29</v>
      </c>
      <c r="H478" t="s">
        <v>213</v>
      </c>
      <c r="I478" s="1">
        <v>42455</v>
      </c>
      <c r="J478" s="1">
        <v>43587</v>
      </c>
      <c r="K478">
        <v>3.1</v>
      </c>
      <c r="L478" t="s">
        <v>65</v>
      </c>
      <c r="M478">
        <v>51742</v>
      </c>
      <c r="N478">
        <v>0.5</v>
      </c>
      <c r="O478" t="s">
        <v>31</v>
      </c>
      <c r="Q478">
        <v>50</v>
      </c>
      <c r="R478" t="s">
        <v>54</v>
      </c>
    </row>
    <row r="479" spans="1:18" x14ac:dyDescent="0.3">
      <c r="A479">
        <v>8388</v>
      </c>
      <c r="B479" t="s">
        <v>492</v>
      </c>
      <c r="C479" t="s">
        <v>19</v>
      </c>
      <c r="D479">
        <v>51</v>
      </c>
      <c r="E479" t="s">
        <v>28</v>
      </c>
      <c r="F479" t="s">
        <v>21</v>
      </c>
      <c r="G479" t="s">
        <v>29</v>
      </c>
      <c r="H479" t="s">
        <v>30</v>
      </c>
      <c r="I479" s="1">
        <v>42646</v>
      </c>
      <c r="K479">
        <v>8.1199999999999992</v>
      </c>
      <c r="L479" t="s">
        <v>194</v>
      </c>
      <c r="M479">
        <v>51745</v>
      </c>
      <c r="N479">
        <v>0.15</v>
      </c>
      <c r="O479" t="s">
        <v>31</v>
      </c>
      <c r="P479">
        <v>2604</v>
      </c>
      <c r="Q479">
        <v>75</v>
      </c>
      <c r="R479" t="s">
        <v>88</v>
      </c>
    </row>
    <row r="480" spans="1:18" x14ac:dyDescent="0.3">
      <c r="A480">
        <v>8457</v>
      </c>
      <c r="B480" t="s">
        <v>150</v>
      </c>
      <c r="C480" t="s">
        <v>39</v>
      </c>
      <c r="D480">
        <v>36</v>
      </c>
      <c r="E480" t="s">
        <v>20</v>
      </c>
      <c r="F480" t="s">
        <v>188</v>
      </c>
      <c r="G480" t="s">
        <v>29</v>
      </c>
      <c r="H480" t="s">
        <v>213</v>
      </c>
      <c r="I480" s="1">
        <v>44439</v>
      </c>
      <c r="K480">
        <v>3.21</v>
      </c>
      <c r="L480" t="s">
        <v>65</v>
      </c>
      <c r="M480">
        <v>51747</v>
      </c>
      <c r="N480">
        <v>0.1</v>
      </c>
      <c r="O480" t="s">
        <v>36</v>
      </c>
      <c r="Q480">
        <v>27</v>
      </c>
      <c r="R480" t="s">
        <v>88</v>
      </c>
    </row>
    <row r="481" spans="1:18" x14ac:dyDescent="0.3">
      <c r="A481">
        <v>5066</v>
      </c>
      <c r="B481" t="s">
        <v>493</v>
      </c>
      <c r="C481" t="s">
        <v>19</v>
      </c>
      <c r="D481">
        <v>28</v>
      </c>
      <c r="E481" t="s">
        <v>20</v>
      </c>
      <c r="F481" t="s">
        <v>229</v>
      </c>
      <c r="G481" t="s">
        <v>29</v>
      </c>
      <c r="H481" t="s">
        <v>260</v>
      </c>
      <c r="I481" s="1">
        <v>45340</v>
      </c>
      <c r="K481">
        <v>0.74</v>
      </c>
      <c r="L481" t="s">
        <v>24</v>
      </c>
      <c r="M481">
        <v>51759</v>
      </c>
      <c r="N481">
        <v>0.2</v>
      </c>
      <c r="O481" t="s">
        <v>36</v>
      </c>
      <c r="P481">
        <v>2238</v>
      </c>
      <c r="Q481">
        <v>15</v>
      </c>
      <c r="R481" t="s">
        <v>80</v>
      </c>
    </row>
    <row r="482" spans="1:18" x14ac:dyDescent="0.3">
      <c r="A482">
        <v>6183</v>
      </c>
      <c r="B482" t="s">
        <v>494</v>
      </c>
      <c r="C482" t="s">
        <v>39</v>
      </c>
      <c r="D482">
        <v>45</v>
      </c>
      <c r="E482" t="s">
        <v>34</v>
      </c>
      <c r="F482" t="s">
        <v>21</v>
      </c>
      <c r="G482" t="s">
        <v>29</v>
      </c>
      <c r="H482" t="s">
        <v>23</v>
      </c>
      <c r="I482" s="1">
        <v>45340</v>
      </c>
      <c r="K482">
        <v>0.74</v>
      </c>
      <c r="L482" t="s">
        <v>24</v>
      </c>
      <c r="M482">
        <v>51765</v>
      </c>
      <c r="N482">
        <v>0.5</v>
      </c>
      <c r="O482" t="s">
        <v>36</v>
      </c>
      <c r="P482">
        <v>2232</v>
      </c>
      <c r="Q482">
        <v>21</v>
      </c>
      <c r="R482" t="s">
        <v>49</v>
      </c>
    </row>
    <row r="483" spans="1:18" x14ac:dyDescent="0.3">
      <c r="A483">
        <v>1023</v>
      </c>
      <c r="B483" t="s">
        <v>345</v>
      </c>
      <c r="C483" t="s">
        <v>39</v>
      </c>
      <c r="D483">
        <v>38</v>
      </c>
      <c r="E483" t="s">
        <v>20</v>
      </c>
      <c r="F483" t="s">
        <v>229</v>
      </c>
      <c r="G483" t="s">
        <v>29</v>
      </c>
      <c r="H483" t="s">
        <v>265</v>
      </c>
      <c r="I483" s="1">
        <v>45364</v>
      </c>
      <c r="K483">
        <v>0.68</v>
      </c>
      <c r="L483" t="s">
        <v>24</v>
      </c>
      <c r="M483">
        <v>51776</v>
      </c>
      <c r="N483">
        <v>0.5</v>
      </c>
      <c r="O483" t="s">
        <v>45</v>
      </c>
      <c r="P483">
        <v>1014</v>
      </c>
      <c r="Q483">
        <v>16</v>
      </c>
      <c r="R483" t="s">
        <v>61</v>
      </c>
    </row>
    <row r="484" spans="1:18" x14ac:dyDescent="0.3">
      <c r="A484">
        <v>8691</v>
      </c>
      <c r="B484" t="s">
        <v>495</v>
      </c>
      <c r="C484" t="s">
        <v>39</v>
      </c>
      <c r="D484">
        <v>56</v>
      </c>
      <c r="E484" t="s">
        <v>28</v>
      </c>
      <c r="F484" t="s">
        <v>229</v>
      </c>
      <c r="G484" t="s">
        <v>40</v>
      </c>
      <c r="H484" t="s">
        <v>230</v>
      </c>
      <c r="I484" s="1">
        <v>45066</v>
      </c>
      <c r="K484">
        <v>1.49</v>
      </c>
      <c r="L484" t="s">
        <v>24</v>
      </c>
      <c r="M484">
        <v>51791</v>
      </c>
      <c r="N484">
        <v>0.5</v>
      </c>
      <c r="O484" t="s">
        <v>31</v>
      </c>
      <c r="P484">
        <v>7640</v>
      </c>
      <c r="Q484">
        <v>89</v>
      </c>
      <c r="R484" t="s">
        <v>61</v>
      </c>
    </row>
    <row r="485" spans="1:18" x14ac:dyDescent="0.3">
      <c r="A485">
        <v>8710</v>
      </c>
      <c r="B485" t="s">
        <v>208</v>
      </c>
      <c r="C485" t="s">
        <v>19</v>
      </c>
      <c r="D485">
        <v>57</v>
      </c>
      <c r="E485" t="s">
        <v>28</v>
      </c>
      <c r="F485" t="s">
        <v>21</v>
      </c>
      <c r="G485" t="s">
        <v>22</v>
      </c>
      <c r="H485" t="s">
        <v>35</v>
      </c>
      <c r="I485" s="1">
        <v>43606</v>
      </c>
      <c r="K485">
        <v>5.49</v>
      </c>
      <c r="L485" t="s">
        <v>194</v>
      </c>
      <c r="M485">
        <v>51791</v>
      </c>
      <c r="N485">
        <v>0.15</v>
      </c>
      <c r="O485" t="s">
        <v>31</v>
      </c>
      <c r="P485">
        <v>3105</v>
      </c>
      <c r="Q485">
        <v>46</v>
      </c>
      <c r="R485" t="s">
        <v>84</v>
      </c>
    </row>
    <row r="486" spans="1:18" x14ac:dyDescent="0.3">
      <c r="A486">
        <v>4039</v>
      </c>
      <c r="B486" t="s">
        <v>179</v>
      </c>
      <c r="C486" t="s">
        <v>19</v>
      </c>
      <c r="D486">
        <v>64</v>
      </c>
      <c r="E486" t="s">
        <v>48</v>
      </c>
      <c r="F486" t="s">
        <v>229</v>
      </c>
      <c r="G486" t="s">
        <v>22</v>
      </c>
      <c r="H486" t="s">
        <v>301</v>
      </c>
      <c r="I486" s="1">
        <v>43355</v>
      </c>
      <c r="J486" s="1">
        <v>43728</v>
      </c>
      <c r="K486">
        <v>1.02</v>
      </c>
      <c r="L486" t="s">
        <v>24</v>
      </c>
      <c r="M486">
        <v>51809</v>
      </c>
      <c r="N486">
        <v>0.5</v>
      </c>
      <c r="O486" t="s">
        <v>45</v>
      </c>
      <c r="P486">
        <v>1175</v>
      </c>
      <c r="Q486">
        <v>64</v>
      </c>
      <c r="R486" t="s">
        <v>80</v>
      </c>
    </row>
    <row r="487" spans="1:18" x14ac:dyDescent="0.3">
      <c r="A487">
        <v>6811</v>
      </c>
      <c r="B487" t="s">
        <v>485</v>
      </c>
      <c r="C487" t="s">
        <v>19</v>
      </c>
      <c r="D487">
        <v>57</v>
      </c>
      <c r="E487" t="s">
        <v>28</v>
      </c>
      <c r="F487" t="s">
        <v>229</v>
      </c>
      <c r="G487" t="s">
        <v>40</v>
      </c>
      <c r="H487" t="s">
        <v>301</v>
      </c>
      <c r="I487" s="1">
        <v>44328</v>
      </c>
      <c r="J487" s="1">
        <v>45203</v>
      </c>
      <c r="K487">
        <v>2.4</v>
      </c>
      <c r="L487" t="s">
        <v>65</v>
      </c>
      <c r="M487">
        <v>51812</v>
      </c>
      <c r="N487">
        <v>0.25</v>
      </c>
      <c r="O487" t="s">
        <v>31</v>
      </c>
      <c r="Q487">
        <v>20</v>
      </c>
      <c r="R487" t="s">
        <v>52</v>
      </c>
    </row>
    <row r="488" spans="1:18" x14ac:dyDescent="0.3">
      <c r="A488">
        <v>8239</v>
      </c>
      <c r="B488" t="s">
        <v>496</v>
      </c>
      <c r="C488" t="s">
        <v>39</v>
      </c>
      <c r="D488">
        <v>63</v>
      </c>
      <c r="E488" t="s">
        <v>48</v>
      </c>
      <c r="F488" t="s">
        <v>21</v>
      </c>
      <c r="G488" t="s">
        <v>29</v>
      </c>
      <c r="H488" t="s">
        <v>35</v>
      </c>
      <c r="I488" s="1">
        <v>45055</v>
      </c>
      <c r="K488">
        <v>1.52</v>
      </c>
      <c r="L488" t="s">
        <v>24</v>
      </c>
      <c r="M488">
        <v>51831</v>
      </c>
      <c r="N488">
        <v>0.2</v>
      </c>
      <c r="O488" t="s">
        <v>36</v>
      </c>
      <c r="P488">
        <v>3940</v>
      </c>
      <c r="Q488">
        <v>13</v>
      </c>
      <c r="R488" t="s">
        <v>88</v>
      </c>
    </row>
    <row r="489" spans="1:18" x14ac:dyDescent="0.3">
      <c r="A489">
        <v>2338</v>
      </c>
      <c r="B489" t="s">
        <v>497</v>
      </c>
      <c r="C489" t="s">
        <v>39</v>
      </c>
      <c r="D489">
        <v>49</v>
      </c>
      <c r="E489" t="s">
        <v>34</v>
      </c>
      <c r="F489" t="s">
        <v>21</v>
      </c>
      <c r="G489" t="s">
        <v>22</v>
      </c>
      <c r="H489" t="s">
        <v>41</v>
      </c>
      <c r="I489" s="1">
        <v>43294</v>
      </c>
      <c r="K489">
        <v>6.35</v>
      </c>
      <c r="L489" t="s">
        <v>194</v>
      </c>
      <c r="M489">
        <v>51861</v>
      </c>
      <c r="N489">
        <v>0.15</v>
      </c>
      <c r="O489" t="s">
        <v>31</v>
      </c>
      <c r="P489">
        <v>2028</v>
      </c>
      <c r="Q489">
        <v>67</v>
      </c>
      <c r="R489" t="s">
        <v>56</v>
      </c>
    </row>
    <row r="490" spans="1:18" x14ac:dyDescent="0.3">
      <c r="A490">
        <v>6913</v>
      </c>
      <c r="B490" t="s">
        <v>68</v>
      </c>
      <c r="C490" t="s">
        <v>19</v>
      </c>
      <c r="D490">
        <v>37</v>
      </c>
      <c r="E490" t="s">
        <v>20</v>
      </c>
      <c r="F490" t="s">
        <v>21</v>
      </c>
      <c r="G490" t="s">
        <v>40</v>
      </c>
      <c r="H490" t="s">
        <v>30</v>
      </c>
      <c r="I490" s="1">
        <v>45036</v>
      </c>
      <c r="K490">
        <v>1.58</v>
      </c>
      <c r="L490" t="s">
        <v>24</v>
      </c>
      <c r="M490">
        <v>51895</v>
      </c>
      <c r="N490">
        <v>0.1</v>
      </c>
      <c r="O490" t="s">
        <v>45</v>
      </c>
      <c r="P490">
        <v>6222</v>
      </c>
      <c r="Q490">
        <v>49</v>
      </c>
      <c r="R490" t="s">
        <v>49</v>
      </c>
    </row>
    <row r="491" spans="1:18" x14ac:dyDescent="0.3">
      <c r="A491">
        <v>5516</v>
      </c>
      <c r="B491" t="s">
        <v>211</v>
      </c>
      <c r="C491" t="s">
        <v>39</v>
      </c>
      <c r="D491">
        <v>39</v>
      </c>
      <c r="E491" t="s">
        <v>20</v>
      </c>
      <c r="F491" t="s">
        <v>21</v>
      </c>
      <c r="G491" t="s">
        <v>22</v>
      </c>
      <c r="H491" t="s">
        <v>23</v>
      </c>
      <c r="I491" s="1">
        <v>44242</v>
      </c>
      <c r="K491">
        <v>3.75</v>
      </c>
      <c r="L491" t="s">
        <v>65</v>
      </c>
      <c r="M491">
        <v>51912</v>
      </c>
      <c r="N491">
        <v>0.15</v>
      </c>
      <c r="O491" t="s">
        <v>45</v>
      </c>
      <c r="Q491">
        <v>73</v>
      </c>
      <c r="R491" t="s">
        <v>76</v>
      </c>
    </row>
    <row r="492" spans="1:18" x14ac:dyDescent="0.3">
      <c r="A492">
        <v>4305</v>
      </c>
      <c r="B492" t="s">
        <v>498</v>
      </c>
      <c r="C492" t="s">
        <v>39</v>
      </c>
      <c r="D492">
        <v>37</v>
      </c>
      <c r="E492" t="s">
        <v>20</v>
      </c>
      <c r="F492" t="s">
        <v>21</v>
      </c>
      <c r="G492" t="s">
        <v>40</v>
      </c>
      <c r="H492" t="s">
        <v>35</v>
      </c>
      <c r="I492" s="1">
        <v>45287</v>
      </c>
      <c r="K492">
        <v>0.89</v>
      </c>
      <c r="L492" t="s">
        <v>24</v>
      </c>
      <c r="M492">
        <v>51946</v>
      </c>
      <c r="N492">
        <v>0.2</v>
      </c>
      <c r="O492" t="s">
        <v>36</v>
      </c>
      <c r="P492">
        <v>2976</v>
      </c>
      <c r="Q492">
        <v>8</v>
      </c>
      <c r="R492" t="s">
        <v>88</v>
      </c>
    </row>
    <row r="493" spans="1:18" x14ac:dyDescent="0.3">
      <c r="A493">
        <v>8625</v>
      </c>
      <c r="B493" t="s">
        <v>499</v>
      </c>
      <c r="C493" t="s">
        <v>39</v>
      </c>
      <c r="D493">
        <v>36</v>
      </c>
      <c r="E493" t="s">
        <v>20</v>
      </c>
      <c r="F493" t="s">
        <v>21</v>
      </c>
      <c r="G493" t="s">
        <v>29</v>
      </c>
      <c r="H493" t="s">
        <v>35</v>
      </c>
      <c r="I493" s="1">
        <v>44637</v>
      </c>
      <c r="K493">
        <v>2.67</v>
      </c>
      <c r="L493" t="s">
        <v>65</v>
      </c>
      <c r="M493">
        <v>51947</v>
      </c>
      <c r="N493">
        <v>0.2</v>
      </c>
      <c r="O493" t="s">
        <v>36</v>
      </c>
      <c r="P493">
        <v>8175</v>
      </c>
      <c r="Q493">
        <v>38</v>
      </c>
      <c r="R493" t="s">
        <v>67</v>
      </c>
    </row>
    <row r="494" spans="1:18" x14ac:dyDescent="0.3">
      <c r="A494">
        <v>1060</v>
      </c>
      <c r="B494" t="s">
        <v>500</v>
      </c>
      <c r="C494" t="s">
        <v>19</v>
      </c>
      <c r="D494">
        <v>40</v>
      </c>
      <c r="E494" t="s">
        <v>34</v>
      </c>
      <c r="F494" t="s">
        <v>21</v>
      </c>
      <c r="G494" t="s">
        <v>40</v>
      </c>
      <c r="H494" t="s">
        <v>44</v>
      </c>
      <c r="I494" s="1">
        <v>43546</v>
      </c>
      <c r="K494">
        <v>5.66</v>
      </c>
      <c r="L494" t="s">
        <v>194</v>
      </c>
      <c r="M494">
        <v>51953</v>
      </c>
      <c r="N494">
        <v>0.1</v>
      </c>
      <c r="O494" t="s">
        <v>31</v>
      </c>
      <c r="P494">
        <v>1059</v>
      </c>
      <c r="Q494">
        <v>12</v>
      </c>
      <c r="R494" t="s">
        <v>49</v>
      </c>
    </row>
    <row r="495" spans="1:18" x14ac:dyDescent="0.3">
      <c r="A495">
        <v>9245</v>
      </c>
      <c r="B495" t="s">
        <v>501</v>
      </c>
      <c r="C495" t="s">
        <v>39</v>
      </c>
      <c r="D495">
        <v>34</v>
      </c>
      <c r="E495" t="s">
        <v>20</v>
      </c>
      <c r="F495" t="s">
        <v>21</v>
      </c>
      <c r="G495" t="s">
        <v>40</v>
      </c>
      <c r="H495" t="s">
        <v>30</v>
      </c>
      <c r="I495" s="1">
        <v>45440</v>
      </c>
      <c r="K495">
        <v>0.47</v>
      </c>
      <c r="L495" t="s">
        <v>24</v>
      </c>
      <c r="M495">
        <v>51956</v>
      </c>
      <c r="N495">
        <v>0.2</v>
      </c>
      <c r="O495" t="s">
        <v>36</v>
      </c>
      <c r="P495">
        <v>5000</v>
      </c>
      <c r="Q495">
        <v>41</v>
      </c>
      <c r="R495" t="s">
        <v>42</v>
      </c>
    </row>
    <row r="496" spans="1:18" x14ac:dyDescent="0.3">
      <c r="A496">
        <v>2528</v>
      </c>
      <c r="B496" t="s">
        <v>502</v>
      </c>
      <c r="C496" t="s">
        <v>19</v>
      </c>
      <c r="D496">
        <v>52</v>
      </c>
      <c r="E496" t="s">
        <v>28</v>
      </c>
      <c r="F496" t="s">
        <v>21</v>
      </c>
      <c r="G496" t="s">
        <v>22</v>
      </c>
      <c r="H496" t="s">
        <v>30</v>
      </c>
      <c r="I496" s="1">
        <v>44098</v>
      </c>
      <c r="K496">
        <v>4.1500000000000004</v>
      </c>
      <c r="L496" t="s">
        <v>65</v>
      </c>
      <c r="M496">
        <v>51957</v>
      </c>
      <c r="N496">
        <v>0.5</v>
      </c>
      <c r="O496" t="s">
        <v>45</v>
      </c>
      <c r="P496">
        <v>1298</v>
      </c>
      <c r="Q496">
        <v>80</v>
      </c>
      <c r="R496" t="s">
        <v>54</v>
      </c>
    </row>
    <row r="497" spans="1:18" x14ac:dyDescent="0.3">
      <c r="A497">
        <v>8709</v>
      </c>
      <c r="B497" t="s">
        <v>503</v>
      </c>
      <c r="C497" t="s">
        <v>39</v>
      </c>
      <c r="D497">
        <v>29</v>
      </c>
      <c r="E497" t="s">
        <v>20</v>
      </c>
      <c r="F497" t="s">
        <v>229</v>
      </c>
      <c r="G497" t="s">
        <v>22</v>
      </c>
      <c r="H497" t="s">
        <v>265</v>
      </c>
      <c r="I497" s="1">
        <v>45230</v>
      </c>
      <c r="K497">
        <v>1.05</v>
      </c>
      <c r="L497" t="s">
        <v>24</v>
      </c>
      <c r="M497">
        <v>51959</v>
      </c>
      <c r="N497">
        <v>0.15</v>
      </c>
      <c r="O497" t="s">
        <v>31</v>
      </c>
      <c r="P497">
        <v>5846</v>
      </c>
      <c r="Q497">
        <v>61</v>
      </c>
      <c r="R497" t="s">
        <v>49</v>
      </c>
    </row>
    <row r="498" spans="1:18" x14ac:dyDescent="0.3">
      <c r="A498">
        <v>10844</v>
      </c>
      <c r="B498" t="s">
        <v>504</v>
      </c>
      <c r="C498" t="s">
        <v>39</v>
      </c>
      <c r="D498">
        <v>41</v>
      </c>
      <c r="E498" t="s">
        <v>34</v>
      </c>
      <c r="F498" t="s">
        <v>21</v>
      </c>
      <c r="G498" t="s">
        <v>29</v>
      </c>
      <c r="H498" t="s">
        <v>35</v>
      </c>
      <c r="I498" s="1">
        <v>45413</v>
      </c>
      <c r="K498">
        <v>0.54</v>
      </c>
      <c r="L498" t="s">
        <v>24</v>
      </c>
      <c r="M498">
        <v>51964</v>
      </c>
      <c r="N498">
        <v>0.15</v>
      </c>
      <c r="O498" t="s">
        <v>36</v>
      </c>
      <c r="P498">
        <v>8370</v>
      </c>
      <c r="Q498">
        <v>82</v>
      </c>
      <c r="R498" t="s">
        <v>106</v>
      </c>
    </row>
    <row r="499" spans="1:18" x14ac:dyDescent="0.3">
      <c r="A499">
        <v>3403</v>
      </c>
      <c r="B499" t="s">
        <v>505</v>
      </c>
      <c r="C499" t="s">
        <v>19</v>
      </c>
      <c r="D499">
        <v>40</v>
      </c>
      <c r="E499" t="s">
        <v>34</v>
      </c>
      <c r="F499" t="s">
        <v>21</v>
      </c>
      <c r="G499" t="s">
        <v>29</v>
      </c>
      <c r="H499" t="s">
        <v>41</v>
      </c>
      <c r="I499" s="1">
        <v>44179</v>
      </c>
      <c r="J499" s="1">
        <v>45838</v>
      </c>
      <c r="K499">
        <v>4.54</v>
      </c>
      <c r="L499" t="s">
        <v>65</v>
      </c>
      <c r="M499">
        <v>51966</v>
      </c>
      <c r="N499">
        <v>0.15</v>
      </c>
      <c r="O499" t="s">
        <v>31</v>
      </c>
      <c r="P499">
        <v>2799</v>
      </c>
      <c r="Q499">
        <v>52</v>
      </c>
      <c r="R499" t="s">
        <v>67</v>
      </c>
    </row>
    <row r="500" spans="1:18" x14ac:dyDescent="0.3">
      <c r="A500">
        <v>8693</v>
      </c>
      <c r="B500" t="s">
        <v>506</v>
      </c>
      <c r="C500" t="s">
        <v>39</v>
      </c>
      <c r="D500">
        <v>52</v>
      </c>
      <c r="E500" t="s">
        <v>28</v>
      </c>
      <c r="F500" t="s">
        <v>21</v>
      </c>
      <c r="G500" t="s">
        <v>40</v>
      </c>
      <c r="H500" t="s">
        <v>44</v>
      </c>
      <c r="I500" s="1">
        <v>45376</v>
      </c>
      <c r="K500">
        <v>0.65</v>
      </c>
      <c r="L500" t="s">
        <v>24</v>
      </c>
      <c r="M500">
        <v>51970</v>
      </c>
      <c r="N500">
        <v>0.1</v>
      </c>
      <c r="O500" t="s">
        <v>25</v>
      </c>
      <c r="P500">
        <v>6766</v>
      </c>
      <c r="Q500">
        <v>62</v>
      </c>
      <c r="R500" t="s">
        <v>106</v>
      </c>
    </row>
    <row r="501" spans="1:18" x14ac:dyDescent="0.3">
      <c r="A501">
        <v>4711</v>
      </c>
      <c r="B501" t="s">
        <v>507</v>
      </c>
      <c r="C501" t="s">
        <v>39</v>
      </c>
      <c r="D501">
        <v>27</v>
      </c>
      <c r="E501" t="s">
        <v>20</v>
      </c>
      <c r="F501" t="s">
        <v>188</v>
      </c>
      <c r="G501" t="s">
        <v>40</v>
      </c>
      <c r="H501" t="s">
        <v>189</v>
      </c>
      <c r="I501" s="1">
        <v>44659</v>
      </c>
      <c r="K501">
        <v>2.61</v>
      </c>
      <c r="L501" t="s">
        <v>65</v>
      </c>
      <c r="M501">
        <v>51973</v>
      </c>
      <c r="N501">
        <v>0.5</v>
      </c>
      <c r="O501" t="s">
        <v>45</v>
      </c>
      <c r="Q501">
        <v>25</v>
      </c>
      <c r="R501" t="s">
        <v>49</v>
      </c>
    </row>
    <row r="502" spans="1:18" x14ac:dyDescent="0.3">
      <c r="A502">
        <v>10499</v>
      </c>
      <c r="B502" t="s">
        <v>508</v>
      </c>
      <c r="C502" t="s">
        <v>39</v>
      </c>
      <c r="D502">
        <v>61</v>
      </c>
      <c r="E502" t="s">
        <v>48</v>
      </c>
      <c r="F502" t="s">
        <v>21</v>
      </c>
      <c r="G502" t="s">
        <v>29</v>
      </c>
      <c r="H502" t="s">
        <v>44</v>
      </c>
      <c r="I502" s="1">
        <v>43362</v>
      </c>
      <c r="K502">
        <v>6.16</v>
      </c>
      <c r="L502" t="s">
        <v>194</v>
      </c>
      <c r="M502">
        <v>51974</v>
      </c>
      <c r="N502">
        <v>0.2</v>
      </c>
      <c r="O502" t="s">
        <v>25</v>
      </c>
      <c r="Q502">
        <v>70</v>
      </c>
      <c r="R502" t="s">
        <v>56</v>
      </c>
    </row>
    <row r="503" spans="1:18" x14ac:dyDescent="0.3">
      <c r="A503">
        <v>9491</v>
      </c>
      <c r="B503" t="s">
        <v>111</v>
      </c>
      <c r="C503" t="s">
        <v>39</v>
      </c>
      <c r="D503">
        <v>27</v>
      </c>
      <c r="E503" t="s">
        <v>20</v>
      </c>
      <c r="F503" t="s">
        <v>21</v>
      </c>
      <c r="G503" t="s">
        <v>29</v>
      </c>
      <c r="H503" t="s">
        <v>44</v>
      </c>
      <c r="I503" s="1">
        <v>44986</v>
      </c>
      <c r="J503" s="1">
        <v>45542</v>
      </c>
      <c r="K503">
        <v>1.52</v>
      </c>
      <c r="L503" t="s">
        <v>24</v>
      </c>
      <c r="M503">
        <v>51992</v>
      </c>
      <c r="N503">
        <v>0</v>
      </c>
      <c r="O503" t="s">
        <v>45</v>
      </c>
      <c r="P503">
        <v>5169</v>
      </c>
      <c r="Q503">
        <v>87</v>
      </c>
      <c r="R503" t="s">
        <v>49</v>
      </c>
    </row>
    <row r="504" spans="1:18" x14ac:dyDescent="0.3">
      <c r="A504">
        <v>7340</v>
      </c>
      <c r="B504" t="s">
        <v>509</v>
      </c>
      <c r="C504" t="s">
        <v>39</v>
      </c>
      <c r="D504">
        <v>27</v>
      </c>
      <c r="E504" t="s">
        <v>20</v>
      </c>
      <c r="F504" t="s">
        <v>21</v>
      </c>
      <c r="G504" t="s">
        <v>29</v>
      </c>
      <c r="H504" t="s">
        <v>23</v>
      </c>
      <c r="I504" s="1">
        <v>44844</v>
      </c>
      <c r="K504">
        <v>2.1</v>
      </c>
      <c r="L504" t="s">
        <v>65</v>
      </c>
      <c r="M504">
        <v>51994</v>
      </c>
      <c r="N504">
        <v>0.3</v>
      </c>
      <c r="O504" t="s">
        <v>45</v>
      </c>
      <c r="P504">
        <v>1044</v>
      </c>
      <c r="Q504">
        <v>65</v>
      </c>
      <c r="R504" t="s">
        <v>54</v>
      </c>
    </row>
    <row r="505" spans="1:18" x14ac:dyDescent="0.3">
      <c r="A505">
        <v>3907</v>
      </c>
      <c r="B505" t="s">
        <v>161</v>
      </c>
      <c r="C505" t="s">
        <v>39</v>
      </c>
      <c r="D505">
        <v>63</v>
      </c>
      <c r="E505" t="s">
        <v>48</v>
      </c>
      <c r="F505" t="s">
        <v>188</v>
      </c>
      <c r="G505" t="s">
        <v>29</v>
      </c>
      <c r="H505" t="s">
        <v>199</v>
      </c>
      <c r="I505" s="1">
        <v>44990</v>
      </c>
      <c r="K505">
        <v>1.7</v>
      </c>
      <c r="L505" t="s">
        <v>24</v>
      </c>
      <c r="M505">
        <v>52006</v>
      </c>
      <c r="N505">
        <v>0.2</v>
      </c>
      <c r="O505" t="s">
        <v>36</v>
      </c>
      <c r="P505">
        <v>3179</v>
      </c>
      <c r="Q505">
        <v>75</v>
      </c>
      <c r="R505" t="s">
        <v>56</v>
      </c>
    </row>
    <row r="506" spans="1:18" x14ac:dyDescent="0.3">
      <c r="A506">
        <v>3809</v>
      </c>
      <c r="B506" t="s">
        <v>311</v>
      </c>
      <c r="C506" t="s">
        <v>19</v>
      </c>
      <c r="D506">
        <v>58</v>
      </c>
      <c r="E506" t="s">
        <v>28</v>
      </c>
      <c r="F506" t="s">
        <v>188</v>
      </c>
      <c r="G506" t="s">
        <v>40</v>
      </c>
      <c r="H506" t="s">
        <v>239</v>
      </c>
      <c r="I506" s="1">
        <v>44566</v>
      </c>
      <c r="K506">
        <v>2.86</v>
      </c>
      <c r="L506" t="s">
        <v>65</v>
      </c>
      <c r="M506">
        <v>52017</v>
      </c>
      <c r="N506">
        <v>0.1</v>
      </c>
      <c r="O506" t="s">
        <v>36</v>
      </c>
      <c r="P506">
        <v>1734</v>
      </c>
      <c r="Q506">
        <v>87</v>
      </c>
      <c r="R506" t="s">
        <v>123</v>
      </c>
    </row>
    <row r="507" spans="1:18" x14ac:dyDescent="0.3">
      <c r="A507">
        <v>9967</v>
      </c>
      <c r="B507" t="s">
        <v>510</v>
      </c>
      <c r="C507" t="s">
        <v>19</v>
      </c>
      <c r="D507">
        <v>52</v>
      </c>
      <c r="E507" t="s">
        <v>28</v>
      </c>
      <c r="F507" t="s">
        <v>21</v>
      </c>
      <c r="G507" t="s">
        <v>22</v>
      </c>
      <c r="H507" t="s">
        <v>23</v>
      </c>
      <c r="I507" s="1">
        <v>42878</v>
      </c>
      <c r="J507" s="1">
        <v>43379</v>
      </c>
      <c r="K507">
        <v>1.37</v>
      </c>
      <c r="L507" t="s">
        <v>24</v>
      </c>
      <c r="M507">
        <v>52028</v>
      </c>
      <c r="N507">
        <v>0.15</v>
      </c>
      <c r="O507" t="s">
        <v>31</v>
      </c>
      <c r="P507">
        <v>6983</v>
      </c>
      <c r="Q507">
        <v>11</v>
      </c>
      <c r="R507" t="s">
        <v>106</v>
      </c>
    </row>
    <row r="508" spans="1:18" x14ac:dyDescent="0.3">
      <c r="A508">
        <v>5607</v>
      </c>
      <c r="B508" t="s">
        <v>511</v>
      </c>
      <c r="C508" t="s">
        <v>19</v>
      </c>
      <c r="D508">
        <v>29</v>
      </c>
      <c r="E508" t="s">
        <v>20</v>
      </c>
      <c r="F508" t="s">
        <v>21</v>
      </c>
      <c r="G508" t="s">
        <v>40</v>
      </c>
      <c r="H508" t="s">
        <v>30</v>
      </c>
      <c r="I508" s="1">
        <v>43889</v>
      </c>
      <c r="J508" s="1">
        <v>44263</v>
      </c>
      <c r="K508">
        <v>1.02</v>
      </c>
      <c r="L508" t="s">
        <v>24</v>
      </c>
      <c r="M508">
        <v>52031</v>
      </c>
      <c r="N508">
        <v>0.2</v>
      </c>
      <c r="O508" t="s">
        <v>36</v>
      </c>
      <c r="P508">
        <v>4559</v>
      </c>
      <c r="Q508">
        <v>25</v>
      </c>
      <c r="R508" t="s">
        <v>88</v>
      </c>
    </row>
    <row r="509" spans="1:18" x14ac:dyDescent="0.3">
      <c r="A509">
        <v>2797</v>
      </c>
      <c r="B509" t="s">
        <v>512</v>
      </c>
      <c r="C509" t="s">
        <v>19</v>
      </c>
      <c r="D509">
        <v>64</v>
      </c>
      <c r="E509" t="s">
        <v>48</v>
      </c>
      <c r="F509" t="s">
        <v>21</v>
      </c>
      <c r="G509" t="s">
        <v>29</v>
      </c>
      <c r="H509" t="s">
        <v>41</v>
      </c>
      <c r="I509" s="1">
        <v>42779</v>
      </c>
      <c r="K509">
        <v>7.76</v>
      </c>
      <c r="L509" t="s">
        <v>194</v>
      </c>
      <c r="M509">
        <v>52037</v>
      </c>
      <c r="N509">
        <v>0.3</v>
      </c>
      <c r="O509" t="s">
        <v>31</v>
      </c>
      <c r="P509">
        <v>2561</v>
      </c>
      <c r="Q509">
        <v>58</v>
      </c>
      <c r="R509" t="s">
        <v>80</v>
      </c>
    </row>
    <row r="510" spans="1:18" x14ac:dyDescent="0.3">
      <c r="A510">
        <v>9199</v>
      </c>
      <c r="B510" t="s">
        <v>513</v>
      </c>
      <c r="C510" t="s">
        <v>39</v>
      </c>
      <c r="D510">
        <v>57</v>
      </c>
      <c r="E510" t="s">
        <v>28</v>
      </c>
      <c r="F510" t="s">
        <v>188</v>
      </c>
      <c r="G510" t="s">
        <v>29</v>
      </c>
      <c r="H510" t="s">
        <v>199</v>
      </c>
      <c r="I510" s="1">
        <v>45432</v>
      </c>
      <c r="K510">
        <v>0.49</v>
      </c>
      <c r="L510" t="s">
        <v>24</v>
      </c>
      <c r="M510">
        <v>52042</v>
      </c>
      <c r="N510">
        <v>0.5</v>
      </c>
      <c r="O510" t="s">
        <v>31</v>
      </c>
      <c r="P510">
        <v>3088</v>
      </c>
      <c r="Q510">
        <v>9</v>
      </c>
      <c r="R510" t="s">
        <v>46</v>
      </c>
    </row>
    <row r="511" spans="1:18" x14ac:dyDescent="0.3">
      <c r="A511">
        <v>2408</v>
      </c>
      <c r="B511" t="s">
        <v>514</v>
      </c>
      <c r="C511" t="s">
        <v>19</v>
      </c>
      <c r="D511">
        <v>45</v>
      </c>
      <c r="E511" t="s">
        <v>34</v>
      </c>
      <c r="F511" t="s">
        <v>21</v>
      </c>
      <c r="G511" t="s">
        <v>29</v>
      </c>
      <c r="H511" t="s">
        <v>35</v>
      </c>
      <c r="I511" s="1">
        <v>42840</v>
      </c>
      <c r="K511">
        <v>7.59</v>
      </c>
      <c r="L511" t="s">
        <v>194</v>
      </c>
      <c r="M511">
        <v>52059</v>
      </c>
      <c r="N511">
        <v>0.2</v>
      </c>
      <c r="O511" t="s">
        <v>31</v>
      </c>
      <c r="P511">
        <v>2401</v>
      </c>
      <c r="Q511">
        <v>45</v>
      </c>
      <c r="R511" t="s">
        <v>46</v>
      </c>
    </row>
    <row r="512" spans="1:18" x14ac:dyDescent="0.3">
      <c r="A512">
        <v>4469</v>
      </c>
      <c r="B512" t="s">
        <v>288</v>
      </c>
      <c r="C512" t="s">
        <v>19</v>
      </c>
      <c r="D512">
        <v>28</v>
      </c>
      <c r="E512" t="s">
        <v>20</v>
      </c>
      <c r="F512" t="s">
        <v>21</v>
      </c>
      <c r="G512" t="s">
        <v>29</v>
      </c>
      <c r="H512" t="s">
        <v>30</v>
      </c>
      <c r="I512" s="1">
        <v>45129</v>
      </c>
      <c r="K512">
        <v>1.32</v>
      </c>
      <c r="L512" t="s">
        <v>24</v>
      </c>
      <c r="M512">
        <v>52061</v>
      </c>
      <c r="N512">
        <v>0.3</v>
      </c>
      <c r="O512" t="s">
        <v>36</v>
      </c>
      <c r="P512">
        <v>2570</v>
      </c>
      <c r="Q512">
        <v>6</v>
      </c>
      <c r="R512" t="s">
        <v>49</v>
      </c>
    </row>
    <row r="513" spans="1:18" x14ac:dyDescent="0.3">
      <c r="A513">
        <v>5079</v>
      </c>
      <c r="B513" t="s">
        <v>515</v>
      </c>
      <c r="C513" t="s">
        <v>39</v>
      </c>
      <c r="D513">
        <v>52</v>
      </c>
      <c r="E513" t="s">
        <v>28</v>
      </c>
      <c r="F513" t="s">
        <v>188</v>
      </c>
      <c r="G513" t="s">
        <v>29</v>
      </c>
      <c r="H513" t="s">
        <v>239</v>
      </c>
      <c r="I513" s="1">
        <v>45411</v>
      </c>
      <c r="K513">
        <v>0.55000000000000004</v>
      </c>
      <c r="L513" t="s">
        <v>24</v>
      </c>
      <c r="M513">
        <v>52069</v>
      </c>
      <c r="N513">
        <v>0</v>
      </c>
      <c r="O513" t="s">
        <v>36</v>
      </c>
      <c r="P513">
        <v>4233</v>
      </c>
      <c r="Q513">
        <v>3</v>
      </c>
      <c r="R513" t="s">
        <v>46</v>
      </c>
    </row>
    <row r="514" spans="1:18" x14ac:dyDescent="0.3">
      <c r="A514">
        <v>2477</v>
      </c>
      <c r="B514" t="s">
        <v>516</v>
      </c>
      <c r="C514" t="s">
        <v>19</v>
      </c>
      <c r="D514">
        <v>56</v>
      </c>
      <c r="E514" t="s">
        <v>28</v>
      </c>
      <c r="F514" t="s">
        <v>21</v>
      </c>
      <c r="G514" t="s">
        <v>29</v>
      </c>
      <c r="H514" t="s">
        <v>41</v>
      </c>
      <c r="I514" s="1">
        <v>44104</v>
      </c>
      <c r="K514">
        <v>4.13</v>
      </c>
      <c r="L514" t="s">
        <v>65</v>
      </c>
      <c r="M514">
        <v>52077</v>
      </c>
      <c r="N514">
        <v>0.2</v>
      </c>
      <c r="O514" t="s">
        <v>36</v>
      </c>
      <c r="P514">
        <v>1567</v>
      </c>
      <c r="Q514">
        <v>68</v>
      </c>
      <c r="R514" t="s">
        <v>67</v>
      </c>
    </row>
    <row r="515" spans="1:18" x14ac:dyDescent="0.3">
      <c r="A515">
        <v>5192</v>
      </c>
      <c r="B515" t="s">
        <v>517</v>
      </c>
      <c r="C515" t="s">
        <v>19</v>
      </c>
      <c r="D515">
        <v>32</v>
      </c>
      <c r="E515" t="s">
        <v>20</v>
      </c>
      <c r="F515" t="s">
        <v>21</v>
      </c>
      <c r="G515" t="s">
        <v>40</v>
      </c>
      <c r="H515" t="s">
        <v>35</v>
      </c>
      <c r="I515" s="1">
        <v>44524</v>
      </c>
      <c r="K515">
        <v>2.98</v>
      </c>
      <c r="L515" t="s">
        <v>65</v>
      </c>
      <c r="M515">
        <v>52080</v>
      </c>
      <c r="N515">
        <v>0.1</v>
      </c>
      <c r="O515" t="s">
        <v>31</v>
      </c>
      <c r="Q515">
        <v>81</v>
      </c>
      <c r="R515" t="s">
        <v>54</v>
      </c>
    </row>
    <row r="516" spans="1:18" x14ac:dyDescent="0.3">
      <c r="A516">
        <v>8760</v>
      </c>
      <c r="B516" t="s">
        <v>518</v>
      </c>
      <c r="C516" t="s">
        <v>39</v>
      </c>
      <c r="D516">
        <v>48</v>
      </c>
      <c r="E516" t="s">
        <v>34</v>
      </c>
      <c r="F516" t="s">
        <v>21</v>
      </c>
      <c r="G516" t="s">
        <v>29</v>
      </c>
      <c r="H516" t="s">
        <v>23</v>
      </c>
      <c r="I516" s="1">
        <v>43983</v>
      </c>
      <c r="K516">
        <v>4.46</v>
      </c>
      <c r="L516" t="s">
        <v>65</v>
      </c>
      <c r="M516">
        <v>52081</v>
      </c>
      <c r="N516">
        <v>0</v>
      </c>
      <c r="O516" t="s">
        <v>36</v>
      </c>
      <c r="P516">
        <v>3383</v>
      </c>
      <c r="Q516">
        <v>91</v>
      </c>
      <c r="R516" t="s">
        <v>52</v>
      </c>
    </row>
    <row r="517" spans="1:18" x14ac:dyDescent="0.3">
      <c r="A517">
        <v>2454</v>
      </c>
      <c r="B517" t="s">
        <v>519</v>
      </c>
      <c r="C517" t="s">
        <v>19</v>
      </c>
      <c r="D517">
        <v>44</v>
      </c>
      <c r="E517" t="s">
        <v>34</v>
      </c>
      <c r="F517" t="s">
        <v>188</v>
      </c>
      <c r="G517" t="s">
        <v>29</v>
      </c>
      <c r="H517" t="s">
        <v>239</v>
      </c>
      <c r="I517" s="1">
        <v>44505</v>
      </c>
      <c r="K517">
        <v>3.03</v>
      </c>
      <c r="L517" t="s">
        <v>65</v>
      </c>
      <c r="M517">
        <v>52087</v>
      </c>
      <c r="N517">
        <v>0.2</v>
      </c>
      <c r="O517" t="s">
        <v>31</v>
      </c>
      <c r="P517">
        <v>1352</v>
      </c>
      <c r="Q517">
        <v>87</v>
      </c>
      <c r="R517" t="s">
        <v>26</v>
      </c>
    </row>
    <row r="518" spans="1:18" x14ac:dyDescent="0.3">
      <c r="A518">
        <v>2954</v>
      </c>
      <c r="B518" t="s">
        <v>380</v>
      </c>
      <c r="C518" t="s">
        <v>39</v>
      </c>
      <c r="D518">
        <v>38</v>
      </c>
      <c r="E518" t="s">
        <v>20</v>
      </c>
      <c r="F518" t="s">
        <v>229</v>
      </c>
      <c r="G518" t="s">
        <v>29</v>
      </c>
      <c r="H518" t="s">
        <v>230</v>
      </c>
      <c r="I518" s="1">
        <v>44663</v>
      </c>
      <c r="K518">
        <v>2.6</v>
      </c>
      <c r="L518" t="s">
        <v>65</v>
      </c>
      <c r="M518">
        <v>52115</v>
      </c>
      <c r="N518">
        <v>0.15</v>
      </c>
      <c r="O518" t="s">
        <v>36</v>
      </c>
      <c r="P518">
        <v>1974</v>
      </c>
      <c r="Q518">
        <v>72</v>
      </c>
      <c r="R518" t="s">
        <v>84</v>
      </c>
    </row>
    <row r="519" spans="1:18" x14ac:dyDescent="0.3">
      <c r="A519">
        <v>8689</v>
      </c>
      <c r="B519" t="s">
        <v>520</v>
      </c>
      <c r="C519" t="s">
        <v>39</v>
      </c>
      <c r="D519">
        <v>41</v>
      </c>
      <c r="E519" t="s">
        <v>34</v>
      </c>
      <c r="F519" t="s">
        <v>21</v>
      </c>
      <c r="G519" t="s">
        <v>22</v>
      </c>
      <c r="H519" t="s">
        <v>30</v>
      </c>
      <c r="I519" s="1">
        <v>44154</v>
      </c>
      <c r="K519">
        <v>3.99</v>
      </c>
      <c r="L519" t="s">
        <v>65</v>
      </c>
      <c r="M519">
        <v>52124</v>
      </c>
      <c r="N519">
        <v>0.15</v>
      </c>
      <c r="O519" t="s">
        <v>45</v>
      </c>
      <c r="P519">
        <v>1209</v>
      </c>
      <c r="Q519">
        <v>5</v>
      </c>
      <c r="R519" t="s">
        <v>54</v>
      </c>
    </row>
    <row r="520" spans="1:18" x14ac:dyDescent="0.3">
      <c r="A520">
        <v>6726</v>
      </c>
      <c r="B520" t="s">
        <v>521</v>
      </c>
      <c r="C520" t="s">
        <v>39</v>
      </c>
      <c r="D520">
        <v>44</v>
      </c>
      <c r="E520" t="s">
        <v>34</v>
      </c>
      <c r="F520" t="s">
        <v>21</v>
      </c>
      <c r="G520" t="s">
        <v>29</v>
      </c>
      <c r="H520" t="s">
        <v>35</v>
      </c>
      <c r="I520" s="1">
        <v>43749</v>
      </c>
      <c r="K520">
        <v>5.0999999999999996</v>
      </c>
      <c r="L520" t="s">
        <v>194</v>
      </c>
      <c r="M520">
        <v>52155</v>
      </c>
      <c r="N520">
        <v>0.1</v>
      </c>
      <c r="O520" t="s">
        <v>36</v>
      </c>
      <c r="P520">
        <v>6267</v>
      </c>
      <c r="Q520">
        <v>80</v>
      </c>
      <c r="R520" t="s">
        <v>71</v>
      </c>
    </row>
    <row r="521" spans="1:18" x14ac:dyDescent="0.3">
      <c r="A521">
        <v>3266</v>
      </c>
      <c r="B521" t="s">
        <v>522</v>
      </c>
      <c r="C521" t="s">
        <v>19</v>
      </c>
      <c r="D521">
        <v>57</v>
      </c>
      <c r="E521" t="s">
        <v>28</v>
      </c>
      <c r="F521" t="s">
        <v>188</v>
      </c>
      <c r="G521" t="s">
        <v>22</v>
      </c>
      <c r="H521" t="s">
        <v>191</v>
      </c>
      <c r="I521" s="1">
        <v>44582</v>
      </c>
      <c r="K521">
        <v>2.82</v>
      </c>
      <c r="L521" t="s">
        <v>65</v>
      </c>
      <c r="M521">
        <v>52158</v>
      </c>
      <c r="N521">
        <v>0.1</v>
      </c>
      <c r="O521" t="s">
        <v>45</v>
      </c>
      <c r="P521">
        <v>1471</v>
      </c>
      <c r="Q521">
        <v>60</v>
      </c>
      <c r="R521" t="s">
        <v>59</v>
      </c>
    </row>
    <row r="522" spans="1:18" x14ac:dyDescent="0.3">
      <c r="A522">
        <v>8373</v>
      </c>
      <c r="B522" t="s">
        <v>294</v>
      </c>
      <c r="C522" t="s">
        <v>19</v>
      </c>
      <c r="D522">
        <v>34</v>
      </c>
      <c r="E522" t="s">
        <v>20</v>
      </c>
      <c r="F522" t="s">
        <v>483</v>
      </c>
      <c r="G522" t="s">
        <v>29</v>
      </c>
      <c r="H522" t="s">
        <v>523</v>
      </c>
      <c r="I522" s="1">
        <v>45453</v>
      </c>
      <c r="K522">
        <v>0.44</v>
      </c>
      <c r="L522" t="s">
        <v>24</v>
      </c>
      <c r="M522">
        <v>52167</v>
      </c>
      <c r="N522">
        <v>0.15</v>
      </c>
      <c r="O522" t="s">
        <v>36</v>
      </c>
      <c r="P522">
        <v>4421</v>
      </c>
      <c r="Q522">
        <v>27</v>
      </c>
      <c r="R522" t="s">
        <v>84</v>
      </c>
    </row>
    <row r="523" spans="1:18" x14ac:dyDescent="0.3">
      <c r="A523">
        <v>1958</v>
      </c>
      <c r="B523" t="s">
        <v>524</v>
      </c>
      <c r="C523" t="s">
        <v>19</v>
      </c>
      <c r="D523">
        <v>32</v>
      </c>
      <c r="E523" t="s">
        <v>20</v>
      </c>
      <c r="F523" t="s">
        <v>188</v>
      </c>
      <c r="G523" t="s">
        <v>29</v>
      </c>
      <c r="H523" t="s">
        <v>199</v>
      </c>
      <c r="I523" s="1">
        <v>44171</v>
      </c>
      <c r="J523" s="1">
        <v>44543</v>
      </c>
      <c r="K523">
        <v>1.02</v>
      </c>
      <c r="L523" t="s">
        <v>24</v>
      </c>
      <c r="M523">
        <v>52168</v>
      </c>
      <c r="N523">
        <v>0.2</v>
      </c>
      <c r="O523" t="s">
        <v>31</v>
      </c>
      <c r="P523">
        <v>1826</v>
      </c>
      <c r="Q523">
        <v>91</v>
      </c>
      <c r="R523" t="s">
        <v>59</v>
      </c>
    </row>
    <row r="524" spans="1:18" x14ac:dyDescent="0.3">
      <c r="A524">
        <v>7324</v>
      </c>
      <c r="B524" t="s">
        <v>525</v>
      </c>
      <c r="C524" t="s">
        <v>19</v>
      </c>
      <c r="D524">
        <v>22</v>
      </c>
      <c r="E524" t="s">
        <v>51</v>
      </c>
      <c r="F524" t="s">
        <v>188</v>
      </c>
      <c r="G524" t="s">
        <v>40</v>
      </c>
      <c r="H524" t="s">
        <v>213</v>
      </c>
      <c r="I524" s="1">
        <v>44849</v>
      </c>
      <c r="K524">
        <v>2.09</v>
      </c>
      <c r="L524" t="s">
        <v>65</v>
      </c>
      <c r="M524">
        <v>52173</v>
      </c>
      <c r="N524">
        <v>0.1</v>
      </c>
      <c r="O524" t="s">
        <v>36</v>
      </c>
      <c r="P524">
        <v>7322</v>
      </c>
      <c r="Q524">
        <v>3</v>
      </c>
      <c r="R524" t="s">
        <v>80</v>
      </c>
    </row>
    <row r="525" spans="1:18" x14ac:dyDescent="0.3">
      <c r="A525">
        <v>5549</v>
      </c>
      <c r="B525" t="s">
        <v>526</v>
      </c>
      <c r="C525" t="s">
        <v>39</v>
      </c>
      <c r="D525">
        <v>30</v>
      </c>
      <c r="E525" t="s">
        <v>20</v>
      </c>
      <c r="F525" t="s">
        <v>21</v>
      </c>
      <c r="G525" t="s">
        <v>40</v>
      </c>
      <c r="H525" t="s">
        <v>44</v>
      </c>
      <c r="I525" s="1">
        <v>45179</v>
      </c>
      <c r="K525">
        <v>1.19</v>
      </c>
      <c r="L525" t="s">
        <v>24</v>
      </c>
      <c r="M525">
        <v>52193</v>
      </c>
      <c r="N525">
        <v>0.25</v>
      </c>
      <c r="O525" t="s">
        <v>36</v>
      </c>
      <c r="P525">
        <v>4499</v>
      </c>
      <c r="Q525">
        <v>23</v>
      </c>
      <c r="R525" t="s">
        <v>84</v>
      </c>
    </row>
    <row r="526" spans="1:18" x14ac:dyDescent="0.3">
      <c r="A526">
        <v>1566</v>
      </c>
      <c r="B526" t="s">
        <v>527</v>
      </c>
      <c r="C526" t="s">
        <v>39</v>
      </c>
      <c r="D526">
        <v>33</v>
      </c>
      <c r="E526" t="s">
        <v>20</v>
      </c>
      <c r="F526" t="s">
        <v>21</v>
      </c>
      <c r="G526" t="s">
        <v>40</v>
      </c>
      <c r="H526" t="s">
        <v>41</v>
      </c>
      <c r="I526" s="1">
        <v>45316</v>
      </c>
      <c r="K526">
        <v>0.81</v>
      </c>
      <c r="L526" t="s">
        <v>24</v>
      </c>
      <c r="M526">
        <v>52204</v>
      </c>
      <c r="N526">
        <v>0</v>
      </c>
      <c r="O526" t="s">
        <v>36</v>
      </c>
      <c r="P526">
        <v>1354</v>
      </c>
      <c r="Q526">
        <v>65</v>
      </c>
      <c r="R526" t="s">
        <v>76</v>
      </c>
    </row>
    <row r="527" spans="1:18" x14ac:dyDescent="0.3">
      <c r="A527">
        <v>1082</v>
      </c>
      <c r="B527" t="s">
        <v>528</v>
      </c>
      <c r="C527" t="s">
        <v>39</v>
      </c>
      <c r="D527">
        <v>33</v>
      </c>
      <c r="E527" t="s">
        <v>20</v>
      </c>
      <c r="F527" t="s">
        <v>21</v>
      </c>
      <c r="G527" t="s">
        <v>29</v>
      </c>
      <c r="H527" t="s">
        <v>41</v>
      </c>
      <c r="I527" s="1">
        <v>45165</v>
      </c>
      <c r="K527">
        <v>1.22</v>
      </c>
      <c r="L527" t="s">
        <v>24</v>
      </c>
      <c r="M527">
        <v>52228</v>
      </c>
      <c r="N527">
        <v>0.5</v>
      </c>
      <c r="O527" t="s">
        <v>36</v>
      </c>
      <c r="P527">
        <v>1001</v>
      </c>
      <c r="Q527">
        <v>55</v>
      </c>
      <c r="R527" t="s">
        <v>84</v>
      </c>
    </row>
    <row r="528" spans="1:18" x14ac:dyDescent="0.3">
      <c r="A528">
        <v>2185</v>
      </c>
      <c r="B528" t="s">
        <v>529</v>
      </c>
      <c r="C528" t="s">
        <v>39</v>
      </c>
      <c r="D528">
        <v>53</v>
      </c>
      <c r="E528" t="s">
        <v>28</v>
      </c>
      <c r="F528" t="s">
        <v>21</v>
      </c>
      <c r="G528" t="s">
        <v>22</v>
      </c>
      <c r="H528" t="s">
        <v>41</v>
      </c>
      <c r="I528" s="1">
        <v>44145</v>
      </c>
      <c r="K528">
        <v>4.0199999999999996</v>
      </c>
      <c r="L528" t="s">
        <v>65</v>
      </c>
      <c r="M528">
        <v>52234</v>
      </c>
      <c r="N528">
        <v>0.1</v>
      </c>
      <c r="O528" t="s">
        <v>31</v>
      </c>
      <c r="P528">
        <v>1752</v>
      </c>
      <c r="Q528">
        <v>26</v>
      </c>
      <c r="R528" t="s">
        <v>26</v>
      </c>
    </row>
    <row r="529" spans="1:18" x14ac:dyDescent="0.3">
      <c r="A529">
        <v>6063</v>
      </c>
      <c r="B529" t="s">
        <v>253</v>
      </c>
      <c r="C529" t="s">
        <v>19</v>
      </c>
      <c r="D529">
        <v>65</v>
      </c>
      <c r="E529" t="s">
        <v>48</v>
      </c>
      <c r="F529" t="s">
        <v>229</v>
      </c>
      <c r="G529" t="s">
        <v>29</v>
      </c>
      <c r="H529" t="s">
        <v>265</v>
      </c>
      <c r="I529" s="1">
        <v>44890</v>
      </c>
      <c r="K529">
        <v>1.98</v>
      </c>
      <c r="L529" t="s">
        <v>24</v>
      </c>
      <c r="M529">
        <v>52248</v>
      </c>
      <c r="N529">
        <v>0.5</v>
      </c>
      <c r="O529" t="s">
        <v>31</v>
      </c>
      <c r="P529">
        <v>4945</v>
      </c>
      <c r="Q529">
        <v>89</v>
      </c>
      <c r="R529" t="s">
        <v>32</v>
      </c>
    </row>
    <row r="530" spans="1:18" x14ac:dyDescent="0.3">
      <c r="A530">
        <v>6468</v>
      </c>
      <c r="B530" t="s">
        <v>530</v>
      </c>
      <c r="C530" t="s">
        <v>39</v>
      </c>
      <c r="D530">
        <v>65</v>
      </c>
      <c r="E530" t="s">
        <v>48</v>
      </c>
      <c r="F530" t="s">
        <v>21</v>
      </c>
      <c r="G530" t="s">
        <v>29</v>
      </c>
      <c r="H530" t="s">
        <v>35</v>
      </c>
      <c r="I530" s="1">
        <v>44021</v>
      </c>
      <c r="K530">
        <v>4.3600000000000003</v>
      </c>
      <c r="L530" t="s">
        <v>65</v>
      </c>
      <c r="M530">
        <v>52253</v>
      </c>
      <c r="N530">
        <v>0.5</v>
      </c>
      <c r="O530" t="s">
        <v>45</v>
      </c>
      <c r="P530">
        <v>5138</v>
      </c>
      <c r="Q530">
        <v>27</v>
      </c>
      <c r="R530" t="s">
        <v>49</v>
      </c>
    </row>
    <row r="531" spans="1:18" x14ac:dyDescent="0.3">
      <c r="A531">
        <v>10791</v>
      </c>
      <c r="B531" t="s">
        <v>531</v>
      </c>
      <c r="C531" t="s">
        <v>19</v>
      </c>
      <c r="D531">
        <v>60</v>
      </c>
      <c r="E531" t="s">
        <v>48</v>
      </c>
      <c r="F531" t="s">
        <v>21</v>
      </c>
      <c r="G531" t="s">
        <v>29</v>
      </c>
      <c r="H531" t="s">
        <v>30</v>
      </c>
      <c r="I531" s="1">
        <v>43679</v>
      </c>
      <c r="K531">
        <v>5.29</v>
      </c>
      <c r="L531" t="s">
        <v>194</v>
      </c>
      <c r="M531">
        <v>52264</v>
      </c>
      <c r="N531">
        <v>0.2</v>
      </c>
      <c r="O531" t="s">
        <v>31</v>
      </c>
      <c r="P531">
        <v>7428</v>
      </c>
      <c r="Q531">
        <v>29</v>
      </c>
      <c r="R531" t="s">
        <v>84</v>
      </c>
    </row>
    <row r="532" spans="1:18" x14ac:dyDescent="0.3">
      <c r="A532">
        <v>10284</v>
      </c>
      <c r="B532" t="s">
        <v>461</v>
      </c>
      <c r="C532" t="s">
        <v>39</v>
      </c>
      <c r="D532">
        <v>33</v>
      </c>
      <c r="E532" t="s">
        <v>20</v>
      </c>
      <c r="F532" t="s">
        <v>188</v>
      </c>
      <c r="G532" t="s">
        <v>29</v>
      </c>
      <c r="H532" t="s">
        <v>213</v>
      </c>
      <c r="I532" s="1">
        <v>44334</v>
      </c>
      <c r="K532">
        <v>3.5</v>
      </c>
      <c r="L532" t="s">
        <v>65</v>
      </c>
      <c r="M532">
        <v>52293</v>
      </c>
      <c r="N532">
        <v>0.3</v>
      </c>
      <c r="O532" t="s">
        <v>31</v>
      </c>
      <c r="P532">
        <v>1651</v>
      </c>
      <c r="Q532">
        <v>20</v>
      </c>
      <c r="R532" t="s">
        <v>54</v>
      </c>
    </row>
    <row r="533" spans="1:18" x14ac:dyDescent="0.3">
      <c r="A533">
        <v>8070</v>
      </c>
      <c r="B533" t="s">
        <v>532</v>
      </c>
      <c r="C533" t="s">
        <v>39</v>
      </c>
      <c r="D533">
        <v>35</v>
      </c>
      <c r="E533" t="s">
        <v>20</v>
      </c>
      <c r="F533" t="s">
        <v>21</v>
      </c>
      <c r="G533" t="s">
        <v>29</v>
      </c>
      <c r="H533" t="s">
        <v>23</v>
      </c>
      <c r="I533" s="1">
        <v>42864</v>
      </c>
      <c r="K533">
        <v>7.52</v>
      </c>
      <c r="L533" t="s">
        <v>194</v>
      </c>
      <c r="M533">
        <v>52296</v>
      </c>
      <c r="N533">
        <v>0</v>
      </c>
      <c r="O533" t="s">
        <v>45</v>
      </c>
      <c r="P533">
        <v>3028</v>
      </c>
      <c r="Q533">
        <v>12</v>
      </c>
      <c r="R533" t="s">
        <v>71</v>
      </c>
    </row>
    <row r="534" spans="1:18" x14ac:dyDescent="0.3">
      <c r="A534">
        <v>6096</v>
      </c>
      <c r="B534" t="s">
        <v>533</v>
      </c>
      <c r="C534" t="s">
        <v>39</v>
      </c>
      <c r="D534">
        <v>52</v>
      </c>
      <c r="E534" t="s">
        <v>28</v>
      </c>
      <c r="F534" t="s">
        <v>188</v>
      </c>
      <c r="G534" t="s">
        <v>29</v>
      </c>
      <c r="H534" t="s">
        <v>199</v>
      </c>
      <c r="I534" s="1">
        <v>44457</v>
      </c>
      <c r="K534">
        <v>3.16</v>
      </c>
      <c r="L534" t="s">
        <v>65</v>
      </c>
      <c r="M534">
        <v>52307</v>
      </c>
      <c r="N534">
        <v>0</v>
      </c>
      <c r="O534" t="s">
        <v>36</v>
      </c>
      <c r="P534">
        <v>5379</v>
      </c>
      <c r="Q534">
        <v>60</v>
      </c>
      <c r="R534" t="s">
        <v>80</v>
      </c>
    </row>
    <row r="535" spans="1:18" x14ac:dyDescent="0.3">
      <c r="A535">
        <v>10857</v>
      </c>
      <c r="B535" t="s">
        <v>534</v>
      </c>
      <c r="C535" t="s">
        <v>19</v>
      </c>
      <c r="D535">
        <v>42</v>
      </c>
      <c r="E535" t="s">
        <v>34</v>
      </c>
      <c r="F535" t="s">
        <v>21</v>
      </c>
      <c r="G535" t="s">
        <v>22</v>
      </c>
      <c r="H535" t="s">
        <v>44</v>
      </c>
      <c r="I535" s="1">
        <v>44491</v>
      </c>
      <c r="K535">
        <v>3.07</v>
      </c>
      <c r="L535" t="s">
        <v>65</v>
      </c>
      <c r="M535">
        <v>52313</v>
      </c>
      <c r="N535">
        <v>0.15</v>
      </c>
      <c r="O535" t="s">
        <v>36</v>
      </c>
      <c r="P535">
        <v>1905</v>
      </c>
      <c r="Q535">
        <v>63</v>
      </c>
      <c r="R535" t="s">
        <v>54</v>
      </c>
    </row>
    <row r="536" spans="1:18" x14ac:dyDescent="0.3">
      <c r="A536">
        <v>8753</v>
      </c>
      <c r="B536" t="s">
        <v>535</v>
      </c>
      <c r="C536" t="s">
        <v>39</v>
      </c>
      <c r="D536">
        <v>55</v>
      </c>
      <c r="E536" t="s">
        <v>28</v>
      </c>
      <c r="F536" t="s">
        <v>188</v>
      </c>
      <c r="G536" t="s">
        <v>40</v>
      </c>
      <c r="H536" t="s">
        <v>239</v>
      </c>
      <c r="I536" s="1">
        <v>43287</v>
      </c>
      <c r="J536" s="1">
        <v>43669</v>
      </c>
      <c r="K536">
        <v>1.05</v>
      </c>
      <c r="L536" t="s">
        <v>24</v>
      </c>
      <c r="M536">
        <v>52318</v>
      </c>
      <c r="N536">
        <v>0.3</v>
      </c>
      <c r="O536" t="s">
        <v>36</v>
      </c>
      <c r="P536">
        <v>6468</v>
      </c>
      <c r="Q536">
        <v>38</v>
      </c>
      <c r="R536" t="s">
        <v>42</v>
      </c>
    </row>
    <row r="537" spans="1:18" x14ac:dyDescent="0.3">
      <c r="A537">
        <v>10796</v>
      </c>
      <c r="B537" t="s">
        <v>536</v>
      </c>
      <c r="C537" t="s">
        <v>19</v>
      </c>
      <c r="D537">
        <v>45</v>
      </c>
      <c r="E537" t="s">
        <v>34</v>
      </c>
      <c r="F537" t="s">
        <v>21</v>
      </c>
      <c r="G537" t="s">
        <v>40</v>
      </c>
      <c r="H537" t="s">
        <v>35</v>
      </c>
      <c r="I537" s="1">
        <v>42633</v>
      </c>
      <c r="K537">
        <v>8.16</v>
      </c>
      <c r="L537" t="s">
        <v>194</v>
      </c>
      <c r="M537">
        <v>52344</v>
      </c>
      <c r="N537">
        <v>0.2</v>
      </c>
      <c r="O537" t="s">
        <v>36</v>
      </c>
      <c r="P537">
        <v>9864</v>
      </c>
      <c r="Q537">
        <v>76</v>
      </c>
      <c r="R537" t="s">
        <v>76</v>
      </c>
    </row>
    <row r="538" spans="1:18" x14ac:dyDescent="0.3">
      <c r="A538">
        <v>6179</v>
      </c>
      <c r="B538" t="s">
        <v>537</v>
      </c>
      <c r="C538" t="s">
        <v>39</v>
      </c>
      <c r="D538">
        <v>33</v>
      </c>
      <c r="E538" t="s">
        <v>20</v>
      </c>
      <c r="F538" t="s">
        <v>188</v>
      </c>
      <c r="G538" t="s">
        <v>29</v>
      </c>
      <c r="H538" t="s">
        <v>189</v>
      </c>
      <c r="I538" s="1">
        <v>44447</v>
      </c>
      <c r="K538">
        <v>3.19</v>
      </c>
      <c r="L538" t="s">
        <v>65</v>
      </c>
      <c r="M538">
        <v>52390</v>
      </c>
      <c r="N538">
        <v>0.2</v>
      </c>
      <c r="O538" t="s">
        <v>36</v>
      </c>
      <c r="P538">
        <v>2495</v>
      </c>
      <c r="Q538">
        <v>29</v>
      </c>
      <c r="R538" t="s">
        <v>80</v>
      </c>
    </row>
    <row r="539" spans="1:18" x14ac:dyDescent="0.3">
      <c r="A539">
        <v>1222</v>
      </c>
      <c r="B539" t="s">
        <v>520</v>
      </c>
      <c r="C539" t="s">
        <v>19</v>
      </c>
      <c r="D539">
        <v>57</v>
      </c>
      <c r="E539" t="s">
        <v>28</v>
      </c>
      <c r="F539" t="s">
        <v>229</v>
      </c>
      <c r="G539" t="s">
        <v>29</v>
      </c>
      <c r="H539" t="s">
        <v>301</v>
      </c>
      <c r="I539" s="1">
        <v>45233</v>
      </c>
      <c r="K539">
        <v>1.04</v>
      </c>
      <c r="L539" t="s">
        <v>24</v>
      </c>
      <c r="M539">
        <v>52397</v>
      </c>
      <c r="N539">
        <v>0.2</v>
      </c>
      <c r="O539" t="s">
        <v>25</v>
      </c>
      <c r="Q539">
        <v>50</v>
      </c>
      <c r="R539" t="s">
        <v>59</v>
      </c>
    </row>
    <row r="540" spans="1:18" x14ac:dyDescent="0.3">
      <c r="A540">
        <v>1892</v>
      </c>
      <c r="B540" t="s">
        <v>538</v>
      </c>
      <c r="C540" t="s">
        <v>19</v>
      </c>
      <c r="D540">
        <v>47</v>
      </c>
      <c r="E540" t="s">
        <v>34</v>
      </c>
      <c r="F540" t="s">
        <v>188</v>
      </c>
      <c r="G540" t="s">
        <v>22</v>
      </c>
      <c r="H540" t="s">
        <v>239</v>
      </c>
      <c r="I540" s="1">
        <v>45232</v>
      </c>
      <c r="K540">
        <v>1.04</v>
      </c>
      <c r="L540" t="s">
        <v>24</v>
      </c>
      <c r="M540">
        <v>52405</v>
      </c>
      <c r="N540">
        <v>0.15</v>
      </c>
      <c r="O540" t="s">
        <v>31</v>
      </c>
      <c r="P540">
        <v>1270</v>
      </c>
      <c r="Q540">
        <v>9</v>
      </c>
      <c r="R540" t="s">
        <v>26</v>
      </c>
    </row>
    <row r="541" spans="1:18" x14ac:dyDescent="0.3">
      <c r="A541">
        <v>5094</v>
      </c>
      <c r="B541" t="s">
        <v>244</v>
      </c>
      <c r="C541" t="s">
        <v>19</v>
      </c>
      <c r="D541">
        <v>36</v>
      </c>
      <c r="E541" t="s">
        <v>20</v>
      </c>
      <c r="F541" t="s">
        <v>21</v>
      </c>
      <c r="G541" t="s">
        <v>29</v>
      </c>
      <c r="H541" t="s">
        <v>23</v>
      </c>
      <c r="I541" s="1">
        <v>44350</v>
      </c>
      <c r="K541">
        <v>3.46</v>
      </c>
      <c r="L541" t="s">
        <v>65</v>
      </c>
      <c r="M541">
        <v>52408</v>
      </c>
      <c r="N541">
        <v>0.1</v>
      </c>
      <c r="O541" t="s">
        <v>36</v>
      </c>
      <c r="Q541">
        <v>69</v>
      </c>
      <c r="R541" t="s">
        <v>46</v>
      </c>
    </row>
    <row r="542" spans="1:18" x14ac:dyDescent="0.3">
      <c r="A542">
        <v>8450</v>
      </c>
      <c r="B542" t="s">
        <v>539</v>
      </c>
      <c r="C542" t="s">
        <v>39</v>
      </c>
      <c r="D542">
        <v>38</v>
      </c>
      <c r="E542" t="s">
        <v>20</v>
      </c>
      <c r="F542" t="s">
        <v>21</v>
      </c>
      <c r="G542" t="s">
        <v>22</v>
      </c>
      <c r="H542" t="s">
        <v>44</v>
      </c>
      <c r="I542" s="1">
        <v>42877</v>
      </c>
      <c r="K542">
        <v>7.49</v>
      </c>
      <c r="L542" t="s">
        <v>194</v>
      </c>
      <c r="M542">
        <v>52417</v>
      </c>
      <c r="N542">
        <v>0.25</v>
      </c>
      <c r="O542" t="s">
        <v>36</v>
      </c>
      <c r="P542">
        <v>3149</v>
      </c>
      <c r="Q542">
        <v>64</v>
      </c>
      <c r="R542" t="s">
        <v>32</v>
      </c>
    </row>
    <row r="543" spans="1:18" x14ac:dyDescent="0.3">
      <c r="A543">
        <v>8056</v>
      </c>
      <c r="B543" t="s">
        <v>335</v>
      </c>
      <c r="C543" t="s">
        <v>19</v>
      </c>
      <c r="D543">
        <v>44</v>
      </c>
      <c r="E543" t="s">
        <v>34</v>
      </c>
      <c r="F543" t="s">
        <v>21</v>
      </c>
      <c r="G543" t="s">
        <v>22</v>
      </c>
      <c r="H543" t="s">
        <v>41</v>
      </c>
      <c r="I543" s="1">
        <v>44776</v>
      </c>
      <c r="K543">
        <v>2.29</v>
      </c>
      <c r="L543" t="s">
        <v>65</v>
      </c>
      <c r="M543">
        <v>52428</v>
      </c>
      <c r="N543">
        <v>0.2</v>
      </c>
      <c r="O543" t="s">
        <v>31</v>
      </c>
      <c r="P543">
        <v>3139</v>
      </c>
      <c r="Q543">
        <v>53</v>
      </c>
      <c r="R543" t="s">
        <v>80</v>
      </c>
    </row>
    <row r="544" spans="1:18" x14ac:dyDescent="0.3">
      <c r="A544">
        <v>9639</v>
      </c>
      <c r="B544" t="s">
        <v>540</v>
      </c>
      <c r="C544" t="s">
        <v>19</v>
      </c>
      <c r="D544">
        <v>59</v>
      </c>
      <c r="E544" t="s">
        <v>28</v>
      </c>
      <c r="F544" t="s">
        <v>21</v>
      </c>
      <c r="G544" t="s">
        <v>29</v>
      </c>
      <c r="H544" t="s">
        <v>35</v>
      </c>
      <c r="I544" s="1">
        <v>45113</v>
      </c>
      <c r="J544" s="1">
        <v>45904</v>
      </c>
      <c r="K544">
        <v>2.17</v>
      </c>
      <c r="L544" t="s">
        <v>65</v>
      </c>
      <c r="M544">
        <v>52459</v>
      </c>
      <c r="N544">
        <v>0</v>
      </c>
      <c r="O544" t="s">
        <v>31</v>
      </c>
      <c r="P544">
        <v>6513</v>
      </c>
      <c r="Q544">
        <v>64</v>
      </c>
      <c r="R544" t="s">
        <v>59</v>
      </c>
    </row>
    <row r="545" spans="1:18" x14ac:dyDescent="0.3">
      <c r="A545">
        <v>4802</v>
      </c>
      <c r="B545" t="s">
        <v>541</v>
      </c>
      <c r="C545" t="s">
        <v>39</v>
      </c>
      <c r="D545">
        <v>22</v>
      </c>
      <c r="E545" t="s">
        <v>51</v>
      </c>
      <c r="F545" t="s">
        <v>21</v>
      </c>
      <c r="G545" t="s">
        <v>29</v>
      </c>
      <c r="H545" t="s">
        <v>41</v>
      </c>
      <c r="I545" s="1">
        <v>42858</v>
      </c>
      <c r="K545">
        <v>7.54</v>
      </c>
      <c r="L545" t="s">
        <v>194</v>
      </c>
      <c r="M545">
        <v>52512</v>
      </c>
      <c r="N545">
        <v>0.2</v>
      </c>
      <c r="O545" t="s">
        <v>36</v>
      </c>
      <c r="P545">
        <v>4779</v>
      </c>
      <c r="Q545">
        <v>51</v>
      </c>
      <c r="R545" t="s">
        <v>123</v>
      </c>
    </row>
    <row r="546" spans="1:18" x14ac:dyDescent="0.3">
      <c r="A546">
        <v>1206</v>
      </c>
      <c r="B546" t="s">
        <v>363</v>
      </c>
      <c r="C546" t="s">
        <v>19</v>
      </c>
      <c r="D546">
        <v>36</v>
      </c>
      <c r="E546" t="s">
        <v>20</v>
      </c>
      <c r="F546" t="s">
        <v>21</v>
      </c>
      <c r="G546" t="s">
        <v>40</v>
      </c>
      <c r="H546" t="s">
        <v>44</v>
      </c>
      <c r="I546" s="1">
        <v>44148</v>
      </c>
      <c r="K546">
        <v>4.01</v>
      </c>
      <c r="L546" t="s">
        <v>65</v>
      </c>
      <c r="M546">
        <v>52513</v>
      </c>
      <c r="N546">
        <v>0.5</v>
      </c>
      <c r="O546" t="s">
        <v>31</v>
      </c>
      <c r="P546">
        <v>1044</v>
      </c>
      <c r="Q546">
        <v>62</v>
      </c>
      <c r="R546" t="s">
        <v>106</v>
      </c>
    </row>
    <row r="547" spans="1:18" x14ac:dyDescent="0.3">
      <c r="A547">
        <v>2812</v>
      </c>
      <c r="B547" t="s">
        <v>542</v>
      </c>
      <c r="C547" t="s">
        <v>19</v>
      </c>
      <c r="D547">
        <v>46</v>
      </c>
      <c r="E547" t="s">
        <v>34</v>
      </c>
      <c r="F547" t="s">
        <v>21</v>
      </c>
      <c r="G547" t="s">
        <v>29</v>
      </c>
      <c r="H547" t="s">
        <v>30</v>
      </c>
      <c r="I547" s="1">
        <v>43020</v>
      </c>
      <c r="K547">
        <v>7.1</v>
      </c>
      <c r="L547" t="s">
        <v>194</v>
      </c>
      <c r="M547">
        <v>52596</v>
      </c>
      <c r="N547">
        <v>0.5</v>
      </c>
      <c r="O547" t="s">
        <v>36</v>
      </c>
      <c r="P547">
        <v>2512</v>
      </c>
      <c r="Q547">
        <v>71</v>
      </c>
      <c r="R547" t="s">
        <v>46</v>
      </c>
    </row>
    <row r="548" spans="1:18" x14ac:dyDescent="0.3">
      <c r="A548">
        <v>5515</v>
      </c>
      <c r="B548" t="s">
        <v>407</v>
      </c>
      <c r="C548" t="s">
        <v>19</v>
      </c>
      <c r="D548">
        <v>51</v>
      </c>
      <c r="E548" t="s">
        <v>28</v>
      </c>
      <c r="F548" t="s">
        <v>188</v>
      </c>
      <c r="G548" t="s">
        <v>29</v>
      </c>
      <c r="H548" t="s">
        <v>199</v>
      </c>
      <c r="I548" s="1">
        <v>45113</v>
      </c>
      <c r="K548">
        <v>1.37</v>
      </c>
      <c r="L548" t="s">
        <v>24</v>
      </c>
      <c r="M548">
        <v>52604</v>
      </c>
      <c r="N548">
        <v>0.15</v>
      </c>
      <c r="O548" t="s">
        <v>45</v>
      </c>
      <c r="P548">
        <v>1840</v>
      </c>
      <c r="Q548">
        <v>49</v>
      </c>
      <c r="R548" t="s">
        <v>42</v>
      </c>
    </row>
    <row r="549" spans="1:18" x14ac:dyDescent="0.3">
      <c r="A549">
        <v>1625</v>
      </c>
      <c r="B549" t="s">
        <v>543</v>
      </c>
      <c r="C549" t="s">
        <v>19</v>
      </c>
      <c r="D549">
        <v>31</v>
      </c>
      <c r="E549" t="s">
        <v>20</v>
      </c>
      <c r="F549" t="s">
        <v>21</v>
      </c>
      <c r="G549" t="s">
        <v>22</v>
      </c>
      <c r="H549" t="s">
        <v>30</v>
      </c>
      <c r="I549" s="1">
        <v>42816</v>
      </c>
      <c r="K549">
        <v>7.66</v>
      </c>
      <c r="L549" t="s">
        <v>194</v>
      </c>
      <c r="M549">
        <v>52604</v>
      </c>
      <c r="N549">
        <v>0.2</v>
      </c>
      <c r="O549" t="s">
        <v>31</v>
      </c>
      <c r="P549">
        <v>1615</v>
      </c>
      <c r="Q549">
        <v>75</v>
      </c>
      <c r="R549" t="s">
        <v>52</v>
      </c>
    </row>
    <row r="550" spans="1:18" x14ac:dyDescent="0.3">
      <c r="A550">
        <v>7666</v>
      </c>
      <c r="B550" t="s">
        <v>544</v>
      </c>
      <c r="C550" t="s">
        <v>39</v>
      </c>
      <c r="D550">
        <v>53</v>
      </c>
      <c r="E550" t="s">
        <v>28</v>
      </c>
      <c r="F550" t="s">
        <v>21</v>
      </c>
      <c r="G550" t="s">
        <v>22</v>
      </c>
      <c r="H550" t="s">
        <v>35</v>
      </c>
      <c r="I550" s="1">
        <v>45209</v>
      </c>
      <c r="K550">
        <v>1.1000000000000001</v>
      </c>
      <c r="L550" t="s">
        <v>24</v>
      </c>
      <c r="M550">
        <v>52611</v>
      </c>
      <c r="N550">
        <v>0.5</v>
      </c>
      <c r="O550" t="s">
        <v>31</v>
      </c>
      <c r="P550">
        <v>4401</v>
      </c>
      <c r="Q550">
        <v>65</v>
      </c>
      <c r="R550" t="s">
        <v>56</v>
      </c>
    </row>
    <row r="551" spans="1:18" x14ac:dyDescent="0.3">
      <c r="A551">
        <v>8333</v>
      </c>
      <c r="B551" t="s">
        <v>226</v>
      </c>
      <c r="C551" t="s">
        <v>39</v>
      </c>
      <c r="D551">
        <v>32</v>
      </c>
      <c r="E551" t="s">
        <v>20</v>
      </c>
      <c r="F551" t="s">
        <v>21</v>
      </c>
      <c r="G551" t="s">
        <v>29</v>
      </c>
      <c r="H551" t="s">
        <v>41</v>
      </c>
      <c r="I551" s="1">
        <v>43023</v>
      </c>
      <c r="K551">
        <v>7.09</v>
      </c>
      <c r="L551" t="s">
        <v>194</v>
      </c>
      <c r="M551">
        <v>52613</v>
      </c>
      <c r="N551">
        <v>0</v>
      </c>
      <c r="O551" t="s">
        <v>31</v>
      </c>
      <c r="P551">
        <v>1575</v>
      </c>
      <c r="Q551">
        <v>93</v>
      </c>
      <c r="R551" t="s">
        <v>61</v>
      </c>
    </row>
    <row r="552" spans="1:18" x14ac:dyDescent="0.3">
      <c r="A552">
        <v>7779</v>
      </c>
      <c r="B552" t="s">
        <v>337</v>
      </c>
      <c r="C552" t="s">
        <v>39</v>
      </c>
      <c r="D552">
        <v>37</v>
      </c>
      <c r="E552" t="s">
        <v>20</v>
      </c>
      <c r="F552" t="s">
        <v>188</v>
      </c>
      <c r="G552" t="s">
        <v>40</v>
      </c>
      <c r="H552" t="s">
        <v>189</v>
      </c>
      <c r="I552" s="1">
        <v>45174</v>
      </c>
      <c r="K552">
        <v>1.2</v>
      </c>
      <c r="L552" t="s">
        <v>24</v>
      </c>
      <c r="M552">
        <v>52614</v>
      </c>
      <c r="N552">
        <v>0.15</v>
      </c>
      <c r="O552" t="s">
        <v>36</v>
      </c>
      <c r="P552">
        <v>2835</v>
      </c>
      <c r="Q552">
        <v>51</v>
      </c>
      <c r="R552" t="s">
        <v>88</v>
      </c>
    </row>
    <row r="553" spans="1:18" x14ac:dyDescent="0.3">
      <c r="A553">
        <v>10056</v>
      </c>
      <c r="B553" t="s">
        <v>78</v>
      </c>
      <c r="C553" t="s">
        <v>19</v>
      </c>
      <c r="D553">
        <v>41</v>
      </c>
      <c r="E553" t="s">
        <v>34</v>
      </c>
      <c r="F553" t="s">
        <v>483</v>
      </c>
      <c r="G553" t="s">
        <v>22</v>
      </c>
      <c r="H553" t="s">
        <v>523</v>
      </c>
      <c r="I553" s="1">
        <v>45309</v>
      </c>
      <c r="K553">
        <v>0.83</v>
      </c>
      <c r="L553" t="s">
        <v>24</v>
      </c>
      <c r="M553">
        <v>52624</v>
      </c>
      <c r="N553">
        <v>0.25</v>
      </c>
      <c r="O553" t="s">
        <v>31</v>
      </c>
      <c r="P553">
        <v>5181</v>
      </c>
      <c r="Q553">
        <v>27</v>
      </c>
      <c r="R553" t="s">
        <v>54</v>
      </c>
    </row>
    <row r="554" spans="1:18" x14ac:dyDescent="0.3">
      <c r="A554">
        <v>8791</v>
      </c>
      <c r="B554" t="s">
        <v>545</v>
      </c>
      <c r="C554" t="s">
        <v>19</v>
      </c>
      <c r="D554">
        <v>23</v>
      </c>
      <c r="E554" t="s">
        <v>51</v>
      </c>
      <c r="F554" t="s">
        <v>229</v>
      </c>
      <c r="G554" t="s">
        <v>29</v>
      </c>
      <c r="H554" t="s">
        <v>230</v>
      </c>
      <c r="I554" s="1">
        <v>44900</v>
      </c>
      <c r="J554" s="1">
        <v>45787</v>
      </c>
      <c r="K554">
        <v>2.4300000000000002</v>
      </c>
      <c r="L554" t="s">
        <v>65</v>
      </c>
      <c r="M554">
        <v>52647</v>
      </c>
      <c r="N554">
        <v>0</v>
      </c>
      <c r="O554" t="s">
        <v>36</v>
      </c>
      <c r="P554">
        <v>8512</v>
      </c>
      <c r="Q554">
        <v>6</v>
      </c>
      <c r="R554" t="s">
        <v>37</v>
      </c>
    </row>
    <row r="555" spans="1:18" x14ac:dyDescent="0.3">
      <c r="A555">
        <v>6052</v>
      </c>
      <c r="B555" t="s">
        <v>546</v>
      </c>
      <c r="C555" t="s">
        <v>19</v>
      </c>
      <c r="D555">
        <v>34</v>
      </c>
      <c r="E555" t="s">
        <v>20</v>
      </c>
      <c r="F555" t="s">
        <v>21</v>
      </c>
      <c r="G555" t="s">
        <v>29</v>
      </c>
      <c r="H555" t="s">
        <v>44</v>
      </c>
      <c r="I555" s="1">
        <v>45082</v>
      </c>
      <c r="K555">
        <v>1.45</v>
      </c>
      <c r="L555" t="s">
        <v>24</v>
      </c>
      <c r="M555">
        <v>52651</v>
      </c>
      <c r="N555">
        <v>0.1</v>
      </c>
      <c r="O555" t="s">
        <v>45</v>
      </c>
      <c r="P555">
        <v>4592</v>
      </c>
      <c r="Q555">
        <v>81</v>
      </c>
      <c r="R555" t="s">
        <v>80</v>
      </c>
    </row>
    <row r="556" spans="1:18" x14ac:dyDescent="0.3">
      <c r="A556">
        <v>3660</v>
      </c>
      <c r="B556" t="s">
        <v>547</v>
      </c>
      <c r="C556" t="s">
        <v>39</v>
      </c>
      <c r="D556">
        <v>41</v>
      </c>
      <c r="E556" t="s">
        <v>34</v>
      </c>
      <c r="F556" t="s">
        <v>21</v>
      </c>
      <c r="G556" t="s">
        <v>29</v>
      </c>
      <c r="H556" t="s">
        <v>23</v>
      </c>
      <c r="I556" s="1">
        <v>42999</v>
      </c>
      <c r="J556" s="1">
        <v>44333</v>
      </c>
      <c r="K556">
        <v>3.65</v>
      </c>
      <c r="L556" t="s">
        <v>65</v>
      </c>
      <c r="M556">
        <v>52657</v>
      </c>
      <c r="N556">
        <v>0.1</v>
      </c>
      <c r="O556" t="s">
        <v>45</v>
      </c>
      <c r="P556">
        <v>2875</v>
      </c>
      <c r="Q556">
        <v>24</v>
      </c>
      <c r="R556" t="s">
        <v>26</v>
      </c>
    </row>
    <row r="557" spans="1:18" x14ac:dyDescent="0.3">
      <c r="A557">
        <v>6083</v>
      </c>
      <c r="B557" t="s">
        <v>122</v>
      </c>
      <c r="C557" t="s">
        <v>19</v>
      </c>
      <c r="D557">
        <v>36</v>
      </c>
      <c r="E557" t="s">
        <v>20</v>
      </c>
      <c r="F557" t="s">
        <v>188</v>
      </c>
      <c r="G557" t="s">
        <v>40</v>
      </c>
      <c r="H557" t="s">
        <v>189</v>
      </c>
      <c r="I557" s="1">
        <v>45386</v>
      </c>
      <c r="K557">
        <v>0.62</v>
      </c>
      <c r="L557" t="s">
        <v>24</v>
      </c>
      <c r="M557">
        <v>52664</v>
      </c>
      <c r="N557">
        <v>0</v>
      </c>
      <c r="O557" t="s">
        <v>45</v>
      </c>
      <c r="P557">
        <v>5618</v>
      </c>
      <c r="Q557">
        <v>23</v>
      </c>
      <c r="R557" t="s">
        <v>71</v>
      </c>
    </row>
    <row r="558" spans="1:18" x14ac:dyDescent="0.3">
      <c r="A558">
        <v>3320</v>
      </c>
      <c r="B558" t="s">
        <v>373</v>
      </c>
      <c r="C558" t="s">
        <v>19</v>
      </c>
      <c r="D558">
        <v>40</v>
      </c>
      <c r="E558" t="s">
        <v>34</v>
      </c>
      <c r="F558" t="s">
        <v>21</v>
      </c>
      <c r="G558" t="s">
        <v>22</v>
      </c>
      <c r="H558" t="s">
        <v>41</v>
      </c>
      <c r="I558" s="1">
        <v>43972</v>
      </c>
      <c r="K558">
        <v>4.49</v>
      </c>
      <c r="L558" t="s">
        <v>65</v>
      </c>
      <c r="M558">
        <v>52671</v>
      </c>
      <c r="N558">
        <v>0.15</v>
      </c>
      <c r="O558" t="s">
        <v>25</v>
      </c>
      <c r="P558">
        <v>1777</v>
      </c>
      <c r="Q558">
        <v>68</v>
      </c>
      <c r="R558" t="s">
        <v>56</v>
      </c>
    </row>
    <row r="559" spans="1:18" x14ac:dyDescent="0.3">
      <c r="A559">
        <v>2714</v>
      </c>
      <c r="B559" t="s">
        <v>548</v>
      </c>
      <c r="C559" t="s">
        <v>19</v>
      </c>
      <c r="D559">
        <v>35</v>
      </c>
      <c r="E559" t="s">
        <v>20</v>
      </c>
      <c r="F559" t="s">
        <v>229</v>
      </c>
      <c r="G559" t="s">
        <v>40</v>
      </c>
      <c r="H559" t="s">
        <v>260</v>
      </c>
      <c r="I559" s="1">
        <v>44871</v>
      </c>
      <c r="K559">
        <v>2.0299999999999998</v>
      </c>
      <c r="L559" t="s">
        <v>65</v>
      </c>
      <c r="M559">
        <v>52672</v>
      </c>
      <c r="N559">
        <v>0.1</v>
      </c>
      <c r="O559" t="s">
        <v>45</v>
      </c>
      <c r="P559">
        <v>1470</v>
      </c>
      <c r="Q559">
        <v>36</v>
      </c>
      <c r="R559" t="s">
        <v>56</v>
      </c>
    </row>
    <row r="560" spans="1:18" x14ac:dyDescent="0.3">
      <c r="A560">
        <v>10569</v>
      </c>
      <c r="B560" t="s">
        <v>549</v>
      </c>
      <c r="C560" t="s">
        <v>19</v>
      </c>
      <c r="D560">
        <v>59</v>
      </c>
      <c r="E560" t="s">
        <v>28</v>
      </c>
      <c r="F560" t="s">
        <v>21</v>
      </c>
      <c r="G560" t="s">
        <v>29</v>
      </c>
      <c r="H560" t="s">
        <v>35</v>
      </c>
      <c r="I560" s="1">
        <v>42080</v>
      </c>
      <c r="J560" s="1">
        <v>43631</v>
      </c>
      <c r="K560">
        <v>4.25</v>
      </c>
      <c r="L560" t="s">
        <v>65</v>
      </c>
      <c r="M560">
        <v>52704</v>
      </c>
      <c r="N560">
        <v>0.15</v>
      </c>
      <c r="O560" t="s">
        <v>45</v>
      </c>
      <c r="P560">
        <v>10500</v>
      </c>
      <c r="Q560">
        <v>55</v>
      </c>
      <c r="R560" t="s">
        <v>67</v>
      </c>
    </row>
    <row r="561" spans="1:18" x14ac:dyDescent="0.3">
      <c r="A561">
        <v>9724</v>
      </c>
      <c r="B561" t="s">
        <v>550</v>
      </c>
      <c r="C561" t="s">
        <v>19</v>
      </c>
      <c r="D561">
        <v>37</v>
      </c>
      <c r="E561" t="s">
        <v>20</v>
      </c>
      <c r="F561" t="s">
        <v>188</v>
      </c>
      <c r="G561" t="s">
        <v>29</v>
      </c>
      <c r="H561" t="s">
        <v>239</v>
      </c>
      <c r="I561" s="1">
        <v>44807</v>
      </c>
      <c r="K561">
        <v>2.2000000000000002</v>
      </c>
      <c r="L561" t="s">
        <v>65</v>
      </c>
      <c r="M561">
        <v>52709</v>
      </c>
      <c r="N561">
        <v>0</v>
      </c>
      <c r="O561" t="s">
        <v>36</v>
      </c>
      <c r="P561">
        <v>3456</v>
      </c>
      <c r="Q561">
        <v>31</v>
      </c>
      <c r="R561" t="s">
        <v>67</v>
      </c>
    </row>
    <row r="562" spans="1:18" x14ac:dyDescent="0.3">
      <c r="A562">
        <v>4478</v>
      </c>
      <c r="B562" t="s">
        <v>82</v>
      </c>
      <c r="C562" t="s">
        <v>19</v>
      </c>
      <c r="D562">
        <v>26</v>
      </c>
      <c r="E562" t="s">
        <v>20</v>
      </c>
      <c r="F562" t="s">
        <v>229</v>
      </c>
      <c r="G562" t="s">
        <v>29</v>
      </c>
      <c r="H562" t="s">
        <v>265</v>
      </c>
      <c r="I562" s="1">
        <v>44617</v>
      </c>
      <c r="J562" s="1">
        <v>45456</v>
      </c>
      <c r="K562">
        <v>2.2999999999999998</v>
      </c>
      <c r="L562" t="s">
        <v>65</v>
      </c>
      <c r="M562">
        <v>52715</v>
      </c>
      <c r="N562">
        <v>0.15</v>
      </c>
      <c r="O562" t="s">
        <v>31</v>
      </c>
      <c r="P562">
        <v>3006</v>
      </c>
      <c r="Q562">
        <v>44</v>
      </c>
      <c r="R562" t="s">
        <v>26</v>
      </c>
    </row>
    <row r="563" spans="1:18" x14ac:dyDescent="0.3">
      <c r="A563">
        <v>7405</v>
      </c>
      <c r="B563" t="s">
        <v>551</v>
      </c>
      <c r="C563" t="s">
        <v>39</v>
      </c>
      <c r="D563">
        <v>58</v>
      </c>
      <c r="E563" t="s">
        <v>28</v>
      </c>
      <c r="F563" t="s">
        <v>21</v>
      </c>
      <c r="G563" t="s">
        <v>29</v>
      </c>
      <c r="H563" t="s">
        <v>44</v>
      </c>
      <c r="I563" s="1">
        <v>44340</v>
      </c>
      <c r="K563">
        <v>3.48</v>
      </c>
      <c r="L563" t="s">
        <v>65</v>
      </c>
      <c r="M563">
        <v>52717</v>
      </c>
      <c r="N563">
        <v>0.2</v>
      </c>
      <c r="O563" t="s">
        <v>36</v>
      </c>
      <c r="P563">
        <v>4753</v>
      </c>
      <c r="Q563">
        <v>30</v>
      </c>
      <c r="R563" t="s">
        <v>46</v>
      </c>
    </row>
    <row r="564" spans="1:18" x14ac:dyDescent="0.3">
      <c r="A564">
        <v>6102</v>
      </c>
      <c r="B564" t="s">
        <v>552</v>
      </c>
      <c r="C564" t="s">
        <v>39</v>
      </c>
      <c r="D564">
        <v>40</v>
      </c>
      <c r="E564" t="s">
        <v>34</v>
      </c>
      <c r="F564" t="s">
        <v>21</v>
      </c>
      <c r="G564" t="s">
        <v>29</v>
      </c>
      <c r="H564" t="s">
        <v>23</v>
      </c>
      <c r="I564" s="1">
        <v>42527</v>
      </c>
      <c r="J564" s="1">
        <v>43039</v>
      </c>
      <c r="K564">
        <v>1.4</v>
      </c>
      <c r="L564" t="s">
        <v>24</v>
      </c>
      <c r="M564">
        <v>52723</v>
      </c>
      <c r="N564">
        <v>0.15</v>
      </c>
      <c r="O564" t="s">
        <v>31</v>
      </c>
      <c r="P564">
        <v>1874</v>
      </c>
      <c r="Q564">
        <v>70</v>
      </c>
      <c r="R564" t="s">
        <v>106</v>
      </c>
    </row>
    <row r="565" spans="1:18" x14ac:dyDescent="0.3">
      <c r="A565">
        <v>1676</v>
      </c>
      <c r="B565" t="s">
        <v>553</v>
      </c>
      <c r="C565" t="s">
        <v>19</v>
      </c>
      <c r="D565">
        <v>45</v>
      </c>
      <c r="E565" t="s">
        <v>34</v>
      </c>
      <c r="F565" t="s">
        <v>21</v>
      </c>
      <c r="G565" t="s">
        <v>29</v>
      </c>
      <c r="H565" t="s">
        <v>44</v>
      </c>
      <c r="I565" s="1">
        <v>42426</v>
      </c>
      <c r="K565">
        <v>8.7200000000000006</v>
      </c>
      <c r="L565" t="s">
        <v>194</v>
      </c>
      <c r="M565">
        <v>52752</v>
      </c>
      <c r="N565">
        <v>0.2</v>
      </c>
      <c r="O565" t="s">
        <v>45</v>
      </c>
      <c r="P565">
        <v>1611</v>
      </c>
      <c r="Q565">
        <v>48</v>
      </c>
      <c r="R565" t="s">
        <v>123</v>
      </c>
    </row>
    <row r="566" spans="1:18" x14ac:dyDescent="0.3">
      <c r="A566">
        <v>7874</v>
      </c>
      <c r="B566" t="s">
        <v>554</v>
      </c>
      <c r="C566" t="s">
        <v>39</v>
      </c>
      <c r="D566">
        <v>23</v>
      </c>
      <c r="E566" t="s">
        <v>51</v>
      </c>
      <c r="F566" t="s">
        <v>188</v>
      </c>
      <c r="G566" t="s">
        <v>29</v>
      </c>
      <c r="H566" t="s">
        <v>239</v>
      </c>
      <c r="I566" s="1">
        <v>45251</v>
      </c>
      <c r="K566">
        <v>0.99</v>
      </c>
      <c r="L566" t="s">
        <v>24</v>
      </c>
      <c r="M566">
        <v>52764</v>
      </c>
      <c r="N566">
        <v>0.1</v>
      </c>
      <c r="O566" t="s">
        <v>25</v>
      </c>
      <c r="P566">
        <v>1012</v>
      </c>
      <c r="Q566">
        <v>66</v>
      </c>
      <c r="R566" t="s">
        <v>67</v>
      </c>
    </row>
    <row r="567" spans="1:18" x14ac:dyDescent="0.3">
      <c r="A567">
        <v>5135</v>
      </c>
      <c r="B567" t="s">
        <v>555</v>
      </c>
      <c r="C567" t="s">
        <v>19</v>
      </c>
      <c r="D567">
        <v>60</v>
      </c>
      <c r="E567" t="s">
        <v>48</v>
      </c>
      <c r="F567" t="s">
        <v>188</v>
      </c>
      <c r="G567" t="s">
        <v>22</v>
      </c>
      <c r="H567" t="s">
        <v>189</v>
      </c>
      <c r="I567" s="1">
        <v>44823</v>
      </c>
      <c r="K567">
        <v>2.16</v>
      </c>
      <c r="L567" t="s">
        <v>65</v>
      </c>
      <c r="M567">
        <v>52786</v>
      </c>
      <c r="N567">
        <v>0.25</v>
      </c>
      <c r="O567" t="s">
        <v>45</v>
      </c>
      <c r="P567">
        <v>3326</v>
      </c>
      <c r="Q567">
        <v>25</v>
      </c>
      <c r="R567" t="s">
        <v>37</v>
      </c>
    </row>
    <row r="568" spans="1:18" x14ac:dyDescent="0.3">
      <c r="A568">
        <v>1921</v>
      </c>
      <c r="B568" t="s">
        <v>556</v>
      </c>
      <c r="C568" t="s">
        <v>19</v>
      </c>
      <c r="D568">
        <v>44</v>
      </c>
      <c r="E568" t="s">
        <v>34</v>
      </c>
      <c r="F568" t="s">
        <v>483</v>
      </c>
      <c r="G568" t="s">
        <v>29</v>
      </c>
      <c r="H568" t="s">
        <v>557</v>
      </c>
      <c r="I568" s="1">
        <v>45429</v>
      </c>
      <c r="K568">
        <v>0.5</v>
      </c>
      <c r="L568" t="s">
        <v>24</v>
      </c>
      <c r="M568">
        <v>52828</v>
      </c>
      <c r="N568">
        <v>0.1</v>
      </c>
      <c r="O568" t="s">
        <v>31</v>
      </c>
      <c r="Q568">
        <v>15</v>
      </c>
      <c r="R568" t="s">
        <v>52</v>
      </c>
    </row>
    <row r="569" spans="1:18" x14ac:dyDescent="0.3">
      <c r="A569">
        <v>6626</v>
      </c>
      <c r="B569" t="s">
        <v>558</v>
      </c>
      <c r="C569" t="s">
        <v>19</v>
      </c>
      <c r="D569">
        <v>36</v>
      </c>
      <c r="E569" t="s">
        <v>20</v>
      </c>
      <c r="F569" t="s">
        <v>21</v>
      </c>
      <c r="G569" t="s">
        <v>40</v>
      </c>
      <c r="H569" t="s">
        <v>30</v>
      </c>
      <c r="I569" s="1">
        <v>43862</v>
      </c>
      <c r="K569">
        <v>4.79</v>
      </c>
      <c r="L569" t="s">
        <v>65</v>
      </c>
      <c r="M569">
        <v>52840</v>
      </c>
      <c r="N569">
        <v>0.2</v>
      </c>
      <c r="O569" t="s">
        <v>31</v>
      </c>
      <c r="P569">
        <v>4122</v>
      </c>
      <c r="Q569">
        <v>61</v>
      </c>
      <c r="R569" t="s">
        <v>32</v>
      </c>
    </row>
    <row r="570" spans="1:18" x14ac:dyDescent="0.3">
      <c r="A570">
        <v>10851</v>
      </c>
      <c r="B570" t="s">
        <v>559</v>
      </c>
      <c r="C570" t="s">
        <v>19</v>
      </c>
      <c r="D570">
        <v>29</v>
      </c>
      <c r="E570" t="s">
        <v>20</v>
      </c>
      <c r="F570" t="s">
        <v>21</v>
      </c>
      <c r="G570" t="s">
        <v>22</v>
      </c>
      <c r="H570" t="s">
        <v>41</v>
      </c>
      <c r="I570" s="1">
        <v>44734</v>
      </c>
      <c r="K570">
        <v>2.4</v>
      </c>
      <c r="L570" t="s">
        <v>65</v>
      </c>
      <c r="M570">
        <v>52843</v>
      </c>
      <c r="N570">
        <v>0</v>
      </c>
      <c r="O570" t="s">
        <v>31</v>
      </c>
      <c r="P570">
        <v>2624</v>
      </c>
      <c r="Q570">
        <v>65</v>
      </c>
      <c r="R570" t="s">
        <v>54</v>
      </c>
    </row>
    <row r="571" spans="1:18" x14ac:dyDescent="0.3">
      <c r="A571">
        <v>5807</v>
      </c>
      <c r="B571" t="s">
        <v>539</v>
      </c>
      <c r="C571" t="s">
        <v>19</v>
      </c>
      <c r="D571">
        <v>33</v>
      </c>
      <c r="E571" t="s">
        <v>20</v>
      </c>
      <c r="F571" t="s">
        <v>229</v>
      </c>
      <c r="G571" t="s">
        <v>29</v>
      </c>
      <c r="H571" t="s">
        <v>301</v>
      </c>
      <c r="I571" s="1">
        <v>42022</v>
      </c>
      <c r="J571" s="1">
        <v>42850</v>
      </c>
      <c r="K571">
        <v>2.27</v>
      </c>
      <c r="L571" t="s">
        <v>65</v>
      </c>
      <c r="M571">
        <v>52846</v>
      </c>
      <c r="N571">
        <v>0.15</v>
      </c>
      <c r="O571" t="s">
        <v>36</v>
      </c>
      <c r="P571">
        <v>5190</v>
      </c>
      <c r="Q571">
        <v>22</v>
      </c>
      <c r="R571" t="s">
        <v>59</v>
      </c>
    </row>
    <row r="572" spans="1:18" x14ac:dyDescent="0.3">
      <c r="A572">
        <v>10459</v>
      </c>
      <c r="B572" t="s">
        <v>460</v>
      </c>
      <c r="C572" t="s">
        <v>19</v>
      </c>
      <c r="D572">
        <v>61</v>
      </c>
      <c r="E572" t="s">
        <v>48</v>
      </c>
      <c r="F572" t="s">
        <v>488</v>
      </c>
      <c r="G572" t="s">
        <v>29</v>
      </c>
      <c r="H572" t="s">
        <v>560</v>
      </c>
      <c r="I572" s="1">
        <v>45272</v>
      </c>
      <c r="K572">
        <v>0.93</v>
      </c>
      <c r="L572" t="s">
        <v>24</v>
      </c>
      <c r="M572">
        <v>52872</v>
      </c>
      <c r="N572">
        <v>0.3</v>
      </c>
      <c r="O572" t="s">
        <v>45</v>
      </c>
      <c r="Q572">
        <v>61</v>
      </c>
      <c r="R572" t="s">
        <v>56</v>
      </c>
    </row>
    <row r="573" spans="1:18" x14ac:dyDescent="0.3">
      <c r="A573">
        <v>3726</v>
      </c>
      <c r="B573" t="s">
        <v>561</v>
      </c>
      <c r="C573" t="s">
        <v>39</v>
      </c>
      <c r="D573">
        <v>34</v>
      </c>
      <c r="E573" t="s">
        <v>20</v>
      </c>
      <c r="F573" t="s">
        <v>21</v>
      </c>
      <c r="G573" t="s">
        <v>29</v>
      </c>
      <c r="H573" t="s">
        <v>23</v>
      </c>
      <c r="I573" s="1">
        <v>42658</v>
      </c>
      <c r="K573">
        <v>8.09</v>
      </c>
      <c r="L573" t="s">
        <v>194</v>
      </c>
      <c r="M573">
        <v>52877</v>
      </c>
      <c r="N573">
        <v>0.15</v>
      </c>
      <c r="O573" t="s">
        <v>36</v>
      </c>
      <c r="P573">
        <v>2143</v>
      </c>
      <c r="Q573">
        <v>56</v>
      </c>
      <c r="R573" t="s">
        <v>37</v>
      </c>
    </row>
    <row r="574" spans="1:18" x14ac:dyDescent="0.3">
      <c r="A574">
        <v>7547</v>
      </c>
      <c r="B574" t="s">
        <v>562</v>
      </c>
      <c r="C574" t="s">
        <v>39</v>
      </c>
      <c r="D574">
        <v>27</v>
      </c>
      <c r="E574" t="s">
        <v>20</v>
      </c>
      <c r="F574" t="s">
        <v>21</v>
      </c>
      <c r="G574" t="s">
        <v>29</v>
      </c>
      <c r="H574" t="s">
        <v>35</v>
      </c>
      <c r="I574" s="1">
        <v>45034</v>
      </c>
      <c r="K574">
        <v>1.58</v>
      </c>
      <c r="L574" t="s">
        <v>24</v>
      </c>
      <c r="M574">
        <v>52883</v>
      </c>
      <c r="N574">
        <v>0</v>
      </c>
      <c r="O574" t="s">
        <v>36</v>
      </c>
      <c r="P574">
        <v>4724</v>
      </c>
      <c r="Q574">
        <v>2</v>
      </c>
      <c r="R574" t="s">
        <v>52</v>
      </c>
    </row>
    <row r="575" spans="1:18" x14ac:dyDescent="0.3">
      <c r="A575">
        <v>6216</v>
      </c>
      <c r="B575" t="s">
        <v>563</v>
      </c>
      <c r="C575" t="s">
        <v>39</v>
      </c>
      <c r="D575">
        <v>35</v>
      </c>
      <c r="E575" t="s">
        <v>20</v>
      </c>
      <c r="F575" t="s">
        <v>229</v>
      </c>
      <c r="G575" t="s">
        <v>29</v>
      </c>
      <c r="H575" t="s">
        <v>265</v>
      </c>
      <c r="I575" s="1">
        <v>44494</v>
      </c>
      <c r="K575">
        <v>3.06</v>
      </c>
      <c r="L575" t="s">
        <v>65</v>
      </c>
      <c r="M575">
        <v>52888</v>
      </c>
      <c r="N575">
        <v>0.5</v>
      </c>
      <c r="O575" t="s">
        <v>36</v>
      </c>
      <c r="P575">
        <v>2998</v>
      </c>
      <c r="Q575">
        <v>31</v>
      </c>
      <c r="R575" t="s">
        <v>42</v>
      </c>
    </row>
    <row r="576" spans="1:18" x14ac:dyDescent="0.3">
      <c r="A576">
        <v>6458</v>
      </c>
      <c r="B576" t="s">
        <v>564</v>
      </c>
      <c r="C576" t="s">
        <v>39</v>
      </c>
      <c r="D576">
        <v>60</v>
      </c>
      <c r="E576" t="s">
        <v>48</v>
      </c>
      <c r="F576" t="s">
        <v>21</v>
      </c>
      <c r="G576" t="s">
        <v>29</v>
      </c>
      <c r="H576" t="s">
        <v>35</v>
      </c>
      <c r="I576" s="1">
        <v>42603</v>
      </c>
      <c r="K576">
        <v>8.24</v>
      </c>
      <c r="L576" t="s">
        <v>194</v>
      </c>
      <c r="M576">
        <v>52901</v>
      </c>
      <c r="N576">
        <v>0.25</v>
      </c>
      <c r="O576" t="s">
        <v>45</v>
      </c>
      <c r="Q576">
        <v>97</v>
      </c>
      <c r="R576" t="s">
        <v>59</v>
      </c>
    </row>
    <row r="577" spans="1:18" x14ac:dyDescent="0.3">
      <c r="A577">
        <v>9223</v>
      </c>
      <c r="B577" t="s">
        <v>545</v>
      </c>
      <c r="C577" t="s">
        <v>39</v>
      </c>
      <c r="D577">
        <v>36</v>
      </c>
      <c r="E577" t="s">
        <v>20</v>
      </c>
      <c r="F577" t="s">
        <v>229</v>
      </c>
      <c r="G577" t="s">
        <v>29</v>
      </c>
      <c r="H577" t="s">
        <v>230</v>
      </c>
      <c r="I577" s="1">
        <v>45292</v>
      </c>
      <c r="K577">
        <v>0.88</v>
      </c>
      <c r="L577" t="s">
        <v>24</v>
      </c>
      <c r="M577">
        <v>52904</v>
      </c>
      <c r="N577">
        <v>0</v>
      </c>
      <c r="O577" t="s">
        <v>31</v>
      </c>
      <c r="Q577">
        <v>23</v>
      </c>
      <c r="R577" t="s">
        <v>37</v>
      </c>
    </row>
    <row r="578" spans="1:18" x14ac:dyDescent="0.3">
      <c r="A578">
        <v>5435</v>
      </c>
      <c r="B578" t="s">
        <v>565</v>
      </c>
      <c r="C578" t="s">
        <v>39</v>
      </c>
      <c r="D578">
        <v>38</v>
      </c>
      <c r="E578" t="s">
        <v>20</v>
      </c>
      <c r="F578" t="s">
        <v>188</v>
      </c>
      <c r="G578" t="s">
        <v>40</v>
      </c>
      <c r="H578" t="s">
        <v>213</v>
      </c>
      <c r="I578" s="1">
        <v>45137</v>
      </c>
      <c r="K578">
        <v>1.3</v>
      </c>
      <c r="L578" t="s">
        <v>24</v>
      </c>
      <c r="M578">
        <v>52911</v>
      </c>
      <c r="N578">
        <v>0.15</v>
      </c>
      <c r="O578" t="s">
        <v>36</v>
      </c>
      <c r="P578">
        <v>3894</v>
      </c>
      <c r="Q578">
        <v>68</v>
      </c>
      <c r="R578" t="s">
        <v>76</v>
      </c>
    </row>
    <row r="579" spans="1:18" x14ac:dyDescent="0.3">
      <c r="A579">
        <v>5687</v>
      </c>
      <c r="B579" t="s">
        <v>112</v>
      </c>
      <c r="C579" t="s">
        <v>19</v>
      </c>
      <c r="D579">
        <v>56</v>
      </c>
      <c r="E579" t="s">
        <v>28</v>
      </c>
      <c r="F579" t="s">
        <v>488</v>
      </c>
      <c r="G579" t="s">
        <v>22</v>
      </c>
      <c r="H579" t="s">
        <v>566</v>
      </c>
      <c r="I579" s="1">
        <v>45282</v>
      </c>
      <c r="K579">
        <v>0.9</v>
      </c>
      <c r="L579" t="s">
        <v>24</v>
      </c>
      <c r="M579">
        <v>52912</v>
      </c>
      <c r="N579">
        <v>0.25</v>
      </c>
      <c r="O579" t="s">
        <v>45</v>
      </c>
      <c r="P579">
        <v>4824</v>
      </c>
      <c r="Q579">
        <v>15</v>
      </c>
      <c r="R579" t="s">
        <v>54</v>
      </c>
    </row>
    <row r="580" spans="1:18" x14ac:dyDescent="0.3">
      <c r="A580">
        <v>7306</v>
      </c>
      <c r="B580" t="s">
        <v>567</v>
      </c>
      <c r="C580" t="s">
        <v>39</v>
      </c>
      <c r="D580">
        <v>42</v>
      </c>
      <c r="E580" t="s">
        <v>34</v>
      </c>
      <c r="F580" t="s">
        <v>188</v>
      </c>
      <c r="G580" t="s">
        <v>29</v>
      </c>
      <c r="H580" t="s">
        <v>191</v>
      </c>
      <c r="I580" s="1">
        <v>44927</v>
      </c>
      <c r="K580">
        <v>1.88</v>
      </c>
      <c r="L580" t="s">
        <v>24</v>
      </c>
      <c r="M580">
        <v>52961</v>
      </c>
      <c r="N580">
        <v>0.2</v>
      </c>
      <c r="O580" t="s">
        <v>45</v>
      </c>
      <c r="P580">
        <v>1776</v>
      </c>
      <c r="Q580">
        <v>43</v>
      </c>
      <c r="R580" t="s">
        <v>76</v>
      </c>
    </row>
    <row r="581" spans="1:18" x14ac:dyDescent="0.3">
      <c r="A581">
        <v>4017</v>
      </c>
      <c r="B581" t="s">
        <v>152</v>
      </c>
      <c r="C581" t="s">
        <v>19</v>
      </c>
      <c r="D581">
        <v>55</v>
      </c>
      <c r="E581" t="s">
        <v>28</v>
      </c>
      <c r="F581" t="s">
        <v>21</v>
      </c>
      <c r="G581" t="s">
        <v>40</v>
      </c>
      <c r="H581" t="s">
        <v>30</v>
      </c>
      <c r="I581" s="1">
        <v>43633</v>
      </c>
      <c r="K581">
        <v>5.42</v>
      </c>
      <c r="L581" t="s">
        <v>194</v>
      </c>
      <c r="M581">
        <v>52964</v>
      </c>
      <c r="N581">
        <v>0.25</v>
      </c>
      <c r="O581" t="s">
        <v>31</v>
      </c>
      <c r="P581">
        <v>3022</v>
      </c>
      <c r="Q581">
        <v>52</v>
      </c>
      <c r="R581" t="s">
        <v>106</v>
      </c>
    </row>
    <row r="582" spans="1:18" x14ac:dyDescent="0.3">
      <c r="A582">
        <v>3328</v>
      </c>
      <c r="B582" t="s">
        <v>568</v>
      </c>
      <c r="C582" t="s">
        <v>19</v>
      </c>
      <c r="D582">
        <v>33</v>
      </c>
      <c r="E582" t="s">
        <v>20</v>
      </c>
      <c r="F582" t="s">
        <v>229</v>
      </c>
      <c r="G582" t="s">
        <v>29</v>
      </c>
      <c r="H582" t="s">
        <v>332</v>
      </c>
      <c r="I582" s="1">
        <v>45169</v>
      </c>
      <c r="K582">
        <v>1.21</v>
      </c>
      <c r="L582" t="s">
        <v>24</v>
      </c>
      <c r="M582">
        <v>52968</v>
      </c>
      <c r="N582">
        <v>0.15</v>
      </c>
      <c r="O582" t="s">
        <v>36</v>
      </c>
      <c r="P582">
        <v>1768</v>
      </c>
      <c r="Q582">
        <v>62</v>
      </c>
      <c r="R582" t="s">
        <v>61</v>
      </c>
    </row>
    <row r="583" spans="1:18" x14ac:dyDescent="0.3">
      <c r="A583">
        <v>2746</v>
      </c>
      <c r="B583" t="s">
        <v>569</v>
      </c>
      <c r="C583" t="s">
        <v>39</v>
      </c>
      <c r="D583">
        <v>35</v>
      </c>
      <c r="E583" t="s">
        <v>20</v>
      </c>
      <c r="F583" t="s">
        <v>21</v>
      </c>
      <c r="G583" t="s">
        <v>29</v>
      </c>
      <c r="H583" t="s">
        <v>30</v>
      </c>
      <c r="I583" s="1">
        <v>42628</v>
      </c>
      <c r="K583">
        <v>8.17</v>
      </c>
      <c r="L583" t="s">
        <v>194</v>
      </c>
      <c r="M583">
        <v>52984</v>
      </c>
      <c r="N583">
        <v>0.1</v>
      </c>
      <c r="O583" t="s">
        <v>36</v>
      </c>
      <c r="P583">
        <v>1764</v>
      </c>
      <c r="Q583">
        <v>27</v>
      </c>
      <c r="R583" t="s">
        <v>37</v>
      </c>
    </row>
    <row r="584" spans="1:18" x14ac:dyDescent="0.3">
      <c r="A584">
        <v>5629</v>
      </c>
      <c r="B584" t="s">
        <v>345</v>
      </c>
      <c r="C584" t="s">
        <v>19</v>
      </c>
      <c r="D584">
        <v>47</v>
      </c>
      <c r="E584" t="s">
        <v>34</v>
      </c>
      <c r="F584" t="s">
        <v>21</v>
      </c>
      <c r="G584" t="s">
        <v>40</v>
      </c>
      <c r="H584" t="s">
        <v>30</v>
      </c>
      <c r="I584" s="1">
        <v>43699</v>
      </c>
      <c r="K584">
        <v>5.24</v>
      </c>
      <c r="L584" t="s">
        <v>194</v>
      </c>
      <c r="M584">
        <v>52990</v>
      </c>
      <c r="N584">
        <v>0.5</v>
      </c>
      <c r="O584" t="s">
        <v>36</v>
      </c>
      <c r="P584">
        <v>4432</v>
      </c>
      <c r="Q584">
        <v>5</v>
      </c>
      <c r="R584" t="s">
        <v>56</v>
      </c>
    </row>
    <row r="585" spans="1:18" x14ac:dyDescent="0.3">
      <c r="A585">
        <v>6460</v>
      </c>
      <c r="B585" t="s">
        <v>570</v>
      </c>
      <c r="C585" t="s">
        <v>19</v>
      </c>
      <c r="D585">
        <v>27</v>
      </c>
      <c r="E585" t="s">
        <v>20</v>
      </c>
      <c r="F585" t="s">
        <v>188</v>
      </c>
      <c r="G585" t="s">
        <v>22</v>
      </c>
      <c r="H585" t="s">
        <v>239</v>
      </c>
      <c r="I585" s="1">
        <v>45452</v>
      </c>
      <c r="K585">
        <v>0.44</v>
      </c>
      <c r="L585" t="s">
        <v>24</v>
      </c>
      <c r="M585">
        <v>53008</v>
      </c>
      <c r="N585">
        <v>0.15</v>
      </c>
      <c r="O585" t="s">
        <v>36</v>
      </c>
      <c r="Q585">
        <v>97</v>
      </c>
      <c r="R585" t="s">
        <v>26</v>
      </c>
    </row>
    <row r="586" spans="1:18" x14ac:dyDescent="0.3">
      <c r="A586">
        <v>10586</v>
      </c>
      <c r="B586" t="s">
        <v>571</v>
      </c>
      <c r="C586" t="s">
        <v>39</v>
      </c>
      <c r="D586">
        <v>28</v>
      </c>
      <c r="E586" t="s">
        <v>20</v>
      </c>
      <c r="F586" t="s">
        <v>21</v>
      </c>
      <c r="G586" t="s">
        <v>29</v>
      </c>
      <c r="H586" t="s">
        <v>44</v>
      </c>
      <c r="I586" s="1">
        <v>43376</v>
      </c>
      <c r="K586">
        <v>6.12</v>
      </c>
      <c r="L586" t="s">
        <v>194</v>
      </c>
      <c r="M586">
        <v>53025</v>
      </c>
      <c r="N586">
        <v>0.2</v>
      </c>
      <c r="O586" t="s">
        <v>36</v>
      </c>
      <c r="P586">
        <v>3135</v>
      </c>
      <c r="Q586">
        <v>62</v>
      </c>
      <c r="R586" t="s">
        <v>67</v>
      </c>
    </row>
    <row r="587" spans="1:18" x14ac:dyDescent="0.3">
      <c r="A587">
        <v>8010</v>
      </c>
      <c r="B587" t="s">
        <v>572</v>
      </c>
      <c r="C587" t="s">
        <v>19</v>
      </c>
      <c r="D587">
        <v>40</v>
      </c>
      <c r="E587" t="s">
        <v>34</v>
      </c>
      <c r="F587" t="s">
        <v>21</v>
      </c>
      <c r="G587" t="s">
        <v>29</v>
      </c>
      <c r="H587" t="s">
        <v>30</v>
      </c>
      <c r="I587" s="1">
        <v>43903</v>
      </c>
      <c r="K587">
        <v>4.68</v>
      </c>
      <c r="L587" t="s">
        <v>65</v>
      </c>
      <c r="M587">
        <v>53035</v>
      </c>
      <c r="N587">
        <v>0.3</v>
      </c>
      <c r="O587" t="s">
        <v>45</v>
      </c>
      <c r="P587">
        <v>5432</v>
      </c>
      <c r="Q587">
        <v>20</v>
      </c>
      <c r="R587" t="s">
        <v>67</v>
      </c>
    </row>
    <row r="588" spans="1:18" x14ac:dyDescent="0.3">
      <c r="A588">
        <v>7768</v>
      </c>
      <c r="B588" t="s">
        <v>573</v>
      </c>
      <c r="C588" t="s">
        <v>39</v>
      </c>
      <c r="D588">
        <v>34</v>
      </c>
      <c r="E588" t="s">
        <v>20</v>
      </c>
      <c r="F588" t="s">
        <v>229</v>
      </c>
      <c r="G588" t="s">
        <v>29</v>
      </c>
      <c r="H588" t="s">
        <v>265</v>
      </c>
      <c r="I588" s="1">
        <v>42333</v>
      </c>
      <c r="J588" s="1">
        <v>43015</v>
      </c>
      <c r="K588">
        <v>1.87</v>
      </c>
      <c r="L588" t="s">
        <v>24</v>
      </c>
      <c r="M588">
        <v>53039</v>
      </c>
      <c r="N588">
        <v>0.15</v>
      </c>
      <c r="O588" t="s">
        <v>31</v>
      </c>
      <c r="P588">
        <v>4954</v>
      </c>
      <c r="Q588">
        <v>63</v>
      </c>
      <c r="R588" t="s">
        <v>37</v>
      </c>
    </row>
    <row r="589" spans="1:18" x14ac:dyDescent="0.3">
      <c r="A589">
        <v>10789</v>
      </c>
      <c r="B589" t="s">
        <v>574</v>
      </c>
      <c r="C589" t="s">
        <v>39</v>
      </c>
      <c r="D589">
        <v>39</v>
      </c>
      <c r="E589" t="s">
        <v>20</v>
      </c>
      <c r="F589" t="s">
        <v>188</v>
      </c>
      <c r="G589" t="s">
        <v>29</v>
      </c>
      <c r="H589" t="s">
        <v>189</v>
      </c>
      <c r="I589" s="1">
        <v>45367</v>
      </c>
      <c r="K589">
        <v>0.67</v>
      </c>
      <c r="L589" t="s">
        <v>24</v>
      </c>
      <c r="M589">
        <v>53041</v>
      </c>
      <c r="N589">
        <v>0.2</v>
      </c>
      <c r="O589" t="s">
        <v>36</v>
      </c>
      <c r="P589">
        <v>4117</v>
      </c>
      <c r="Q589">
        <v>24</v>
      </c>
      <c r="R589" t="s">
        <v>80</v>
      </c>
    </row>
    <row r="590" spans="1:18" x14ac:dyDescent="0.3">
      <c r="A590">
        <v>1757</v>
      </c>
      <c r="B590" t="s">
        <v>495</v>
      </c>
      <c r="C590" t="s">
        <v>39</v>
      </c>
      <c r="D590">
        <v>60</v>
      </c>
      <c r="E590" t="s">
        <v>48</v>
      </c>
      <c r="F590" t="s">
        <v>229</v>
      </c>
      <c r="G590" t="s">
        <v>29</v>
      </c>
      <c r="H590" t="s">
        <v>265</v>
      </c>
      <c r="I590" s="1">
        <v>45245</v>
      </c>
      <c r="K590">
        <v>1</v>
      </c>
      <c r="L590" t="s">
        <v>24</v>
      </c>
      <c r="M590">
        <v>53042</v>
      </c>
      <c r="N590">
        <v>0.2</v>
      </c>
      <c r="O590" t="s">
        <v>36</v>
      </c>
      <c r="P590">
        <v>1664</v>
      </c>
      <c r="Q590">
        <v>5</v>
      </c>
      <c r="R590" t="s">
        <v>123</v>
      </c>
    </row>
    <row r="591" spans="1:18" x14ac:dyDescent="0.3">
      <c r="A591">
        <v>5490</v>
      </c>
      <c r="B591" t="s">
        <v>575</v>
      </c>
      <c r="C591" t="s">
        <v>19</v>
      </c>
      <c r="D591">
        <v>45</v>
      </c>
      <c r="E591" t="s">
        <v>34</v>
      </c>
      <c r="F591" t="s">
        <v>188</v>
      </c>
      <c r="G591" t="s">
        <v>29</v>
      </c>
      <c r="H591" t="s">
        <v>199</v>
      </c>
      <c r="I591" s="1">
        <v>44251</v>
      </c>
      <c r="K591">
        <v>3.73</v>
      </c>
      <c r="L591" t="s">
        <v>65</v>
      </c>
      <c r="M591">
        <v>53046</v>
      </c>
      <c r="N591">
        <v>0.15</v>
      </c>
      <c r="O591" t="s">
        <v>36</v>
      </c>
      <c r="P591">
        <v>1320</v>
      </c>
      <c r="Q591">
        <v>42</v>
      </c>
      <c r="R591" t="s">
        <v>54</v>
      </c>
    </row>
    <row r="592" spans="1:18" x14ac:dyDescent="0.3">
      <c r="A592">
        <v>4253</v>
      </c>
      <c r="B592" t="s">
        <v>258</v>
      </c>
      <c r="C592" t="s">
        <v>19</v>
      </c>
      <c r="D592">
        <v>33</v>
      </c>
      <c r="E592" t="s">
        <v>20</v>
      </c>
      <c r="F592" t="s">
        <v>21</v>
      </c>
      <c r="G592" t="s">
        <v>22</v>
      </c>
      <c r="H592" t="s">
        <v>41</v>
      </c>
      <c r="I592" s="1">
        <v>42864</v>
      </c>
      <c r="K592">
        <v>7.52</v>
      </c>
      <c r="L592" t="s">
        <v>194</v>
      </c>
      <c r="M592">
        <v>53062</v>
      </c>
      <c r="N592">
        <v>0.2</v>
      </c>
      <c r="O592" t="s">
        <v>45</v>
      </c>
      <c r="P592">
        <v>3976</v>
      </c>
      <c r="Q592">
        <v>28</v>
      </c>
      <c r="R592" t="s">
        <v>88</v>
      </c>
    </row>
    <row r="593" spans="1:18" x14ac:dyDescent="0.3">
      <c r="A593">
        <v>5265</v>
      </c>
      <c r="B593" t="s">
        <v>576</v>
      </c>
      <c r="C593" t="s">
        <v>19</v>
      </c>
      <c r="D593">
        <v>29</v>
      </c>
      <c r="E593" t="s">
        <v>20</v>
      </c>
      <c r="F593" t="s">
        <v>21</v>
      </c>
      <c r="G593" t="s">
        <v>29</v>
      </c>
      <c r="H593" t="s">
        <v>30</v>
      </c>
      <c r="I593" s="1">
        <v>43314</v>
      </c>
      <c r="K593">
        <v>6.29</v>
      </c>
      <c r="L593" t="s">
        <v>194</v>
      </c>
      <c r="M593">
        <v>53065</v>
      </c>
      <c r="N593">
        <v>0.5</v>
      </c>
      <c r="O593" t="s">
        <v>31</v>
      </c>
      <c r="P593">
        <v>1558</v>
      </c>
      <c r="Q593">
        <v>33</v>
      </c>
      <c r="R593" t="s">
        <v>61</v>
      </c>
    </row>
    <row r="594" spans="1:18" x14ac:dyDescent="0.3">
      <c r="A594">
        <v>8484</v>
      </c>
      <c r="B594" t="s">
        <v>577</v>
      </c>
      <c r="C594" t="s">
        <v>19</v>
      </c>
      <c r="D594">
        <v>39</v>
      </c>
      <c r="E594" t="s">
        <v>20</v>
      </c>
      <c r="F594" t="s">
        <v>188</v>
      </c>
      <c r="G594" t="s">
        <v>29</v>
      </c>
      <c r="H594" t="s">
        <v>239</v>
      </c>
      <c r="I594" s="1">
        <v>44566</v>
      </c>
      <c r="K594">
        <v>2.86</v>
      </c>
      <c r="L594" t="s">
        <v>65</v>
      </c>
      <c r="M594">
        <v>53087</v>
      </c>
      <c r="N594">
        <v>0.15</v>
      </c>
      <c r="O594" t="s">
        <v>36</v>
      </c>
      <c r="P594">
        <v>7303</v>
      </c>
      <c r="Q594">
        <v>29</v>
      </c>
      <c r="R594" t="s">
        <v>76</v>
      </c>
    </row>
    <row r="595" spans="1:18" x14ac:dyDescent="0.3">
      <c r="A595">
        <v>4432</v>
      </c>
      <c r="B595" t="s">
        <v>548</v>
      </c>
      <c r="C595" t="s">
        <v>39</v>
      </c>
      <c r="D595">
        <v>65</v>
      </c>
      <c r="E595" t="s">
        <v>48</v>
      </c>
      <c r="F595" t="s">
        <v>21</v>
      </c>
      <c r="G595" t="s">
        <v>29</v>
      </c>
      <c r="H595" t="s">
        <v>35</v>
      </c>
      <c r="I595" s="1">
        <v>43397</v>
      </c>
      <c r="K595">
        <v>6.06</v>
      </c>
      <c r="L595" t="s">
        <v>194</v>
      </c>
      <c r="M595">
        <v>53100</v>
      </c>
      <c r="N595">
        <v>0.5</v>
      </c>
      <c r="O595" t="s">
        <v>36</v>
      </c>
      <c r="P595">
        <v>2783</v>
      </c>
      <c r="Q595">
        <v>20</v>
      </c>
      <c r="R595" t="s">
        <v>32</v>
      </c>
    </row>
    <row r="596" spans="1:18" x14ac:dyDescent="0.3">
      <c r="A596">
        <v>7391</v>
      </c>
      <c r="B596" t="s">
        <v>578</v>
      </c>
      <c r="C596" t="s">
        <v>39</v>
      </c>
      <c r="D596">
        <v>42</v>
      </c>
      <c r="E596" t="s">
        <v>34</v>
      </c>
      <c r="F596" t="s">
        <v>21</v>
      </c>
      <c r="G596" t="s">
        <v>29</v>
      </c>
      <c r="H596" t="s">
        <v>23</v>
      </c>
      <c r="I596" s="1">
        <v>44084</v>
      </c>
      <c r="K596">
        <v>4.18</v>
      </c>
      <c r="L596" t="s">
        <v>65</v>
      </c>
      <c r="M596">
        <v>53113</v>
      </c>
      <c r="N596">
        <v>0.25</v>
      </c>
      <c r="O596" t="s">
        <v>31</v>
      </c>
      <c r="P596">
        <v>5414</v>
      </c>
      <c r="Q596">
        <v>71</v>
      </c>
      <c r="R596" t="s">
        <v>49</v>
      </c>
    </row>
    <row r="597" spans="1:18" x14ac:dyDescent="0.3">
      <c r="A597">
        <v>1099</v>
      </c>
      <c r="B597" t="s">
        <v>579</v>
      </c>
      <c r="C597" t="s">
        <v>39</v>
      </c>
      <c r="D597">
        <v>65</v>
      </c>
      <c r="E597" t="s">
        <v>48</v>
      </c>
      <c r="F597" t="s">
        <v>21</v>
      </c>
      <c r="G597" t="s">
        <v>29</v>
      </c>
      <c r="H597" t="s">
        <v>44</v>
      </c>
      <c r="I597" s="1">
        <v>44053</v>
      </c>
      <c r="K597">
        <v>4.2699999999999996</v>
      </c>
      <c r="L597" t="s">
        <v>65</v>
      </c>
      <c r="M597">
        <v>53137</v>
      </c>
      <c r="N597">
        <v>0.25</v>
      </c>
      <c r="O597" t="s">
        <v>36</v>
      </c>
      <c r="P597">
        <v>1030</v>
      </c>
      <c r="Q597">
        <v>45</v>
      </c>
      <c r="R597" t="s">
        <v>46</v>
      </c>
    </row>
    <row r="598" spans="1:18" x14ac:dyDescent="0.3">
      <c r="A598">
        <v>3321</v>
      </c>
      <c r="B598" t="s">
        <v>580</v>
      </c>
      <c r="C598" t="s">
        <v>19</v>
      </c>
      <c r="D598">
        <v>23</v>
      </c>
      <c r="E598" t="s">
        <v>51</v>
      </c>
      <c r="F598" t="s">
        <v>21</v>
      </c>
      <c r="G598" t="s">
        <v>29</v>
      </c>
      <c r="H598" t="s">
        <v>44</v>
      </c>
      <c r="I598" s="1">
        <v>44980</v>
      </c>
      <c r="K598">
        <v>1.73</v>
      </c>
      <c r="L598" t="s">
        <v>24</v>
      </c>
      <c r="M598">
        <v>53142</v>
      </c>
      <c r="N598">
        <v>0.1</v>
      </c>
      <c r="O598" t="s">
        <v>36</v>
      </c>
      <c r="P598">
        <v>1472</v>
      </c>
      <c r="Q598">
        <v>14</v>
      </c>
      <c r="R598" t="s">
        <v>52</v>
      </c>
    </row>
    <row r="599" spans="1:18" x14ac:dyDescent="0.3">
      <c r="A599">
        <v>5343</v>
      </c>
      <c r="B599" t="s">
        <v>281</v>
      </c>
      <c r="C599" t="s">
        <v>39</v>
      </c>
      <c r="D599">
        <v>43</v>
      </c>
      <c r="E599" t="s">
        <v>34</v>
      </c>
      <c r="F599" t="s">
        <v>21</v>
      </c>
      <c r="G599" t="s">
        <v>40</v>
      </c>
      <c r="H599" t="s">
        <v>30</v>
      </c>
      <c r="I599" s="1">
        <v>43227</v>
      </c>
      <c r="K599">
        <v>6.53</v>
      </c>
      <c r="L599" t="s">
        <v>194</v>
      </c>
      <c r="M599">
        <v>53146</v>
      </c>
      <c r="N599">
        <v>0</v>
      </c>
      <c r="O599" t="s">
        <v>31</v>
      </c>
      <c r="P599">
        <v>1147</v>
      </c>
      <c r="Q599">
        <v>80</v>
      </c>
      <c r="R599" t="s">
        <v>106</v>
      </c>
    </row>
    <row r="600" spans="1:18" x14ac:dyDescent="0.3">
      <c r="A600">
        <v>8057</v>
      </c>
      <c r="B600" t="s">
        <v>581</v>
      </c>
      <c r="C600" t="s">
        <v>39</v>
      </c>
      <c r="D600">
        <v>41</v>
      </c>
      <c r="E600" t="s">
        <v>34</v>
      </c>
      <c r="F600" t="s">
        <v>21</v>
      </c>
      <c r="G600" t="s">
        <v>40</v>
      </c>
      <c r="H600" t="s">
        <v>44</v>
      </c>
      <c r="I600" s="1">
        <v>42548</v>
      </c>
      <c r="J600" s="1">
        <v>44391</v>
      </c>
      <c r="K600">
        <v>5.05</v>
      </c>
      <c r="L600" t="s">
        <v>194</v>
      </c>
      <c r="M600">
        <v>53160</v>
      </c>
      <c r="N600">
        <v>0.2</v>
      </c>
      <c r="O600" t="s">
        <v>36</v>
      </c>
      <c r="P600">
        <v>4158</v>
      </c>
      <c r="Q600">
        <v>16</v>
      </c>
      <c r="R600" t="s">
        <v>54</v>
      </c>
    </row>
    <row r="601" spans="1:18" x14ac:dyDescent="0.3">
      <c r="A601">
        <v>2777</v>
      </c>
      <c r="B601" t="s">
        <v>582</v>
      </c>
      <c r="C601" t="s">
        <v>39</v>
      </c>
      <c r="D601">
        <v>50</v>
      </c>
      <c r="E601" t="s">
        <v>28</v>
      </c>
      <c r="F601" t="s">
        <v>21</v>
      </c>
      <c r="G601" t="s">
        <v>40</v>
      </c>
      <c r="H601" t="s">
        <v>35</v>
      </c>
      <c r="I601" s="1">
        <v>42766</v>
      </c>
      <c r="K601">
        <v>7.79</v>
      </c>
      <c r="L601" t="s">
        <v>194</v>
      </c>
      <c r="M601">
        <v>53166</v>
      </c>
      <c r="N601">
        <v>0.25</v>
      </c>
      <c r="O601" t="s">
        <v>36</v>
      </c>
      <c r="P601">
        <v>1312</v>
      </c>
      <c r="Q601">
        <v>61</v>
      </c>
      <c r="R601" t="s">
        <v>49</v>
      </c>
    </row>
    <row r="602" spans="1:18" x14ac:dyDescent="0.3">
      <c r="A602">
        <v>2601</v>
      </c>
      <c r="B602" t="s">
        <v>583</v>
      </c>
      <c r="C602" t="s">
        <v>39</v>
      </c>
      <c r="D602">
        <v>35</v>
      </c>
      <c r="E602" t="s">
        <v>20</v>
      </c>
      <c r="F602" t="s">
        <v>188</v>
      </c>
      <c r="G602" t="s">
        <v>29</v>
      </c>
      <c r="H602" t="s">
        <v>239</v>
      </c>
      <c r="I602" s="1">
        <v>44950</v>
      </c>
      <c r="K602">
        <v>1.81</v>
      </c>
      <c r="L602" t="s">
        <v>24</v>
      </c>
      <c r="M602">
        <v>53171</v>
      </c>
      <c r="N602">
        <v>0.25</v>
      </c>
      <c r="O602" t="s">
        <v>36</v>
      </c>
      <c r="Q602">
        <v>50</v>
      </c>
      <c r="R602" t="s">
        <v>59</v>
      </c>
    </row>
    <row r="603" spans="1:18" x14ac:dyDescent="0.3">
      <c r="A603">
        <v>8599</v>
      </c>
      <c r="B603" t="s">
        <v>584</v>
      </c>
      <c r="C603" t="s">
        <v>19</v>
      </c>
      <c r="D603">
        <v>63</v>
      </c>
      <c r="E603" t="s">
        <v>48</v>
      </c>
      <c r="F603" t="s">
        <v>188</v>
      </c>
      <c r="G603" t="s">
        <v>22</v>
      </c>
      <c r="H603" t="s">
        <v>213</v>
      </c>
      <c r="I603" s="1">
        <v>45258</v>
      </c>
      <c r="K603">
        <v>0.97</v>
      </c>
      <c r="L603" t="s">
        <v>24</v>
      </c>
      <c r="M603">
        <v>53171</v>
      </c>
      <c r="N603">
        <v>0.25</v>
      </c>
      <c r="O603" t="s">
        <v>25</v>
      </c>
      <c r="P603">
        <v>6883</v>
      </c>
      <c r="Q603">
        <v>27</v>
      </c>
      <c r="R603" t="s">
        <v>42</v>
      </c>
    </row>
    <row r="604" spans="1:18" x14ac:dyDescent="0.3">
      <c r="A604">
        <v>3056</v>
      </c>
      <c r="B604" t="s">
        <v>585</v>
      </c>
      <c r="C604" t="s">
        <v>19</v>
      </c>
      <c r="D604">
        <v>40</v>
      </c>
      <c r="E604" t="s">
        <v>34</v>
      </c>
      <c r="F604" t="s">
        <v>21</v>
      </c>
      <c r="G604" t="s">
        <v>29</v>
      </c>
      <c r="H604" t="s">
        <v>44</v>
      </c>
      <c r="I604" s="1">
        <v>43842</v>
      </c>
      <c r="K604">
        <v>4.8499999999999996</v>
      </c>
      <c r="L604" t="s">
        <v>65</v>
      </c>
      <c r="M604">
        <v>53185</v>
      </c>
      <c r="N604">
        <v>0.15</v>
      </c>
      <c r="O604" t="s">
        <v>45</v>
      </c>
      <c r="P604">
        <v>1262</v>
      </c>
      <c r="Q604">
        <v>45</v>
      </c>
      <c r="R604" t="s">
        <v>54</v>
      </c>
    </row>
    <row r="605" spans="1:18" x14ac:dyDescent="0.3">
      <c r="A605">
        <v>2820</v>
      </c>
      <c r="B605" t="s">
        <v>586</v>
      </c>
      <c r="C605" t="s">
        <v>19</v>
      </c>
      <c r="D605">
        <v>64</v>
      </c>
      <c r="E605" t="s">
        <v>48</v>
      </c>
      <c r="F605" t="s">
        <v>188</v>
      </c>
      <c r="G605" t="s">
        <v>29</v>
      </c>
      <c r="H605" t="s">
        <v>199</v>
      </c>
      <c r="I605" s="1">
        <v>44282</v>
      </c>
      <c r="K605">
        <v>3.64</v>
      </c>
      <c r="L605" t="s">
        <v>65</v>
      </c>
      <c r="M605">
        <v>53187</v>
      </c>
      <c r="N605">
        <v>0.15</v>
      </c>
      <c r="O605" t="s">
        <v>36</v>
      </c>
      <c r="P605">
        <v>1684</v>
      </c>
      <c r="Q605">
        <v>92</v>
      </c>
      <c r="R605" t="s">
        <v>42</v>
      </c>
    </row>
    <row r="606" spans="1:18" x14ac:dyDescent="0.3">
      <c r="A606">
        <v>9579</v>
      </c>
      <c r="B606" t="s">
        <v>587</v>
      </c>
      <c r="C606" t="s">
        <v>19</v>
      </c>
      <c r="D606">
        <v>41</v>
      </c>
      <c r="E606" t="s">
        <v>34</v>
      </c>
      <c r="F606" t="s">
        <v>229</v>
      </c>
      <c r="G606" t="s">
        <v>29</v>
      </c>
      <c r="H606" t="s">
        <v>332</v>
      </c>
      <c r="I606" s="1">
        <v>45408</v>
      </c>
      <c r="K606">
        <v>0.56000000000000005</v>
      </c>
      <c r="L606" t="s">
        <v>24</v>
      </c>
      <c r="M606">
        <v>53201</v>
      </c>
      <c r="N606">
        <v>0</v>
      </c>
      <c r="O606" t="s">
        <v>36</v>
      </c>
      <c r="P606">
        <v>1961</v>
      </c>
      <c r="Q606">
        <v>45</v>
      </c>
      <c r="R606" t="s">
        <v>26</v>
      </c>
    </row>
    <row r="607" spans="1:18" x14ac:dyDescent="0.3">
      <c r="A607">
        <v>7777</v>
      </c>
      <c r="B607" t="s">
        <v>565</v>
      </c>
      <c r="C607" t="s">
        <v>39</v>
      </c>
      <c r="D607">
        <v>49</v>
      </c>
      <c r="E607" t="s">
        <v>34</v>
      </c>
      <c r="F607" t="s">
        <v>229</v>
      </c>
      <c r="G607" t="s">
        <v>29</v>
      </c>
      <c r="H607" t="s">
        <v>260</v>
      </c>
      <c r="I607" s="1">
        <v>44673</v>
      </c>
      <c r="K607">
        <v>2.57</v>
      </c>
      <c r="L607" t="s">
        <v>65</v>
      </c>
      <c r="M607">
        <v>53217</v>
      </c>
      <c r="N607">
        <v>0.2</v>
      </c>
      <c r="O607" t="s">
        <v>31</v>
      </c>
      <c r="P607">
        <v>5051</v>
      </c>
      <c r="Q607">
        <v>23</v>
      </c>
      <c r="R607" t="s">
        <v>80</v>
      </c>
    </row>
    <row r="608" spans="1:18" x14ac:dyDescent="0.3">
      <c r="A608">
        <v>5586</v>
      </c>
      <c r="B608" t="s">
        <v>588</v>
      </c>
      <c r="C608" t="s">
        <v>19</v>
      </c>
      <c r="D608">
        <v>59</v>
      </c>
      <c r="E608" t="s">
        <v>28</v>
      </c>
      <c r="F608" t="s">
        <v>229</v>
      </c>
      <c r="G608" t="s">
        <v>29</v>
      </c>
      <c r="H608" t="s">
        <v>332</v>
      </c>
      <c r="I608" s="1">
        <v>44636</v>
      </c>
      <c r="K608">
        <v>2.67</v>
      </c>
      <c r="L608" t="s">
        <v>65</v>
      </c>
      <c r="M608">
        <v>53222</v>
      </c>
      <c r="N608">
        <v>0.5</v>
      </c>
      <c r="O608" t="s">
        <v>36</v>
      </c>
      <c r="P608">
        <v>4211</v>
      </c>
      <c r="Q608">
        <v>42</v>
      </c>
      <c r="R608" t="s">
        <v>123</v>
      </c>
    </row>
    <row r="609" spans="1:18" x14ac:dyDescent="0.3">
      <c r="A609">
        <v>1814</v>
      </c>
      <c r="B609" t="s">
        <v>589</v>
      </c>
      <c r="C609" t="s">
        <v>39</v>
      </c>
      <c r="D609">
        <v>30</v>
      </c>
      <c r="E609" t="s">
        <v>20</v>
      </c>
      <c r="F609" t="s">
        <v>229</v>
      </c>
      <c r="G609" t="s">
        <v>29</v>
      </c>
      <c r="H609" t="s">
        <v>230</v>
      </c>
      <c r="I609" s="1">
        <v>45178</v>
      </c>
      <c r="K609">
        <v>1.19</v>
      </c>
      <c r="L609" t="s">
        <v>24</v>
      </c>
      <c r="M609">
        <v>53224</v>
      </c>
      <c r="N609">
        <v>0.5</v>
      </c>
      <c r="O609" t="s">
        <v>45</v>
      </c>
      <c r="P609">
        <v>1073</v>
      </c>
      <c r="Q609">
        <v>76</v>
      </c>
      <c r="R609" t="s">
        <v>56</v>
      </c>
    </row>
    <row r="610" spans="1:18" x14ac:dyDescent="0.3">
      <c r="A610">
        <v>7702</v>
      </c>
      <c r="B610" t="s">
        <v>590</v>
      </c>
      <c r="C610" t="s">
        <v>39</v>
      </c>
      <c r="D610">
        <v>37</v>
      </c>
      <c r="E610" t="s">
        <v>20</v>
      </c>
      <c r="F610" t="s">
        <v>21</v>
      </c>
      <c r="G610" t="s">
        <v>40</v>
      </c>
      <c r="H610" t="s">
        <v>30</v>
      </c>
      <c r="I610" s="1">
        <v>44207</v>
      </c>
      <c r="K610">
        <v>3.85</v>
      </c>
      <c r="L610" t="s">
        <v>65</v>
      </c>
      <c r="M610">
        <v>53227</v>
      </c>
      <c r="N610">
        <v>0.5</v>
      </c>
      <c r="O610" t="s">
        <v>36</v>
      </c>
      <c r="P610">
        <v>2480</v>
      </c>
      <c r="Q610">
        <v>20</v>
      </c>
      <c r="R610" t="s">
        <v>67</v>
      </c>
    </row>
    <row r="611" spans="1:18" x14ac:dyDescent="0.3">
      <c r="A611">
        <v>7991</v>
      </c>
      <c r="B611" t="s">
        <v>525</v>
      </c>
      <c r="C611" t="s">
        <v>19</v>
      </c>
      <c r="D611">
        <v>57</v>
      </c>
      <c r="E611" t="s">
        <v>28</v>
      </c>
      <c r="F611" t="s">
        <v>188</v>
      </c>
      <c r="G611" t="s">
        <v>22</v>
      </c>
      <c r="H611" t="s">
        <v>191</v>
      </c>
      <c r="I611" s="1">
        <v>44198</v>
      </c>
      <c r="J611" s="1">
        <v>44904</v>
      </c>
      <c r="K611">
        <v>1.93</v>
      </c>
      <c r="L611" t="s">
        <v>24</v>
      </c>
      <c r="M611">
        <v>53229</v>
      </c>
      <c r="N611">
        <v>0.2</v>
      </c>
      <c r="O611" t="s">
        <v>36</v>
      </c>
      <c r="P611">
        <v>6955</v>
      </c>
      <c r="Q611">
        <v>29</v>
      </c>
      <c r="R611" t="s">
        <v>49</v>
      </c>
    </row>
    <row r="612" spans="1:18" x14ac:dyDescent="0.3">
      <c r="A612">
        <v>3113</v>
      </c>
      <c r="B612" t="s">
        <v>591</v>
      </c>
      <c r="C612" t="s">
        <v>39</v>
      </c>
      <c r="D612">
        <v>50</v>
      </c>
      <c r="E612" t="s">
        <v>28</v>
      </c>
      <c r="F612" t="s">
        <v>188</v>
      </c>
      <c r="G612" t="s">
        <v>22</v>
      </c>
      <c r="H612" t="s">
        <v>191</v>
      </c>
      <c r="I612" s="1">
        <v>44291</v>
      </c>
      <c r="K612">
        <v>3.62</v>
      </c>
      <c r="L612" t="s">
        <v>65</v>
      </c>
      <c r="M612">
        <v>53236</v>
      </c>
      <c r="N612">
        <v>0.15</v>
      </c>
      <c r="O612" t="s">
        <v>45</v>
      </c>
      <c r="Q612">
        <v>11</v>
      </c>
      <c r="R612" t="s">
        <v>84</v>
      </c>
    </row>
    <row r="613" spans="1:18" x14ac:dyDescent="0.3">
      <c r="A613">
        <v>4923</v>
      </c>
      <c r="B613" t="s">
        <v>592</v>
      </c>
      <c r="C613" t="s">
        <v>39</v>
      </c>
      <c r="D613">
        <v>65</v>
      </c>
      <c r="E613" t="s">
        <v>48</v>
      </c>
      <c r="F613" t="s">
        <v>21</v>
      </c>
      <c r="G613" t="s">
        <v>29</v>
      </c>
      <c r="H613" t="s">
        <v>44</v>
      </c>
      <c r="I613" s="1">
        <v>42829</v>
      </c>
      <c r="K613">
        <v>7.62</v>
      </c>
      <c r="L613" t="s">
        <v>194</v>
      </c>
      <c r="M613">
        <v>53238</v>
      </c>
      <c r="N613">
        <v>0.2</v>
      </c>
      <c r="O613" t="s">
        <v>36</v>
      </c>
      <c r="P613">
        <v>4025</v>
      </c>
      <c r="Q613">
        <v>83</v>
      </c>
      <c r="R613" t="s">
        <v>52</v>
      </c>
    </row>
    <row r="614" spans="1:18" x14ac:dyDescent="0.3">
      <c r="A614">
        <v>6208</v>
      </c>
      <c r="B614" t="s">
        <v>593</v>
      </c>
      <c r="C614" t="s">
        <v>19</v>
      </c>
      <c r="D614">
        <v>24</v>
      </c>
      <c r="E614" t="s">
        <v>51</v>
      </c>
      <c r="F614" t="s">
        <v>188</v>
      </c>
      <c r="G614" t="s">
        <v>40</v>
      </c>
      <c r="H614" t="s">
        <v>191</v>
      </c>
      <c r="I614" s="1">
        <v>44325</v>
      </c>
      <c r="K614">
        <v>3.52</v>
      </c>
      <c r="L614" t="s">
        <v>65</v>
      </c>
      <c r="M614">
        <v>53244</v>
      </c>
      <c r="N614">
        <v>0</v>
      </c>
      <c r="O614" t="s">
        <v>45</v>
      </c>
      <c r="P614">
        <v>5887</v>
      </c>
      <c r="Q614">
        <v>78</v>
      </c>
      <c r="R614" t="s">
        <v>52</v>
      </c>
    </row>
    <row r="615" spans="1:18" x14ac:dyDescent="0.3">
      <c r="A615">
        <v>3627</v>
      </c>
      <c r="B615" t="s">
        <v>594</v>
      </c>
      <c r="C615" t="s">
        <v>39</v>
      </c>
      <c r="D615">
        <v>34</v>
      </c>
      <c r="E615" t="s">
        <v>20</v>
      </c>
      <c r="F615" t="s">
        <v>21</v>
      </c>
      <c r="G615" t="s">
        <v>29</v>
      </c>
      <c r="H615" t="s">
        <v>44</v>
      </c>
      <c r="I615" s="1">
        <v>43634</v>
      </c>
      <c r="K615">
        <v>5.42</v>
      </c>
      <c r="L615" t="s">
        <v>194</v>
      </c>
      <c r="M615">
        <v>53246</v>
      </c>
      <c r="N615">
        <v>0.3</v>
      </c>
      <c r="O615" t="s">
        <v>25</v>
      </c>
      <c r="P615">
        <v>3388</v>
      </c>
      <c r="Q615">
        <v>88</v>
      </c>
      <c r="R615" t="s">
        <v>61</v>
      </c>
    </row>
    <row r="616" spans="1:18" x14ac:dyDescent="0.3">
      <c r="A616">
        <v>3705</v>
      </c>
      <c r="B616" t="s">
        <v>595</v>
      </c>
      <c r="C616" t="s">
        <v>39</v>
      </c>
      <c r="D616">
        <v>34</v>
      </c>
      <c r="E616" t="s">
        <v>20</v>
      </c>
      <c r="F616" t="s">
        <v>21</v>
      </c>
      <c r="G616" t="s">
        <v>29</v>
      </c>
      <c r="H616" t="s">
        <v>35</v>
      </c>
      <c r="I616" s="1">
        <v>42551</v>
      </c>
      <c r="J616" s="1">
        <v>43547</v>
      </c>
      <c r="K616">
        <v>2.73</v>
      </c>
      <c r="L616" t="s">
        <v>65</v>
      </c>
      <c r="M616">
        <v>53248</v>
      </c>
      <c r="N616">
        <v>0.5</v>
      </c>
      <c r="O616" t="s">
        <v>36</v>
      </c>
      <c r="P616">
        <v>3055</v>
      </c>
      <c r="Q616">
        <v>10</v>
      </c>
      <c r="R616" t="s">
        <v>46</v>
      </c>
    </row>
    <row r="617" spans="1:18" x14ac:dyDescent="0.3">
      <c r="A617">
        <v>9362</v>
      </c>
      <c r="B617" t="s">
        <v>533</v>
      </c>
      <c r="C617" t="s">
        <v>39</v>
      </c>
      <c r="D617">
        <v>58</v>
      </c>
      <c r="E617" t="s">
        <v>28</v>
      </c>
      <c r="F617" t="s">
        <v>229</v>
      </c>
      <c r="G617" t="s">
        <v>40</v>
      </c>
      <c r="H617" t="s">
        <v>301</v>
      </c>
      <c r="I617" s="1">
        <v>45330</v>
      </c>
      <c r="K617">
        <v>0.77</v>
      </c>
      <c r="L617" t="s">
        <v>24</v>
      </c>
      <c r="M617">
        <v>53254</v>
      </c>
      <c r="N617">
        <v>0.25</v>
      </c>
      <c r="O617" t="s">
        <v>36</v>
      </c>
      <c r="P617">
        <v>2556</v>
      </c>
      <c r="Q617">
        <v>15</v>
      </c>
      <c r="R617" t="s">
        <v>71</v>
      </c>
    </row>
    <row r="618" spans="1:18" x14ac:dyDescent="0.3">
      <c r="A618">
        <v>3340</v>
      </c>
      <c r="B618" t="s">
        <v>596</v>
      </c>
      <c r="C618" t="s">
        <v>19</v>
      </c>
      <c r="D618">
        <v>45</v>
      </c>
      <c r="E618" t="s">
        <v>34</v>
      </c>
      <c r="F618" t="s">
        <v>488</v>
      </c>
      <c r="G618" t="s">
        <v>29</v>
      </c>
      <c r="H618" t="s">
        <v>597</v>
      </c>
      <c r="I618" s="1">
        <v>45375</v>
      </c>
      <c r="K618">
        <v>0.65</v>
      </c>
      <c r="L618" t="s">
        <v>24</v>
      </c>
      <c r="M618">
        <v>53274</v>
      </c>
      <c r="N618">
        <v>0.15</v>
      </c>
      <c r="O618" t="s">
        <v>31</v>
      </c>
      <c r="P618">
        <v>1845</v>
      </c>
      <c r="Q618">
        <v>1</v>
      </c>
      <c r="R618" t="s">
        <v>84</v>
      </c>
    </row>
    <row r="619" spans="1:18" x14ac:dyDescent="0.3">
      <c r="A619">
        <v>6632</v>
      </c>
      <c r="B619" t="s">
        <v>598</v>
      </c>
      <c r="C619" t="s">
        <v>19</v>
      </c>
      <c r="D619">
        <v>44</v>
      </c>
      <c r="E619" t="s">
        <v>34</v>
      </c>
      <c r="F619" t="s">
        <v>188</v>
      </c>
      <c r="G619" t="s">
        <v>22</v>
      </c>
      <c r="H619" t="s">
        <v>191</v>
      </c>
      <c r="I619" s="1">
        <v>45086</v>
      </c>
      <c r="K619">
        <v>1.44</v>
      </c>
      <c r="L619" t="s">
        <v>24</v>
      </c>
      <c r="M619">
        <v>53276</v>
      </c>
      <c r="N619">
        <v>0</v>
      </c>
      <c r="O619" t="s">
        <v>45</v>
      </c>
      <c r="P619">
        <v>5354</v>
      </c>
      <c r="Q619">
        <v>60</v>
      </c>
      <c r="R619" t="s">
        <v>76</v>
      </c>
    </row>
    <row r="620" spans="1:18" x14ac:dyDescent="0.3">
      <c r="A620">
        <v>10695</v>
      </c>
      <c r="B620" t="s">
        <v>599</v>
      </c>
      <c r="C620" t="s">
        <v>19</v>
      </c>
      <c r="D620">
        <v>26</v>
      </c>
      <c r="E620" t="s">
        <v>20</v>
      </c>
      <c r="F620" t="s">
        <v>229</v>
      </c>
      <c r="G620" t="s">
        <v>40</v>
      </c>
      <c r="H620" t="s">
        <v>301</v>
      </c>
      <c r="I620" s="1">
        <v>45115</v>
      </c>
      <c r="K620">
        <v>1.36</v>
      </c>
      <c r="L620" t="s">
        <v>24</v>
      </c>
      <c r="M620">
        <v>53280</v>
      </c>
      <c r="N620">
        <v>0.25</v>
      </c>
      <c r="O620" t="s">
        <v>45</v>
      </c>
      <c r="P620">
        <v>2365</v>
      </c>
      <c r="Q620">
        <v>1</v>
      </c>
      <c r="R620" t="s">
        <v>88</v>
      </c>
    </row>
    <row r="621" spans="1:18" x14ac:dyDescent="0.3">
      <c r="A621">
        <v>5473</v>
      </c>
      <c r="B621" t="s">
        <v>600</v>
      </c>
      <c r="C621" t="s">
        <v>19</v>
      </c>
      <c r="D621">
        <v>40</v>
      </c>
      <c r="E621" t="s">
        <v>34</v>
      </c>
      <c r="F621" t="s">
        <v>21</v>
      </c>
      <c r="G621" t="s">
        <v>29</v>
      </c>
      <c r="H621" t="s">
        <v>30</v>
      </c>
      <c r="I621" s="1">
        <v>42646</v>
      </c>
      <c r="K621">
        <v>8.1199999999999992</v>
      </c>
      <c r="L621" t="s">
        <v>194</v>
      </c>
      <c r="M621">
        <v>53300</v>
      </c>
      <c r="N621">
        <v>0.25</v>
      </c>
      <c r="O621" t="s">
        <v>36</v>
      </c>
      <c r="P621">
        <v>2883</v>
      </c>
      <c r="Q621">
        <v>41</v>
      </c>
      <c r="R621" t="s">
        <v>49</v>
      </c>
    </row>
    <row r="622" spans="1:18" x14ac:dyDescent="0.3">
      <c r="A622">
        <v>7853</v>
      </c>
      <c r="B622" t="s">
        <v>482</v>
      </c>
      <c r="C622" t="s">
        <v>19</v>
      </c>
      <c r="D622">
        <v>47</v>
      </c>
      <c r="E622" t="s">
        <v>34</v>
      </c>
      <c r="F622" t="s">
        <v>188</v>
      </c>
      <c r="G622" t="s">
        <v>29</v>
      </c>
      <c r="H622" t="s">
        <v>239</v>
      </c>
      <c r="I622" s="1">
        <v>44622</v>
      </c>
      <c r="K622">
        <v>2.71</v>
      </c>
      <c r="L622" t="s">
        <v>65</v>
      </c>
      <c r="M622">
        <v>53302</v>
      </c>
      <c r="N622">
        <v>0.2</v>
      </c>
      <c r="O622" t="s">
        <v>31</v>
      </c>
      <c r="P622">
        <v>7295</v>
      </c>
      <c r="Q622">
        <v>61</v>
      </c>
      <c r="R622" t="s">
        <v>106</v>
      </c>
    </row>
    <row r="623" spans="1:18" x14ac:dyDescent="0.3">
      <c r="A623">
        <v>6211</v>
      </c>
      <c r="B623" t="s">
        <v>601</v>
      </c>
      <c r="C623" t="s">
        <v>39</v>
      </c>
      <c r="D623">
        <v>40</v>
      </c>
      <c r="E623" t="s">
        <v>34</v>
      </c>
      <c r="F623" t="s">
        <v>229</v>
      </c>
      <c r="G623" t="s">
        <v>22</v>
      </c>
      <c r="H623" t="s">
        <v>332</v>
      </c>
      <c r="I623" s="1">
        <v>44829</v>
      </c>
      <c r="K623">
        <v>2.14</v>
      </c>
      <c r="L623" t="s">
        <v>65</v>
      </c>
      <c r="M623">
        <v>53311</v>
      </c>
      <c r="N623">
        <v>0.15</v>
      </c>
      <c r="O623" t="s">
        <v>36</v>
      </c>
      <c r="P623">
        <v>2280</v>
      </c>
      <c r="Q623">
        <v>24</v>
      </c>
      <c r="R623" t="s">
        <v>76</v>
      </c>
    </row>
    <row r="624" spans="1:18" x14ac:dyDescent="0.3">
      <c r="A624">
        <v>4325</v>
      </c>
      <c r="B624" t="s">
        <v>267</v>
      </c>
      <c r="C624" t="s">
        <v>19</v>
      </c>
      <c r="D624">
        <v>43</v>
      </c>
      <c r="E624" t="s">
        <v>34</v>
      </c>
      <c r="F624" t="s">
        <v>21</v>
      </c>
      <c r="G624" t="s">
        <v>29</v>
      </c>
      <c r="H624" t="s">
        <v>41</v>
      </c>
      <c r="I624" s="1">
        <v>42936</v>
      </c>
      <c r="K624">
        <v>7.33</v>
      </c>
      <c r="L624" t="s">
        <v>194</v>
      </c>
      <c r="M624">
        <v>53311</v>
      </c>
      <c r="N624">
        <v>0.1</v>
      </c>
      <c r="O624" t="s">
        <v>31</v>
      </c>
      <c r="P624">
        <v>4046</v>
      </c>
      <c r="Q624">
        <v>80</v>
      </c>
      <c r="R624" t="s">
        <v>46</v>
      </c>
    </row>
    <row r="625" spans="1:18" x14ac:dyDescent="0.3">
      <c r="A625">
        <v>8633</v>
      </c>
      <c r="B625" t="s">
        <v>602</v>
      </c>
      <c r="C625" t="s">
        <v>39</v>
      </c>
      <c r="D625">
        <v>49</v>
      </c>
      <c r="E625" t="s">
        <v>34</v>
      </c>
      <c r="F625" t="s">
        <v>21</v>
      </c>
      <c r="G625" t="s">
        <v>29</v>
      </c>
      <c r="H625" t="s">
        <v>41</v>
      </c>
      <c r="I625" s="1">
        <v>42585</v>
      </c>
      <c r="K625">
        <v>8.2899999999999991</v>
      </c>
      <c r="L625" t="s">
        <v>194</v>
      </c>
      <c r="M625">
        <v>53327</v>
      </c>
      <c r="N625">
        <v>0.2</v>
      </c>
      <c r="O625" t="s">
        <v>45</v>
      </c>
      <c r="P625">
        <v>2035</v>
      </c>
      <c r="Q625">
        <v>30</v>
      </c>
      <c r="R625" t="s">
        <v>76</v>
      </c>
    </row>
    <row r="626" spans="1:18" x14ac:dyDescent="0.3">
      <c r="A626">
        <v>1175</v>
      </c>
      <c r="B626" t="s">
        <v>145</v>
      </c>
      <c r="C626" t="s">
        <v>39</v>
      </c>
      <c r="D626">
        <v>26</v>
      </c>
      <c r="E626" t="s">
        <v>20</v>
      </c>
      <c r="F626" t="s">
        <v>21</v>
      </c>
      <c r="G626" t="s">
        <v>40</v>
      </c>
      <c r="H626" t="s">
        <v>41</v>
      </c>
      <c r="I626" s="1">
        <v>45424</v>
      </c>
      <c r="K626">
        <v>0.51</v>
      </c>
      <c r="L626" t="s">
        <v>24</v>
      </c>
      <c r="M626">
        <v>53338</v>
      </c>
      <c r="N626">
        <v>0.3</v>
      </c>
      <c r="O626" t="s">
        <v>45</v>
      </c>
      <c r="Q626">
        <v>44</v>
      </c>
      <c r="R626" t="s">
        <v>61</v>
      </c>
    </row>
    <row r="627" spans="1:18" x14ac:dyDescent="0.3">
      <c r="A627">
        <v>6525</v>
      </c>
      <c r="B627" t="s">
        <v>282</v>
      </c>
      <c r="C627" t="s">
        <v>39</v>
      </c>
      <c r="D627">
        <v>64</v>
      </c>
      <c r="E627" t="s">
        <v>48</v>
      </c>
      <c r="F627" t="s">
        <v>229</v>
      </c>
      <c r="G627" t="s">
        <v>29</v>
      </c>
      <c r="H627" t="s">
        <v>332</v>
      </c>
      <c r="I627" s="1">
        <v>44521</v>
      </c>
      <c r="K627">
        <v>2.99</v>
      </c>
      <c r="L627" t="s">
        <v>65</v>
      </c>
      <c r="M627">
        <v>53358</v>
      </c>
      <c r="N627">
        <v>0</v>
      </c>
      <c r="O627" t="s">
        <v>45</v>
      </c>
      <c r="Q627">
        <v>7</v>
      </c>
      <c r="R627" t="s">
        <v>88</v>
      </c>
    </row>
    <row r="628" spans="1:18" x14ac:dyDescent="0.3">
      <c r="A628">
        <v>9347</v>
      </c>
      <c r="B628" t="s">
        <v>603</v>
      </c>
      <c r="C628" t="s">
        <v>19</v>
      </c>
      <c r="D628">
        <v>49</v>
      </c>
      <c r="E628" t="s">
        <v>34</v>
      </c>
      <c r="F628" t="s">
        <v>21</v>
      </c>
      <c r="G628" t="s">
        <v>29</v>
      </c>
      <c r="H628" t="s">
        <v>23</v>
      </c>
      <c r="I628" s="1">
        <v>43524</v>
      </c>
      <c r="J628" s="1">
        <v>44278</v>
      </c>
      <c r="K628">
        <v>2.06</v>
      </c>
      <c r="L628" t="s">
        <v>65</v>
      </c>
      <c r="M628">
        <v>53367</v>
      </c>
      <c r="N628">
        <v>0.15</v>
      </c>
      <c r="O628" t="s">
        <v>31</v>
      </c>
      <c r="P628">
        <v>5351</v>
      </c>
      <c r="Q628">
        <v>84</v>
      </c>
      <c r="R628" t="s">
        <v>52</v>
      </c>
    </row>
    <row r="629" spans="1:18" x14ac:dyDescent="0.3">
      <c r="A629">
        <v>4550</v>
      </c>
      <c r="B629" t="s">
        <v>604</v>
      </c>
      <c r="C629" t="s">
        <v>39</v>
      </c>
      <c r="D629">
        <v>46</v>
      </c>
      <c r="E629" t="s">
        <v>34</v>
      </c>
      <c r="F629" t="s">
        <v>229</v>
      </c>
      <c r="G629" t="s">
        <v>29</v>
      </c>
      <c r="H629" t="s">
        <v>332</v>
      </c>
      <c r="I629" s="1">
        <v>43966</v>
      </c>
      <c r="J629" s="1">
        <v>44746</v>
      </c>
      <c r="K629">
        <v>2.14</v>
      </c>
      <c r="L629" t="s">
        <v>65</v>
      </c>
      <c r="M629">
        <v>53376</v>
      </c>
      <c r="N629">
        <v>0.1</v>
      </c>
      <c r="O629" t="s">
        <v>31</v>
      </c>
      <c r="P629">
        <v>2279</v>
      </c>
      <c r="Q629">
        <v>48</v>
      </c>
      <c r="R629" t="s">
        <v>32</v>
      </c>
    </row>
    <row r="630" spans="1:18" x14ac:dyDescent="0.3">
      <c r="A630">
        <v>4327</v>
      </c>
      <c r="B630" t="s">
        <v>605</v>
      </c>
      <c r="C630" t="s">
        <v>19</v>
      </c>
      <c r="D630">
        <v>44</v>
      </c>
      <c r="E630" t="s">
        <v>34</v>
      </c>
      <c r="F630" t="s">
        <v>188</v>
      </c>
      <c r="G630" t="s">
        <v>29</v>
      </c>
      <c r="H630" t="s">
        <v>213</v>
      </c>
      <c r="I630" s="1">
        <v>44313</v>
      </c>
      <c r="K630">
        <v>3.56</v>
      </c>
      <c r="L630" t="s">
        <v>65</v>
      </c>
      <c r="M630">
        <v>53384</v>
      </c>
      <c r="N630">
        <v>0.5</v>
      </c>
      <c r="O630" t="s">
        <v>36</v>
      </c>
      <c r="P630">
        <v>2884</v>
      </c>
      <c r="Q630">
        <v>32</v>
      </c>
      <c r="R630" t="s">
        <v>88</v>
      </c>
    </row>
    <row r="631" spans="1:18" x14ac:dyDescent="0.3">
      <c r="A631">
        <v>4665</v>
      </c>
      <c r="B631" t="s">
        <v>563</v>
      </c>
      <c r="C631" t="s">
        <v>19</v>
      </c>
      <c r="D631">
        <v>48</v>
      </c>
      <c r="E631" t="s">
        <v>34</v>
      </c>
      <c r="F631" t="s">
        <v>188</v>
      </c>
      <c r="G631" t="s">
        <v>22</v>
      </c>
      <c r="H631" t="s">
        <v>191</v>
      </c>
      <c r="I631" s="1">
        <v>43398</v>
      </c>
      <c r="J631" s="1">
        <v>44886</v>
      </c>
      <c r="K631">
        <v>4.07</v>
      </c>
      <c r="L631" t="s">
        <v>65</v>
      </c>
      <c r="M631">
        <v>53390</v>
      </c>
      <c r="N631">
        <v>0.15</v>
      </c>
      <c r="O631" t="s">
        <v>45</v>
      </c>
      <c r="P631">
        <v>3825</v>
      </c>
      <c r="Q631">
        <v>80</v>
      </c>
      <c r="R631" t="s">
        <v>76</v>
      </c>
    </row>
    <row r="632" spans="1:18" x14ac:dyDescent="0.3">
      <c r="A632">
        <v>9970</v>
      </c>
      <c r="B632" t="s">
        <v>606</v>
      </c>
      <c r="C632" t="s">
        <v>39</v>
      </c>
      <c r="D632">
        <v>55</v>
      </c>
      <c r="E632" t="s">
        <v>28</v>
      </c>
      <c r="F632" t="s">
        <v>488</v>
      </c>
      <c r="G632" t="s">
        <v>29</v>
      </c>
      <c r="H632" t="s">
        <v>597</v>
      </c>
      <c r="I632" s="1">
        <v>45437</v>
      </c>
      <c r="K632">
        <v>0.48</v>
      </c>
      <c r="L632" t="s">
        <v>24</v>
      </c>
      <c r="M632">
        <v>53405</v>
      </c>
      <c r="N632">
        <v>0.1</v>
      </c>
      <c r="O632" t="s">
        <v>36</v>
      </c>
      <c r="P632">
        <v>5336</v>
      </c>
      <c r="Q632">
        <v>38</v>
      </c>
      <c r="R632" t="s">
        <v>88</v>
      </c>
    </row>
    <row r="633" spans="1:18" x14ac:dyDescent="0.3">
      <c r="A633">
        <v>2837</v>
      </c>
      <c r="B633" t="s">
        <v>168</v>
      </c>
      <c r="C633" t="s">
        <v>39</v>
      </c>
      <c r="D633">
        <v>54</v>
      </c>
      <c r="E633" t="s">
        <v>28</v>
      </c>
      <c r="F633" t="s">
        <v>21</v>
      </c>
      <c r="G633" t="s">
        <v>22</v>
      </c>
      <c r="H633" t="s">
        <v>30</v>
      </c>
      <c r="I633" s="1">
        <v>42712</v>
      </c>
      <c r="K633">
        <v>7.94</v>
      </c>
      <c r="L633" t="s">
        <v>194</v>
      </c>
      <c r="M633">
        <v>53414</v>
      </c>
      <c r="N633">
        <v>0.15</v>
      </c>
      <c r="O633" t="s">
        <v>36</v>
      </c>
      <c r="Q633">
        <v>38</v>
      </c>
      <c r="R633" t="s">
        <v>84</v>
      </c>
    </row>
    <row r="634" spans="1:18" x14ac:dyDescent="0.3">
      <c r="A634">
        <v>4002</v>
      </c>
      <c r="B634" t="s">
        <v>441</v>
      </c>
      <c r="C634" t="s">
        <v>39</v>
      </c>
      <c r="D634">
        <v>52</v>
      </c>
      <c r="E634" t="s">
        <v>28</v>
      </c>
      <c r="F634" t="s">
        <v>21</v>
      </c>
      <c r="G634" t="s">
        <v>29</v>
      </c>
      <c r="H634" t="s">
        <v>35</v>
      </c>
      <c r="I634" s="1">
        <v>42674</v>
      </c>
      <c r="K634">
        <v>8.0399999999999991</v>
      </c>
      <c r="L634" t="s">
        <v>194</v>
      </c>
      <c r="M634">
        <v>53418</v>
      </c>
      <c r="N634">
        <v>0.15</v>
      </c>
      <c r="O634" t="s">
        <v>36</v>
      </c>
      <c r="P634">
        <v>3847</v>
      </c>
      <c r="Q634">
        <v>12</v>
      </c>
      <c r="R634" t="s">
        <v>26</v>
      </c>
    </row>
    <row r="635" spans="1:18" x14ac:dyDescent="0.3">
      <c r="A635">
        <v>9384</v>
      </c>
      <c r="B635" t="s">
        <v>607</v>
      </c>
      <c r="C635" t="s">
        <v>19</v>
      </c>
      <c r="D635">
        <v>28</v>
      </c>
      <c r="E635" t="s">
        <v>20</v>
      </c>
      <c r="F635" t="s">
        <v>188</v>
      </c>
      <c r="G635" t="s">
        <v>29</v>
      </c>
      <c r="H635" t="s">
        <v>213</v>
      </c>
      <c r="I635" s="1">
        <v>44370</v>
      </c>
      <c r="K635">
        <v>3.4</v>
      </c>
      <c r="L635" t="s">
        <v>65</v>
      </c>
      <c r="M635">
        <v>53421</v>
      </c>
      <c r="N635">
        <v>0.5</v>
      </c>
      <c r="O635" t="s">
        <v>25</v>
      </c>
      <c r="P635">
        <v>9203</v>
      </c>
      <c r="Q635">
        <v>46</v>
      </c>
      <c r="R635" t="s">
        <v>106</v>
      </c>
    </row>
    <row r="636" spans="1:18" x14ac:dyDescent="0.3">
      <c r="A636">
        <v>10121</v>
      </c>
      <c r="B636" t="s">
        <v>124</v>
      </c>
      <c r="C636" t="s">
        <v>39</v>
      </c>
      <c r="D636">
        <v>43</v>
      </c>
      <c r="E636" t="s">
        <v>34</v>
      </c>
      <c r="F636" t="s">
        <v>483</v>
      </c>
      <c r="G636" t="s">
        <v>29</v>
      </c>
      <c r="H636" t="s">
        <v>557</v>
      </c>
      <c r="I636" s="1">
        <v>45450</v>
      </c>
      <c r="K636">
        <v>0.44</v>
      </c>
      <c r="L636" t="s">
        <v>24</v>
      </c>
      <c r="M636">
        <v>53433</v>
      </c>
      <c r="N636">
        <v>0.2</v>
      </c>
      <c r="O636" t="s">
        <v>25</v>
      </c>
      <c r="P636">
        <v>9871</v>
      </c>
      <c r="Q636">
        <v>69</v>
      </c>
      <c r="R636" t="s">
        <v>59</v>
      </c>
    </row>
    <row r="637" spans="1:18" x14ac:dyDescent="0.3">
      <c r="A637">
        <v>5664</v>
      </c>
      <c r="B637" t="s">
        <v>608</v>
      </c>
      <c r="C637" t="s">
        <v>19</v>
      </c>
      <c r="D637">
        <v>25</v>
      </c>
      <c r="E637" t="s">
        <v>20</v>
      </c>
      <c r="F637" t="s">
        <v>188</v>
      </c>
      <c r="G637" t="s">
        <v>40</v>
      </c>
      <c r="H637" t="s">
        <v>189</v>
      </c>
      <c r="I637" s="1">
        <v>44947</v>
      </c>
      <c r="K637">
        <v>1.82</v>
      </c>
      <c r="L637" t="s">
        <v>24</v>
      </c>
      <c r="M637">
        <v>53443</v>
      </c>
      <c r="N637">
        <v>0.3</v>
      </c>
      <c r="O637" t="s">
        <v>36</v>
      </c>
      <c r="P637">
        <v>2283</v>
      </c>
      <c r="Q637">
        <v>98</v>
      </c>
      <c r="R637" t="s">
        <v>106</v>
      </c>
    </row>
    <row r="638" spans="1:18" x14ac:dyDescent="0.3">
      <c r="A638">
        <v>1200</v>
      </c>
      <c r="B638" t="s">
        <v>546</v>
      </c>
      <c r="C638" t="s">
        <v>19</v>
      </c>
      <c r="D638">
        <v>33</v>
      </c>
      <c r="E638" t="s">
        <v>20</v>
      </c>
      <c r="F638" t="s">
        <v>21</v>
      </c>
      <c r="G638" t="s">
        <v>40</v>
      </c>
      <c r="H638" t="s">
        <v>44</v>
      </c>
      <c r="I638" s="1">
        <v>44756</v>
      </c>
      <c r="K638">
        <v>2.34</v>
      </c>
      <c r="L638" t="s">
        <v>65</v>
      </c>
      <c r="M638">
        <v>53450</v>
      </c>
      <c r="N638">
        <v>0.1</v>
      </c>
      <c r="O638" t="s">
        <v>45</v>
      </c>
      <c r="P638">
        <v>1037</v>
      </c>
      <c r="Q638">
        <v>8</v>
      </c>
      <c r="R638" t="s">
        <v>46</v>
      </c>
    </row>
    <row r="639" spans="1:18" x14ac:dyDescent="0.3">
      <c r="A639">
        <v>10929</v>
      </c>
      <c r="B639" t="s">
        <v>609</v>
      </c>
      <c r="C639" t="s">
        <v>19</v>
      </c>
      <c r="D639">
        <v>62</v>
      </c>
      <c r="E639" t="s">
        <v>48</v>
      </c>
      <c r="F639" t="s">
        <v>188</v>
      </c>
      <c r="G639" t="s">
        <v>29</v>
      </c>
      <c r="H639" t="s">
        <v>213</v>
      </c>
      <c r="I639" s="1">
        <v>44022</v>
      </c>
      <c r="K639">
        <v>4.3499999999999996</v>
      </c>
      <c r="L639" t="s">
        <v>65</v>
      </c>
      <c r="M639">
        <v>53453</v>
      </c>
      <c r="N639">
        <v>0.2</v>
      </c>
      <c r="O639" t="s">
        <v>31</v>
      </c>
      <c r="P639">
        <v>8521</v>
      </c>
      <c r="Q639">
        <v>98</v>
      </c>
      <c r="R639" t="s">
        <v>80</v>
      </c>
    </row>
    <row r="640" spans="1:18" x14ac:dyDescent="0.3">
      <c r="A640">
        <v>5410</v>
      </c>
      <c r="B640" t="s">
        <v>610</v>
      </c>
      <c r="C640" t="s">
        <v>39</v>
      </c>
      <c r="D640">
        <v>25</v>
      </c>
      <c r="E640" t="s">
        <v>20</v>
      </c>
      <c r="F640" t="s">
        <v>488</v>
      </c>
      <c r="G640" t="s">
        <v>29</v>
      </c>
      <c r="H640" t="s">
        <v>611</v>
      </c>
      <c r="I640" s="1">
        <v>45230</v>
      </c>
      <c r="K640">
        <v>1.05</v>
      </c>
      <c r="L640" t="s">
        <v>24</v>
      </c>
      <c r="M640">
        <v>53456</v>
      </c>
      <c r="N640">
        <v>0.25</v>
      </c>
      <c r="O640" t="s">
        <v>36</v>
      </c>
      <c r="P640">
        <v>4725</v>
      </c>
      <c r="Q640">
        <v>66</v>
      </c>
      <c r="R640" t="s">
        <v>52</v>
      </c>
    </row>
    <row r="641" spans="1:18" x14ac:dyDescent="0.3">
      <c r="A641">
        <v>2411</v>
      </c>
      <c r="B641" t="s">
        <v>612</v>
      </c>
      <c r="C641" t="s">
        <v>39</v>
      </c>
      <c r="D641">
        <v>29</v>
      </c>
      <c r="E641" t="s">
        <v>20</v>
      </c>
      <c r="F641" t="s">
        <v>21</v>
      </c>
      <c r="G641" t="s">
        <v>29</v>
      </c>
      <c r="H641" t="s">
        <v>44</v>
      </c>
      <c r="I641" s="1">
        <v>42960</v>
      </c>
      <c r="K641">
        <v>7.26</v>
      </c>
      <c r="L641" t="s">
        <v>194</v>
      </c>
      <c r="M641">
        <v>53468</v>
      </c>
      <c r="N641">
        <v>0.1</v>
      </c>
      <c r="O641" t="s">
        <v>31</v>
      </c>
      <c r="P641">
        <v>2201</v>
      </c>
      <c r="Q641">
        <v>31</v>
      </c>
      <c r="R641" t="s">
        <v>37</v>
      </c>
    </row>
    <row r="642" spans="1:18" x14ac:dyDescent="0.3">
      <c r="A642">
        <v>8631</v>
      </c>
      <c r="B642" t="s">
        <v>150</v>
      </c>
      <c r="C642" t="s">
        <v>19</v>
      </c>
      <c r="D642">
        <v>65</v>
      </c>
      <c r="E642" t="s">
        <v>48</v>
      </c>
      <c r="F642" t="s">
        <v>229</v>
      </c>
      <c r="G642" t="s">
        <v>40</v>
      </c>
      <c r="H642" t="s">
        <v>332</v>
      </c>
      <c r="I642" s="1">
        <v>44485</v>
      </c>
      <c r="J642" s="1">
        <v>45489</v>
      </c>
      <c r="K642">
        <v>2.75</v>
      </c>
      <c r="L642" t="s">
        <v>65</v>
      </c>
      <c r="M642">
        <v>53469</v>
      </c>
      <c r="N642">
        <v>0.25</v>
      </c>
      <c r="O642" t="s">
        <v>31</v>
      </c>
      <c r="Q642">
        <v>85</v>
      </c>
      <c r="R642" t="s">
        <v>52</v>
      </c>
    </row>
    <row r="643" spans="1:18" x14ac:dyDescent="0.3">
      <c r="A643">
        <v>8017</v>
      </c>
      <c r="B643" t="s">
        <v>613</v>
      </c>
      <c r="C643" t="s">
        <v>19</v>
      </c>
      <c r="D643">
        <v>57</v>
      </c>
      <c r="E643" t="s">
        <v>28</v>
      </c>
      <c r="F643" t="s">
        <v>21</v>
      </c>
      <c r="G643" t="s">
        <v>29</v>
      </c>
      <c r="H643" t="s">
        <v>35</v>
      </c>
      <c r="I643" s="1">
        <v>42812</v>
      </c>
      <c r="K643">
        <v>7.67</v>
      </c>
      <c r="L643" t="s">
        <v>194</v>
      </c>
      <c r="M643">
        <v>53481</v>
      </c>
      <c r="N643">
        <v>0.3</v>
      </c>
      <c r="O643" t="s">
        <v>36</v>
      </c>
      <c r="P643">
        <v>1991</v>
      </c>
      <c r="Q643">
        <v>85</v>
      </c>
      <c r="R643" t="s">
        <v>32</v>
      </c>
    </row>
    <row r="644" spans="1:18" x14ac:dyDescent="0.3">
      <c r="A644">
        <v>4587</v>
      </c>
      <c r="B644" t="s">
        <v>108</v>
      </c>
      <c r="C644" t="s">
        <v>19</v>
      </c>
      <c r="D644">
        <v>35</v>
      </c>
      <c r="E644" t="s">
        <v>20</v>
      </c>
      <c r="F644" t="s">
        <v>21</v>
      </c>
      <c r="G644" t="s">
        <v>29</v>
      </c>
      <c r="H644" t="s">
        <v>41</v>
      </c>
      <c r="I644" s="1">
        <v>45146</v>
      </c>
      <c r="K644">
        <v>1.28</v>
      </c>
      <c r="L644" t="s">
        <v>24</v>
      </c>
      <c r="M644">
        <v>53495</v>
      </c>
      <c r="N644">
        <v>0.1</v>
      </c>
      <c r="O644" t="s">
        <v>31</v>
      </c>
      <c r="P644">
        <v>3779</v>
      </c>
      <c r="Q644">
        <v>33</v>
      </c>
      <c r="R644" t="s">
        <v>26</v>
      </c>
    </row>
    <row r="645" spans="1:18" x14ac:dyDescent="0.3">
      <c r="A645">
        <v>8459</v>
      </c>
      <c r="B645" t="s">
        <v>614</v>
      </c>
      <c r="C645" t="s">
        <v>39</v>
      </c>
      <c r="D645">
        <v>42</v>
      </c>
      <c r="E645" t="s">
        <v>34</v>
      </c>
      <c r="F645" t="s">
        <v>21</v>
      </c>
      <c r="G645" t="s">
        <v>29</v>
      </c>
      <c r="H645" t="s">
        <v>35</v>
      </c>
      <c r="I645" s="1">
        <v>44065</v>
      </c>
      <c r="K645">
        <v>4.24</v>
      </c>
      <c r="L645" t="s">
        <v>65</v>
      </c>
      <c r="M645">
        <v>53512</v>
      </c>
      <c r="N645">
        <v>0</v>
      </c>
      <c r="O645" t="s">
        <v>31</v>
      </c>
      <c r="P645">
        <v>1762</v>
      </c>
      <c r="Q645">
        <v>84</v>
      </c>
      <c r="R645" t="s">
        <v>54</v>
      </c>
    </row>
    <row r="646" spans="1:18" x14ac:dyDescent="0.3">
      <c r="A646">
        <v>4580</v>
      </c>
      <c r="B646" t="s">
        <v>615</v>
      </c>
      <c r="C646" t="s">
        <v>19</v>
      </c>
      <c r="D646">
        <v>29</v>
      </c>
      <c r="E646" t="s">
        <v>20</v>
      </c>
      <c r="F646" t="s">
        <v>21</v>
      </c>
      <c r="G646" t="s">
        <v>29</v>
      </c>
      <c r="H646" t="s">
        <v>41</v>
      </c>
      <c r="I646" s="1">
        <v>44641</v>
      </c>
      <c r="K646">
        <v>2.66</v>
      </c>
      <c r="L646" t="s">
        <v>65</v>
      </c>
      <c r="M646">
        <v>53542</v>
      </c>
      <c r="N646">
        <v>0.3</v>
      </c>
      <c r="O646" t="s">
        <v>36</v>
      </c>
      <c r="P646">
        <v>4547</v>
      </c>
      <c r="Q646">
        <v>45</v>
      </c>
      <c r="R646" t="s">
        <v>59</v>
      </c>
    </row>
    <row r="647" spans="1:18" x14ac:dyDescent="0.3">
      <c r="A647">
        <v>4394</v>
      </c>
      <c r="B647" t="s">
        <v>616</v>
      </c>
      <c r="C647" t="s">
        <v>39</v>
      </c>
      <c r="D647">
        <v>58</v>
      </c>
      <c r="E647" t="s">
        <v>28</v>
      </c>
      <c r="F647" t="s">
        <v>21</v>
      </c>
      <c r="G647" t="s">
        <v>29</v>
      </c>
      <c r="H647" t="s">
        <v>35</v>
      </c>
      <c r="I647" s="1">
        <v>45440</v>
      </c>
      <c r="K647">
        <v>0.47</v>
      </c>
      <c r="L647" t="s">
        <v>24</v>
      </c>
      <c r="M647">
        <v>53565</v>
      </c>
      <c r="N647">
        <v>0.2</v>
      </c>
      <c r="O647" t="s">
        <v>45</v>
      </c>
      <c r="Q647">
        <v>33</v>
      </c>
      <c r="R647" t="s">
        <v>61</v>
      </c>
    </row>
    <row r="648" spans="1:18" x14ac:dyDescent="0.3">
      <c r="A648">
        <v>5190</v>
      </c>
      <c r="B648" t="s">
        <v>617</v>
      </c>
      <c r="C648" t="s">
        <v>39</v>
      </c>
      <c r="D648">
        <v>39</v>
      </c>
      <c r="E648" t="s">
        <v>20</v>
      </c>
      <c r="F648" t="s">
        <v>21</v>
      </c>
      <c r="G648" t="s">
        <v>29</v>
      </c>
      <c r="H648" t="s">
        <v>23</v>
      </c>
      <c r="I648" s="1">
        <v>42403</v>
      </c>
      <c r="J648" s="1">
        <v>44435</v>
      </c>
      <c r="K648">
        <v>5.56</v>
      </c>
      <c r="L648" t="s">
        <v>194</v>
      </c>
      <c r="M648">
        <v>53570</v>
      </c>
      <c r="N648">
        <v>0</v>
      </c>
      <c r="O648" t="s">
        <v>45</v>
      </c>
      <c r="P648">
        <v>1441</v>
      </c>
      <c r="Q648">
        <v>80</v>
      </c>
      <c r="R648" t="s">
        <v>32</v>
      </c>
    </row>
    <row r="649" spans="1:18" x14ac:dyDescent="0.3">
      <c r="A649">
        <v>3147</v>
      </c>
      <c r="B649" t="s">
        <v>618</v>
      </c>
      <c r="C649" t="s">
        <v>19</v>
      </c>
      <c r="D649">
        <v>49</v>
      </c>
      <c r="E649" t="s">
        <v>34</v>
      </c>
      <c r="F649" t="s">
        <v>229</v>
      </c>
      <c r="G649" t="s">
        <v>40</v>
      </c>
      <c r="H649" t="s">
        <v>301</v>
      </c>
      <c r="I649" s="1">
        <v>43941</v>
      </c>
      <c r="J649" s="1">
        <v>44502</v>
      </c>
      <c r="K649">
        <v>1.54</v>
      </c>
      <c r="L649" t="s">
        <v>24</v>
      </c>
      <c r="M649">
        <v>53578</v>
      </c>
      <c r="N649">
        <v>0.2</v>
      </c>
      <c r="O649" t="s">
        <v>36</v>
      </c>
      <c r="P649">
        <v>1663</v>
      </c>
      <c r="Q649">
        <v>23</v>
      </c>
      <c r="R649" t="s">
        <v>54</v>
      </c>
    </row>
    <row r="650" spans="1:18" x14ac:dyDescent="0.3">
      <c r="A650">
        <v>10904</v>
      </c>
      <c r="B650" t="s">
        <v>485</v>
      </c>
      <c r="C650" t="s">
        <v>19</v>
      </c>
      <c r="D650">
        <v>48</v>
      </c>
      <c r="E650" t="s">
        <v>34</v>
      </c>
      <c r="F650" t="s">
        <v>188</v>
      </c>
      <c r="G650" t="s">
        <v>29</v>
      </c>
      <c r="H650" t="s">
        <v>199</v>
      </c>
      <c r="I650" s="1">
        <v>45200</v>
      </c>
      <c r="K650">
        <v>1.1299999999999999</v>
      </c>
      <c r="L650" t="s">
        <v>24</v>
      </c>
      <c r="M650">
        <v>53609</v>
      </c>
      <c r="N650">
        <v>0.1</v>
      </c>
      <c r="O650" t="s">
        <v>31</v>
      </c>
      <c r="P650">
        <v>7866</v>
      </c>
      <c r="Q650">
        <v>16</v>
      </c>
      <c r="R650" t="s">
        <v>52</v>
      </c>
    </row>
    <row r="651" spans="1:18" x14ac:dyDescent="0.3">
      <c r="A651">
        <v>7736</v>
      </c>
      <c r="B651" t="s">
        <v>619</v>
      </c>
      <c r="C651" t="s">
        <v>39</v>
      </c>
      <c r="D651">
        <v>35</v>
      </c>
      <c r="E651" t="s">
        <v>20</v>
      </c>
      <c r="F651" t="s">
        <v>188</v>
      </c>
      <c r="G651" t="s">
        <v>22</v>
      </c>
      <c r="H651" t="s">
        <v>189</v>
      </c>
      <c r="I651" s="1">
        <v>45044</v>
      </c>
      <c r="K651">
        <v>1.56</v>
      </c>
      <c r="L651" t="s">
        <v>24</v>
      </c>
      <c r="M651">
        <v>53615</v>
      </c>
      <c r="N651">
        <v>0.15</v>
      </c>
      <c r="O651" t="s">
        <v>45</v>
      </c>
      <c r="P651">
        <v>2522</v>
      </c>
      <c r="Q651">
        <v>57</v>
      </c>
      <c r="R651" t="s">
        <v>49</v>
      </c>
    </row>
    <row r="652" spans="1:18" x14ac:dyDescent="0.3">
      <c r="A652">
        <v>6267</v>
      </c>
      <c r="B652" t="s">
        <v>620</v>
      </c>
      <c r="C652" t="s">
        <v>19</v>
      </c>
      <c r="D652">
        <v>37</v>
      </c>
      <c r="E652" t="s">
        <v>20</v>
      </c>
      <c r="F652" t="s">
        <v>21</v>
      </c>
      <c r="G652" t="s">
        <v>22</v>
      </c>
      <c r="H652" t="s">
        <v>35</v>
      </c>
      <c r="I652" s="1">
        <v>44627</v>
      </c>
      <c r="K652">
        <v>2.7</v>
      </c>
      <c r="L652" t="s">
        <v>65</v>
      </c>
      <c r="M652">
        <v>53630</v>
      </c>
      <c r="N652">
        <v>0.3</v>
      </c>
      <c r="O652" t="s">
        <v>31</v>
      </c>
      <c r="P652">
        <v>6237</v>
      </c>
      <c r="Q652">
        <v>74</v>
      </c>
      <c r="R652" t="s">
        <v>88</v>
      </c>
    </row>
    <row r="653" spans="1:18" x14ac:dyDescent="0.3">
      <c r="A653">
        <v>6053</v>
      </c>
      <c r="B653" t="s">
        <v>621</v>
      </c>
      <c r="C653" t="s">
        <v>39</v>
      </c>
      <c r="D653">
        <v>30</v>
      </c>
      <c r="E653" t="s">
        <v>20</v>
      </c>
      <c r="F653" t="s">
        <v>188</v>
      </c>
      <c r="G653" t="s">
        <v>29</v>
      </c>
      <c r="H653" t="s">
        <v>189</v>
      </c>
      <c r="I653" s="1">
        <v>44275</v>
      </c>
      <c r="K653">
        <v>3.66</v>
      </c>
      <c r="L653" t="s">
        <v>65</v>
      </c>
      <c r="M653">
        <v>53636</v>
      </c>
      <c r="N653">
        <v>0.2</v>
      </c>
      <c r="O653" t="s">
        <v>36</v>
      </c>
      <c r="P653">
        <v>5856</v>
      </c>
      <c r="Q653">
        <v>49</v>
      </c>
      <c r="R653" t="s">
        <v>61</v>
      </c>
    </row>
    <row r="654" spans="1:18" x14ac:dyDescent="0.3">
      <c r="A654">
        <v>5024</v>
      </c>
      <c r="B654" t="s">
        <v>622</v>
      </c>
      <c r="C654" t="s">
        <v>39</v>
      </c>
      <c r="D654">
        <v>49</v>
      </c>
      <c r="E654" t="s">
        <v>34</v>
      </c>
      <c r="F654" t="s">
        <v>488</v>
      </c>
      <c r="G654" t="s">
        <v>22</v>
      </c>
      <c r="H654" t="s">
        <v>489</v>
      </c>
      <c r="I654" s="1">
        <v>45337</v>
      </c>
      <c r="K654">
        <v>0.75</v>
      </c>
      <c r="L654" t="s">
        <v>24</v>
      </c>
      <c r="M654">
        <v>53654</v>
      </c>
      <c r="N654">
        <v>0.1</v>
      </c>
      <c r="O654" t="s">
        <v>36</v>
      </c>
      <c r="P654">
        <v>1821</v>
      </c>
      <c r="Q654">
        <v>4</v>
      </c>
      <c r="R654" t="s">
        <v>26</v>
      </c>
    </row>
    <row r="655" spans="1:18" x14ac:dyDescent="0.3">
      <c r="A655">
        <v>9212</v>
      </c>
      <c r="B655" t="s">
        <v>360</v>
      </c>
      <c r="C655" t="s">
        <v>19</v>
      </c>
      <c r="D655">
        <v>57</v>
      </c>
      <c r="E655" t="s">
        <v>28</v>
      </c>
      <c r="F655" t="s">
        <v>21</v>
      </c>
      <c r="G655" t="s">
        <v>22</v>
      </c>
      <c r="H655" t="s">
        <v>35</v>
      </c>
      <c r="I655" s="1">
        <v>44742</v>
      </c>
      <c r="K655">
        <v>2.38</v>
      </c>
      <c r="L655" t="s">
        <v>65</v>
      </c>
      <c r="M655">
        <v>53663</v>
      </c>
      <c r="N655">
        <v>0.25</v>
      </c>
      <c r="O655" t="s">
        <v>36</v>
      </c>
      <c r="P655">
        <v>2565</v>
      </c>
      <c r="Q655">
        <v>41</v>
      </c>
      <c r="R655" t="s">
        <v>61</v>
      </c>
    </row>
    <row r="656" spans="1:18" x14ac:dyDescent="0.3">
      <c r="A656">
        <v>9480</v>
      </c>
      <c r="B656" t="s">
        <v>623</v>
      </c>
      <c r="C656" t="s">
        <v>39</v>
      </c>
      <c r="D656">
        <v>22</v>
      </c>
      <c r="E656" t="s">
        <v>51</v>
      </c>
      <c r="F656" t="s">
        <v>229</v>
      </c>
      <c r="G656" t="s">
        <v>22</v>
      </c>
      <c r="H656" t="s">
        <v>301</v>
      </c>
      <c r="I656" s="1">
        <v>45265</v>
      </c>
      <c r="K656">
        <v>0.95</v>
      </c>
      <c r="L656" t="s">
        <v>24</v>
      </c>
      <c r="M656">
        <v>53665</v>
      </c>
      <c r="N656">
        <v>0.5</v>
      </c>
      <c r="O656" t="s">
        <v>31</v>
      </c>
      <c r="P656">
        <v>1355</v>
      </c>
      <c r="Q656">
        <v>88</v>
      </c>
      <c r="R656" t="s">
        <v>61</v>
      </c>
    </row>
    <row r="657" spans="1:18" x14ac:dyDescent="0.3">
      <c r="A657">
        <v>6703</v>
      </c>
      <c r="B657" t="s">
        <v>624</v>
      </c>
      <c r="C657" t="s">
        <v>39</v>
      </c>
      <c r="D657">
        <v>22</v>
      </c>
      <c r="E657" t="s">
        <v>51</v>
      </c>
      <c r="F657" t="s">
        <v>21</v>
      </c>
      <c r="G657" t="s">
        <v>29</v>
      </c>
      <c r="H657" t="s">
        <v>41</v>
      </c>
      <c r="I657" s="1">
        <v>43150</v>
      </c>
      <c r="K657">
        <v>6.74</v>
      </c>
      <c r="L657" t="s">
        <v>194</v>
      </c>
      <c r="M657">
        <v>53668</v>
      </c>
      <c r="N657">
        <v>0.2</v>
      </c>
      <c r="O657" t="s">
        <v>36</v>
      </c>
      <c r="P657">
        <v>4021</v>
      </c>
      <c r="Q657">
        <v>38</v>
      </c>
      <c r="R657" t="s">
        <v>80</v>
      </c>
    </row>
    <row r="658" spans="1:18" x14ac:dyDescent="0.3">
      <c r="A658">
        <v>5598</v>
      </c>
      <c r="B658" t="s">
        <v>113</v>
      </c>
      <c r="C658" t="s">
        <v>19</v>
      </c>
      <c r="D658">
        <v>44</v>
      </c>
      <c r="E658" t="s">
        <v>34</v>
      </c>
      <c r="F658" t="s">
        <v>21</v>
      </c>
      <c r="G658" t="s">
        <v>29</v>
      </c>
      <c r="H658" t="s">
        <v>44</v>
      </c>
      <c r="I658" s="1">
        <v>43219</v>
      </c>
      <c r="K658">
        <v>6.55</v>
      </c>
      <c r="L658" t="s">
        <v>194</v>
      </c>
      <c r="M658">
        <v>53686</v>
      </c>
      <c r="N658">
        <v>0.15</v>
      </c>
      <c r="O658" t="s">
        <v>31</v>
      </c>
      <c r="P658">
        <v>5242</v>
      </c>
      <c r="Q658">
        <v>22</v>
      </c>
      <c r="R658" t="s">
        <v>123</v>
      </c>
    </row>
    <row r="659" spans="1:18" x14ac:dyDescent="0.3">
      <c r="A659">
        <v>1179</v>
      </c>
      <c r="B659" t="s">
        <v>625</v>
      </c>
      <c r="C659" t="s">
        <v>19</v>
      </c>
      <c r="D659">
        <v>40</v>
      </c>
      <c r="E659" t="s">
        <v>34</v>
      </c>
      <c r="F659" t="s">
        <v>21</v>
      </c>
      <c r="G659" t="s">
        <v>40</v>
      </c>
      <c r="H659" t="s">
        <v>30</v>
      </c>
      <c r="I659" s="1">
        <v>42857</v>
      </c>
      <c r="K659">
        <v>7.54</v>
      </c>
      <c r="L659" t="s">
        <v>194</v>
      </c>
      <c r="M659">
        <v>53695</v>
      </c>
      <c r="N659">
        <v>0.2</v>
      </c>
      <c r="O659" t="s">
        <v>31</v>
      </c>
      <c r="Q659">
        <v>78</v>
      </c>
      <c r="R659" t="s">
        <v>49</v>
      </c>
    </row>
    <row r="660" spans="1:18" x14ac:dyDescent="0.3">
      <c r="A660">
        <v>10010</v>
      </c>
      <c r="B660" t="s">
        <v>626</v>
      </c>
      <c r="C660" t="s">
        <v>19</v>
      </c>
      <c r="D660">
        <v>57</v>
      </c>
      <c r="E660" t="s">
        <v>28</v>
      </c>
      <c r="F660" t="s">
        <v>188</v>
      </c>
      <c r="G660" t="s">
        <v>29</v>
      </c>
      <c r="H660" t="s">
        <v>239</v>
      </c>
      <c r="I660" s="1">
        <v>45096</v>
      </c>
      <c r="K660">
        <v>1.41</v>
      </c>
      <c r="L660" t="s">
        <v>24</v>
      </c>
      <c r="M660">
        <v>53704</v>
      </c>
      <c r="N660">
        <v>0.2</v>
      </c>
      <c r="O660" t="s">
        <v>36</v>
      </c>
      <c r="P660">
        <v>1740</v>
      </c>
      <c r="Q660">
        <v>55</v>
      </c>
      <c r="R660" t="s">
        <v>61</v>
      </c>
    </row>
    <row r="661" spans="1:18" x14ac:dyDescent="0.3">
      <c r="A661">
        <v>3885</v>
      </c>
      <c r="B661" t="s">
        <v>292</v>
      </c>
      <c r="C661" t="s">
        <v>39</v>
      </c>
      <c r="D661">
        <v>37</v>
      </c>
      <c r="E661" t="s">
        <v>20</v>
      </c>
      <c r="F661" t="s">
        <v>188</v>
      </c>
      <c r="G661" t="s">
        <v>29</v>
      </c>
      <c r="H661" t="s">
        <v>213</v>
      </c>
      <c r="I661" s="1">
        <v>45453</v>
      </c>
      <c r="K661">
        <v>0.44</v>
      </c>
      <c r="L661" t="s">
        <v>24</v>
      </c>
      <c r="M661">
        <v>53719</v>
      </c>
      <c r="N661">
        <v>0.1</v>
      </c>
      <c r="O661" t="s">
        <v>36</v>
      </c>
      <c r="P661">
        <v>3366</v>
      </c>
      <c r="Q661">
        <v>60</v>
      </c>
      <c r="R661" t="s">
        <v>32</v>
      </c>
    </row>
    <row r="662" spans="1:18" x14ac:dyDescent="0.3">
      <c r="A662">
        <v>3549</v>
      </c>
      <c r="B662" t="s">
        <v>627</v>
      </c>
      <c r="C662" t="s">
        <v>39</v>
      </c>
      <c r="D662">
        <v>30</v>
      </c>
      <c r="E662" t="s">
        <v>20</v>
      </c>
      <c r="F662" t="s">
        <v>21</v>
      </c>
      <c r="G662" t="s">
        <v>22</v>
      </c>
      <c r="H662" t="s">
        <v>23</v>
      </c>
      <c r="I662" s="1">
        <v>43668</v>
      </c>
      <c r="K662">
        <v>5.32</v>
      </c>
      <c r="L662" t="s">
        <v>194</v>
      </c>
      <c r="M662">
        <v>53723</v>
      </c>
      <c r="N662">
        <v>0.15</v>
      </c>
      <c r="O662" t="s">
        <v>45</v>
      </c>
      <c r="Q662">
        <v>4</v>
      </c>
      <c r="R662" t="s">
        <v>56</v>
      </c>
    </row>
    <row r="663" spans="1:18" x14ac:dyDescent="0.3">
      <c r="A663">
        <v>8037</v>
      </c>
      <c r="B663" t="s">
        <v>628</v>
      </c>
      <c r="C663" t="s">
        <v>39</v>
      </c>
      <c r="D663">
        <v>41</v>
      </c>
      <c r="E663" t="s">
        <v>34</v>
      </c>
      <c r="F663" t="s">
        <v>229</v>
      </c>
      <c r="G663" t="s">
        <v>29</v>
      </c>
      <c r="H663" t="s">
        <v>230</v>
      </c>
      <c r="I663" s="1">
        <v>44605</v>
      </c>
      <c r="K663">
        <v>2.76</v>
      </c>
      <c r="L663" t="s">
        <v>65</v>
      </c>
      <c r="M663">
        <v>53735</v>
      </c>
      <c r="N663">
        <v>0.25</v>
      </c>
      <c r="O663" t="s">
        <v>36</v>
      </c>
      <c r="P663">
        <v>5380</v>
      </c>
      <c r="Q663">
        <v>23</v>
      </c>
      <c r="R663" t="s">
        <v>37</v>
      </c>
    </row>
    <row r="664" spans="1:18" x14ac:dyDescent="0.3">
      <c r="A664">
        <v>7014</v>
      </c>
      <c r="B664" t="s">
        <v>629</v>
      </c>
      <c r="C664" t="s">
        <v>19</v>
      </c>
      <c r="D664">
        <v>27</v>
      </c>
      <c r="E664" t="s">
        <v>20</v>
      </c>
      <c r="F664" t="s">
        <v>21</v>
      </c>
      <c r="G664" t="s">
        <v>29</v>
      </c>
      <c r="H664" t="s">
        <v>23</v>
      </c>
      <c r="I664" s="1">
        <v>44076</v>
      </c>
      <c r="J664" s="1">
        <v>45574</v>
      </c>
      <c r="K664">
        <v>4.0999999999999996</v>
      </c>
      <c r="L664" t="s">
        <v>65</v>
      </c>
      <c r="M664">
        <v>53742</v>
      </c>
      <c r="N664">
        <v>0.2</v>
      </c>
      <c r="O664" t="s">
        <v>31</v>
      </c>
      <c r="P664">
        <v>2466</v>
      </c>
      <c r="Q664">
        <v>44</v>
      </c>
      <c r="R664" t="s">
        <v>26</v>
      </c>
    </row>
    <row r="665" spans="1:18" x14ac:dyDescent="0.3">
      <c r="A665">
        <v>8300</v>
      </c>
      <c r="B665" t="s">
        <v>630</v>
      </c>
      <c r="C665" t="s">
        <v>19</v>
      </c>
      <c r="D665">
        <v>49</v>
      </c>
      <c r="E665" t="s">
        <v>34</v>
      </c>
      <c r="F665" t="s">
        <v>21</v>
      </c>
      <c r="G665" t="s">
        <v>40</v>
      </c>
      <c r="H665" t="s">
        <v>30</v>
      </c>
      <c r="I665" s="1">
        <v>42977</v>
      </c>
      <c r="J665" s="1">
        <v>43782</v>
      </c>
      <c r="K665">
        <v>2.2000000000000002</v>
      </c>
      <c r="L665" t="s">
        <v>65</v>
      </c>
      <c r="M665">
        <v>53753</v>
      </c>
      <c r="N665">
        <v>0.2</v>
      </c>
      <c r="O665" t="s">
        <v>31</v>
      </c>
      <c r="P665">
        <v>8063</v>
      </c>
      <c r="Q665">
        <v>55</v>
      </c>
      <c r="R665" t="s">
        <v>84</v>
      </c>
    </row>
    <row r="666" spans="1:18" x14ac:dyDescent="0.3">
      <c r="A666">
        <v>8142</v>
      </c>
      <c r="B666" t="s">
        <v>631</v>
      </c>
      <c r="C666" t="s">
        <v>19</v>
      </c>
      <c r="D666">
        <v>23</v>
      </c>
      <c r="E666" t="s">
        <v>51</v>
      </c>
      <c r="F666" t="s">
        <v>188</v>
      </c>
      <c r="G666" t="s">
        <v>40</v>
      </c>
      <c r="H666" t="s">
        <v>213</v>
      </c>
      <c r="I666" s="1">
        <v>45104</v>
      </c>
      <c r="K666">
        <v>1.39</v>
      </c>
      <c r="L666" t="s">
        <v>24</v>
      </c>
      <c r="M666">
        <v>53764</v>
      </c>
      <c r="N666">
        <v>0.15</v>
      </c>
      <c r="O666" t="s">
        <v>36</v>
      </c>
      <c r="P666">
        <v>3096</v>
      </c>
      <c r="Q666">
        <v>25</v>
      </c>
      <c r="R666" t="s">
        <v>26</v>
      </c>
    </row>
    <row r="667" spans="1:18" x14ac:dyDescent="0.3">
      <c r="A667">
        <v>2488</v>
      </c>
      <c r="B667" t="s">
        <v>331</v>
      </c>
      <c r="C667" t="s">
        <v>19</v>
      </c>
      <c r="D667">
        <v>48</v>
      </c>
      <c r="E667" t="s">
        <v>34</v>
      </c>
      <c r="F667" t="s">
        <v>229</v>
      </c>
      <c r="G667" t="s">
        <v>22</v>
      </c>
      <c r="H667" t="s">
        <v>265</v>
      </c>
      <c r="I667" s="1">
        <v>45211</v>
      </c>
      <c r="K667">
        <v>1.1000000000000001</v>
      </c>
      <c r="L667" t="s">
        <v>24</v>
      </c>
      <c r="M667">
        <v>53770</v>
      </c>
      <c r="N667">
        <v>0.2</v>
      </c>
      <c r="O667" t="s">
        <v>45</v>
      </c>
      <c r="P667">
        <v>1630</v>
      </c>
      <c r="Q667">
        <v>66</v>
      </c>
      <c r="R667" t="s">
        <v>46</v>
      </c>
    </row>
    <row r="668" spans="1:18" x14ac:dyDescent="0.3">
      <c r="A668">
        <v>2769</v>
      </c>
      <c r="B668" t="s">
        <v>632</v>
      </c>
      <c r="C668" t="s">
        <v>19</v>
      </c>
      <c r="D668">
        <v>39</v>
      </c>
      <c r="E668" t="s">
        <v>20</v>
      </c>
      <c r="F668" t="s">
        <v>21</v>
      </c>
      <c r="G668" t="s">
        <v>22</v>
      </c>
      <c r="H668" t="s">
        <v>44</v>
      </c>
      <c r="I668" s="1">
        <v>45349</v>
      </c>
      <c r="K668">
        <v>0.72</v>
      </c>
      <c r="L668" t="s">
        <v>24</v>
      </c>
      <c r="M668">
        <v>53777</v>
      </c>
      <c r="N668">
        <v>0.15</v>
      </c>
      <c r="O668" t="s">
        <v>36</v>
      </c>
      <c r="P668">
        <v>2426</v>
      </c>
      <c r="Q668">
        <v>72</v>
      </c>
      <c r="R668" t="s">
        <v>76</v>
      </c>
    </row>
    <row r="669" spans="1:18" x14ac:dyDescent="0.3">
      <c r="A669">
        <v>10236</v>
      </c>
      <c r="B669" t="s">
        <v>381</v>
      </c>
      <c r="C669" t="s">
        <v>19</v>
      </c>
      <c r="D669">
        <v>37</v>
      </c>
      <c r="E669" t="s">
        <v>20</v>
      </c>
      <c r="F669" t="s">
        <v>21</v>
      </c>
      <c r="G669" t="s">
        <v>29</v>
      </c>
      <c r="H669" t="s">
        <v>41</v>
      </c>
      <c r="I669" s="1">
        <v>42547</v>
      </c>
      <c r="K669">
        <v>8.39</v>
      </c>
      <c r="L669" t="s">
        <v>194</v>
      </c>
      <c r="M669">
        <v>53801</v>
      </c>
      <c r="N669">
        <v>0.5</v>
      </c>
      <c r="O669" t="s">
        <v>36</v>
      </c>
      <c r="P669">
        <v>8855</v>
      </c>
      <c r="Q669">
        <v>27</v>
      </c>
      <c r="R669" t="s">
        <v>67</v>
      </c>
    </row>
    <row r="670" spans="1:18" x14ac:dyDescent="0.3">
      <c r="A670">
        <v>3018</v>
      </c>
      <c r="B670" t="s">
        <v>633</v>
      </c>
      <c r="C670" t="s">
        <v>39</v>
      </c>
      <c r="D670">
        <v>28</v>
      </c>
      <c r="E670" t="s">
        <v>20</v>
      </c>
      <c r="F670" t="s">
        <v>21</v>
      </c>
      <c r="G670" t="s">
        <v>40</v>
      </c>
      <c r="H670" t="s">
        <v>23</v>
      </c>
      <c r="I670" s="1">
        <v>42259</v>
      </c>
      <c r="K670">
        <v>9.18</v>
      </c>
      <c r="L670" t="s">
        <v>194</v>
      </c>
      <c r="M670">
        <v>53815</v>
      </c>
      <c r="N670">
        <v>0</v>
      </c>
      <c r="O670" t="s">
        <v>45</v>
      </c>
      <c r="P670">
        <v>1429</v>
      </c>
      <c r="Q670">
        <v>78</v>
      </c>
      <c r="R670" t="s">
        <v>42</v>
      </c>
    </row>
    <row r="671" spans="1:18" x14ac:dyDescent="0.3">
      <c r="A671">
        <v>2484</v>
      </c>
      <c r="B671" t="s">
        <v>634</v>
      </c>
      <c r="C671" t="s">
        <v>19</v>
      </c>
      <c r="D671">
        <v>31</v>
      </c>
      <c r="E671" t="s">
        <v>20</v>
      </c>
      <c r="F671" t="s">
        <v>229</v>
      </c>
      <c r="G671" t="s">
        <v>29</v>
      </c>
      <c r="H671" t="s">
        <v>301</v>
      </c>
      <c r="I671" s="1">
        <v>45329</v>
      </c>
      <c r="K671">
        <v>0.77</v>
      </c>
      <c r="L671" t="s">
        <v>24</v>
      </c>
      <c r="M671">
        <v>53823</v>
      </c>
      <c r="N671">
        <v>0.2</v>
      </c>
      <c r="O671" t="s">
        <v>36</v>
      </c>
      <c r="P671">
        <v>1861</v>
      </c>
      <c r="Q671">
        <v>96</v>
      </c>
      <c r="R671" t="s">
        <v>59</v>
      </c>
    </row>
    <row r="672" spans="1:18" x14ac:dyDescent="0.3">
      <c r="A672">
        <v>5350</v>
      </c>
      <c r="B672" t="s">
        <v>635</v>
      </c>
      <c r="C672" t="s">
        <v>19</v>
      </c>
      <c r="D672">
        <v>37</v>
      </c>
      <c r="E672" t="s">
        <v>20</v>
      </c>
      <c r="F672" t="s">
        <v>21</v>
      </c>
      <c r="G672" t="s">
        <v>29</v>
      </c>
      <c r="H672" t="s">
        <v>23</v>
      </c>
      <c r="I672" s="1">
        <v>45253</v>
      </c>
      <c r="K672">
        <v>0.98</v>
      </c>
      <c r="L672" t="s">
        <v>24</v>
      </c>
      <c r="M672">
        <v>53823</v>
      </c>
      <c r="N672">
        <v>0.3</v>
      </c>
      <c r="O672" t="s">
        <v>45</v>
      </c>
      <c r="P672">
        <v>4947</v>
      </c>
      <c r="Q672">
        <v>10</v>
      </c>
      <c r="R672" t="s">
        <v>56</v>
      </c>
    </row>
    <row r="673" spans="1:18" x14ac:dyDescent="0.3">
      <c r="A673">
        <v>9848</v>
      </c>
      <c r="B673" t="s">
        <v>328</v>
      </c>
      <c r="C673" t="s">
        <v>39</v>
      </c>
      <c r="D673">
        <v>29</v>
      </c>
      <c r="E673" t="s">
        <v>20</v>
      </c>
      <c r="F673" t="s">
        <v>21</v>
      </c>
      <c r="G673" t="s">
        <v>22</v>
      </c>
      <c r="H673" t="s">
        <v>30</v>
      </c>
      <c r="I673" s="1">
        <v>42327</v>
      </c>
      <c r="K673">
        <v>8.99</v>
      </c>
      <c r="L673" t="s">
        <v>194</v>
      </c>
      <c r="M673">
        <v>53841</v>
      </c>
      <c r="N673">
        <v>0.2</v>
      </c>
      <c r="O673" t="s">
        <v>45</v>
      </c>
      <c r="P673">
        <v>6168</v>
      </c>
      <c r="Q673">
        <v>46</v>
      </c>
      <c r="R673" t="s">
        <v>52</v>
      </c>
    </row>
    <row r="674" spans="1:18" x14ac:dyDescent="0.3">
      <c r="A674">
        <v>9234</v>
      </c>
      <c r="B674" t="s">
        <v>79</v>
      </c>
      <c r="C674" t="s">
        <v>39</v>
      </c>
      <c r="D674">
        <v>32</v>
      </c>
      <c r="E674" t="s">
        <v>20</v>
      </c>
      <c r="F674" t="s">
        <v>21</v>
      </c>
      <c r="G674" t="s">
        <v>29</v>
      </c>
      <c r="H674" t="s">
        <v>44</v>
      </c>
      <c r="I674" s="1">
        <v>44899</v>
      </c>
      <c r="K674">
        <v>1.95</v>
      </c>
      <c r="L674" t="s">
        <v>24</v>
      </c>
      <c r="M674">
        <v>53845</v>
      </c>
      <c r="N674">
        <v>0</v>
      </c>
      <c r="O674" t="s">
        <v>36</v>
      </c>
      <c r="P674">
        <v>6307</v>
      </c>
      <c r="Q674">
        <v>59</v>
      </c>
      <c r="R674" t="s">
        <v>80</v>
      </c>
    </row>
    <row r="675" spans="1:18" x14ac:dyDescent="0.3">
      <c r="A675">
        <v>9315</v>
      </c>
      <c r="B675" t="s">
        <v>159</v>
      </c>
      <c r="C675" t="s">
        <v>39</v>
      </c>
      <c r="D675">
        <v>43</v>
      </c>
      <c r="E675" t="s">
        <v>34</v>
      </c>
      <c r="F675" t="s">
        <v>488</v>
      </c>
      <c r="G675" t="s">
        <v>40</v>
      </c>
      <c r="H675" t="s">
        <v>611</v>
      </c>
      <c r="I675" s="1">
        <v>45213</v>
      </c>
      <c r="K675">
        <v>1.0900000000000001</v>
      </c>
      <c r="L675" t="s">
        <v>24</v>
      </c>
      <c r="M675">
        <v>53846</v>
      </c>
      <c r="N675">
        <v>0.25</v>
      </c>
      <c r="O675" t="s">
        <v>45</v>
      </c>
      <c r="P675">
        <v>8072</v>
      </c>
      <c r="Q675">
        <v>4</v>
      </c>
      <c r="R675" t="s">
        <v>49</v>
      </c>
    </row>
    <row r="676" spans="1:18" x14ac:dyDescent="0.3">
      <c r="A676">
        <v>1581</v>
      </c>
      <c r="B676" t="s">
        <v>245</v>
      </c>
      <c r="C676" t="s">
        <v>39</v>
      </c>
      <c r="D676">
        <v>52</v>
      </c>
      <c r="E676" t="s">
        <v>28</v>
      </c>
      <c r="F676" t="s">
        <v>188</v>
      </c>
      <c r="G676" t="s">
        <v>29</v>
      </c>
      <c r="H676" t="s">
        <v>191</v>
      </c>
      <c r="I676" s="1">
        <v>43619</v>
      </c>
      <c r="J676" s="1">
        <v>45086</v>
      </c>
      <c r="K676">
        <v>4.0199999999999996</v>
      </c>
      <c r="L676" t="s">
        <v>65</v>
      </c>
      <c r="M676">
        <v>53852</v>
      </c>
      <c r="N676">
        <v>0.2</v>
      </c>
      <c r="O676" t="s">
        <v>45</v>
      </c>
      <c r="Q676">
        <v>22</v>
      </c>
      <c r="R676" t="s">
        <v>88</v>
      </c>
    </row>
    <row r="677" spans="1:18" x14ac:dyDescent="0.3">
      <c r="A677">
        <v>2252</v>
      </c>
      <c r="B677" t="s">
        <v>636</v>
      </c>
      <c r="C677" t="s">
        <v>39</v>
      </c>
      <c r="D677">
        <v>43</v>
      </c>
      <c r="E677" t="s">
        <v>34</v>
      </c>
      <c r="F677" t="s">
        <v>21</v>
      </c>
      <c r="G677" t="s">
        <v>22</v>
      </c>
      <c r="H677" t="s">
        <v>44</v>
      </c>
      <c r="I677" s="1">
        <v>42972</v>
      </c>
      <c r="K677">
        <v>7.23</v>
      </c>
      <c r="L677" t="s">
        <v>194</v>
      </c>
      <c r="M677">
        <v>53868</v>
      </c>
      <c r="N677">
        <v>0.25</v>
      </c>
      <c r="O677" t="s">
        <v>31</v>
      </c>
      <c r="P677">
        <v>1874</v>
      </c>
      <c r="Q677">
        <v>26</v>
      </c>
      <c r="R677" t="s">
        <v>49</v>
      </c>
    </row>
    <row r="678" spans="1:18" x14ac:dyDescent="0.3">
      <c r="A678">
        <v>5329</v>
      </c>
      <c r="B678" t="s">
        <v>384</v>
      </c>
      <c r="C678" t="s">
        <v>19</v>
      </c>
      <c r="D678">
        <v>29</v>
      </c>
      <c r="E678" t="s">
        <v>20</v>
      </c>
      <c r="F678" t="s">
        <v>21</v>
      </c>
      <c r="G678" t="s">
        <v>29</v>
      </c>
      <c r="H678" t="s">
        <v>30</v>
      </c>
      <c r="I678" s="1">
        <v>44453</v>
      </c>
      <c r="K678">
        <v>3.17</v>
      </c>
      <c r="L678" t="s">
        <v>65</v>
      </c>
      <c r="M678">
        <v>53870</v>
      </c>
      <c r="N678">
        <v>0.2</v>
      </c>
      <c r="O678" t="s">
        <v>36</v>
      </c>
      <c r="P678">
        <v>2134</v>
      </c>
      <c r="Q678">
        <v>58</v>
      </c>
      <c r="R678" t="s">
        <v>61</v>
      </c>
    </row>
    <row r="679" spans="1:18" x14ac:dyDescent="0.3">
      <c r="A679">
        <v>7886</v>
      </c>
      <c r="B679" t="s">
        <v>637</v>
      </c>
      <c r="C679" t="s">
        <v>19</v>
      </c>
      <c r="D679">
        <v>55</v>
      </c>
      <c r="E679" t="s">
        <v>28</v>
      </c>
      <c r="F679" t="s">
        <v>21</v>
      </c>
      <c r="G679" t="s">
        <v>22</v>
      </c>
      <c r="H679" t="s">
        <v>23</v>
      </c>
      <c r="I679" s="1">
        <v>45309</v>
      </c>
      <c r="K679">
        <v>0.83</v>
      </c>
      <c r="L679" t="s">
        <v>24</v>
      </c>
      <c r="M679">
        <v>53889</v>
      </c>
      <c r="N679">
        <v>0</v>
      </c>
      <c r="O679" t="s">
        <v>36</v>
      </c>
      <c r="P679">
        <v>5092</v>
      </c>
      <c r="Q679">
        <v>78</v>
      </c>
      <c r="R679" t="s">
        <v>32</v>
      </c>
    </row>
    <row r="680" spans="1:18" x14ac:dyDescent="0.3">
      <c r="A680">
        <v>6341</v>
      </c>
      <c r="B680" t="s">
        <v>638</v>
      </c>
      <c r="C680" t="s">
        <v>39</v>
      </c>
      <c r="D680">
        <v>39</v>
      </c>
      <c r="E680" t="s">
        <v>20</v>
      </c>
      <c r="F680" t="s">
        <v>483</v>
      </c>
      <c r="G680" t="s">
        <v>40</v>
      </c>
      <c r="H680" t="s">
        <v>639</v>
      </c>
      <c r="I680" s="1">
        <v>45260</v>
      </c>
      <c r="K680">
        <v>0.96</v>
      </c>
      <c r="L680" t="s">
        <v>24</v>
      </c>
      <c r="M680">
        <v>53896</v>
      </c>
      <c r="N680">
        <v>0.2</v>
      </c>
      <c r="O680" t="s">
        <v>31</v>
      </c>
      <c r="P680">
        <v>4430</v>
      </c>
      <c r="Q680">
        <v>40</v>
      </c>
      <c r="R680" t="s">
        <v>26</v>
      </c>
    </row>
    <row r="681" spans="1:18" x14ac:dyDescent="0.3">
      <c r="A681">
        <v>2290</v>
      </c>
      <c r="B681" t="s">
        <v>640</v>
      </c>
      <c r="C681" t="s">
        <v>19</v>
      </c>
      <c r="D681">
        <v>33</v>
      </c>
      <c r="E681" t="s">
        <v>20</v>
      </c>
      <c r="F681" t="s">
        <v>21</v>
      </c>
      <c r="G681" t="s">
        <v>29</v>
      </c>
      <c r="H681" t="s">
        <v>30</v>
      </c>
      <c r="I681" s="1">
        <v>43685</v>
      </c>
      <c r="K681">
        <v>5.28</v>
      </c>
      <c r="L681" t="s">
        <v>194</v>
      </c>
      <c r="M681">
        <v>53972</v>
      </c>
      <c r="N681">
        <v>0.15</v>
      </c>
      <c r="O681" t="s">
        <v>31</v>
      </c>
      <c r="P681">
        <v>1636</v>
      </c>
      <c r="Q681">
        <v>15</v>
      </c>
      <c r="R681" t="s">
        <v>106</v>
      </c>
    </row>
    <row r="682" spans="1:18" x14ac:dyDescent="0.3">
      <c r="A682">
        <v>10850</v>
      </c>
      <c r="B682" t="s">
        <v>641</v>
      </c>
      <c r="C682" t="s">
        <v>19</v>
      </c>
      <c r="D682">
        <v>31</v>
      </c>
      <c r="E682" t="s">
        <v>20</v>
      </c>
      <c r="F682" t="s">
        <v>21</v>
      </c>
      <c r="G682" t="s">
        <v>29</v>
      </c>
      <c r="H682" t="s">
        <v>35</v>
      </c>
      <c r="I682" s="1">
        <v>42341</v>
      </c>
      <c r="K682">
        <v>8.9600000000000009</v>
      </c>
      <c r="L682" t="s">
        <v>194</v>
      </c>
      <c r="M682">
        <v>53988</v>
      </c>
      <c r="N682">
        <v>0.1</v>
      </c>
      <c r="O682" t="s">
        <v>31</v>
      </c>
      <c r="P682">
        <v>4576</v>
      </c>
      <c r="Q682">
        <v>96</v>
      </c>
      <c r="R682" t="s">
        <v>106</v>
      </c>
    </row>
    <row r="683" spans="1:18" x14ac:dyDescent="0.3">
      <c r="A683">
        <v>10721</v>
      </c>
      <c r="B683" t="s">
        <v>642</v>
      </c>
      <c r="C683" t="s">
        <v>39</v>
      </c>
      <c r="D683">
        <v>35</v>
      </c>
      <c r="E683" t="s">
        <v>20</v>
      </c>
      <c r="F683" t="s">
        <v>21</v>
      </c>
      <c r="G683" t="s">
        <v>22</v>
      </c>
      <c r="H683" t="s">
        <v>23</v>
      </c>
      <c r="I683" s="1">
        <v>44600</v>
      </c>
      <c r="K683">
        <v>2.77</v>
      </c>
      <c r="L683" t="s">
        <v>65</v>
      </c>
      <c r="M683">
        <v>54000</v>
      </c>
      <c r="N683">
        <v>0.15</v>
      </c>
      <c r="O683" t="s">
        <v>45</v>
      </c>
      <c r="P683">
        <v>5848</v>
      </c>
      <c r="Q683">
        <v>70</v>
      </c>
      <c r="R683" t="s">
        <v>49</v>
      </c>
    </row>
    <row r="684" spans="1:18" x14ac:dyDescent="0.3">
      <c r="A684">
        <v>4416</v>
      </c>
      <c r="B684" t="s">
        <v>643</v>
      </c>
      <c r="C684" t="s">
        <v>19</v>
      </c>
      <c r="D684">
        <v>52</v>
      </c>
      <c r="E684" t="s">
        <v>28</v>
      </c>
      <c r="F684" t="s">
        <v>229</v>
      </c>
      <c r="G684" t="s">
        <v>29</v>
      </c>
      <c r="H684" t="s">
        <v>260</v>
      </c>
      <c r="I684" s="1">
        <v>45330</v>
      </c>
      <c r="K684">
        <v>0.77</v>
      </c>
      <c r="L684" t="s">
        <v>24</v>
      </c>
      <c r="M684">
        <v>54005</v>
      </c>
      <c r="N684">
        <v>0.3</v>
      </c>
      <c r="O684" t="s">
        <v>31</v>
      </c>
      <c r="P684">
        <v>3539</v>
      </c>
      <c r="Q684">
        <v>67</v>
      </c>
      <c r="R684" t="s">
        <v>84</v>
      </c>
    </row>
    <row r="685" spans="1:18" x14ac:dyDescent="0.3">
      <c r="A685">
        <v>5637</v>
      </c>
      <c r="B685" t="s">
        <v>644</v>
      </c>
      <c r="C685" t="s">
        <v>39</v>
      </c>
      <c r="D685">
        <v>27</v>
      </c>
      <c r="E685" t="s">
        <v>20</v>
      </c>
      <c r="F685" t="s">
        <v>21</v>
      </c>
      <c r="G685" t="s">
        <v>29</v>
      </c>
      <c r="H685" t="s">
        <v>23</v>
      </c>
      <c r="I685" s="1">
        <v>44546</v>
      </c>
      <c r="K685">
        <v>2.92</v>
      </c>
      <c r="L685" t="s">
        <v>65</v>
      </c>
      <c r="M685">
        <v>54007</v>
      </c>
      <c r="N685">
        <v>0.2</v>
      </c>
      <c r="O685" t="s">
        <v>45</v>
      </c>
      <c r="P685">
        <v>4407</v>
      </c>
      <c r="Q685">
        <v>90</v>
      </c>
      <c r="R685" t="s">
        <v>42</v>
      </c>
    </row>
    <row r="686" spans="1:18" x14ac:dyDescent="0.3">
      <c r="A686">
        <v>3731</v>
      </c>
      <c r="B686" t="s">
        <v>271</v>
      </c>
      <c r="C686" t="s">
        <v>19</v>
      </c>
      <c r="D686">
        <v>36</v>
      </c>
      <c r="E686" t="s">
        <v>20</v>
      </c>
      <c r="F686" t="s">
        <v>229</v>
      </c>
      <c r="G686" t="s">
        <v>29</v>
      </c>
      <c r="H686" t="s">
        <v>260</v>
      </c>
      <c r="I686" s="1">
        <v>44674</v>
      </c>
      <c r="K686">
        <v>2.57</v>
      </c>
      <c r="L686" t="s">
        <v>65</v>
      </c>
      <c r="M686">
        <v>54020</v>
      </c>
      <c r="N686">
        <v>0</v>
      </c>
      <c r="O686" t="s">
        <v>45</v>
      </c>
      <c r="P686">
        <v>2439</v>
      </c>
      <c r="Q686">
        <v>97</v>
      </c>
      <c r="R686" t="s">
        <v>26</v>
      </c>
    </row>
    <row r="687" spans="1:18" x14ac:dyDescent="0.3">
      <c r="A687">
        <v>6057</v>
      </c>
      <c r="B687" t="s">
        <v>645</v>
      </c>
      <c r="C687" t="s">
        <v>19</v>
      </c>
      <c r="D687">
        <v>22</v>
      </c>
      <c r="E687" t="s">
        <v>51</v>
      </c>
      <c r="F687" t="s">
        <v>229</v>
      </c>
      <c r="G687" t="s">
        <v>22</v>
      </c>
      <c r="H687" t="s">
        <v>265</v>
      </c>
      <c r="I687" s="1">
        <v>45292</v>
      </c>
      <c r="K687">
        <v>0.88</v>
      </c>
      <c r="L687" t="s">
        <v>24</v>
      </c>
      <c r="M687">
        <v>54025</v>
      </c>
      <c r="N687">
        <v>0.5</v>
      </c>
      <c r="O687" t="s">
        <v>25</v>
      </c>
      <c r="P687">
        <v>1958</v>
      </c>
      <c r="Q687">
        <v>89</v>
      </c>
      <c r="R687" t="s">
        <v>61</v>
      </c>
    </row>
    <row r="688" spans="1:18" x14ac:dyDescent="0.3">
      <c r="A688">
        <v>7439</v>
      </c>
      <c r="B688" t="s">
        <v>646</v>
      </c>
      <c r="C688" t="s">
        <v>39</v>
      </c>
      <c r="D688">
        <v>29</v>
      </c>
      <c r="E688" t="s">
        <v>20</v>
      </c>
      <c r="F688" t="s">
        <v>188</v>
      </c>
      <c r="G688" t="s">
        <v>40</v>
      </c>
      <c r="H688" t="s">
        <v>213</v>
      </c>
      <c r="I688" s="1">
        <v>44211</v>
      </c>
      <c r="K688">
        <v>3.84</v>
      </c>
      <c r="L688" t="s">
        <v>65</v>
      </c>
      <c r="M688">
        <v>54044</v>
      </c>
      <c r="N688">
        <v>0.25</v>
      </c>
      <c r="O688" t="s">
        <v>36</v>
      </c>
      <c r="P688">
        <v>7294</v>
      </c>
      <c r="Q688">
        <v>10</v>
      </c>
      <c r="R688" t="s">
        <v>106</v>
      </c>
    </row>
    <row r="689" spans="1:18" x14ac:dyDescent="0.3">
      <c r="A689">
        <v>9556</v>
      </c>
      <c r="B689" t="s">
        <v>647</v>
      </c>
      <c r="C689" t="s">
        <v>19</v>
      </c>
      <c r="D689">
        <v>30</v>
      </c>
      <c r="E689" t="s">
        <v>20</v>
      </c>
      <c r="F689" t="s">
        <v>229</v>
      </c>
      <c r="G689" t="s">
        <v>40</v>
      </c>
      <c r="H689" t="s">
        <v>332</v>
      </c>
      <c r="I689" s="1">
        <v>44412</v>
      </c>
      <c r="K689">
        <v>3.29</v>
      </c>
      <c r="L689" t="s">
        <v>65</v>
      </c>
      <c r="M689">
        <v>54046</v>
      </c>
      <c r="N689">
        <v>0.15</v>
      </c>
      <c r="O689" t="s">
        <v>31</v>
      </c>
      <c r="P689">
        <v>4394</v>
      </c>
      <c r="Q689">
        <v>72</v>
      </c>
      <c r="R689" t="s">
        <v>88</v>
      </c>
    </row>
    <row r="690" spans="1:18" x14ac:dyDescent="0.3">
      <c r="A690">
        <v>9353</v>
      </c>
      <c r="B690" t="s">
        <v>648</v>
      </c>
      <c r="C690" t="s">
        <v>39</v>
      </c>
      <c r="D690">
        <v>65</v>
      </c>
      <c r="E690" t="s">
        <v>48</v>
      </c>
      <c r="F690" t="s">
        <v>188</v>
      </c>
      <c r="G690" t="s">
        <v>29</v>
      </c>
      <c r="H690" t="s">
        <v>199</v>
      </c>
      <c r="I690" s="1">
        <v>44512</v>
      </c>
      <c r="K690">
        <v>3.01</v>
      </c>
      <c r="L690" t="s">
        <v>65</v>
      </c>
      <c r="M690">
        <v>54056</v>
      </c>
      <c r="N690">
        <v>0.5</v>
      </c>
      <c r="O690" t="s">
        <v>45</v>
      </c>
      <c r="P690">
        <v>6437</v>
      </c>
      <c r="Q690">
        <v>96</v>
      </c>
      <c r="R690" t="s">
        <v>61</v>
      </c>
    </row>
    <row r="691" spans="1:18" x14ac:dyDescent="0.3">
      <c r="A691">
        <v>6670</v>
      </c>
      <c r="B691" t="s">
        <v>200</v>
      </c>
      <c r="C691" t="s">
        <v>19</v>
      </c>
      <c r="D691">
        <v>53</v>
      </c>
      <c r="E691" t="s">
        <v>28</v>
      </c>
      <c r="F691" t="s">
        <v>188</v>
      </c>
      <c r="G691" t="s">
        <v>29</v>
      </c>
      <c r="H691" t="s">
        <v>189</v>
      </c>
      <c r="I691" s="1">
        <v>44340</v>
      </c>
      <c r="K691">
        <v>3.48</v>
      </c>
      <c r="L691" t="s">
        <v>65</v>
      </c>
      <c r="M691">
        <v>54057</v>
      </c>
      <c r="N691">
        <v>0.2</v>
      </c>
      <c r="O691" t="s">
        <v>31</v>
      </c>
      <c r="P691">
        <v>1189</v>
      </c>
      <c r="Q691">
        <v>93</v>
      </c>
      <c r="R691" t="s">
        <v>46</v>
      </c>
    </row>
    <row r="692" spans="1:18" x14ac:dyDescent="0.3">
      <c r="A692">
        <v>10220</v>
      </c>
      <c r="B692" t="s">
        <v>649</v>
      </c>
      <c r="C692" t="s">
        <v>39</v>
      </c>
      <c r="D692">
        <v>47</v>
      </c>
      <c r="E692" t="s">
        <v>34</v>
      </c>
      <c r="F692" t="s">
        <v>188</v>
      </c>
      <c r="G692" t="s">
        <v>40</v>
      </c>
      <c r="H692" t="s">
        <v>189</v>
      </c>
      <c r="I692" s="1">
        <v>44850</v>
      </c>
      <c r="K692">
        <v>2.09</v>
      </c>
      <c r="L692" t="s">
        <v>65</v>
      </c>
      <c r="M692">
        <v>54072</v>
      </c>
      <c r="N692">
        <v>0.25</v>
      </c>
      <c r="O692" t="s">
        <v>36</v>
      </c>
      <c r="P692">
        <v>1432</v>
      </c>
      <c r="Q692">
        <v>68</v>
      </c>
      <c r="R692" t="s">
        <v>52</v>
      </c>
    </row>
    <row r="693" spans="1:18" x14ac:dyDescent="0.3">
      <c r="A693">
        <v>1528</v>
      </c>
      <c r="B693" t="s">
        <v>310</v>
      </c>
      <c r="C693" t="s">
        <v>39</v>
      </c>
      <c r="D693">
        <v>41</v>
      </c>
      <c r="E693" t="s">
        <v>34</v>
      </c>
      <c r="F693" t="s">
        <v>21</v>
      </c>
      <c r="G693" t="s">
        <v>29</v>
      </c>
      <c r="H693" t="s">
        <v>35</v>
      </c>
      <c r="I693" s="1">
        <v>42715</v>
      </c>
      <c r="K693">
        <v>7.93</v>
      </c>
      <c r="L693" t="s">
        <v>194</v>
      </c>
      <c r="M693">
        <v>54092</v>
      </c>
      <c r="N693">
        <v>0.1</v>
      </c>
      <c r="O693" t="s">
        <v>36</v>
      </c>
      <c r="P693">
        <v>1291</v>
      </c>
      <c r="Q693">
        <v>88</v>
      </c>
      <c r="R693" t="s">
        <v>80</v>
      </c>
    </row>
    <row r="694" spans="1:18" x14ac:dyDescent="0.3">
      <c r="A694">
        <v>10234</v>
      </c>
      <c r="B694" t="s">
        <v>650</v>
      </c>
      <c r="C694" t="s">
        <v>19</v>
      </c>
      <c r="D694">
        <v>47</v>
      </c>
      <c r="E694" t="s">
        <v>34</v>
      </c>
      <c r="F694" t="s">
        <v>21</v>
      </c>
      <c r="G694" t="s">
        <v>40</v>
      </c>
      <c r="H694" t="s">
        <v>35</v>
      </c>
      <c r="I694" s="1">
        <v>44161</v>
      </c>
      <c r="K694">
        <v>3.97</v>
      </c>
      <c r="L694" t="s">
        <v>65</v>
      </c>
      <c r="M694">
        <v>54096</v>
      </c>
      <c r="N694">
        <v>0.15</v>
      </c>
      <c r="O694" t="s">
        <v>25</v>
      </c>
      <c r="P694">
        <v>10143</v>
      </c>
      <c r="Q694">
        <v>87</v>
      </c>
      <c r="R694" t="s">
        <v>61</v>
      </c>
    </row>
    <row r="695" spans="1:18" x14ac:dyDescent="0.3">
      <c r="A695">
        <v>9348</v>
      </c>
      <c r="B695" t="s">
        <v>651</v>
      </c>
      <c r="C695" t="s">
        <v>39</v>
      </c>
      <c r="D695">
        <v>35</v>
      </c>
      <c r="E695" t="s">
        <v>20</v>
      </c>
      <c r="F695" t="s">
        <v>21</v>
      </c>
      <c r="G695" t="s">
        <v>40</v>
      </c>
      <c r="H695" t="s">
        <v>44</v>
      </c>
      <c r="I695" s="1">
        <v>42424</v>
      </c>
      <c r="J695" s="1">
        <v>43190</v>
      </c>
      <c r="K695">
        <v>2.1</v>
      </c>
      <c r="L695" t="s">
        <v>65</v>
      </c>
      <c r="M695">
        <v>54149</v>
      </c>
      <c r="N695">
        <v>0.1</v>
      </c>
      <c r="O695" t="s">
        <v>36</v>
      </c>
      <c r="P695">
        <v>6319</v>
      </c>
      <c r="Q695">
        <v>5</v>
      </c>
      <c r="R695" t="s">
        <v>32</v>
      </c>
    </row>
    <row r="696" spans="1:18" x14ac:dyDescent="0.3">
      <c r="A696">
        <v>8102</v>
      </c>
      <c r="B696" t="s">
        <v>108</v>
      </c>
      <c r="C696" t="s">
        <v>39</v>
      </c>
      <c r="D696">
        <v>41</v>
      </c>
      <c r="E696" t="s">
        <v>34</v>
      </c>
      <c r="F696" t="s">
        <v>21</v>
      </c>
      <c r="G696" t="s">
        <v>29</v>
      </c>
      <c r="H696" t="s">
        <v>44</v>
      </c>
      <c r="I696" s="1">
        <v>43449</v>
      </c>
      <c r="K696">
        <v>5.92</v>
      </c>
      <c r="L696" t="s">
        <v>194</v>
      </c>
      <c r="M696">
        <v>54150</v>
      </c>
      <c r="N696">
        <v>0.2</v>
      </c>
      <c r="O696" t="s">
        <v>45</v>
      </c>
      <c r="P696">
        <v>1462</v>
      </c>
      <c r="Q696">
        <v>46</v>
      </c>
      <c r="R696" t="s">
        <v>42</v>
      </c>
    </row>
    <row r="697" spans="1:18" x14ac:dyDescent="0.3">
      <c r="A697">
        <v>1946</v>
      </c>
      <c r="B697" t="s">
        <v>652</v>
      </c>
      <c r="C697" t="s">
        <v>19</v>
      </c>
      <c r="D697">
        <v>56</v>
      </c>
      <c r="E697" t="s">
        <v>28</v>
      </c>
      <c r="F697" t="s">
        <v>188</v>
      </c>
      <c r="G697" t="s">
        <v>22</v>
      </c>
      <c r="H697" t="s">
        <v>239</v>
      </c>
      <c r="I697" s="1">
        <v>45430</v>
      </c>
      <c r="K697">
        <v>0.5</v>
      </c>
      <c r="L697" t="s">
        <v>24</v>
      </c>
      <c r="M697">
        <v>54174</v>
      </c>
      <c r="N697">
        <v>0.15</v>
      </c>
      <c r="O697" t="s">
        <v>36</v>
      </c>
      <c r="P697">
        <v>1473</v>
      </c>
      <c r="Q697">
        <v>43</v>
      </c>
      <c r="R697" t="s">
        <v>80</v>
      </c>
    </row>
    <row r="698" spans="1:18" x14ac:dyDescent="0.3">
      <c r="A698">
        <v>4583</v>
      </c>
      <c r="B698" t="s">
        <v>458</v>
      </c>
      <c r="C698" t="s">
        <v>39</v>
      </c>
      <c r="D698">
        <v>43</v>
      </c>
      <c r="E698" t="s">
        <v>34</v>
      </c>
      <c r="F698" t="s">
        <v>188</v>
      </c>
      <c r="G698" t="s">
        <v>29</v>
      </c>
      <c r="H698" t="s">
        <v>239</v>
      </c>
      <c r="I698" s="1">
        <v>45216</v>
      </c>
      <c r="K698">
        <v>1.08</v>
      </c>
      <c r="L698" t="s">
        <v>24</v>
      </c>
      <c r="M698">
        <v>54188</v>
      </c>
      <c r="N698">
        <v>0.3</v>
      </c>
      <c r="O698" t="s">
        <v>45</v>
      </c>
      <c r="P698">
        <v>1530</v>
      </c>
      <c r="Q698">
        <v>16</v>
      </c>
      <c r="R698" t="s">
        <v>67</v>
      </c>
    </row>
    <row r="699" spans="1:18" x14ac:dyDescent="0.3">
      <c r="A699">
        <v>8486</v>
      </c>
      <c r="B699" t="s">
        <v>653</v>
      </c>
      <c r="C699" t="s">
        <v>19</v>
      </c>
      <c r="D699">
        <v>43</v>
      </c>
      <c r="E699" t="s">
        <v>34</v>
      </c>
      <c r="F699" t="s">
        <v>188</v>
      </c>
      <c r="G699" t="s">
        <v>40</v>
      </c>
      <c r="H699" t="s">
        <v>213</v>
      </c>
      <c r="I699" s="1">
        <v>44202</v>
      </c>
      <c r="K699">
        <v>3.86</v>
      </c>
      <c r="L699" t="s">
        <v>65</v>
      </c>
      <c r="M699">
        <v>54194</v>
      </c>
      <c r="N699">
        <v>0.15</v>
      </c>
      <c r="O699" t="s">
        <v>36</v>
      </c>
      <c r="Q699">
        <v>20</v>
      </c>
      <c r="R699" t="s">
        <v>54</v>
      </c>
    </row>
    <row r="700" spans="1:18" x14ac:dyDescent="0.3">
      <c r="A700">
        <v>9318</v>
      </c>
      <c r="B700" t="s">
        <v>654</v>
      </c>
      <c r="C700" t="s">
        <v>39</v>
      </c>
      <c r="D700">
        <v>31</v>
      </c>
      <c r="E700" t="s">
        <v>20</v>
      </c>
      <c r="F700" t="s">
        <v>21</v>
      </c>
      <c r="G700" t="s">
        <v>29</v>
      </c>
      <c r="H700" t="s">
        <v>44</v>
      </c>
      <c r="I700" s="1">
        <v>42524</v>
      </c>
      <c r="K700">
        <v>8.4499999999999993</v>
      </c>
      <c r="L700" t="s">
        <v>194</v>
      </c>
      <c r="M700">
        <v>54199</v>
      </c>
      <c r="N700">
        <v>0.15</v>
      </c>
      <c r="O700" t="s">
        <v>45</v>
      </c>
      <c r="P700">
        <v>2335</v>
      </c>
      <c r="Q700">
        <v>95</v>
      </c>
      <c r="R700" t="s">
        <v>88</v>
      </c>
    </row>
    <row r="701" spans="1:18" x14ac:dyDescent="0.3">
      <c r="A701">
        <v>7772</v>
      </c>
      <c r="B701" t="s">
        <v>655</v>
      </c>
      <c r="C701" t="s">
        <v>39</v>
      </c>
      <c r="D701">
        <v>44</v>
      </c>
      <c r="E701" t="s">
        <v>34</v>
      </c>
      <c r="F701" t="s">
        <v>21</v>
      </c>
      <c r="G701" t="s">
        <v>29</v>
      </c>
      <c r="H701" t="s">
        <v>35</v>
      </c>
      <c r="I701" s="1">
        <v>43268</v>
      </c>
      <c r="J701" s="1">
        <v>43699</v>
      </c>
      <c r="K701">
        <v>1.18</v>
      </c>
      <c r="L701" t="s">
        <v>24</v>
      </c>
      <c r="M701">
        <v>54213</v>
      </c>
      <c r="N701">
        <v>0.15</v>
      </c>
      <c r="O701" t="s">
        <v>36</v>
      </c>
      <c r="P701">
        <v>1455</v>
      </c>
      <c r="Q701">
        <v>66</v>
      </c>
      <c r="R701" t="s">
        <v>54</v>
      </c>
    </row>
    <row r="702" spans="1:18" x14ac:dyDescent="0.3">
      <c r="A702">
        <v>6021</v>
      </c>
      <c r="B702" t="s">
        <v>656</v>
      </c>
      <c r="C702" t="s">
        <v>19</v>
      </c>
      <c r="D702">
        <v>64</v>
      </c>
      <c r="E702" t="s">
        <v>48</v>
      </c>
      <c r="F702" t="s">
        <v>21</v>
      </c>
      <c r="G702" t="s">
        <v>29</v>
      </c>
      <c r="H702" t="s">
        <v>41</v>
      </c>
      <c r="I702" s="1">
        <v>44706</v>
      </c>
      <c r="K702">
        <v>2.48</v>
      </c>
      <c r="L702" t="s">
        <v>65</v>
      </c>
      <c r="M702">
        <v>54221</v>
      </c>
      <c r="N702">
        <v>0.1</v>
      </c>
      <c r="O702" t="s">
        <v>31</v>
      </c>
      <c r="Q702">
        <v>1</v>
      </c>
      <c r="R702" t="s">
        <v>84</v>
      </c>
    </row>
    <row r="703" spans="1:18" x14ac:dyDescent="0.3">
      <c r="A703">
        <v>1662</v>
      </c>
      <c r="B703" t="s">
        <v>657</v>
      </c>
      <c r="C703" t="s">
        <v>19</v>
      </c>
      <c r="D703">
        <v>56</v>
      </c>
      <c r="E703" t="s">
        <v>28</v>
      </c>
      <c r="F703" t="s">
        <v>229</v>
      </c>
      <c r="G703" t="s">
        <v>40</v>
      </c>
      <c r="H703" t="s">
        <v>301</v>
      </c>
      <c r="I703" s="1">
        <v>44964</v>
      </c>
      <c r="K703">
        <v>1.77</v>
      </c>
      <c r="L703" t="s">
        <v>24</v>
      </c>
      <c r="M703">
        <v>54237</v>
      </c>
      <c r="N703">
        <v>0.25</v>
      </c>
      <c r="O703" t="s">
        <v>31</v>
      </c>
      <c r="Q703">
        <v>57</v>
      </c>
      <c r="R703" t="s">
        <v>42</v>
      </c>
    </row>
    <row r="704" spans="1:18" x14ac:dyDescent="0.3">
      <c r="A704">
        <v>6975</v>
      </c>
      <c r="B704" t="s">
        <v>467</v>
      </c>
      <c r="C704" t="s">
        <v>19</v>
      </c>
      <c r="D704">
        <v>64</v>
      </c>
      <c r="E704" t="s">
        <v>48</v>
      </c>
      <c r="F704" t="s">
        <v>229</v>
      </c>
      <c r="G704" t="s">
        <v>22</v>
      </c>
      <c r="H704" t="s">
        <v>230</v>
      </c>
      <c r="I704" s="1">
        <v>44622</v>
      </c>
      <c r="K704">
        <v>2.71</v>
      </c>
      <c r="L704" t="s">
        <v>65</v>
      </c>
      <c r="M704">
        <v>54242</v>
      </c>
      <c r="N704">
        <v>0</v>
      </c>
      <c r="O704" t="s">
        <v>36</v>
      </c>
      <c r="P704">
        <v>3448</v>
      </c>
      <c r="Q704">
        <v>45</v>
      </c>
      <c r="R704" t="s">
        <v>88</v>
      </c>
    </row>
    <row r="705" spans="1:18" x14ac:dyDescent="0.3">
      <c r="A705">
        <v>7968</v>
      </c>
      <c r="B705" t="s">
        <v>658</v>
      </c>
      <c r="C705" t="s">
        <v>39</v>
      </c>
      <c r="D705">
        <v>51</v>
      </c>
      <c r="E705" t="s">
        <v>28</v>
      </c>
      <c r="F705" t="s">
        <v>229</v>
      </c>
      <c r="G705" t="s">
        <v>29</v>
      </c>
      <c r="H705" t="s">
        <v>332</v>
      </c>
      <c r="I705" s="1">
        <v>44499</v>
      </c>
      <c r="K705">
        <v>3.05</v>
      </c>
      <c r="L705" t="s">
        <v>65</v>
      </c>
      <c r="M705">
        <v>54244</v>
      </c>
      <c r="N705">
        <v>0.1</v>
      </c>
      <c r="O705" t="s">
        <v>45</v>
      </c>
      <c r="P705">
        <v>3592</v>
      </c>
      <c r="Q705">
        <v>91</v>
      </c>
      <c r="R705" t="s">
        <v>84</v>
      </c>
    </row>
    <row r="706" spans="1:18" x14ac:dyDescent="0.3">
      <c r="A706">
        <v>4220</v>
      </c>
      <c r="B706" t="s">
        <v>659</v>
      </c>
      <c r="C706" t="s">
        <v>39</v>
      </c>
      <c r="D706">
        <v>41</v>
      </c>
      <c r="E706" t="s">
        <v>34</v>
      </c>
      <c r="F706" t="s">
        <v>21</v>
      </c>
      <c r="G706" t="s">
        <v>40</v>
      </c>
      <c r="H706" t="s">
        <v>41</v>
      </c>
      <c r="I706" s="1">
        <v>42129</v>
      </c>
      <c r="K706">
        <v>9.5399999999999991</v>
      </c>
      <c r="L706" t="s">
        <v>194</v>
      </c>
      <c r="M706">
        <v>54261</v>
      </c>
      <c r="N706">
        <v>0.1</v>
      </c>
      <c r="O706" t="s">
        <v>36</v>
      </c>
      <c r="P706">
        <v>1859</v>
      </c>
      <c r="Q706">
        <v>84</v>
      </c>
      <c r="R706" t="s">
        <v>32</v>
      </c>
    </row>
    <row r="707" spans="1:18" x14ac:dyDescent="0.3">
      <c r="A707">
        <v>8467</v>
      </c>
      <c r="B707" t="s">
        <v>256</v>
      </c>
      <c r="C707" t="s">
        <v>39</v>
      </c>
      <c r="D707">
        <v>39</v>
      </c>
      <c r="E707" t="s">
        <v>20</v>
      </c>
      <c r="F707" t="s">
        <v>483</v>
      </c>
      <c r="G707" t="s">
        <v>29</v>
      </c>
      <c r="H707" t="s">
        <v>639</v>
      </c>
      <c r="I707" s="1">
        <v>45196</v>
      </c>
      <c r="K707">
        <v>1.1399999999999999</v>
      </c>
      <c r="L707" t="s">
        <v>24</v>
      </c>
      <c r="M707">
        <v>54264</v>
      </c>
      <c r="N707">
        <v>0.2</v>
      </c>
      <c r="O707" t="s">
        <v>36</v>
      </c>
      <c r="Q707">
        <v>60</v>
      </c>
      <c r="R707" t="s">
        <v>32</v>
      </c>
    </row>
    <row r="708" spans="1:18" x14ac:dyDescent="0.3">
      <c r="A708">
        <v>5681</v>
      </c>
      <c r="B708" t="s">
        <v>660</v>
      </c>
      <c r="C708" t="s">
        <v>39</v>
      </c>
      <c r="D708">
        <v>51</v>
      </c>
      <c r="E708" t="s">
        <v>28</v>
      </c>
      <c r="F708" t="s">
        <v>21</v>
      </c>
      <c r="G708" t="s">
        <v>29</v>
      </c>
      <c r="H708" t="s">
        <v>44</v>
      </c>
      <c r="I708" s="1">
        <v>43955</v>
      </c>
      <c r="K708">
        <v>4.54</v>
      </c>
      <c r="L708" t="s">
        <v>65</v>
      </c>
      <c r="M708">
        <v>54267</v>
      </c>
      <c r="N708">
        <v>0.2</v>
      </c>
      <c r="O708" t="s">
        <v>36</v>
      </c>
      <c r="P708">
        <v>1660</v>
      </c>
      <c r="Q708">
        <v>29</v>
      </c>
      <c r="R708" t="s">
        <v>123</v>
      </c>
    </row>
    <row r="709" spans="1:18" x14ac:dyDescent="0.3">
      <c r="A709">
        <v>8241</v>
      </c>
      <c r="B709" t="s">
        <v>316</v>
      </c>
      <c r="C709" t="s">
        <v>19</v>
      </c>
      <c r="D709">
        <v>52</v>
      </c>
      <c r="E709" t="s">
        <v>28</v>
      </c>
      <c r="F709" t="s">
        <v>21</v>
      </c>
      <c r="G709" t="s">
        <v>29</v>
      </c>
      <c r="H709" t="s">
        <v>35</v>
      </c>
      <c r="I709" s="1">
        <v>42247</v>
      </c>
      <c r="K709">
        <v>9.2100000000000009</v>
      </c>
      <c r="L709" t="s">
        <v>194</v>
      </c>
      <c r="M709">
        <v>54277</v>
      </c>
      <c r="N709">
        <v>0.15</v>
      </c>
      <c r="O709" t="s">
        <v>31</v>
      </c>
      <c r="P709">
        <v>2526</v>
      </c>
      <c r="Q709">
        <v>81</v>
      </c>
      <c r="R709" t="s">
        <v>88</v>
      </c>
    </row>
    <row r="710" spans="1:18" x14ac:dyDescent="0.3">
      <c r="A710">
        <v>9258</v>
      </c>
      <c r="B710" t="s">
        <v>661</v>
      </c>
      <c r="C710" t="s">
        <v>19</v>
      </c>
      <c r="D710">
        <v>43</v>
      </c>
      <c r="E710" t="s">
        <v>34</v>
      </c>
      <c r="F710" t="s">
        <v>483</v>
      </c>
      <c r="G710" t="s">
        <v>29</v>
      </c>
      <c r="H710" t="s">
        <v>523</v>
      </c>
      <c r="I710" s="1">
        <v>45371</v>
      </c>
      <c r="K710">
        <v>0.66</v>
      </c>
      <c r="L710" t="s">
        <v>24</v>
      </c>
      <c r="M710">
        <v>54284</v>
      </c>
      <c r="N710">
        <v>0</v>
      </c>
      <c r="O710" t="s">
        <v>25</v>
      </c>
      <c r="Q710">
        <v>76</v>
      </c>
      <c r="R710" t="s">
        <v>61</v>
      </c>
    </row>
    <row r="711" spans="1:18" x14ac:dyDescent="0.3">
      <c r="A711">
        <v>9851</v>
      </c>
      <c r="B711" t="s">
        <v>662</v>
      </c>
      <c r="C711" t="s">
        <v>39</v>
      </c>
      <c r="D711">
        <v>27</v>
      </c>
      <c r="E711" t="s">
        <v>20</v>
      </c>
      <c r="F711" t="s">
        <v>229</v>
      </c>
      <c r="G711" t="s">
        <v>29</v>
      </c>
      <c r="H711" t="s">
        <v>265</v>
      </c>
      <c r="I711" s="1">
        <v>45140</v>
      </c>
      <c r="K711">
        <v>1.29</v>
      </c>
      <c r="L711" t="s">
        <v>24</v>
      </c>
      <c r="M711">
        <v>54287</v>
      </c>
      <c r="N711">
        <v>0.25</v>
      </c>
      <c r="O711" t="s">
        <v>36</v>
      </c>
      <c r="P711">
        <v>2550</v>
      </c>
      <c r="Q711">
        <v>6</v>
      </c>
      <c r="R711" t="s">
        <v>88</v>
      </c>
    </row>
    <row r="712" spans="1:18" x14ac:dyDescent="0.3">
      <c r="A712">
        <v>5086</v>
      </c>
      <c r="B712" t="s">
        <v>663</v>
      </c>
      <c r="C712" t="s">
        <v>39</v>
      </c>
      <c r="D712">
        <v>48</v>
      </c>
      <c r="E712" t="s">
        <v>34</v>
      </c>
      <c r="F712" t="s">
        <v>21</v>
      </c>
      <c r="G712" t="s">
        <v>22</v>
      </c>
      <c r="H712" t="s">
        <v>41</v>
      </c>
      <c r="I712" s="1">
        <v>44255</v>
      </c>
      <c r="K712">
        <v>3.72</v>
      </c>
      <c r="L712" t="s">
        <v>65</v>
      </c>
      <c r="M712">
        <v>54298</v>
      </c>
      <c r="N712">
        <v>0.15</v>
      </c>
      <c r="O712" t="s">
        <v>31</v>
      </c>
      <c r="P712">
        <v>2441</v>
      </c>
      <c r="Q712">
        <v>78</v>
      </c>
      <c r="R712" t="s">
        <v>61</v>
      </c>
    </row>
    <row r="713" spans="1:18" x14ac:dyDescent="0.3">
      <c r="A713">
        <v>10150</v>
      </c>
      <c r="B713" t="s">
        <v>664</v>
      </c>
      <c r="C713" t="s">
        <v>19</v>
      </c>
      <c r="D713">
        <v>31</v>
      </c>
      <c r="E713" t="s">
        <v>20</v>
      </c>
      <c r="F713" t="s">
        <v>21</v>
      </c>
      <c r="G713" t="s">
        <v>40</v>
      </c>
      <c r="H713" t="s">
        <v>41</v>
      </c>
      <c r="I713" s="1">
        <v>42806</v>
      </c>
      <c r="K713">
        <v>7.68</v>
      </c>
      <c r="L713" t="s">
        <v>194</v>
      </c>
      <c r="M713">
        <v>54321</v>
      </c>
      <c r="N713">
        <v>0.2</v>
      </c>
      <c r="O713" t="s">
        <v>31</v>
      </c>
      <c r="P713">
        <v>4972</v>
      </c>
      <c r="Q713">
        <v>90</v>
      </c>
      <c r="R713" t="s">
        <v>52</v>
      </c>
    </row>
    <row r="714" spans="1:18" x14ac:dyDescent="0.3">
      <c r="A714">
        <v>6558</v>
      </c>
      <c r="B714" t="s">
        <v>665</v>
      </c>
      <c r="C714" t="s">
        <v>39</v>
      </c>
      <c r="D714">
        <v>41</v>
      </c>
      <c r="E714" t="s">
        <v>34</v>
      </c>
      <c r="F714" t="s">
        <v>188</v>
      </c>
      <c r="G714" t="s">
        <v>29</v>
      </c>
      <c r="H714" t="s">
        <v>199</v>
      </c>
      <c r="I714" s="1">
        <v>44247</v>
      </c>
      <c r="K714">
        <v>3.74</v>
      </c>
      <c r="L714" t="s">
        <v>65</v>
      </c>
      <c r="M714">
        <v>54323</v>
      </c>
      <c r="N714">
        <v>0.2</v>
      </c>
      <c r="O714" t="s">
        <v>36</v>
      </c>
      <c r="P714">
        <v>6270</v>
      </c>
      <c r="Q714">
        <v>76</v>
      </c>
      <c r="R714" t="s">
        <v>76</v>
      </c>
    </row>
    <row r="715" spans="1:18" x14ac:dyDescent="0.3">
      <c r="A715">
        <v>10382</v>
      </c>
      <c r="B715" t="s">
        <v>583</v>
      </c>
      <c r="C715" t="s">
        <v>19</v>
      </c>
      <c r="D715">
        <v>57</v>
      </c>
      <c r="E715" t="s">
        <v>28</v>
      </c>
      <c r="F715" t="s">
        <v>21</v>
      </c>
      <c r="G715" t="s">
        <v>29</v>
      </c>
      <c r="H715" t="s">
        <v>30</v>
      </c>
      <c r="I715" s="1">
        <v>43789</v>
      </c>
      <c r="J715" s="1">
        <v>45705</v>
      </c>
      <c r="K715">
        <v>5.25</v>
      </c>
      <c r="L715" t="s">
        <v>194</v>
      </c>
      <c r="M715">
        <v>54339</v>
      </c>
      <c r="N715">
        <v>0.2</v>
      </c>
      <c r="O715" t="s">
        <v>31</v>
      </c>
      <c r="P715">
        <v>3132</v>
      </c>
      <c r="Q715">
        <v>51</v>
      </c>
      <c r="R715" t="s">
        <v>42</v>
      </c>
    </row>
    <row r="716" spans="1:18" x14ac:dyDescent="0.3">
      <c r="A716">
        <v>8941</v>
      </c>
      <c r="B716" t="s">
        <v>666</v>
      </c>
      <c r="C716" t="s">
        <v>19</v>
      </c>
      <c r="D716">
        <v>50</v>
      </c>
      <c r="E716" t="s">
        <v>28</v>
      </c>
      <c r="F716" t="s">
        <v>483</v>
      </c>
      <c r="G716" t="s">
        <v>29</v>
      </c>
      <c r="H716" t="s">
        <v>484</v>
      </c>
      <c r="I716" s="1">
        <v>45132</v>
      </c>
      <c r="K716">
        <v>1.31</v>
      </c>
      <c r="L716" t="s">
        <v>24</v>
      </c>
      <c r="M716">
        <v>54344</v>
      </c>
      <c r="N716">
        <v>0.15</v>
      </c>
      <c r="O716" t="s">
        <v>36</v>
      </c>
      <c r="P716">
        <v>2588</v>
      </c>
      <c r="Q716">
        <v>87</v>
      </c>
      <c r="R716" t="s">
        <v>84</v>
      </c>
    </row>
    <row r="717" spans="1:18" x14ac:dyDescent="0.3">
      <c r="A717">
        <v>10329</v>
      </c>
      <c r="B717" t="s">
        <v>513</v>
      </c>
      <c r="C717" t="s">
        <v>39</v>
      </c>
      <c r="D717">
        <v>25</v>
      </c>
      <c r="E717" t="s">
        <v>20</v>
      </c>
      <c r="F717" t="s">
        <v>21</v>
      </c>
      <c r="G717" t="s">
        <v>22</v>
      </c>
      <c r="H717" t="s">
        <v>44</v>
      </c>
      <c r="I717" s="1">
        <v>43375</v>
      </c>
      <c r="K717">
        <v>6.12</v>
      </c>
      <c r="L717" t="s">
        <v>194</v>
      </c>
      <c r="M717">
        <v>54350</v>
      </c>
      <c r="N717">
        <v>0.1</v>
      </c>
      <c r="O717" t="s">
        <v>31</v>
      </c>
      <c r="P717">
        <v>1453</v>
      </c>
      <c r="Q717">
        <v>50</v>
      </c>
      <c r="R717" t="s">
        <v>80</v>
      </c>
    </row>
    <row r="718" spans="1:18" x14ac:dyDescent="0.3">
      <c r="A718">
        <v>1649</v>
      </c>
      <c r="B718" t="s">
        <v>667</v>
      </c>
      <c r="C718" t="s">
        <v>39</v>
      </c>
      <c r="D718">
        <v>52</v>
      </c>
      <c r="E718" t="s">
        <v>28</v>
      </c>
      <c r="F718" t="s">
        <v>21</v>
      </c>
      <c r="G718" t="s">
        <v>29</v>
      </c>
      <c r="H718" t="s">
        <v>30</v>
      </c>
      <c r="I718" s="1">
        <v>42405</v>
      </c>
      <c r="K718">
        <v>8.7799999999999994</v>
      </c>
      <c r="L718" t="s">
        <v>194</v>
      </c>
      <c r="M718">
        <v>54356</v>
      </c>
      <c r="N718">
        <v>0.1</v>
      </c>
      <c r="O718" t="s">
        <v>36</v>
      </c>
      <c r="P718">
        <v>1061</v>
      </c>
      <c r="Q718">
        <v>20</v>
      </c>
      <c r="R718" t="s">
        <v>49</v>
      </c>
    </row>
    <row r="719" spans="1:18" x14ac:dyDescent="0.3">
      <c r="A719">
        <v>2539</v>
      </c>
      <c r="B719" t="s">
        <v>668</v>
      </c>
      <c r="C719" t="s">
        <v>39</v>
      </c>
      <c r="D719">
        <v>48</v>
      </c>
      <c r="E719" t="s">
        <v>34</v>
      </c>
      <c r="F719" t="s">
        <v>21</v>
      </c>
      <c r="G719" t="s">
        <v>40</v>
      </c>
      <c r="H719" t="s">
        <v>41</v>
      </c>
      <c r="I719" s="1">
        <v>44458</v>
      </c>
      <c r="K719">
        <v>3.16</v>
      </c>
      <c r="L719" t="s">
        <v>65</v>
      </c>
      <c r="M719">
        <v>54365</v>
      </c>
      <c r="N719">
        <v>0.25</v>
      </c>
      <c r="O719" t="s">
        <v>45</v>
      </c>
      <c r="P719">
        <v>2289</v>
      </c>
      <c r="Q719">
        <v>49</v>
      </c>
      <c r="R719" t="s">
        <v>32</v>
      </c>
    </row>
    <row r="720" spans="1:18" x14ac:dyDescent="0.3">
      <c r="A720">
        <v>2316</v>
      </c>
      <c r="B720" t="s">
        <v>571</v>
      </c>
      <c r="C720" t="s">
        <v>39</v>
      </c>
      <c r="D720">
        <v>52</v>
      </c>
      <c r="E720" t="s">
        <v>28</v>
      </c>
      <c r="F720" t="s">
        <v>21</v>
      </c>
      <c r="G720" t="s">
        <v>40</v>
      </c>
      <c r="H720" t="s">
        <v>41</v>
      </c>
      <c r="I720" s="1">
        <v>43591</v>
      </c>
      <c r="K720">
        <v>5.53</v>
      </c>
      <c r="L720" t="s">
        <v>194</v>
      </c>
      <c r="M720">
        <v>54382</v>
      </c>
      <c r="N720">
        <v>0.2</v>
      </c>
      <c r="O720" t="s">
        <v>36</v>
      </c>
      <c r="P720">
        <v>1998</v>
      </c>
      <c r="Q720">
        <v>78</v>
      </c>
      <c r="R720" t="s">
        <v>52</v>
      </c>
    </row>
    <row r="721" spans="1:18" x14ac:dyDescent="0.3">
      <c r="A721">
        <v>10109</v>
      </c>
      <c r="B721" t="s">
        <v>669</v>
      </c>
      <c r="C721" t="s">
        <v>19</v>
      </c>
      <c r="D721">
        <v>27</v>
      </c>
      <c r="E721" t="s">
        <v>20</v>
      </c>
      <c r="F721" t="s">
        <v>229</v>
      </c>
      <c r="G721" t="s">
        <v>29</v>
      </c>
      <c r="H721" t="s">
        <v>301</v>
      </c>
      <c r="I721" s="1">
        <v>44490</v>
      </c>
      <c r="K721">
        <v>3.07</v>
      </c>
      <c r="L721" t="s">
        <v>65</v>
      </c>
      <c r="M721">
        <v>54384</v>
      </c>
      <c r="N721">
        <v>0.15</v>
      </c>
      <c r="O721" t="s">
        <v>36</v>
      </c>
      <c r="P721">
        <v>9566</v>
      </c>
      <c r="Q721">
        <v>29</v>
      </c>
      <c r="R721" t="s">
        <v>106</v>
      </c>
    </row>
    <row r="722" spans="1:18" x14ac:dyDescent="0.3">
      <c r="A722">
        <v>3851</v>
      </c>
      <c r="B722" t="s">
        <v>89</v>
      </c>
      <c r="C722" t="s">
        <v>39</v>
      </c>
      <c r="D722">
        <v>39</v>
      </c>
      <c r="E722" t="s">
        <v>20</v>
      </c>
      <c r="F722" t="s">
        <v>21</v>
      </c>
      <c r="G722" t="s">
        <v>29</v>
      </c>
      <c r="H722" t="s">
        <v>41</v>
      </c>
      <c r="I722" s="1">
        <v>42559</v>
      </c>
      <c r="J722" s="1">
        <v>43989</v>
      </c>
      <c r="K722">
        <v>3.92</v>
      </c>
      <c r="L722" t="s">
        <v>65</v>
      </c>
      <c r="M722">
        <v>54386</v>
      </c>
      <c r="N722">
        <v>0.1</v>
      </c>
      <c r="O722" t="s">
        <v>45</v>
      </c>
      <c r="Q722">
        <v>73</v>
      </c>
      <c r="R722" t="s">
        <v>71</v>
      </c>
    </row>
    <row r="723" spans="1:18" x14ac:dyDescent="0.3">
      <c r="A723">
        <v>3049</v>
      </c>
      <c r="B723" t="s">
        <v>670</v>
      </c>
      <c r="C723" t="s">
        <v>19</v>
      </c>
      <c r="D723">
        <v>61</v>
      </c>
      <c r="E723" t="s">
        <v>48</v>
      </c>
      <c r="F723" t="s">
        <v>229</v>
      </c>
      <c r="G723" t="s">
        <v>22</v>
      </c>
      <c r="H723" t="s">
        <v>265</v>
      </c>
      <c r="I723" s="1">
        <v>45002</v>
      </c>
      <c r="K723">
        <v>1.67</v>
      </c>
      <c r="L723" t="s">
        <v>24</v>
      </c>
      <c r="M723">
        <v>54395</v>
      </c>
      <c r="N723">
        <v>0.25</v>
      </c>
      <c r="O723" t="s">
        <v>45</v>
      </c>
      <c r="P723">
        <v>1751</v>
      </c>
      <c r="Q723">
        <v>11</v>
      </c>
      <c r="R723" t="s">
        <v>49</v>
      </c>
    </row>
    <row r="724" spans="1:18" x14ac:dyDescent="0.3">
      <c r="A724">
        <v>9745</v>
      </c>
      <c r="B724" t="s">
        <v>671</v>
      </c>
      <c r="C724" t="s">
        <v>39</v>
      </c>
      <c r="D724">
        <v>35</v>
      </c>
      <c r="E724" t="s">
        <v>20</v>
      </c>
      <c r="F724" t="s">
        <v>188</v>
      </c>
      <c r="G724" t="s">
        <v>29</v>
      </c>
      <c r="H724" t="s">
        <v>199</v>
      </c>
      <c r="I724" s="1">
        <v>45216</v>
      </c>
      <c r="K724">
        <v>1.08</v>
      </c>
      <c r="L724" t="s">
        <v>24</v>
      </c>
      <c r="M724">
        <v>54404</v>
      </c>
      <c r="N724">
        <v>0.2</v>
      </c>
      <c r="O724" t="s">
        <v>31</v>
      </c>
      <c r="Q724">
        <v>6</v>
      </c>
      <c r="R724" t="s">
        <v>61</v>
      </c>
    </row>
    <row r="725" spans="1:18" x14ac:dyDescent="0.3">
      <c r="A725">
        <v>6472</v>
      </c>
      <c r="B725" t="s">
        <v>672</v>
      </c>
      <c r="C725" t="s">
        <v>39</v>
      </c>
      <c r="D725">
        <v>43</v>
      </c>
      <c r="E725" t="s">
        <v>34</v>
      </c>
      <c r="F725" t="s">
        <v>188</v>
      </c>
      <c r="G725" t="s">
        <v>22</v>
      </c>
      <c r="H725" t="s">
        <v>239</v>
      </c>
      <c r="I725" s="1">
        <v>43514</v>
      </c>
      <c r="J725" s="1">
        <v>43907</v>
      </c>
      <c r="K725">
        <v>1.08</v>
      </c>
      <c r="L725" t="s">
        <v>24</v>
      </c>
      <c r="M725">
        <v>54420</v>
      </c>
      <c r="N725">
        <v>0.15</v>
      </c>
      <c r="O725" t="s">
        <v>45</v>
      </c>
      <c r="Q725">
        <v>99</v>
      </c>
      <c r="R725" t="s">
        <v>49</v>
      </c>
    </row>
    <row r="726" spans="1:18" x14ac:dyDescent="0.3">
      <c r="A726">
        <v>6265</v>
      </c>
      <c r="B726" t="s">
        <v>673</v>
      </c>
      <c r="C726" t="s">
        <v>39</v>
      </c>
      <c r="D726">
        <v>53</v>
      </c>
      <c r="E726" t="s">
        <v>28</v>
      </c>
      <c r="F726" t="s">
        <v>21</v>
      </c>
      <c r="G726" t="s">
        <v>29</v>
      </c>
      <c r="H726" t="s">
        <v>30</v>
      </c>
      <c r="I726" s="1">
        <v>44519</v>
      </c>
      <c r="K726">
        <v>2.99</v>
      </c>
      <c r="L726" t="s">
        <v>65</v>
      </c>
      <c r="M726">
        <v>54452</v>
      </c>
      <c r="N726">
        <v>0.1</v>
      </c>
      <c r="O726" t="s">
        <v>31</v>
      </c>
      <c r="P726">
        <v>4879</v>
      </c>
      <c r="Q726">
        <v>17</v>
      </c>
      <c r="R726" t="s">
        <v>84</v>
      </c>
    </row>
    <row r="727" spans="1:18" x14ac:dyDescent="0.3">
      <c r="A727">
        <v>7075</v>
      </c>
      <c r="B727" t="s">
        <v>674</v>
      </c>
      <c r="C727" t="s">
        <v>19</v>
      </c>
      <c r="D727">
        <v>47</v>
      </c>
      <c r="E727" t="s">
        <v>34</v>
      </c>
      <c r="F727" t="s">
        <v>188</v>
      </c>
      <c r="G727" t="s">
        <v>22</v>
      </c>
      <c r="H727" t="s">
        <v>199</v>
      </c>
      <c r="I727" s="1">
        <v>44377</v>
      </c>
      <c r="K727">
        <v>3.38</v>
      </c>
      <c r="L727" t="s">
        <v>65</v>
      </c>
      <c r="M727">
        <v>54456</v>
      </c>
      <c r="N727">
        <v>0.1</v>
      </c>
      <c r="O727" t="s">
        <v>36</v>
      </c>
      <c r="P727">
        <v>4774</v>
      </c>
      <c r="Q727">
        <v>49</v>
      </c>
      <c r="R727" t="s">
        <v>56</v>
      </c>
    </row>
    <row r="728" spans="1:18" x14ac:dyDescent="0.3">
      <c r="A728">
        <v>7396</v>
      </c>
      <c r="B728" t="s">
        <v>675</v>
      </c>
      <c r="C728" t="s">
        <v>19</v>
      </c>
      <c r="D728">
        <v>53</v>
      </c>
      <c r="E728" t="s">
        <v>28</v>
      </c>
      <c r="F728" t="s">
        <v>21</v>
      </c>
      <c r="G728" t="s">
        <v>29</v>
      </c>
      <c r="H728" t="s">
        <v>35</v>
      </c>
      <c r="I728" s="1">
        <v>44020</v>
      </c>
      <c r="K728">
        <v>4.3600000000000003</v>
      </c>
      <c r="L728" t="s">
        <v>65</v>
      </c>
      <c r="M728">
        <v>54459</v>
      </c>
      <c r="N728">
        <v>0.1</v>
      </c>
      <c r="O728" t="s">
        <v>36</v>
      </c>
      <c r="Q728">
        <v>77</v>
      </c>
      <c r="R728" t="s">
        <v>76</v>
      </c>
    </row>
    <row r="729" spans="1:18" x14ac:dyDescent="0.3">
      <c r="A729">
        <v>4646</v>
      </c>
      <c r="B729" t="s">
        <v>455</v>
      </c>
      <c r="C729" t="s">
        <v>39</v>
      </c>
      <c r="D729">
        <v>38</v>
      </c>
      <c r="E729" t="s">
        <v>20</v>
      </c>
      <c r="F729" t="s">
        <v>21</v>
      </c>
      <c r="G729" t="s">
        <v>22</v>
      </c>
      <c r="H729" t="s">
        <v>23</v>
      </c>
      <c r="I729" s="1">
        <v>43456</v>
      </c>
      <c r="K729">
        <v>5.9</v>
      </c>
      <c r="L729" t="s">
        <v>194</v>
      </c>
      <c r="M729">
        <v>54491</v>
      </c>
      <c r="N729">
        <v>0.3</v>
      </c>
      <c r="O729" t="s">
        <v>31</v>
      </c>
      <c r="P729">
        <v>2570</v>
      </c>
      <c r="Q729">
        <v>26</v>
      </c>
      <c r="R729" t="s">
        <v>42</v>
      </c>
    </row>
    <row r="730" spans="1:18" x14ac:dyDescent="0.3">
      <c r="A730">
        <v>9667</v>
      </c>
      <c r="B730" t="s">
        <v>676</v>
      </c>
      <c r="C730" t="s">
        <v>39</v>
      </c>
      <c r="D730">
        <v>35</v>
      </c>
      <c r="E730" t="s">
        <v>20</v>
      </c>
      <c r="F730" t="s">
        <v>21</v>
      </c>
      <c r="G730" t="s">
        <v>29</v>
      </c>
      <c r="H730" t="s">
        <v>41</v>
      </c>
      <c r="I730" s="1">
        <v>44948</v>
      </c>
      <c r="K730">
        <v>1.82</v>
      </c>
      <c r="L730" t="s">
        <v>24</v>
      </c>
      <c r="M730">
        <v>54501</v>
      </c>
      <c r="N730">
        <v>0.1</v>
      </c>
      <c r="O730" t="s">
        <v>25</v>
      </c>
      <c r="P730">
        <v>5589</v>
      </c>
      <c r="Q730">
        <v>98</v>
      </c>
      <c r="R730" t="s">
        <v>26</v>
      </c>
    </row>
    <row r="731" spans="1:18" x14ac:dyDescent="0.3">
      <c r="A731">
        <v>10477</v>
      </c>
      <c r="B731" t="s">
        <v>677</v>
      </c>
      <c r="C731" t="s">
        <v>19</v>
      </c>
      <c r="D731">
        <v>46</v>
      </c>
      <c r="E731" t="s">
        <v>34</v>
      </c>
      <c r="F731" t="s">
        <v>488</v>
      </c>
      <c r="G731" t="s">
        <v>29</v>
      </c>
      <c r="H731" t="s">
        <v>611</v>
      </c>
      <c r="I731" s="1">
        <v>45318</v>
      </c>
      <c r="K731">
        <v>0.8</v>
      </c>
      <c r="L731" t="s">
        <v>24</v>
      </c>
      <c r="M731">
        <v>54535</v>
      </c>
      <c r="N731">
        <v>0.25</v>
      </c>
      <c r="O731" t="s">
        <v>31</v>
      </c>
      <c r="Q731">
        <v>2</v>
      </c>
      <c r="R731" t="s">
        <v>84</v>
      </c>
    </row>
    <row r="732" spans="1:18" x14ac:dyDescent="0.3">
      <c r="A732">
        <v>10741</v>
      </c>
      <c r="B732" t="s">
        <v>678</v>
      </c>
      <c r="C732" t="s">
        <v>39</v>
      </c>
      <c r="D732">
        <v>51</v>
      </c>
      <c r="E732" t="s">
        <v>28</v>
      </c>
      <c r="F732" t="s">
        <v>188</v>
      </c>
      <c r="G732" t="s">
        <v>40</v>
      </c>
      <c r="H732" t="s">
        <v>213</v>
      </c>
      <c r="I732" s="1">
        <v>44163</v>
      </c>
      <c r="K732">
        <v>3.97</v>
      </c>
      <c r="L732" t="s">
        <v>65</v>
      </c>
      <c r="M732">
        <v>54541</v>
      </c>
      <c r="N732">
        <v>0.1</v>
      </c>
      <c r="O732" t="s">
        <v>45</v>
      </c>
      <c r="P732">
        <v>6417</v>
      </c>
      <c r="Q732">
        <v>55</v>
      </c>
      <c r="R732" t="s">
        <v>76</v>
      </c>
    </row>
    <row r="733" spans="1:18" x14ac:dyDescent="0.3">
      <c r="A733">
        <v>2212</v>
      </c>
      <c r="B733" t="s">
        <v>679</v>
      </c>
      <c r="C733" t="s">
        <v>39</v>
      </c>
      <c r="D733">
        <v>36</v>
      </c>
      <c r="E733" t="s">
        <v>20</v>
      </c>
      <c r="F733" t="s">
        <v>488</v>
      </c>
      <c r="G733" t="s">
        <v>29</v>
      </c>
      <c r="H733" t="s">
        <v>611</v>
      </c>
      <c r="I733" s="1">
        <v>45319</v>
      </c>
      <c r="K733">
        <v>0.8</v>
      </c>
      <c r="L733" t="s">
        <v>24</v>
      </c>
      <c r="M733">
        <v>54564</v>
      </c>
      <c r="N733">
        <v>0.25</v>
      </c>
      <c r="O733" t="s">
        <v>31</v>
      </c>
      <c r="P733">
        <v>1011</v>
      </c>
      <c r="Q733">
        <v>9</v>
      </c>
      <c r="R733" t="s">
        <v>80</v>
      </c>
    </row>
    <row r="734" spans="1:18" x14ac:dyDescent="0.3">
      <c r="A734">
        <v>9179</v>
      </c>
      <c r="B734" t="s">
        <v>680</v>
      </c>
      <c r="C734" t="s">
        <v>19</v>
      </c>
      <c r="D734">
        <v>31</v>
      </c>
      <c r="E734" t="s">
        <v>20</v>
      </c>
      <c r="F734" t="s">
        <v>21</v>
      </c>
      <c r="G734" t="s">
        <v>40</v>
      </c>
      <c r="H734" t="s">
        <v>44</v>
      </c>
      <c r="I734" s="1">
        <v>42414</v>
      </c>
      <c r="K734">
        <v>8.76</v>
      </c>
      <c r="L734" t="s">
        <v>194</v>
      </c>
      <c r="M734">
        <v>54565</v>
      </c>
      <c r="N734">
        <v>0.5</v>
      </c>
      <c r="O734" t="s">
        <v>45</v>
      </c>
      <c r="P734">
        <v>7553</v>
      </c>
      <c r="Q734">
        <v>76</v>
      </c>
      <c r="R734" t="s">
        <v>71</v>
      </c>
    </row>
    <row r="735" spans="1:18" x14ac:dyDescent="0.3">
      <c r="A735">
        <v>7351</v>
      </c>
      <c r="B735" t="s">
        <v>589</v>
      </c>
      <c r="C735" t="s">
        <v>39</v>
      </c>
      <c r="D735">
        <v>45</v>
      </c>
      <c r="E735" t="s">
        <v>34</v>
      </c>
      <c r="F735" t="s">
        <v>488</v>
      </c>
      <c r="G735" t="s">
        <v>29</v>
      </c>
      <c r="H735" t="s">
        <v>597</v>
      </c>
      <c r="I735" s="1">
        <v>45235</v>
      </c>
      <c r="K735">
        <v>1.03</v>
      </c>
      <c r="L735" t="s">
        <v>24</v>
      </c>
      <c r="M735">
        <v>54570</v>
      </c>
      <c r="N735">
        <v>0.1</v>
      </c>
      <c r="O735" t="s">
        <v>45</v>
      </c>
      <c r="P735">
        <v>6459</v>
      </c>
      <c r="Q735">
        <v>67</v>
      </c>
      <c r="R735" t="s">
        <v>61</v>
      </c>
    </row>
    <row r="736" spans="1:18" x14ac:dyDescent="0.3">
      <c r="A736">
        <v>3185</v>
      </c>
      <c r="B736" t="s">
        <v>681</v>
      </c>
      <c r="C736" t="s">
        <v>19</v>
      </c>
      <c r="D736">
        <v>42</v>
      </c>
      <c r="E736" t="s">
        <v>34</v>
      </c>
      <c r="F736" t="s">
        <v>483</v>
      </c>
      <c r="G736" t="s">
        <v>29</v>
      </c>
      <c r="H736" t="s">
        <v>639</v>
      </c>
      <c r="I736" s="1">
        <v>45029</v>
      </c>
      <c r="K736">
        <v>1.6</v>
      </c>
      <c r="L736" t="s">
        <v>24</v>
      </c>
      <c r="M736">
        <v>54590</v>
      </c>
      <c r="N736">
        <v>0.2</v>
      </c>
      <c r="O736" t="s">
        <v>31</v>
      </c>
      <c r="P736">
        <v>2037</v>
      </c>
      <c r="Q736">
        <v>53</v>
      </c>
      <c r="R736" t="s">
        <v>106</v>
      </c>
    </row>
    <row r="737" spans="1:18" x14ac:dyDescent="0.3">
      <c r="A737">
        <v>9326</v>
      </c>
      <c r="B737" t="s">
        <v>682</v>
      </c>
      <c r="C737" t="s">
        <v>19</v>
      </c>
      <c r="D737">
        <v>52</v>
      </c>
      <c r="E737" t="s">
        <v>28</v>
      </c>
      <c r="F737" t="s">
        <v>21</v>
      </c>
      <c r="G737" t="s">
        <v>22</v>
      </c>
      <c r="H737" t="s">
        <v>30</v>
      </c>
      <c r="I737" s="1">
        <v>43744</v>
      </c>
      <c r="K737">
        <v>5.1100000000000003</v>
      </c>
      <c r="L737" t="s">
        <v>194</v>
      </c>
      <c r="M737">
        <v>54590</v>
      </c>
      <c r="N737">
        <v>0.5</v>
      </c>
      <c r="O737" t="s">
        <v>31</v>
      </c>
      <c r="P737">
        <v>3361</v>
      </c>
      <c r="Q737">
        <v>64</v>
      </c>
      <c r="R737" t="s">
        <v>26</v>
      </c>
    </row>
    <row r="738" spans="1:18" x14ac:dyDescent="0.3">
      <c r="A738">
        <v>9409</v>
      </c>
      <c r="B738" t="s">
        <v>683</v>
      </c>
      <c r="C738" t="s">
        <v>39</v>
      </c>
      <c r="D738">
        <v>57</v>
      </c>
      <c r="E738" t="s">
        <v>28</v>
      </c>
      <c r="F738" t="s">
        <v>21</v>
      </c>
      <c r="G738" t="s">
        <v>29</v>
      </c>
      <c r="H738" t="s">
        <v>30</v>
      </c>
      <c r="I738" s="1">
        <v>43326</v>
      </c>
      <c r="K738">
        <v>6.26</v>
      </c>
      <c r="L738" t="s">
        <v>194</v>
      </c>
      <c r="M738">
        <v>54611</v>
      </c>
      <c r="N738">
        <v>0.2</v>
      </c>
      <c r="O738" t="s">
        <v>36</v>
      </c>
      <c r="P738">
        <v>8155</v>
      </c>
      <c r="Q738">
        <v>18</v>
      </c>
      <c r="R738" t="s">
        <v>26</v>
      </c>
    </row>
    <row r="739" spans="1:18" x14ac:dyDescent="0.3">
      <c r="A739">
        <v>8406</v>
      </c>
      <c r="B739" t="s">
        <v>105</v>
      </c>
      <c r="C739" t="s">
        <v>39</v>
      </c>
      <c r="D739">
        <v>46</v>
      </c>
      <c r="E739" t="s">
        <v>34</v>
      </c>
      <c r="F739" t="s">
        <v>188</v>
      </c>
      <c r="G739" t="s">
        <v>40</v>
      </c>
      <c r="H739" t="s">
        <v>199</v>
      </c>
      <c r="I739" s="1">
        <v>45170</v>
      </c>
      <c r="K739">
        <v>1.21</v>
      </c>
      <c r="L739" t="s">
        <v>24</v>
      </c>
      <c r="M739">
        <v>54614</v>
      </c>
      <c r="N739">
        <v>0.5</v>
      </c>
      <c r="O739" t="s">
        <v>36</v>
      </c>
      <c r="Q739">
        <v>58</v>
      </c>
      <c r="R739" t="s">
        <v>49</v>
      </c>
    </row>
    <row r="740" spans="1:18" x14ac:dyDescent="0.3">
      <c r="A740">
        <v>6553</v>
      </c>
      <c r="B740" t="s">
        <v>684</v>
      </c>
      <c r="C740" t="s">
        <v>39</v>
      </c>
      <c r="D740">
        <v>33</v>
      </c>
      <c r="E740" t="s">
        <v>20</v>
      </c>
      <c r="F740" t="s">
        <v>229</v>
      </c>
      <c r="G740" t="s">
        <v>29</v>
      </c>
      <c r="H740" t="s">
        <v>260</v>
      </c>
      <c r="I740" s="1">
        <v>45369</v>
      </c>
      <c r="K740">
        <v>0.67</v>
      </c>
      <c r="L740" t="s">
        <v>24</v>
      </c>
      <c r="M740">
        <v>54635</v>
      </c>
      <c r="N740">
        <v>0.15</v>
      </c>
      <c r="O740" t="s">
        <v>25</v>
      </c>
      <c r="P740">
        <v>4413</v>
      </c>
      <c r="Q740">
        <v>0</v>
      </c>
      <c r="R740" t="s">
        <v>54</v>
      </c>
    </row>
    <row r="741" spans="1:18" x14ac:dyDescent="0.3">
      <c r="A741">
        <v>10079</v>
      </c>
      <c r="B741" t="s">
        <v>685</v>
      </c>
      <c r="C741" t="s">
        <v>19</v>
      </c>
      <c r="D741">
        <v>24</v>
      </c>
      <c r="E741" t="s">
        <v>51</v>
      </c>
      <c r="F741" t="s">
        <v>483</v>
      </c>
      <c r="G741" t="s">
        <v>22</v>
      </c>
      <c r="H741" t="s">
        <v>557</v>
      </c>
      <c r="I741" s="1">
        <v>45109</v>
      </c>
      <c r="K741">
        <v>1.38</v>
      </c>
      <c r="L741" t="s">
        <v>24</v>
      </c>
      <c r="M741">
        <v>54640</v>
      </c>
      <c r="N741">
        <v>0.2</v>
      </c>
      <c r="O741" t="s">
        <v>36</v>
      </c>
      <c r="P741">
        <v>9775</v>
      </c>
      <c r="Q741">
        <v>94</v>
      </c>
      <c r="R741" t="s">
        <v>52</v>
      </c>
    </row>
    <row r="742" spans="1:18" x14ac:dyDescent="0.3">
      <c r="A742">
        <v>7164</v>
      </c>
      <c r="B742" t="s">
        <v>212</v>
      </c>
      <c r="C742" t="s">
        <v>19</v>
      </c>
      <c r="D742">
        <v>46</v>
      </c>
      <c r="E742" t="s">
        <v>34</v>
      </c>
      <c r="F742" t="s">
        <v>188</v>
      </c>
      <c r="G742" t="s">
        <v>29</v>
      </c>
      <c r="H742" t="s">
        <v>199</v>
      </c>
      <c r="I742" s="1">
        <v>44431</v>
      </c>
      <c r="K742">
        <v>3.23</v>
      </c>
      <c r="L742" t="s">
        <v>65</v>
      </c>
      <c r="M742">
        <v>54641</v>
      </c>
      <c r="N742">
        <v>0.25</v>
      </c>
      <c r="O742" t="s">
        <v>31</v>
      </c>
      <c r="P742">
        <v>1958</v>
      </c>
      <c r="Q742">
        <v>54</v>
      </c>
      <c r="R742" t="s">
        <v>54</v>
      </c>
    </row>
    <row r="743" spans="1:18" x14ac:dyDescent="0.3">
      <c r="A743">
        <v>3815</v>
      </c>
      <c r="B743" t="s">
        <v>616</v>
      </c>
      <c r="C743" t="s">
        <v>39</v>
      </c>
      <c r="D743">
        <v>30</v>
      </c>
      <c r="E743" t="s">
        <v>20</v>
      </c>
      <c r="F743" t="s">
        <v>188</v>
      </c>
      <c r="G743" t="s">
        <v>29</v>
      </c>
      <c r="H743" t="s">
        <v>213</v>
      </c>
      <c r="I743" s="1">
        <v>43845</v>
      </c>
      <c r="K743">
        <v>4.84</v>
      </c>
      <c r="L743" t="s">
        <v>65</v>
      </c>
      <c r="M743">
        <v>54646</v>
      </c>
      <c r="N743">
        <v>0</v>
      </c>
      <c r="O743" t="s">
        <v>36</v>
      </c>
      <c r="P743">
        <v>3744</v>
      </c>
      <c r="Q743">
        <v>2</v>
      </c>
      <c r="R743" t="s">
        <v>71</v>
      </c>
    </row>
    <row r="744" spans="1:18" x14ac:dyDescent="0.3">
      <c r="A744">
        <v>10094</v>
      </c>
      <c r="B744" t="s">
        <v>686</v>
      </c>
      <c r="C744" t="s">
        <v>39</v>
      </c>
      <c r="D744">
        <v>57</v>
      </c>
      <c r="E744" t="s">
        <v>28</v>
      </c>
      <c r="F744" t="s">
        <v>21</v>
      </c>
      <c r="G744" t="s">
        <v>29</v>
      </c>
      <c r="H744" t="s">
        <v>41</v>
      </c>
      <c r="I744" s="1">
        <v>44939</v>
      </c>
      <c r="K744">
        <v>1.84</v>
      </c>
      <c r="L744" t="s">
        <v>24</v>
      </c>
      <c r="M744">
        <v>54649</v>
      </c>
      <c r="N744">
        <v>0.15</v>
      </c>
      <c r="O744" t="s">
        <v>25</v>
      </c>
      <c r="P744">
        <v>2601</v>
      </c>
      <c r="Q744">
        <v>56</v>
      </c>
      <c r="R744" t="s">
        <v>42</v>
      </c>
    </row>
    <row r="745" spans="1:18" x14ac:dyDescent="0.3">
      <c r="A745">
        <v>7244</v>
      </c>
      <c r="B745" t="s">
        <v>687</v>
      </c>
      <c r="C745" t="s">
        <v>39</v>
      </c>
      <c r="D745">
        <v>38</v>
      </c>
      <c r="E745" t="s">
        <v>20</v>
      </c>
      <c r="F745" t="s">
        <v>229</v>
      </c>
      <c r="G745" t="s">
        <v>29</v>
      </c>
      <c r="H745" t="s">
        <v>265</v>
      </c>
      <c r="I745" s="1">
        <v>44939</v>
      </c>
      <c r="K745">
        <v>1.84</v>
      </c>
      <c r="L745" t="s">
        <v>24</v>
      </c>
      <c r="M745">
        <v>54664</v>
      </c>
      <c r="N745">
        <v>0.2</v>
      </c>
      <c r="O745" t="s">
        <v>36</v>
      </c>
      <c r="P745">
        <v>2838</v>
      </c>
      <c r="Q745">
        <v>62</v>
      </c>
      <c r="R745" t="s">
        <v>61</v>
      </c>
    </row>
    <row r="746" spans="1:18" x14ac:dyDescent="0.3">
      <c r="A746">
        <v>10760</v>
      </c>
      <c r="B746" t="s">
        <v>688</v>
      </c>
      <c r="C746" t="s">
        <v>39</v>
      </c>
      <c r="D746">
        <v>61</v>
      </c>
      <c r="E746" t="s">
        <v>48</v>
      </c>
      <c r="F746" t="s">
        <v>21</v>
      </c>
      <c r="G746" t="s">
        <v>22</v>
      </c>
      <c r="H746" t="s">
        <v>44</v>
      </c>
      <c r="I746" s="1">
        <v>43796</v>
      </c>
      <c r="K746">
        <v>4.97</v>
      </c>
      <c r="L746" t="s">
        <v>65</v>
      </c>
      <c r="M746">
        <v>54664</v>
      </c>
      <c r="N746">
        <v>0.2</v>
      </c>
      <c r="O746" t="s">
        <v>36</v>
      </c>
      <c r="P746">
        <v>8650</v>
      </c>
      <c r="Q746">
        <v>15</v>
      </c>
      <c r="R746" t="s">
        <v>56</v>
      </c>
    </row>
    <row r="747" spans="1:18" x14ac:dyDescent="0.3">
      <c r="A747">
        <v>9833</v>
      </c>
      <c r="B747" t="s">
        <v>95</v>
      </c>
      <c r="C747" t="s">
        <v>39</v>
      </c>
      <c r="D747">
        <v>23</v>
      </c>
      <c r="E747" t="s">
        <v>51</v>
      </c>
      <c r="F747" t="s">
        <v>483</v>
      </c>
      <c r="G747" t="s">
        <v>29</v>
      </c>
      <c r="H747" t="s">
        <v>484</v>
      </c>
      <c r="I747" s="1">
        <v>45023</v>
      </c>
      <c r="K747">
        <v>1.61</v>
      </c>
      <c r="L747" t="s">
        <v>24</v>
      </c>
      <c r="M747">
        <v>54670</v>
      </c>
      <c r="N747">
        <v>0</v>
      </c>
      <c r="O747" t="s">
        <v>36</v>
      </c>
      <c r="P747">
        <v>5791</v>
      </c>
      <c r="Q747">
        <v>35</v>
      </c>
      <c r="R747" t="s">
        <v>56</v>
      </c>
    </row>
    <row r="748" spans="1:18" x14ac:dyDescent="0.3">
      <c r="A748">
        <v>4234</v>
      </c>
      <c r="B748" t="s">
        <v>491</v>
      </c>
      <c r="C748" t="s">
        <v>39</v>
      </c>
      <c r="D748">
        <v>37</v>
      </c>
      <c r="E748" t="s">
        <v>20</v>
      </c>
      <c r="F748" t="s">
        <v>21</v>
      </c>
      <c r="G748" t="s">
        <v>40</v>
      </c>
      <c r="H748" t="s">
        <v>44</v>
      </c>
      <c r="I748" s="1">
        <v>44618</v>
      </c>
      <c r="K748">
        <v>2.72</v>
      </c>
      <c r="L748" t="s">
        <v>65</v>
      </c>
      <c r="M748">
        <v>54679</v>
      </c>
      <c r="N748">
        <v>0.15</v>
      </c>
      <c r="O748" t="s">
        <v>36</v>
      </c>
      <c r="P748">
        <v>2864</v>
      </c>
      <c r="Q748">
        <v>50</v>
      </c>
      <c r="R748" t="s">
        <v>76</v>
      </c>
    </row>
    <row r="749" spans="1:18" x14ac:dyDescent="0.3">
      <c r="A749">
        <v>4690</v>
      </c>
      <c r="B749" t="s">
        <v>689</v>
      </c>
      <c r="C749" t="s">
        <v>39</v>
      </c>
      <c r="D749">
        <v>23</v>
      </c>
      <c r="E749" t="s">
        <v>51</v>
      </c>
      <c r="F749" t="s">
        <v>21</v>
      </c>
      <c r="G749" t="s">
        <v>29</v>
      </c>
      <c r="H749" t="s">
        <v>41</v>
      </c>
      <c r="I749" s="1">
        <v>43152</v>
      </c>
      <c r="K749">
        <v>6.74</v>
      </c>
      <c r="L749" t="s">
        <v>194</v>
      </c>
      <c r="M749">
        <v>54682</v>
      </c>
      <c r="N749">
        <v>0.2</v>
      </c>
      <c r="O749" t="s">
        <v>31</v>
      </c>
      <c r="P749">
        <v>1193</v>
      </c>
      <c r="Q749">
        <v>44</v>
      </c>
      <c r="R749" t="s">
        <v>123</v>
      </c>
    </row>
    <row r="750" spans="1:18" x14ac:dyDescent="0.3">
      <c r="A750">
        <v>2348</v>
      </c>
      <c r="B750" t="s">
        <v>690</v>
      </c>
      <c r="C750" t="s">
        <v>19</v>
      </c>
      <c r="D750">
        <v>51</v>
      </c>
      <c r="E750" t="s">
        <v>28</v>
      </c>
      <c r="F750" t="s">
        <v>21</v>
      </c>
      <c r="G750" t="s">
        <v>29</v>
      </c>
      <c r="H750" t="s">
        <v>23</v>
      </c>
      <c r="I750" s="1">
        <v>42570</v>
      </c>
      <c r="K750">
        <v>8.33</v>
      </c>
      <c r="L750" t="s">
        <v>194</v>
      </c>
      <c r="M750">
        <v>54685</v>
      </c>
      <c r="N750">
        <v>0.3</v>
      </c>
      <c r="O750" t="s">
        <v>36</v>
      </c>
      <c r="P750">
        <v>1203</v>
      </c>
      <c r="Q750">
        <v>44</v>
      </c>
      <c r="R750" t="s">
        <v>32</v>
      </c>
    </row>
    <row r="751" spans="1:18" x14ac:dyDescent="0.3">
      <c r="A751">
        <v>10235</v>
      </c>
      <c r="B751" t="s">
        <v>244</v>
      </c>
      <c r="C751" t="s">
        <v>39</v>
      </c>
      <c r="D751">
        <v>58</v>
      </c>
      <c r="E751" t="s">
        <v>28</v>
      </c>
      <c r="F751" t="s">
        <v>188</v>
      </c>
      <c r="G751" t="s">
        <v>29</v>
      </c>
      <c r="H751" t="s">
        <v>189</v>
      </c>
      <c r="I751" s="1">
        <v>44611</v>
      </c>
      <c r="K751">
        <v>2.74</v>
      </c>
      <c r="L751" t="s">
        <v>65</v>
      </c>
      <c r="M751">
        <v>54700</v>
      </c>
      <c r="N751">
        <v>0.5</v>
      </c>
      <c r="O751" t="s">
        <v>36</v>
      </c>
      <c r="P751">
        <v>9387</v>
      </c>
      <c r="Q751">
        <v>76</v>
      </c>
      <c r="R751" t="s">
        <v>61</v>
      </c>
    </row>
    <row r="752" spans="1:18" x14ac:dyDescent="0.3">
      <c r="A752">
        <v>9516</v>
      </c>
      <c r="B752" t="s">
        <v>691</v>
      </c>
      <c r="C752" t="s">
        <v>39</v>
      </c>
      <c r="D752">
        <v>37</v>
      </c>
      <c r="E752" t="s">
        <v>20</v>
      </c>
      <c r="F752" t="s">
        <v>229</v>
      </c>
      <c r="G752" t="s">
        <v>40</v>
      </c>
      <c r="H752" t="s">
        <v>301</v>
      </c>
      <c r="I752" s="1">
        <v>42854</v>
      </c>
      <c r="J752" s="1">
        <v>44268</v>
      </c>
      <c r="K752">
        <v>3.87</v>
      </c>
      <c r="L752" t="s">
        <v>65</v>
      </c>
      <c r="M752">
        <v>54706</v>
      </c>
      <c r="N752">
        <v>0.1</v>
      </c>
      <c r="O752" t="s">
        <v>36</v>
      </c>
      <c r="P752">
        <v>3488</v>
      </c>
      <c r="Q752">
        <v>67</v>
      </c>
      <c r="R752" t="s">
        <v>26</v>
      </c>
    </row>
    <row r="753" spans="1:18" x14ac:dyDescent="0.3">
      <c r="A753">
        <v>3960</v>
      </c>
      <c r="B753" t="s">
        <v>692</v>
      </c>
      <c r="C753" t="s">
        <v>19</v>
      </c>
      <c r="D753">
        <v>64</v>
      </c>
      <c r="E753" t="s">
        <v>48</v>
      </c>
      <c r="F753" t="s">
        <v>21</v>
      </c>
      <c r="G753" t="s">
        <v>29</v>
      </c>
      <c r="H753" t="s">
        <v>35</v>
      </c>
      <c r="I753" s="1">
        <v>45179</v>
      </c>
      <c r="K753">
        <v>1.19</v>
      </c>
      <c r="L753" t="s">
        <v>24</v>
      </c>
      <c r="M753">
        <v>54707</v>
      </c>
      <c r="N753">
        <v>0.2</v>
      </c>
      <c r="O753" t="s">
        <v>31</v>
      </c>
      <c r="P753">
        <v>1844</v>
      </c>
      <c r="Q753">
        <v>53</v>
      </c>
      <c r="R753" t="s">
        <v>61</v>
      </c>
    </row>
    <row r="754" spans="1:18" x14ac:dyDescent="0.3">
      <c r="A754">
        <v>3996</v>
      </c>
      <c r="B754" t="s">
        <v>693</v>
      </c>
      <c r="C754" t="s">
        <v>19</v>
      </c>
      <c r="D754">
        <v>30</v>
      </c>
      <c r="E754" t="s">
        <v>20</v>
      </c>
      <c r="F754" t="s">
        <v>21</v>
      </c>
      <c r="G754" t="s">
        <v>40</v>
      </c>
      <c r="H754" t="s">
        <v>23</v>
      </c>
      <c r="I754" s="1">
        <v>42752</v>
      </c>
      <c r="K754">
        <v>7.83</v>
      </c>
      <c r="L754" t="s">
        <v>194</v>
      </c>
      <c r="M754">
        <v>54707</v>
      </c>
      <c r="N754">
        <v>0.1</v>
      </c>
      <c r="O754" t="s">
        <v>36</v>
      </c>
      <c r="P754">
        <v>1052</v>
      </c>
      <c r="Q754">
        <v>49</v>
      </c>
      <c r="R754" t="s">
        <v>61</v>
      </c>
    </row>
    <row r="755" spans="1:18" x14ac:dyDescent="0.3">
      <c r="A755">
        <v>4860</v>
      </c>
      <c r="B755" t="s">
        <v>313</v>
      </c>
      <c r="C755" t="s">
        <v>19</v>
      </c>
      <c r="D755">
        <v>34</v>
      </c>
      <c r="E755" t="s">
        <v>20</v>
      </c>
      <c r="F755" t="s">
        <v>229</v>
      </c>
      <c r="G755" t="s">
        <v>29</v>
      </c>
      <c r="H755" t="s">
        <v>301</v>
      </c>
      <c r="I755" s="1">
        <v>44668</v>
      </c>
      <c r="K755">
        <v>2.58</v>
      </c>
      <c r="L755" t="s">
        <v>65</v>
      </c>
      <c r="M755">
        <v>54709</v>
      </c>
      <c r="N755">
        <v>0.15</v>
      </c>
      <c r="O755" t="s">
        <v>36</v>
      </c>
      <c r="P755">
        <v>4625</v>
      </c>
      <c r="Q755">
        <v>47</v>
      </c>
      <c r="R755" t="s">
        <v>61</v>
      </c>
    </row>
    <row r="756" spans="1:18" x14ac:dyDescent="0.3">
      <c r="A756">
        <v>1459</v>
      </c>
      <c r="B756" t="s">
        <v>50</v>
      </c>
      <c r="C756" t="s">
        <v>19</v>
      </c>
      <c r="D756">
        <v>65</v>
      </c>
      <c r="E756" t="s">
        <v>48</v>
      </c>
      <c r="F756" t="s">
        <v>21</v>
      </c>
      <c r="G756" t="s">
        <v>40</v>
      </c>
      <c r="H756" t="s">
        <v>30</v>
      </c>
      <c r="I756" s="1">
        <v>44650</v>
      </c>
      <c r="K756">
        <v>2.63</v>
      </c>
      <c r="L756" t="s">
        <v>65</v>
      </c>
      <c r="M756">
        <v>54709</v>
      </c>
      <c r="N756">
        <v>0.15</v>
      </c>
      <c r="O756" t="s">
        <v>31</v>
      </c>
      <c r="P756">
        <v>1444</v>
      </c>
      <c r="Q756">
        <v>71</v>
      </c>
      <c r="R756" t="s">
        <v>32</v>
      </c>
    </row>
    <row r="757" spans="1:18" x14ac:dyDescent="0.3">
      <c r="A757">
        <v>6011</v>
      </c>
      <c r="B757" t="s">
        <v>89</v>
      </c>
      <c r="C757" t="s">
        <v>19</v>
      </c>
      <c r="D757">
        <v>40</v>
      </c>
      <c r="E757" t="s">
        <v>34</v>
      </c>
      <c r="F757" t="s">
        <v>188</v>
      </c>
      <c r="G757" t="s">
        <v>29</v>
      </c>
      <c r="H757" t="s">
        <v>239</v>
      </c>
      <c r="I757" s="1">
        <v>43937</v>
      </c>
      <c r="K757">
        <v>4.59</v>
      </c>
      <c r="L757" t="s">
        <v>65</v>
      </c>
      <c r="M757">
        <v>54717</v>
      </c>
      <c r="N757">
        <v>0.15</v>
      </c>
      <c r="O757" t="s">
        <v>31</v>
      </c>
      <c r="P757">
        <v>3438</v>
      </c>
      <c r="Q757">
        <v>92</v>
      </c>
      <c r="R757" t="s">
        <v>88</v>
      </c>
    </row>
    <row r="758" spans="1:18" x14ac:dyDescent="0.3">
      <c r="A758">
        <v>5563</v>
      </c>
      <c r="B758" t="s">
        <v>694</v>
      </c>
      <c r="C758" t="s">
        <v>19</v>
      </c>
      <c r="D758">
        <v>33</v>
      </c>
      <c r="E758" t="s">
        <v>20</v>
      </c>
      <c r="F758" t="s">
        <v>229</v>
      </c>
      <c r="G758" t="s">
        <v>22</v>
      </c>
      <c r="H758" t="s">
        <v>230</v>
      </c>
      <c r="I758" s="1">
        <v>44282</v>
      </c>
      <c r="K758">
        <v>3.64</v>
      </c>
      <c r="L758" t="s">
        <v>65</v>
      </c>
      <c r="M758">
        <v>54717</v>
      </c>
      <c r="N758">
        <v>0.25</v>
      </c>
      <c r="O758" t="s">
        <v>36</v>
      </c>
      <c r="Q758">
        <v>50</v>
      </c>
      <c r="R758" t="s">
        <v>123</v>
      </c>
    </row>
    <row r="759" spans="1:18" x14ac:dyDescent="0.3">
      <c r="A759">
        <v>7489</v>
      </c>
      <c r="B759" t="s">
        <v>695</v>
      </c>
      <c r="C759" t="s">
        <v>19</v>
      </c>
      <c r="D759">
        <v>47</v>
      </c>
      <c r="E759" t="s">
        <v>34</v>
      </c>
      <c r="F759" t="s">
        <v>229</v>
      </c>
      <c r="G759" t="s">
        <v>40</v>
      </c>
      <c r="H759" t="s">
        <v>301</v>
      </c>
      <c r="I759" s="1">
        <v>44856</v>
      </c>
      <c r="K759">
        <v>2.0699999999999998</v>
      </c>
      <c r="L759" t="s">
        <v>65</v>
      </c>
      <c r="M759">
        <v>54729</v>
      </c>
      <c r="N759">
        <v>0.25</v>
      </c>
      <c r="O759" t="s">
        <v>45</v>
      </c>
      <c r="P759">
        <v>7066</v>
      </c>
      <c r="Q759">
        <v>49</v>
      </c>
      <c r="R759" t="s">
        <v>71</v>
      </c>
    </row>
    <row r="760" spans="1:18" x14ac:dyDescent="0.3">
      <c r="A760">
        <v>6457</v>
      </c>
      <c r="B760" t="s">
        <v>696</v>
      </c>
      <c r="C760" t="s">
        <v>39</v>
      </c>
      <c r="D760">
        <v>57</v>
      </c>
      <c r="E760" t="s">
        <v>28</v>
      </c>
      <c r="F760" t="s">
        <v>21</v>
      </c>
      <c r="G760" t="s">
        <v>40</v>
      </c>
      <c r="H760" t="s">
        <v>23</v>
      </c>
      <c r="I760" s="1">
        <v>43548</v>
      </c>
      <c r="K760">
        <v>5.65</v>
      </c>
      <c r="L760" t="s">
        <v>194</v>
      </c>
      <c r="M760">
        <v>54731</v>
      </c>
      <c r="N760">
        <v>0.2</v>
      </c>
      <c r="O760" t="s">
        <v>36</v>
      </c>
      <c r="P760">
        <v>2927</v>
      </c>
      <c r="Q760">
        <v>67</v>
      </c>
      <c r="R760" t="s">
        <v>84</v>
      </c>
    </row>
    <row r="761" spans="1:18" x14ac:dyDescent="0.3">
      <c r="A761">
        <v>2610</v>
      </c>
      <c r="B761" t="s">
        <v>697</v>
      </c>
      <c r="C761" t="s">
        <v>19</v>
      </c>
      <c r="D761">
        <v>40</v>
      </c>
      <c r="E761" t="s">
        <v>34</v>
      </c>
      <c r="F761" t="s">
        <v>21</v>
      </c>
      <c r="G761" t="s">
        <v>22</v>
      </c>
      <c r="H761" t="s">
        <v>30</v>
      </c>
      <c r="I761" s="1">
        <v>42547</v>
      </c>
      <c r="K761">
        <v>8.39</v>
      </c>
      <c r="L761" t="s">
        <v>194</v>
      </c>
      <c r="M761">
        <v>54738</v>
      </c>
      <c r="N761">
        <v>0.2</v>
      </c>
      <c r="O761" t="s">
        <v>45</v>
      </c>
      <c r="P761">
        <v>1488</v>
      </c>
      <c r="Q761">
        <v>24</v>
      </c>
      <c r="R761" t="s">
        <v>61</v>
      </c>
    </row>
    <row r="762" spans="1:18" x14ac:dyDescent="0.3">
      <c r="A762">
        <v>3298</v>
      </c>
      <c r="B762" t="s">
        <v>698</v>
      </c>
      <c r="C762" t="s">
        <v>19</v>
      </c>
      <c r="D762">
        <v>59</v>
      </c>
      <c r="E762" t="s">
        <v>28</v>
      </c>
      <c r="F762" t="s">
        <v>21</v>
      </c>
      <c r="G762" t="s">
        <v>22</v>
      </c>
      <c r="H762" t="s">
        <v>44</v>
      </c>
      <c r="I762" s="1">
        <v>42137</v>
      </c>
      <c r="K762">
        <v>9.51</v>
      </c>
      <c r="L762" t="s">
        <v>194</v>
      </c>
      <c r="M762">
        <v>54743</v>
      </c>
      <c r="N762">
        <v>0.3</v>
      </c>
      <c r="O762" t="s">
        <v>36</v>
      </c>
      <c r="P762">
        <v>2265</v>
      </c>
      <c r="Q762">
        <v>10</v>
      </c>
      <c r="R762" t="s">
        <v>106</v>
      </c>
    </row>
    <row r="763" spans="1:18" x14ac:dyDescent="0.3">
      <c r="A763">
        <v>8349</v>
      </c>
      <c r="B763" t="s">
        <v>699</v>
      </c>
      <c r="C763" t="s">
        <v>19</v>
      </c>
      <c r="D763">
        <v>30</v>
      </c>
      <c r="E763" t="s">
        <v>20</v>
      </c>
      <c r="F763" t="s">
        <v>188</v>
      </c>
      <c r="G763" t="s">
        <v>29</v>
      </c>
      <c r="H763" t="s">
        <v>213</v>
      </c>
      <c r="I763" s="1">
        <v>44782</v>
      </c>
      <c r="K763">
        <v>2.27</v>
      </c>
      <c r="L763" t="s">
        <v>65</v>
      </c>
      <c r="M763">
        <v>54750</v>
      </c>
      <c r="N763">
        <v>0.1</v>
      </c>
      <c r="O763" t="s">
        <v>36</v>
      </c>
      <c r="P763">
        <v>4077</v>
      </c>
      <c r="Q763">
        <v>6</v>
      </c>
      <c r="R763" t="s">
        <v>52</v>
      </c>
    </row>
    <row r="764" spans="1:18" x14ac:dyDescent="0.3">
      <c r="A764">
        <v>10256</v>
      </c>
      <c r="B764" t="s">
        <v>700</v>
      </c>
      <c r="C764" t="s">
        <v>39</v>
      </c>
      <c r="D764">
        <v>28</v>
      </c>
      <c r="E764" t="s">
        <v>20</v>
      </c>
      <c r="F764" t="s">
        <v>21</v>
      </c>
      <c r="G764" t="s">
        <v>22</v>
      </c>
      <c r="H764" t="s">
        <v>35</v>
      </c>
      <c r="I764" s="1">
        <v>44049</v>
      </c>
      <c r="K764">
        <v>4.28</v>
      </c>
      <c r="L764" t="s">
        <v>65</v>
      </c>
      <c r="M764">
        <v>54782</v>
      </c>
      <c r="N764">
        <v>0.15</v>
      </c>
      <c r="O764" t="s">
        <v>31</v>
      </c>
      <c r="P764">
        <v>3972</v>
      </c>
      <c r="Q764">
        <v>21</v>
      </c>
      <c r="R764" t="s">
        <v>67</v>
      </c>
    </row>
    <row r="765" spans="1:18" x14ac:dyDescent="0.3">
      <c r="A765">
        <v>2164</v>
      </c>
      <c r="B765" t="s">
        <v>390</v>
      </c>
      <c r="C765" t="s">
        <v>39</v>
      </c>
      <c r="D765">
        <v>61</v>
      </c>
      <c r="E765" t="s">
        <v>48</v>
      </c>
      <c r="F765" t="s">
        <v>188</v>
      </c>
      <c r="G765" t="s">
        <v>22</v>
      </c>
      <c r="H765" t="s">
        <v>239</v>
      </c>
      <c r="I765" s="1">
        <v>45204</v>
      </c>
      <c r="K765">
        <v>1.1200000000000001</v>
      </c>
      <c r="L765" t="s">
        <v>24</v>
      </c>
      <c r="M765">
        <v>54786</v>
      </c>
      <c r="N765">
        <v>0.2</v>
      </c>
      <c r="O765" t="s">
        <v>45</v>
      </c>
      <c r="P765">
        <v>1726</v>
      </c>
      <c r="Q765">
        <v>87</v>
      </c>
      <c r="R765" t="s">
        <v>42</v>
      </c>
    </row>
    <row r="766" spans="1:18" x14ac:dyDescent="0.3">
      <c r="A766">
        <v>3155</v>
      </c>
      <c r="B766" t="s">
        <v>701</v>
      </c>
      <c r="C766" t="s">
        <v>39</v>
      </c>
      <c r="D766">
        <v>39</v>
      </c>
      <c r="E766" t="s">
        <v>20</v>
      </c>
      <c r="F766" t="s">
        <v>21</v>
      </c>
      <c r="G766" t="s">
        <v>29</v>
      </c>
      <c r="H766" t="s">
        <v>23</v>
      </c>
      <c r="I766" s="1">
        <v>45286</v>
      </c>
      <c r="K766">
        <v>0.89</v>
      </c>
      <c r="L766" t="s">
        <v>24</v>
      </c>
      <c r="M766">
        <v>54788</v>
      </c>
      <c r="N766">
        <v>0.2</v>
      </c>
      <c r="O766" t="s">
        <v>36</v>
      </c>
      <c r="P766">
        <v>2529</v>
      </c>
      <c r="Q766">
        <v>10</v>
      </c>
      <c r="R766" t="s">
        <v>71</v>
      </c>
    </row>
    <row r="767" spans="1:18" x14ac:dyDescent="0.3">
      <c r="A767">
        <v>5776</v>
      </c>
      <c r="B767" t="s">
        <v>702</v>
      </c>
      <c r="C767" t="s">
        <v>39</v>
      </c>
      <c r="D767">
        <v>35</v>
      </c>
      <c r="E767" t="s">
        <v>20</v>
      </c>
      <c r="F767" t="s">
        <v>488</v>
      </c>
      <c r="G767" t="s">
        <v>29</v>
      </c>
      <c r="H767" t="s">
        <v>611</v>
      </c>
      <c r="I767" s="1">
        <v>45434</v>
      </c>
      <c r="K767">
        <v>0.49</v>
      </c>
      <c r="L767" t="s">
        <v>24</v>
      </c>
      <c r="M767">
        <v>54794</v>
      </c>
      <c r="N767">
        <v>0</v>
      </c>
      <c r="O767" t="s">
        <v>36</v>
      </c>
      <c r="P767">
        <v>4261</v>
      </c>
      <c r="Q767">
        <v>5</v>
      </c>
      <c r="R767" t="s">
        <v>32</v>
      </c>
    </row>
    <row r="768" spans="1:18" x14ac:dyDescent="0.3">
      <c r="A768">
        <v>8786</v>
      </c>
      <c r="B768" t="s">
        <v>703</v>
      </c>
      <c r="C768" t="s">
        <v>19</v>
      </c>
      <c r="D768">
        <v>39</v>
      </c>
      <c r="E768" t="s">
        <v>20</v>
      </c>
      <c r="F768" t="s">
        <v>21</v>
      </c>
      <c r="G768" t="s">
        <v>29</v>
      </c>
      <c r="H768" t="s">
        <v>30</v>
      </c>
      <c r="I768" s="1">
        <v>44366</v>
      </c>
      <c r="K768">
        <v>3.41</v>
      </c>
      <c r="L768" t="s">
        <v>65</v>
      </c>
      <c r="M768">
        <v>54804</v>
      </c>
      <c r="N768">
        <v>0.25</v>
      </c>
      <c r="O768" t="s">
        <v>45</v>
      </c>
      <c r="P768">
        <v>8664</v>
      </c>
      <c r="Q768">
        <v>84</v>
      </c>
      <c r="R768" t="s">
        <v>88</v>
      </c>
    </row>
    <row r="769" spans="1:18" x14ac:dyDescent="0.3">
      <c r="A769">
        <v>6665</v>
      </c>
      <c r="B769" t="s">
        <v>704</v>
      </c>
      <c r="C769" t="s">
        <v>39</v>
      </c>
      <c r="D769">
        <v>56</v>
      </c>
      <c r="E769" t="s">
        <v>28</v>
      </c>
      <c r="F769" t="s">
        <v>483</v>
      </c>
      <c r="G769" t="s">
        <v>29</v>
      </c>
      <c r="H769" t="s">
        <v>557</v>
      </c>
      <c r="I769" s="1">
        <v>45287</v>
      </c>
      <c r="K769">
        <v>0.89</v>
      </c>
      <c r="L769" t="s">
        <v>24</v>
      </c>
      <c r="M769">
        <v>54806</v>
      </c>
      <c r="N769">
        <v>0.1</v>
      </c>
      <c r="O769" t="s">
        <v>36</v>
      </c>
      <c r="P769">
        <v>1834</v>
      </c>
      <c r="Q769">
        <v>96</v>
      </c>
      <c r="R769" t="s">
        <v>56</v>
      </c>
    </row>
    <row r="770" spans="1:18" x14ac:dyDescent="0.3">
      <c r="A770">
        <v>7996</v>
      </c>
      <c r="B770" t="s">
        <v>295</v>
      </c>
      <c r="C770" t="s">
        <v>39</v>
      </c>
      <c r="D770">
        <v>26</v>
      </c>
      <c r="E770" t="s">
        <v>20</v>
      </c>
      <c r="F770" t="s">
        <v>188</v>
      </c>
      <c r="G770" t="s">
        <v>22</v>
      </c>
      <c r="H770" t="s">
        <v>213</v>
      </c>
      <c r="I770" s="1">
        <v>44970</v>
      </c>
      <c r="K770">
        <v>1.76</v>
      </c>
      <c r="L770" t="s">
        <v>24</v>
      </c>
      <c r="M770">
        <v>54807</v>
      </c>
      <c r="N770">
        <v>0.25</v>
      </c>
      <c r="O770" t="s">
        <v>45</v>
      </c>
      <c r="P770">
        <v>3798</v>
      </c>
      <c r="Q770">
        <v>47</v>
      </c>
      <c r="R770" t="s">
        <v>76</v>
      </c>
    </row>
    <row r="771" spans="1:18" x14ac:dyDescent="0.3">
      <c r="A771">
        <v>7425</v>
      </c>
      <c r="B771" t="s">
        <v>705</v>
      </c>
      <c r="C771" t="s">
        <v>19</v>
      </c>
      <c r="D771">
        <v>31</v>
      </c>
      <c r="E771" t="s">
        <v>20</v>
      </c>
      <c r="F771" t="s">
        <v>188</v>
      </c>
      <c r="G771" t="s">
        <v>29</v>
      </c>
      <c r="H771" t="s">
        <v>239</v>
      </c>
      <c r="I771" s="1">
        <v>44031</v>
      </c>
      <c r="K771">
        <v>4.33</v>
      </c>
      <c r="L771" t="s">
        <v>65</v>
      </c>
      <c r="M771">
        <v>54837</v>
      </c>
      <c r="N771">
        <v>0</v>
      </c>
      <c r="O771" t="s">
        <v>25</v>
      </c>
      <c r="P771">
        <v>3154</v>
      </c>
      <c r="Q771">
        <v>56</v>
      </c>
      <c r="R771" t="s">
        <v>61</v>
      </c>
    </row>
    <row r="772" spans="1:18" x14ac:dyDescent="0.3">
      <c r="A772">
        <v>3462</v>
      </c>
      <c r="B772" t="s">
        <v>706</v>
      </c>
      <c r="C772" t="s">
        <v>39</v>
      </c>
      <c r="D772">
        <v>27</v>
      </c>
      <c r="E772" t="s">
        <v>20</v>
      </c>
      <c r="F772" t="s">
        <v>21</v>
      </c>
      <c r="G772" t="s">
        <v>22</v>
      </c>
      <c r="H772" t="s">
        <v>35</v>
      </c>
      <c r="I772" s="1">
        <v>42549</v>
      </c>
      <c r="K772">
        <v>8.39</v>
      </c>
      <c r="L772" t="s">
        <v>194</v>
      </c>
      <c r="M772">
        <v>54839</v>
      </c>
      <c r="N772">
        <v>0.5</v>
      </c>
      <c r="O772" t="s">
        <v>36</v>
      </c>
      <c r="P772">
        <v>2206</v>
      </c>
      <c r="Q772">
        <v>15</v>
      </c>
      <c r="R772" t="s">
        <v>59</v>
      </c>
    </row>
    <row r="773" spans="1:18" x14ac:dyDescent="0.3">
      <c r="A773">
        <v>3610</v>
      </c>
      <c r="B773" t="s">
        <v>707</v>
      </c>
      <c r="C773" t="s">
        <v>39</v>
      </c>
      <c r="D773">
        <v>40</v>
      </c>
      <c r="E773" t="s">
        <v>34</v>
      </c>
      <c r="F773" t="s">
        <v>21</v>
      </c>
      <c r="G773" t="s">
        <v>22</v>
      </c>
      <c r="H773" t="s">
        <v>41</v>
      </c>
      <c r="I773" s="1">
        <v>44849</v>
      </c>
      <c r="K773">
        <v>2.09</v>
      </c>
      <c r="L773" t="s">
        <v>65</v>
      </c>
      <c r="M773">
        <v>54843</v>
      </c>
      <c r="N773">
        <v>0.5</v>
      </c>
      <c r="O773" t="s">
        <v>36</v>
      </c>
      <c r="P773">
        <v>1974</v>
      </c>
      <c r="Q773">
        <v>50</v>
      </c>
      <c r="R773" t="s">
        <v>80</v>
      </c>
    </row>
    <row r="774" spans="1:18" x14ac:dyDescent="0.3">
      <c r="A774">
        <v>5008</v>
      </c>
      <c r="B774" t="s">
        <v>243</v>
      </c>
      <c r="C774" t="s">
        <v>39</v>
      </c>
      <c r="D774">
        <v>62</v>
      </c>
      <c r="E774" t="s">
        <v>48</v>
      </c>
      <c r="F774" t="s">
        <v>229</v>
      </c>
      <c r="G774" t="s">
        <v>29</v>
      </c>
      <c r="H774" t="s">
        <v>230</v>
      </c>
      <c r="I774" s="1">
        <v>44531</v>
      </c>
      <c r="K774">
        <v>2.96</v>
      </c>
      <c r="L774" t="s">
        <v>65</v>
      </c>
      <c r="M774">
        <v>54849</v>
      </c>
      <c r="N774">
        <v>0.15</v>
      </c>
      <c r="O774" t="s">
        <v>25</v>
      </c>
      <c r="P774">
        <v>1478</v>
      </c>
      <c r="Q774">
        <v>24</v>
      </c>
      <c r="R774" t="s">
        <v>123</v>
      </c>
    </row>
    <row r="775" spans="1:18" x14ac:dyDescent="0.3">
      <c r="A775">
        <v>2871</v>
      </c>
      <c r="B775" t="s">
        <v>219</v>
      </c>
      <c r="C775" t="s">
        <v>19</v>
      </c>
      <c r="D775">
        <v>52</v>
      </c>
      <c r="E775" t="s">
        <v>28</v>
      </c>
      <c r="F775" t="s">
        <v>188</v>
      </c>
      <c r="G775" t="s">
        <v>29</v>
      </c>
      <c r="H775" t="s">
        <v>213</v>
      </c>
      <c r="I775" s="1">
        <v>45445</v>
      </c>
      <c r="K775">
        <v>0.46</v>
      </c>
      <c r="L775" t="s">
        <v>24</v>
      </c>
      <c r="M775">
        <v>54851</v>
      </c>
      <c r="N775">
        <v>0.2</v>
      </c>
      <c r="O775" t="s">
        <v>45</v>
      </c>
      <c r="P775">
        <v>1478</v>
      </c>
      <c r="Q775">
        <v>63</v>
      </c>
      <c r="R775" t="s">
        <v>61</v>
      </c>
    </row>
    <row r="776" spans="1:18" x14ac:dyDescent="0.3">
      <c r="A776">
        <v>7165</v>
      </c>
      <c r="B776" t="s">
        <v>463</v>
      </c>
      <c r="C776" t="s">
        <v>19</v>
      </c>
      <c r="D776">
        <v>52</v>
      </c>
      <c r="E776" t="s">
        <v>28</v>
      </c>
      <c r="F776" t="s">
        <v>21</v>
      </c>
      <c r="G776" t="s">
        <v>40</v>
      </c>
      <c r="H776" t="s">
        <v>35</v>
      </c>
      <c r="I776" s="1">
        <v>44299</v>
      </c>
      <c r="K776">
        <v>3.59</v>
      </c>
      <c r="L776" t="s">
        <v>65</v>
      </c>
      <c r="M776">
        <v>54857</v>
      </c>
      <c r="N776">
        <v>0.1</v>
      </c>
      <c r="O776" t="s">
        <v>36</v>
      </c>
      <c r="P776">
        <v>6521</v>
      </c>
      <c r="Q776">
        <v>52</v>
      </c>
      <c r="R776" t="s">
        <v>76</v>
      </c>
    </row>
    <row r="777" spans="1:18" x14ac:dyDescent="0.3">
      <c r="A777">
        <v>1254</v>
      </c>
      <c r="B777" t="s">
        <v>171</v>
      </c>
      <c r="C777" t="s">
        <v>19</v>
      </c>
      <c r="D777">
        <v>33</v>
      </c>
      <c r="E777" t="s">
        <v>20</v>
      </c>
      <c r="F777" t="s">
        <v>21</v>
      </c>
      <c r="G777" t="s">
        <v>29</v>
      </c>
      <c r="H777" t="s">
        <v>23</v>
      </c>
      <c r="I777" s="1">
        <v>44053</v>
      </c>
      <c r="J777" s="1">
        <v>45442</v>
      </c>
      <c r="K777">
        <v>3.8</v>
      </c>
      <c r="L777" t="s">
        <v>65</v>
      </c>
      <c r="M777">
        <v>54860</v>
      </c>
      <c r="N777">
        <v>0.1</v>
      </c>
      <c r="O777" t="s">
        <v>36</v>
      </c>
      <c r="Q777">
        <v>72</v>
      </c>
      <c r="R777" t="s">
        <v>49</v>
      </c>
    </row>
    <row r="778" spans="1:18" x14ac:dyDescent="0.3">
      <c r="A778">
        <v>8835</v>
      </c>
      <c r="B778" t="s">
        <v>707</v>
      </c>
      <c r="C778" t="s">
        <v>19</v>
      </c>
      <c r="D778">
        <v>44</v>
      </c>
      <c r="E778" t="s">
        <v>34</v>
      </c>
      <c r="F778" t="s">
        <v>21</v>
      </c>
      <c r="G778" t="s">
        <v>22</v>
      </c>
      <c r="H778" t="s">
        <v>23</v>
      </c>
      <c r="I778" s="1">
        <v>44675</v>
      </c>
      <c r="K778">
        <v>2.57</v>
      </c>
      <c r="L778" t="s">
        <v>65</v>
      </c>
      <c r="M778">
        <v>54878</v>
      </c>
      <c r="N778">
        <v>0.25</v>
      </c>
      <c r="O778" t="s">
        <v>36</v>
      </c>
      <c r="P778">
        <v>6552</v>
      </c>
      <c r="Q778">
        <v>94</v>
      </c>
      <c r="R778" t="s">
        <v>71</v>
      </c>
    </row>
    <row r="779" spans="1:18" x14ac:dyDescent="0.3">
      <c r="A779">
        <v>9459</v>
      </c>
      <c r="B779" t="s">
        <v>708</v>
      </c>
      <c r="C779" t="s">
        <v>19</v>
      </c>
      <c r="D779">
        <v>54</v>
      </c>
      <c r="E779" t="s">
        <v>28</v>
      </c>
      <c r="F779" t="s">
        <v>21</v>
      </c>
      <c r="G779" t="s">
        <v>29</v>
      </c>
      <c r="H779" t="s">
        <v>23</v>
      </c>
      <c r="I779" s="1">
        <v>42441</v>
      </c>
      <c r="J779" s="1">
        <v>43497</v>
      </c>
      <c r="K779">
        <v>2.89</v>
      </c>
      <c r="L779" t="s">
        <v>65</v>
      </c>
      <c r="M779">
        <v>54898</v>
      </c>
      <c r="N779">
        <v>0.1</v>
      </c>
      <c r="O779" t="s">
        <v>36</v>
      </c>
      <c r="P779">
        <v>2226</v>
      </c>
      <c r="Q779">
        <v>55</v>
      </c>
      <c r="R779" t="s">
        <v>26</v>
      </c>
    </row>
    <row r="780" spans="1:18" x14ac:dyDescent="0.3">
      <c r="A780">
        <v>5632</v>
      </c>
      <c r="B780" t="s">
        <v>709</v>
      </c>
      <c r="C780" t="s">
        <v>19</v>
      </c>
      <c r="D780">
        <v>48</v>
      </c>
      <c r="E780" t="s">
        <v>34</v>
      </c>
      <c r="F780" t="s">
        <v>188</v>
      </c>
      <c r="G780" t="s">
        <v>29</v>
      </c>
      <c r="H780" t="s">
        <v>199</v>
      </c>
      <c r="I780" s="1">
        <v>44948</v>
      </c>
      <c r="K780">
        <v>1.82</v>
      </c>
      <c r="L780" t="s">
        <v>24</v>
      </c>
      <c r="M780">
        <v>54899</v>
      </c>
      <c r="N780">
        <v>0.2</v>
      </c>
      <c r="O780" t="s">
        <v>36</v>
      </c>
      <c r="P780">
        <v>1799</v>
      </c>
      <c r="Q780">
        <v>22</v>
      </c>
      <c r="R780" t="s">
        <v>52</v>
      </c>
    </row>
    <row r="781" spans="1:18" x14ac:dyDescent="0.3">
      <c r="A781">
        <v>1156</v>
      </c>
      <c r="B781" t="s">
        <v>710</v>
      </c>
      <c r="C781" t="s">
        <v>39</v>
      </c>
      <c r="D781">
        <v>54</v>
      </c>
      <c r="E781" t="s">
        <v>28</v>
      </c>
      <c r="F781" t="s">
        <v>188</v>
      </c>
      <c r="G781" t="s">
        <v>29</v>
      </c>
      <c r="H781" t="s">
        <v>199</v>
      </c>
      <c r="I781" s="1">
        <v>44278</v>
      </c>
      <c r="K781">
        <v>3.65</v>
      </c>
      <c r="L781" t="s">
        <v>65</v>
      </c>
      <c r="M781">
        <v>54900</v>
      </c>
      <c r="N781">
        <v>0.2</v>
      </c>
      <c r="O781" t="s">
        <v>31</v>
      </c>
      <c r="P781">
        <v>1134</v>
      </c>
      <c r="Q781">
        <v>12</v>
      </c>
      <c r="R781" t="s">
        <v>52</v>
      </c>
    </row>
    <row r="782" spans="1:18" x14ac:dyDescent="0.3">
      <c r="A782">
        <v>2246</v>
      </c>
      <c r="B782" t="s">
        <v>340</v>
      </c>
      <c r="C782" t="s">
        <v>39</v>
      </c>
      <c r="D782">
        <v>27</v>
      </c>
      <c r="E782" t="s">
        <v>20</v>
      </c>
      <c r="F782" t="s">
        <v>21</v>
      </c>
      <c r="G782" t="s">
        <v>22</v>
      </c>
      <c r="H782" t="s">
        <v>35</v>
      </c>
      <c r="I782" s="1">
        <v>45450</v>
      </c>
      <c r="K782">
        <v>0.44</v>
      </c>
      <c r="L782" t="s">
        <v>24</v>
      </c>
      <c r="M782">
        <v>54916</v>
      </c>
      <c r="N782">
        <v>0.2</v>
      </c>
      <c r="O782" t="s">
        <v>25</v>
      </c>
      <c r="P782">
        <v>1423</v>
      </c>
      <c r="Q782">
        <v>62</v>
      </c>
      <c r="R782" t="s">
        <v>49</v>
      </c>
    </row>
    <row r="783" spans="1:18" x14ac:dyDescent="0.3">
      <c r="A783">
        <v>7662</v>
      </c>
      <c r="B783" t="s">
        <v>324</v>
      </c>
      <c r="C783" t="s">
        <v>39</v>
      </c>
      <c r="D783">
        <v>57</v>
      </c>
      <c r="E783" t="s">
        <v>28</v>
      </c>
      <c r="F783" t="s">
        <v>229</v>
      </c>
      <c r="G783" t="s">
        <v>22</v>
      </c>
      <c r="H783" t="s">
        <v>260</v>
      </c>
      <c r="I783" s="1">
        <v>44989</v>
      </c>
      <c r="J783" s="1">
        <v>45369</v>
      </c>
      <c r="K783">
        <v>1.04</v>
      </c>
      <c r="L783" t="s">
        <v>24</v>
      </c>
      <c r="M783">
        <v>54918</v>
      </c>
      <c r="N783">
        <v>0.1</v>
      </c>
      <c r="O783" t="s">
        <v>36</v>
      </c>
      <c r="P783">
        <v>5947</v>
      </c>
      <c r="Q783">
        <v>18</v>
      </c>
      <c r="R783" t="s">
        <v>26</v>
      </c>
    </row>
    <row r="784" spans="1:18" x14ac:dyDescent="0.3">
      <c r="A784">
        <v>9437</v>
      </c>
      <c r="B784" t="s">
        <v>102</v>
      </c>
      <c r="C784" t="s">
        <v>39</v>
      </c>
      <c r="D784">
        <v>45</v>
      </c>
      <c r="E784" t="s">
        <v>34</v>
      </c>
      <c r="F784" t="s">
        <v>21</v>
      </c>
      <c r="G784" t="s">
        <v>40</v>
      </c>
      <c r="H784" t="s">
        <v>30</v>
      </c>
      <c r="I784" s="1">
        <v>43130</v>
      </c>
      <c r="K784">
        <v>6.8</v>
      </c>
      <c r="L784" t="s">
        <v>194</v>
      </c>
      <c r="M784">
        <v>54920</v>
      </c>
      <c r="N784">
        <v>0.2</v>
      </c>
      <c r="O784" t="s">
        <v>36</v>
      </c>
      <c r="P784">
        <v>2316</v>
      </c>
      <c r="Q784">
        <v>58</v>
      </c>
      <c r="R784" t="s">
        <v>56</v>
      </c>
    </row>
    <row r="785" spans="1:18" x14ac:dyDescent="0.3">
      <c r="A785">
        <v>3261</v>
      </c>
      <c r="B785" t="s">
        <v>500</v>
      </c>
      <c r="C785" t="s">
        <v>19</v>
      </c>
      <c r="D785">
        <v>59</v>
      </c>
      <c r="E785" t="s">
        <v>28</v>
      </c>
      <c r="F785" t="s">
        <v>229</v>
      </c>
      <c r="G785" t="s">
        <v>29</v>
      </c>
      <c r="H785" t="s">
        <v>332</v>
      </c>
      <c r="I785" s="1">
        <v>44220</v>
      </c>
      <c r="K785">
        <v>3.81</v>
      </c>
      <c r="L785" t="s">
        <v>65</v>
      </c>
      <c r="M785">
        <v>54955</v>
      </c>
      <c r="N785">
        <v>0.1</v>
      </c>
      <c r="O785" t="s">
        <v>36</v>
      </c>
      <c r="P785">
        <v>2961</v>
      </c>
      <c r="Q785">
        <v>52</v>
      </c>
      <c r="R785" t="s">
        <v>71</v>
      </c>
    </row>
    <row r="786" spans="1:18" x14ac:dyDescent="0.3">
      <c r="A786">
        <v>1602</v>
      </c>
      <c r="B786" t="s">
        <v>702</v>
      </c>
      <c r="C786" t="s">
        <v>39</v>
      </c>
      <c r="D786">
        <v>55</v>
      </c>
      <c r="E786" t="s">
        <v>28</v>
      </c>
      <c r="F786" t="s">
        <v>188</v>
      </c>
      <c r="G786" t="s">
        <v>40</v>
      </c>
      <c r="H786" t="s">
        <v>199</v>
      </c>
      <c r="I786" s="1">
        <v>45087</v>
      </c>
      <c r="K786">
        <v>1.44</v>
      </c>
      <c r="L786" t="s">
        <v>24</v>
      </c>
      <c r="M786">
        <v>54960</v>
      </c>
      <c r="N786">
        <v>0.25</v>
      </c>
      <c r="O786" t="s">
        <v>45</v>
      </c>
      <c r="P786">
        <v>1456</v>
      </c>
      <c r="Q786">
        <v>53</v>
      </c>
      <c r="R786" t="s">
        <v>26</v>
      </c>
    </row>
    <row r="787" spans="1:18" x14ac:dyDescent="0.3">
      <c r="A787">
        <v>6490</v>
      </c>
      <c r="B787" t="s">
        <v>581</v>
      </c>
      <c r="C787" t="s">
        <v>19</v>
      </c>
      <c r="D787">
        <v>25</v>
      </c>
      <c r="E787" t="s">
        <v>20</v>
      </c>
      <c r="F787" t="s">
        <v>229</v>
      </c>
      <c r="G787" t="s">
        <v>29</v>
      </c>
      <c r="H787" t="s">
        <v>260</v>
      </c>
      <c r="I787" s="1">
        <v>45297</v>
      </c>
      <c r="K787">
        <v>0.86</v>
      </c>
      <c r="L787" t="s">
        <v>24</v>
      </c>
      <c r="M787">
        <v>54961</v>
      </c>
      <c r="N787">
        <v>0.2</v>
      </c>
      <c r="O787" t="s">
        <v>36</v>
      </c>
      <c r="P787">
        <v>1284</v>
      </c>
      <c r="Q787">
        <v>7</v>
      </c>
      <c r="R787" t="s">
        <v>80</v>
      </c>
    </row>
    <row r="788" spans="1:18" x14ac:dyDescent="0.3">
      <c r="A788">
        <v>10887</v>
      </c>
      <c r="B788" t="s">
        <v>711</v>
      </c>
      <c r="C788" t="s">
        <v>19</v>
      </c>
      <c r="D788">
        <v>39</v>
      </c>
      <c r="E788" t="s">
        <v>20</v>
      </c>
      <c r="F788" t="s">
        <v>229</v>
      </c>
      <c r="G788" t="s">
        <v>22</v>
      </c>
      <c r="H788" t="s">
        <v>260</v>
      </c>
      <c r="I788" s="1">
        <v>45115</v>
      </c>
      <c r="K788">
        <v>1.36</v>
      </c>
      <c r="L788" t="s">
        <v>24</v>
      </c>
      <c r="M788">
        <v>54963</v>
      </c>
      <c r="N788">
        <v>0.15</v>
      </c>
      <c r="O788" t="s">
        <v>36</v>
      </c>
      <c r="P788">
        <v>4230</v>
      </c>
      <c r="Q788">
        <v>64</v>
      </c>
      <c r="R788" t="s">
        <v>80</v>
      </c>
    </row>
    <row r="789" spans="1:18" x14ac:dyDescent="0.3">
      <c r="A789">
        <v>2029</v>
      </c>
      <c r="B789" t="s">
        <v>712</v>
      </c>
      <c r="C789" t="s">
        <v>19</v>
      </c>
      <c r="D789">
        <v>52</v>
      </c>
      <c r="E789" t="s">
        <v>28</v>
      </c>
      <c r="F789" t="s">
        <v>483</v>
      </c>
      <c r="G789" t="s">
        <v>29</v>
      </c>
      <c r="H789" t="s">
        <v>557</v>
      </c>
      <c r="I789" s="1">
        <v>45072</v>
      </c>
      <c r="K789">
        <v>1.48</v>
      </c>
      <c r="L789" t="s">
        <v>24</v>
      </c>
      <c r="M789">
        <v>54968</v>
      </c>
      <c r="N789">
        <v>0.2</v>
      </c>
      <c r="O789" t="s">
        <v>36</v>
      </c>
      <c r="P789">
        <v>1284</v>
      </c>
      <c r="Q789">
        <v>47</v>
      </c>
      <c r="R789" t="s">
        <v>49</v>
      </c>
    </row>
    <row r="790" spans="1:18" x14ac:dyDescent="0.3">
      <c r="A790">
        <v>8144</v>
      </c>
      <c r="B790" t="s">
        <v>713</v>
      </c>
      <c r="C790" t="s">
        <v>19</v>
      </c>
      <c r="D790">
        <v>43</v>
      </c>
      <c r="E790" t="s">
        <v>34</v>
      </c>
      <c r="F790" t="s">
        <v>21</v>
      </c>
      <c r="G790" t="s">
        <v>22</v>
      </c>
      <c r="H790" t="s">
        <v>35</v>
      </c>
      <c r="I790" s="1">
        <v>42172</v>
      </c>
      <c r="K790">
        <v>9.42</v>
      </c>
      <c r="L790" t="s">
        <v>194</v>
      </c>
      <c r="M790">
        <v>54973</v>
      </c>
      <c r="N790">
        <v>0</v>
      </c>
      <c r="O790" t="s">
        <v>36</v>
      </c>
      <c r="P790">
        <v>2126</v>
      </c>
      <c r="Q790">
        <v>95</v>
      </c>
      <c r="R790" t="s">
        <v>123</v>
      </c>
    </row>
    <row r="791" spans="1:18" x14ac:dyDescent="0.3">
      <c r="A791">
        <v>9539</v>
      </c>
      <c r="B791" t="s">
        <v>714</v>
      </c>
      <c r="C791" t="s">
        <v>39</v>
      </c>
      <c r="D791">
        <v>38</v>
      </c>
      <c r="E791" t="s">
        <v>20</v>
      </c>
      <c r="F791" t="s">
        <v>483</v>
      </c>
      <c r="G791" t="s">
        <v>29</v>
      </c>
      <c r="H791" t="s">
        <v>639</v>
      </c>
      <c r="I791" s="1">
        <v>43410</v>
      </c>
      <c r="J791" s="1">
        <v>43781</v>
      </c>
      <c r="K791">
        <v>1.02</v>
      </c>
      <c r="L791" t="s">
        <v>24</v>
      </c>
      <c r="M791">
        <v>54982</v>
      </c>
      <c r="N791">
        <v>0.2</v>
      </c>
      <c r="O791" t="s">
        <v>45</v>
      </c>
      <c r="P791">
        <v>9110</v>
      </c>
      <c r="Q791">
        <v>29</v>
      </c>
      <c r="R791" t="s">
        <v>37</v>
      </c>
    </row>
    <row r="792" spans="1:18" x14ac:dyDescent="0.3">
      <c r="A792">
        <v>10266</v>
      </c>
      <c r="B792" t="s">
        <v>715</v>
      </c>
      <c r="C792" t="s">
        <v>19</v>
      </c>
      <c r="D792">
        <v>44</v>
      </c>
      <c r="E792" t="s">
        <v>34</v>
      </c>
      <c r="F792" t="s">
        <v>21</v>
      </c>
      <c r="G792" t="s">
        <v>29</v>
      </c>
      <c r="H792" t="s">
        <v>41</v>
      </c>
      <c r="I792" s="1">
        <v>44333</v>
      </c>
      <c r="K792">
        <v>3.5</v>
      </c>
      <c r="L792" t="s">
        <v>65</v>
      </c>
      <c r="M792">
        <v>55007</v>
      </c>
      <c r="N792">
        <v>0.3</v>
      </c>
      <c r="O792" t="s">
        <v>36</v>
      </c>
      <c r="Q792">
        <v>22</v>
      </c>
      <c r="R792" t="s">
        <v>54</v>
      </c>
    </row>
    <row r="793" spans="1:18" x14ac:dyDescent="0.3">
      <c r="A793">
        <v>3110</v>
      </c>
      <c r="B793" t="s">
        <v>716</v>
      </c>
      <c r="C793" t="s">
        <v>39</v>
      </c>
      <c r="D793">
        <v>60</v>
      </c>
      <c r="E793" t="s">
        <v>48</v>
      </c>
      <c r="F793" t="s">
        <v>229</v>
      </c>
      <c r="G793" t="s">
        <v>29</v>
      </c>
      <c r="H793" t="s">
        <v>301</v>
      </c>
      <c r="I793" s="1">
        <v>44483</v>
      </c>
      <c r="K793">
        <v>3.09</v>
      </c>
      <c r="L793" t="s">
        <v>65</v>
      </c>
      <c r="M793">
        <v>55014</v>
      </c>
      <c r="N793">
        <v>0.15</v>
      </c>
      <c r="O793" t="s">
        <v>36</v>
      </c>
      <c r="P793">
        <v>3098</v>
      </c>
      <c r="Q793">
        <v>97</v>
      </c>
      <c r="R793" t="s">
        <v>123</v>
      </c>
    </row>
    <row r="794" spans="1:18" x14ac:dyDescent="0.3">
      <c r="A794">
        <v>5480</v>
      </c>
      <c r="B794" t="s">
        <v>717</v>
      </c>
      <c r="C794" t="s">
        <v>39</v>
      </c>
      <c r="D794">
        <v>36</v>
      </c>
      <c r="E794" t="s">
        <v>20</v>
      </c>
      <c r="F794" t="s">
        <v>21</v>
      </c>
      <c r="G794" t="s">
        <v>29</v>
      </c>
      <c r="H794" t="s">
        <v>41</v>
      </c>
      <c r="I794" s="1">
        <v>45056</v>
      </c>
      <c r="K794">
        <v>1.52</v>
      </c>
      <c r="L794" t="s">
        <v>24</v>
      </c>
      <c r="M794">
        <v>55025</v>
      </c>
      <c r="N794">
        <v>0.2</v>
      </c>
      <c r="O794" t="s">
        <v>36</v>
      </c>
      <c r="P794">
        <v>1237</v>
      </c>
      <c r="Q794">
        <v>54</v>
      </c>
      <c r="R794" t="s">
        <v>59</v>
      </c>
    </row>
    <row r="795" spans="1:18" x14ac:dyDescent="0.3">
      <c r="A795">
        <v>2974</v>
      </c>
      <c r="B795" t="s">
        <v>718</v>
      </c>
      <c r="C795" t="s">
        <v>39</v>
      </c>
      <c r="D795">
        <v>46</v>
      </c>
      <c r="E795" t="s">
        <v>34</v>
      </c>
      <c r="F795" t="s">
        <v>188</v>
      </c>
      <c r="G795" t="s">
        <v>22</v>
      </c>
      <c r="H795" t="s">
        <v>189</v>
      </c>
      <c r="I795" s="1">
        <v>44347</v>
      </c>
      <c r="J795" s="1">
        <v>45464</v>
      </c>
      <c r="K795">
        <v>3.06</v>
      </c>
      <c r="L795" t="s">
        <v>65</v>
      </c>
      <c r="M795">
        <v>55029</v>
      </c>
      <c r="N795">
        <v>0.15</v>
      </c>
      <c r="O795" t="s">
        <v>36</v>
      </c>
      <c r="P795">
        <v>2488</v>
      </c>
      <c r="Q795">
        <v>50</v>
      </c>
      <c r="R795" t="s">
        <v>49</v>
      </c>
    </row>
    <row r="796" spans="1:18" x14ac:dyDescent="0.3">
      <c r="A796">
        <v>6752</v>
      </c>
      <c r="B796" t="s">
        <v>719</v>
      </c>
      <c r="C796" t="s">
        <v>39</v>
      </c>
      <c r="D796">
        <v>65</v>
      </c>
      <c r="E796" t="s">
        <v>48</v>
      </c>
      <c r="F796" t="s">
        <v>188</v>
      </c>
      <c r="G796" t="s">
        <v>29</v>
      </c>
      <c r="H796" t="s">
        <v>239</v>
      </c>
      <c r="I796" s="1">
        <v>44191</v>
      </c>
      <c r="J796" s="1">
        <v>45828</v>
      </c>
      <c r="K796">
        <v>4.4800000000000004</v>
      </c>
      <c r="L796" t="s">
        <v>65</v>
      </c>
      <c r="M796">
        <v>55041</v>
      </c>
      <c r="N796">
        <v>0.15</v>
      </c>
      <c r="O796" t="s">
        <v>36</v>
      </c>
      <c r="P796">
        <v>2176</v>
      </c>
      <c r="Q796">
        <v>21</v>
      </c>
      <c r="R796" t="s">
        <v>123</v>
      </c>
    </row>
    <row r="797" spans="1:18" x14ac:dyDescent="0.3">
      <c r="A797">
        <v>3287</v>
      </c>
      <c r="B797" t="s">
        <v>720</v>
      </c>
      <c r="C797" t="s">
        <v>19</v>
      </c>
      <c r="D797">
        <v>59</v>
      </c>
      <c r="E797" t="s">
        <v>28</v>
      </c>
      <c r="F797" t="s">
        <v>21</v>
      </c>
      <c r="G797" t="s">
        <v>29</v>
      </c>
      <c r="H797" t="s">
        <v>30</v>
      </c>
      <c r="I797" s="1">
        <v>42672</v>
      </c>
      <c r="K797">
        <v>8.0500000000000007</v>
      </c>
      <c r="L797" t="s">
        <v>194</v>
      </c>
      <c r="M797">
        <v>55044</v>
      </c>
      <c r="N797">
        <v>0.15</v>
      </c>
      <c r="O797" t="s">
        <v>31</v>
      </c>
      <c r="P797">
        <v>1482</v>
      </c>
      <c r="Q797">
        <v>45</v>
      </c>
      <c r="R797" t="s">
        <v>52</v>
      </c>
    </row>
    <row r="798" spans="1:18" x14ac:dyDescent="0.3">
      <c r="A798">
        <v>10670</v>
      </c>
      <c r="B798" t="s">
        <v>721</v>
      </c>
      <c r="C798" t="s">
        <v>39</v>
      </c>
      <c r="D798">
        <v>26</v>
      </c>
      <c r="E798" t="s">
        <v>20</v>
      </c>
      <c r="F798" t="s">
        <v>229</v>
      </c>
      <c r="G798" t="s">
        <v>22</v>
      </c>
      <c r="H798" t="s">
        <v>230</v>
      </c>
      <c r="I798" s="1">
        <v>45356</v>
      </c>
      <c r="K798">
        <v>0.7</v>
      </c>
      <c r="L798" t="s">
        <v>24</v>
      </c>
      <c r="M798">
        <v>55060</v>
      </c>
      <c r="N798">
        <v>0</v>
      </c>
      <c r="O798" t="s">
        <v>36</v>
      </c>
      <c r="P798">
        <v>6332</v>
      </c>
      <c r="Q798">
        <v>94</v>
      </c>
      <c r="R798" t="s">
        <v>84</v>
      </c>
    </row>
    <row r="799" spans="1:18" x14ac:dyDescent="0.3">
      <c r="A799">
        <v>7948</v>
      </c>
      <c r="B799" t="s">
        <v>722</v>
      </c>
      <c r="C799" t="s">
        <v>19</v>
      </c>
      <c r="D799">
        <v>29</v>
      </c>
      <c r="E799" t="s">
        <v>20</v>
      </c>
      <c r="F799" t="s">
        <v>188</v>
      </c>
      <c r="G799" t="s">
        <v>29</v>
      </c>
      <c r="H799" t="s">
        <v>213</v>
      </c>
      <c r="I799" s="1">
        <v>44030</v>
      </c>
      <c r="J799" s="1">
        <v>45561</v>
      </c>
      <c r="K799">
        <v>4.1900000000000004</v>
      </c>
      <c r="L799" t="s">
        <v>65</v>
      </c>
      <c r="M799">
        <v>55063</v>
      </c>
      <c r="N799">
        <v>0.2</v>
      </c>
      <c r="O799" t="s">
        <v>36</v>
      </c>
      <c r="Q799">
        <v>74</v>
      </c>
      <c r="R799" t="s">
        <v>42</v>
      </c>
    </row>
    <row r="800" spans="1:18" x14ac:dyDescent="0.3">
      <c r="A800">
        <v>1014</v>
      </c>
      <c r="B800" t="s">
        <v>723</v>
      </c>
      <c r="C800" t="s">
        <v>19</v>
      </c>
      <c r="D800">
        <v>24</v>
      </c>
      <c r="E800" t="s">
        <v>51</v>
      </c>
      <c r="F800" t="s">
        <v>188</v>
      </c>
      <c r="G800" t="s">
        <v>22</v>
      </c>
      <c r="H800" t="s">
        <v>239</v>
      </c>
      <c r="I800" s="1">
        <v>45122</v>
      </c>
      <c r="K800">
        <v>1.34</v>
      </c>
      <c r="L800" t="s">
        <v>24</v>
      </c>
      <c r="M800">
        <v>55071</v>
      </c>
      <c r="N800">
        <v>0.15</v>
      </c>
      <c r="O800" t="s">
        <v>36</v>
      </c>
      <c r="P800">
        <v>1010</v>
      </c>
      <c r="Q800">
        <v>87</v>
      </c>
      <c r="R800" t="s">
        <v>37</v>
      </c>
    </row>
    <row r="801" spans="1:18" x14ac:dyDescent="0.3">
      <c r="A801">
        <v>5129</v>
      </c>
      <c r="B801" t="s">
        <v>500</v>
      </c>
      <c r="C801" t="s">
        <v>39</v>
      </c>
      <c r="D801">
        <v>51</v>
      </c>
      <c r="E801" t="s">
        <v>28</v>
      </c>
      <c r="F801" t="s">
        <v>229</v>
      </c>
      <c r="G801" t="s">
        <v>29</v>
      </c>
      <c r="H801" t="s">
        <v>332</v>
      </c>
      <c r="I801" s="1">
        <v>44420</v>
      </c>
      <c r="K801">
        <v>3.26</v>
      </c>
      <c r="L801" t="s">
        <v>65</v>
      </c>
      <c r="M801">
        <v>55071</v>
      </c>
      <c r="N801">
        <v>0.25</v>
      </c>
      <c r="O801" t="s">
        <v>36</v>
      </c>
      <c r="P801">
        <v>3200</v>
      </c>
      <c r="Q801">
        <v>13</v>
      </c>
      <c r="R801" t="s">
        <v>56</v>
      </c>
    </row>
    <row r="802" spans="1:18" x14ac:dyDescent="0.3">
      <c r="A802">
        <v>2308</v>
      </c>
      <c r="B802" t="s">
        <v>724</v>
      </c>
      <c r="C802" t="s">
        <v>39</v>
      </c>
      <c r="D802">
        <v>37</v>
      </c>
      <c r="E802" t="s">
        <v>20</v>
      </c>
      <c r="F802" t="s">
        <v>188</v>
      </c>
      <c r="G802" t="s">
        <v>29</v>
      </c>
      <c r="H802" t="s">
        <v>191</v>
      </c>
      <c r="I802" s="1">
        <v>44062</v>
      </c>
      <c r="K802">
        <v>4.24</v>
      </c>
      <c r="L802" t="s">
        <v>65</v>
      </c>
      <c r="M802">
        <v>55073</v>
      </c>
      <c r="N802">
        <v>0.3</v>
      </c>
      <c r="O802" t="s">
        <v>36</v>
      </c>
      <c r="P802">
        <v>1784</v>
      </c>
      <c r="Q802">
        <v>46</v>
      </c>
      <c r="R802" t="s">
        <v>106</v>
      </c>
    </row>
    <row r="803" spans="1:18" x14ac:dyDescent="0.3">
      <c r="A803">
        <v>7820</v>
      </c>
      <c r="B803" t="s">
        <v>725</v>
      </c>
      <c r="C803" t="s">
        <v>39</v>
      </c>
      <c r="D803">
        <v>55</v>
      </c>
      <c r="E803" t="s">
        <v>28</v>
      </c>
      <c r="F803" t="s">
        <v>229</v>
      </c>
      <c r="G803" t="s">
        <v>22</v>
      </c>
      <c r="H803" t="s">
        <v>301</v>
      </c>
      <c r="I803" s="1">
        <v>45427</v>
      </c>
      <c r="K803">
        <v>0.51</v>
      </c>
      <c r="L803" t="s">
        <v>24</v>
      </c>
      <c r="M803">
        <v>55089</v>
      </c>
      <c r="N803">
        <v>0.3</v>
      </c>
      <c r="O803" t="s">
        <v>45</v>
      </c>
      <c r="Q803">
        <v>61</v>
      </c>
      <c r="R803" t="s">
        <v>67</v>
      </c>
    </row>
    <row r="804" spans="1:18" x14ac:dyDescent="0.3">
      <c r="A804">
        <v>10202</v>
      </c>
      <c r="B804" t="s">
        <v>726</v>
      </c>
      <c r="C804" t="s">
        <v>39</v>
      </c>
      <c r="D804">
        <v>57</v>
      </c>
      <c r="E804" t="s">
        <v>28</v>
      </c>
      <c r="F804" t="s">
        <v>21</v>
      </c>
      <c r="G804" t="s">
        <v>29</v>
      </c>
      <c r="H804" t="s">
        <v>41</v>
      </c>
      <c r="I804" s="1">
        <v>43670</v>
      </c>
      <c r="K804">
        <v>5.32</v>
      </c>
      <c r="L804" t="s">
        <v>194</v>
      </c>
      <c r="M804">
        <v>55100</v>
      </c>
      <c r="N804">
        <v>0.2</v>
      </c>
      <c r="O804" t="s">
        <v>31</v>
      </c>
      <c r="P804">
        <v>3389</v>
      </c>
      <c r="Q804">
        <v>8</v>
      </c>
      <c r="R804" t="s">
        <v>61</v>
      </c>
    </row>
    <row r="805" spans="1:18" x14ac:dyDescent="0.3">
      <c r="A805">
        <v>5575</v>
      </c>
      <c r="B805" t="s">
        <v>593</v>
      </c>
      <c r="C805" t="s">
        <v>19</v>
      </c>
      <c r="D805">
        <v>23</v>
      </c>
      <c r="E805" t="s">
        <v>51</v>
      </c>
      <c r="F805" t="s">
        <v>21</v>
      </c>
      <c r="G805" t="s">
        <v>29</v>
      </c>
      <c r="H805" t="s">
        <v>41</v>
      </c>
      <c r="I805" s="1">
        <v>45215</v>
      </c>
      <c r="K805">
        <v>1.0900000000000001</v>
      </c>
      <c r="L805" t="s">
        <v>24</v>
      </c>
      <c r="M805">
        <v>55104</v>
      </c>
      <c r="N805">
        <v>0.15</v>
      </c>
      <c r="O805" t="s">
        <v>45</v>
      </c>
      <c r="P805">
        <v>4025</v>
      </c>
      <c r="Q805">
        <v>9</v>
      </c>
      <c r="R805" t="s">
        <v>56</v>
      </c>
    </row>
    <row r="806" spans="1:18" x14ac:dyDescent="0.3">
      <c r="A806">
        <v>4036</v>
      </c>
      <c r="B806" t="s">
        <v>727</v>
      </c>
      <c r="C806" t="s">
        <v>19</v>
      </c>
      <c r="D806">
        <v>49</v>
      </c>
      <c r="E806" t="s">
        <v>34</v>
      </c>
      <c r="F806" t="s">
        <v>188</v>
      </c>
      <c r="G806" t="s">
        <v>29</v>
      </c>
      <c r="H806" t="s">
        <v>213</v>
      </c>
      <c r="I806" s="1">
        <v>44663</v>
      </c>
      <c r="K806">
        <v>2.6</v>
      </c>
      <c r="L806" t="s">
        <v>65</v>
      </c>
      <c r="M806">
        <v>55115</v>
      </c>
      <c r="N806">
        <v>0.2</v>
      </c>
      <c r="O806" t="s">
        <v>45</v>
      </c>
      <c r="P806">
        <v>1574</v>
      </c>
      <c r="Q806">
        <v>25</v>
      </c>
      <c r="R806" t="s">
        <v>42</v>
      </c>
    </row>
    <row r="807" spans="1:18" x14ac:dyDescent="0.3">
      <c r="A807">
        <v>7635</v>
      </c>
      <c r="B807" t="s">
        <v>728</v>
      </c>
      <c r="C807" t="s">
        <v>39</v>
      </c>
      <c r="D807">
        <v>23</v>
      </c>
      <c r="E807" t="s">
        <v>51</v>
      </c>
      <c r="F807" t="s">
        <v>21</v>
      </c>
      <c r="G807" t="s">
        <v>29</v>
      </c>
      <c r="H807" t="s">
        <v>35</v>
      </c>
      <c r="I807" s="1">
        <v>43666</v>
      </c>
      <c r="K807">
        <v>5.33</v>
      </c>
      <c r="L807" t="s">
        <v>194</v>
      </c>
      <c r="M807">
        <v>55123</v>
      </c>
      <c r="N807">
        <v>0.2</v>
      </c>
      <c r="O807" t="s">
        <v>36</v>
      </c>
      <c r="P807">
        <v>4919</v>
      </c>
      <c r="Q807">
        <v>59</v>
      </c>
      <c r="R807" t="s">
        <v>42</v>
      </c>
    </row>
    <row r="808" spans="1:18" x14ac:dyDescent="0.3">
      <c r="A808">
        <v>10275</v>
      </c>
      <c r="B808" t="s">
        <v>729</v>
      </c>
      <c r="C808" t="s">
        <v>39</v>
      </c>
      <c r="D808">
        <v>55</v>
      </c>
      <c r="E808" t="s">
        <v>28</v>
      </c>
      <c r="F808" t="s">
        <v>21</v>
      </c>
      <c r="G808" t="s">
        <v>29</v>
      </c>
      <c r="H808" t="s">
        <v>41</v>
      </c>
      <c r="I808" s="1">
        <v>44038</v>
      </c>
      <c r="K808">
        <v>4.3099999999999996</v>
      </c>
      <c r="L808" t="s">
        <v>65</v>
      </c>
      <c r="M808">
        <v>55129</v>
      </c>
      <c r="N808">
        <v>0.2</v>
      </c>
      <c r="O808" t="s">
        <v>31</v>
      </c>
      <c r="P808">
        <v>6080</v>
      </c>
      <c r="Q808">
        <v>96</v>
      </c>
      <c r="R808" t="s">
        <v>37</v>
      </c>
    </row>
    <row r="809" spans="1:18" x14ac:dyDescent="0.3">
      <c r="A809">
        <v>4776</v>
      </c>
      <c r="B809" t="s">
        <v>311</v>
      </c>
      <c r="C809" t="s">
        <v>39</v>
      </c>
      <c r="D809">
        <v>35</v>
      </c>
      <c r="E809" t="s">
        <v>20</v>
      </c>
      <c r="F809" t="s">
        <v>229</v>
      </c>
      <c r="G809" t="s">
        <v>29</v>
      </c>
      <c r="H809" t="s">
        <v>230</v>
      </c>
      <c r="I809" s="1">
        <v>45111</v>
      </c>
      <c r="K809">
        <v>1.37</v>
      </c>
      <c r="L809" t="s">
        <v>24</v>
      </c>
      <c r="M809">
        <v>55159</v>
      </c>
      <c r="N809">
        <v>0.15</v>
      </c>
      <c r="O809" t="s">
        <v>45</v>
      </c>
      <c r="P809">
        <v>3114</v>
      </c>
      <c r="Q809">
        <v>57</v>
      </c>
      <c r="R809" t="s">
        <v>84</v>
      </c>
    </row>
    <row r="810" spans="1:18" x14ac:dyDescent="0.3">
      <c r="A810">
        <v>3379</v>
      </c>
      <c r="B810" t="s">
        <v>155</v>
      </c>
      <c r="C810" t="s">
        <v>19</v>
      </c>
      <c r="D810">
        <v>51</v>
      </c>
      <c r="E810" t="s">
        <v>28</v>
      </c>
      <c r="F810" t="s">
        <v>229</v>
      </c>
      <c r="G810" t="s">
        <v>29</v>
      </c>
      <c r="H810" t="s">
        <v>301</v>
      </c>
      <c r="I810" s="1">
        <v>44280</v>
      </c>
      <c r="K810">
        <v>3.65</v>
      </c>
      <c r="L810" t="s">
        <v>65</v>
      </c>
      <c r="M810">
        <v>55164</v>
      </c>
      <c r="N810">
        <v>0.25</v>
      </c>
      <c r="O810" t="s">
        <v>31</v>
      </c>
      <c r="P810">
        <v>1292</v>
      </c>
      <c r="Q810">
        <v>79</v>
      </c>
      <c r="R810" t="s">
        <v>56</v>
      </c>
    </row>
    <row r="811" spans="1:18" x14ac:dyDescent="0.3">
      <c r="A811">
        <v>4949</v>
      </c>
      <c r="B811" t="s">
        <v>730</v>
      </c>
      <c r="C811" t="s">
        <v>19</v>
      </c>
      <c r="D811">
        <v>32</v>
      </c>
      <c r="E811" t="s">
        <v>20</v>
      </c>
      <c r="F811" t="s">
        <v>188</v>
      </c>
      <c r="G811" t="s">
        <v>40</v>
      </c>
      <c r="H811" t="s">
        <v>189</v>
      </c>
      <c r="I811" s="1">
        <v>44461</v>
      </c>
      <c r="K811">
        <v>3.15</v>
      </c>
      <c r="L811" t="s">
        <v>65</v>
      </c>
      <c r="M811">
        <v>55165</v>
      </c>
      <c r="N811">
        <v>0.15</v>
      </c>
      <c r="O811" t="s">
        <v>36</v>
      </c>
      <c r="P811">
        <v>2378</v>
      </c>
      <c r="Q811">
        <v>51</v>
      </c>
      <c r="R811" t="s">
        <v>52</v>
      </c>
    </row>
    <row r="812" spans="1:18" x14ac:dyDescent="0.3">
      <c r="A812">
        <v>5398</v>
      </c>
      <c r="B812" t="s">
        <v>731</v>
      </c>
      <c r="C812" t="s">
        <v>39</v>
      </c>
      <c r="D812">
        <v>55</v>
      </c>
      <c r="E812" t="s">
        <v>28</v>
      </c>
      <c r="F812" t="s">
        <v>21</v>
      </c>
      <c r="G812" t="s">
        <v>29</v>
      </c>
      <c r="H812" t="s">
        <v>35</v>
      </c>
      <c r="I812" s="1">
        <v>43660</v>
      </c>
      <c r="K812">
        <v>5.34</v>
      </c>
      <c r="L812" t="s">
        <v>194</v>
      </c>
      <c r="M812">
        <v>55166</v>
      </c>
      <c r="N812">
        <v>0.5</v>
      </c>
      <c r="O812" t="s">
        <v>31</v>
      </c>
      <c r="P812">
        <v>2435</v>
      </c>
      <c r="Q812">
        <v>83</v>
      </c>
      <c r="R812" t="s">
        <v>123</v>
      </c>
    </row>
    <row r="813" spans="1:18" x14ac:dyDescent="0.3">
      <c r="A813">
        <v>8271</v>
      </c>
      <c r="B813" t="s">
        <v>658</v>
      </c>
      <c r="C813" t="s">
        <v>39</v>
      </c>
      <c r="D813">
        <v>34</v>
      </c>
      <c r="E813" t="s">
        <v>20</v>
      </c>
      <c r="F813" t="s">
        <v>483</v>
      </c>
      <c r="G813" t="s">
        <v>22</v>
      </c>
      <c r="H813" t="s">
        <v>557</v>
      </c>
      <c r="I813" s="1">
        <v>45181</v>
      </c>
      <c r="K813">
        <v>1.18</v>
      </c>
      <c r="L813" t="s">
        <v>24</v>
      </c>
      <c r="M813">
        <v>55167</v>
      </c>
      <c r="N813">
        <v>0.1</v>
      </c>
      <c r="O813" t="s">
        <v>36</v>
      </c>
      <c r="P813">
        <v>2752</v>
      </c>
      <c r="Q813">
        <v>55</v>
      </c>
      <c r="R813" t="s">
        <v>80</v>
      </c>
    </row>
    <row r="814" spans="1:18" x14ac:dyDescent="0.3">
      <c r="A814">
        <v>5232</v>
      </c>
      <c r="B814" t="s">
        <v>732</v>
      </c>
      <c r="C814" t="s">
        <v>19</v>
      </c>
      <c r="D814">
        <v>65</v>
      </c>
      <c r="E814" t="s">
        <v>48</v>
      </c>
      <c r="F814" t="s">
        <v>21</v>
      </c>
      <c r="G814" t="s">
        <v>22</v>
      </c>
      <c r="H814" t="s">
        <v>23</v>
      </c>
      <c r="I814" s="1">
        <v>42761</v>
      </c>
      <c r="K814">
        <v>7.81</v>
      </c>
      <c r="L814" t="s">
        <v>194</v>
      </c>
      <c r="M814">
        <v>55174</v>
      </c>
      <c r="N814">
        <v>0.3</v>
      </c>
      <c r="O814" t="s">
        <v>31</v>
      </c>
      <c r="P814">
        <v>1856</v>
      </c>
      <c r="Q814">
        <v>79</v>
      </c>
      <c r="R814" t="s">
        <v>32</v>
      </c>
    </row>
    <row r="815" spans="1:18" x14ac:dyDescent="0.3">
      <c r="A815">
        <v>7544</v>
      </c>
      <c r="B815" t="s">
        <v>733</v>
      </c>
      <c r="C815" t="s">
        <v>39</v>
      </c>
      <c r="D815">
        <v>45</v>
      </c>
      <c r="E815" t="s">
        <v>34</v>
      </c>
      <c r="F815" t="s">
        <v>21</v>
      </c>
      <c r="G815" t="s">
        <v>40</v>
      </c>
      <c r="H815" t="s">
        <v>44</v>
      </c>
      <c r="I815" s="1">
        <v>44802</v>
      </c>
      <c r="K815">
        <v>2.2200000000000002</v>
      </c>
      <c r="L815" t="s">
        <v>65</v>
      </c>
      <c r="M815">
        <v>55174</v>
      </c>
      <c r="N815">
        <v>0.15</v>
      </c>
      <c r="O815" t="s">
        <v>45</v>
      </c>
      <c r="P815">
        <v>3845</v>
      </c>
      <c r="Q815">
        <v>96</v>
      </c>
      <c r="R815" t="s">
        <v>106</v>
      </c>
    </row>
    <row r="816" spans="1:18" x14ac:dyDescent="0.3">
      <c r="A816">
        <v>7453</v>
      </c>
      <c r="B816" t="s">
        <v>185</v>
      </c>
      <c r="C816" t="s">
        <v>39</v>
      </c>
      <c r="D816">
        <v>57</v>
      </c>
      <c r="E816" t="s">
        <v>28</v>
      </c>
      <c r="F816" t="s">
        <v>229</v>
      </c>
      <c r="G816" t="s">
        <v>29</v>
      </c>
      <c r="H816" t="s">
        <v>265</v>
      </c>
      <c r="I816" s="1">
        <v>44827</v>
      </c>
      <c r="K816">
        <v>2.15</v>
      </c>
      <c r="L816" t="s">
        <v>65</v>
      </c>
      <c r="M816">
        <v>55187</v>
      </c>
      <c r="N816">
        <v>0.25</v>
      </c>
      <c r="O816" t="s">
        <v>31</v>
      </c>
      <c r="P816">
        <v>1394</v>
      </c>
      <c r="Q816">
        <v>94</v>
      </c>
      <c r="R816" t="s">
        <v>67</v>
      </c>
    </row>
    <row r="817" spans="1:18" x14ac:dyDescent="0.3">
      <c r="A817">
        <v>1445</v>
      </c>
      <c r="B817" t="s">
        <v>155</v>
      </c>
      <c r="C817" t="s">
        <v>39</v>
      </c>
      <c r="D817">
        <v>50</v>
      </c>
      <c r="E817" t="s">
        <v>28</v>
      </c>
      <c r="F817" t="s">
        <v>21</v>
      </c>
      <c r="G817" t="s">
        <v>29</v>
      </c>
      <c r="H817" t="s">
        <v>23</v>
      </c>
      <c r="I817" s="1">
        <v>42200</v>
      </c>
      <c r="K817">
        <v>9.34</v>
      </c>
      <c r="L817" t="s">
        <v>194</v>
      </c>
      <c r="M817">
        <v>55193</v>
      </c>
      <c r="N817">
        <v>0.2</v>
      </c>
      <c r="O817" t="s">
        <v>36</v>
      </c>
      <c r="P817">
        <v>1417</v>
      </c>
      <c r="Q817">
        <v>0</v>
      </c>
      <c r="R817" t="s">
        <v>76</v>
      </c>
    </row>
    <row r="818" spans="1:18" x14ac:dyDescent="0.3">
      <c r="A818">
        <v>1474</v>
      </c>
      <c r="B818" t="s">
        <v>633</v>
      </c>
      <c r="C818" t="s">
        <v>39</v>
      </c>
      <c r="D818">
        <v>41</v>
      </c>
      <c r="E818" t="s">
        <v>34</v>
      </c>
      <c r="F818" t="s">
        <v>188</v>
      </c>
      <c r="G818" t="s">
        <v>29</v>
      </c>
      <c r="H818" t="s">
        <v>199</v>
      </c>
      <c r="I818" s="1">
        <v>45072</v>
      </c>
      <c r="K818">
        <v>1.48</v>
      </c>
      <c r="L818" t="s">
        <v>24</v>
      </c>
      <c r="M818">
        <v>55194</v>
      </c>
      <c r="N818">
        <v>0.5</v>
      </c>
      <c r="O818" t="s">
        <v>36</v>
      </c>
      <c r="P818">
        <v>1294</v>
      </c>
      <c r="Q818">
        <v>37</v>
      </c>
      <c r="R818" t="s">
        <v>32</v>
      </c>
    </row>
    <row r="819" spans="1:18" x14ac:dyDescent="0.3">
      <c r="A819">
        <v>3976</v>
      </c>
      <c r="B819" t="s">
        <v>734</v>
      </c>
      <c r="C819" t="s">
        <v>19</v>
      </c>
      <c r="D819">
        <v>51</v>
      </c>
      <c r="E819" t="s">
        <v>28</v>
      </c>
      <c r="F819" t="s">
        <v>229</v>
      </c>
      <c r="G819" t="s">
        <v>22</v>
      </c>
      <c r="H819" t="s">
        <v>301</v>
      </c>
      <c r="I819" s="1">
        <v>44249</v>
      </c>
      <c r="K819">
        <v>3.73</v>
      </c>
      <c r="L819" t="s">
        <v>65</v>
      </c>
      <c r="M819">
        <v>55204</v>
      </c>
      <c r="N819">
        <v>0.2</v>
      </c>
      <c r="O819" t="s">
        <v>36</v>
      </c>
      <c r="P819">
        <v>2230</v>
      </c>
      <c r="Q819">
        <v>10</v>
      </c>
      <c r="R819" t="s">
        <v>123</v>
      </c>
    </row>
    <row r="820" spans="1:18" x14ac:dyDescent="0.3">
      <c r="A820">
        <v>7087</v>
      </c>
      <c r="B820" t="s">
        <v>735</v>
      </c>
      <c r="C820" t="s">
        <v>39</v>
      </c>
      <c r="D820">
        <v>48</v>
      </c>
      <c r="E820" t="s">
        <v>34</v>
      </c>
      <c r="F820" t="s">
        <v>483</v>
      </c>
      <c r="G820" t="s">
        <v>22</v>
      </c>
      <c r="H820" t="s">
        <v>736</v>
      </c>
      <c r="I820" s="1">
        <v>44951</v>
      </c>
      <c r="K820">
        <v>1.81</v>
      </c>
      <c r="L820" t="s">
        <v>24</v>
      </c>
      <c r="M820">
        <v>55208</v>
      </c>
      <c r="N820">
        <v>0.2</v>
      </c>
      <c r="O820" t="s">
        <v>25</v>
      </c>
      <c r="Q820">
        <v>73</v>
      </c>
      <c r="R820" t="s">
        <v>84</v>
      </c>
    </row>
    <row r="821" spans="1:18" x14ac:dyDescent="0.3">
      <c r="A821">
        <v>4881</v>
      </c>
      <c r="B821" t="s">
        <v>187</v>
      </c>
      <c r="C821" t="s">
        <v>39</v>
      </c>
      <c r="D821">
        <v>23</v>
      </c>
      <c r="E821" t="s">
        <v>51</v>
      </c>
      <c r="F821" t="s">
        <v>188</v>
      </c>
      <c r="G821" t="s">
        <v>29</v>
      </c>
      <c r="H821" t="s">
        <v>213</v>
      </c>
      <c r="I821" s="1">
        <v>44317</v>
      </c>
      <c r="K821">
        <v>3.55</v>
      </c>
      <c r="L821" t="s">
        <v>65</v>
      </c>
      <c r="M821">
        <v>55220</v>
      </c>
      <c r="N821">
        <v>0.2</v>
      </c>
      <c r="O821" t="s">
        <v>45</v>
      </c>
      <c r="P821">
        <v>4582</v>
      </c>
      <c r="Q821">
        <v>69</v>
      </c>
      <c r="R821" t="s">
        <v>67</v>
      </c>
    </row>
    <row r="822" spans="1:18" x14ac:dyDescent="0.3">
      <c r="A822">
        <v>7619</v>
      </c>
      <c r="B822" t="s">
        <v>737</v>
      </c>
      <c r="C822" t="s">
        <v>19</v>
      </c>
      <c r="D822">
        <v>58</v>
      </c>
      <c r="E822" t="s">
        <v>28</v>
      </c>
      <c r="F822" t="s">
        <v>229</v>
      </c>
      <c r="G822" t="s">
        <v>40</v>
      </c>
      <c r="H822" t="s">
        <v>260</v>
      </c>
      <c r="I822" s="1">
        <v>45064</v>
      </c>
      <c r="K822">
        <v>1.5</v>
      </c>
      <c r="L822" t="s">
        <v>24</v>
      </c>
      <c r="M822">
        <v>55232</v>
      </c>
      <c r="N822">
        <v>0.5</v>
      </c>
      <c r="O822" t="s">
        <v>36</v>
      </c>
      <c r="P822">
        <v>6243</v>
      </c>
      <c r="Q822">
        <v>96</v>
      </c>
      <c r="R822" t="s">
        <v>84</v>
      </c>
    </row>
    <row r="823" spans="1:18" x14ac:dyDescent="0.3">
      <c r="A823">
        <v>10759</v>
      </c>
      <c r="B823" t="s">
        <v>521</v>
      </c>
      <c r="C823" t="s">
        <v>19</v>
      </c>
      <c r="D823">
        <v>31</v>
      </c>
      <c r="E823" t="s">
        <v>20</v>
      </c>
      <c r="F823" t="s">
        <v>188</v>
      </c>
      <c r="G823" t="s">
        <v>40</v>
      </c>
      <c r="H823" t="s">
        <v>239</v>
      </c>
      <c r="I823" s="1">
        <v>44524</v>
      </c>
      <c r="K823">
        <v>2.98</v>
      </c>
      <c r="L823" t="s">
        <v>65</v>
      </c>
      <c r="M823">
        <v>55233</v>
      </c>
      <c r="N823">
        <v>0.1</v>
      </c>
      <c r="O823" t="s">
        <v>45</v>
      </c>
      <c r="P823">
        <v>9202</v>
      </c>
      <c r="Q823">
        <v>69</v>
      </c>
      <c r="R823" t="s">
        <v>71</v>
      </c>
    </row>
    <row r="824" spans="1:18" x14ac:dyDescent="0.3">
      <c r="A824">
        <v>9575</v>
      </c>
      <c r="B824" t="s">
        <v>738</v>
      </c>
      <c r="C824" t="s">
        <v>19</v>
      </c>
      <c r="D824">
        <v>32</v>
      </c>
      <c r="E824" t="s">
        <v>20</v>
      </c>
      <c r="F824" t="s">
        <v>229</v>
      </c>
      <c r="G824" t="s">
        <v>29</v>
      </c>
      <c r="H824" t="s">
        <v>301</v>
      </c>
      <c r="I824" s="1">
        <v>45054</v>
      </c>
      <c r="K824">
        <v>1.53</v>
      </c>
      <c r="L824" t="s">
        <v>24</v>
      </c>
      <c r="M824">
        <v>55234</v>
      </c>
      <c r="N824">
        <v>0.5</v>
      </c>
      <c r="O824" t="s">
        <v>36</v>
      </c>
      <c r="P824">
        <v>2424</v>
      </c>
      <c r="Q824">
        <v>45</v>
      </c>
      <c r="R824" t="s">
        <v>49</v>
      </c>
    </row>
    <row r="825" spans="1:18" x14ac:dyDescent="0.3">
      <c r="A825">
        <v>3806</v>
      </c>
      <c r="B825" t="s">
        <v>352</v>
      </c>
      <c r="C825" t="s">
        <v>19</v>
      </c>
      <c r="D825">
        <v>50</v>
      </c>
      <c r="E825" t="s">
        <v>28</v>
      </c>
      <c r="F825" t="s">
        <v>483</v>
      </c>
      <c r="G825" t="s">
        <v>40</v>
      </c>
      <c r="H825" t="s">
        <v>736</v>
      </c>
      <c r="I825" s="1">
        <v>45173</v>
      </c>
      <c r="K825">
        <v>1.2</v>
      </c>
      <c r="L825" t="s">
        <v>24</v>
      </c>
      <c r="M825">
        <v>55237</v>
      </c>
      <c r="N825">
        <v>0</v>
      </c>
      <c r="O825" t="s">
        <v>36</v>
      </c>
      <c r="Q825">
        <v>27</v>
      </c>
      <c r="R825" t="s">
        <v>42</v>
      </c>
    </row>
    <row r="826" spans="1:18" x14ac:dyDescent="0.3">
      <c r="A826">
        <v>6581</v>
      </c>
      <c r="B826" t="s">
        <v>435</v>
      </c>
      <c r="C826" t="s">
        <v>39</v>
      </c>
      <c r="D826">
        <v>25</v>
      </c>
      <c r="E826" t="s">
        <v>20</v>
      </c>
      <c r="F826" t="s">
        <v>21</v>
      </c>
      <c r="G826" t="s">
        <v>29</v>
      </c>
      <c r="H826" t="s">
        <v>35</v>
      </c>
      <c r="I826" s="1">
        <v>44582</v>
      </c>
      <c r="K826">
        <v>2.82</v>
      </c>
      <c r="L826" t="s">
        <v>65</v>
      </c>
      <c r="M826">
        <v>55244</v>
      </c>
      <c r="N826">
        <v>0.3</v>
      </c>
      <c r="O826" t="s">
        <v>36</v>
      </c>
      <c r="P826">
        <v>3603</v>
      </c>
      <c r="Q826">
        <v>15</v>
      </c>
      <c r="R826" t="s">
        <v>106</v>
      </c>
    </row>
    <row r="827" spans="1:18" x14ac:dyDescent="0.3">
      <c r="A827">
        <v>8328</v>
      </c>
      <c r="B827" t="s">
        <v>739</v>
      </c>
      <c r="C827" t="s">
        <v>39</v>
      </c>
      <c r="D827">
        <v>43</v>
      </c>
      <c r="E827" t="s">
        <v>34</v>
      </c>
      <c r="F827" t="s">
        <v>21</v>
      </c>
      <c r="G827" t="s">
        <v>29</v>
      </c>
      <c r="H827" t="s">
        <v>23</v>
      </c>
      <c r="I827" s="1">
        <v>44140</v>
      </c>
      <c r="K827">
        <v>4.03</v>
      </c>
      <c r="L827" t="s">
        <v>65</v>
      </c>
      <c r="M827">
        <v>55247</v>
      </c>
      <c r="N827">
        <v>0</v>
      </c>
      <c r="O827" t="s">
        <v>36</v>
      </c>
      <c r="P827">
        <v>4315</v>
      </c>
      <c r="Q827">
        <v>36</v>
      </c>
      <c r="R827" t="s">
        <v>123</v>
      </c>
    </row>
    <row r="828" spans="1:18" x14ac:dyDescent="0.3">
      <c r="A828">
        <v>1438</v>
      </c>
      <c r="B828" t="s">
        <v>740</v>
      </c>
      <c r="C828" t="s">
        <v>39</v>
      </c>
      <c r="D828">
        <v>59</v>
      </c>
      <c r="E828" t="s">
        <v>28</v>
      </c>
      <c r="F828" t="s">
        <v>188</v>
      </c>
      <c r="G828" t="s">
        <v>29</v>
      </c>
      <c r="H828" t="s">
        <v>199</v>
      </c>
      <c r="I828" s="1">
        <v>44350</v>
      </c>
      <c r="K828">
        <v>3.46</v>
      </c>
      <c r="L828" t="s">
        <v>65</v>
      </c>
      <c r="M828">
        <v>55271</v>
      </c>
      <c r="N828">
        <v>0.15</v>
      </c>
      <c r="O828" t="s">
        <v>36</v>
      </c>
      <c r="P828">
        <v>1263</v>
      </c>
      <c r="Q828">
        <v>63</v>
      </c>
      <c r="R828" t="s">
        <v>49</v>
      </c>
    </row>
    <row r="829" spans="1:18" x14ac:dyDescent="0.3">
      <c r="A829">
        <v>3784</v>
      </c>
      <c r="B829" t="s">
        <v>431</v>
      </c>
      <c r="C829" t="s">
        <v>39</v>
      </c>
      <c r="D829">
        <v>29</v>
      </c>
      <c r="E829" t="s">
        <v>20</v>
      </c>
      <c r="F829" t="s">
        <v>21</v>
      </c>
      <c r="G829" t="s">
        <v>29</v>
      </c>
      <c r="H829" t="s">
        <v>44</v>
      </c>
      <c r="I829" s="1">
        <v>43792</v>
      </c>
      <c r="K829">
        <v>4.9800000000000004</v>
      </c>
      <c r="L829" t="s">
        <v>65</v>
      </c>
      <c r="M829">
        <v>55275</v>
      </c>
      <c r="N829">
        <v>0.25</v>
      </c>
      <c r="O829" t="s">
        <v>36</v>
      </c>
      <c r="P829">
        <v>3250</v>
      </c>
      <c r="Q829">
        <v>52</v>
      </c>
      <c r="R829" t="s">
        <v>42</v>
      </c>
    </row>
    <row r="830" spans="1:18" x14ac:dyDescent="0.3">
      <c r="A830">
        <v>5030</v>
      </c>
      <c r="B830" t="s">
        <v>741</v>
      </c>
      <c r="C830" t="s">
        <v>39</v>
      </c>
      <c r="D830">
        <v>36</v>
      </c>
      <c r="E830" t="s">
        <v>20</v>
      </c>
      <c r="F830" t="s">
        <v>21</v>
      </c>
      <c r="G830" t="s">
        <v>29</v>
      </c>
      <c r="H830" t="s">
        <v>41</v>
      </c>
      <c r="I830" s="1">
        <v>44010</v>
      </c>
      <c r="K830">
        <v>4.3899999999999997</v>
      </c>
      <c r="L830" t="s">
        <v>65</v>
      </c>
      <c r="M830">
        <v>55276</v>
      </c>
      <c r="N830">
        <v>0.1</v>
      </c>
      <c r="O830" t="s">
        <v>36</v>
      </c>
      <c r="P830">
        <v>3350</v>
      </c>
      <c r="Q830">
        <v>65</v>
      </c>
      <c r="R830" t="s">
        <v>37</v>
      </c>
    </row>
    <row r="831" spans="1:18" x14ac:dyDescent="0.3">
      <c r="A831">
        <v>6855</v>
      </c>
      <c r="B831" t="s">
        <v>742</v>
      </c>
      <c r="C831" t="s">
        <v>19</v>
      </c>
      <c r="D831">
        <v>64</v>
      </c>
      <c r="E831" t="s">
        <v>48</v>
      </c>
      <c r="F831" t="s">
        <v>488</v>
      </c>
      <c r="G831" t="s">
        <v>40</v>
      </c>
      <c r="H831" t="s">
        <v>560</v>
      </c>
      <c r="I831" s="1">
        <v>45142</v>
      </c>
      <c r="K831">
        <v>1.29</v>
      </c>
      <c r="L831" t="s">
        <v>24</v>
      </c>
      <c r="M831">
        <v>55282</v>
      </c>
      <c r="N831">
        <v>0.1</v>
      </c>
      <c r="O831" t="s">
        <v>36</v>
      </c>
      <c r="P831">
        <v>3184</v>
      </c>
      <c r="Q831">
        <v>63</v>
      </c>
      <c r="R831" t="s">
        <v>37</v>
      </c>
    </row>
    <row r="832" spans="1:18" x14ac:dyDescent="0.3">
      <c r="A832">
        <v>8704</v>
      </c>
      <c r="B832" t="s">
        <v>743</v>
      </c>
      <c r="C832" t="s">
        <v>19</v>
      </c>
      <c r="D832">
        <v>23</v>
      </c>
      <c r="E832" t="s">
        <v>51</v>
      </c>
      <c r="F832" t="s">
        <v>188</v>
      </c>
      <c r="G832" t="s">
        <v>40</v>
      </c>
      <c r="H832" t="s">
        <v>213</v>
      </c>
      <c r="I832" s="1">
        <v>44737</v>
      </c>
      <c r="K832">
        <v>2.4</v>
      </c>
      <c r="L832" t="s">
        <v>65</v>
      </c>
      <c r="M832">
        <v>55283</v>
      </c>
      <c r="N832">
        <v>0.25</v>
      </c>
      <c r="O832" t="s">
        <v>45</v>
      </c>
      <c r="P832">
        <v>4842</v>
      </c>
      <c r="Q832">
        <v>9</v>
      </c>
      <c r="R832" t="s">
        <v>42</v>
      </c>
    </row>
    <row r="833" spans="1:18" x14ac:dyDescent="0.3">
      <c r="A833">
        <v>1503</v>
      </c>
      <c r="B833" t="s">
        <v>744</v>
      </c>
      <c r="C833" t="s">
        <v>19</v>
      </c>
      <c r="D833">
        <v>26</v>
      </c>
      <c r="E833" t="s">
        <v>20</v>
      </c>
      <c r="F833" t="s">
        <v>229</v>
      </c>
      <c r="G833" t="s">
        <v>29</v>
      </c>
      <c r="H833" t="s">
        <v>230</v>
      </c>
      <c r="I833" s="1">
        <v>44319</v>
      </c>
      <c r="K833">
        <v>3.54</v>
      </c>
      <c r="L833" t="s">
        <v>65</v>
      </c>
      <c r="M833">
        <v>55286</v>
      </c>
      <c r="N833">
        <v>0.2</v>
      </c>
      <c r="O833" t="s">
        <v>45</v>
      </c>
      <c r="Q833">
        <v>83</v>
      </c>
      <c r="R833" t="s">
        <v>49</v>
      </c>
    </row>
    <row r="834" spans="1:18" x14ac:dyDescent="0.3">
      <c r="A834">
        <v>9139</v>
      </c>
      <c r="B834" t="s">
        <v>745</v>
      </c>
      <c r="C834" t="s">
        <v>19</v>
      </c>
      <c r="D834">
        <v>25</v>
      </c>
      <c r="E834" t="s">
        <v>20</v>
      </c>
      <c r="F834" t="s">
        <v>21</v>
      </c>
      <c r="G834" t="s">
        <v>29</v>
      </c>
      <c r="H834" t="s">
        <v>44</v>
      </c>
      <c r="I834" s="1">
        <v>42500</v>
      </c>
      <c r="J834" s="1">
        <v>44658</v>
      </c>
      <c r="K834">
        <v>5.91</v>
      </c>
      <c r="L834" t="s">
        <v>194</v>
      </c>
      <c r="M834">
        <v>55289</v>
      </c>
      <c r="N834">
        <v>0.5</v>
      </c>
      <c r="O834" t="s">
        <v>36</v>
      </c>
      <c r="P834">
        <v>8034</v>
      </c>
      <c r="Q834">
        <v>28</v>
      </c>
      <c r="R834" t="s">
        <v>84</v>
      </c>
    </row>
    <row r="835" spans="1:18" x14ac:dyDescent="0.3">
      <c r="A835">
        <v>2682</v>
      </c>
      <c r="B835" t="s">
        <v>358</v>
      </c>
      <c r="C835" t="s">
        <v>39</v>
      </c>
      <c r="D835">
        <v>43</v>
      </c>
      <c r="E835" t="s">
        <v>34</v>
      </c>
      <c r="F835" t="s">
        <v>21</v>
      </c>
      <c r="G835" t="s">
        <v>29</v>
      </c>
      <c r="H835" t="s">
        <v>44</v>
      </c>
      <c r="I835" s="1">
        <v>45348</v>
      </c>
      <c r="K835">
        <v>0.72</v>
      </c>
      <c r="L835" t="s">
        <v>24</v>
      </c>
      <c r="M835">
        <v>55296</v>
      </c>
      <c r="N835">
        <v>0.15</v>
      </c>
      <c r="O835" t="s">
        <v>31</v>
      </c>
      <c r="Q835">
        <v>55</v>
      </c>
      <c r="R835" t="s">
        <v>49</v>
      </c>
    </row>
    <row r="836" spans="1:18" x14ac:dyDescent="0.3">
      <c r="A836">
        <v>6091</v>
      </c>
      <c r="B836" t="s">
        <v>746</v>
      </c>
      <c r="C836" t="s">
        <v>19</v>
      </c>
      <c r="D836">
        <v>25</v>
      </c>
      <c r="E836" t="s">
        <v>20</v>
      </c>
      <c r="F836" t="s">
        <v>188</v>
      </c>
      <c r="G836" t="s">
        <v>29</v>
      </c>
      <c r="H836" t="s">
        <v>199</v>
      </c>
      <c r="I836" s="1">
        <v>44728</v>
      </c>
      <c r="K836">
        <v>2.42</v>
      </c>
      <c r="L836" t="s">
        <v>65</v>
      </c>
      <c r="M836">
        <v>55298</v>
      </c>
      <c r="N836">
        <v>0.1</v>
      </c>
      <c r="O836" t="s">
        <v>45</v>
      </c>
      <c r="P836">
        <v>1547</v>
      </c>
      <c r="Q836">
        <v>90</v>
      </c>
      <c r="R836" t="s">
        <v>52</v>
      </c>
    </row>
    <row r="837" spans="1:18" x14ac:dyDescent="0.3">
      <c r="A837">
        <v>7041</v>
      </c>
      <c r="B837" t="s">
        <v>747</v>
      </c>
      <c r="C837" t="s">
        <v>39</v>
      </c>
      <c r="D837">
        <v>48</v>
      </c>
      <c r="E837" t="s">
        <v>34</v>
      </c>
      <c r="F837" t="s">
        <v>188</v>
      </c>
      <c r="G837" t="s">
        <v>40</v>
      </c>
      <c r="H837" t="s">
        <v>191</v>
      </c>
      <c r="I837" s="1">
        <v>45242</v>
      </c>
      <c r="K837">
        <v>1.01</v>
      </c>
      <c r="L837" t="s">
        <v>24</v>
      </c>
      <c r="M837">
        <v>55300</v>
      </c>
      <c r="N837">
        <v>0.2</v>
      </c>
      <c r="O837" t="s">
        <v>36</v>
      </c>
      <c r="Q837">
        <v>13</v>
      </c>
      <c r="R837" t="s">
        <v>46</v>
      </c>
    </row>
    <row r="838" spans="1:18" x14ac:dyDescent="0.3">
      <c r="A838">
        <v>4426</v>
      </c>
      <c r="B838" t="s">
        <v>748</v>
      </c>
      <c r="C838" t="s">
        <v>39</v>
      </c>
      <c r="D838">
        <v>24</v>
      </c>
      <c r="E838" t="s">
        <v>51</v>
      </c>
      <c r="F838" t="s">
        <v>483</v>
      </c>
      <c r="G838" t="s">
        <v>22</v>
      </c>
      <c r="H838" t="s">
        <v>523</v>
      </c>
      <c r="I838" s="1">
        <v>45195</v>
      </c>
      <c r="K838">
        <v>1.1399999999999999</v>
      </c>
      <c r="L838" t="s">
        <v>24</v>
      </c>
      <c r="M838">
        <v>55302</v>
      </c>
      <c r="N838">
        <v>0.25</v>
      </c>
      <c r="O838" t="s">
        <v>36</v>
      </c>
      <c r="P838">
        <v>4292</v>
      </c>
      <c r="Q838">
        <v>17</v>
      </c>
      <c r="R838" t="s">
        <v>84</v>
      </c>
    </row>
    <row r="839" spans="1:18" x14ac:dyDescent="0.3">
      <c r="A839">
        <v>7191</v>
      </c>
      <c r="B839" t="s">
        <v>480</v>
      </c>
      <c r="C839" t="s">
        <v>39</v>
      </c>
      <c r="D839">
        <v>64</v>
      </c>
      <c r="E839" t="s">
        <v>48</v>
      </c>
      <c r="F839" t="s">
        <v>21</v>
      </c>
      <c r="G839" t="s">
        <v>29</v>
      </c>
      <c r="H839" t="s">
        <v>23</v>
      </c>
      <c r="I839" s="1">
        <v>45356</v>
      </c>
      <c r="K839">
        <v>0.7</v>
      </c>
      <c r="L839" t="s">
        <v>24</v>
      </c>
      <c r="M839">
        <v>55306</v>
      </c>
      <c r="N839">
        <v>0.3</v>
      </c>
      <c r="O839" t="s">
        <v>25</v>
      </c>
      <c r="P839">
        <v>6025</v>
      </c>
      <c r="Q839">
        <v>88</v>
      </c>
      <c r="R839" t="s">
        <v>67</v>
      </c>
    </row>
    <row r="840" spans="1:18" x14ac:dyDescent="0.3">
      <c r="A840">
        <v>3909</v>
      </c>
      <c r="B840" t="s">
        <v>627</v>
      </c>
      <c r="C840" t="s">
        <v>39</v>
      </c>
      <c r="D840">
        <v>22</v>
      </c>
      <c r="E840" t="s">
        <v>51</v>
      </c>
      <c r="F840" t="s">
        <v>21</v>
      </c>
      <c r="G840" t="s">
        <v>40</v>
      </c>
      <c r="H840" t="s">
        <v>41</v>
      </c>
      <c r="I840" s="1">
        <v>43163</v>
      </c>
      <c r="K840">
        <v>6.7</v>
      </c>
      <c r="L840" t="s">
        <v>194</v>
      </c>
      <c r="M840">
        <v>55316</v>
      </c>
      <c r="N840">
        <v>0</v>
      </c>
      <c r="O840" t="s">
        <v>31</v>
      </c>
      <c r="P840">
        <v>3047</v>
      </c>
      <c r="Q840">
        <v>96</v>
      </c>
      <c r="R840" t="s">
        <v>88</v>
      </c>
    </row>
    <row r="841" spans="1:18" x14ac:dyDescent="0.3">
      <c r="A841">
        <v>1639</v>
      </c>
      <c r="B841" t="s">
        <v>532</v>
      </c>
      <c r="C841" t="s">
        <v>39</v>
      </c>
      <c r="D841">
        <v>45</v>
      </c>
      <c r="E841" t="s">
        <v>34</v>
      </c>
      <c r="F841" t="s">
        <v>483</v>
      </c>
      <c r="G841" t="s">
        <v>29</v>
      </c>
      <c r="H841" t="s">
        <v>484</v>
      </c>
      <c r="I841" s="1">
        <v>45178</v>
      </c>
      <c r="K841">
        <v>1.19</v>
      </c>
      <c r="L841" t="s">
        <v>24</v>
      </c>
      <c r="M841">
        <v>55318</v>
      </c>
      <c r="N841">
        <v>0.2</v>
      </c>
      <c r="O841" t="s">
        <v>36</v>
      </c>
      <c r="Q841">
        <v>84</v>
      </c>
      <c r="R841" t="s">
        <v>71</v>
      </c>
    </row>
    <row r="842" spans="1:18" x14ac:dyDescent="0.3">
      <c r="A842">
        <v>7180</v>
      </c>
      <c r="B842" t="s">
        <v>749</v>
      </c>
      <c r="C842" t="s">
        <v>19</v>
      </c>
      <c r="D842">
        <v>30</v>
      </c>
      <c r="E842" t="s">
        <v>20</v>
      </c>
      <c r="F842" t="s">
        <v>21</v>
      </c>
      <c r="G842" t="s">
        <v>22</v>
      </c>
      <c r="H842" t="s">
        <v>30</v>
      </c>
      <c r="I842" s="1">
        <v>42520</v>
      </c>
      <c r="K842">
        <v>8.4700000000000006</v>
      </c>
      <c r="L842" t="s">
        <v>194</v>
      </c>
      <c r="M842">
        <v>55321</v>
      </c>
      <c r="N842">
        <v>0.1</v>
      </c>
      <c r="O842" t="s">
        <v>31</v>
      </c>
      <c r="P842">
        <v>4345</v>
      </c>
      <c r="Q842">
        <v>24</v>
      </c>
      <c r="R842" t="s">
        <v>106</v>
      </c>
    </row>
    <row r="843" spans="1:18" x14ac:dyDescent="0.3">
      <c r="A843">
        <v>5499</v>
      </c>
      <c r="B843" t="s">
        <v>750</v>
      </c>
      <c r="C843" t="s">
        <v>19</v>
      </c>
      <c r="D843">
        <v>39</v>
      </c>
      <c r="E843" t="s">
        <v>20</v>
      </c>
      <c r="F843" t="s">
        <v>229</v>
      </c>
      <c r="G843" t="s">
        <v>29</v>
      </c>
      <c r="H843" t="s">
        <v>265</v>
      </c>
      <c r="I843" s="1">
        <v>43696</v>
      </c>
      <c r="J843" s="1">
        <v>44315</v>
      </c>
      <c r="K843">
        <v>1.69</v>
      </c>
      <c r="L843" t="s">
        <v>24</v>
      </c>
      <c r="M843">
        <v>55322</v>
      </c>
      <c r="N843">
        <v>0.5</v>
      </c>
      <c r="O843" t="s">
        <v>36</v>
      </c>
      <c r="Q843">
        <v>64</v>
      </c>
      <c r="R843" t="s">
        <v>84</v>
      </c>
    </row>
    <row r="844" spans="1:18" x14ac:dyDescent="0.3">
      <c r="A844">
        <v>10478</v>
      </c>
      <c r="B844" t="s">
        <v>642</v>
      </c>
      <c r="C844" t="s">
        <v>19</v>
      </c>
      <c r="D844">
        <v>22</v>
      </c>
      <c r="E844" t="s">
        <v>51</v>
      </c>
      <c r="F844" t="s">
        <v>188</v>
      </c>
      <c r="G844" t="s">
        <v>40</v>
      </c>
      <c r="H844" t="s">
        <v>191</v>
      </c>
      <c r="I844" s="1">
        <v>44312</v>
      </c>
      <c r="K844">
        <v>3.56</v>
      </c>
      <c r="L844" t="s">
        <v>65</v>
      </c>
      <c r="M844">
        <v>55324</v>
      </c>
      <c r="N844">
        <v>0.2</v>
      </c>
      <c r="O844" t="s">
        <v>36</v>
      </c>
      <c r="P844">
        <v>4363</v>
      </c>
      <c r="Q844">
        <v>65</v>
      </c>
      <c r="R844" t="s">
        <v>37</v>
      </c>
    </row>
    <row r="845" spans="1:18" x14ac:dyDescent="0.3">
      <c r="A845">
        <v>3290</v>
      </c>
      <c r="B845" t="s">
        <v>751</v>
      </c>
      <c r="C845" t="s">
        <v>19</v>
      </c>
      <c r="D845">
        <v>64</v>
      </c>
      <c r="E845" t="s">
        <v>48</v>
      </c>
      <c r="F845" t="s">
        <v>188</v>
      </c>
      <c r="G845" t="s">
        <v>40</v>
      </c>
      <c r="H845" t="s">
        <v>239</v>
      </c>
      <c r="I845" s="1">
        <v>42992</v>
      </c>
      <c r="J845" s="1">
        <v>44431</v>
      </c>
      <c r="K845">
        <v>3.94</v>
      </c>
      <c r="L845" t="s">
        <v>65</v>
      </c>
      <c r="M845">
        <v>55332</v>
      </c>
      <c r="N845">
        <v>0.1</v>
      </c>
      <c r="O845" t="s">
        <v>45</v>
      </c>
      <c r="P845">
        <v>2554</v>
      </c>
      <c r="Q845">
        <v>80</v>
      </c>
      <c r="R845" t="s">
        <v>32</v>
      </c>
    </row>
    <row r="846" spans="1:18" x14ac:dyDescent="0.3">
      <c r="A846">
        <v>3993</v>
      </c>
      <c r="B846" t="s">
        <v>752</v>
      </c>
      <c r="C846" t="s">
        <v>39</v>
      </c>
      <c r="D846">
        <v>30</v>
      </c>
      <c r="E846" t="s">
        <v>20</v>
      </c>
      <c r="F846" t="s">
        <v>21</v>
      </c>
      <c r="G846" t="s">
        <v>40</v>
      </c>
      <c r="H846" t="s">
        <v>44</v>
      </c>
      <c r="I846" s="1">
        <v>42021</v>
      </c>
      <c r="K846">
        <v>9.83</v>
      </c>
      <c r="L846" t="s">
        <v>194</v>
      </c>
      <c r="M846">
        <v>55333</v>
      </c>
      <c r="N846">
        <v>0.1</v>
      </c>
      <c r="O846" t="s">
        <v>36</v>
      </c>
      <c r="Q846">
        <v>32</v>
      </c>
      <c r="R846" t="s">
        <v>56</v>
      </c>
    </row>
    <row r="847" spans="1:18" x14ac:dyDescent="0.3">
      <c r="A847">
        <v>2807</v>
      </c>
      <c r="B847" t="s">
        <v>743</v>
      </c>
      <c r="C847" t="s">
        <v>39</v>
      </c>
      <c r="D847">
        <v>44</v>
      </c>
      <c r="E847" t="s">
        <v>34</v>
      </c>
      <c r="F847" t="s">
        <v>488</v>
      </c>
      <c r="G847" t="s">
        <v>22</v>
      </c>
      <c r="H847" t="s">
        <v>560</v>
      </c>
      <c r="I847" s="1">
        <v>45024</v>
      </c>
      <c r="K847">
        <v>1.61</v>
      </c>
      <c r="L847" t="s">
        <v>24</v>
      </c>
      <c r="M847">
        <v>55336</v>
      </c>
      <c r="N847">
        <v>0.25</v>
      </c>
      <c r="O847" t="s">
        <v>45</v>
      </c>
      <c r="P847">
        <v>1333</v>
      </c>
      <c r="Q847">
        <v>7</v>
      </c>
      <c r="R847" t="s">
        <v>56</v>
      </c>
    </row>
    <row r="848" spans="1:18" x14ac:dyDescent="0.3">
      <c r="A848">
        <v>1977</v>
      </c>
      <c r="B848" t="s">
        <v>753</v>
      </c>
      <c r="C848" t="s">
        <v>39</v>
      </c>
      <c r="D848">
        <v>24</v>
      </c>
      <c r="E848" t="s">
        <v>51</v>
      </c>
      <c r="F848" t="s">
        <v>21</v>
      </c>
      <c r="G848" t="s">
        <v>40</v>
      </c>
      <c r="H848" t="s">
        <v>35</v>
      </c>
      <c r="I848" s="1">
        <v>42536</v>
      </c>
      <c r="K848">
        <v>8.42</v>
      </c>
      <c r="L848" t="s">
        <v>194</v>
      </c>
      <c r="M848">
        <v>55336</v>
      </c>
      <c r="N848">
        <v>0.15</v>
      </c>
      <c r="O848" t="s">
        <v>45</v>
      </c>
      <c r="Q848">
        <v>31</v>
      </c>
      <c r="R848" t="s">
        <v>76</v>
      </c>
    </row>
    <row r="849" spans="1:18" x14ac:dyDescent="0.3">
      <c r="A849">
        <v>1215</v>
      </c>
      <c r="B849" t="s">
        <v>754</v>
      </c>
      <c r="C849" t="s">
        <v>19</v>
      </c>
      <c r="D849">
        <v>63</v>
      </c>
      <c r="E849" t="s">
        <v>48</v>
      </c>
      <c r="F849" t="s">
        <v>21</v>
      </c>
      <c r="G849" t="s">
        <v>29</v>
      </c>
      <c r="H849" t="s">
        <v>44</v>
      </c>
      <c r="I849" s="1">
        <v>45200</v>
      </c>
      <c r="K849">
        <v>1.1299999999999999</v>
      </c>
      <c r="L849" t="s">
        <v>24</v>
      </c>
      <c r="M849">
        <v>55354</v>
      </c>
      <c r="N849">
        <v>0.25</v>
      </c>
      <c r="O849" t="s">
        <v>45</v>
      </c>
      <c r="P849">
        <v>1177</v>
      </c>
      <c r="Q849">
        <v>13</v>
      </c>
      <c r="R849" t="s">
        <v>67</v>
      </c>
    </row>
    <row r="850" spans="1:18" x14ac:dyDescent="0.3">
      <c r="A850">
        <v>7080</v>
      </c>
      <c r="B850" t="s">
        <v>725</v>
      </c>
      <c r="C850" t="s">
        <v>39</v>
      </c>
      <c r="D850">
        <v>24</v>
      </c>
      <c r="E850" t="s">
        <v>51</v>
      </c>
      <c r="F850" t="s">
        <v>229</v>
      </c>
      <c r="G850" t="s">
        <v>29</v>
      </c>
      <c r="H850" t="s">
        <v>230</v>
      </c>
      <c r="I850" s="1">
        <v>44724</v>
      </c>
      <c r="K850">
        <v>2.4300000000000002</v>
      </c>
      <c r="L850" t="s">
        <v>65</v>
      </c>
      <c r="M850">
        <v>55355</v>
      </c>
      <c r="N850">
        <v>0.1</v>
      </c>
      <c r="O850" t="s">
        <v>36</v>
      </c>
      <c r="P850">
        <v>6890</v>
      </c>
      <c r="Q850">
        <v>29</v>
      </c>
      <c r="R850" t="s">
        <v>46</v>
      </c>
    </row>
    <row r="851" spans="1:18" x14ac:dyDescent="0.3">
      <c r="A851">
        <v>8980</v>
      </c>
      <c r="B851" t="s">
        <v>251</v>
      </c>
      <c r="C851" t="s">
        <v>19</v>
      </c>
      <c r="D851">
        <v>51</v>
      </c>
      <c r="E851" t="s">
        <v>28</v>
      </c>
      <c r="F851" t="s">
        <v>229</v>
      </c>
      <c r="G851" t="s">
        <v>40</v>
      </c>
      <c r="H851" t="s">
        <v>230</v>
      </c>
      <c r="I851" s="1">
        <v>45424</v>
      </c>
      <c r="K851">
        <v>0.51</v>
      </c>
      <c r="L851" t="s">
        <v>24</v>
      </c>
      <c r="M851">
        <v>55356</v>
      </c>
      <c r="N851">
        <v>0.2</v>
      </c>
      <c r="O851" t="s">
        <v>45</v>
      </c>
      <c r="P851">
        <v>5850</v>
      </c>
      <c r="Q851">
        <v>59</v>
      </c>
      <c r="R851" t="s">
        <v>46</v>
      </c>
    </row>
    <row r="852" spans="1:18" x14ac:dyDescent="0.3">
      <c r="A852">
        <v>2864</v>
      </c>
      <c r="B852" t="s">
        <v>167</v>
      </c>
      <c r="C852" t="s">
        <v>39</v>
      </c>
      <c r="D852">
        <v>61</v>
      </c>
      <c r="E852" t="s">
        <v>48</v>
      </c>
      <c r="F852" t="s">
        <v>21</v>
      </c>
      <c r="G852" t="s">
        <v>29</v>
      </c>
      <c r="H852" t="s">
        <v>35</v>
      </c>
      <c r="I852" s="1">
        <v>42208</v>
      </c>
      <c r="K852">
        <v>9.32</v>
      </c>
      <c r="L852" t="s">
        <v>194</v>
      </c>
      <c r="M852">
        <v>55363</v>
      </c>
      <c r="N852">
        <v>0.3</v>
      </c>
      <c r="O852" t="s">
        <v>25</v>
      </c>
      <c r="P852">
        <v>2644</v>
      </c>
      <c r="Q852">
        <v>49</v>
      </c>
      <c r="R852" t="s">
        <v>59</v>
      </c>
    </row>
    <row r="853" spans="1:18" x14ac:dyDescent="0.3">
      <c r="A853">
        <v>4500</v>
      </c>
      <c r="B853" t="s">
        <v>755</v>
      </c>
      <c r="C853" t="s">
        <v>39</v>
      </c>
      <c r="D853">
        <v>47</v>
      </c>
      <c r="E853" t="s">
        <v>34</v>
      </c>
      <c r="F853" t="s">
        <v>21</v>
      </c>
      <c r="G853" t="s">
        <v>29</v>
      </c>
      <c r="H853" t="s">
        <v>23</v>
      </c>
      <c r="I853" s="1">
        <v>44435</v>
      </c>
      <c r="K853">
        <v>3.22</v>
      </c>
      <c r="L853" t="s">
        <v>65</v>
      </c>
      <c r="M853">
        <v>55397</v>
      </c>
      <c r="N853">
        <v>0.3</v>
      </c>
      <c r="O853" t="s">
        <v>45</v>
      </c>
      <c r="P853">
        <v>3881</v>
      </c>
      <c r="Q853">
        <v>99</v>
      </c>
      <c r="R853" t="s">
        <v>54</v>
      </c>
    </row>
    <row r="854" spans="1:18" x14ac:dyDescent="0.3">
      <c r="A854">
        <v>4889</v>
      </c>
      <c r="B854" t="s">
        <v>237</v>
      </c>
      <c r="C854" t="s">
        <v>19</v>
      </c>
      <c r="D854">
        <v>44</v>
      </c>
      <c r="E854" t="s">
        <v>34</v>
      </c>
      <c r="F854" t="s">
        <v>21</v>
      </c>
      <c r="G854" t="s">
        <v>29</v>
      </c>
      <c r="H854" t="s">
        <v>41</v>
      </c>
      <c r="I854" s="1">
        <v>45231</v>
      </c>
      <c r="K854">
        <v>1.04</v>
      </c>
      <c r="L854" t="s">
        <v>24</v>
      </c>
      <c r="M854">
        <v>55399</v>
      </c>
      <c r="N854">
        <v>0.2</v>
      </c>
      <c r="O854" t="s">
        <v>25</v>
      </c>
      <c r="P854">
        <v>2719</v>
      </c>
      <c r="Q854">
        <v>40</v>
      </c>
      <c r="R854" t="s">
        <v>49</v>
      </c>
    </row>
    <row r="855" spans="1:18" x14ac:dyDescent="0.3">
      <c r="A855">
        <v>5551</v>
      </c>
      <c r="B855" t="s">
        <v>756</v>
      </c>
      <c r="C855" t="s">
        <v>39</v>
      </c>
      <c r="D855">
        <v>55</v>
      </c>
      <c r="E855" t="s">
        <v>28</v>
      </c>
      <c r="F855" t="s">
        <v>488</v>
      </c>
      <c r="G855" t="s">
        <v>22</v>
      </c>
      <c r="H855" t="s">
        <v>597</v>
      </c>
      <c r="I855" s="1">
        <v>45172</v>
      </c>
      <c r="K855">
        <v>1.2</v>
      </c>
      <c r="L855" t="s">
        <v>24</v>
      </c>
      <c r="M855">
        <v>55404</v>
      </c>
      <c r="N855">
        <v>0.25</v>
      </c>
      <c r="O855" t="s">
        <v>45</v>
      </c>
      <c r="P855">
        <v>2031</v>
      </c>
      <c r="Q855">
        <v>11</v>
      </c>
      <c r="R855" t="s">
        <v>32</v>
      </c>
    </row>
    <row r="856" spans="1:18" x14ac:dyDescent="0.3">
      <c r="A856">
        <v>3863</v>
      </c>
      <c r="B856" t="s">
        <v>757</v>
      </c>
      <c r="C856" t="s">
        <v>19</v>
      </c>
      <c r="D856">
        <v>56</v>
      </c>
      <c r="E856" t="s">
        <v>28</v>
      </c>
      <c r="F856" t="s">
        <v>229</v>
      </c>
      <c r="G856" t="s">
        <v>29</v>
      </c>
      <c r="H856" t="s">
        <v>332</v>
      </c>
      <c r="I856" s="1">
        <v>44986</v>
      </c>
      <c r="K856">
        <v>1.71</v>
      </c>
      <c r="L856" t="s">
        <v>24</v>
      </c>
      <c r="M856">
        <v>55412</v>
      </c>
      <c r="N856">
        <v>0.15</v>
      </c>
      <c r="O856" t="s">
        <v>36</v>
      </c>
      <c r="P856">
        <v>1246</v>
      </c>
      <c r="Q856">
        <v>2</v>
      </c>
      <c r="R856" t="s">
        <v>46</v>
      </c>
    </row>
    <row r="857" spans="1:18" x14ac:dyDescent="0.3">
      <c r="A857">
        <v>9268</v>
      </c>
      <c r="B857" t="s">
        <v>758</v>
      </c>
      <c r="C857" t="s">
        <v>19</v>
      </c>
      <c r="D857">
        <v>57</v>
      </c>
      <c r="E857" t="s">
        <v>28</v>
      </c>
      <c r="F857" t="s">
        <v>21</v>
      </c>
      <c r="G857" t="s">
        <v>29</v>
      </c>
      <c r="H857" t="s">
        <v>23</v>
      </c>
      <c r="I857" s="1">
        <v>43099</v>
      </c>
      <c r="J857" s="1">
        <v>44449</v>
      </c>
      <c r="K857">
        <v>3.7</v>
      </c>
      <c r="L857" t="s">
        <v>65</v>
      </c>
      <c r="M857">
        <v>55412</v>
      </c>
      <c r="N857">
        <v>0.2</v>
      </c>
      <c r="O857" t="s">
        <v>45</v>
      </c>
      <c r="P857">
        <v>1721</v>
      </c>
      <c r="Q857">
        <v>15</v>
      </c>
      <c r="R857" t="s">
        <v>61</v>
      </c>
    </row>
    <row r="858" spans="1:18" x14ac:dyDescent="0.3">
      <c r="A858">
        <v>1148</v>
      </c>
      <c r="B858" t="s">
        <v>759</v>
      </c>
      <c r="C858" t="s">
        <v>19</v>
      </c>
      <c r="D858">
        <v>51</v>
      </c>
      <c r="E858" t="s">
        <v>28</v>
      </c>
      <c r="F858" t="s">
        <v>229</v>
      </c>
      <c r="G858" t="s">
        <v>22</v>
      </c>
      <c r="H858" t="s">
        <v>230</v>
      </c>
      <c r="I858" s="1">
        <v>45084</v>
      </c>
      <c r="K858">
        <v>1.45</v>
      </c>
      <c r="L858" t="s">
        <v>24</v>
      </c>
      <c r="M858">
        <v>55420</v>
      </c>
      <c r="N858">
        <v>0.1</v>
      </c>
      <c r="O858" t="s">
        <v>36</v>
      </c>
      <c r="P858">
        <v>1036</v>
      </c>
      <c r="Q858">
        <v>56</v>
      </c>
      <c r="R858" t="s">
        <v>71</v>
      </c>
    </row>
    <row r="859" spans="1:18" x14ac:dyDescent="0.3">
      <c r="A859">
        <v>2385</v>
      </c>
      <c r="B859" t="s">
        <v>760</v>
      </c>
      <c r="C859" t="s">
        <v>19</v>
      </c>
      <c r="D859">
        <v>47</v>
      </c>
      <c r="E859" t="s">
        <v>34</v>
      </c>
      <c r="F859" t="s">
        <v>188</v>
      </c>
      <c r="G859" t="s">
        <v>29</v>
      </c>
      <c r="H859" t="s">
        <v>239</v>
      </c>
      <c r="I859" s="1">
        <v>45321</v>
      </c>
      <c r="K859">
        <v>0.8</v>
      </c>
      <c r="L859" t="s">
        <v>24</v>
      </c>
      <c r="M859">
        <v>55459</v>
      </c>
      <c r="N859">
        <v>0</v>
      </c>
      <c r="O859" t="s">
        <v>45</v>
      </c>
      <c r="P859">
        <v>2292</v>
      </c>
      <c r="Q859">
        <v>99</v>
      </c>
      <c r="R859" t="s">
        <v>71</v>
      </c>
    </row>
    <row r="860" spans="1:18" x14ac:dyDescent="0.3">
      <c r="A860">
        <v>8048</v>
      </c>
      <c r="B860" t="s">
        <v>345</v>
      </c>
      <c r="C860" t="s">
        <v>39</v>
      </c>
      <c r="D860">
        <v>38</v>
      </c>
      <c r="E860" t="s">
        <v>20</v>
      </c>
      <c r="F860" t="s">
        <v>188</v>
      </c>
      <c r="G860" t="s">
        <v>29</v>
      </c>
      <c r="H860" t="s">
        <v>189</v>
      </c>
      <c r="I860" s="1">
        <v>43732</v>
      </c>
      <c r="K860">
        <v>5.15</v>
      </c>
      <c r="L860" t="s">
        <v>194</v>
      </c>
      <c r="M860">
        <v>55473</v>
      </c>
      <c r="N860">
        <v>0.5</v>
      </c>
      <c r="O860" t="s">
        <v>31</v>
      </c>
      <c r="P860">
        <v>2993</v>
      </c>
      <c r="Q860">
        <v>53</v>
      </c>
      <c r="R860" t="s">
        <v>59</v>
      </c>
    </row>
    <row r="861" spans="1:18" x14ac:dyDescent="0.3">
      <c r="A861">
        <v>9889</v>
      </c>
      <c r="B861" t="s">
        <v>761</v>
      </c>
      <c r="C861" t="s">
        <v>19</v>
      </c>
      <c r="D861">
        <v>25</v>
      </c>
      <c r="E861" t="s">
        <v>20</v>
      </c>
      <c r="F861" t="s">
        <v>21</v>
      </c>
      <c r="G861" t="s">
        <v>29</v>
      </c>
      <c r="H861" t="s">
        <v>44</v>
      </c>
      <c r="I861" s="1">
        <v>44744</v>
      </c>
      <c r="K861">
        <v>2.38</v>
      </c>
      <c r="L861" t="s">
        <v>65</v>
      </c>
      <c r="M861">
        <v>55473</v>
      </c>
      <c r="N861">
        <v>0.2</v>
      </c>
      <c r="O861" t="s">
        <v>31</v>
      </c>
      <c r="P861">
        <v>8120</v>
      </c>
      <c r="Q861">
        <v>13</v>
      </c>
      <c r="R861" t="s">
        <v>106</v>
      </c>
    </row>
    <row r="862" spans="1:18" x14ac:dyDescent="0.3">
      <c r="A862">
        <v>10955</v>
      </c>
      <c r="B862" t="s">
        <v>762</v>
      </c>
      <c r="C862" t="s">
        <v>39</v>
      </c>
      <c r="D862">
        <v>29</v>
      </c>
      <c r="E862" t="s">
        <v>20</v>
      </c>
      <c r="F862" t="s">
        <v>188</v>
      </c>
      <c r="G862" t="s">
        <v>40</v>
      </c>
      <c r="H862" t="s">
        <v>191</v>
      </c>
      <c r="I862" s="1">
        <v>43904</v>
      </c>
      <c r="J862" s="1">
        <v>44514</v>
      </c>
      <c r="K862">
        <v>1.67</v>
      </c>
      <c r="L862" t="s">
        <v>24</v>
      </c>
      <c r="M862">
        <v>55478</v>
      </c>
      <c r="N862">
        <v>0.25</v>
      </c>
      <c r="O862" t="s">
        <v>25</v>
      </c>
      <c r="P862">
        <v>5906</v>
      </c>
      <c r="Q862">
        <v>91</v>
      </c>
      <c r="R862" t="s">
        <v>49</v>
      </c>
    </row>
    <row r="863" spans="1:18" x14ac:dyDescent="0.3">
      <c r="A863">
        <v>7540</v>
      </c>
      <c r="B863" t="s">
        <v>763</v>
      </c>
      <c r="C863" t="s">
        <v>39</v>
      </c>
      <c r="D863">
        <v>31</v>
      </c>
      <c r="E863" t="s">
        <v>20</v>
      </c>
      <c r="F863" t="s">
        <v>21</v>
      </c>
      <c r="G863" t="s">
        <v>29</v>
      </c>
      <c r="H863" t="s">
        <v>30</v>
      </c>
      <c r="I863" s="1">
        <v>44463</v>
      </c>
      <c r="K863">
        <v>3.15</v>
      </c>
      <c r="L863" t="s">
        <v>65</v>
      </c>
      <c r="M863">
        <v>55479</v>
      </c>
      <c r="N863">
        <v>0.15</v>
      </c>
      <c r="O863" t="s">
        <v>36</v>
      </c>
      <c r="P863">
        <v>1185</v>
      </c>
      <c r="Q863">
        <v>3</v>
      </c>
      <c r="R863" t="s">
        <v>67</v>
      </c>
    </row>
    <row r="864" spans="1:18" x14ac:dyDescent="0.3">
      <c r="A864">
        <v>5500</v>
      </c>
      <c r="B864" t="s">
        <v>764</v>
      </c>
      <c r="C864" t="s">
        <v>19</v>
      </c>
      <c r="D864">
        <v>56</v>
      </c>
      <c r="E864" t="s">
        <v>28</v>
      </c>
      <c r="F864" t="s">
        <v>229</v>
      </c>
      <c r="G864" t="s">
        <v>29</v>
      </c>
      <c r="H864" t="s">
        <v>230</v>
      </c>
      <c r="I864" s="1">
        <v>45219</v>
      </c>
      <c r="K864">
        <v>1.08</v>
      </c>
      <c r="L864" t="s">
        <v>24</v>
      </c>
      <c r="M864">
        <v>55490</v>
      </c>
      <c r="N864">
        <v>0.15</v>
      </c>
      <c r="O864" t="s">
        <v>36</v>
      </c>
      <c r="Q864">
        <v>62</v>
      </c>
      <c r="R864" t="s">
        <v>52</v>
      </c>
    </row>
    <row r="865" spans="1:18" x14ac:dyDescent="0.3">
      <c r="A865">
        <v>2313</v>
      </c>
      <c r="B865" t="s">
        <v>765</v>
      </c>
      <c r="C865" t="s">
        <v>19</v>
      </c>
      <c r="D865">
        <v>44</v>
      </c>
      <c r="E865" t="s">
        <v>34</v>
      </c>
      <c r="F865" t="s">
        <v>488</v>
      </c>
      <c r="G865" t="s">
        <v>22</v>
      </c>
      <c r="H865" t="s">
        <v>489</v>
      </c>
      <c r="I865" s="1">
        <v>45315</v>
      </c>
      <c r="K865">
        <v>0.81</v>
      </c>
      <c r="L865" t="s">
        <v>24</v>
      </c>
      <c r="M865">
        <v>55492</v>
      </c>
      <c r="N865">
        <v>0.25</v>
      </c>
      <c r="O865" t="s">
        <v>25</v>
      </c>
      <c r="P865">
        <v>1484</v>
      </c>
      <c r="Q865">
        <v>60</v>
      </c>
      <c r="R865" t="s">
        <v>71</v>
      </c>
    </row>
    <row r="866" spans="1:18" x14ac:dyDescent="0.3">
      <c r="A866">
        <v>5147</v>
      </c>
      <c r="B866" t="s">
        <v>481</v>
      </c>
      <c r="C866" t="s">
        <v>19</v>
      </c>
      <c r="D866">
        <v>48</v>
      </c>
      <c r="E866" t="s">
        <v>34</v>
      </c>
      <c r="F866" t="s">
        <v>188</v>
      </c>
      <c r="G866" t="s">
        <v>40</v>
      </c>
      <c r="H866" t="s">
        <v>213</v>
      </c>
      <c r="I866" s="1">
        <v>43745</v>
      </c>
      <c r="K866">
        <v>5.1100000000000003</v>
      </c>
      <c r="L866" t="s">
        <v>194</v>
      </c>
      <c r="M866">
        <v>55492</v>
      </c>
      <c r="N866">
        <v>0.2</v>
      </c>
      <c r="O866" t="s">
        <v>31</v>
      </c>
      <c r="P866">
        <v>1325</v>
      </c>
      <c r="Q866">
        <v>34</v>
      </c>
      <c r="R866" t="s">
        <v>106</v>
      </c>
    </row>
    <row r="867" spans="1:18" x14ac:dyDescent="0.3">
      <c r="A867">
        <v>10209</v>
      </c>
      <c r="B867" t="s">
        <v>313</v>
      </c>
      <c r="C867" t="s">
        <v>19</v>
      </c>
      <c r="D867">
        <v>22</v>
      </c>
      <c r="E867" t="s">
        <v>51</v>
      </c>
      <c r="F867" t="s">
        <v>21</v>
      </c>
      <c r="G867" t="s">
        <v>29</v>
      </c>
      <c r="H867" t="s">
        <v>30</v>
      </c>
      <c r="I867" s="1">
        <v>43712</v>
      </c>
      <c r="K867">
        <v>5.2</v>
      </c>
      <c r="L867" t="s">
        <v>194</v>
      </c>
      <c r="M867">
        <v>55493</v>
      </c>
      <c r="N867">
        <v>0.15</v>
      </c>
      <c r="O867" t="s">
        <v>36</v>
      </c>
      <c r="P867">
        <v>10148</v>
      </c>
      <c r="Q867">
        <v>94</v>
      </c>
      <c r="R867" t="s">
        <v>42</v>
      </c>
    </row>
    <row r="868" spans="1:18" x14ac:dyDescent="0.3">
      <c r="A868">
        <v>7219</v>
      </c>
      <c r="B868" t="s">
        <v>137</v>
      </c>
      <c r="C868" t="s">
        <v>19</v>
      </c>
      <c r="D868">
        <v>59</v>
      </c>
      <c r="E868" t="s">
        <v>28</v>
      </c>
      <c r="F868" t="s">
        <v>188</v>
      </c>
      <c r="G868" t="s">
        <v>29</v>
      </c>
      <c r="H868" t="s">
        <v>189</v>
      </c>
      <c r="I868" s="1">
        <v>45117</v>
      </c>
      <c r="K868">
        <v>1.36</v>
      </c>
      <c r="L868" t="s">
        <v>24</v>
      </c>
      <c r="M868">
        <v>55497</v>
      </c>
      <c r="N868">
        <v>0.1</v>
      </c>
      <c r="O868" t="s">
        <v>31</v>
      </c>
      <c r="P868">
        <v>4241</v>
      </c>
      <c r="Q868">
        <v>37</v>
      </c>
      <c r="R868" t="s">
        <v>59</v>
      </c>
    </row>
    <row r="869" spans="1:18" x14ac:dyDescent="0.3">
      <c r="A869">
        <v>1457</v>
      </c>
      <c r="B869" t="s">
        <v>380</v>
      </c>
      <c r="C869" t="s">
        <v>39</v>
      </c>
      <c r="D869">
        <v>59</v>
      </c>
      <c r="E869" t="s">
        <v>28</v>
      </c>
      <c r="F869" t="s">
        <v>21</v>
      </c>
      <c r="G869" t="s">
        <v>29</v>
      </c>
      <c r="H869" t="s">
        <v>35</v>
      </c>
      <c r="I869" s="1">
        <v>43858</v>
      </c>
      <c r="K869">
        <v>4.8</v>
      </c>
      <c r="L869" t="s">
        <v>65</v>
      </c>
      <c r="M869">
        <v>55502</v>
      </c>
      <c r="N869">
        <v>0.25</v>
      </c>
      <c r="O869" t="s">
        <v>45</v>
      </c>
      <c r="Q869">
        <v>34</v>
      </c>
      <c r="R869" t="s">
        <v>71</v>
      </c>
    </row>
    <row r="870" spans="1:18" x14ac:dyDescent="0.3">
      <c r="A870">
        <v>2284</v>
      </c>
      <c r="B870" t="s">
        <v>766</v>
      </c>
      <c r="C870" t="s">
        <v>19</v>
      </c>
      <c r="D870">
        <v>26</v>
      </c>
      <c r="E870" t="s">
        <v>20</v>
      </c>
      <c r="F870" t="s">
        <v>188</v>
      </c>
      <c r="G870" t="s">
        <v>22</v>
      </c>
      <c r="H870" t="s">
        <v>189</v>
      </c>
      <c r="I870" s="1">
        <v>44249</v>
      </c>
      <c r="K870">
        <v>3.73</v>
      </c>
      <c r="L870" t="s">
        <v>65</v>
      </c>
      <c r="M870">
        <v>55518</v>
      </c>
      <c r="N870">
        <v>0.15</v>
      </c>
      <c r="O870" t="s">
        <v>36</v>
      </c>
      <c r="P870">
        <v>2003</v>
      </c>
      <c r="Q870">
        <v>0</v>
      </c>
      <c r="R870" t="s">
        <v>76</v>
      </c>
    </row>
    <row r="871" spans="1:18" x14ac:dyDescent="0.3">
      <c r="A871">
        <v>3039</v>
      </c>
      <c r="B871" t="s">
        <v>767</v>
      </c>
      <c r="C871" t="s">
        <v>39</v>
      </c>
      <c r="D871">
        <v>31</v>
      </c>
      <c r="E871" t="s">
        <v>20</v>
      </c>
      <c r="F871" t="s">
        <v>21</v>
      </c>
      <c r="G871" t="s">
        <v>29</v>
      </c>
      <c r="H871" t="s">
        <v>35</v>
      </c>
      <c r="I871" s="1">
        <v>44424</v>
      </c>
      <c r="K871">
        <v>3.25</v>
      </c>
      <c r="L871" t="s">
        <v>65</v>
      </c>
      <c r="M871">
        <v>55521</v>
      </c>
      <c r="N871">
        <v>0.25</v>
      </c>
      <c r="O871" t="s">
        <v>45</v>
      </c>
      <c r="P871">
        <v>1890</v>
      </c>
      <c r="Q871">
        <v>46</v>
      </c>
      <c r="R871" t="s">
        <v>71</v>
      </c>
    </row>
    <row r="872" spans="1:18" x14ac:dyDescent="0.3">
      <c r="A872">
        <v>3496</v>
      </c>
      <c r="B872" t="s">
        <v>79</v>
      </c>
      <c r="C872" t="s">
        <v>39</v>
      </c>
      <c r="D872">
        <v>36</v>
      </c>
      <c r="E872" t="s">
        <v>20</v>
      </c>
      <c r="F872" t="s">
        <v>21</v>
      </c>
      <c r="G872" t="s">
        <v>22</v>
      </c>
      <c r="H872" t="s">
        <v>41</v>
      </c>
      <c r="I872" s="1">
        <v>44249</v>
      </c>
      <c r="K872">
        <v>3.73</v>
      </c>
      <c r="L872" t="s">
        <v>65</v>
      </c>
      <c r="M872">
        <v>55532</v>
      </c>
      <c r="N872">
        <v>0.3</v>
      </c>
      <c r="O872" t="s">
        <v>36</v>
      </c>
      <c r="P872">
        <v>1198</v>
      </c>
      <c r="Q872">
        <v>90</v>
      </c>
      <c r="R872" t="s">
        <v>88</v>
      </c>
    </row>
    <row r="873" spans="1:18" x14ac:dyDescent="0.3">
      <c r="A873">
        <v>8913</v>
      </c>
      <c r="B873" t="s">
        <v>742</v>
      </c>
      <c r="C873" t="s">
        <v>39</v>
      </c>
      <c r="D873">
        <v>45</v>
      </c>
      <c r="E873" t="s">
        <v>34</v>
      </c>
      <c r="F873" t="s">
        <v>21</v>
      </c>
      <c r="G873" t="s">
        <v>29</v>
      </c>
      <c r="H873" t="s">
        <v>35</v>
      </c>
      <c r="I873" s="1">
        <v>43719</v>
      </c>
      <c r="K873">
        <v>5.18</v>
      </c>
      <c r="L873" t="s">
        <v>194</v>
      </c>
      <c r="M873">
        <v>55532</v>
      </c>
      <c r="N873">
        <v>0.1</v>
      </c>
      <c r="O873" t="s">
        <v>36</v>
      </c>
      <c r="P873">
        <v>6685</v>
      </c>
      <c r="Q873">
        <v>61</v>
      </c>
      <c r="R873" t="s">
        <v>32</v>
      </c>
    </row>
    <row r="874" spans="1:18" x14ac:dyDescent="0.3">
      <c r="A874">
        <v>4577</v>
      </c>
      <c r="B874" t="s">
        <v>768</v>
      </c>
      <c r="C874" t="s">
        <v>39</v>
      </c>
      <c r="D874">
        <v>33</v>
      </c>
      <c r="E874" t="s">
        <v>20</v>
      </c>
      <c r="F874" t="s">
        <v>488</v>
      </c>
      <c r="G874" t="s">
        <v>29</v>
      </c>
      <c r="H874" t="s">
        <v>597</v>
      </c>
      <c r="I874" s="1">
        <v>45237</v>
      </c>
      <c r="K874">
        <v>1.03</v>
      </c>
      <c r="L874" t="s">
        <v>24</v>
      </c>
      <c r="M874">
        <v>55544</v>
      </c>
      <c r="N874">
        <v>0.2</v>
      </c>
      <c r="O874" t="s">
        <v>36</v>
      </c>
      <c r="P874">
        <v>2232</v>
      </c>
      <c r="Q874">
        <v>50</v>
      </c>
      <c r="R874" t="s">
        <v>67</v>
      </c>
    </row>
    <row r="875" spans="1:18" x14ac:dyDescent="0.3">
      <c r="A875">
        <v>1350</v>
      </c>
      <c r="B875" t="s">
        <v>177</v>
      </c>
      <c r="C875" t="s">
        <v>19</v>
      </c>
      <c r="D875">
        <v>51</v>
      </c>
      <c r="E875" t="s">
        <v>28</v>
      </c>
      <c r="F875" t="s">
        <v>188</v>
      </c>
      <c r="G875" t="s">
        <v>22</v>
      </c>
      <c r="H875" t="s">
        <v>191</v>
      </c>
      <c r="I875" s="1">
        <v>44784</v>
      </c>
      <c r="K875">
        <v>2.27</v>
      </c>
      <c r="L875" t="s">
        <v>65</v>
      </c>
      <c r="M875">
        <v>55548</v>
      </c>
      <c r="N875">
        <v>0.15</v>
      </c>
      <c r="O875" t="s">
        <v>31</v>
      </c>
      <c r="P875">
        <v>1009</v>
      </c>
      <c r="Q875">
        <v>98</v>
      </c>
      <c r="R875" t="s">
        <v>52</v>
      </c>
    </row>
    <row r="876" spans="1:18" x14ac:dyDescent="0.3">
      <c r="A876">
        <v>2766</v>
      </c>
      <c r="B876" t="s">
        <v>769</v>
      </c>
      <c r="C876" t="s">
        <v>39</v>
      </c>
      <c r="D876">
        <v>24</v>
      </c>
      <c r="E876" t="s">
        <v>51</v>
      </c>
      <c r="F876" t="s">
        <v>21</v>
      </c>
      <c r="G876" t="s">
        <v>22</v>
      </c>
      <c r="H876" t="s">
        <v>23</v>
      </c>
      <c r="I876" s="1">
        <v>44386</v>
      </c>
      <c r="K876">
        <v>3.36</v>
      </c>
      <c r="L876" t="s">
        <v>65</v>
      </c>
      <c r="M876">
        <v>55559</v>
      </c>
      <c r="N876">
        <v>0.25</v>
      </c>
      <c r="O876" t="s">
        <v>31</v>
      </c>
      <c r="P876">
        <v>1715</v>
      </c>
      <c r="Q876">
        <v>39</v>
      </c>
      <c r="R876" t="s">
        <v>42</v>
      </c>
    </row>
    <row r="877" spans="1:18" x14ac:dyDescent="0.3">
      <c r="A877">
        <v>3476</v>
      </c>
      <c r="B877" t="s">
        <v>653</v>
      </c>
      <c r="C877" t="s">
        <v>19</v>
      </c>
      <c r="D877">
        <v>49</v>
      </c>
      <c r="E877" t="s">
        <v>34</v>
      </c>
      <c r="F877" t="s">
        <v>229</v>
      </c>
      <c r="G877" t="s">
        <v>29</v>
      </c>
      <c r="H877" t="s">
        <v>265</v>
      </c>
      <c r="I877" s="1">
        <v>42184</v>
      </c>
      <c r="J877" s="1">
        <v>43064</v>
      </c>
      <c r="K877">
        <v>2.41</v>
      </c>
      <c r="L877" t="s">
        <v>65</v>
      </c>
      <c r="M877">
        <v>55566</v>
      </c>
      <c r="N877">
        <v>0</v>
      </c>
      <c r="O877" t="s">
        <v>31</v>
      </c>
      <c r="P877">
        <v>1436</v>
      </c>
      <c r="Q877">
        <v>74</v>
      </c>
      <c r="R877" t="s">
        <v>67</v>
      </c>
    </row>
    <row r="878" spans="1:18" x14ac:dyDescent="0.3">
      <c r="A878">
        <v>1002</v>
      </c>
      <c r="B878" t="s">
        <v>770</v>
      </c>
      <c r="C878" t="s">
        <v>39</v>
      </c>
      <c r="D878">
        <v>28</v>
      </c>
      <c r="E878" t="s">
        <v>20</v>
      </c>
      <c r="F878" t="s">
        <v>188</v>
      </c>
      <c r="G878" t="s">
        <v>40</v>
      </c>
      <c r="H878" t="s">
        <v>239</v>
      </c>
      <c r="I878" s="1">
        <v>44521</v>
      </c>
      <c r="K878">
        <v>2.99</v>
      </c>
      <c r="L878" t="s">
        <v>65</v>
      </c>
      <c r="M878">
        <v>55575</v>
      </c>
      <c r="N878">
        <v>0</v>
      </c>
      <c r="O878" t="s">
        <v>36</v>
      </c>
      <c r="P878">
        <v>1001</v>
      </c>
      <c r="Q878">
        <v>51</v>
      </c>
      <c r="R878" t="s">
        <v>59</v>
      </c>
    </row>
    <row r="879" spans="1:18" x14ac:dyDescent="0.3">
      <c r="A879">
        <v>6097</v>
      </c>
      <c r="B879" t="s">
        <v>771</v>
      </c>
      <c r="C879" t="s">
        <v>39</v>
      </c>
      <c r="D879">
        <v>31</v>
      </c>
      <c r="E879" t="s">
        <v>20</v>
      </c>
      <c r="F879" t="s">
        <v>188</v>
      </c>
      <c r="G879" t="s">
        <v>22</v>
      </c>
      <c r="H879" t="s">
        <v>213</v>
      </c>
      <c r="I879" s="1">
        <v>45114</v>
      </c>
      <c r="K879">
        <v>1.36</v>
      </c>
      <c r="L879" t="s">
        <v>24</v>
      </c>
      <c r="M879">
        <v>55596</v>
      </c>
      <c r="N879">
        <v>0.1</v>
      </c>
      <c r="O879" t="s">
        <v>45</v>
      </c>
      <c r="Q879">
        <v>82</v>
      </c>
      <c r="R879" t="s">
        <v>123</v>
      </c>
    </row>
    <row r="880" spans="1:18" x14ac:dyDescent="0.3">
      <c r="A880">
        <v>3970</v>
      </c>
      <c r="B880" t="s">
        <v>772</v>
      </c>
      <c r="C880" t="s">
        <v>19</v>
      </c>
      <c r="D880">
        <v>44</v>
      </c>
      <c r="E880" t="s">
        <v>34</v>
      </c>
      <c r="F880" t="s">
        <v>21</v>
      </c>
      <c r="G880" t="s">
        <v>22</v>
      </c>
      <c r="H880" t="s">
        <v>35</v>
      </c>
      <c r="I880" s="1">
        <v>43565</v>
      </c>
      <c r="K880">
        <v>5.6</v>
      </c>
      <c r="L880" t="s">
        <v>194</v>
      </c>
      <c r="M880">
        <v>55598</v>
      </c>
      <c r="N880">
        <v>0.5</v>
      </c>
      <c r="O880" t="s">
        <v>25</v>
      </c>
      <c r="P880">
        <v>2352</v>
      </c>
      <c r="Q880">
        <v>79</v>
      </c>
      <c r="R880" t="s">
        <v>71</v>
      </c>
    </row>
    <row r="881" spans="1:18" x14ac:dyDescent="0.3">
      <c r="A881">
        <v>3139</v>
      </c>
      <c r="B881" t="s">
        <v>773</v>
      </c>
      <c r="C881" t="s">
        <v>39</v>
      </c>
      <c r="D881">
        <v>50</v>
      </c>
      <c r="E881" t="s">
        <v>28</v>
      </c>
      <c r="F881" t="s">
        <v>488</v>
      </c>
      <c r="G881" t="s">
        <v>29</v>
      </c>
      <c r="H881" t="s">
        <v>597</v>
      </c>
      <c r="I881" s="1">
        <v>44471</v>
      </c>
      <c r="J881" s="1">
        <v>44979</v>
      </c>
      <c r="K881">
        <v>1.39</v>
      </c>
      <c r="L881" t="s">
        <v>24</v>
      </c>
      <c r="M881">
        <v>55602</v>
      </c>
      <c r="N881">
        <v>0.15</v>
      </c>
      <c r="O881" t="s">
        <v>36</v>
      </c>
      <c r="P881">
        <v>2864</v>
      </c>
      <c r="Q881">
        <v>19</v>
      </c>
      <c r="R881" t="s">
        <v>80</v>
      </c>
    </row>
    <row r="882" spans="1:18" x14ac:dyDescent="0.3">
      <c r="A882">
        <v>5365</v>
      </c>
      <c r="B882" t="s">
        <v>774</v>
      </c>
      <c r="C882" t="s">
        <v>19</v>
      </c>
      <c r="D882">
        <v>30</v>
      </c>
      <c r="E882" t="s">
        <v>20</v>
      </c>
      <c r="F882" t="s">
        <v>188</v>
      </c>
      <c r="G882" t="s">
        <v>22</v>
      </c>
      <c r="H882" t="s">
        <v>189</v>
      </c>
      <c r="I882" s="1">
        <v>44394</v>
      </c>
      <c r="K882">
        <v>3.33</v>
      </c>
      <c r="L882" t="s">
        <v>65</v>
      </c>
      <c r="M882">
        <v>55610</v>
      </c>
      <c r="N882">
        <v>0</v>
      </c>
      <c r="O882" t="s">
        <v>36</v>
      </c>
      <c r="P882">
        <v>3195</v>
      </c>
      <c r="Q882">
        <v>70</v>
      </c>
      <c r="R882" t="s">
        <v>71</v>
      </c>
    </row>
    <row r="883" spans="1:18" x14ac:dyDescent="0.3">
      <c r="A883">
        <v>3866</v>
      </c>
      <c r="B883" t="s">
        <v>494</v>
      </c>
      <c r="C883" t="s">
        <v>19</v>
      </c>
      <c r="D883">
        <v>22</v>
      </c>
      <c r="E883" t="s">
        <v>51</v>
      </c>
      <c r="F883" t="s">
        <v>188</v>
      </c>
      <c r="G883" t="s">
        <v>29</v>
      </c>
      <c r="H883" t="s">
        <v>191</v>
      </c>
      <c r="I883" s="1">
        <v>44036</v>
      </c>
      <c r="K883">
        <v>4.3099999999999996</v>
      </c>
      <c r="L883" t="s">
        <v>65</v>
      </c>
      <c r="M883">
        <v>55629</v>
      </c>
      <c r="N883">
        <v>0.15</v>
      </c>
      <c r="O883" t="s">
        <v>36</v>
      </c>
      <c r="P883">
        <v>3186</v>
      </c>
      <c r="Q883">
        <v>60</v>
      </c>
      <c r="R883" t="s">
        <v>49</v>
      </c>
    </row>
    <row r="884" spans="1:18" x14ac:dyDescent="0.3">
      <c r="A884">
        <v>8965</v>
      </c>
      <c r="B884" t="s">
        <v>775</v>
      </c>
      <c r="C884" t="s">
        <v>19</v>
      </c>
      <c r="D884">
        <v>61</v>
      </c>
      <c r="E884" t="s">
        <v>48</v>
      </c>
      <c r="F884" t="s">
        <v>21</v>
      </c>
      <c r="G884" t="s">
        <v>40</v>
      </c>
      <c r="H884" t="s">
        <v>23</v>
      </c>
      <c r="I884" s="1">
        <v>45435</v>
      </c>
      <c r="K884">
        <v>0.48</v>
      </c>
      <c r="L884" t="s">
        <v>24</v>
      </c>
      <c r="M884">
        <v>55651</v>
      </c>
      <c r="N884">
        <v>0.1</v>
      </c>
      <c r="O884" t="s">
        <v>36</v>
      </c>
      <c r="P884">
        <v>1441</v>
      </c>
      <c r="Q884">
        <v>99</v>
      </c>
      <c r="R884" t="s">
        <v>42</v>
      </c>
    </row>
    <row r="885" spans="1:18" x14ac:dyDescent="0.3">
      <c r="A885">
        <v>8748</v>
      </c>
      <c r="B885" t="s">
        <v>776</v>
      </c>
      <c r="C885" t="s">
        <v>39</v>
      </c>
      <c r="D885">
        <v>30</v>
      </c>
      <c r="E885" t="s">
        <v>20</v>
      </c>
      <c r="F885" t="s">
        <v>188</v>
      </c>
      <c r="G885" t="s">
        <v>29</v>
      </c>
      <c r="H885" t="s">
        <v>213</v>
      </c>
      <c r="I885" s="1">
        <v>43967</v>
      </c>
      <c r="K885">
        <v>4.5</v>
      </c>
      <c r="L885" t="s">
        <v>65</v>
      </c>
      <c r="M885">
        <v>55658</v>
      </c>
      <c r="N885">
        <v>0.2</v>
      </c>
      <c r="O885" t="s">
        <v>31</v>
      </c>
      <c r="P885">
        <v>3392</v>
      </c>
      <c r="Q885">
        <v>45</v>
      </c>
      <c r="R885" t="s">
        <v>71</v>
      </c>
    </row>
    <row r="886" spans="1:18" x14ac:dyDescent="0.3">
      <c r="A886">
        <v>8308</v>
      </c>
      <c r="B886" t="s">
        <v>298</v>
      </c>
      <c r="C886" t="s">
        <v>19</v>
      </c>
      <c r="D886">
        <v>46</v>
      </c>
      <c r="E886" t="s">
        <v>34</v>
      </c>
      <c r="F886" t="s">
        <v>21</v>
      </c>
      <c r="G886" t="s">
        <v>40</v>
      </c>
      <c r="H886" t="s">
        <v>41</v>
      </c>
      <c r="I886" s="1">
        <v>43524</v>
      </c>
      <c r="K886">
        <v>5.72</v>
      </c>
      <c r="L886" t="s">
        <v>194</v>
      </c>
      <c r="M886">
        <v>55674</v>
      </c>
      <c r="N886">
        <v>0.2</v>
      </c>
      <c r="O886" t="s">
        <v>31</v>
      </c>
      <c r="Q886">
        <v>83</v>
      </c>
      <c r="R886" t="s">
        <v>32</v>
      </c>
    </row>
    <row r="887" spans="1:18" x14ac:dyDescent="0.3">
      <c r="A887">
        <v>8041</v>
      </c>
      <c r="B887" t="s">
        <v>594</v>
      </c>
      <c r="C887" t="s">
        <v>39</v>
      </c>
      <c r="D887">
        <v>60</v>
      </c>
      <c r="E887" t="s">
        <v>48</v>
      </c>
      <c r="F887" t="s">
        <v>21</v>
      </c>
      <c r="G887" t="s">
        <v>29</v>
      </c>
      <c r="H887" t="s">
        <v>23</v>
      </c>
      <c r="I887" s="1">
        <v>44580</v>
      </c>
      <c r="K887">
        <v>2.83</v>
      </c>
      <c r="L887" t="s">
        <v>65</v>
      </c>
      <c r="M887">
        <v>55679</v>
      </c>
      <c r="N887">
        <v>0.5</v>
      </c>
      <c r="O887" t="s">
        <v>36</v>
      </c>
      <c r="P887">
        <v>1704</v>
      </c>
      <c r="Q887">
        <v>18</v>
      </c>
      <c r="R887" t="s">
        <v>32</v>
      </c>
    </row>
    <row r="888" spans="1:18" x14ac:dyDescent="0.3">
      <c r="A888">
        <v>5198</v>
      </c>
      <c r="B888" t="s">
        <v>631</v>
      </c>
      <c r="C888" t="s">
        <v>19</v>
      </c>
      <c r="D888">
        <v>23</v>
      </c>
      <c r="E888" t="s">
        <v>51</v>
      </c>
      <c r="F888" t="s">
        <v>188</v>
      </c>
      <c r="G888" t="s">
        <v>40</v>
      </c>
      <c r="H888" t="s">
        <v>239</v>
      </c>
      <c r="I888" s="1">
        <v>43738</v>
      </c>
      <c r="J888" s="1">
        <v>45228</v>
      </c>
      <c r="K888">
        <v>4.08</v>
      </c>
      <c r="L888" t="s">
        <v>65</v>
      </c>
      <c r="M888">
        <v>55688</v>
      </c>
      <c r="N888">
        <v>0.5</v>
      </c>
      <c r="O888" t="s">
        <v>31</v>
      </c>
      <c r="P888">
        <v>4277</v>
      </c>
      <c r="Q888">
        <v>24</v>
      </c>
      <c r="R888" t="s">
        <v>46</v>
      </c>
    </row>
    <row r="889" spans="1:18" x14ac:dyDescent="0.3">
      <c r="A889">
        <v>4094</v>
      </c>
      <c r="B889" t="s">
        <v>363</v>
      </c>
      <c r="C889" t="s">
        <v>39</v>
      </c>
      <c r="D889">
        <v>60</v>
      </c>
      <c r="E889" t="s">
        <v>48</v>
      </c>
      <c r="F889" t="s">
        <v>21</v>
      </c>
      <c r="G889" t="s">
        <v>29</v>
      </c>
      <c r="H889" t="s">
        <v>41</v>
      </c>
      <c r="I889" s="1">
        <v>45443</v>
      </c>
      <c r="K889">
        <v>0.46</v>
      </c>
      <c r="L889" t="s">
        <v>24</v>
      </c>
      <c r="M889">
        <v>55688</v>
      </c>
      <c r="N889">
        <v>0.1</v>
      </c>
      <c r="O889" t="s">
        <v>31</v>
      </c>
      <c r="Q889">
        <v>74</v>
      </c>
      <c r="R889" t="s">
        <v>42</v>
      </c>
    </row>
    <row r="890" spans="1:18" x14ac:dyDescent="0.3">
      <c r="A890">
        <v>8433</v>
      </c>
      <c r="B890" t="s">
        <v>238</v>
      </c>
      <c r="C890" t="s">
        <v>19</v>
      </c>
      <c r="D890">
        <v>42</v>
      </c>
      <c r="E890" t="s">
        <v>34</v>
      </c>
      <c r="F890" t="s">
        <v>21</v>
      </c>
      <c r="G890" t="s">
        <v>29</v>
      </c>
      <c r="H890" t="s">
        <v>23</v>
      </c>
      <c r="I890" s="1">
        <v>42047</v>
      </c>
      <c r="K890">
        <v>9.76</v>
      </c>
      <c r="L890" t="s">
        <v>194</v>
      </c>
      <c r="M890">
        <v>55691</v>
      </c>
      <c r="N890">
        <v>0.1</v>
      </c>
      <c r="O890" t="s">
        <v>31</v>
      </c>
      <c r="P890">
        <v>7718</v>
      </c>
      <c r="Q890">
        <v>93</v>
      </c>
      <c r="R890" t="s">
        <v>46</v>
      </c>
    </row>
    <row r="891" spans="1:18" x14ac:dyDescent="0.3">
      <c r="A891">
        <v>9884</v>
      </c>
      <c r="B891" t="s">
        <v>421</v>
      </c>
      <c r="C891" t="s">
        <v>19</v>
      </c>
      <c r="D891">
        <v>27</v>
      </c>
      <c r="E891" t="s">
        <v>20</v>
      </c>
      <c r="F891" t="s">
        <v>21</v>
      </c>
      <c r="G891" t="s">
        <v>29</v>
      </c>
      <c r="H891" t="s">
        <v>41</v>
      </c>
      <c r="I891" s="1">
        <v>45134</v>
      </c>
      <c r="K891">
        <v>1.31</v>
      </c>
      <c r="L891" t="s">
        <v>24</v>
      </c>
      <c r="M891">
        <v>55697</v>
      </c>
      <c r="N891">
        <v>0.5</v>
      </c>
      <c r="O891" t="s">
        <v>36</v>
      </c>
      <c r="P891">
        <v>5759</v>
      </c>
      <c r="Q891">
        <v>46</v>
      </c>
      <c r="R891" t="s">
        <v>61</v>
      </c>
    </row>
    <row r="892" spans="1:18" x14ac:dyDescent="0.3">
      <c r="A892">
        <v>10888</v>
      </c>
      <c r="B892" t="s">
        <v>143</v>
      </c>
      <c r="C892" t="s">
        <v>39</v>
      </c>
      <c r="D892">
        <v>42</v>
      </c>
      <c r="E892" t="s">
        <v>34</v>
      </c>
      <c r="F892" t="s">
        <v>188</v>
      </c>
      <c r="G892" t="s">
        <v>29</v>
      </c>
      <c r="H892" t="s">
        <v>191</v>
      </c>
      <c r="I892" s="1">
        <v>44761</v>
      </c>
      <c r="K892">
        <v>2.33</v>
      </c>
      <c r="L892" t="s">
        <v>65</v>
      </c>
      <c r="M892">
        <v>55702</v>
      </c>
      <c r="N892">
        <v>0.2</v>
      </c>
      <c r="O892" t="s">
        <v>36</v>
      </c>
      <c r="P892">
        <v>7715</v>
      </c>
      <c r="Q892">
        <v>5</v>
      </c>
      <c r="R892" t="s">
        <v>76</v>
      </c>
    </row>
    <row r="893" spans="1:18" x14ac:dyDescent="0.3">
      <c r="A893">
        <v>9997</v>
      </c>
      <c r="B893" t="s">
        <v>140</v>
      </c>
      <c r="C893" t="s">
        <v>19</v>
      </c>
      <c r="D893">
        <v>60</v>
      </c>
      <c r="E893" t="s">
        <v>48</v>
      </c>
      <c r="F893" t="s">
        <v>21</v>
      </c>
      <c r="G893" t="s">
        <v>40</v>
      </c>
      <c r="H893" t="s">
        <v>23</v>
      </c>
      <c r="I893" s="1">
        <v>42930</v>
      </c>
      <c r="K893">
        <v>7.34</v>
      </c>
      <c r="L893" t="s">
        <v>194</v>
      </c>
      <c r="M893">
        <v>55709</v>
      </c>
      <c r="N893">
        <v>0.25</v>
      </c>
      <c r="O893" t="s">
        <v>31</v>
      </c>
      <c r="P893">
        <v>3821</v>
      </c>
      <c r="Q893">
        <v>7</v>
      </c>
      <c r="R893" t="s">
        <v>106</v>
      </c>
    </row>
    <row r="894" spans="1:18" x14ac:dyDescent="0.3">
      <c r="A894">
        <v>2128</v>
      </c>
      <c r="B894" t="s">
        <v>777</v>
      </c>
      <c r="C894" t="s">
        <v>39</v>
      </c>
      <c r="D894">
        <v>65</v>
      </c>
      <c r="E894" t="s">
        <v>48</v>
      </c>
      <c r="F894" t="s">
        <v>21</v>
      </c>
      <c r="G894" t="s">
        <v>40</v>
      </c>
      <c r="H894" t="s">
        <v>41</v>
      </c>
      <c r="I894" s="1">
        <v>42713</v>
      </c>
      <c r="K894">
        <v>7.94</v>
      </c>
      <c r="L894" t="s">
        <v>194</v>
      </c>
      <c r="M894">
        <v>55711</v>
      </c>
      <c r="N894">
        <v>0.1</v>
      </c>
      <c r="O894" t="s">
        <v>36</v>
      </c>
      <c r="P894">
        <v>1408</v>
      </c>
      <c r="Q894">
        <v>9</v>
      </c>
      <c r="R894" t="s">
        <v>54</v>
      </c>
    </row>
    <row r="895" spans="1:18" x14ac:dyDescent="0.3">
      <c r="A895">
        <v>6952</v>
      </c>
      <c r="B895" t="s">
        <v>283</v>
      </c>
      <c r="C895" t="s">
        <v>19</v>
      </c>
      <c r="D895">
        <v>36</v>
      </c>
      <c r="E895" t="s">
        <v>20</v>
      </c>
      <c r="F895" t="s">
        <v>21</v>
      </c>
      <c r="G895" t="s">
        <v>40</v>
      </c>
      <c r="H895" t="s">
        <v>30</v>
      </c>
      <c r="I895" s="1">
        <v>42008</v>
      </c>
      <c r="K895">
        <v>10.8</v>
      </c>
      <c r="L895" t="s">
        <v>778</v>
      </c>
      <c r="M895">
        <v>55727</v>
      </c>
      <c r="N895">
        <v>0.2</v>
      </c>
      <c r="O895" t="s">
        <v>45</v>
      </c>
      <c r="Q895">
        <v>14</v>
      </c>
      <c r="R895" t="s">
        <v>61</v>
      </c>
    </row>
    <row r="896" spans="1:18" x14ac:dyDescent="0.3">
      <c r="A896">
        <v>9319</v>
      </c>
      <c r="B896" t="s">
        <v>568</v>
      </c>
      <c r="C896" t="s">
        <v>19</v>
      </c>
      <c r="D896">
        <v>42</v>
      </c>
      <c r="E896" t="s">
        <v>34</v>
      </c>
      <c r="F896" t="s">
        <v>21</v>
      </c>
      <c r="G896" t="s">
        <v>22</v>
      </c>
      <c r="H896" t="s">
        <v>30</v>
      </c>
      <c r="I896" s="1">
        <v>43153</v>
      </c>
      <c r="K896">
        <v>6.73</v>
      </c>
      <c r="L896" t="s">
        <v>194</v>
      </c>
      <c r="M896">
        <v>55757</v>
      </c>
      <c r="N896">
        <v>0.1</v>
      </c>
      <c r="O896" t="s">
        <v>36</v>
      </c>
      <c r="P896">
        <v>9272</v>
      </c>
      <c r="Q896">
        <v>40</v>
      </c>
      <c r="R896" t="s">
        <v>49</v>
      </c>
    </row>
    <row r="897" spans="1:18" x14ac:dyDescent="0.3">
      <c r="A897">
        <v>3301</v>
      </c>
      <c r="B897" t="s">
        <v>365</v>
      </c>
      <c r="C897" t="s">
        <v>19</v>
      </c>
      <c r="D897">
        <v>39</v>
      </c>
      <c r="E897" t="s">
        <v>20</v>
      </c>
      <c r="F897" t="s">
        <v>229</v>
      </c>
      <c r="G897" t="s">
        <v>40</v>
      </c>
      <c r="H897" t="s">
        <v>260</v>
      </c>
      <c r="I897" s="1">
        <v>45276</v>
      </c>
      <c r="K897">
        <v>0.92</v>
      </c>
      <c r="L897" t="s">
        <v>24</v>
      </c>
      <c r="M897">
        <v>55763</v>
      </c>
      <c r="N897">
        <v>0</v>
      </c>
      <c r="O897" t="s">
        <v>36</v>
      </c>
      <c r="P897">
        <v>1868</v>
      </c>
      <c r="Q897">
        <v>6</v>
      </c>
      <c r="R897" t="s">
        <v>67</v>
      </c>
    </row>
    <row r="898" spans="1:18" x14ac:dyDescent="0.3">
      <c r="A898">
        <v>2080</v>
      </c>
      <c r="B898" t="s">
        <v>779</v>
      </c>
      <c r="C898" t="s">
        <v>19</v>
      </c>
      <c r="D898">
        <v>32</v>
      </c>
      <c r="E898" t="s">
        <v>20</v>
      </c>
      <c r="F898" t="s">
        <v>229</v>
      </c>
      <c r="G898" t="s">
        <v>40</v>
      </c>
      <c r="H898" t="s">
        <v>260</v>
      </c>
      <c r="I898" s="1">
        <v>43180</v>
      </c>
      <c r="J898" s="1">
        <v>43698</v>
      </c>
      <c r="K898">
        <v>1.42</v>
      </c>
      <c r="L898" t="s">
        <v>24</v>
      </c>
      <c r="M898">
        <v>55766</v>
      </c>
      <c r="N898">
        <v>0.2</v>
      </c>
      <c r="O898" t="s">
        <v>31</v>
      </c>
      <c r="P898">
        <v>1970</v>
      </c>
      <c r="Q898">
        <v>46</v>
      </c>
      <c r="R898" t="s">
        <v>54</v>
      </c>
    </row>
    <row r="899" spans="1:18" x14ac:dyDescent="0.3">
      <c r="A899">
        <v>4870</v>
      </c>
      <c r="B899" t="s">
        <v>434</v>
      </c>
      <c r="C899" t="s">
        <v>39</v>
      </c>
      <c r="D899">
        <v>22</v>
      </c>
      <c r="E899" t="s">
        <v>51</v>
      </c>
      <c r="F899" t="s">
        <v>188</v>
      </c>
      <c r="G899" t="s">
        <v>40</v>
      </c>
      <c r="H899" t="s">
        <v>199</v>
      </c>
      <c r="I899" s="1">
        <v>43815</v>
      </c>
      <c r="K899">
        <v>4.92</v>
      </c>
      <c r="L899" t="s">
        <v>65</v>
      </c>
      <c r="M899">
        <v>55769</v>
      </c>
      <c r="N899">
        <v>0.15</v>
      </c>
      <c r="O899" t="s">
        <v>31</v>
      </c>
      <c r="P899">
        <v>3414</v>
      </c>
      <c r="Q899">
        <v>39</v>
      </c>
      <c r="R899" t="s">
        <v>42</v>
      </c>
    </row>
    <row r="900" spans="1:18" x14ac:dyDescent="0.3">
      <c r="A900">
        <v>2062</v>
      </c>
      <c r="B900" t="s">
        <v>359</v>
      </c>
      <c r="C900" t="s">
        <v>19</v>
      </c>
      <c r="D900">
        <v>57</v>
      </c>
      <c r="E900" t="s">
        <v>28</v>
      </c>
      <c r="F900" t="s">
        <v>21</v>
      </c>
      <c r="G900" t="s">
        <v>29</v>
      </c>
      <c r="H900" t="s">
        <v>23</v>
      </c>
      <c r="I900" s="1">
        <v>44100</v>
      </c>
      <c r="K900">
        <v>4.1399999999999997</v>
      </c>
      <c r="L900" t="s">
        <v>65</v>
      </c>
      <c r="M900">
        <v>55775</v>
      </c>
      <c r="N900">
        <v>0.1</v>
      </c>
      <c r="O900" t="s">
        <v>36</v>
      </c>
      <c r="Q900">
        <v>6</v>
      </c>
      <c r="R900" t="s">
        <v>56</v>
      </c>
    </row>
    <row r="901" spans="1:18" x14ac:dyDescent="0.3">
      <c r="A901">
        <v>5199</v>
      </c>
      <c r="B901" t="s">
        <v>731</v>
      </c>
      <c r="C901" t="s">
        <v>19</v>
      </c>
      <c r="D901">
        <v>45</v>
      </c>
      <c r="E901" t="s">
        <v>34</v>
      </c>
      <c r="F901" t="s">
        <v>229</v>
      </c>
      <c r="G901" t="s">
        <v>29</v>
      </c>
      <c r="H901" t="s">
        <v>265</v>
      </c>
      <c r="I901" s="1">
        <v>43238</v>
      </c>
      <c r="J901" s="1">
        <v>43608</v>
      </c>
      <c r="K901">
        <v>1.01</v>
      </c>
      <c r="L901" t="s">
        <v>24</v>
      </c>
      <c r="M901">
        <v>55799</v>
      </c>
      <c r="N901">
        <v>0.2</v>
      </c>
      <c r="O901" t="s">
        <v>45</v>
      </c>
      <c r="P901">
        <v>3790</v>
      </c>
      <c r="Q901">
        <v>85</v>
      </c>
      <c r="R901" t="s">
        <v>46</v>
      </c>
    </row>
    <row r="902" spans="1:18" x14ac:dyDescent="0.3">
      <c r="A902">
        <v>7161</v>
      </c>
      <c r="B902" t="s">
        <v>622</v>
      </c>
      <c r="C902" t="s">
        <v>39</v>
      </c>
      <c r="D902">
        <v>37</v>
      </c>
      <c r="E902" t="s">
        <v>20</v>
      </c>
      <c r="F902" t="s">
        <v>188</v>
      </c>
      <c r="G902" t="s">
        <v>29</v>
      </c>
      <c r="H902" t="s">
        <v>213</v>
      </c>
      <c r="I902" s="1">
        <v>45093</v>
      </c>
      <c r="K902">
        <v>1.42</v>
      </c>
      <c r="L902" t="s">
        <v>24</v>
      </c>
      <c r="M902">
        <v>55810</v>
      </c>
      <c r="N902">
        <v>0.1</v>
      </c>
      <c r="O902" t="s">
        <v>36</v>
      </c>
      <c r="P902">
        <v>5128</v>
      </c>
      <c r="Q902">
        <v>81</v>
      </c>
      <c r="R902" t="s">
        <v>80</v>
      </c>
    </row>
    <row r="903" spans="1:18" x14ac:dyDescent="0.3">
      <c r="A903">
        <v>3127</v>
      </c>
      <c r="B903" t="s">
        <v>780</v>
      </c>
      <c r="C903" t="s">
        <v>19</v>
      </c>
      <c r="D903">
        <v>58</v>
      </c>
      <c r="E903" t="s">
        <v>28</v>
      </c>
      <c r="F903" t="s">
        <v>21</v>
      </c>
      <c r="G903" t="s">
        <v>22</v>
      </c>
      <c r="H903" t="s">
        <v>35</v>
      </c>
      <c r="I903" s="1">
        <v>43319</v>
      </c>
      <c r="J903" s="1">
        <v>44852</v>
      </c>
      <c r="K903">
        <v>4.2</v>
      </c>
      <c r="L903" t="s">
        <v>65</v>
      </c>
      <c r="M903">
        <v>55812</v>
      </c>
      <c r="N903">
        <v>0.1</v>
      </c>
      <c r="O903" t="s">
        <v>25</v>
      </c>
      <c r="P903">
        <v>2446</v>
      </c>
      <c r="Q903">
        <v>30</v>
      </c>
      <c r="R903" t="s">
        <v>84</v>
      </c>
    </row>
    <row r="904" spans="1:18" x14ac:dyDescent="0.3">
      <c r="A904">
        <v>3397</v>
      </c>
      <c r="B904" t="s">
        <v>493</v>
      </c>
      <c r="C904" t="s">
        <v>39</v>
      </c>
      <c r="D904">
        <v>33</v>
      </c>
      <c r="E904" t="s">
        <v>20</v>
      </c>
      <c r="F904" t="s">
        <v>483</v>
      </c>
      <c r="G904" t="s">
        <v>29</v>
      </c>
      <c r="H904" t="s">
        <v>523</v>
      </c>
      <c r="I904" s="1">
        <v>45401</v>
      </c>
      <c r="K904">
        <v>0.57999999999999996</v>
      </c>
      <c r="L904" t="s">
        <v>24</v>
      </c>
      <c r="M904">
        <v>55813</v>
      </c>
      <c r="N904">
        <v>0.2</v>
      </c>
      <c r="O904" t="s">
        <v>36</v>
      </c>
      <c r="P904">
        <v>1492</v>
      </c>
      <c r="Q904">
        <v>59</v>
      </c>
      <c r="R904" t="s">
        <v>80</v>
      </c>
    </row>
    <row r="905" spans="1:18" x14ac:dyDescent="0.3">
      <c r="A905">
        <v>8593</v>
      </c>
      <c r="B905" t="s">
        <v>781</v>
      </c>
      <c r="C905" t="s">
        <v>39</v>
      </c>
      <c r="D905">
        <v>26</v>
      </c>
      <c r="E905" t="s">
        <v>20</v>
      </c>
      <c r="F905" t="s">
        <v>21</v>
      </c>
      <c r="G905" t="s">
        <v>22</v>
      </c>
      <c r="H905" t="s">
        <v>30</v>
      </c>
      <c r="I905" s="1">
        <v>42472</v>
      </c>
      <c r="K905">
        <v>8.6</v>
      </c>
      <c r="L905" t="s">
        <v>194</v>
      </c>
      <c r="M905">
        <v>55816</v>
      </c>
      <c r="N905">
        <v>0.2</v>
      </c>
      <c r="O905" t="s">
        <v>45</v>
      </c>
      <c r="P905">
        <v>4872</v>
      </c>
      <c r="Q905">
        <v>92</v>
      </c>
      <c r="R905" t="s">
        <v>46</v>
      </c>
    </row>
    <row r="906" spans="1:18" x14ac:dyDescent="0.3">
      <c r="A906">
        <v>8317</v>
      </c>
      <c r="B906" t="s">
        <v>782</v>
      </c>
      <c r="C906" t="s">
        <v>39</v>
      </c>
      <c r="D906">
        <v>52</v>
      </c>
      <c r="E906" t="s">
        <v>28</v>
      </c>
      <c r="F906" t="s">
        <v>21</v>
      </c>
      <c r="G906" t="s">
        <v>29</v>
      </c>
      <c r="H906" t="s">
        <v>41</v>
      </c>
      <c r="I906" s="1">
        <v>44947</v>
      </c>
      <c r="K906">
        <v>1.82</v>
      </c>
      <c r="L906" t="s">
        <v>24</v>
      </c>
      <c r="M906">
        <v>55817</v>
      </c>
      <c r="N906">
        <v>0.25</v>
      </c>
      <c r="O906" t="s">
        <v>31</v>
      </c>
      <c r="P906">
        <v>3107</v>
      </c>
      <c r="Q906">
        <v>88</v>
      </c>
      <c r="R906" t="s">
        <v>61</v>
      </c>
    </row>
    <row r="907" spans="1:18" x14ac:dyDescent="0.3">
      <c r="A907">
        <v>9623</v>
      </c>
      <c r="B907" t="s">
        <v>532</v>
      </c>
      <c r="C907" t="s">
        <v>19</v>
      </c>
      <c r="D907">
        <v>24</v>
      </c>
      <c r="E907" t="s">
        <v>51</v>
      </c>
      <c r="F907" t="s">
        <v>21</v>
      </c>
      <c r="G907" t="s">
        <v>22</v>
      </c>
      <c r="H907" t="s">
        <v>35</v>
      </c>
      <c r="I907" s="1">
        <v>44505</v>
      </c>
      <c r="K907">
        <v>3.03</v>
      </c>
      <c r="L907" t="s">
        <v>65</v>
      </c>
      <c r="M907">
        <v>55820</v>
      </c>
      <c r="N907">
        <v>0.15</v>
      </c>
      <c r="O907" t="s">
        <v>31</v>
      </c>
      <c r="Q907">
        <v>84</v>
      </c>
      <c r="R907" t="s">
        <v>37</v>
      </c>
    </row>
    <row r="908" spans="1:18" x14ac:dyDescent="0.3">
      <c r="A908">
        <v>8364</v>
      </c>
      <c r="B908" t="s">
        <v>403</v>
      </c>
      <c r="C908" t="s">
        <v>19</v>
      </c>
      <c r="D908">
        <v>60</v>
      </c>
      <c r="E908" t="s">
        <v>48</v>
      </c>
      <c r="F908" t="s">
        <v>483</v>
      </c>
      <c r="G908" t="s">
        <v>29</v>
      </c>
      <c r="H908" t="s">
        <v>639</v>
      </c>
      <c r="I908" s="1">
        <v>45209</v>
      </c>
      <c r="K908">
        <v>1.1000000000000001</v>
      </c>
      <c r="L908" t="s">
        <v>24</v>
      </c>
      <c r="M908">
        <v>55829</v>
      </c>
      <c r="N908">
        <v>0.25</v>
      </c>
      <c r="O908" t="s">
        <v>31</v>
      </c>
      <c r="P908">
        <v>1638</v>
      </c>
      <c r="Q908">
        <v>37</v>
      </c>
      <c r="R908" t="s">
        <v>80</v>
      </c>
    </row>
    <row r="909" spans="1:18" x14ac:dyDescent="0.3">
      <c r="A909">
        <v>5375</v>
      </c>
      <c r="B909" t="s">
        <v>783</v>
      </c>
      <c r="C909" t="s">
        <v>19</v>
      </c>
      <c r="D909">
        <v>50</v>
      </c>
      <c r="E909" t="s">
        <v>28</v>
      </c>
      <c r="F909" t="s">
        <v>483</v>
      </c>
      <c r="G909" t="s">
        <v>22</v>
      </c>
      <c r="H909" t="s">
        <v>484</v>
      </c>
      <c r="I909" s="1">
        <v>45367</v>
      </c>
      <c r="K909">
        <v>0.67</v>
      </c>
      <c r="L909" t="s">
        <v>24</v>
      </c>
      <c r="M909">
        <v>55846</v>
      </c>
      <c r="N909">
        <v>0.2</v>
      </c>
      <c r="O909" t="s">
        <v>45</v>
      </c>
      <c r="P909">
        <v>5114</v>
      </c>
      <c r="Q909">
        <v>0</v>
      </c>
      <c r="R909" t="s">
        <v>88</v>
      </c>
    </row>
    <row r="910" spans="1:18" x14ac:dyDescent="0.3">
      <c r="A910">
        <v>7025</v>
      </c>
      <c r="B910" t="s">
        <v>784</v>
      </c>
      <c r="C910" t="s">
        <v>19</v>
      </c>
      <c r="D910">
        <v>48</v>
      </c>
      <c r="E910" t="s">
        <v>34</v>
      </c>
      <c r="F910" t="s">
        <v>21</v>
      </c>
      <c r="G910" t="s">
        <v>29</v>
      </c>
      <c r="H910" t="s">
        <v>35</v>
      </c>
      <c r="I910" s="1">
        <v>43567</v>
      </c>
      <c r="K910">
        <v>5.6</v>
      </c>
      <c r="L910" t="s">
        <v>194</v>
      </c>
      <c r="M910">
        <v>55859</v>
      </c>
      <c r="N910">
        <v>0.2</v>
      </c>
      <c r="O910" t="s">
        <v>31</v>
      </c>
      <c r="P910">
        <v>4289</v>
      </c>
      <c r="Q910">
        <v>97</v>
      </c>
      <c r="R910" t="s">
        <v>54</v>
      </c>
    </row>
    <row r="911" spans="1:18" x14ac:dyDescent="0.3">
      <c r="A911">
        <v>9883</v>
      </c>
      <c r="B911" t="s">
        <v>785</v>
      </c>
      <c r="C911" t="s">
        <v>39</v>
      </c>
      <c r="D911">
        <v>54</v>
      </c>
      <c r="E911" t="s">
        <v>28</v>
      </c>
      <c r="F911" t="s">
        <v>229</v>
      </c>
      <c r="G911" t="s">
        <v>29</v>
      </c>
      <c r="H911" t="s">
        <v>260</v>
      </c>
      <c r="I911" s="1">
        <v>44638</v>
      </c>
      <c r="K911">
        <v>2.67</v>
      </c>
      <c r="L911" t="s">
        <v>65</v>
      </c>
      <c r="M911">
        <v>55876</v>
      </c>
      <c r="N911">
        <v>0</v>
      </c>
      <c r="O911" t="s">
        <v>36</v>
      </c>
      <c r="P911">
        <v>1293</v>
      </c>
      <c r="Q911">
        <v>36</v>
      </c>
      <c r="R911" t="s">
        <v>106</v>
      </c>
    </row>
    <row r="912" spans="1:18" x14ac:dyDescent="0.3">
      <c r="A912">
        <v>9443</v>
      </c>
      <c r="B912" t="s">
        <v>786</v>
      </c>
      <c r="C912" t="s">
        <v>39</v>
      </c>
      <c r="D912">
        <v>41</v>
      </c>
      <c r="E912" t="s">
        <v>34</v>
      </c>
      <c r="F912" t="s">
        <v>21</v>
      </c>
      <c r="G912" t="s">
        <v>29</v>
      </c>
      <c r="H912" t="s">
        <v>44</v>
      </c>
      <c r="I912" s="1">
        <v>43651</v>
      </c>
      <c r="J912" s="1">
        <v>45820</v>
      </c>
      <c r="K912">
        <v>5.94</v>
      </c>
      <c r="L912" t="s">
        <v>194</v>
      </c>
      <c r="M912">
        <v>55883</v>
      </c>
      <c r="N912">
        <v>0.15</v>
      </c>
      <c r="O912" t="s">
        <v>36</v>
      </c>
      <c r="P912">
        <v>1573</v>
      </c>
      <c r="Q912">
        <v>83</v>
      </c>
      <c r="R912" t="s">
        <v>88</v>
      </c>
    </row>
    <row r="913" spans="1:18" x14ac:dyDescent="0.3">
      <c r="A913">
        <v>7787</v>
      </c>
      <c r="B913" t="s">
        <v>787</v>
      </c>
      <c r="C913" t="s">
        <v>39</v>
      </c>
      <c r="D913">
        <v>34</v>
      </c>
      <c r="E913" t="s">
        <v>20</v>
      </c>
      <c r="F913" t="s">
        <v>483</v>
      </c>
      <c r="G913" t="s">
        <v>29</v>
      </c>
      <c r="H913" t="s">
        <v>639</v>
      </c>
      <c r="I913" s="1">
        <v>44439</v>
      </c>
      <c r="J913" s="1">
        <v>45026</v>
      </c>
      <c r="K913">
        <v>1.61</v>
      </c>
      <c r="L913" t="s">
        <v>24</v>
      </c>
      <c r="M913">
        <v>55884</v>
      </c>
      <c r="N913">
        <v>0.1</v>
      </c>
      <c r="O913" t="s">
        <v>25</v>
      </c>
      <c r="P913">
        <v>7118</v>
      </c>
      <c r="Q913">
        <v>90</v>
      </c>
      <c r="R913" t="s">
        <v>46</v>
      </c>
    </row>
    <row r="914" spans="1:18" x14ac:dyDescent="0.3">
      <c r="A914">
        <v>10242</v>
      </c>
      <c r="B914" t="s">
        <v>710</v>
      </c>
      <c r="C914" t="s">
        <v>39</v>
      </c>
      <c r="D914">
        <v>30</v>
      </c>
      <c r="E914" t="s">
        <v>20</v>
      </c>
      <c r="F914" t="s">
        <v>483</v>
      </c>
      <c r="G914" t="s">
        <v>29</v>
      </c>
      <c r="H914" t="s">
        <v>639</v>
      </c>
      <c r="I914" s="1">
        <v>45036</v>
      </c>
      <c r="K914">
        <v>1.58</v>
      </c>
      <c r="L914" t="s">
        <v>24</v>
      </c>
      <c r="M914">
        <v>55888</v>
      </c>
      <c r="N914">
        <v>0.1</v>
      </c>
      <c r="O914" t="s">
        <v>25</v>
      </c>
      <c r="P914">
        <v>5326</v>
      </c>
      <c r="Q914">
        <v>48</v>
      </c>
      <c r="R914" t="s">
        <v>71</v>
      </c>
    </row>
    <row r="915" spans="1:18" x14ac:dyDescent="0.3">
      <c r="A915">
        <v>9022</v>
      </c>
      <c r="B915" t="s">
        <v>411</v>
      </c>
      <c r="C915" t="s">
        <v>39</v>
      </c>
      <c r="D915">
        <v>52</v>
      </c>
      <c r="E915" t="s">
        <v>28</v>
      </c>
      <c r="F915" t="s">
        <v>188</v>
      </c>
      <c r="G915" t="s">
        <v>40</v>
      </c>
      <c r="H915" t="s">
        <v>213</v>
      </c>
      <c r="I915" s="1">
        <v>45317</v>
      </c>
      <c r="K915">
        <v>0.81</v>
      </c>
      <c r="L915" t="s">
        <v>24</v>
      </c>
      <c r="M915">
        <v>55890</v>
      </c>
      <c r="N915">
        <v>0.25</v>
      </c>
      <c r="O915" t="s">
        <v>45</v>
      </c>
      <c r="P915">
        <v>1791</v>
      </c>
      <c r="Q915">
        <v>46</v>
      </c>
      <c r="R915" t="s">
        <v>61</v>
      </c>
    </row>
    <row r="916" spans="1:18" x14ac:dyDescent="0.3">
      <c r="A916">
        <v>7888</v>
      </c>
      <c r="B916" t="s">
        <v>788</v>
      </c>
      <c r="C916" t="s">
        <v>19</v>
      </c>
      <c r="D916">
        <v>55</v>
      </c>
      <c r="E916" t="s">
        <v>28</v>
      </c>
      <c r="F916" t="s">
        <v>21</v>
      </c>
      <c r="G916" t="s">
        <v>29</v>
      </c>
      <c r="H916" t="s">
        <v>30</v>
      </c>
      <c r="I916" s="1">
        <v>45128</v>
      </c>
      <c r="K916">
        <v>1.33</v>
      </c>
      <c r="L916" t="s">
        <v>24</v>
      </c>
      <c r="M916">
        <v>55896</v>
      </c>
      <c r="N916">
        <v>0.15</v>
      </c>
      <c r="O916" t="s">
        <v>25</v>
      </c>
      <c r="Q916">
        <v>83</v>
      </c>
      <c r="R916" t="s">
        <v>32</v>
      </c>
    </row>
    <row r="917" spans="1:18" x14ac:dyDescent="0.3">
      <c r="A917">
        <v>4856</v>
      </c>
      <c r="B917" t="s">
        <v>641</v>
      </c>
      <c r="C917" t="s">
        <v>19</v>
      </c>
      <c r="D917">
        <v>39</v>
      </c>
      <c r="E917" t="s">
        <v>20</v>
      </c>
      <c r="F917" t="s">
        <v>229</v>
      </c>
      <c r="G917" t="s">
        <v>29</v>
      </c>
      <c r="H917" t="s">
        <v>265</v>
      </c>
      <c r="I917" s="1">
        <v>44349</v>
      </c>
      <c r="K917">
        <v>3.46</v>
      </c>
      <c r="L917" t="s">
        <v>65</v>
      </c>
      <c r="M917">
        <v>55897</v>
      </c>
      <c r="N917">
        <v>0.15</v>
      </c>
      <c r="O917" t="s">
        <v>36</v>
      </c>
      <c r="P917">
        <v>4380</v>
      </c>
      <c r="Q917">
        <v>33</v>
      </c>
      <c r="R917" t="s">
        <v>46</v>
      </c>
    </row>
    <row r="918" spans="1:18" x14ac:dyDescent="0.3">
      <c r="A918">
        <v>9622</v>
      </c>
      <c r="B918" t="s">
        <v>789</v>
      </c>
      <c r="C918" t="s">
        <v>19</v>
      </c>
      <c r="D918">
        <v>50</v>
      </c>
      <c r="E918" t="s">
        <v>28</v>
      </c>
      <c r="F918" t="s">
        <v>188</v>
      </c>
      <c r="G918" t="s">
        <v>29</v>
      </c>
      <c r="H918" t="s">
        <v>199</v>
      </c>
      <c r="I918" s="1">
        <v>45308</v>
      </c>
      <c r="K918">
        <v>0.83</v>
      </c>
      <c r="L918" t="s">
        <v>24</v>
      </c>
      <c r="M918">
        <v>55903</v>
      </c>
      <c r="N918">
        <v>0</v>
      </c>
      <c r="O918" t="s">
        <v>45</v>
      </c>
      <c r="P918">
        <v>5768</v>
      </c>
      <c r="Q918">
        <v>2</v>
      </c>
      <c r="R918" t="s">
        <v>56</v>
      </c>
    </row>
    <row r="919" spans="1:18" x14ac:dyDescent="0.3">
      <c r="A919">
        <v>3946</v>
      </c>
      <c r="B919" t="s">
        <v>177</v>
      </c>
      <c r="C919" t="s">
        <v>39</v>
      </c>
      <c r="D919">
        <v>65</v>
      </c>
      <c r="E919" t="s">
        <v>48</v>
      </c>
      <c r="F919" t="s">
        <v>188</v>
      </c>
      <c r="G919" t="s">
        <v>40</v>
      </c>
      <c r="H919" t="s">
        <v>213</v>
      </c>
      <c r="I919" s="1">
        <v>44545</v>
      </c>
      <c r="K919">
        <v>2.92</v>
      </c>
      <c r="L919" t="s">
        <v>65</v>
      </c>
      <c r="M919">
        <v>55904</v>
      </c>
      <c r="N919">
        <v>0</v>
      </c>
      <c r="O919" t="s">
        <v>36</v>
      </c>
      <c r="P919">
        <v>1254</v>
      </c>
      <c r="Q919">
        <v>31</v>
      </c>
      <c r="R919" t="s">
        <v>37</v>
      </c>
    </row>
    <row r="920" spans="1:18" x14ac:dyDescent="0.3">
      <c r="A920">
        <v>2626</v>
      </c>
      <c r="B920" t="s">
        <v>456</v>
      </c>
      <c r="C920" t="s">
        <v>19</v>
      </c>
      <c r="D920">
        <v>39</v>
      </c>
      <c r="E920" t="s">
        <v>20</v>
      </c>
      <c r="F920" t="s">
        <v>21</v>
      </c>
      <c r="G920" t="s">
        <v>22</v>
      </c>
      <c r="H920" t="s">
        <v>44</v>
      </c>
      <c r="I920" s="1">
        <v>42722</v>
      </c>
      <c r="K920">
        <v>7.91</v>
      </c>
      <c r="L920" t="s">
        <v>194</v>
      </c>
      <c r="M920">
        <v>55921</v>
      </c>
      <c r="N920">
        <v>0.25</v>
      </c>
      <c r="O920" t="s">
        <v>36</v>
      </c>
      <c r="P920">
        <v>2206</v>
      </c>
      <c r="Q920">
        <v>43</v>
      </c>
      <c r="R920" t="s">
        <v>46</v>
      </c>
    </row>
    <row r="921" spans="1:18" x14ac:dyDescent="0.3">
      <c r="A921">
        <v>5826</v>
      </c>
      <c r="B921" t="s">
        <v>526</v>
      </c>
      <c r="C921" t="s">
        <v>39</v>
      </c>
      <c r="D921">
        <v>58</v>
      </c>
      <c r="E921" t="s">
        <v>28</v>
      </c>
      <c r="F921" t="s">
        <v>188</v>
      </c>
      <c r="G921" t="s">
        <v>29</v>
      </c>
      <c r="H921" t="s">
        <v>239</v>
      </c>
      <c r="I921" s="1">
        <v>44860</v>
      </c>
      <c r="K921">
        <v>2.06</v>
      </c>
      <c r="L921" t="s">
        <v>65</v>
      </c>
      <c r="M921">
        <v>55929</v>
      </c>
      <c r="N921">
        <v>0.2</v>
      </c>
      <c r="O921" t="s">
        <v>45</v>
      </c>
      <c r="P921">
        <v>4802</v>
      </c>
      <c r="Q921">
        <v>59</v>
      </c>
      <c r="R921" t="s">
        <v>49</v>
      </c>
    </row>
    <row r="922" spans="1:18" x14ac:dyDescent="0.3">
      <c r="A922">
        <v>10099</v>
      </c>
      <c r="B922" t="s">
        <v>91</v>
      </c>
      <c r="C922" t="s">
        <v>19</v>
      </c>
      <c r="D922">
        <v>43</v>
      </c>
      <c r="E922" t="s">
        <v>34</v>
      </c>
      <c r="F922" t="s">
        <v>21</v>
      </c>
      <c r="G922" t="s">
        <v>22</v>
      </c>
      <c r="H922" t="s">
        <v>44</v>
      </c>
      <c r="I922" s="1">
        <v>42808</v>
      </c>
      <c r="K922">
        <v>7.68</v>
      </c>
      <c r="L922" t="s">
        <v>194</v>
      </c>
      <c r="M922">
        <v>55930</v>
      </c>
      <c r="N922">
        <v>0.2</v>
      </c>
      <c r="O922" t="s">
        <v>36</v>
      </c>
      <c r="P922">
        <v>6372</v>
      </c>
      <c r="Q922">
        <v>6</v>
      </c>
      <c r="R922" t="s">
        <v>71</v>
      </c>
    </row>
    <row r="923" spans="1:18" x14ac:dyDescent="0.3">
      <c r="A923">
        <v>10149</v>
      </c>
      <c r="B923" t="s">
        <v>143</v>
      </c>
      <c r="C923" t="s">
        <v>39</v>
      </c>
      <c r="D923">
        <v>34</v>
      </c>
      <c r="E923" t="s">
        <v>20</v>
      </c>
      <c r="F923" t="s">
        <v>21</v>
      </c>
      <c r="G923" t="s">
        <v>29</v>
      </c>
      <c r="H923" t="s">
        <v>23</v>
      </c>
      <c r="I923" s="1">
        <v>43489</v>
      </c>
      <c r="K923">
        <v>5.81</v>
      </c>
      <c r="L923" t="s">
        <v>194</v>
      </c>
      <c r="M923">
        <v>55955</v>
      </c>
      <c r="N923">
        <v>0.25</v>
      </c>
      <c r="O923" t="s">
        <v>31</v>
      </c>
      <c r="P923">
        <v>6395</v>
      </c>
      <c r="Q923">
        <v>40</v>
      </c>
      <c r="R923" t="s">
        <v>80</v>
      </c>
    </row>
    <row r="924" spans="1:18" x14ac:dyDescent="0.3">
      <c r="A924">
        <v>6705</v>
      </c>
      <c r="B924" t="s">
        <v>635</v>
      </c>
      <c r="C924" t="s">
        <v>39</v>
      </c>
      <c r="D924">
        <v>45</v>
      </c>
      <c r="E924" t="s">
        <v>34</v>
      </c>
      <c r="F924" t="s">
        <v>483</v>
      </c>
      <c r="G924" t="s">
        <v>40</v>
      </c>
      <c r="H924" t="s">
        <v>484</v>
      </c>
      <c r="I924" s="1">
        <v>43419</v>
      </c>
      <c r="J924" s="1">
        <v>44007</v>
      </c>
      <c r="K924">
        <v>1.61</v>
      </c>
      <c r="L924" t="s">
        <v>24</v>
      </c>
      <c r="M924">
        <v>55958</v>
      </c>
      <c r="N924">
        <v>0.25</v>
      </c>
      <c r="O924" t="s">
        <v>36</v>
      </c>
      <c r="P924">
        <v>4812</v>
      </c>
      <c r="Q924">
        <v>97</v>
      </c>
      <c r="R924" t="s">
        <v>84</v>
      </c>
    </row>
    <row r="925" spans="1:18" x14ac:dyDescent="0.3">
      <c r="A925">
        <v>8116</v>
      </c>
      <c r="B925" t="s">
        <v>790</v>
      </c>
      <c r="C925" t="s">
        <v>19</v>
      </c>
      <c r="D925">
        <v>48</v>
      </c>
      <c r="E925" t="s">
        <v>34</v>
      </c>
      <c r="F925" t="s">
        <v>488</v>
      </c>
      <c r="G925" t="s">
        <v>40</v>
      </c>
      <c r="H925" t="s">
        <v>611</v>
      </c>
      <c r="I925" s="1">
        <v>45447</v>
      </c>
      <c r="K925">
        <v>0.45</v>
      </c>
      <c r="L925" t="s">
        <v>24</v>
      </c>
      <c r="M925">
        <v>55974</v>
      </c>
      <c r="N925">
        <v>0.15</v>
      </c>
      <c r="O925" t="s">
        <v>36</v>
      </c>
      <c r="Q925">
        <v>26</v>
      </c>
      <c r="R925" t="s">
        <v>32</v>
      </c>
    </row>
    <row r="926" spans="1:18" x14ac:dyDescent="0.3">
      <c r="A926">
        <v>9452</v>
      </c>
      <c r="B926" t="s">
        <v>791</v>
      </c>
      <c r="C926" t="s">
        <v>19</v>
      </c>
      <c r="D926">
        <v>32</v>
      </c>
      <c r="E926" t="s">
        <v>20</v>
      </c>
      <c r="F926" t="s">
        <v>188</v>
      </c>
      <c r="G926" t="s">
        <v>29</v>
      </c>
      <c r="H926" t="s">
        <v>189</v>
      </c>
      <c r="I926" s="1">
        <v>44508</v>
      </c>
      <c r="K926">
        <v>3.02</v>
      </c>
      <c r="L926" t="s">
        <v>65</v>
      </c>
      <c r="M926">
        <v>55979</v>
      </c>
      <c r="N926">
        <v>0.15</v>
      </c>
      <c r="O926" t="s">
        <v>36</v>
      </c>
      <c r="P926">
        <v>5898</v>
      </c>
      <c r="Q926">
        <v>79</v>
      </c>
      <c r="R926" t="s">
        <v>54</v>
      </c>
    </row>
    <row r="927" spans="1:18" x14ac:dyDescent="0.3">
      <c r="A927">
        <v>3945</v>
      </c>
      <c r="B927" t="s">
        <v>635</v>
      </c>
      <c r="C927" t="s">
        <v>39</v>
      </c>
      <c r="D927">
        <v>35</v>
      </c>
      <c r="E927" t="s">
        <v>20</v>
      </c>
      <c r="F927" t="s">
        <v>488</v>
      </c>
      <c r="G927" t="s">
        <v>22</v>
      </c>
      <c r="H927" t="s">
        <v>597</v>
      </c>
      <c r="I927" s="1">
        <v>45036</v>
      </c>
      <c r="K927">
        <v>1.58</v>
      </c>
      <c r="L927" t="s">
        <v>24</v>
      </c>
      <c r="M927">
        <v>55993</v>
      </c>
      <c r="N927">
        <v>0.2</v>
      </c>
      <c r="O927" t="s">
        <v>36</v>
      </c>
      <c r="Q927">
        <v>60</v>
      </c>
      <c r="R927" t="s">
        <v>67</v>
      </c>
    </row>
    <row r="928" spans="1:18" x14ac:dyDescent="0.3">
      <c r="A928">
        <v>10225</v>
      </c>
      <c r="B928" t="s">
        <v>792</v>
      </c>
      <c r="C928" t="s">
        <v>19</v>
      </c>
      <c r="D928">
        <v>42</v>
      </c>
      <c r="E928" t="s">
        <v>34</v>
      </c>
      <c r="F928" t="s">
        <v>483</v>
      </c>
      <c r="G928" t="s">
        <v>29</v>
      </c>
      <c r="H928" t="s">
        <v>523</v>
      </c>
      <c r="I928" s="1">
        <v>44831</v>
      </c>
      <c r="K928">
        <v>2.14</v>
      </c>
      <c r="L928" t="s">
        <v>65</v>
      </c>
      <c r="M928">
        <v>56000</v>
      </c>
      <c r="N928">
        <v>0.1</v>
      </c>
      <c r="O928" t="s">
        <v>36</v>
      </c>
      <c r="P928">
        <v>5762</v>
      </c>
      <c r="Q928">
        <v>72</v>
      </c>
      <c r="R928" t="s">
        <v>88</v>
      </c>
    </row>
    <row r="929" spans="1:18" x14ac:dyDescent="0.3">
      <c r="A929">
        <v>1045</v>
      </c>
      <c r="B929" t="s">
        <v>458</v>
      </c>
      <c r="C929" t="s">
        <v>39</v>
      </c>
      <c r="D929">
        <v>24</v>
      </c>
      <c r="E929" t="s">
        <v>51</v>
      </c>
      <c r="F929" t="s">
        <v>229</v>
      </c>
      <c r="G929" t="s">
        <v>40</v>
      </c>
      <c r="H929" t="s">
        <v>301</v>
      </c>
      <c r="I929" s="1">
        <v>45311</v>
      </c>
      <c r="K929">
        <v>0.82</v>
      </c>
      <c r="L929" t="s">
        <v>24</v>
      </c>
      <c r="M929">
        <v>56001</v>
      </c>
      <c r="N929">
        <v>0.5</v>
      </c>
      <c r="O929" t="s">
        <v>36</v>
      </c>
      <c r="P929">
        <v>1017</v>
      </c>
      <c r="Q929">
        <v>28</v>
      </c>
      <c r="R929" t="s">
        <v>106</v>
      </c>
    </row>
    <row r="930" spans="1:18" x14ac:dyDescent="0.3">
      <c r="A930">
        <v>2158</v>
      </c>
      <c r="B930" t="s">
        <v>793</v>
      </c>
      <c r="C930" t="s">
        <v>19</v>
      </c>
      <c r="D930">
        <v>60</v>
      </c>
      <c r="E930" t="s">
        <v>48</v>
      </c>
      <c r="F930" t="s">
        <v>229</v>
      </c>
      <c r="G930" t="s">
        <v>29</v>
      </c>
      <c r="H930" t="s">
        <v>230</v>
      </c>
      <c r="I930" s="1">
        <v>44476</v>
      </c>
      <c r="K930">
        <v>3.11</v>
      </c>
      <c r="L930" t="s">
        <v>65</v>
      </c>
      <c r="M930">
        <v>56009</v>
      </c>
      <c r="N930">
        <v>0.3</v>
      </c>
      <c r="O930" t="s">
        <v>36</v>
      </c>
      <c r="P930">
        <v>1021</v>
      </c>
      <c r="Q930">
        <v>57</v>
      </c>
      <c r="R930" t="s">
        <v>76</v>
      </c>
    </row>
    <row r="931" spans="1:18" x14ac:dyDescent="0.3">
      <c r="A931">
        <v>5649</v>
      </c>
      <c r="B931" t="s">
        <v>630</v>
      </c>
      <c r="C931" t="s">
        <v>19</v>
      </c>
      <c r="D931">
        <v>33</v>
      </c>
      <c r="E931" t="s">
        <v>20</v>
      </c>
      <c r="F931" t="s">
        <v>229</v>
      </c>
      <c r="G931" t="s">
        <v>40</v>
      </c>
      <c r="H931" t="s">
        <v>230</v>
      </c>
      <c r="I931" s="1">
        <v>44462</v>
      </c>
      <c r="K931">
        <v>3.15</v>
      </c>
      <c r="L931" t="s">
        <v>65</v>
      </c>
      <c r="M931">
        <v>56012</v>
      </c>
      <c r="N931">
        <v>0.25</v>
      </c>
      <c r="O931" t="s">
        <v>31</v>
      </c>
      <c r="P931">
        <v>5202</v>
      </c>
      <c r="Q931">
        <v>93</v>
      </c>
      <c r="R931" t="s">
        <v>84</v>
      </c>
    </row>
    <row r="932" spans="1:18" x14ac:dyDescent="0.3">
      <c r="A932">
        <v>7701</v>
      </c>
      <c r="B932" t="s">
        <v>794</v>
      </c>
      <c r="C932" t="s">
        <v>19</v>
      </c>
      <c r="D932">
        <v>22</v>
      </c>
      <c r="E932" t="s">
        <v>51</v>
      </c>
      <c r="F932" t="s">
        <v>483</v>
      </c>
      <c r="G932" t="s">
        <v>29</v>
      </c>
      <c r="H932" t="s">
        <v>484</v>
      </c>
      <c r="I932" s="1">
        <v>44930</v>
      </c>
      <c r="K932">
        <v>1.87</v>
      </c>
      <c r="L932" t="s">
        <v>24</v>
      </c>
      <c r="M932">
        <v>56050</v>
      </c>
      <c r="N932">
        <v>0.25</v>
      </c>
      <c r="O932" t="s">
        <v>36</v>
      </c>
      <c r="P932">
        <v>2932</v>
      </c>
      <c r="Q932">
        <v>26</v>
      </c>
      <c r="R932" t="s">
        <v>84</v>
      </c>
    </row>
    <row r="933" spans="1:18" x14ac:dyDescent="0.3">
      <c r="A933">
        <v>9751</v>
      </c>
      <c r="B933" t="s">
        <v>701</v>
      </c>
      <c r="C933" t="s">
        <v>19</v>
      </c>
      <c r="D933">
        <v>25</v>
      </c>
      <c r="E933" t="s">
        <v>20</v>
      </c>
      <c r="F933" t="s">
        <v>229</v>
      </c>
      <c r="G933" t="s">
        <v>29</v>
      </c>
      <c r="H933" t="s">
        <v>301</v>
      </c>
      <c r="I933" s="1">
        <v>44288</v>
      </c>
      <c r="K933">
        <v>3.62</v>
      </c>
      <c r="L933" t="s">
        <v>65</v>
      </c>
      <c r="M933">
        <v>56056</v>
      </c>
      <c r="N933">
        <v>0.2</v>
      </c>
      <c r="O933" t="s">
        <v>36</v>
      </c>
      <c r="P933">
        <v>3919</v>
      </c>
      <c r="Q933">
        <v>12</v>
      </c>
      <c r="R933" t="s">
        <v>42</v>
      </c>
    </row>
    <row r="934" spans="1:18" x14ac:dyDescent="0.3">
      <c r="A934">
        <v>4336</v>
      </c>
      <c r="B934" t="s">
        <v>795</v>
      </c>
      <c r="C934" t="s">
        <v>19</v>
      </c>
      <c r="D934">
        <v>28</v>
      </c>
      <c r="E934" t="s">
        <v>20</v>
      </c>
      <c r="F934" t="s">
        <v>188</v>
      </c>
      <c r="G934" t="s">
        <v>29</v>
      </c>
      <c r="H934" t="s">
        <v>199</v>
      </c>
      <c r="I934" s="1">
        <v>43890</v>
      </c>
      <c r="K934">
        <v>4.71</v>
      </c>
      <c r="L934" t="s">
        <v>65</v>
      </c>
      <c r="M934">
        <v>56092</v>
      </c>
      <c r="N934">
        <v>0.5</v>
      </c>
      <c r="O934" t="s">
        <v>45</v>
      </c>
      <c r="Q934">
        <v>98</v>
      </c>
      <c r="R934" t="s">
        <v>71</v>
      </c>
    </row>
    <row r="935" spans="1:18" x14ac:dyDescent="0.3">
      <c r="A935">
        <v>9331</v>
      </c>
      <c r="B935" t="s">
        <v>203</v>
      </c>
      <c r="C935" t="s">
        <v>39</v>
      </c>
      <c r="D935">
        <v>25</v>
      </c>
      <c r="E935" t="s">
        <v>20</v>
      </c>
      <c r="F935" t="s">
        <v>188</v>
      </c>
      <c r="G935" t="s">
        <v>29</v>
      </c>
      <c r="H935" t="s">
        <v>191</v>
      </c>
      <c r="I935" s="1">
        <v>42774</v>
      </c>
      <c r="J935" s="1">
        <v>43197</v>
      </c>
      <c r="K935">
        <v>1.1599999999999999</v>
      </c>
      <c r="L935" t="s">
        <v>24</v>
      </c>
      <c r="M935">
        <v>56095</v>
      </c>
      <c r="N935">
        <v>0.15</v>
      </c>
      <c r="O935" t="s">
        <v>45</v>
      </c>
      <c r="P935">
        <v>7116</v>
      </c>
      <c r="Q935">
        <v>5</v>
      </c>
      <c r="R935" t="s">
        <v>88</v>
      </c>
    </row>
    <row r="936" spans="1:18" x14ac:dyDescent="0.3">
      <c r="A936">
        <v>5357</v>
      </c>
      <c r="B936" t="s">
        <v>796</v>
      </c>
      <c r="C936" t="s">
        <v>39</v>
      </c>
      <c r="D936">
        <v>62</v>
      </c>
      <c r="E936" t="s">
        <v>48</v>
      </c>
      <c r="F936" t="s">
        <v>21</v>
      </c>
      <c r="G936" t="s">
        <v>29</v>
      </c>
      <c r="H936" t="s">
        <v>30</v>
      </c>
      <c r="I936" s="1">
        <v>43763</v>
      </c>
      <c r="K936">
        <v>5.0599999999999996</v>
      </c>
      <c r="L936" t="s">
        <v>194</v>
      </c>
      <c r="M936">
        <v>56095</v>
      </c>
      <c r="N936">
        <v>0.3</v>
      </c>
      <c r="O936" t="s">
        <v>31</v>
      </c>
      <c r="P936">
        <v>4267</v>
      </c>
      <c r="Q936">
        <v>93</v>
      </c>
      <c r="R936" t="s">
        <v>123</v>
      </c>
    </row>
    <row r="937" spans="1:18" x14ac:dyDescent="0.3">
      <c r="A937">
        <v>8396</v>
      </c>
      <c r="B937" t="s">
        <v>328</v>
      </c>
      <c r="C937" t="s">
        <v>39</v>
      </c>
      <c r="D937">
        <v>47</v>
      </c>
      <c r="E937" t="s">
        <v>34</v>
      </c>
      <c r="F937" t="s">
        <v>21</v>
      </c>
      <c r="G937" t="s">
        <v>29</v>
      </c>
      <c r="H937" t="s">
        <v>30</v>
      </c>
      <c r="I937" s="1">
        <v>45227</v>
      </c>
      <c r="J937" s="1">
        <v>45954</v>
      </c>
      <c r="K937">
        <v>1.99</v>
      </c>
      <c r="L937" t="s">
        <v>24</v>
      </c>
      <c r="M937">
        <v>56097</v>
      </c>
      <c r="N937">
        <v>0.2</v>
      </c>
      <c r="O937" t="s">
        <v>31</v>
      </c>
      <c r="P937">
        <v>7140</v>
      </c>
      <c r="Q937">
        <v>55</v>
      </c>
      <c r="R937" t="s">
        <v>26</v>
      </c>
    </row>
    <row r="938" spans="1:18" x14ac:dyDescent="0.3">
      <c r="A938">
        <v>3544</v>
      </c>
      <c r="B938" t="s">
        <v>797</v>
      </c>
      <c r="C938" t="s">
        <v>39</v>
      </c>
      <c r="D938">
        <v>22</v>
      </c>
      <c r="E938" t="s">
        <v>51</v>
      </c>
      <c r="F938" t="s">
        <v>21</v>
      </c>
      <c r="G938" t="s">
        <v>22</v>
      </c>
      <c r="H938" t="s">
        <v>35</v>
      </c>
      <c r="I938" s="1">
        <v>43843</v>
      </c>
      <c r="J938" s="1">
        <v>44401</v>
      </c>
      <c r="K938">
        <v>1.53</v>
      </c>
      <c r="L938" t="s">
        <v>24</v>
      </c>
      <c r="M938">
        <v>56114</v>
      </c>
      <c r="N938">
        <v>0.5</v>
      </c>
      <c r="O938" t="s">
        <v>36</v>
      </c>
      <c r="P938">
        <v>2097</v>
      </c>
      <c r="Q938">
        <v>28</v>
      </c>
      <c r="R938" t="s">
        <v>32</v>
      </c>
    </row>
    <row r="939" spans="1:18" x14ac:dyDescent="0.3">
      <c r="A939">
        <v>2213</v>
      </c>
      <c r="B939" t="s">
        <v>798</v>
      </c>
      <c r="C939" t="s">
        <v>39</v>
      </c>
      <c r="D939">
        <v>34</v>
      </c>
      <c r="E939" t="s">
        <v>20</v>
      </c>
      <c r="F939" t="s">
        <v>229</v>
      </c>
      <c r="G939" t="s">
        <v>22</v>
      </c>
      <c r="H939" t="s">
        <v>265</v>
      </c>
      <c r="I939" s="1">
        <v>45208</v>
      </c>
      <c r="K939">
        <v>1.1100000000000001</v>
      </c>
      <c r="L939" t="s">
        <v>24</v>
      </c>
      <c r="M939">
        <v>56125</v>
      </c>
      <c r="N939">
        <v>0</v>
      </c>
      <c r="O939" t="s">
        <v>31</v>
      </c>
      <c r="Q939">
        <v>26</v>
      </c>
      <c r="R939" t="s">
        <v>52</v>
      </c>
    </row>
    <row r="940" spans="1:18" x14ac:dyDescent="0.3">
      <c r="A940">
        <v>9931</v>
      </c>
      <c r="B940" t="s">
        <v>297</v>
      </c>
      <c r="C940" t="s">
        <v>39</v>
      </c>
      <c r="D940">
        <v>65</v>
      </c>
      <c r="E940" t="s">
        <v>48</v>
      </c>
      <c r="F940" t="s">
        <v>229</v>
      </c>
      <c r="G940" t="s">
        <v>22</v>
      </c>
      <c r="H940" t="s">
        <v>230</v>
      </c>
      <c r="I940" s="1">
        <v>44995</v>
      </c>
      <c r="K940">
        <v>1.69</v>
      </c>
      <c r="L940" t="s">
        <v>24</v>
      </c>
      <c r="M940">
        <v>56136</v>
      </c>
      <c r="N940">
        <v>0.15</v>
      </c>
      <c r="O940" t="s">
        <v>36</v>
      </c>
      <c r="P940">
        <v>6490</v>
      </c>
      <c r="Q940">
        <v>74</v>
      </c>
      <c r="R940" t="s">
        <v>61</v>
      </c>
    </row>
    <row r="941" spans="1:18" x14ac:dyDescent="0.3">
      <c r="A941">
        <v>4279</v>
      </c>
      <c r="B941" t="s">
        <v>184</v>
      </c>
      <c r="C941" t="s">
        <v>39</v>
      </c>
      <c r="D941">
        <v>58</v>
      </c>
      <c r="E941" t="s">
        <v>28</v>
      </c>
      <c r="F941" t="s">
        <v>21</v>
      </c>
      <c r="G941" t="s">
        <v>29</v>
      </c>
      <c r="H941" t="s">
        <v>35</v>
      </c>
      <c r="I941" s="1">
        <v>44622</v>
      </c>
      <c r="K941">
        <v>2.71</v>
      </c>
      <c r="L941" t="s">
        <v>65</v>
      </c>
      <c r="M941">
        <v>56138</v>
      </c>
      <c r="N941">
        <v>0.2</v>
      </c>
      <c r="O941" t="s">
        <v>31</v>
      </c>
      <c r="P941">
        <v>1913</v>
      </c>
      <c r="Q941">
        <v>79</v>
      </c>
      <c r="R941" t="s">
        <v>37</v>
      </c>
    </row>
    <row r="942" spans="1:18" x14ac:dyDescent="0.3">
      <c r="A942">
        <v>4926</v>
      </c>
      <c r="B942" t="s">
        <v>799</v>
      </c>
      <c r="C942" t="s">
        <v>39</v>
      </c>
      <c r="D942">
        <v>47</v>
      </c>
      <c r="E942" t="s">
        <v>34</v>
      </c>
      <c r="F942" t="s">
        <v>488</v>
      </c>
      <c r="G942" t="s">
        <v>29</v>
      </c>
      <c r="H942" t="s">
        <v>611</v>
      </c>
      <c r="I942" s="1">
        <v>45330</v>
      </c>
      <c r="K942">
        <v>0.77</v>
      </c>
      <c r="L942" t="s">
        <v>24</v>
      </c>
      <c r="M942">
        <v>56148</v>
      </c>
      <c r="N942">
        <v>0.15</v>
      </c>
      <c r="O942" t="s">
        <v>25</v>
      </c>
      <c r="P942">
        <v>3086</v>
      </c>
      <c r="Q942">
        <v>57</v>
      </c>
      <c r="R942" t="s">
        <v>61</v>
      </c>
    </row>
    <row r="943" spans="1:18" x14ac:dyDescent="0.3">
      <c r="A943">
        <v>10497</v>
      </c>
      <c r="B943" t="s">
        <v>800</v>
      </c>
      <c r="C943" t="s">
        <v>19</v>
      </c>
      <c r="D943">
        <v>24</v>
      </c>
      <c r="E943" t="s">
        <v>51</v>
      </c>
      <c r="F943" t="s">
        <v>483</v>
      </c>
      <c r="G943" t="s">
        <v>29</v>
      </c>
      <c r="H943" t="s">
        <v>557</v>
      </c>
      <c r="I943" s="1">
        <v>45364</v>
      </c>
      <c r="K943">
        <v>0.68</v>
      </c>
      <c r="L943" t="s">
        <v>24</v>
      </c>
      <c r="M943">
        <v>56154</v>
      </c>
      <c r="N943">
        <v>0.2</v>
      </c>
      <c r="O943" t="s">
        <v>36</v>
      </c>
      <c r="Q943">
        <v>53</v>
      </c>
      <c r="R943" t="s">
        <v>76</v>
      </c>
    </row>
    <row r="944" spans="1:18" x14ac:dyDescent="0.3">
      <c r="A944">
        <v>8226</v>
      </c>
      <c r="B944" t="s">
        <v>776</v>
      </c>
      <c r="C944" t="s">
        <v>39</v>
      </c>
      <c r="D944">
        <v>58</v>
      </c>
      <c r="E944" t="s">
        <v>28</v>
      </c>
      <c r="F944" t="s">
        <v>229</v>
      </c>
      <c r="G944" t="s">
        <v>40</v>
      </c>
      <c r="H944" t="s">
        <v>265</v>
      </c>
      <c r="I944" s="1">
        <v>44476</v>
      </c>
      <c r="K944">
        <v>3.11</v>
      </c>
      <c r="L944" t="s">
        <v>65</v>
      </c>
      <c r="M944">
        <v>56160</v>
      </c>
      <c r="N944">
        <v>0.15</v>
      </c>
      <c r="O944" t="s">
        <v>36</v>
      </c>
      <c r="P944">
        <v>4187</v>
      </c>
      <c r="Q944">
        <v>60</v>
      </c>
      <c r="R944" t="s">
        <v>32</v>
      </c>
    </row>
    <row r="945" spans="1:18" x14ac:dyDescent="0.3">
      <c r="A945">
        <v>5600</v>
      </c>
      <c r="B945" t="s">
        <v>801</v>
      </c>
      <c r="C945" t="s">
        <v>19</v>
      </c>
      <c r="D945">
        <v>46</v>
      </c>
      <c r="E945" t="s">
        <v>34</v>
      </c>
      <c r="F945" t="s">
        <v>488</v>
      </c>
      <c r="G945" t="s">
        <v>29</v>
      </c>
      <c r="H945" t="s">
        <v>489</v>
      </c>
      <c r="I945" s="1">
        <v>45079</v>
      </c>
      <c r="K945">
        <v>1.46</v>
      </c>
      <c r="L945" t="s">
        <v>24</v>
      </c>
      <c r="M945">
        <v>56164</v>
      </c>
      <c r="N945">
        <v>0.5</v>
      </c>
      <c r="O945" t="s">
        <v>36</v>
      </c>
      <c r="P945">
        <v>1239</v>
      </c>
      <c r="Q945">
        <v>85</v>
      </c>
      <c r="R945" t="s">
        <v>61</v>
      </c>
    </row>
    <row r="946" spans="1:18" x14ac:dyDescent="0.3">
      <c r="A946">
        <v>6938</v>
      </c>
      <c r="B946" t="s">
        <v>802</v>
      </c>
      <c r="C946" t="s">
        <v>39</v>
      </c>
      <c r="D946">
        <v>31</v>
      </c>
      <c r="E946" t="s">
        <v>20</v>
      </c>
      <c r="F946" t="s">
        <v>21</v>
      </c>
      <c r="G946" t="s">
        <v>29</v>
      </c>
      <c r="H946" t="s">
        <v>35</v>
      </c>
      <c r="I946" s="1">
        <v>42470</v>
      </c>
      <c r="J946" s="1">
        <v>42925</v>
      </c>
      <c r="K946">
        <v>1.25</v>
      </c>
      <c r="L946" t="s">
        <v>24</v>
      </c>
      <c r="M946">
        <v>56166</v>
      </c>
      <c r="N946">
        <v>0.2</v>
      </c>
      <c r="O946" t="s">
        <v>31</v>
      </c>
      <c r="P946">
        <v>2956</v>
      </c>
      <c r="Q946">
        <v>31</v>
      </c>
      <c r="R946" t="s">
        <v>42</v>
      </c>
    </row>
    <row r="947" spans="1:18" x14ac:dyDescent="0.3">
      <c r="A947">
        <v>9106</v>
      </c>
      <c r="B947" t="s">
        <v>803</v>
      </c>
      <c r="C947" t="s">
        <v>19</v>
      </c>
      <c r="D947">
        <v>31</v>
      </c>
      <c r="E947" t="s">
        <v>20</v>
      </c>
      <c r="F947" t="s">
        <v>229</v>
      </c>
      <c r="G947" t="s">
        <v>29</v>
      </c>
      <c r="H947" t="s">
        <v>230</v>
      </c>
      <c r="I947" s="1">
        <v>42136</v>
      </c>
      <c r="J947" s="1">
        <v>42519</v>
      </c>
      <c r="K947">
        <v>1.05</v>
      </c>
      <c r="L947" t="s">
        <v>24</v>
      </c>
      <c r="M947">
        <v>56167</v>
      </c>
      <c r="N947">
        <v>0.2</v>
      </c>
      <c r="O947" t="s">
        <v>36</v>
      </c>
      <c r="P947">
        <v>4705</v>
      </c>
      <c r="Q947">
        <v>35</v>
      </c>
      <c r="R947" t="s">
        <v>59</v>
      </c>
    </row>
    <row r="948" spans="1:18" x14ac:dyDescent="0.3">
      <c r="A948">
        <v>10186</v>
      </c>
      <c r="B948" t="s">
        <v>691</v>
      </c>
      <c r="C948" t="s">
        <v>19</v>
      </c>
      <c r="D948">
        <v>23</v>
      </c>
      <c r="E948" t="s">
        <v>51</v>
      </c>
      <c r="F948" t="s">
        <v>21</v>
      </c>
      <c r="G948" t="s">
        <v>29</v>
      </c>
      <c r="H948" t="s">
        <v>44</v>
      </c>
      <c r="I948" s="1">
        <v>43775</v>
      </c>
      <c r="J948" s="1">
        <v>44204</v>
      </c>
      <c r="K948">
        <v>1.17</v>
      </c>
      <c r="L948" t="s">
        <v>24</v>
      </c>
      <c r="M948">
        <v>56171</v>
      </c>
      <c r="N948">
        <v>0.2</v>
      </c>
      <c r="O948" t="s">
        <v>36</v>
      </c>
      <c r="P948">
        <v>7975</v>
      </c>
      <c r="Q948">
        <v>27</v>
      </c>
      <c r="R948" t="s">
        <v>80</v>
      </c>
    </row>
    <row r="949" spans="1:18" x14ac:dyDescent="0.3">
      <c r="A949">
        <v>7201</v>
      </c>
      <c r="B949" t="s">
        <v>376</v>
      </c>
      <c r="C949" t="s">
        <v>19</v>
      </c>
      <c r="D949">
        <v>49</v>
      </c>
      <c r="E949" t="s">
        <v>34</v>
      </c>
      <c r="F949" t="s">
        <v>229</v>
      </c>
      <c r="G949" t="s">
        <v>22</v>
      </c>
      <c r="H949" t="s">
        <v>230</v>
      </c>
      <c r="I949" s="1">
        <v>44621</v>
      </c>
      <c r="K949">
        <v>2.71</v>
      </c>
      <c r="L949" t="s">
        <v>65</v>
      </c>
      <c r="M949">
        <v>56187</v>
      </c>
      <c r="N949">
        <v>0.15</v>
      </c>
      <c r="O949" t="s">
        <v>36</v>
      </c>
      <c r="P949">
        <v>6080</v>
      </c>
      <c r="Q949">
        <v>97</v>
      </c>
      <c r="R949" t="s">
        <v>123</v>
      </c>
    </row>
    <row r="950" spans="1:18" x14ac:dyDescent="0.3">
      <c r="A950">
        <v>10816</v>
      </c>
      <c r="B950" t="s">
        <v>686</v>
      </c>
      <c r="C950" t="s">
        <v>39</v>
      </c>
      <c r="D950">
        <v>63</v>
      </c>
      <c r="E950" t="s">
        <v>48</v>
      </c>
      <c r="F950" t="s">
        <v>188</v>
      </c>
      <c r="G950" t="s">
        <v>29</v>
      </c>
      <c r="H950" t="s">
        <v>189</v>
      </c>
      <c r="I950" s="1">
        <v>44041</v>
      </c>
      <c r="K950">
        <v>4.3</v>
      </c>
      <c r="L950" t="s">
        <v>65</v>
      </c>
      <c r="M950">
        <v>56189</v>
      </c>
      <c r="N950">
        <v>0.15</v>
      </c>
      <c r="O950" t="s">
        <v>25</v>
      </c>
      <c r="P950">
        <v>3992</v>
      </c>
      <c r="Q950">
        <v>69</v>
      </c>
      <c r="R950" t="s">
        <v>49</v>
      </c>
    </row>
    <row r="951" spans="1:18" x14ac:dyDescent="0.3">
      <c r="A951">
        <v>3511</v>
      </c>
      <c r="B951" t="s">
        <v>592</v>
      </c>
      <c r="C951" t="s">
        <v>39</v>
      </c>
      <c r="D951">
        <v>26</v>
      </c>
      <c r="E951" t="s">
        <v>20</v>
      </c>
      <c r="F951" t="s">
        <v>21</v>
      </c>
      <c r="G951" t="s">
        <v>40</v>
      </c>
      <c r="H951" t="s">
        <v>35</v>
      </c>
      <c r="I951" s="1">
        <v>43668</v>
      </c>
      <c r="K951">
        <v>5.32</v>
      </c>
      <c r="L951" t="s">
        <v>194</v>
      </c>
      <c r="M951">
        <v>56208</v>
      </c>
      <c r="N951">
        <v>0.1</v>
      </c>
      <c r="O951" t="s">
        <v>31</v>
      </c>
      <c r="P951">
        <v>2818</v>
      </c>
      <c r="Q951">
        <v>23</v>
      </c>
      <c r="R951" t="s">
        <v>80</v>
      </c>
    </row>
    <row r="952" spans="1:18" x14ac:dyDescent="0.3">
      <c r="A952">
        <v>1643</v>
      </c>
      <c r="B952" t="s">
        <v>638</v>
      </c>
      <c r="C952" t="s">
        <v>39</v>
      </c>
      <c r="D952">
        <v>56</v>
      </c>
      <c r="E952" t="s">
        <v>28</v>
      </c>
      <c r="F952" t="s">
        <v>229</v>
      </c>
      <c r="G952" t="s">
        <v>29</v>
      </c>
      <c r="H952" t="s">
        <v>230</v>
      </c>
      <c r="I952" s="1">
        <v>44324</v>
      </c>
      <c r="K952">
        <v>3.53</v>
      </c>
      <c r="L952" t="s">
        <v>65</v>
      </c>
      <c r="M952">
        <v>56226</v>
      </c>
      <c r="N952">
        <v>0.1</v>
      </c>
      <c r="O952" t="s">
        <v>36</v>
      </c>
      <c r="P952">
        <v>1058</v>
      </c>
      <c r="Q952">
        <v>7</v>
      </c>
      <c r="R952" t="s">
        <v>46</v>
      </c>
    </row>
    <row r="953" spans="1:18" x14ac:dyDescent="0.3">
      <c r="A953">
        <v>5058</v>
      </c>
      <c r="B953" t="s">
        <v>804</v>
      </c>
      <c r="C953" t="s">
        <v>19</v>
      </c>
      <c r="D953">
        <v>49</v>
      </c>
      <c r="E953" t="s">
        <v>34</v>
      </c>
      <c r="F953" t="s">
        <v>483</v>
      </c>
      <c r="G953" t="s">
        <v>29</v>
      </c>
      <c r="H953" t="s">
        <v>639</v>
      </c>
      <c r="I953" s="1">
        <v>45330</v>
      </c>
      <c r="K953">
        <v>0.77</v>
      </c>
      <c r="L953" t="s">
        <v>24</v>
      </c>
      <c r="M953">
        <v>56232</v>
      </c>
      <c r="N953">
        <v>0.2</v>
      </c>
      <c r="O953" t="s">
        <v>25</v>
      </c>
      <c r="P953">
        <v>3229</v>
      </c>
      <c r="Q953">
        <v>51</v>
      </c>
      <c r="R953" t="s">
        <v>32</v>
      </c>
    </row>
    <row r="954" spans="1:18" x14ac:dyDescent="0.3">
      <c r="A954">
        <v>1745</v>
      </c>
      <c r="B954" t="s">
        <v>385</v>
      </c>
      <c r="C954" t="s">
        <v>19</v>
      </c>
      <c r="D954">
        <v>37</v>
      </c>
      <c r="E954" t="s">
        <v>20</v>
      </c>
      <c r="F954" t="s">
        <v>229</v>
      </c>
      <c r="G954" t="s">
        <v>29</v>
      </c>
      <c r="H954" t="s">
        <v>301</v>
      </c>
      <c r="I954" s="1">
        <v>44060</v>
      </c>
      <c r="K954">
        <v>4.25</v>
      </c>
      <c r="L954" t="s">
        <v>65</v>
      </c>
      <c r="M954">
        <v>56232</v>
      </c>
      <c r="N954">
        <v>0.2</v>
      </c>
      <c r="O954" t="s">
        <v>31</v>
      </c>
      <c r="P954">
        <v>1379</v>
      </c>
      <c r="Q954">
        <v>74</v>
      </c>
      <c r="R954" t="s">
        <v>26</v>
      </c>
    </row>
    <row r="955" spans="1:18" x14ac:dyDescent="0.3">
      <c r="A955">
        <v>1201</v>
      </c>
      <c r="B955" t="s">
        <v>642</v>
      </c>
      <c r="C955" t="s">
        <v>19</v>
      </c>
      <c r="D955">
        <v>37</v>
      </c>
      <c r="E955" t="s">
        <v>20</v>
      </c>
      <c r="F955" t="s">
        <v>229</v>
      </c>
      <c r="G955" t="s">
        <v>22</v>
      </c>
      <c r="H955" t="s">
        <v>230</v>
      </c>
      <c r="I955" s="1">
        <v>44847</v>
      </c>
      <c r="K955">
        <v>2.09</v>
      </c>
      <c r="L955" t="s">
        <v>65</v>
      </c>
      <c r="M955">
        <v>56233</v>
      </c>
      <c r="N955">
        <v>0.25</v>
      </c>
      <c r="O955" t="s">
        <v>45</v>
      </c>
      <c r="P955">
        <v>1070</v>
      </c>
      <c r="Q955">
        <v>3</v>
      </c>
      <c r="R955" t="s">
        <v>76</v>
      </c>
    </row>
    <row r="956" spans="1:18" x14ac:dyDescent="0.3">
      <c r="A956">
        <v>1266</v>
      </c>
      <c r="B956" t="s">
        <v>179</v>
      </c>
      <c r="C956" t="s">
        <v>39</v>
      </c>
      <c r="D956">
        <v>63</v>
      </c>
      <c r="E956" t="s">
        <v>48</v>
      </c>
      <c r="F956" t="s">
        <v>488</v>
      </c>
      <c r="G956" t="s">
        <v>29</v>
      </c>
      <c r="H956" t="s">
        <v>560</v>
      </c>
      <c r="I956" s="1">
        <v>44890</v>
      </c>
      <c r="J956" s="1">
        <v>45538</v>
      </c>
      <c r="K956">
        <v>1.77</v>
      </c>
      <c r="L956" t="s">
        <v>24</v>
      </c>
      <c r="M956">
        <v>56242</v>
      </c>
      <c r="N956">
        <v>0.2</v>
      </c>
      <c r="O956" t="s">
        <v>36</v>
      </c>
      <c r="Q956">
        <v>92</v>
      </c>
      <c r="R956" t="s">
        <v>80</v>
      </c>
    </row>
    <row r="957" spans="1:18" x14ac:dyDescent="0.3">
      <c r="A957">
        <v>4268</v>
      </c>
      <c r="B957" t="s">
        <v>528</v>
      </c>
      <c r="C957" t="s">
        <v>19</v>
      </c>
      <c r="D957">
        <v>41</v>
      </c>
      <c r="E957" t="s">
        <v>34</v>
      </c>
      <c r="F957" t="s">
        <v>21</v>
      </c>
      <c r="G957" t="s">
        <v>22</v>
      </c>
      <c r="H957" t="s">
        <v>30</v>
      </c>
      <c r="I957" s="1">
        <v>43551</v>
      </c>
      <c r="K957">
        <v>5.64</v>
      </c>
      <c r="L957" t="s">
        <v>194</v>
      </c>
      <c r="M957">
        <v>56244</v>
      </c>
      <c r="N957">
        <v>0.25</v>
      </c>
      <c r="O957" t="s">
        <v>36</v>
      </c>
      <c r="Q957">
        <v>66</v>
      </c>
      <c r="R957" t="s">
        <v>37</v>
      </c>
    </row>
    <row r="958" spans="1:18" x14ac:dyDescent="0.3">
      <c r="A958">
        <v>6657</v>
      </c>
      <c r="B958" t="s">
        <v>580</v>
      </c>
      <c r="C958" t="s">
        <v>19</v>
      </c>
      <c r="D958">
        <v>33</v>
      </c>
      <c r="E958" t="s">
        <v>20</v>
      </c>
      <c r="F958" t="s">
        <v>188</v>
      </c>
      <c r="G958" t="s">
        <v>29</v>
      </c>
      <c r="H958" t="s">
        <v>239</v>
      </c>
      <c r="I958" s="1">
        <v>44197</v>
      </c>
      <c r="K958">
        <v>3.87</v>
      </c>
      <c r="L958" t="s">
        <v>65</v>
      </c>
      <c r="M958">
        <v>56246</v>
      </c>
      <c r="N958">
        <v>0.1</v>
      </c>
      <c r="O958" t="s">
        <v>36</v>
      </c>
      <c r="P958">
        <v>4616</v>
      </c>
      <c r="Q958">
        <v>86</v>
      </c>
      <c r="R958" t="s">
        <v>26</v>
      </c>
    </row>
    <row r="959" spans="1:18" x14ac:dyDescent="0.3">
      <c r="A959">
        <v>2994</v>
      </c>
      <c r="B959" t="s">
        <v>805</v>
      </c>
      <c r="C959" t="s">
        <v>19</v>
      </c>
      <c r="D959">
        <v>64</v>
      </c>
      <c r="E959" t="s">
        <v>48</v>
      </c>
      <c r="F959" t="s">
        <v>188</v>
      </c>
      <c r="G959" t="s">
        <v>40</v>
      </c>
      <c r="H959" t="s">
        <v>239</v>
      </c>
      <c r="I959" s="1">
        <v>44916</v>
      </c>
      <c r="K959">
        <v>1.91</v>
      </c>
      <c r="L959" t="s">
        <v>24</v>
      </c>
      <c r="M959">
        <v>56256</v>
      </c>
      <c r="N959">
        <v>0.2</v>
      </c>
      <c r="O959" t="s">
        <v>31</v>
      </c>
      <c r="P959">
        <v>2048</v>
      </c>
      <c r="Q959">
        <v>95</v>
      </c>
      <c r="R959" t="s">
        <v>80</v>
      </c>
    </row>
    <row r="960" spans="1:18" x14ac:dyDescent="0.3">
      <c r="A960">
        <v>7875</v>
      </c>
      <c r="B960" t="s">
        <v>713</v>
      </c>
      <c r="C960" t="s">
        <v>19</v>
      </c>
      <c r="D960">
        <v>26</v>
      </c>
      <c r="E960" t="s">
        <v>20</v>
      </c>
      <c r="F960" t="s">
        <v>229</v>
      </c>
      <c r="G960" t="s">
        <v>29</v>
      </c>
      <c r="H960" t="s">
        <v>260</v>
      </c>
      <c r="I960" s="1">
        <v>45014</v>
      </c>
      <c r="K960">
        <v>1.64</v>
      </c>
      <c r="L960" t="s">
        <v>24</v>
      </c>
      <c r="M960">
        <v>56274</v>
      </c>
      <c r="N960">
        <v>0.2</v>
      </c>
      <c r="O960" t="s">
        <v>45</v>
      </c>
      <c r="Q960">
        <v>47</v>
      </c>
      <c r="R960" t="s">
        <v>54</v>
      </c>
    </row>
    <row r="961" spans="1:18" x14ac:dyDescent="0.3">
      <c r="A961">
        <v>1920</v>
      </c>
      <c r="B961" t="s">
        <v>806</v>
      </c>
      <c r="C961" t="s">
        <v>39</v>
      </c>
      <c r="D961">
        <v>39</v>
      </c>
      <c r="E961" t="s">
        <v>20</v>
      </c>
      <c r="F961" t="s">
        <v>21</v>
      </c>
      <c r="G961" t="s">
        <v>40</v>
      </c>
      <c r="H961" t="s">
        <v>44</v>
      </c>
      <c r="I961" s="1">
        <v>43959</v>
      </c>
      <c r="K961">
        <v>4.53</v>
      </c>
      <c r="L961" t="s">
        <v>65</v>
      </c>
      <c r="M961">
        <v>56281</v>
      </c>
      <c r="N961">
        <v>0.25</v>
      </c>
      <c r="O961" t="s">
        <v>31</v>
      </c>
      <c r="P961">
        <v>1045</v>
      </c>
      <c r="Q961">
        <v>37</v>
      </c>
      <c r="R961" t="s">
        <v>123</v>
      </c>
    </row>
    <row r="962" spans="1:18" x14ac:dyDescent="0.3">
      <c r="A962">
        <v>3448</v>
      </c>
      <c r="B962" t="s">
        <v>807</v>
      </c>
      <c r="C962" t="s">
        <v>19</v>
      </c>
      <c r="D962">
        <v>62</v>
      </c>
      <c r="E962" t="s">
        <v>48</v>
      </c>
      <c r="F962" t="s">
        <v>21</v>
      </c>
      <c r="G962" t="s">
        <v>29</v>
      </c>
      <c r="H962" t="s">
        <v>41</v>
      </c>
      <c r="I962" s="1">
        <v>42952</v>
      </c>
      <c r="K962">
        <v>7.28</v>
      </c>
      <c r="L962" t="s">
        <v>194</v>
      </c>
      <c r="M962">
        <v>56282</v>
      </c>
      <c r="N962">
        <v>0.1</v>
      </c>
      <c r="O962" t="s">
        <v>31</v>
      </c>
      <c r="P962">
        <v>3131</v>
      </c>
      <c r="Q962">
        <v>5</v>
      </c>
      <c r="R962" t="s">
        <v>76</v>
      </c>
    </row>
    <row r="963" spans="1:18" x14ac:dyDescent="0.3">
      <c r="A963">
        <v>2243</v>
      </c>
      <c r="B963" t="s">
        <v>808</v>
      </c>
      <c r="C963" t="s">
        <v>19</v>
      </c>
      <c r="D963">
        <v>27</v>
      </c>
      <c r="E963" t="s">
        <v>20</v>
      </c>
      <c r="F963" t="s">
        <v>488</v>
      </c>
      <c r="G963" t="s">
        <v>29</v>
      </c>
      <c r="H963" t="s">
        <v>597</v>
      </c>
      <c r="I963" s="1">
        <v>44861</v>
      </c>
      <c r="K963">
        <v>2.06</v>
      </c>
      <c r="L963" t="s">
        <v>65</v>
      </c>
      <c r="M963">
        <v>56285</v>
      </c>
      <c r="N963">
        <v>0</v>
      </c>
      <c r="O963" t="s">
        <v>36</v>
      </c>
      <c r="Q963">
        <v>83</v>
      </c>
      <c r="R963" t="s">
        <v>88</v>
      </c>
    </row>
    <row r="964" spans="1:18" x14ac:dyDescent="0.3">
      <c r="A964">
        <v>7326</v>
      </c>
      <c r="B964" t="s">
        <v>809</v>
      </c>
      <c r="C964" t="s">
        <v>39</v>
      </c>
      <c r="D964">
        <v>23</v>
      </c>
      <c r="E964" t="s">
        <v>51</v>
      </c>
      <c r="F964" t="s">
        <v>21</v>
      </c>
      <c r="G964" t="s">
        <v>29</v>
      </c>
      <c r="H964" t="s">
        <v>23</v>
      </c>
      <c r="I964" s="1">
        <v>42525</v>
      </c>
      <c r="K964">
        <v>8.4499999999999993</v>
      </c>
      <c r="L964" t="s">
        <v>194</v>
      </c>
      <c r="M964">
        <v>56293</v>
      </c>
      <c r="N964">
        <v>0.5</v>
      </c>
      <c r="O964" t="s">
        <v>31</v>
      </c>
      <c r="P964">
        <v>2948</v>
      </c>
      <c r="Q964">
        <v>88</v>
      </c>
      <c r="R964" t="s">
        <v>88</v>
      </c>
    </row>
    <row r="965" spans="1:18" x14ac:dyDescent="0.3">
      <c r="A965">
        <v>4645</v>
      </c>
      <c r="B965" t="s">
        <v>810</v>
      </c>
      <c r="C965" t="s">
        <v>39</v>
      </c>
      <c r="D965">
        <v>33</v>
      </c>
      <c r="E965" t="s">
        <v>20</v>
      </c>
      <c r="F965" t="s">
        <v>21</v>
      </c>
      <c r="G965" t="s">
        <v>22</v>
      </c>
      <c r="H965" t="s">
        <v>44</v>
      </c>
      <c r="I965" s="1">
        <v>43390</v>
      </c>
      <c r="K965">
        <v>6.08</v>
      </c>
      <c r="L965" t="s">
        <v>194</v>
      </c>
      <c r="M965">
        <v>56294</v>
      </c>
      <c r="N965">
        <v>0.25</v>
      </c>
      <c r="O965" t="s">
        <v>45</v>
      </c>
      <c r="P965">
        <v>4524</v>
      </c>
      <c r="Q965">
        <v>0</v>
      </c>
      <c r="R965" t="s">
        <v>37</v>
      </c>
    </row>
    <row r="966" spans="1:18" x14ac:dyDescent="0.3">
      <c r="A966">
        <v>6376</v>
      </c>
      <c r="B966" t="s">
        <v>714</v>
      </c>
      <c r="C966" t="s">
        <v>19</v>
      </c>
      <c r="D966">
        <v>34</v>
      </c>
      <c r="E966" t="s">
        <v>20</v>
      </c>
      <c r="F966" t="s">
        <v>21</v>
      </c>
      <c r="G966" t="s">
        <v>29</v>
      </c>
      <c r="H966" t="s">
        <v>44</v>
      </c>
      <c r="I966" s="1">
        <v>42647</v>
      </c>
      <c r="K966">
        <v>8.1199999999999992</v>
      </c>
      <c r="L966" t="s">
        <v>194</v>
      </c>
      <c r="M966">
        <v>56308</v>
      </c>
      <c r="N966">
        <v>0.2</v>
      </c>
      <c r="O966" t="s">
        <v>31</v>
      </c>
      <c r="P966">
        <v>2124</v>
      </c>
      <c r="Q966">
        <v>62</v>
      </c>
      <c r="R966" t="s">
        <v>52</v>
      </c>
    </row>
    <row r="967" spans="1:18" x14ac:dyDescent="0.3">
      <c r="A967">
        <v>7370</v>
      </c>
      <c r="B967" t="s">
        <v>811</v>
      </c>
      <c r="C967" t="s">
        <v>39</v>
      </c>
      <c r="D967">
        <v>45</v>
      </c>
      <c r="E967" t="s">
        <v>34</v>
      </c>
      <c r="F967" t="s">
        <v>188</v>
      </c>
      <c r="G967" t="s">
        <v>40</v>
      </c>
      <c r="H967" t="s">
        <v>189</v>
      </c>
      <c r="I967" s="1">
        <v>44069</v>
      </c>
      <c r="K967">
        <v>4.22</v>
      </c>
      <c r="L967" t="s">
        <v>65</v>
      </c>
      <c r="M967">
        <v>56321</v>
      </c>
      <c r="N967">
        <v>0.25</v>
      </c>
      <c r="O967" t="s">
        <v>31</v>
      </c>
      <c r="P967">
        <v>4309</v>
      </c>
      <c r="Q967">
        <v>57</v>
      </c>
      <c r="R967" t="s">
        <v>54</v>
      </c>
    </row>
    <row r="968" spans="1:18" x14ac:dyDescent="0.3">
      <c r="A968">
        <v>6864</v>
      </c>
      <c r="B968" t="s">
        <v>812</v>
      </c>
      <c r="C968" t="s">
        <v>39</v>
      </c>
      <c r="D968">
        <v>24</v>
      </c>
      <c r="E968" t="s">
        <v>51</v>
      </c>
      <c r="F968" t="s">
        <v>229</v>
      </c>
      <c r="G968" t="s">
        <v>29</v>
      </c>
      <c r="H968" t="s">
        <v>332</v>
      </c>
      <c r="I968" s="1">
        <v>44753</v>
      </c>
      <c r="K968">
        <v>2.35</v>
      </c>
      <c r="L968" t="s">
        <v>65</v>
      </c>
      <c r="M968">
        <v>56323</v>
      </c>
      <c r="N968">
        <v>0.2</v>
      </c>
      <c r="O968" t="s">
        <v>45</v>
      </c>
      <c r="P968">
        <v>1862</v>
      </c>
      <c r="Q968">
        <v>14</v>
      </c>
      <c r="R968" t="s">
        <v>88</v>
      </c>
    </row>
    <row r="969" spans="1:18" x14ac:dyDescent="0.3">
      <c r="A969">
        <v>9311</v>
      </c>
      <c r="B969" t="s">
        <v>665</v>
      </c>
      <c r="C969" t="s">
        <v>39</v>
      </c>
      <c r="D969">
        <v>46</v>
      </c>
      <c r="E969" t="s">
        <v>34</v>
      </c>
      <c r="F969" t="s">
        <v>488</v>
      </c>
      <c r="G969" t="s">
        <v>29</v>
      </c>
      <c r="H969" t="s">
        <v>489</v>
      </c>
      <c r="I969" s="1">
        <v>45428</v>
      </c>
      <c r="K969">
        <v>0.5</v>
      </c>
      <c r="L969" t="s">
        <v>24</v>
      </c>
      <c r="M969">
        <v>56333</v>
      </c>
      <c r="N969">
        <v>0.25</v>
      </c>
      <c r="O969" t="s">
        <v>45</v>
      </c>
      <c r="P969">
        <v>6685</v>
      </c>
      <c r="Q969">
        <v>12</v>
      </c>
      <c r="R969" t="s">
        <v>67</v>
      </c>
    </row>
    <row r="970" spans="1:18" x14ac:dyDescent="0.3">
      <c r="A970">
        <v>6810</v>
      </c>
      <c r="B970" t="s">
        <v>813</v>
      </c>
      <c r="C970" t="s">
        <v>39</v>
      </c>
      <c r="D970">
        <v>25</v>
      </c>
      <c r="E970" t="s">
        <v>20</v>
      </c>
      <c r="F970" t="s">
        <v>229</v>
      </c>
      <c r="G970" t="s">
        <v>22</v>
      </c>
      <c r="H970" t="s">
        <v>260</v>
      </c>
      <c r="I970" s="1">
        <v>44966</v>
      </c>
      <c r="K970">
        <v>1.77</v>
      </c>
      <c r="L970" t="s">
        <v>24</v>
      </c>
      <c r="M970">
        <v>56372</v>
      </c>
      <c r="N970">
        <v>0.15</v>
      </c>
      <c r="O970" t="s">
        <v>36</v>
      </c>
      <c r="P970">
        <v>6289</v>
      </c>
      <c r="Q970">
        <v>8</v>
      </c>
      <c r="R970" t="s">
        <v>42</v>
      </c>
    </row>
    <row r="971" spans="1:18" x14ac:dyDescent="0.3">
      <c r="A971">
        <v>6984</v>
      </c>
      <c r="B971" t="s">
        <v>814</v>
      </c>
      <c r="C971" t="s">
        <v>39</v>
      </c>
      <c r="D971">
        <v>45</v>
      </c>
      <c r="E971" t="s">
        <v>34</v>
      </c>
      <c r="F971" t="s">
        <v>21</v>
      </c>
      <c r="G971" t="s">
        <v>22</v>
      </c>
      <c r="H971" t="s">
        <v>35</v>
      </c>
      <c r="I971" s="1">
        <v>42255</v>
      </c>
      <c r="K971">
        <v>9.19</v>
      </c>
      <c r="L971" t="s">
        <v>194</v>
      </c>
      <c r="M971">
        <v>56382</v>
      </c>
      <c r="N971">
        <v>0.2</v>
      </c>
      <c r="O971" t="s">
        <v>45</v>
      </c>
      <c r="P971">
        <v>4320</v>
      </c>
      <c r="Q971">
        <v>37</v>
      </c>
      <c r="R971" t="s">
        <v>56</v>
      </c>
    </row>
    <row r="972" spans="1:18" x14ac:dyDescent="0.3">
      <c r="A972">
        <v>2768</v>
      </c>
      <c r="B972" t="s">
        <v>815</v>
      </c>
      <c r="C972" t="s">
        <v>19</v>
      </c>
      <c r="D972">
        <v>62</v>
      </c>
      <c r="E972" t="s">
        <v>48</v>
      </c>
      <c r="F972" t="s">
        <v>21</v>
      </c>
      <c r="G972" t="s">
        <v>29</v>
      </c>
      <c r="H972" t="s">
        <v>30</v>
      </c>
      <c r="I972" s="1">
        <v>44327</v>
      </c>
      <c r="K972">
        <v>3.52</v>
      </c>
      <c r="L972" t="s">
        <v>65</v>
      </c>
      <c r="M972">
        <v>56385</v>
      </c>
      <c r="N972">
        <v>0.3</v>
      </c>
      <c r="O972" t="s">
        <v>36</v>
      </c>
      <c r="P972">
        <v>1739</v>
      </c>
      <c r="Q972">
        <v>1</v>
      </c>
      <c r="R972" t="s">
        <v>26</v>
      </c>
    </row>
    <row r="973" spans="1:18" x14ac:dyDescent="0.3">
      <c r="A973">
        <v>4484</v>
      </c>
      <c r="B973" t="s">
        <v>816</v>
      </c>
      <c r="C973" t="s">
        <v>19</v>
      </c>
      <c r="D973">
        <v>26</v>
      </c>
      <c r="E973" t="s">
        <v>20</v>
      </c>
      <c r="F973" t="s">
        <v>21</v>
      </c>
      <c r="G973" t="s">
        <v>40</v>
      </c>
      <c r="H973" t="s">
        <v>41</v>
      </c>
      <c r="I973" s="1">
        <v>45322</v>
      </c>
      <c r="K973">
        <v>0.79</v>
      </c>
      <c r="L973" t="s">
        <v>24</v>
      </c>
      <c r="M973">
        <v>56399</v>
      </c>
      <c r="N973">
        <v>0.25</v>
      </c>
      <c r="O973" t="s">
        <v>36</v>
      </c>
      <c r="P973">
        <v>1574</v>
      </c>
      <c r="Q973">
        <v>75</v>
      </c>
      <c r="R973" t="s">
        <v>37</v>
      </c>
    </row>
    <row r="974" spans="1:18" x14ac:dyDescent="0.3">
      <c r="A974">
        <v>10192</v>
      </c>
      <c r="B974" t="s">
        <v>817</v>
      </c>
      <c r="C974" t="s">
        <v>39</v>
      </c>
      <c r="D974">
        <v>31</v>
      </c>
      <c r="E974" t="s">
        <v>20</v>
      </c>
      <c r="F974" t="s">
        <v>21</v>
      </c>
      <c r="G974" t="s">
        <v>22</v>
      </c>
      <c r="H974" t="s">
        <v>44</v>
      </c>
      <c r="I974" s="1">
        <v>43248</v>
      </c>
      <c r="K974">
        <v>6.47</v>
      </c>
      <c r="L974" t="s">
        <v>194</v>
      </c>
      <c r="M974">
        <v>56405</v>
      </c>
      <c r="N974">
        <v>0.25</v>
      </c>
      <c r="O974" t="s">
        <v>36</v>
      </c>
      <c r="P974">
        <v>4736</v>
      </c>
      <c r="Q974">
        <v>64</v>
      </c>
      <c r="R974" t="s">
        <v>71</v>
      </c>
    </row>
    <row r="975" spans="1:18" x14ac:dyDescent="0.3">
      <c r="A975">
        <v>9426</v>
      </c>
      <c r="B975" t="s">
        <v>167</v>
      </c>
      <c r="C975" t="s">
        <v>19</v>
      </c>
      <c r="D975">
        <v>40</v>
      </c>
      <c r="E975" t="s">
        <v>34</v>
      </c>
      <c r="F975" t="s">
        <v>188</v>
      </c>
      <c r="G975" t="s">
        <v>29</v>
      </c>
      <c r="H975" t="s">
        <v>199</v>
      </c>
      <c r="I975" s="1">
        <v>45126</v>
      </c>
      <c r="K975">
        <v>1.33</v>
      </c>
      <c r="L975" t="s">
        <v>24</v>
      </c>
      <c r="M975">
        <v>56412</v>
      </c>
      <c r="N975">
        <v>0.2</v>
      </c>
      <c r="O975" t="s">
        <v>31</v>
      </c>
      <c r="P975">
        <v>6344</v>
      </c>
      <c r="Q975">
        <v>69</v>
      </c>
      <c r="R975" t="s">
        <v>52</v>
      </c>
    </row>
    <row r="976" spans="1:18" x14ac:dyDescent="0.3">
      <c r="A976">
        <v>9487</v>
      </c>
      <c r="B976" t="s">
        <v>818</v>
      </c>
      <c r="C976" t="s">
        <v>39</v>
      </c>
      <c r="D976">
        <v>32</v>
      </c>
      <c r="E976" t="s">
        <v>20</v>
      </c>
      <c r="F976" t="s">
        <v>188</v>
      </c>
      <c r="G976" t="s">
        <v>22</v>
      </c>
      <c r="H976" t="s">
        <v>191</v>
      </c>
      <c r="I976" s="1">
        <v>45401</v>
      </c>
      <c r="K976">
        <v>0.57999999999999996</v>
      </c>
      <c r="L976" t="s">
        <v>24</v>
      </c>
      <c r="M976">
        <v>56435</v>
      </c>
      <c r="N976">
        <v>0.2</v>
      </c>
      <c r="O976" t="s">
        <v>36</v>
      </c>
      <c r="P976">
        <v>2305</v>
      </c>
      <c r="Q976">
        <v>22</v>
      </c>
      <c r="R976" t="s">
        <v>46</v>
      </c>
    </row>
    <row r="977" spans="1:18" x14ac:dyDescent="0.3">
      <c r="A977">
        <v>5912</v>
      </c>
      <c r="B977" t="s">
        <v>816</v>
      </c>
      <c r="C977" t="s">
        <v>19</v>
      </c>
      <c r="D977">
        <v>61</v>
      </c>
      <c r="E977" t="s">
        <v>48</v>
      </c>
      <c r="F977" t="s">
        <v>229</v>
      </c>
      <c r="G977" t="s">
        <v>29</v>
      </c>
      <c r="H977" t="s">
        <v>301</v>
      </c>
      <c r="I977" s="1">
        <v>44518</v>
      </c>
      <c r="K977">
        <v>3</v>
      </c>
      <c r="L977" t="s">
        <v>65</v>
      </c>
      <c r="M977">
        <v>56436</v>
      </c>
      <c r="N977">
        <v>0.2</v>
      </c>
      <c r="O977" t="s">
        <v>36</v>
      </c>
      <c r="P977">
        <v>4371</v>
      </c>
      <c r="Q977">
        <v>80</v>
      </c>
      <c r="R977" t="s">
        <v>59</v>
      </c>
    </row>
    <row r="978" spans="1:18" x14ac:dyDescent="0.3">
      <c r="A978">
        <v>6184</v>
      </c>
      <c r="B978" t="s">
        <v>285</v>
      </c>
      <c r="C978" t="s">
        <v>19</v>
      </c>
      <c r="D978">
        <v>32</v>
      </c>
      <c r="E978" t="s">
        <v>20</v>
      </c>
      <c r="F978" t="s">
        <v>21</v>
      </c>
      <c r="G978" t="s">
        <v>29</v>
      </c>
      <c r="H978" t="s">
        <v>44</v>
      </c>
      <c r="I978" s="1">
        <v>43364</v>
      </c>
      <c r="K978">
        <v>6.15</v>
      </c>
      <c r="L978" t="s">
        <v>194</v>
      </c>
      <c r="M978">
        <v>56436</v>
      </c>
      <c r="N978">
        <v>0.2</v>
      </c>
      <c r="O978" t="s">
        <v>36</v>
      </c>
      <c r="P978">
        <v>3304</v>
      </c>
      <c r="Q978">
        <v>16</v>
      </c>
      <c r="R978" t="s">
        <v>71</v>
      </c>
    </row>
    <row r="979" spans="1:18" x14ac:dyDescent="0.3">
      <c r="A979">
        <v>3644</v>
      </c>
      <c r="B979" t="s">
        <v>689</v>
      </c>
      <c r="C979" t="s">
        <v>19</v>
      </c>
      <c r="D979">
        <v>25</v>
      </c>
      <c r="E979" t="s">
        <v>20</v>
      </c>
      <c r="F979" t="s">
        <v>229</v>
      </c>
      <c r="G979" t="s">
        <v>29</v>
      </c>
      <c r="H979" t="s">
        <v>260</v>
      </c>
      <c r="I979" s="1">
        <v>44492</v>
      </c>
      <c r="K979">
        <v>3.07</v>
      </c>
      <c r="L979" t="s">
        <v>65</v>
      </c>
      <c r="M979">
        <v>56441</v>
      </c>
      <c r="N979">
        <v>0.15</v>
      </c>
      <c r="O979" t="s">
        <v>36</v>
      </c>
      <c r="P979">
        <v>3309</v>
      </c>
      <c r="Q979">
        <v>91</v>
      </c>
      <c r="R979" t="s">
        <v>42</v>
      </c>
    </row>
    <row r="980" spans="1:18" x14ac:dyDescent="0.3">
      <c r="A980">
        <v>2096</v>
      </c>
      <c r="B980" t="s">
        <v>819</v>
      </c>
      <c r="C980" t="s">
        <v>39</v>
      </c>
      <c r="D980">
        <v>29</v>
      </c>
      <c r="E980" t="s">
        <v>20</v>
      </c>
      <c r="F980" t="s">
        <v>229</v>
      </c>
      <c r="G980" t="s">
        <v>29</v>
      </c>
      <c r="H980" t="s">
        <v>265</v>
      </c>
      <c r="I980" s="1">
        <v>45203</v>
      </c>
      <c r="J980" s="1">
        <v>45852</v>
      </c>
      <c r="K980">
        <v>1.78</v>
      </c>
      <c r="L980" t="s">
        <v>24</v>
      </c>
      <c r="M980">
        <v>56492</v>
      </c>
      <c r="N980">
        <v>0.1</v>
      </c>
      <c r="O980" t="s">
        <v>36</v>
      </c>
      <c r="Q980">
        <v>63</v>
      </c>
      <c r="R980" t="s">
        <v>106</v>
      </c>
    </row>
    <row r="981" spans="1:18" x14ac:dyDescent="0.3">
      <c r="A981">
        <v>2896</v>
      </c>
      <c r="B981" t="s">
        <v>496</v>
      </c>
      <c r="C981" t="s">
        <v>19</v>
      </c>
      <c r="D981">
        <v>45</v>
      </c>
      <c r="E981" t="s">
        <v>34</v>
      </c>
      <c r="F981" t="s">
        <v>21</v>
      </c>
      <c r="G981" t="s">
        <v>29</v>
      </c>
      <c r="H981" t="s">
        <v>23</v>
      </c>
      <c r="I981" s="1">
        <v>43321</v>
      </c>
      <c r="K981">
        <v>6.27</v>
      </c>
      <c r="L981" t="s">
        <v>194</v>
      </c>
      <c r="M981">
        <v>56497</v>
      </c>
      <c r="N981">
        <v>0.5</v>
      </c>
      <c r="O981" t="s">
        <v>36</v>
      </c>
      <c r="P981">
        <v>1393</v>
      </c>
      <c r="Q981">
        <v>35</v>
      </c>
      <c r="R981" t="s">
        <v>71</v>
      </c>
    </row>
    <row r="982" spans="1:18" x14ac:dyDescent="0.3">
      <c r="A982">
        <v>6016</v>
      </c>
      <c r="B982" t="s">
        <v>820</v>
      </c>
      <c r="C982" t="s">
        <v>19</v>
      </c>
      <c r="D982">
        <v>47</v>
      </c>
      <c r="E982" t="s">
        <v>34</v>
      </c>
      <c r="F982" t="s">
        <v>21</v>
      </c>
      <c r="G982" t="s">
        <v>40</v>
      </c>
      <c r="H982" t="s">
        <v>30</v>
      </c>
      <c r="I982" s="1">
        <v>44954</v>
      </c>
      <c r="K982">
        <v>1.8</v>
      </c>
      <c r="L982" t="s">
        <v>24</v>
      </c>
      <c r="M982">
        <v>56509</v>
      </c>
      <c r="N982">
        <v>0.25</v>
      </c>
      <c r="O982" t="s">
        <v>36</v>
      </c>
      <c r="P982">
        <v>5394</v>
      </c>
      <c r="Q982">
        <v>97</v>
      </c>
      <c r="R982" t="s">
        <v>76</v>
      </c>
    </row>
    <row r="983" spans="1:18" x14ac:dyDescent="0.3">
      <c r="A983">
        <v>9930</v>
      </c>
      <c r="B983" t="s">
        <v>170</v>
      </c>
      <c r="C983" t="s">
        <v>19</v>
      </c>
      <c r="D983">
        <v>35</v>
      </c>
      <c r="E983" t="s">
        <v>20</v>
      </c>
      <c r="F983" t="s">
        <v>483</v>
      </c>
      <c r="G983" t="s">
        <v>40</v>
      </c>
      <c r="H983" t="s">
        <v>484</v>
      </c>
      <c r="I983" s="1">
        <v>42019</v>
      </c>
      <c r="J983" s="1">
        <v>42393</v>
      </c>
      <c r="K983">
        <v>1.02</v>
      </c>
      <c r="L983" t="s">
        <v>24</v>
      </c>
      <c r="M983">
        <v>56511</v>
      </c>
      <c r="N983">
        <v>0.25</v>
      </c>
      <c r="O983" t="s">
        <v>25</v>
      </c>
      <c r="P983">
        <v>9416</v>
      </c>
      <c r="Q983">
        <v>17</v>
      </c>
      <c r="R983" t="s">
        <v>67</v>
      </c>
    </row>
    <row r="984" spans="1:18" x14ac:dyDescent="0.3">
      <c r="A984">
        <v>8969</v>
      </c>
      <c r="B984" t="s">
        <v>675</v>
      </c>
      <c r="C984" t="s">
        <v>19</v>
      </c>
      <c r="D984">
        <v>22</v>
      </c>
      <c r="E984" t="s">
        <v>51</v>
      </c>
      <c r="F984" t="s">
        <v>21</v>
      </c>
      <c r="G984" t="s">
        <v>40</v>
      </c>
      <c r="H984" t="s">
        <v>44</v>
      </c>
      <c r="I984" s="1">
        <v>44519</v>
      </c>
      <c r="J984" s="1">
        <v>45296</v>
      </c>
      <c r="K984">
        <v>2.13</v>
      </c>
      <c r="L984" t="s">
        <v>65</v>
      </c>
      <c r="M984">
        <v>56524</v>
      </c>
      <c r="N984">
        <v>0.1</v>
      </c>
      <c r="O984" t="s">
        <v>45</v>
      </c>
      <c r="P984">
        <v>3299</v>
      </c>
      <c r="Q984">
        <v>35</v>
      </c>
      <c r="R984" t="s">
        <v>67</v>
      </c>
    </row>
    <row r="985" spans="1:18" x14ac:dyDescent="0.3">
      <c r="A985">
        <v>4472</v>
      </c>
      <c r="B985" t="s">
        <v>821</v>
      </c>
      <c r="C985" t="s">
        <v>19</v>
      </c>
      <c r="D985">
        <v>44</v>
      </c>
      <c r="E985" t="s">
        <v>34</v>
      </c>
      <c r="F985" t="s">
        <v>229</v>
      </c>
      <c r="G985" t="s">
        <v>40</v>
      </c>
      <c r="H985" t="s">
        <v>332</v>
      </c>
      <c r="I985" s="1">
        <v>45379</v>
      </c>
      <c r="K985">
        <v>0.64</v>
      </c>
      <c r="L985" t="s">
        <v>24</v>
      </c>
      <c r="M985">
        <v>56557</v>
      </c>
      <c r="N985">
        <v>0.3</v>
      </c>
      <c r="O985" t="s">
        <v>45</v>
      </c>
      <c r="P985">
        <v>1621</v>
      </c>
      <c r="Q985">
        <v>95</v>
      </c>
      <c r="R985" t="s">
        <v>67</v>
      </c>
    </row>
    <row r="986" spans="1:18" x14ac:dyDescent="0.3">
      <c r="A986">
        <v>9195</v>
      </c>
      <c r="B986" t="s">
        <v>228</v>
      </c>
      <c r="C986" t="s">
        <v>39</v>
      </c>
      <c r="D986">
        <v>63</v>
      </c>
      <c r="E986" t="s">
        <v>48</v>
      </c>
      <c r="F986" t="s">
        <v>488</v>
      </c>
      <c r="G986" t="s">
        <v>22</v>
      </c>
      <c r="H986" t="s">
        <v>560</v>
      </c>
      <c r="I986" s="1">
        <v>44844</v>
      </c>
      <c r="K986">
        <v>2.1</v>
      </c>
      <c r="L986" t="s">
        <v>65</v>
      </c>
      <c r="M986">
        <v>56582</v>
      </c>
      <c r="N986">
        <v>0.15</v>
      </c>
      <c r="O986" t="s">
        <v>36</v>
      </c>
      <c r="P986">
        <v>4123</v>
      </c>
      <c r="Q986">
        <v>18</v>
      </c>
      <c r="R986" t="s">
        <v>80</v>
      </c>
    </row>
    <row r="987" spans="1:18" x14ac:dyDescent="0.3">
      <c r="A987">
        <v>3942</v>
      </c>
      <c r="B987" t="s">
        <v>821</v>
      </c>
      <c r="C987" t="s">
        <v>19</v>
      </c>
      <c r="D987">
        <v>27</v>
      </c>
      <c r="E987" t="s">
        <v>20</v>
      </c>
      <c r="F987" t="s">
        <v>21</v>
      </c>
      <c r="G987" t="s">
        <v>29</v>
      </c>
      <c r="H987" t="s">
        <v>35</v>
      </c>
      <c r="I987" s="1">
        <v>43755</v>
      </c>
      <c r="K987">
        <v>5.08</v>
      </c>
      <c r="L987" t="s">
        <v>194</v>
      </c>
      <c r="M987">
        <v>56584</v>
      </c>
      <c r="N987">
        <v>0.3</v>
      </c>
      <c r="O987" t="s">
        <v>45</v>
      </c>
      <c r="P987">
        <v>2051</v>
      </c>
      <c r="Q987">
        <v>42</v>
      </c>
      <c r="R987" t="s">
        <v>32</v>
      </c>
    </row>
    <row r="988" spans="1:18" x14ac:dyDescent="0.3">
      <c r="A988">
        <v>1773</v>
      </c>
      <c r="B988" t="s">
        <v>680</v>
      </c>
      <c r="C988" t="s">
        <v>19</v>
      </c>
      <c r="D988">
        <v>47</v>
      </c>
      <c r="E988" t="s">
        <v>34</v>
      </c>
      <c r="F988" t="s">
        <v>488</v>
      </c>
      <c r="G988" t="s">
        <v>40</v>
      </c>
      <c r="H988" t="s">
        <v>597</v>
      </c>
      <c r="I988" s="1">
        <v>45402</v>
      </c>
      <c r="K988">
        <v>0.56999999999999995</v>
      </c>
      <c r="L988" t="s">
        <v>24</v>
      </c>
      <c r="M988">
        <v>56590</v>
      </c>
      <c r="N988">
        <v>0.2</v>
      </c>
      <c r="O988" t="s">
        <v>25</v>
      </c>
      <c r="P988">
        <v>1543</v>
      </c>
      <c r="Q988">
        <v>18</v>
      </c>
      <c r="R988" t="s">
        <v>67</v>
      </c>
    </row>
    <row r="989" spans="1:18" x14ac:dyDescent="0.3">
      <c r="A989">
        <v>10297</v>
      </c>
      <c r="B989" t="s">
        <v>822</v>
      </c>
      <c r="C989" t="s">
        <v>19</v>
      </c>
      <c r="D989">
        <v>32</v>
      </c>
      <c r="E989" t="s">
        <v>20</v>
      </c>
      <c r="F989" t="s">
        <v>188</v>
      </c>
      <c r="G989" t="s">
        <v>22</v>
      </c>
      <c r="H989" t="s">
        <v>199</v>
      </c>
      <c r="I989" s="1">
        <v>44262</v>
      </c>
      <c r="K989">
        <v>3.7</v>
      </c>
      <c r="L989" t="s">
        <v>65</v>
      </c>
      <c r="M989">
        <v>56591</v>
      </c>
      <c r="N989">
        <v>0.1</v>
      </c>
      <c r="O989" t="s">
        <v>36</v>
      </c>
      <c r="P989">
        <v>7573</v>
      </c>
      <c r="Q989">
        <v>11</v>
      </c>
      <c r="R989" t="s">
        <v>26</v>
      </c>
    </row>
    <row r="990" spans="1:18" x14ac:dyDescent="0.3">
      <c r="A990">
        <v>7069</v>
      </c>
      <c r="B990" t="s">
        <v>823</v>
      </c>
      <c r="C990" t="s">
        <v>19</v>
      </c>
      <c r="D990">
        <v>57</v>
      </c>
      <c r="E990" t="s">
        <v>28</v>
      </c>
      <c r="F990" t="s">
        <v>21</v>
      </c>
      <c r="G990" t="s">
        <v>29</v>
      </c>
      <c r="H990" t="s">
        <v>41</v>
      </c>
      <c r="I990" s="1">
        <v>43930</v>
      </c>
      <c r="K990">
        <v>4.6100000000000003</v>
      </c>
      <c r="L990" t="s">
        <v>65</v>
      </c>
      <c r="M990">
        <v>56594</v>
      </c>
      <c r="N990">
        <v>0.15</v>
      </c>
      <c r="O990" t="s">
        <v>31</v>
      </c>
      <c r="P990">
        <v>6034</v>
      </c>
      <c r="Q990">
        <v>24</v>
      </c>
      <c r="R990" t="s">
        <v>46</v>
      </c>
    </row>
    <row r="991" spans="1:18" x14ac:dyDescent="0.3">
      <c r="A991">
        <v>2836</v>
      </c>
      <c r="B991" t="s">
        <v>679</v>
      </c>
      <c r="C991" t="s">
        <v>39</v>
      </c>
      <c r="D991">
        <v>30</v>
      </c>
      <c r="E991" t="s">
        <v>20</v>
      </c>
      <c r="F991" t="s">
        <v>21</v>
      </c>
      <c r="G991" t="s">
        <v>29</v>
      </c>
      <c r="H991" t="s">
        <v>44</v>
      </c>
      <c r="I991" s="1">
        <v>44156</v>
      </c>
      <c r="K991">
        <v>3.99</v>
      </c>
      <c r="L991" t="s">
        <v>65</v>
      </c>
      <c r="M991">
        <v>56609</v>
      </c>
      <c r="N991">
        <v>0</v>
      </c>
      <c r="O991" t="s">
        <v>36</v>
      </c>
      <c r="P991">
        <v>1102</v>
      </c>
      <c r="Q991">
        <v>3</v>
      </c>
      <c r="R991" t="s">
        <v>32</v>
      </c>
    </row>
    <row r="992" spans="1:18" x14ac:dyDescent="0.3">
      <c r="A992">
        <v>1133</v>
      </c>
      <c r="B992" t="s">
        <v>314</v>
      </c>
      <c r="C992" t="s">
        <v>19</v>
      </c>
      <c r="D992">
        <v>52</v>
      </c>
      <c r="E992" t="s">
        <v>28</v>
      </c>
      <c r="F992" t="s">
        <v>229</v>
      </c>
      <c r="G992" t="s">
        <v>29</v>
      </c>
      <c r="H992" t="s">
        <v>332</v>
      </c>
      <c r="I992" s="1">
        <v>44066</v>
      </c>
      <c r="K992">
        <v>4.2300000000000004</v>
      </c>
      <c r="L992" t="s">
        <v>65</v>
      </c>
      <c r="M992">
        <v>56615</v>
      </c>
      <c r="N992">
        <v>0.1</v>
      </c>
      <c r="O992" t="s">
        <v>31</v>
      </c>
      <c r="P992">
        <v>1041</v>
      </c>
      <c r="Q992">
        <v>63</v>
      </c>
      <c r="R992" t="s">
        <v>84</v>
      </c>
    </row>
    <row r="993" spans="1:18" x14ac:dyDescent="0.3">
      <c r="A993">
        <v>5240</v>
      </c>
      <c r="B993" t="s">
        <v>780</v>
      </c>
      <c r="C993" t="s">
        <v>19</v>
      </c>
      <c r="D993">
        <v>45</v>
      </c>
      <c r="E993" t="s">
        <v>34</v>
      </c>
      <c r="F993" t="s">
        <v>488</v>
      </c>
      <c r="G993" t="s">
        <v>29</v>
      </c>
      <c r="H993" t="s">
        <v>566</v>
      </c>
      <c r="I993" s="1">
        <v>44836</v>
      </c>
      <c r="K993">
        <v>2.12</v>
      </c>
      <c r="L993" t="s">
        <v>65</v>
      </c>
      <c r="M993">
        <v>56642</v>
      </c>
      <c r="N993">
        <v>0.1</v>
      </c>
      <c r="O993" t="s">
        <v>45</v>
      </c>
      <c r="P993">
        <v>2316</v>
      </c>
      <c r="Q993">
        <v>2</v>
      </c>
      <c r="R993" t="s">
        <v>84</v>
      </c>
    </row>
    <row r="994" spans="1:18" x14ac:dyDescent="0.3">
      <c r="A994">
        <v>2981</v>
      </c>
      <c r="B994" t="s">
        <v>646</v>
      </c>
      <c r="C994" t="s">
        <v>19</v>
      </c>
      <c r="D994">
        <v>64</v>
      </c>
      <c r="E994" t="s">
        <v>48</v>
      </c>
      <c r="F994" t="s">
        <v>188</v>
      </c>
      <c r="G994" t="s">
        <v>40</v>
      </c>
      <c r="H994" t="s">
        <v>213</v>
      </c>
      <c r="I994" s="1">
        <v>45005</v>
      </c>
      <c r="K994">
        <v>1.66</v>
      </c>
      <c r="L994" t="s">
        <v>24</v>
      </c>
      <c r="M994">
        <v>56644</v>
      </c>
      <c r="N994">
        <v>0</v>
      </c>
      <c r="O994" t="s">
        <v>36</v>
      </c>
      <c r="P994">
        <v>1960</v>
      </c>
      <c r="Q994">
        <v>20</v>
      </c>
      <c r="R994" t="s">
        <v>56</v>
      </c>
    </row>
    <row r="995" spans="1:18" x14ac:dyDescent="0.3">
      <c r="A995">
        <v>3505</v>
      </c>
      <c r="B995" t="s">
        <v>824</v>
      </c>
      <c r="C995" t="s">
        <v>39</v>
      </c>
      <c r="D995">
        <v>60</v>
      </c>
      <c r="E995" t="s">
        <v>48</v>
      </c>
      <c r="F995" t="s">
        <v>488</v>
      </c>
      <c r="G995" t="s">
        <v>29</v>
      </c>
      <c r="H995" t="s">
        <v>489</v>
      </c>
      <c r="I995" s="1">
        <v>45441</v>
      </c>
      <c r="K995">
        <v>0.47</v>
      </c>
      <c r="L995" t="s">
        <v>24</v>
      </c>
      <c r="M995">
        <v>56648</v>
      </c>
      <c r="N995">
        <v>0.3</v>
      </c>
      <c r="O995" t="s">
        <v>36</v>
      </c>
      <c r="P995">
        <v>2920</v>
      </c>
      <c r="Q995">
        <v>71</v>
      </c>
      <c r="R995" t="s">
        <v>42</v>
      </c>
    </row>
    <row r="996" spans="1:18" x14ac:dyDescent="0.3">
      <c r="A996">
        <v>9554</v>
      </c>
      <c r="B996" t="s">
        <v>656</v>
      </c>
      <c r="C996" t="s">
        <v>19</v>
      </c>
      <c r="D996">
        <v>40</v>
      </c>
      <c r="E996" t="s">
        <v>34</v>
      </c>
      <c r="F996" t="s">
        <v>229</v>
      </c>
      <c r="G996" t="s">
        <v>22</v>
      </c>
      <c r="H996" t="s">
        <v>260</v>
      </c>
      <c r="I996" s="1">
        <v>44884</v>
      </c>
      <c r="K996">
        <v>1.99</v>
      </c>
      <c r="L996" t="s">
        <v>24</v>
      </c>
      <c r="M996">
        <v>56659</v>
      </c>
      <c r="N996">
        <v>0</v>
      </c>
      <c r="O996" t="s">
        <v>36</v>
      </c>
      <c r="P996">
        <v>1606</v>
      </c>
      <c r="Q996">
        <v>11</v>
      </c>
      <c r="R996" t="s">
        <v>67</v>
      </c>
    </row>
    <row r="997" spans="1:18" x14ac:dyDescent="0.3">
      <c r="A997">
        <v>5670</v>
      </c>
      <c r="B997" t="s">
        <v>825</v>
      </c>
      <c r="C997" t="s">
        <v>39</v>
      </c>
      <c r="D997">
        <v>38</v>
      </c>
      <c r="E997" t="s">
        <v>20</v>
      </c>
      <c r="F997" t="s">
        <v>188</v>
      </c>
      <c r="G997" t="s">
        <v>29</v>
      </c>
      <c r="H997" t="s">
        <v>191</v>
      </c>
      <c r="I997" s="1">
        <v>44401</v>
      </c>
      <c r="K997">
        <v>3.32</v>
      </c>
      <c r="L997" t="s">
        <v>65</v>
      </c>
      <c r="M997">
        <v>56699</v>
      </c>
      <c r="N997">
        <v>0.2</v>
      </c>
      <c r="O997" t="s">
        <v>36</v>
      </c>
      <c r="Q997">
        <v>65</v>
      </c>
      <c r="R997" t="s">
        <v>56</v>
      </c>
    </row>
    <row r="998" spans="1:18" x14ac:dyDescent="0.3">
      <c r="A998">
        <v>3637</v>
      </c>
      <c r="B998" t="s">
        <v>157</v>
      </c>
      <c r="C998" t="s">
        <v>19</v>
      </c>
      <c r="D998">
        <v>61</v>
      </c>
      <c r="E998" t="s">
        <v>48</v>
      </c>
      <c r="F998" t="s">
        <v>188</v>
      </c>
      <c r="G998" t="s">
        <v>29</v>
      </c>
      <c r="H998" t="s">
        <v>213</v>
      </c>
      <c r="I998" s="1">
        <v>43595</v>
      </c>
      <c r="K998">
        <v>5.52</v>
      </c>
      <c r="L998" t="s">
        <v>194</v>
      </c>
      <c r="M998">
        <v>56707</v>
      </c>
      <c r="N998">
        <v>0.2</v>
      </c>
      <c r="O998" t="s">
        <v>45</v>
      </c>
      <c r="P998">
        <v>1002</v>
      </c>
      <c r="Q998">
        <v>99</v>
      </c>
      <c r="R998" t="s">
        <v>26</v>
      </c>
    </row>
    <row r="999" spans="1:18" x14ac:dyDescent="0.3">
      <c r="A999">
        <v>4913</v>
      </c>
      <c r="B999" t="s">
        <v>426</v>
      </c>
      <c r="C999" t="s">
        <v>19</v>
      </c>
      <c r="D999">
        <v>63</v>
      </c>
      <c r="E999" t="s">
        <v>48</v>
      </c>
      <c r="F999" t="s">
        <v>229</v>
      </c>
      <c r="G999" t="s">
        <v>40</v>
      </c>
      <c r="H999" t="s">
        <v>265</v>
      </c>
      <c r="I999" s="1">
        <v>44427</v>
      </c>
      <c r="J999" s="1">
        <v>45554</v>
      </c>
      <c r="K999">
        <v>3.09</v>
      </c>
      <c r="L999" t="s">
        <v>65</v>
      </c>
      <c r="M999">
        <v>56707</v>
      </c>
      <c r="N999">
        <v>0.15</v>
      </c>
      <c r="O999" t="s">
        <v>25</v>
      </c>
      <c r="P999">
        <v>1070</v>
      </c>
      <c r="Q999">
        <v>73</v>
      </c>
      <c r="R999" t="s">
        <v>67</v>
      </c>
    </row>
    <row r="1000" spans="1:18" x14ac:dyDescent="0.3">
      <c r="A1000">
        <v>10532</v>
      </c>
      <c r="B1000" t="s">
        <v>826</v>
      </c>
      <c r="C1000" t="s">
        <v>19</v>
      </c>
      <c r="D1000">
        <v>38</v>
      </c>
      <c r="E1000" t="s">
        <v>20</v>
      </c>
      <c r="F1000" t="s">
        <v>21</v>
      </c>
      <c r="G1000" t="s">
        <v>22</v>
      </c>
      <c r="H1000" t="s">
        <v>35</v>
      </c>
      <c r="I1000" s="1">
        <v>44722</v>
      </c>
      <c r="K1000">
        <v>2.44</v>
      </c>
      <c r="L1000" t="s">
        <v>65</v>
      </c>
      <c r="M1000">
        <v>56715</v>
      </c>
      <c r="N1000">
        <v>0.1</v>
      </c>
      <c r="O1000" t="s">
        <v>36</v>
      </c>
      <c r="P1000">
        <v>6497</v>
      </c>
      <c r="Q1000">
        <v>15</v>
      </c>
      <c r="R1000" t="s">
        <v>46</v>
      </c>
    </row>
    <row r="1001" spans="1:18" x14ac:dyDescent="0.3">
      <c r="A1001">
        <v>2793</v>
      </c>
      <c r="B1001" t="s">
        <v>801</v>
      </c>
      <c r="C1001" t="s">
        <v>19</v>
      </c>
      <c r="D1001">
        <v>40</v>
      </c>
      <c r="E1001" t="s">
        <v>34</v>
      </c>
      <c r="F1001" t="s">
        <v>229</v>
      </c>
      <c r="G1001" t="s">
        <v>29</v>
      </c>
      <c r="H1001" t="s">
        <v>332</v>
      </c>
      <c r="I1001" s="1">
        <v>44336</v>
      </c>
      <c r="K1001">
        <v>3.49</v>
      </c>
      <c r="L1001" t="s">
        <v>65</v>
      </c>
      <c r="M1001">
        <v>56727</v>
      </c>
      <c r="N1001">
        <v>0.15</v>
      </c>
      <c r="O1001" t="s">
        <v>36</v>
      </c>
      <c r="P1001">
        <v>1345</v>
      </c>
      <c r="Q1001">
        <v>94</v>
      </c>
      <c r="R1001" t="s">
        <v>71</v>
      </c>
    </row>
    <row r="1002" spans="1:18" x14ac:dyDescent="0.3">
      <c r="A1002">
        <v>5414</v>
      </c>
      <c r="B1002" t="s">
        <v>827</v>
      </c>
      <c r="C1002" t="s">
        <v>39</v>
      </c>
      <c r="D1002">
        <v>61</v>
      </c>
      <c r="E1002" t="s">
        <v>48</v>
      </c>
      <c r="F1002" t="s">
        <v>21</v>
      </c>
      <c r="G1002" t="s">
        <v>22</v>
      </c>
      <c r="H1002" t="s">
        <v>35</v>
      </c>
      <c r="I1002" s="1">
        <v>42253</v>
      </c>
      <c r="K1002">
        <v>9.1999999999999993</v>
      </c>
      <c r="L1002" t="s">
        <v>194</v>
      </c>
      <c r="M1002">
        <v>56727</v>
      </c>
      <c r="N1002">
        <v>0.25</v>
      </c>
      <c r="O1002" t="s">
        <v>36</v>
      </c>
      <c r="Q1002">
        <v>26</v>
      </c>
      <c r="R1002" t="s">
        <v>59</v>
      </c>
    </row>
    <row r="1003" spans="1:18" x14ac:dyDescent="0.3">
      <c r="A1003">
        <v>1833</v>
      </c>
      <c r="B1003" t="s">
        <v>699</v>
      </c>
      <c r="C1003" t="s">
        <v>19</v>
      </c>
      <c r="D1003">
        <v>29</v>
      </c>
      <c r="E1003" t="s">
        <v>20</v>
      </c>
      <c r="F1003" t="s">
        <v>21</v>
      </c>
      <c r="G1003" t="s">
        <v>22</v>
      </c>
      <c r="H1003" t="s">
        <v>41</v>
      </c>
      <c r="I1003" s="1">
        <v>44399</v>
      </c>
      <c r="K1003">
        <v>3.32</v>
      </c>
      <c r="L1003" t="s">
        <v>65</v>
      </c>
      <c r="M1003">
        <v>56729</v>
      </c>
      <c r="N1003">
        <v>0.15</v>
      </c>
      <c r="O1003" t="s">
        <v>45</v>
      </c>
      <c r="P1003">
        <v>1668</v>
      </c>
      <c r="Q1003">
        <v>55</v>
      </c>
      <c r="R1003" t="s">
        <v>71</v>
      </c>
    </row>
    <row r="1004" spans="1:18" x14ac:dyDescent="0.3">
      <c r="A1004">
        <v>9837</v>
      </c>
      <c r="B1004" t="s">
        <v>828</v>
      </c>
      <c r="C1004" t="s">
        <v>19</v>
      </c>
      <c r="D1004">
        <v>52</v>
      </c>
      <c r="E1004" t="s">
        <v>28</v>
      </c>
      <c r="F1004" t="s">
        <v>488</v>
      </c>
      <c r="G1004" t="s">
        <v>29</v>
      </c>
      <c r="H1004" t="s">
        <v>611</v>
      </c>
      <c r="I1004" s="1">
        <v>45018</v>
      </c>
      <c r="K1004">
        <v>1.63</v>
      </c>
      <c r="L1004" t="s">
        <v>24</v>
      </c>
      <c r="M1004">
        <v>56732</v>
      </c>
      <c r="N1004">
        <v>0.2</v>
      </c>
      <c r="O1004" t="s">
        <v>36</v>
      </c>
      <c r="P1004">
        <v>9550</v>
      </c>
      <c r="Q1004">
        <v>14</v>
      </c>
      <c r="R1004" t="s">
        <v>46</v>
      </c>
    </row>
    <row r="1005" spans="1:18" x14ac:dyDescent="0.3">
      <c r="A1005">
        <v>6405</v>
      </c>
      <c r="B1005" t="s">
        <v>622</v>
      </c>
      <c r="C1005" t="s">
        <v>19</v>
      </c>
      <c r="D1005">
        <v>53</v>
      </c>
      <c r="E1005" t="s">
        <v>28</v>
      </c>
      <c r="F1005" t="s">
        <v>188</v>
      </c>
      <c r="G1005" t="s">
        <v>40</v>
      </c>
      <c r="H1005" t="s">
        <v>199</v>
      </c>
      <c r="I1005" s="1">
        <v>45361</v>
      </c>
      <c r="K1005">
        <v>0.69</v>
      </c>
      <c r="L1005" t="s">
        <v>24</v>
      </c>
      <c r="M1005">
        <v>56734</v>
      </c>
      <c r="N1005">
        <v>0.2</v>
      </c>
      <c r="O1005" t="s">
        <v>36</v>
      </c>
      <c r="P1005">
        <v>4390</v>
      </c>
      <c r="Q1005">
        <v>54</v>
      </c>
      <c r="R1005" t="s">
        <v>123</v>
      </c>
    </row>
    <row r="1006" spans="1:18" x14ac:dyDescent="0.3">
      <c r="A1006">
        <v>6619</v>
      </c>
      <c r="B1006" t="s">
        <v>829</v>
      </c>
      <c r="C1006" t="s">
        <v>39</v>
      </c>
      <c r="D1006">
        <v>47</v>
      </c>
      <c r="E1006" t="s">
        <v>34</v>
      </c>
      <c r="F1006" t="s">
        <v>229</v>
      </c>
      <c r="G1006" t="s">
        <v>40</v>
      </c>
      <c r="H1006" t="s">
        <v>265</v>
      </c>
      <c r="I1006" s="1">
        <v>43281</v>
      </c>
      <c r="J1006" s="1">
        <v>44843</v>
      </c>
      <c r="K1006">
        <v>4.28</v>
      </c>
      <c r="L1006" t="s">
        <v>65</v>
      </c>
      <c r="M1006">
        <v>56744</v>
      </c>
      <c r="N1006">
        <v>0.5</v>
      </c>
      <c r="O1006" t="s">
        <v>45</v>
      </c>
      <c r="P1006">
        <v>5665</v>
      </c>
      <c r="Q1006">
        <v>41</v>
      </c>
      <c r="R1006" t="s">
        <v>84</v>
      </c>
    </row>
    <row r="1007" spans="1:18" x14ac:dyDescent="0.3">
      <c r="A1007">
        <v>1264</v>
      </c>
      <c r="B1007" t="s">
        <v>830</v>
      </c>
      <c r="C1007" t="s">
        <v>19</v>
      </c>
      <c r="D1007">
        <v>35</v>
      </c>
      <c r="E1007" t="s">
        <v>20</v>
      </c>
      <c r="F1007" t="s">
        <v>21</v>
      </c>
      <c r="G1007" t="s">
        <v>40</v>
      </c>
      <c r="H1007" t="s">
        <v>44</v>
      </c>
      <c r="I1007" s="1">
        <v>42320</v>
      </c>
      <c r="K1007">
        <v>9.01</v>
      </c>
      <c r="L1007" t="s">
        <v>194</v>
      </c>
      <c r="M1007">
        <v>56746</v>
      </c>
      <c r="N1007">
        <v>0.5</v>
      </c>
      <c r="O1007" t="s">
        <v>36</v>
      </c>
      <c r="Q1007">
        <v>31</v>
      </c>
      <c r="R1007" t="s">
        <v>76</v>
      </c>
    </row>
    <row r="1008" spans="1:18" x14ac:dyDescent="0.3">
      <c r="A1008">
        <v>3527</v>
      </c>
      <c r="B1008" t="s">
        <v>831</v>
      </c>
      <c r="C1008" t="s">
        <v>19</v>
      </c>
      <c r="D1008">
        <v>52</v>
      </c>
      <c r="E1008" t="s">
        <v>28</v>
      </c>
      <c r="F1008" t="s">
        <v>188</v>
      </c>
      <c r="G1008" t="s">
        <v>40</v>
      </c>
      <c r="H1008" t="s">
        <v>199</v>
      </c>
      <c r="I1008" s="1">
        <v>43561</v>
      </c>
      <c r="K1008">
        <v>5.62</v>
      </c>
      <c r="L1008" t="s">
        <v>194</v>
      </c>
      <c r="M1008">
        <v>56762</v>
      </c>
      <c r="N1008">
        <v>0.2</v>
      </c>
      <c r="O1008" t="s">
        <v>36</v>
      </c>
      <c r="P1008">
        <v>3412</v>
      </c>
      <c r="Q1008">
        <v>92</v>
      </c>
      <c r="R1008" t="s">
        <v>37</v>
      </c>
    </row>
    <row r="1009" spans="1:18" x14ac:dyDescent="0.3">
      <c r="A1009">
        <v>5462</v>
      </c>
      <c r="B1009" t="s">
        <v>832</v>
      </c>
      <c r="C1009" t="s">
        <v>19</v>
      </c>
      <c r="D1009">
        <v>60</v>
      </c>
      <c r="E1009" t="s">
        <v>48</v>
      </c>
      <c r="F1009" t="s">
        <v>488</v>
      </c>
      <c r="G1009" t="s">
        <v>29</v>
      </c>
      <c r="H1009" t="s">
        <v>611</v>
      </c>
      <c r="I1009" s="1">
        <v>44901</v>
      </c>
      <c r="K1009">
        <v>1.95</v>
      </c>
      <c r="L1009" t="s">
        <v>24</v>
      </c>
      <c r="M1009">
        <v>56768</v>
      </c>
      <c r="N1009">
        <v>0.25</v>
      </c>
      <c r="O1009" t="s">
        <v>25</v>
      </c>
      <c r="P1009">
        <v>2111</v>
      </c>
      <c r="Q1009">
        <v>65</v>
      </c>
      <c r="R1009" t="s">
        <v>42</v>
      </c>
    </row>
    <row r="1010" spans="1:18" x14ac:dyDescent="0.3">
      <c r="A1010">
        <v>1484</v>
      </c>
      <c r="B1010" t="s">
        <v>833</v>
      </c>
      <c r="C1010" t="s">
        <v>39</v>
      </c>
      <c r="D1010">
        <v>39</v>
      </c>
      <c r="E1010" t="s">
        <v>20</v>
      </c>
      <c r="F1010" t="s">
        <v>188</v>
      </c>
      <c r="G1010" t="s">
        <v>22</v>
      </c>
      <c r="H1010" t="s">
        <v>199</v>
      </c>
      <c r="I1010" s="1">
        <v>43786</v>
      </c>
      <c r="K1010">
        <v>5</v>
      </c>
      <c r="L1010" t="s">
        <v>194</v>
      </c>
      <c r="M1010">
        <v>56780</v>
      </c>
      <c r="N1010">
        <v>0.5</v>
      </c>
      <c r="O1010" t="s">
        <v>36</v>
      </c>
      <c r="P1010">
        <v>1475</v>
      </c>
      <c r="Q1010">
        <v>34</v>
      </c>
      <c r="R1010" t="s">
        <v>49</v>
      </c>
    </row>
    <row r="1011" spans="1:18" x14ac:dyDescent="0.3">
      <c r="A1011">
        <v>2802</v>
      </c>
      <c r="B1011" t="s">
        <v>257</v>
      </c>
      <c r="C1011" t="s">
        <v>19</v>
      </c>
      <c r="D1011">
        <v>38</v>
      </c>
      <c r="E1011" t="s">
        <v>20</v>
      </c>
      <c r="F1011" t="s">
        <v>188</v>
      </c>
      <c r="G1011" t="s">
        <v>40</v>
      </c>
      <c r="H1011" t="s">
        <v>189</v>
      </c>
      <c r="I1011" s="1">
        <v>44465</v>
      </c>
      <c r="K1011">
        <v>3.14</v>
      </c>
      <c r="L1011" t="s">
        <v>65</v>
      </c>
      <c r="M1011">
        <v>56780</v>
      </c>
      <c r="N1011">
        <v>0.15</v>
      </c>
      <c r="O1011" t="s">
        <v>36</v>
      </c>
      <c r="P1011">
        <v>1449</v>
      </c>
      <c r="Q1011">
        <v>95</v>
      </c>
      <c r="R1011" t="s">
        <v>26</v>
      </c>
    </row>
    <row r="1012" spans="1:18" x14ac:dyDescent="0.3">
      <c r="A1012">
        <v>6842</v>
      </c>
      <c r="B1012" t="s">
        <v>826</v>
      </c>
      <c r="C1012" t="s">
        <v>19</v>
      </c>
      <c r="D1012">
        <v>56</v>
      </c>
      <c r="E1012" t="s">
        <v>28</v>
      </c>
      <c r="F1012" t="s">
        <v>488</v>
      </c>
      <c r="G1012" t="s">
        <v>29</v>
      </c>
      <c r="H1012" t="s">
        <v>566</v>
      </c>
      <c r="I1012" s="1">
        <v>42644</v>
      </c>
      <c r="J1012" s="1">
        <v>43317</v>
      </c>
      <c r="K1012">
        <v>1.84</v>
      </c>
      <c r="L1012" t="s">
        <v>24</v>
      </c>
      <c r="M1012">
        <v>56786</v>
      </c>
      <c r="N1012">
        <v>0.15</v>
      </c>
      <c r="O1012" t="s">
        <v>31</v>
      </c>
      <c r="P1012">
        <v>3941</v>
      </c>
      <c r="Q1012">
        <v>95</v>
      </c>
      <c r="R1012" t="s">
        <v>71</v>
      </c>
    </row>
    <row r="1013" spans="1:18" x14ac:dyDescent="0.3">
      <c r="A1013">
        <v>5496</v>
      </c>
      <c r="B1013" t="s">
        <v>558</v>
      </c>
      <c r="C1013" t="s">
        <v>19</v>
      </c>
      <c r="D1013">
        <v>26</v>
      </c>
      <c r="E1013" t="s">
        <v>20</v>
      </c>
      <c r="F1013" t="s">
        <v>483</v>
      </c>
      <c r="G1013" t="s">
        <v>22</v>
      </c>
      <c r="H1013" t="s">
        <v>523</v>
      </c>
      <c r="I1013" s="1">
        <v>44744</v>
      </c>
      <c r="K1013">
        <v>2.38</v>
      </c>
      <c r="L1013" t="s">
        <v>65</v>
      </c>
      <c r="M1013">
        <v>56788</v>
      </c>
      <c r="N1013">
        <v>0.15</v>
      </c>
      <c r="O1013" t="s">
        <v>45</v>
      </c>
      <c r="P1013">
        <v>3265</v>
      </c>
      <c r="Q1013">
        <v>14</v>
      </c>
      <c r="R1013" t="s">
        <v>37</v>
      </c>
    </row>
    <row r="1014" spans="1:18" x14ac:dyDescent="0.3">
      <c r="A1014">
        <v>2002</v>
      </c>
      <c r="B1014" t="s">
        <v>834</v>
      </c>
      <c r="C1014" t="s">
        <v>19</v>
      </c>
      <c r="D1014">
        <v>26</v>
      </c>
      <c r="E1014" t="s">
        <v>20</v>
      </c>
      <c r="F1014" t="s">
        <v>188</v>
      </c>
      <c r="G1014" t="s">
        <v>29</v>
      </c>
      <c r="H1014" t="s">
        <v>199</v>
      </c>
      <c r="I1014" s="1">
        <v>44762</v>
      </c>
      <c r="K1014">
        <v>2.33</v>
      </c>
      <c r="L1014" t="s">
        <v>65</v>
      </c>
      <c r="M1014">
        <v>56790</v>
      </c>
      <c r="N1014">
        <v>0.2</v>
      </c>
      <c r="O1014" t="s">
        <v>36</v>
      </c>
      <c r="P1014">
        <v>1009</v>
      </c>
      <c r="Q1014">
        <v>70</v>
      </c>
      <c r="R1014" t="s">
        <v>71</v>
      </c>
    </row>
    <row r="1015" spans="1:18" x14ac:dyDescent="0.3">
      <c r="A1015">
        <v>3967</v>
      </c>
      <c r="B1015" t="s">
        <v>344</v>
      </c>
      <c r="C1015" t="s">
        <v>19</v>
      </c>
      <c r="D1015">
        <v>60</v>
      </c>
      <c r="E1015" t="s">
        <v>48</v>
      </c>
      <c r="F1015" t="s">
        <v>483</v>
      </c>
      <c r="G1015" t="s">
        <v>40</v>
      </c>
      <c r="H1015" t="s">
        <v>639</v>
      </c>
      <c r="I1015" s="1">
        <v>42916</v>
      </c>
      <c r="J1015" s="1">
        <v>43312</v>
      </c>
      <c r="K1015">
        <v>1.08</v>
      </c>
      <c r="L1015" t="s">
        <v>24</v>
      </c>
      <c r="M1015">
        <v>56803</v>
      </c>
      <c r="N1015">
        <v>0.2</v>
      </c>
      <c r="O1015" t="s">
        <v>36</v>
      </c>
      <c r="P1015">
        <v>1844</v>
      </c>
      <c r="Q1015">
        <v>72</v>
      </c>
      <c r="R1015" t="s">
        <v>84</v>
      </c>
    </row>
    <row r="1016" spans="1:18" x14ac:dyDescent="0.3">
      <c r="A1016">
        <v>10668</v>
      </c>
      <c r="B1016" t="s">
        <v>361</v>
      </c>
      <c r="C1016" t="s">
        <v>19</v>
      </c>
      <c r="D1016">
        <v>25</v>
      </c>
      <c r="E1016" t="s">
        <v>20</v>
      </c>
      <c r="F1016" t="s">
        <v>21</v>
      </c>
      <c r="G1016" t="s">
        <v>29</v>
      </c>
      <c r="H1016" t="s">
        <v>23</v>
      </c>
      <c r="I1016" s="1">
        <v>45021</v>
      </c>
      <c r="K1016">
        <v>1.62</v>
      </c>
      <c r="L1016" t="s">
        <v>24</v>
      </c>
      <c r="M1016">
        <v>56809</v>
      </c>
      <c r="N1016">
        <v>0.2</v>
      </c>
      <c r="O1016" t="s">
        <v>36</v>
      </c>
      <c r="P1016">
        <v>7806</v>
      </c>
      <c r="Q1016">
        <v>51</v>
      </c>
      <c r="R1016" t="s">
        <v>42</v>
      </c>
    </row>
    <row r="1017" spans="1:18" x14ac:dyDescent="0.3">
      <c r="A1017">
        <v>4298</v>
      </c>
      <c r="B1017" t="s">
        <v>835</v>
      </c>
      <c r="C1017" t="s">
        <v>39</v>
      </c>
      <c r="D1017">
        <v>38</v>
      </c>
      <c r="E1017" t="s">
        <v>20</v>
      </c>
      <c r="F1017" t="s">
        <v>21</v>
      </c>
      <c r="G1017" t="s">
        <v>29</v>
      </c>
      <c r="H1017" t="s">
        <v>35</v>
      </c>
      <c r="I1017" s="1">
        <v>44532</v>
      </c>
      <c r="K1017">
        <v>2.96</v>
      </c>
      <c r="L1017" t="s">
        <v>65</v>
      </c>
      <c r="M1017">
        <v>56820</v>
      </c>
      <c r="N1017">
        <v>0</v>
      </c>
      <c r="O1017" t="s">
        <v>36</v>
      </c>
      <c r="P1017">
        <v>2868</v>
      </c>
      <c r="Q1017">
        <v>41</v>
      </c>
      <c r="R1017" t="s">
        <v>80</v>
      </c>
    </row>
    <row r="1018" spans="1:18" x14ac:dyDescent="0.3">
      <c r="A1018">
        <v>9731</v>
      </c>
      <c r="B1018" t="s">
        <v>836</v>
      </c>
      <c r="C1018" t="s">
        <v>19</v>
      </c>
      <c r="D1018">
        <v>56</v>
      </c>
      <c r="E1018" t="s">
        <v>28</v>
      </c>
      <c r="F1018" t="s">
        <v>188</v>
      </c>
      <c r="G1018" t="s">
        <v>29</v>
      </c>
      <c r="H1018" t="s">
        <v>191</v>
      </c>
      <c r="I1018" s="1">
        <v>44924</v>
      </c>
      <c r="K1018">
        <v>1.88</v>
      </c>
      <c r="L1018" t="s">
        <v>24</v>
      </c>
      <c r="M1018">
        <v>56831</v>
      </c>
      <c r="N1018">
        <v>0.2</v>
      </c>
      <c r="O1018" t="s">
        <v>36</v>
      </c>
      <c r="P1018">
        <v>6390</v>
      </c>
      <c r="Q1018">
        <v>13</v>
      </c>
      <c r="R1018" t="s">
        <v>52</v>
      </c>
    </row>
    <row r="1019" spans="1:18" x14ac:dyDescent="0.3">
      <c r="A1019">
        <v>8269</v>
      </c>
      <c r="B1019" t="s">
        <v>516</v>
      </c>
      <c r="C1019" t="s">
        <v>19</v>
      </c>
      <c r="D1019">
        <v>38</v>
      </c>
      <c r="E1019" t="s">
        <v>20</v>
      </c>
      <c r="F1019" t="s">
        <v>21</v>
      </c>
      <c r="G1019" t="s">
        <v>29</v>
      </c>
      <c r="H1019" t="s">
        <v>44</v>
      </c>
      <c r="I1019" s="1">
        <v>42943</v>
      </c>
      <c r="K1019">
        <v>7.31</v>
      </c>
      <c r="L1019" t="s">
        <v>194</v>
      </c>
      <c r="M1019">
        <v>56850</v>
      </c>
      <c r="N1019">
        <v>0.25</v>
      </c>
      <c r="O1019" t="s">
        <v>31</v>
      </c>
      <c r="P1019">
        <v>1725</v>
      </c>
      <c r="Q1019">
        <v>72</v>
      </c>
      <c r="R1019" t="s">
        <v>71</v>
      </c>
    </row>
    <row r="1020" spans="1:18" x14ac:dyDescent="0.3">
      <c r="A1020">
        <v>8937</v>
      </c>
      <c r="B1020" t="s">
        <v>837</v>
      </c>
      <c r="C1020" t="s">
        <v>39</v>
      </c>
      <c r="D1020">
        <v>54</v>
      </c>
      <c r="E1020" t="s">
        <v>28</v>
      </c>
      <c r="F1020" t="s">
        <v>188</v>
      </c>
      <c r="G1020" t="s">
        <v>29</v>
      </c>
      <c r="H1020" t="s">
        <v>199</v>
      </c>
      <c r="I1020" s="1">
        <v>42687</v>
      </c>
      <c r="J1020" s="1">
        <v>43531</v>
      </c>
      <c r="K1020">
        <v>2.31</v>
      </c>
      <c r="L1020" t="s">
        <v>65</v>
      </c>
      <c r="M1020">
        <v>56859</v>
      </c>
      <c r="N1020">
        <v>0.2</v>
      </c>
      <c r="O1020" t="s">
        <v>36</v>
      </c>
      <c r="P1020">
        <v>8830</v>
      </c>
      <c r="Q1020">
        <v>60</v>
      </c>
      <c r="R1020" t="s">
        <v>59</v>
      </c>
    </row>
    <row r="1021" spans="1:18" x14ac:dyDescent="0.3">
      <c r="A1021">
        <v>9732</v>
      </c>
      <c r="B1021" t="s">
        <v>185</v>
      </c>
      <c r="C1021" t="s">
        <v>39</v>
      </c>
      <c r="D1021">
        <v>36</v>
      </c>
      <c r="E1021" t="s">
        <v>20</v>
      </c>
      <c r="F1021" t="s">
        <v>21</v>
      </c>
      <c r="G1021" t="s">
        <v>22</v>
      </c>
      <c r="H1021" t="s">
        <v>35</v>
      </c>
      <c r="I1021" s="1">
        <v>43374</v>
      </c>
      <c r="J1021" s="1">
        <v>45422</v>
      </c>
      <c r="K1021">
        <v>5.61</v>
      </c>
      <c r="L1021" t="s">
        <v>194</v>
      </c>
      <c r="M1021">
        <v>56881</v>
      </c>
      <c r="N1021">
        <v>0.15</v>
      </c>
      <c r="O1021" t="s">
        <v>31</v>
      </c>
      <c r="P1021">
        <v>6000</v>
      </c>
      <c r="Q1021">
        <v>12</v>
      </c>
      <c r="R1021" t="s">
        <v>26</v>
      </c>
    </row>
    <row r="1022" spans="1:18" x14ac:dyDescent="0.3">
      <c r="A1022">
        <v>1046</v>
      </c>
      <c r="B1022" t="s">
        <v>838</v>
      </c>
      <c r="C1022" t="s">
        <v>39</v>
      </c>
      <c r="D1022">
        <v>52</v>
      </c>
      <c r="E1022" t="s">
        <v>28</v>
      </c>
      <c r="F1022" t="s">
        <v>21</v>
      </c>
      <c r="G1022" t="s">
        <v>22</v>
      </c>
      <c r="H1022" t="s">
        <v>30</v>
      </c>
      <c r="I1022" s="1">
        <v>42408</v>
      </c>
      <c r="K1022">
        <v>8.77</v>
      </c>
      <c r="L1022" t="s">
        <v>194</v>
      </c>
      <c r="M1022">
        <v>56882</v>
      </c>
      <c r="N1022">
        <v>0.3</v>
      </c>
      <c r="O1022" t="s">
        <v>45</v>
      </c>
      <c r="P1022">
        <v>1005</v>
      </c>
      <c r="Q1022">
        <v>34</v>
      </c>
      <c r="R1022" t="s">
        <v>84</v>
      </c>
    </row>
    <row r="1023" spans="1:18" x14ac:dyDescent="0.3">
      <c r="A1023">
        <v>3378</v>
      </c>
      <c r="B1023" t="s">
        <v>839</v>
      </c>
      <c r="C1023" t="s">
        <v>39</v>
      </c>
      <c r="D1023">
        <v>38</v>
      </c>
      <c r="E1023" t="s">
        <v>20</v>
      </c>
      <c r="F1023" t="s">
        <v>188</v>
      </c>
      <c r="G1023" t="s">
        <v>22</v>
      </c>
      <c r="H1023" t="s">
        <v>213</v>
      </c>
      <c r="I1023" s="1">
        <v>45334</v>
      </c>
      <c r="K1023">
        <v>0.76</v>
      </c>
      <c r="L1023" t="s">
        <v>24</v>
      </c>
      <c r="M1023">
        <v>56887</v>
      </c>
      <c r="N1023">
        <v>0.3</v>
      </c>
      <c r="O1023" t="s">
        <v>36</v>
      </c>
      <c r="P1023">
        <v>2977</v>
      </c>
      <c r="Q1023">
        <v>24</v>
      </c>
      <c r="R1023" t="s">
        <v>59</v>
      </c>
    </row>
    <row r="1024" spans="1:18" x14ac:dyDescent="0.3">
      <c r="A1024">
        <v>10927</v>
      </c>
      <c r="B1024" t="s">
        <v>166</v>
      </c>
      <c r="C1024" t="s">
        <v>39</v>
      </c>
      <c r="D1024">
        <v>59</v>
      </c>
      <c r="E1024" t="s">
        <v>28</v>
      </c>
      <c r="F1024" t="s">
        <v>21</v>
      </c>
      <c r="G1024" t="s">
        <v>40</v>
      </c>
      <c r="H1024" t="s">
        <v>44</v>
      </c>
      <c r="I1024" s="1">
        <v>43933</v>
      </c>
      <c r="J1024" s="1">
        <v>44370</v>
      </c>
      <c r="K1024">
        <v>1.2</v>
      </c>
      <c r="L1024" t="s">
        <v>24</v>
      </c>
      <c r="M1024">
        <v>56890</v>
      </c>
      <c r="N1024">
        <v>0.25</v>
      </c>
      <c r="O1024" t="s">
        <v>45</v>
      </c>
      <c r="Q1024">
        <v>19</v>
      </c>
      <c r="R1024" t="s">
        <v>71</v>
      </c>
    </row>
    <row r="1025" spans="1:18" x14ac:dyDescent="0.3">
      <c r="A1025">
        <v>6571</v>
      </c>
      <c r="B1025" t="s">
        <v>840</v>
      </c>
      <c r="C1025" t="s">
        <v>39</v>
      </c>
      <c r="D1025">
        <v>27</v>
      </c>
      <c r="E1025" t="s">
        <v>20</v>
      </c>
      <c r="F1025" t="s">
        <v>229</v>
      </c>
      <c r="G1025" t="s">
        <v>22</v>
      </c>
      <c r="H1025" t="s">
        <v>301</v>
      </c>
      <c r="I1025" s="1">
        <v>44770</v>
      </c>
      <c r="K1025">
        <v>2.31</v>
      </c>
      <c r="L1025" t="s">
        <v>65</v>
      </c>
      <c r="M1025">
        <v>56896</v>
      </c>
      <c r="N1025">
        <v>0.2</v>
      </c>
      <c r="O1025" t="s">
        <v>36</v>
      </c>
      <c r="P1025">
        <v>5278</v>
      </c>
      <c r="Q1025">
        <v>38</v>
      </c>
      <c r="R1025" t="s">
        <v>84</v>
      </c>
    </row>
    <row r="1026" spans="1:18" x14ac:dyDescent="0.3">
      <c r="A1026">
        <v>9963</v>
      </c>
      <c r="B1026" t="s">
        <v>841</v>
      </c>
      <c r="C1026" t="s">
        <v>19</v>
      </c>
      <c r="D1026">
        <v>57</v>
      </c>
      <c r="E1026" t="s">
        <v>28</v>
      </c>
      <c r="F1026" t="s">
        <v>229</v>
      </c>
      <c r="G1026" t="s">
        <v>29</v>
      </c>
      <c r="H1026" t="s">
        <v>265</v>
      </c>
      <c r="I1026" s="1">
        <v>43989</v>
      </c>
      <c r="J1026" s="1">
        <v>44848</v>
      </c>
      <c r="K1026">
        <v>2.35</v>
      </c>
      <c r="L1026" t="s">
        <v>65</v>
      </c>
      <c r="M1026">
        <v>56898</v>
      </c>
      <c r="N1026">
        <v>0.3</v>
      </c>
      <c r="O1026" t="s">
        <v>36</v>
      </c>
      <c r="P1026">
        <v>4168</v>
      </c>
      <c r="Q1026">
        <v>21</v>
      </c>
      <c r="R1026" t="s">
        <v>80</v>
      </c>
    </row>
    <row r="1027" spans="1:18" x14ac:dyDescent="0.3">
      <c r="A1027">
        <v>4185</v>
      </c>
      <c r="B1027" t="s">
        <v>842</v>
      </c>
      <c r="C1027" t="s">
        <v>39</v>
      </c>
      <c r="D1027">
        <v>22</v>
      </c>
      <c r="E1027" t="s">
        <v>51</v>
      </c>
      <c r="F1027" t="s">
        <v>229</v>
      </c>
      <c r="G1027" t="s">
        <v>29</v>
      </c>
      <c r="H1027" t="s">
        <v>265</v>
      </c>
      <c r="I1027" s="1">
        <v>45431</v>
      </c>
      <c r="K1027">
        <v>0.5</v>
      </c>
      <c r="L1027" t="s">
        <v>24</v>
      </c>
      <c r="M1027">
        <v>56905</v>
      </c>
      <c r="N1027">
        <v>0.15</v>
      </c>
      <c r="O1027" t="s">
        <v>31</v>
      </c>
      <c r="P1027">
        <v>3372</v>
      </c>
      <c r="Q1027">
        <v>53</v>
      </c>
      <c r="R1027" t="s">
        <v>54</v>
      </c>
    </row>
    <row r="1028" spans="1:18" x14ac:dyDescent="0.3">
      <c r="A1028">
        <v>7052</v>
      </c>
      <c r="B1028" t="s">
        <v>843</v>
      </c>
      <c r="C1028" t="s">
        <v>19</v>
      </c>
      <c r="D1028">
        <v>53</v>
      </c>
      <c r="E1028" t="s">
        <v>28</v>
      </c>
      <c r="F1028" t="s">
        <v>229</v>
      </c>
      <c r="G1028" t="s">
        <v>40</v>
      </c>
      <c r="H1028" t="s">
        <v>260</v>
      </c>
      <c r="I1028" s="1">
        <v>43986</v>
      </c>
      <c r="K1028">
        <v>4.45</v>
      </c>
      <c r="L1028" t="s">
        <v>65</v>
      </c>
      <c r="M1028">
        <v>56917</v>
      </c>
      <c r="N1028">
        <v>0.15</v>
      </c>
      <c r="O1028" t="s">
        <v>45</v>
      </c>
      <c r="Q1028">
        <v>68</v>
      </c>
      <c r="R1028" t="s">
        <v>49</v>
      </c>
    </row>
    <row r="1029" spans="1:18" x14ac:dyDescent="0.3">
      <c r="A1029">
        <v>1563</v>
      </c>
      <c r="B1029" t="s">
        <v>844</v>
      </c>
      <c r="C1029" t="s">
        <v>19</v>
      </c>
      <c r="D1029">
        <v>41</v>
      </c>
      <c r="E1029" t="s">
        <v>34</v>
      </c>
      <c r="F1029" t="s">
        <v>488</v>
      </c>
      <c r="G1029" t="s">
        <v>22</v>
      </c>
      <c r="H1029" t="s">
        <v>560</v>
      </c>
      <c r="I1029" s="1">
        <v>44070</v>
      </c>
      <c r="J1029" s="1">
        <v>44756</v>
      </c>
      <c r="K1029">
        <v>1.88</v>
      </c>
      <c r="L1029" t="s">
        <v>24</v>
      </c>
      <c r="M1029">
        <v>56923</v>
      </c>
      <c r="N1029">
        <v>0.2</v>
      </c>
      <c r="O1029" t="s">
        <v>45</v>
      </c>
      <c r="Q1029">
        <v>59</v>
      </c>
      <c r="R1029" t="s">
        <v>52</v>
      </c>
    </row>
    <row r="1030" spans="1:18" x14ac:dyDescent="0.3">
      <c r="A1030">
        <v>8598</v>
      </c>
      <c r="B1030" t="s">
        <v>845</v>
      </c>
      <c r="C1030" t="s">
        <v>19</v>
      </c>
      <c r="D1030">
        <v>33</v>
      </c>
      <c r="E1030" t="s">
        <v>20</v>
      </c>
      <c r="F1030" t="s">
        <v>188</v>
      </c>
      <c r="G1030" t="s">
        <v>29</v>
      </c>
      <c r="H1030" t="s">
        <v>213</v>
      </c>
      <c r="I1030" s="1">
        <v>43500</v>
      </c>
      <c r="K1030">
        <v>5.78</v>
      </c>
      <c r="L1030" t="s">
        <v>194</v>
      </c>
      <c r="M1030">
        <v>56925</v>
      </c>
      <c r="N1030">
        <v>0.2</v>
      </c>
      <c r="O1030" t="s">
        <v>36</v>
      </c>
      <c r="P1030">
        <v>5232</v>
      </c>
      <c r="Q1030">
        <v>76</v>
      </c>
      <c r="R1030" t="s">
        <v>76</v>
      </c>
    </row>
    <row r="1031" spans="1:18" x14ac:dyDescent="0.3">
      <c r="A1031">
        <v>8359</v>
      </c>
      <c r="B1031" t="s">
        <v>846</v>
      </c>
      <c r="C1031" t="s">
        <v>39</v>
      </c>
      <c r="D1031">
        <v>34</v>
      </c>
      <c r="E1031" t="s">
        <v>20</v>
      </c>
      <c r="F1031" t="s">
        <v>483</v>
      </c>
      <c r="G1031" t="s">
        <v>40</v>
      </c>
      <c r="H1031" t="s">
        <v>639</v>
      </c>
      <c r="I1031" s="1">
        <v>44762</v>
      </c>
      <c r="K1031">
        <v>2.33</v>
      </c>
      <c r="L1031" t="s">
        <v>65</v>
      </c>
      <c r="M1031">
        <v>56940</v>
      </c>
      <c r="N1031">
        <v>0</v>
      </c>
      <c r="O1031" t="s">
        <v>36</v>
      </c>
      <c r="P1031">
        <v>1766</v>
      </c>
      <c r="Q1031">
        <v>2</v>
      </c>
      <c r="R1031" t="s">
        <v>56</v>
      </c>
    </row>
    <row r="1032" spans="1:18" x14ac:dyDescent="0.3">
      <c r="A1032">
        <v>7726</v>
      </c>
      <c r="B1032" t="s">
        <v>847</v>
      </c>
      <c r="C1032" t="s">
        <v>19</v>
      </c>
      <c r="D1032">
        <v>27</v>
      </c>
      <c r="E1032" t="s">
        <v>20</v>
      </c>
      <c r="F1032" t="s">
        <v>488</v>
      </c>
      <c r="G1032" t="s">
        <v>29</v>
      </c>
      <c r="H1032" t="s">
        <v>611</v>
      </c>
      <c r="I1032" s="1">
        <v>45429</v>
      </c>
      <c r="K1032">
        <v>0.5</v>
      </c>
      <c r="L1032" t="s">
        <v>24</v>
      </c>
      <c r="M1032">
        <v>56964</v>
      </c>
      <c r="N1032">
        <v>0.25</v>
      </c>
      <c r="O1032" t="s">
        <v>36</v>
      </c>
      <c r="P1032">
        <v>2992</v>
      </c>
      <c r="Q1032">
        <v>33</v>
      </c>
      <c r="R1032" t="s">
        <v>71</v>
      </c>
    </row>
    <row r="1033" spans="1:18" x14ac:dyDescent="0.3">
      <c r="A1033">
        <v>7386</v>
      </c>
      <c r="B1033" t="s">
        <v>848</v>
      </c>
      <c r="C1033" t="s">
        <v>19</v>
      </c>
      <c r="D1033">
        <v>58</v>
      </c>
      <c r="E1033" t="s">
        <v>28</v>
      </c>
      <c r="F1033" t="s">
        <v>188</v>
      </c>
      <c r="G1033" t="s">
        <v>29</v>
      </c>
      <c r="H1033" t="s">
        <v>239</v>
      </c>
      <c r="I1033" s="1">
        <v>44283</v>
      </c>
      <c r="J1033" s="1">
        <v>45052</v>
      </c>
      <c r="K1033">
        <v>2.11</v>
      </c>
      <c r="L1033" t="s">
        <v>65</v>
      </c>
      <c r="M1033">
        <v>56972</v>
      </c>
      <c r="N1033">
        <v>0.2</v>
      </c>
      <c r="O1033" t="s">
        <v>36</v>
      </c>
      <c r="P1033">
        <v>2520</v>
      </c>
      <c r="Q1033">
        <v>49</v>
      </c>
      <c r="R1033" t="s">
        <v>32</v>
      </c>
    </row>
    <row r="1034" spans="1:18" x14ac:dyDescent="0.3">
      <c r="A1034">
        <v>2776</v>
      </c>
      <c r="B1034" t="s">
        <v>849</v>
      </c>
      <c r="C1034" t="s">
        <v>39</v>
      </c>
      <c r="D1034">
        <v>65</v>
      </c>
      <c r="E1034" t="s">
        <v>48</v>
      </c>
      <c r="F1034" t="s">
        <v>483</v>
      </c>
      <c r="G1034" t="s">
        <v>29</v>
      </c>
      <c r="H1034" t="s">
        <v>639</v>
      </c>
      <c r="I1034" s="1">
        <v>43055</v>
      </c>
      <c r="J1034" s="1">
        <v>43850</v>
      </c>
      <c r="K1034">
        <v>2.1800000000000002</v>
      </c>
      <c r="L1034" t="s">
        <v>65</v>
      </c>
      <c r="M1034">
        <v>56976</v>
      </c>
      <c r="N1034">
        <v>0.15</v>
      </c>
      <c r="O1034" t="s">
        <v>31</v>
      </c>
      <c r="P1034">
        <v>1546</v>
      </c>
      <c r="Q1034">
        <v>29</v>
      </c>
      <c r="R1034" t="s">
        <v>59</v>
      </c>
    </row>
    <row r="1035" spans="1:18" x14ac:dyDescent="0.3">
      <c r="A1035">
        <v>9484</v>
      </c>
      <c r="B1035" t="s">
        <v>850</v>
      </c>
      <c r="C1035" t="s">
        <v>39</v>
      </c>
      <c r="D1035">
        <v>22</v>
      </c>
      <c r="E1035" t="s">
        <v>51</v>
      </c>
      <c r="F1035" t="s">
        <v>488</v>
      </c>
      <c r="G1035" t="s">
        <v>29</v>
      </c>
      <c r="H1035" t="s">
        <v>489</v>
      </c>
      <c r="I1035" s="1">
        <v>43384</v>
      </c>
      <c r="J1035" s="1">
        <v>43856</v>
      </c>
      <c r="K1035">
        <v>1.29</v>
      </c>
      <c r="L1035" t="s">
        <v>24</v>
      </c>
      <c r="M1035">
        <v>56982</v>
      </c>
      <c r="N1035">
        <v>0.2</v>
      </c>
      <c r="O1035" t="s">
        <v>45</v>
      </c>
      <c r="P1035">
        <v>5465</v>
      </c>
      <c r="Q1035">
        <v>63</v>
      </c>
      <c r="R1035" t="s">
        <v>46</v>
      </c>
    </row>
    <row r="1036" spans="1:18" x14ac:dyDescent="0.3">
      <c r="A1036">
        <v>3399</v>
      </c>
      <c r="B1036" t="s">
        <v>851</v>
      </c>
      <c r="C1036" t="s">
        <v>19</v>
      </c>
      <c r="D1036">
        <v>64</v>
      </c>
      <c r="E1036" t="s">
        <v>48</v>
      </c>
      <c r="F1036" t="s">
        <v>188</v>
      </c>
      <c r="G1036" t="s">
        <v>29</v>
      </c>
      <c r="H1036" t="s">
        <v>239</v>
      </c>
      <c r="I1036" s="1">
        <v>43524</v>
      </c>
      <c r="K1036">
        <v>5.72</v>
      </c>
      <c r="L1036" t="s">
        <v>194</v>
      </c>
      <c r="M1036">
        <v>56984</v>
      </c>
      <c r="N1036">
        <v>0</v>
      </c>
      <c r="O1036" t="s">
        <v>31</v>
      </c>
      <c r="P1036">
        <v>3387</v>
      </c>
      <c r="Q1036">
        <v>64</v>
      </c>
      <c r="R1036" t="s">
        <v>71</v>
      </c>
    </row>
    <row r="1037" spans="1:18" x14ac:dyDescent="0.3">
      <c r="A1037">
        <v>6277</v>
      </c>
      <c r="B1037" t="s">
        <v>761</v>
      </c>
      <c r="C1037" t="s">
        <v>19</v>
      </c>
      <c r="D1037">
        <v>50</v>
      </c>
      <c r="E1037" t="s">
        <v>28</v>
      </c>
      <c r="F1037" t="s">
        <v>229</v>
      </c>
      <c r="G1037" t="s">
        <v>29</v>
      </c>
      <c r="H1037" t="s">
        <v>332</v>
      </c>
      <c r="I1037" s="1">
        <v>42743</v>
      </c>
      <c r="J1037" s="1">
        <v>43545</v>
      </c>
      <c r="K1037">
        <v>2.2000000000000002</v>
      </c>
      <c r="L1037" t="s">
        <v>65</v>
      </c>
      <c r="M1037">
        <v>56984</v>
      </c>
      <c r="N1037">
        <v>0</v>
      </c>
      <c r="O1037" t="s">
        <v>45</v>
      </c>
      <c r="P1037">
        <v>4690</v>
      </c>
      <c r="Q1037">
        <v>38</v>
      </c>
      <c r="R1037" t="s">
        <v>49</v>
      </c>
    </row>
    <row r="1038" spans="1:18" x14ac:dyDescent="0.3">
      <c r="A1038">
        <v>6802</v>
      </c>
      <c r="B1038" t="s">
        <v>852</v>
      </c>
      <c r="C1038" t="s">
        <v>19</v>
      </c>
      <c r="D1038">
        <v>55</v>
      </c>
      <c r="E1038" t="s">
        <v>28</v>
      </c>
      <c r="F1038" t="s">
        <v>483</v>
      </c>
      <c r="G1038" t="s">
        <v>29</v>
      </c>
      <c r="H1038" t="s">
        <v>484</v>
      </c>
      <c r="I1038" s="1">
        <v>44869</v>
      </c>
      <c r="K1038">
        <v>2.0299999999999998</v>
      </c>
      <c r="L1038" t="s">
        <v>65</v>
      </c>
      <c r="M1038">
        <v>56990</v>
      </c>
      <c r="N1038">
        <v>0.1</v>
      </c>
      <c r="O1038" t="s">
        <v>36</v>
      </c>
      <c r="P1038">
        <v>1981</v>
      </c>
      <c r="Q1038">
        <v>72</v>
      </c>
      <c r="R1038" t="s">
        <v>26</v>
      </c>
    </row>
    <row r="1039" spans="1:18" x14ac:dyDescent="0.3">
      <c r="A1039">
        <v>2131</v>
      </c>
      <c r="B1039" t="s">
        <v>221</v>
      </c>
      <c r="C1039" t="s">
        <v>39</v>
      </c>
      <c r="D1039">
        <v>23</v>
      </c>
      <c r="E1039" t="s">
        <v>51</v>
      </c>
      <c r="F1039" t="s">
        <v>483</v>
      </c>
      <c r="G1039" t="s">
        <v>29</v>
      </c>
      <c r="H1039" t="s">
        <v>639</v>
      </c>
      <c r="I1039" s="1">
        <v>43782</v>
      </c>
      <c r="J1039" s="1">
        <v>44448</v>
      </c>
      <c r="K1039">
        <v>1.82</v>
      </c>
      <c r="L1039" t="s">
        <v>24</v>
      </c>
      <c r="M1039">
        <v>56991</v>
      </c>
      <c r="N1039">
        <v>0.5</v>
      </c>
      <c r="O1039" t="s">
        <v>36</v>
      </c>
      <c r="P1039">
        <v>1316</v>
      </c>
      <c r="Q1039">
        <v>38</v>
      </c>
      <c r="R1039" t="s">
        <v>32</v>
      </c>
    </row>
    <row r="1040" spans="1:18" x14ac:dyDescent="0.3">
      <c r="A1040">
        <v>7135</v>
      </c>
      <c r="B1040" t="s">
        <v>552</v>
      </c>
      <c r="C1040" t="s">
        <v>19</v>
      </c>
      <c r="D1040">
        <v>55</v>
      </c>
      <c r="E1040" t="s">
        <v>28</v>
      </c>
      <c r="F1040" t="s">
        <v>21</v>
      </c>
      <c r="G1040" t="s">
        <v>29</v>
      </c>
      <c r="H1040" t="s">
        <v>41</v>
      </c>
      <c r="I1040" s="1">
        <v>44795</v>
      </c>
      <c r="K1040">
        <v>2.2400000000000002</v>
      </c>
      <c r="L1040" t="s">
        <v>65</v>
      </c>
      <c r="M1040">
        <v>57000</v>
      </c>
      <c r="N1040">
        <v>0</v>
      </c>
      <c r="O1040" t="s">
        <v>31</v>
      </c>
      <c r="P1040">
        <v>4678</v>
      </c>
      <c r="Q1040">
        <v>23</v>
      </c>
      <c r="R1040" t="s">
        <v>88</v>
      </c>
    </row>
    <row r="1041" spans="1:18" x14ac:dyDescent="0.3">
      <c r="A1041">
        <v>9464</v>
      </c>
      <c r="B1041" t="s">
        <v>853</v>
      </c>
      <c r="C1041" t="s">
        <v>39</v>
      </c>
      <c r="D1041">
        <v>65</v>
      </c>
      <c r="E1041" t="s">
        <v>48</v>
      </c>
      <c r="F1041" t="s">
        <v>188</v>
      </c>
      <c r="G1041" t="s">
        <v>22</v>
      </c>
      <c r="H1041" t="s">
        <v>191</v>
      </c>
      <c r="I1041" s="1">
        <v>43779</v>
      </c>
      <c r="K1041">
        <v>5.0199999999999996</v>
      </c>
      <c r="L1041" t="s">
        <v>194</v>
      </c>
      <c r="M1041">
        <v>57006</v>
      </c>
      <c r="N1041">
        <v>0</v>
      </c>
      <c r="O1041" t="s">
        <v>45</v>
      </c>
      <c r="Q1041">
        <v>46</v>
      </c>
      <c r="R1041" t="s">
        <v>56</v>
      </c>
    </row>
    <row r="1042" spans="1:18" x14ac:dyDescent="0.3">
      <c r="A1042">
        <v>2726</v>
      </c>
      <c r="B1042" t="s">
        <v>713</v>
      </c>
      <c r="C1042" t="s">
        <v>39</v>
      </c>
      <c r="D1042">
        <v>65</v>
      </c>
      <c r="E1042" t="s">
        <v>48</v>
      </c>
      <c r="F1042" t="s">
        <v>188</v>
      </c>
      <c r="G1042" t="s">
        <v>29</v>
      </c>
      <c r="H1042" t="s">
        <v>239</v>
      </c>
      <c r="I1042" s="1">
        <v>45392</v>
      </c>
      <c r="K1042">
        <v>0.6</v>
      </c>
      <c r="L1042" t="s">
        <v>24</v>
      </c>
      <c r="M1042">
        <v>57008</v>
      </c>
      <c r="N1042">
        <v>0.3</v>
      </c>
      <c r="O1042" t="s">
        <v>25</v>
      </c>
      <c r="P1042">
        <v>1296</v>
      </c>
      <c r="Q1042">
        <v>69</v>
      </c>
      <c r="R1042" t="s">
        <v>26</v>
      </c>
    </row>
    <row r="1043" spans="1:18" x14ac:dyDescent="0.3">
      <c r="A1043">
        <v>3725</v>
      </c>
      <c r="B1043" t="s">
        <v>363</v>
      </c>
      <c r="C1043" t="s">
        <v>19</v>
      </c>
      <c r="D1043">
        <v>43</v>
      </c>
      <c r="E1043" t="s">
        <v>34</v>
      </c>
      <c r="F1043" t="s">
        <v>21</v>
      </c>
      <c r="G1043" t="s">
        <v>29</v>
      </c>
      <c r="H1043" t="s">
        <v>35</v>
      </c>
      <c r="I1043" s="1">
        <v>44909</v>
      </c>
      <c r="K1043">
        <v>1.92</v>
      </c>
      <c r="L1043" t="s">
        <v>24</v>
      </c>
      <c r="M1043">
        <v>57014</v>
      </c>
      <c r="N1043">
        <v>0.15</v>
      </c>
      <c r="O1043" t="s">
        <v>36</v>
      </c>
      <c r="P1043">
        <v>3052</v>
      </c>
      <c r="Q1043">
        <v>95</v>
      </c>
      <c r="R1043" t="s">
        <v>84</v>
      </c>
    </row>
    <row r="1044" spans="1:18" x14ac:dyDescent="0.3">
      <c r="A1044">
        <v>4758</v>
      </c>
      <c r="B1044" t="s">
        <v>854</v>
      </c>
      <c r="C1044" t="s">
        <v>39</v>
      </c>
      <c r="D1044">
        <v>52</v>
      </c>
      <c r="E1044" t="s">
        <v>28</v>
      </c>
      <c r="F1044" t="s">
        <v>188</v>
      </c>
      <c r="G1044" t="s">
        <v>29</v>
      </c>
      <c r="H1044" t="s">
        <v>213</v>
      </c>
      <c r="I1044" s="1">
        <v>45123</v>
      </c>
      <c r="K1044">
        <v>1.34</v>
      </c>
      <c r="L1044" t="s">
        <v>24</v>
      </c>
      <c r="M1044">
        <v>57032</v>
      </c>
      <c r="N1044">
        <v>0.15</v>
      </c>
      <c r="O1044" t="s">
        <v>45</v>
      </c>
      <c r="Q1044">
        <v>62</v>
      </c>
      <c r="R1044" t="s">
        <v>88</v>
      </c>
    </row>
    <row r="1045" spans="1:18" x14ac:dyDescent="0.3">
      <c r="A1045">
        <v>7465</v>
      </c>
      <c r="B1045" t="s">
        <v>855</v>
      </c>
      <c r="C1045" t="s">
        <v>39</v>
      </c>
      <c r="D1045">
        <v>40</v>
      </c>
      <c r="E1045" t="s">
        <v>34</v>
      </c>
      <c r="F1045" t="s">
        <v>488</v>
      </c>
      <c r="G1045" t="s">
        <v>40</v>
      </c>
      <c r="H1045" t="s">
        <v>597</v>
      </c>
      <c r="I1045" s="1">
        <v>44735</v>
      </c>
      <c r="K1045">
        <v>2.4</v>
      </c>
      <c r="L1045" t="s">
        <v>65</v>
      </c>
      <c r="M1045">
        <v>57034</v>
      </c>
      <c r="N1045">
        <v>0.5</v>
      </c>
      <c r="O1045" t="s">
        <v>36</v>
      </c>
      <c r="P1045">
        <v>3760</v>
      </c>
      <c r="Q1045">
        <v>61</v>
      </c>
      <c r="R1045" t="s">
        <v>37</v>
      </c>
    </row>
    <row r="1046" spans="1:18" x14ac:dyDescent="0.3">
      <c r="A1046">
        <v>5268</v>
      </c>
      <c r="B1046" t="s">
        <v>591</v>
      </c>
      <c r="C1046" t="s">
        <v>39</v>
      </c>
      <c r="D1046">
        <v>46</v>
      </c>
      <c r="E1046" t="s">
        <v>34</v>
      </c>
      <c r="F1046" t="s">
        <v>188</v>
      </c>
      <c r="G1046" t="s">
        <v>29</v>
      </c>
      <c r="H1046" t="s">
        <v>189</v>
      </c>
      <c r="I1046" s="1">
        <v>44324</v>
      </c>
      <c r="K1046">
        <v>3.53</v>
      </c>
      <c r="L1046" t="s">
        <v>65</v>
      </c>
      <c r="M1046">
        <v>57035</v>
      </c>
      <c r="N1046">
        <v>0.1</v>
      </c>
      <c r="O1046" t="s">
        <v>31</v>
      </c>
      <c r="P1046">
        <v>4024</v>
      </c>
      <c r="Q1046">
        <v>26</v>
      </c>
      <c r="R1046" t="s">
        <v>54</v>
      </c>
    </row>
    <row r="1047" spans="1:18" x14ac:dyDescent="0.3">
      <c r="A1047">
        <v>6602</v>
      </c>
      <c r="B1047" t="s">
        <v>856</v>
      </c>
      <c r="C1047" t="s">
        <v>19</v>
      </c>
      <c r="D1047">
        <v>31</v>
      </c>
      <c r="E1047" t="s">
        <v>20</v>
      </c>
      <c r="F1047" t="s">
        <v>188</v>
      </c>
      <c r="G1047" t="s">
        <v>29</v>
      </c>
      <c r="H1047" t="s">
        <v>199</v>
      </c>
      <c r="I1047" s="1">
        <v>45358</v>
      </c>
      <c r="K1047">
        <v>0.7</v>
      </c>
      <c r="L1047" t="s">
        <v>24</v>
      </c>
      <c r="M1047">
        <v>57039</v>
      </c>
      <c r="N1047">
        <v>0.15</v>
      </c>
      <c r="O1047" t="s">
        <v>31</v>
      </c>
      <c r="P1047">
        <v>6443</v>
      </c>
      <c r="Q1047">
        <v>57</v>
      </c>
      <c r="R1047" t="s">
        <v>56</v>
      </c>
    </row>
    <row r="1048" spans="1:18" x14ac:dyDescent="0.3">
      <c r="A1048">
        <v>9999</v>
      </c>
      <c r="B1048" t="s">
        <v>857</v>
      </c>
      <c r="C1048" t="s">
        <v>19</v>
      </c>
      <c r="D1048">
        <v>64</v>
      </c>
      <c r="E1048" t="s">
        <v>48</v>
      </c>
      <c r="F1048" t="s">
        <v>229</v>
      </c>
      <c r="G1048" t="s">
        <v>22</v>
      </c>
      <c r="H1048" t="s">
        <v>260</v>
      </c>
      <c r="I1048" s="1">
        <v>44071</v>
      </c>
      <c r="K1048">
        <v>4.22</v>
      </c>
      <c r="L1048" t="s">
        <v>65</v>
      </c>
      <c r="M1048">
        <v>57040</v>
      </c>
      <c r="N1048">
        <v>0.15</v>
      </c>
      <c r="O1048" t="s">
        <v>31</v>
      </c>
      <c r="P1048">
        <v>7809</v>
      </c>
      <c r="Q1048">
        <v>5</v>
      </c>
      <c r="R1048" t="s">
        <v>37</v>
      </c>
    </row>
    <row r="1049" spans="1:18" x14ac:dyDescent="0.3">
      <c r="A1049">
        <v>4417</v>
      </c>
      <c r="B1049" t="s">
        <v>858</v>
      </c>
      <c r="C1049" t="s">
        <v>39</v>
      </c>
      <c r="D1049">
        <v>42</v>
      </c>
      <c r="E1049" t="s">
        <v>34</v>
      </c>
      <c r="F1049" t="s">
        <v>21</v>
      </c>
      <c r="G1049" t="s">
        <v>29</v>
      </c>
      <c r="H1049" t="s">
        <v>35</v>
      </c>
      <c r="I1049" s="1">
        <v>44174</v>
      </c>
      <c r="J1049" s="1">
        <v>45897</v>
      </c>
      <c r="K1049">
        <v>4.72</v>
      </c>
      <c r="L1049" t="s">
        <v>65</v>
      </c>
      <c r="M1049">
        <v>57044</v>
      </c>
      <c r="N1049">
        <v>0.15</v>
      </c>
      <c r="O1049" t="s">
        <v>36</v>
      </c>
      <c r="P1049">
        <v>3687</v>
      </c>
      <c r="Q1049">
        <v>7</v>
      </c>
      <c r="R1049" t="s">
        <v>80</v>
      </c>
    </row>
    <row r="1050" spans="1:18" x14ac:dyDescent="0.3">
      <c r="A1050">
        <v>1119</v>
      </c>
      <c r="B1050" t="s">
        <v>553</v>
      </c>
      <c r="C1050" t="s">
        <v>39</v>
      </c>
      <c r="D1050">
        <v>63</v>
      </c>
      <c r="E1050" t="s">
        <v>48</v>
      </c>
      <c r="F1050" t="s">
        <v>21</v>
      </c>
      <c r="G1050" t="s">
        <v>22</v>
      </c>
      <c r="H1050" t="s">
        <v>23</v>
      </c>
      <c r="I1050" s="1">
        <v>43998</v>
      </c>
      <c r="K1050">
        <v>4.42</v>
      </c>
      <c r="L1050" t="s">
        <v>65</v>
      </c>
      <c r="M1050">
        <v>57054</v>
      </c>
      <c r="N1050">
        <v>0.3</v>
      </c>
      <c r="O1050" t="s">
        <v>36</v>
      </c>
      <c r="Q1050">
        <v>52</v>
      </c>
      <c r="R1050" t="s">
        <v>26</v>
      </c>
    </row>
    <row r="1051" spans="1:18" x14ac:dyDescent="0.3">
      <c r="A1051">
        <v>3763</v>
      </c>
      <c r="B1051" t="s">
        <v>303</v>
      </c>
      <c r="C1051" t="s">
        <v>19</v>
      </c>
      <c r="D1051">
        <v>36</v>
      </c>
      <c r="E1051" t="s">
        <v>20</v>
      </c>
      <c r="F1051" t="s">
        <v>21</v>
      </c>
      <c r="G1051" t="s">
        <v>29</v>
      </c>
      <c r="H1051" t="s">
        <v>35</v>
      </c>
      <c r="I1051" s="1">
        <v>44156</v>
      </c>
      <c r="K1051">
        <v>3.99</v>
      </c>
      <c r="L1051" t="s">
        <v>65</v>
      </c>
      <c r="M1051">
        <v>57060</v>
      </c>
      <c r="N1051">
        <v>0.5</v>
      </c>
      <c r="O1051" t="s">
        <v>45</v>
      </c>
      <c r="P1051">
        <v>2144</v>
      </c>
      <c r="Q1051">
        <v>7</v>
      </c>
      <c r="R1051" t="s">
        <v>46</v>
      </c>
    </row>
    <row r="1052" spans="1:18" x14ac:dyDescent="0.3">
      <c r="A1052">
        <v>1626</v>
      </c>
      <c r="B1052" t="s">
        <v>859</v>
      </c>
      <c r="C1052" t="s">
        <v>39</v>
      </c>
      <c r="D1052">
        <v>60</v>
      </c>
      <c r="E1052" t="s">
        <v>48</v>
      </c>
      <c r="F1052" t="s">
        <v>21</v>
      </c>
      <c r="G1052" t="s">
        <v>29</v>
      </c>
      <c r="H1052" t="s">
        <v>35</v>
      </c>
      <c r="I1052" s="1">
        <v>42313</v>
      </c>
      <c r="K1052">
        <v>9.0299999999999994</v>
      </c>
      <c r="L1052" t="s">
        <v>194</v>
      </c>
      <c r="M1052">
        <v>57061</v>
      </c>
      <c r="N1052">
        <v>0.15</v>
      </c>
      <c r="O1052" t="s">
        <v>36</v>
      </c>
      <c r="Q1052">
        <v>75</v>
      </c>
      <c r="R1052" t="s">
        <v>84</v>
      </c>
    </row>
    <row r="1053" spans="1:18" x14ac:dyDescent="0.3">
      <c r="A1053">
        <v>7364</v>
      </c>
      <c r="B1053" t="s">
        <v>196</v>
      </c>
      <c r="C1053" t="s">
        <v>19</v>
      </c>
      <c r="D1053">
        <v>64</v>
      </c>
      <c r="E1053" t="s">
        <v>48</v>
      </c>
      <c r="F1053" t="s">
        <v>229</v>
      </c>
      <c r="G1053" t="s">
        <v>29</v>
      </c>
      <c r="H1053" t="s">
        <v>332</v>
      </c>
      <c r="I1053" s="1">
        <v>44908</v>
      </c>
      <c r="K1053">
        <v>1.93</v>
      </c>
      <c r="L1053" t="s">
        <v>24</v>
      </c>
      <c r="M1053">
        <v>57068</v>
      </c>
      <c r="N1053">
        <v>0.2</v>
      </c>
      <c r="O1053" t="s">
        <v>36</v>
      </c>
      <c r="P1053">
        <v>1478</v>
      </c>
      <c r="Q1053">
        <v>57</v>
      </c>
      <c r="R1053" t="s">
        <v>37</v>
      </c>
    </row>
    <row r="1054" spans="1:18" x14ac:dyDescent="0.3">
      <c r="A1054">
        <v>9382</v>
      </c>
      <c r="B1054" t="s">
        <v>783</v>
      </c>
      <c r="C1054" t="s">
        <v>19</v>
      </c>
      <c r="D1054">
        <v>38</v>
      </c>
      <c r="E1054" t="s">
        <v>20</v>
      </c>
      <c r="F1054" t="s">
        <v>229</v>
      </c>
      <c r="G1054" t="s">
        <v>29</v>
      </c>
      <c r="H1054" t="s">
        <v>332</v>
      </c>
      <c r="I1054" s="1">
        <v>45416</v>
      </c>
      <c r="K1054">
        <v>0.54</v>
      </c>
      <c r="L1054" t="s">
        <v>24</v>
      </c>
      <c r="M1054">
        <v>57081</v>
      </c>
      <c r="N1054">
        <v>0.5</v>
      </c>
      <c r="O1054" t="s">
        <v>36</v>
      </c>
      <c r="P1054">
        <v>1641</v>
      </c>
      <c r="Q1054">
        <v>46</v>
      </c>
      <c r="R1054" t="s">
        <v>76</v>
      </c>
    </row>
    <row r="1055" spans="1:18" x14ac:dyDescent="0.3">
      <c r="A1055">
        <v>9574</v>
      </c>
      <c r="B1055" t="s">
        <v>860</v>
      </c>
      <c r="C1055" t="s">
        <v>19</v>
      </c>
      <c r="D1055">
        <v>57</v>
      </c>
      <c r="E1055" t="s">
        <v>28</v>
      </c>
      <c r="F1055" t="s">
        <v>21</v>
      </c>
      <c r="G1055" t="s">
        <v>29</v>
      </c>
      <c r="H1055" t="s">
        <v>35</v>
      </c>
      <c r="I1055" s="1">
        <v>43757</v>
      </c>
      <c r="K1055">
        <v>5.08</v>
      </c>
      <c r="L1055" t="s">
        <v>194</v>
      </c>
      <c r="M1055">
        <v>57084</v>
      </c>
      <c r="N1055">
        <v>0.2</v>
      </c>
      <c r="O1055" t="s">
        <v>36</v>
      </c>
      <c r="P1055">
        <v>7190</v>
      </c>
      <c r="Q1055">
        <v>56</v>
      </c>
      <c r="R1055" t="s">
        <v>67</v>
      </c>
    </row>
    <row r="1056" spans="1:18" x14ac:dyDescent="0.3">
      <c r="A1056">
        <v>4086</v>
      </c>
      <c r="B1056" t="s">
        <v>861</v>
      </c>
      <c r="C1056" t="s">
        <v>19</v>
      </c>
      <c r="D1056">
        <v>62</v>
      </c>
      <c r="E1056" t="s">
        <v>48</v>
      </c>
      <c r="F1056" t="s">
        <v>229</v>
      </c>
      <c r="G1056" t="s">
        <v>29</v>
      </c>
      <c r="H1056" t="s">
        <v>332</v>
      </c>
      <c r="I1056" s="1">
        <v>44548</v>
      </c>
      <c r="K1056">
        <v>2.91</v>
      </c>
      <c r="L1056" t="s">
        <v>65</v>
      </c>
      <c r="M1056">
        <v>57085</v>
      </c>
      <c r="N1056">
        <v>0.25</v>
      </c>
      <c r="O1056" t="s">
        <v>45</v>
      </c>
      <c r="P1056">
        <v>2817</v>
      </c>
      <c r="Q1056">
        <v>2</v>
      </c>
      <c r="R1056" t="s">
        <v>54</v>
      </c>
    </row>
    <row r="1057" spans="1:18" x14ac:dyDescent="0.3">
      <c r="A1057">
        <v>8655</v>
      </c>
      <c r="B1057" t="s">
        <v>193</v>
      </c>
      <c r="C1057" t="s">
        <v>39</v>
      </c>
      <c r="D1057">
        <v>61</v>
      </c>
      <c r="E1057" t="s">
        <v>48</v>
      </c>
      <c r="F1057" t="s">
        <v>229</v>
      </c>
      <c r="G1057" t="s">
        <v>29</v>
      </c>
      <c r="H1057" t="s">
        <v>301</v>
      </c>
      <c r="I1057" s="1">
        <v>45098</v>
      </c>
      <c r="K1057">
        <v>1.41</v>
      </c>
      <c r="L1057" t="s">
        <v>24</v>
      </c>
      <c r="M1057">
        <v>57085</v>
      </c>
      <c r="N1057">
        <v>0.5</v>
      </c>
      <c r="O1057" t="s">
        <v>36</v>
      </c>
      <c r="P1057">
        <v>8220</v>
      </c>
      <c r="Q1057">
        <v>50</v>
      </c>
      <c r="R1057" t="s">
        <v>46</v>
      </c>
    </row>
    <row r="1058" spans="1:18" x14ac:dyDescent="0.3">
      <c r="A1058">
        <v>10924</v>
      </c>
      <c r="B1058" t="s">
        <v>325</v>
      </c>
      <c r="C1058" t="s">
        <v>39</v>
      </c>
      <c r="D1058">
        <v>46</v>
      </c>
      <c r="E1058" t="s">
        <v>34</v>
      </c>
      <c r="F1058" t="s">
        <v>488</v>
      </c>
      <c r="G1058" t="s">
        <v>29</v>
      </c>
      <c r="H1058" t="s">
        <v>597</v>
      </c>
      <c r="I1058" s="1">
        <v>45141</v>
      </c>
      <c r="K1058">
        <v>1.29</v>
      </c>
      <c r="L1058" t="s">
        <v>24</v>
      </c>
      <c r="M1058">
        <v>57086</v>
      </c>
      <c r="N1058">
        <v>0.25</v>
      </c>
      <c r="O1058" t="s">
        <v>31</v>
      </c>
      <c r="P1058">
        <v>5750</v>
      </c>
      <c r="Q1058">
        <v>22</v>
      </c>
      <c r="R1058" t="s">
        <v>123</v>
      </c>
    </row>
    <row r="1059" spans="1:18" x14ac:dyDescent="0.3">
      <c r="A1059">
        <v>10559</v>
      </c>
      <c r="B1059" t="s">
        <v>862</v>
      </c>
      <c r="C1059" t="s">
        <v>39</v>
      </c>
      <c r="D1059">
        <v>42</v>
      </c>
      <c r="E1059" t="s">
        <v>34</v>
      </c>
      <c r="F1059" t="s">
        <v>488</v>
      </c>
      <c r="G1059" t="s">
        <v>22</v>
      </c>
      <c r="H1059" t="s">
        <v>611</v>
      </c>
      <c r="I1059" s="1">
        <v>44984</v>
      </c>
      <c r="J1059" s="1">
        <v>45817</v>
      </c>
      <c r="K1059">
        <v>2.2799999999999998</v>
      </c>
      <c r="L1059" t="s">
        <v>65</v>
      </c>
      <c r="M1059">
        <v>57097</v>
      </c>
      <c r="N1059">
        <v>0.2</v>
      </c>
      <c r="O1059" t="s">
        <v>36</v>
      </c>
      <c r="P1059">
        <v>3413</v>
      </c>
      <c r="Q1059">
        <v>70</v>
      </c>
      <c r="R1059" t="s">
        <v>37</v>
      </c>
    </row>
    <row r="1060" spans="1:18" x14ac:dyDescent="0.3">
      <c r="A1060">
        <v>6287</v>
      </c>
      <c r="B1060" t="s">
        <v>863</v>
      </c>
      <c r="C1060" t="s">
        <v>39</v>
      </c>
      <c r="D1060">
        <v>41</v>
      </c>
      <c r="E1060" t="s">
        <v>34</v>
      </c>
      <c r="F1060" t="s">
        <v>229</v>
      </c>
      <c r="G1060" t="s">
        <v>29</v>
      </c>
      <c r="H1060" t="s">
        <v>265</v>
      </c>
      <c r="I1060" s="1">
        <v>45052</v>
      </c>
      <c r="K1060">
        <v>1.53</v>
      </c>
      <c r="L1060" t="s">
        <v>24</v>
      </c>
      <c r="M1060">
        <v>57110</v>
      </c>
      <c r="N1060">
        <v>0.5</v>
      </c>
      <c r="O1060" t="s">
        <v>45</v>
      </c>
      <c r="P1060">
        <v>1934</v>
      </c>
      <c r="Q1060">
        <v>64</v>
      </c>
      <c r="R1060" t="s">
        <v>61</v>
      </c>
    </row>
    <row r="1061" spans="1:18" x14ac:dyDescent="0.3">
      <c r="A1061">
        <v>6327</v>
      </c>
      <c r="B1061" t="s">
        <v>864</v>
      </c>
      <c r="C1061" t="s">
        <v>19</v>
      </c>
      <c r="D1061">
        <v>59</v>
      </c>
      <c r="E1061" t="s">
        <v>28</v>
      </c>
      <c r="F1061" t="s">
        <v>229</v>
      </c>
      <c r="G1061" t="s">
        <v>29</v>
      </c>
      <c r="H1061" t="s">
        <v>265</v>
      </c>
      <c r="I1061" s="1">
        <v>42066</v>
      </c>
      <c r="J1061" s="1">
        <v>43747</v>
      </c>
      <c r="K1061">
        <v>4.5999999999999996</v>
      </c>
      <c r="L1061" t="s">
        <v>65</v>
      </c>
      <c r="M1061">
        <v>57115</v>
      </c>
      <c r="N1061">
        <v>0.2</v>
      </c>
      <c r="O1061" t="s">
        <v>31</v>
      </c>
      <c r="P1061">
        <v>1433</v>
      </c>
      <c r="Q1061">
        <v>4</v>
      </c>
      <c r="R1061" t="s">
        <v>26</v>
      </c>
    </row>
    <row r="1062" spans="1:18" x14ac:dyDescent="0.3">
      <c r="A1062">
        <v>8536</v>
      </c>
      <c r="B1062" t="s">
        <v>865</v>
      </c>
      <c r="C1062" t="s">
        <v>19</v>
      </c>
      <c r="D1062">
        <v>60</v>
      </c>
      <c r="E1062" t="s">
        <v>48</v>
      </c>
      <c r="F1062" t="s">
        <v>188</v>
      </c>
      <c r="G1062" t="s">
        <v>29</v>
      </c>
      <c r="H1062" t="s">
        <v>199</v>
      </c>
      <c r="I1062" s="1">
        <v>44811</v>
      </c>
      <c r="K1062">
        <v>2.19</v>
      </c>
      <c r="L1062" t="s">
        <v>65</v>
      </c>
      <c r="M1062">
        <v>57139</v>
      </c>
      <c r="N1062">
        <v>0.2</v>
      </c>
      <c r="O1062" t="s">
        <v>36</v>
      </c>
      <c r="Q1062">
        <v>29</v>
      </c>
      <c r="R1062" t="s">
        <v>67</v>
      </c>
    </row>
    <row r="1063" spans="1:18" x14ac:dyDescent="0.3">
      <c r="A1063">
        <v>7543</v>
      </c>
      <c r="B1063" t="s">
        <v>866</v>
      </c>
      <c r="C1063" t="s">
        <v>19</v>
      </c>
      <c r="D1063">
        <v>26</v>
      </c>
      <c r="E1063" t="s">
        <v>20</v>
      </c>
      <c r="F1063" t="s">
        <v>21</v>
      </c>
      <c r="G1063" t="s">
        <v>29</v>
      </c>
      <c r="H1063" t="s">
        <v>44</v>
      </c>
      <c r="I1063" s="1">
        <v>44564</v>
      </c>
      <c r="K1063">
        <v>2.87</v>
      </c>
      <c r="L1063" t="s">
        <v>65</v>
      </c>
      <c r="M1063">
        <v>57164</v>
      </c>
      <c r="N1063">
        <v>0.25</v>
      </c>
      <c r="O1063" t="s">
        <v>36</v>
      </c>
      <c r="P1063">
        <v>5715</v>
      </c>
      <c r="Q1063">
        <v>31</v>
      </c>
      <c r="R1063" t="s">
        <v>26</v>
      </c>
    </row>
    <row r="1064" spans="1:18" x14ac:dyDescent="0.3">
      <c r="A1064">
        <v>7584</v>
      </c>
      <c r="B1064" t="s">
        <v>867</v>
      </c>
      <c r="C1064" t="s">
        <v>39</v>
      </c>
      <c r="D1064">
        <v>25</v>
      </c>
      <c r="E1064" t="s">
        <v>20</v>
      </c>
      <c r="F1064" t="s">
        <v>21</v>
      </c>
      <c r="G1064" t="s">
        <v>40</v>
      </c>
      <c r="H1064" t="s">
        <v>41</v>
      </c>
      <c r="I1064" s="1">
        <v>43055</v>
      </c>
      <c r="K1064">
        <v>7</v>
      </c>
      <c r="L1064" t="s">
        <v>194</v>
      </c>
      <c r="M1064">
        <v>57169</v>
      </c>
      <c r="N1064">
        <v>0</v>
      </c>
      <c r="O1064" t="s">
        <v>31</v>
      </c>
      <c r="P1064">
        <v>4137</v>
      </c>
      <c r="Q1064">
        <v>12</v>
      </c>
      <c r="R1064" t="s">
        <v>42</v>
      </c>
    </row>
    <row r="1065" spans="1:18" x14ac:dyDescent="0.3">
      <c r="A1065">
        <v>1710</v>
      </c>
      <c r="B1065" t="s">
        <v>726</v>
      </c>
      <c r="C1065" t="s">
        <v>39</v>
      </c>
      <c r="D1065">
        <v>46</v>
      </c>
      <c r="E1065" t="s">
        <v>34</v>
      </c>
      <c r="F1065" t="s">
        <v>488</v>
      </c>
      <c r="G1065" t="s">
        <v>40</v>
      </c>
      <c r="H1065" t="s">
        <v>566</v>
      </c>
      <c r="I1065" s="1">
        <v>42045</v>
      </c>
      <c r="J1065" s="1">
        <v>42535</v>
      </c>
      <c r="K1065">
        <v>1.34</v>
      </c>
      <c r="L1065" t="s">
        <v>24</v>
      </c>
      <c r="M1065">
        <v>57174</v>
      </c>
      <c r="N1065">
        <v>0.15</v>
      </c>
      <c r="O1065" t="s">
        <v>36</v>
      </c>
      <c r="P1065">
        <v>1285</v>
      </c>
      <c r="Q1065">
        <v>20</v>
      </c>
      <c r="R1065" t="s">
        <v>123</v>
      </c>
    </row>
    <row r="1066" spans="1:18" x14ac:dyDescent="0.3">
      <c r="A1066">
        <v>1934</v>
      </c>
      <c r="B1066" t="s">
        <v>868</v>
      </c>
      <c r="C1066" t="s">
        <v>19</v>
      </c>
      <c r="D1066">
        <v>51</v>
      </c>
      <c r="E1066" t="s">
        <v>28</v>
      </c>
      <c r="F1066" t="s">
        <v>188</v>
      </c>
      <c r="G1066" t="s">
        <v>40</v>
      </c>
      <c r="H1066" t="s">
        <v>189</v>
      </c>
      <c r="I1066" s="1">
        <v>44359</v>
      </c>
      <c r="K1066">
        <v>3.43</v>
      </c>
      <c r="L1066" t="s">
        <v>65</v>
      </c>
      <c r="M1066">
        <v>57174</v>
      </c>
      <c r="N1066">
        <v>0.2</v>
      </c>
      <c r="O1066" t="s">
        <v>36</v>
      </c>
      <c r="P1066">
        <v>1929</v>
      </c>
      <c r="Q1066">
        <v>90</v>
      </c>
      <c r="R1066" t="s">
        <v>80</v>
      </c>
    </row>
    <row r="1067" spans="1:18" x14ac:dyDescent="0.3">
      <c r="A1067">
        <v>7475</v>
      </c>
      <c r="B1067" t="s">
        <v>869</v>
      </c>
      <c r="C1067" t="s">
        <v>39</v>
      </c>
      <c r="D1067">
        <v>65</v>
      </c>
      <c r="E1067" t="s">
        <v>48</v>
      </c>
      <c r="F1067" t="s">
        <v>229</v>
      </c>
      <c r="G1067" t="s">
        <v>40</v>
      </c>
      <c r="H1067" t="s">
        <v>265</v>
      </c>
      <c r="I1067" s="1">
        <v>45141</v>
      </c>
      <c r="K1067">
        <v>1.29</v>
      </c>
      <c r="L1067" t="s">
        <v>24</v>
      </c>
      <c r="M1067">
        <v>57177</v>
      </c>
      <c r="N1067">
        <v>0</v>
      </c>
      <c r="O1067" t="s">
        <v>36</v>
      </c>
      <c r="P1067">
        <v>6739</v>
      </c>
      <c r="Q1067">
        <v>93</v>
      </c>
      <c r="R1067" t="s">
        <v>61</v>
      </c>
    </row>
    <row r="1068" spans="1:18" x14ac:dyDescent="0.3">
      <c r="A1068">
        <v>4907</v>
      </c>
      <c r="B1068" t="s">
        <v>870</v>
      </c>
      <c r="C1068" t="s">
        <v>19</v>
      </c>
      <c r="D1068">
        <v>44</v>
      </c>
      <c r="E1068" t="s">
        <v>34</v>
      </c>
      <c r="F1068" t="s">
        <v>188</v>
      </c>
      <c r="G1068" t="s">
        <v>40</v>
      </c>
      <c r="H1068" t="s">
        <v>213</v>
      </c>
      <c r="I1068" s="1">
        <v>45326</v>
      </c>
      <c r="K1068">
        <v>0.78</v>
      </c>
      <c r="L1068" t="s">
        <v>24</v>
      </c>
      <c r="M1068">
        <v>57186</v>
      </c>
      <c r="N1068">
        <v>0.2</v>
      </c>
      <c r="O1068" t="s">
        <v>36</v>
      </c>
      <c r="P1068">
        <v>1236</v>
      </c>
      <c r="Q1068">
        <v>38</v>
      </c>
      <c r="R1068" t="s">
        <v>61</v>
      </c>
    </row>
    <row r="1069" spans="1:18" x14ac:dyDescent="0.3">
      <c r="A1069">
        <v>2672</v>
      </c>
      <c r="B1069" t="s">
        <v>871</v>
      </c>
      <c r="C1069" t="s">
        <v>19</v>
      </c>
      <c r="D1069">
        <v>65</v>
      </c>
      <c r="E1069" t="s">
        <v>48</v>
      </c>
      <c r="F1069" t="s">
        <v>21</v>
      </c>
      <c r="G1069" t="s">
        <v>22</v>
      </c>
      <c r="H1069" t="s">
        <v>44</v>
      </c>
      <c r="I1069" s="1">
        <v>43496</v>
      </c>
      <c r="K1069">
        <v>5.79</v>
      </c>
      <c r="L1069" t="s">
        <v>194</v>
      </c>
      <c r="M1069">
        <v>57213</v>
      </c>
      <c r="N1069">
        <v>0.2</v>
      </c>
      <c r="O1069" t="s">
        <v>36</v>
      </c>
      <c r="P1069">
        <v>1014</v>
      </c>
      <c r="Q1069">
        <v>47</v>
      </c>
      <c r="R1069" t="s">
        <v>59</v>
      </c>
    </row>
    <row r="1070" spans="1:18" x14ac:dyDescent="0.3">
      <c r="A1070">
        <v>10913</v>
      </c>
      <c r="B1070" t="s">
        <v>872</v>
      </c>
      <c r="C1070" t="s">
        <v>39</v>
      </c>
      <c r="D1070">
        <v>31</v>
      </c>
      <c r="E1070" t="s">
        <v>20</v>
      </c>
      <c r="F1070" t="s">
        <v>488</v>
      </c>
      <c r="G1070" t="s">
        <v>29</v>
      </c>
      <c r="H1070" t="s">
        <v>566</v>
      </c>
      <c r="I1070" s="1">
        <v>44975</v>
      </c>
      <c r="J1070" s="1">
        <v>45381</v>
      </c>
      <c r="K1070">
        <v>1.1100000000000001</v>
      </c>
      <c r="L1070" t="s">
        <v>24</v>
      </c>
      <c r="M1070">
        <v>57216</v>
      </c>
      <c r="N1070">
        <v>0.1</v>
      </c>
      <c r="O1070" t="s">
        <v>45</v>
      </c>
      <c r="P1070">
        <v>9004</v>
      </c>
      <c r="Q1070">
        <v>19</v>
      </c>
      <c r="R1070" t="s">
        <v>123</v>
      </c>
    </row>
    <row r="1071" spans="1:18" x14ac:dyDescent="0.3">
      <c r="A1071">
        <v>10034</v>
      </c>
      <c r="B1071" t="s">
        <v>873</v>
      </c>
      <c r="C1071" t="s">
        <v>19</v>
      </c>
      <c r="D1071">
        <v>45</v>
      </c>
      <c r="E1071" t="s">
        <v>34</v>
      </c>
      <c r="F1071" t="s">
        <v>21</v>
      </c>
      <c r="G1071" t="s">
        <v>40</v>
      </c>
      <c r="H1071" t="s">
        <v>23</v>
      </c>
      <c r="I1071" s="1">
        <v>45168</v>
      </c>
      <c r="K1071">
        <v>1.22</v>
      </c>
      <c r="L1071" t="s">
        <v>24</v>
      </c>
      <c r="M1071">
        <v>57219</v>
      </c>
      <c r="N1071">
        <v>0.1</v>
      </c>
      <c r="O1071" t="s">
        <v>25</v>
      </c>
      <c r="P1071">
        <v>3323</v>
      </c>
      <c r="Q1071">
        <v>30</v>
      </c>
      <c r="R1071" t="s">
        <v>54</v>
      </c>
    </row>
    <row r="1072" spans="1:18" x14ac:dyDescent="0.3">
      <c r="A1072">
        <v>8649</v>
      </c>
      <c r="B1072" t="s">
        <v>480</v>
      </c>
      <c r="C1072" t="s">
        <v>39</v>
      </c>
      <c r="D1072">
        <v>48</v>
      </c>
      <c r="E1072" t="s">
        <v>34</v>
      </c>
      <c r="F1072" t="s">
        <v>188</v>
      </c>
      <c r="G1072" t="s">
        <v>29</v>
      </c>
      <c r="H1072" t="s">
        <v>189</v>
      </c>
      <c r="I1072" s="1">
        <v>43832</v>
      </c>
      <c r="K1072">
        <v>4.87</v>
      </c>
      <c r="L1072" t="s">
        <v>65</v>
      </c>
      <c r="M1072">
        <v>57238</v>
      </c>
      <c r="N1072">
        <v>0.25</v>
      </c>
      <c r="O1072" t="s">
        <v>45</v>
      </c>
      <c r="Q1072">
        <v>41</v>
      </c>
      <c r="R1072" t="s">
        <v>56</v>
      </c>
    </row>
    <row r="1073" spans="1:18" x14ac:dyDescent="0.3">
      <c r="A1073">
        <v>7727</v>
      </c>
      <c r="B1073" t="s">
        <v>874</v>
      </c>
      <c r="C1073" t="s">
        <v>19</v>
      </c>
      <c r="D1073">
        <v>58</v>
      </c>
      <c r="E1073" t="s">
        <v>28</v>
      </c>
      <c r="F1073" t="s">
        <v>21</v>
      </c>
      <c r="G1073" t="s">
        <v>22</v>
      </c>
      <c r="H1073" t="s">
        <v>23</v>
      </c>
      <c r="I1073" s="1">
        <v>44036</v>
      </c>
      <c r="K1073">
        <v>4.3099999999999996</v>
      </c>
      <c r="L1073" t="s">
        <v>65</v>
      </c>
      <c r="M1073">
        <v>57243</v>
      </c>
      <c r="N1073">
        <v>0.15</v>
      </c>
      <c r="O1073" t="s">
        <v>36</v>
      </c>
      <c r="P1073">
        <v>2058</v>
      </c>
      <c r="Q1073">
        <v>81</v>
      </c>
      <c r="R1073" t="s">
        <v>123</v>
      </c>
    </row>
    <row r="1074" spans="1:18" x14ac:dyDescent="0.3">
      <c r="A1074">
        <v>2936</v>
      </c>
      <c r="B1074" t="s">
        <v>875</v>
      </c>
      <c r="C1074" t="s">
        <v>39</v>
      </c>
      <c r="D1074">
        <v>24</v>
      </c>
      <c r="E1074" t="s">
        <v>51</v>
      </c>
      <c r="F1074" t="s">
        <v>229</v>
      </c>
      <c r="G1074" t="s">
        <v>40</v>
      </c>
      <c r="H1074" t="s">
        <v>260</v>
      </c>
      <c r="I1074" s="1">
        <v>43989</v>
      </c>
      <c r="J1074" s="1">
        <v>44966</v>
      </c>
      <c r="K1074">
        <v>2.67</v>
      </c>
      <c r="L1074" t="s">
        <v>65</v>
      </c>
      <c r="M1074">
        <v>57258</v>
      </c>
      <c r="N1074">
        <v>0.3</v>
      </c>
      <c r="O1074" t="s">
        <v>25</v>
      </c>
      <c r="P1074">
        <v>1137</v>
      </c>
      <c r="Q1074">
        <v>65</v>
      </c>
      <c r="R1074" t="s">
        <v>61</v>
      </c>
    </row>
    <row r="1075" spans="1:18" x14ac:dyDescent="0.3">
      <c r="A1075">
        <v>7755</v>
      </c>
      <c r="B1075" t="s">
        <v>638</v>
      </c>
      <c r="C1075" t="s">
        <v>39</v>
      </c>
      <c r="D1075">
        <v>32</v>
      </c>
      <c r="E1075" t="s">
        <v>20</v>
      </c>
      <c r="F1075" t="s">
        <v>188</v>
      </c>
      <c r="G1075" t="s">
        <v>40</v>
      </c>
      <c r="H1075" t="s">
        <v>189</v>
      </c>
      <c r="I1075" s="1">
        <v>44346</v>
      </c>
      <c r="K1075">
        <v>3.47</v>
      </c>
      <c r="L1075" t="s">
        <v>65</v>
      </c>
      <c r="M1075">
        <v>57263</v>
      </c>
      <c r="N1075">
        <v>0.5</v>
      </c>
      <c r="O1075" t="s">
        <v>36</v>
      </c>
      <c r="P1075">
        <v>2449</v>
      </c>
      <c r="Q1075">
        <v>33</v>
      </c>
      <c r="R1075" t="s">
        <v>46</v>
      </c>
    </row>
    <row r="1076" spans="1:18" x14ac:dyDescent="0.3">
      <c r="A1076">
        <v>3043</v>
      </c>
      <c r="B1076" t="s">
        <v>306</v>
      </c>
      <c r="C1076" t="s">
        <v>19</v>
      </c>
      <c r="D1076">
        <v>62</v>
      </c>
      <c r="E1076" t="s">
        <v>48</v>
      </c>
      <c r="F1076" t="s">
        <v>21</v>
      </c>
      <c r="G1076" t="s">
        <v>22</v>
      </c>
      <c r="H1076" t="s">
        <v>44</v>
      </c>
      <c r="I1076" s="1">
        <v>42797</v>
      </c>
      <c r="J1076" s="1">
        <v>44270</v>
      </c>
      <c r="K1076">
        <v>4.03</v>
      </c>
      <c r="L1076" t="s">
        <v>65</v>
      </c>
      <c r="M1076">
        <v>57263</v>
      </c>
      <c r="N1076">
        <v>0.5</v>
      </c>
      <c r="O1076" t="s">
        <v>45</v>
      </c>
      <c r="P1076">
        <v>1739</v>
      </c>
      <c r="Q1076">
        <v>14</v>
      </c>
      <c r="R1076" t="s">
        <v>46</v>
      </c>
    </row>
    <row r="1077" spans="1:18" x14ac:dyDescent="0.3">
      <c r="A1077">
        <v>5633</v>
      </c>
      <c r="B1077" t="s">
        <v>766</v>
      </c>
      <c r="C1077" t="s">
        <v>39</v>
      </c>
      <c r="D1077">
        <v>37</v>
      </c>
      <c r="E1077" t="s">
        <v>20</v>
      </c>
      <c r="F1077" t="s">
        <v>21</v>
      </c>
      <c r="G1077" t="s">
        <v>40</v>
      </c>
      <c r="H1077" t="s">
        <v>41</v>
      </c>
      <c r="I1077" s="1">
        <v>43201</v>
      </c>
      <c r="K1077">
        <v>6.6</v>
      </c>
      <c r="L1077" t="s">
        <v>194</v>
      </c>
      <c r="M1077">
        <v>57282</v>
      </c>
      <c r="N1077">
        <v>0</v>
      </c>
      <c r="O1077" t="s">
        <v>36</v>
      </c>
      <c r="P1077">
        <v>3184</v>
      </c>
      <c r="Q1077">
        <v>4</v>
      </c>
      <c r="R1077" t="s">
        <v>80</v>
      </c>
    </row>
    <row r="1078" spans="1:18" x14ac:dyDescent="0.3">
      <c r="A1078">
        <v>7283</v>
      </c>
      <c r="B1078" t="s">
        <v>669</v>
      </c>
      <c r="C1078" t="s">
        <v>19</v>
      </c>
      <c r="D1078">
        <v>39</v>
      </c>
      <c r="E1078" t="s">
        <v>20</v>
      </c>
      <c r="F1078" t="s">
        <v>188</v>
      </c>
      <c r="G1078" t="s">
        <v>22</v>
      </c>
      <c r="H1078" t="s">
        <v>191</v>
      </c>
      <c r="I1078" s="1">
        <v>43438</v>
      </c>
      <c r="K1078">
        <v>5.95</v>
      </c>
      <c r="L1078" t="s">
        <v>194</v>
      </c>
      <c r="M1078">
        <v>57295</v>
      </c>
      <c r="N1078">
        <v>0.5</v>
      </c>
      <c r="O1078" t="s">
        <v>25</v>
      </c>
      <c r="P1078">
        <v>1618</v>
      </c>
      <c r="Q1078">
        <v>1</v>
      </c>
      <c r="R1078" t="s">
        <v>42</v>
      </c>
    </row>
    <row r="1079" spans="1:18" x14ac:dyDescent="0.3">
      <c r="A1079">
        <v>1202</v>
      </c>
      <c r="B1079" t="s">
        <v>876</v>
      </c>
      <c r="C1079" t="s">
        <v>39</v>
      </c>
      <c r="D1079">
        <v>44</v>
      </c>
      <c r="E1079" t="s">
        <v>34</v>
      </c>
      <c r="F1079" t="s">
        <v>229</v>
      </c>
      <c r="G1079" t="s">
        <v>29</v>
      </c>
      <c r="H1079" t="s">
        <v>230</v>
      </c>
      <c r="I1079" s="1">
        <v>42128</v>
      </c>
      <c r="J1079" s="1">
        <v>42798</v>
      </c>
      <c r="K1079">
        <v>1.83</v>
      </c>
      <c r="L1079" t="s">
        <v>24</v>
      </c>
      <c r="M1079">
        <v>57297</v>
      </c>
      <c r="N1079">
        <v>0</v>
      </c>
      <c r="O1079" t="s">
        <v>36</v>
      </c>
      <c r="P1079">
        <v>1027</v>
      </c>
      <c r="Q1079">
        <v>94</v>
      </c>
      <c r="R1079" t="s">
        <v>49</v>
      </c>
    </row>
    <row r="1080" spans="1:18" x14ac:dyDescent="0.3">
      <c r="A1080">
        <v>1769</v>
      </c>
      <c r="B1080" t="s">
        <v>261</v>
      </c>
      <c r="C1080" t="s">
        <v>39</v>
      </c>
      <c r="D1080">
        <v>49</v>
      </c>
      <c r="E1080" t="s">
        <v>34</v>
      </c>
      <c r="F1080" t="s">
        <v>188</v>
      </c>
      <c r="G1080" t="s">
        <v>29</v>
      </c>
      <c r="H1080" t="s">
        <v>189</v>
      </c>
      <c r="I1080" s="1">
        <v>43772</v>
      </c>
      <c r="K1080">
        <v>5.04</v>
      </c>
      <c r="L1080" t="s">
        <v>194</v>
      </c>
      <c r="M1080">
        <v>57305</v>
      </c>
      <c r="N1080">
        <v>0</v>
      </c>
      <c r="O1080" t="s">
        <v>36</v>
      </c>
      <c r="Q1080">
        <v>2</v>
      </c>
      <c r="R1080" t="s">
        <v>52</v>
      </c>
    </row>
    <row r="1081" spans="1:18" x14ac:dyDescent="0.3">
      <c r="A1081">
        <v>2852</v>
      </c>
      <c r="B1081" t="s">
        <v>512</v>
      </c>
      <c r="C1081" t="s">
        <v>19</v>
      </c>
      <c r="D1081">
        <v>24</v>
      </c>
      <c r="E1081" t="s">
        <v>51</v>
      </c>
      <c r="F1081" t="s">
        <v>188</v>
      </c>
      <c r="G1081" t="s">
        <v>22</v>
      </c>
      <c r="H1081" t="s">
        <v>213</v>
      </c>
      <c r="I1081" s="1">
        <v>45136</v>
      </c>
      <c r="K1081">
        <v>1.3</v>
      </c>
      <c r="L1081" t="s">
        <v>24</v>
      </c>
      <c r="M1081">
        <v>57306</v>
      </c>
      <c r="N1081">
        <v>0</v>
      </c>
      <c r="O1081" t="s">
        <v>31</v>
      </c>
      <c r="P1081">
        <v>1931</v>
      </c>
      <c r="Q1081">
        <v>13</v>
      </c>
      <c r="R1081" t="s">
        <v>61</v>
      </c>
    </row>
    <row r="1082" spans="1:18" x14ac:dyDescent="0.3">
      <c r="A1082">
        <v>6272</v>
      </c>
      <c r="B1082" t="s">
        <v>877</v>
      </c>
      <c r="C1082" t="s">
        <v>19</v>
      </c>
      <c r="D1082">
        <v>41</v>
      </c>
      <c r="E1082" t="s">
        <v>34</v>
      </c>
      <c r="F1082" t="s">
        <v>188</v>
      </c>
      <c r="G1082" t="s">
        <v>22</v>
      </c>
      <c r="H1082" t="s">
        <v>239</v>
      </c>
      <c r="I1082" s="1">
        <v>43239</v>
      </c>
      <c r="J1082" s="1">
        <v>44381</v>
      </c>
      <c r="K1082">
        <v>3.13</v>
      </c>
      <c r="L1082" t="s">
        <v>65</v>
      </c>
      <c r="M1082">
        <v>57315</v>
      </c>
      <c r="N1082">
        <v>0.15</v>
      </c>
      <c r="O1082" t="s">
        <v>31</v>
      </c>
      <c r="P1082">
        <v>5217</v>
      </c>
      <c r="Q1082">
        <v>78</v>
      </c>
      <c r="R1082" t="s">
        <v>88</v>
      </c>
    </row>
    <row r="1083" spans="1:18" x14ac:dyDescent="0.3">
      <c r="A1083">
        <v>1509</v>
      </c>
      <c r="B1083" t="s">
        <v>878</v>
      </c>
      <c r="C1083" t="s">
        <v>39</v>
      </c>
      <c r="D1083">
        <v>38</v>
      </c>
      <c r="E1083" t="s">
        <v>20</v>
      </c>
      <c r="F1083" t="s">
        <v>21</v>
      </c>
      <c r="G1083" t="s">
        <v>29</v>
      </c>
      <c r="H1083" t="s">
        <v>35</v>
      </c>
      <c r="I1083" s="1">
        <v>42684</v>
      </c>
      <c r="K1083">
        <v>8.02</v>
      </c>
      <c r="L1083" t="s">
        <v>194</v>
      </c>
      <c r="M1083">
        <v>57319</v>
      </c>
      <c r="N1083">
        <v>0.2</v>
      </c>
      <c r="O1083" t="s">
        <v>36</v>
      </c>
      <c r="P1083">
        <v>1504</v>
      </c>
      <c r="Q1083">
        <v>8</v>
      </c>
      <c r="R1083" t="s">
        <v>56</v>
      </c>
    </row>
    <row r="1084" spans="1:18" x14ac:dyDescent="0.3">
      <c r="A1084">
        <v>6960</v>
      </c>
      <c r="B1084" t="s">
        <v>422</v>
      </c>
      <c r="C1084" t="s">
        <v>39</v>
      </c>
      <c r="D1084">
        <v>57</v>
      </c>
      <c r="E1084" t="s">
        <v>28</v>
      </c>
      <c r="F1084" t="s">
        <v>21</v>
      </c>
      <c r="G1084" t="s">
        <v>22</v>
      </c>
      <c r="H1084" t="s">
        <v>35</v>
      </c>
      <c r="I1084" s="1">
        <v>43418</v>
      </c>
      <c r="J1084" s="1">
        <v>45397</v>
      </c>
      <c r="K1084">
        <v>5.42</v>
      </c>
      <c r="L1084" t="s">
        <v>194</v>
      </c>
      <c r="M1084">
        <v>57346</v>
      </c>
      <c r="N1084">
        <v>0.1</v>
      </c>
      <c r="O1084" t="s">
        <v>36</v>
      </c>
      <c r="P1084">
        <v>1329</v>
      </c>
      <c r="Q1084">
        <v>51</v>
      </c>
      <c r="R1084" t="s">
        <v>80</v>
      </c>
    </row>
    <row r="1085" spans="1:18" x14ac:dyDescent="0.3">
      <c r="A1085">
        <v>1609</v>
      </c>
      <c r="B1085" t="s">
        <v>879</v>
      </c>
      <c r="C1085" t="s">
        <v>39</v>
      </c>
      <c r="D1085">
        <v>27</v>
      </c>
      <c r="E1085" t="s">
        <v>20</v>
      </c>
      <c r="F1085" t="s">
        <v>229</v>
      </c>
      <c r="G1085" t="s">
        <v>22</v>
      </c>
      <c r="H1085" t="s">
        <v>265</v>
      </c>
      <c r="I1085" s="1">
        <v>45200</v>
      </c>
      <c r="K1085">
        <v>1.1299999999999999</v>
      </c>
      <c r="L1085" t="s">
        <v>24</v>
      </c>
      <c r="M1085">
        <v>57352</v>
      </c>
      <c r="N1085">
        <v>0.25</v>
      </c>
      <c r="O1085" t="s">
        <v>36</v>
      </c>
      <c r="Q1085">
        <v>78</v>
      </c>
      <c r="R1085" t="s">
        <v>56</v>
      </c>
    </row>
    <row r="1086" spans="1:18" x14ac:dyDescent="0.3">
      <c r="A1086">
        <v>5844</v>
      </c>
      <c r="B1086" t="s">
        <v>868</v>
      </c>
      <c r="C1086" t="s">
        <v>39</v>
      </c>
      <c r="D1086">
        <v>54</v>
      </c>
      <c r="E1086" t="s">
        <v>28</v>
      </c>
      <c r="F1086" t="s">
        <v>483</v>
      </c>
      <c r="G1086" t="s">
        <v>29</v>
      </c>
      <c r="H1086" t="s">
        <v>557</v>
      </c>
      <c r="I1086" s="1">
        <v>45235</v>
      </c>
      <c r="K1086">
        <v>1.03</v>
      </c>
      <c r="L1086" t="s">
        <v>24</v>
      </c>
      <c r="M1086">
        <v>57358</v>
      </c>
      <c r="N1086">
        <v>0.1</v>
      </c>
      <c r="O1086" t="s">
        <v>36</v>
      </c>
      <c r="P1086">
        <v>2657</v>
      </c>
      <c r="Q1086">
        <v>23</v>
      </c>
      <c r="R1086" t="s">
        <v>56</v>
      </c>
    </row>
    <row r="1087" spans="1:18" x14ac:dyDescent="0.3">
      <c r="A1087">
        <v>4229</v>
      </c>
      <c r="B1087" t="s">
        <v>363</v>
      </c>
      <c r="C1087" t="s">
        <v>19</v>
      </c>
      <c r="D1087">
        <v>37</v>
      </c>
      <c r="E1087" t="s">
        <v>20</v>
      </c>
      <c r="F1087" t="s">
        <v>229</v>
      </c>
      <c r="G1087" t="s">
        <v>29</v>
      </c>
      <c r="H1087" t="s">
        <v>301</v>
      </c>
      <c r="I1087" s="1">
        <v>44374</v>
      </c>
      <c r="K1087">
        <v>3.39</v>
      </c>
      <c r="L1087" t="s">
        <v>65</v>
      </c>
      <c r="M1087">
        <v>57360</v>
      </c>
      <c r="N1087">
        <v>0.15</v>
      </c>
      <c r="O1087" t="s">
        <v>31</v>
      </c>
      <c r="P1087">
        <v>1926</v>
      </c>
      <c r="Q1087">
        <v>89</v>
      </c>
      <c r="R1087" t="s">
        <v>37</v>
      </c>
    </row>
    <row r="1088" spans="1:18" x14ac:dyDescent="0.3">
      <c r="A1088">
        <v>6630</v>
      </c>
      <c r="B1088" t="s">
        <v>570</v>
      </c>
      <c r="C1088" t="s">
        <v>39</v>
      </c>
      <c r="D1088">
        <v>59</v>
      </c>
      <c r="E1088" t="s">
        <v>28</v>
      </c>
      <c r="F1088" t="s">
        <v>21</v>
      </c>
      <c r="G1088" t="s">
        <v>29</v>
      </c>
      <c r="H1088" t="s">
        <v>35</v>
      </c>
      <c r="I1088" s="1">
        <v>43011</v>
      </c>
      <c r="J1088" s="1">
        <v>44326</v>
      </c>
      <c r="K1088">
        <v>3.6</v>
      </c>
      <c r="L1088" t="s">
        <v>65</v>
      </c>
      <c r="M1088">
        <v>57362</v>
      </c>
      <c r="N1088">
        <v>0</v>
      </c>
      <c r="O1088" t="s">
        <v>36</v>
      </c>
      <c r="P1088">
        <v>2281</v>
      </c>
      <c r="Q1088">
        <v>6</v>
      </c>
      <c r="R1088" t="s">
        <v>123</v>
      </c>
    </row>
    <row r="1089" spans="1:18" x14ac:dyDescent="0.3">
      <c r="A1089">
        <v>2022</v>
      </c>
      <c r="B1089" t="s">
        <v>773</v>
      </c>
      <c r="C1089" t="s">
        <v>19</v>
      </c>
      <c r="D1089">
        <v>50</v>
      </c>
      <c r="E1089" t="s">
        <v>28</v>
      </c>
      <c r="F1089" t="s">
        <v>229</v>
      </c>
      <c r="G1089" t="s">
        <v>29</v>
      </c>
      <c r="H1089" t="s">
        <v>332</v>
      </c>
      <c r="I1089" s="1">
        <v>42411</v>
      </c>
      <c r="J1089" s="1">
        <v>43595</v>
      </c>
      <c r="K1089">
        <v>3.24</v>
      </c>
      <c r="L1089" t="s">
        <v>65</v>
      </c>
      <c r="M1089">
        <v>57365</v>
      </c>
      <c r="N1089">
        <v>0.2</v>
      </c>
      <c r="O1089" t="s">
        <v>36</v>
      </c>
      <c r="P1089">
        <v>1778</v>
      </c>
      <c r="Q1089">
        <v>38</v>
      </c>
      <c r="R1089" t="s">
        <v>106</v>
      </c>
    </row>
    <row r="1090" spans="1:18" x14ac:dyDescent="0.3">
      <c r="A1090">
        <v>8101</v>
      </c>
      <c r="B1090" t="s">
        <v>880</v>
      </c>
      <c r="C1090" t="s">
        <v>39</v>
      </c>
      <c r="D1090">
        <v>45</v>
      </c>
      <c r="E1090" t="s">
        <v>34</v>
      </c>
      <c r="F1090" t="s">
        <v>21</v>
      </c>
      <c r="G1090" t="s">
        <v>29</v>
      </c>
      <c r="H1090" t="s">
        <v>35</v>
      </c>
      <c r="I1090" s="1">
        <v>44695</v>
      </c>
      <c r="K1090">
        <v>2.5099999999999998</v>
      </c>
      <c r="L1090" t="s">
        <v>65</v>
      </c>
      <c r="M1090">
        <v>57389</v>
      </c>
      <c r="N1090">
        <v>0.3</v>
      </c>
      <c r="O1090" t="s">
        <v>36</v>
      </c>
      <c r="Q1090">
        <v>7</v>
      </c>
      <c r="R1090" t="s">
        <v>37</v>
      </c>
    </row>
    <row r="1091" spans="1:18" x14ac:dyDescent="0.3">
      <c r="A1091">
        <v>1764</v>
      </c>
      <c r="B1091" t="s">
        <v>680</v>
      </c>
      <c r="C1091" t="s">
        <v>39</v>
      </c>
      <c r="D1091">
        <v>28</v>
      </c>
      <c r="E1091" t="s">
        <v>20</v>
      </c>
      <c r="F1091" t="s">
        <v>188</v>
      </c>
      <c r="G1091" t="s">
        <v>22</v>
      </c>
      <c r="H1091" t="s">
        <v>213</v>
      </c>
      <c r="I1091" s="1">
        <v>45165</v>
      </c>
      <c r="K1091">
        <v>1.22</v>
      </c>
      <c r="L1091" t="s">
        <v>24</v>
      </c>
      <c r="M1091">
        <v>57400</v>
      </c>
      <c r="N1091">
        <v>0.3</v>
      </c>
      <c r="O1091" t="s">
        <v>45</v>
      </c>
      <c r="Q1091">
        <v>86</v>
      </c>
      <c r="R1091" t="s">
        <v>80</v>
      </c>
    </row>
    <row r="1092" spans="1:18" x14ac:dyDescent="0.3">
      <c r="A1092">
        <v>2910</v>
      </c>
      <c r="B1092" t="s">
        <v>881</v>
      </c>
      <c r="C1092" t="s">
        <v>19</v>
      </c>
      <c r="D1092">
        <v>41</v>
      </c>
      <c r="E1092" t="s">
        <v>34</v>
      </c>
      <c r="F1092" t="s">
        <v>229</v>
      </c>
      <c r="G1092" t="s">
        <v>29</v>
      </c>
      <c r="H1092" t="s">
        <v>265</v>
      </c>
      <c r="I1092" s="1">
        <v>45416</v>
      </c>
      <c r="K1092">
        <v>0.54</v>
      </c>
      <c r="L1092" t="s">
        <v>24</v>
      </c>
      <c r="M1092">
        <v>57409</v>
      </c>
      <c r="N1092">
        <v>0.5</v>
      </c>
      <c r="O1092" t="s">
        <v>45</v>
      </c>
      <c r="P1092">
        <v>2300</v>
      </c>
      <c r="Q1092">
        <v>65</v>
      </c>
      <c r="R1092" t="s">
        <v>88</v>
      </c>
    </row>
    <row r="1093" spans="1:18" x14ac:dyDescent="0.3">
      <c r="A1093">
        <v>2271</v>
      </c>
      <c r="B1093" t="s">
        <v>882</v>
      </c>
      <c r="C1093" t="s">
        <v>39</v>
      </c>
      <c r="D1093">
        <v>63</v>
      </c>
      <c r="E1093" t="s">
        <v>48</v>
      </c>
      <c r="F1093" t="s">
        <v>21</v>
      </c>
      <c r="G1093" t="s">
        <v>40</v>
      </c>
      <c r="H1093" t="s">
        <v>44</v>
      </c>
      <c r="I1093" s="1">
        <v>43628</v>
      </c>
      <c r="K1093">
        <v>5.43</v>
      </c>
      <c r="L1093" t="s">
        <v>194</v>
      </c>
      <c r="M1093">
        <v>57423</v>
      </c>
      <c r="N1093">
        <v>0.25</v>
      </c>
      <c r="O1093" t="s">
        <v>31</v>
      </c>
      <c r="P1093">
        <v>1970</v>
      </c>
      <c r="Q1093">
        <v>29</v>
      </c>
      <c r="R1093" t="s">
        <v>49</v>
      </c>
    </row>
    <row r="1094" spans="1:18" x14ac:dyDescent="0.3">
      <c r="A1094">
        <v>4919</v>
      </c>
      <c r="B1094" t="s">
        <v>883</v>
      </c>
      <c r="C1094" t="s">
        <v>39</v>
      </c>
      <c r="D1094">
        <v>49</v>
      </c>
      <c r="E1094" t="s">
        <v>34</v>
      </c>
      <c r="F1094" t="s">
        <v>21</v>
      </c>
      <c r="G1094" t="s">
        <v>40</v>
      </c>
      <c r="H1094" t="s">
        <v>30</v>
      </c>
      <c r="I1094" s="1">
        <v>43187</v>
      </c>
      <c r="K1094">
        <v>6.64</v>
      </c>
      <c r="L1094" t="s">
        <v>194</v>
      </c>
      <c r="M1094">
        <v>57431</v>
      </c>
      <c r="N1094">
        <v>0.15</v>
      </c>
      <c r="O1094" t="s">
        <v>36</v>
      </c>
      <c r="P1094">
        <v>2654</v>
      </c>
      <c r="Q1094">
        <v>26</v>
      </c>
      <c r="R1094" t="s">
        <v>80</v>
      </c>
    </row>
    <row r="1095" spans="1:18" x14ac:dyDescent="0.3">
      <c r="A1095">
        <v>8268</v>
      </c>
      <c r="B1095" t="s">
        <v>384</v>
      </c>
      <c r="C1095" t="s">
        <v>19</v>
      </c>
      <c r="D1095">
        <v>64</v>
      </c>
      <c r="E1095" t="s">
        <v>48</v>
      </c>
      <c r="F1095" t="s">
        <v>229</v>
      </c>
      <c r="G1095" t="s">
        <v>29</v>
      </c>
      <c r="H1095" t="s">
        <v>265</v>
      </c>
      <c r="I1095" s="1">
        <v>45206</v>
      </c>
      <c r="K1095">
        <v>1.1100000000000001</v>
      </c>
      <c r="L1095" t="s">
        <v>24</v>
      </c>
      <c r="M1095">
        <v>57439</v>
      </c>
      <c r="N1095">
        <v>0.5</v>
      </c>
      <c r="O1095" t="s">
        <v>25</v>
      </c>
      <c r="P1095">
        <v>2638</v>
      </c>
      <c r="Q1095">
        <v>66</v>
      </c>
      <c r="R1095" t="s">
        <v>88</v>
      </c>
    </row>
    <row r="1096" spans="1:18" x14ac:dyDescent="0.3">
      <c r="A1096">
        <v>5036</v>
      </c>
      <c r="B1096" t="s">
        <v>845</v>
      </c>
      <c r="C1096" t="s">
        <v>19</v>
      </c>
      <c r="D1096">
        <v>56</v>
      </c>
      <c r="E1096" t="s">
        <v>28</v>
      </c>
      <c r="F1096" t="s">
        <v>229</v>
      </c>
      <c r="G1096" t="s">
        <v>29</v>
      </c>
      <c r="H1096" t="s">
        <v>230</v>
      </c>
      <c r="I1096" s="1">
        <v>44329</v>
      </c>
      <c r="K1096">
        <v>3.51</v>
      </c>
      <c r="L1096" t="s">
        <v>65</v>
      </c>
      <c r="M1096">
        <v>57446</v>
      </c>
      <c r="N1096">
        <v>0.15</v>
      </c>
      <c r="O1096" t="s">
        <v>31</v>
      </c>
      <c r="P1096">
        <v>4805</v>
      </c>
      <c r="Q1096">
        <v>4</v>
      </c>
      <c r="R1096" t="s">
        <v>49</v>
      </c>
    </row>
    <row r="1097" spans="1:18" x14ac:dyDescent="0.3">
      <c r="A1097">
        <v>1071</v>
      </c>
      <c r="B1097" t="s">
        <v>884</v>
      </c>
      <c r="C1097" t="s">
        <v>39</v>
      </c>
      <c r="D1097">
        <v>23</v>
      </c>
      <c r="E1097" t="s">
        <v>51</v>
      </c>
      <c r="F1097" t="s">
        <v>188</v>
      </c>
      <c r="G1097" t="s">
        <v>29</v>
      </c>
      <c r="H1097" t="s">
        <v>199</v>
      </c>
      <c r="I1097" s="1">
        <v>43575</v>
      </c>
      <c r="K1097">
        <v>5.58</v>
      </c>
      <c r="L1097" t="s">
        <v>194</v>
      </c>
      <c r="M1097">
        <v>57460</v>
      </c>
      <c r="N1097">
        <v>0.2</v>
      </c>
      <c r="O1097" t="s">
        <v>36</v>
      </c>
      <c r="P1097">
        <v>1037</v>
      </c>
      <c r="Q1097">
        <v>89</v>
      </c>
      <c r="R1097" t="s">
        <v>106</v>
      </c>
    </row>
    <row r="1098" spans="1:18" x14ac:dyDescent="0.3">
      <c r="A1098">
        <v>7494</v>
      </c>
      <c r="B1098" t="s">
        <v>885</v>
      </c>
      <c r="C1098" t="s">
        <v>39</v>
      </c>
      <c r="D1098">
        <v>24</v>
      </c>
      <c r="E1098" t="s">
        <v>51</v>
      </c>
      <c r="F1098" t="s">
        <v>21</v>
      </c>
      <c r="G1098" t="s">
        <v>29</v>
      </c>
      <c r="H1098" t="s">
        <v>41</v>
      </c>
      <c r="I1098" s="1">
        <v>43728</v>
      </c>
      <c r="J1098" s="1">
        <v>45678</v>
      </c>
      <c r="K1098">
        <v>5.34</v>
      </c>
      <c r="L1098" t="s">
        <v>194</v>
      </c>
      <c r="M1098">
        <v>57461</v>
      </c>
      <c r="N1098">
        <v>0.3</v>
      </c>
      <c r="O1098" t="s">
        <v>36</v>
      </c>
      <c r="P1098">
        <v>3504</v>
      </c>
      <c r="Q1098">
        <v>18</v>
      </c>
      <c r="R1098" t="s">
        <v>56</v>
      </c>
    </row>
    <row r="1099" spans="1:18" x14ac:dyDescent="0.3">
      <c r="A1099">
        <v>3636</v>
      </c>
      <c r="B1099" t="s">
        <v>524</v>
      </c>
      <c r="C1099" t="s">
        <v>39</v>
      </c>
      <c r="D1099">
        <v>53</v>
      </c>
      <c r="E1099" t="s">
        <v>28</v>
      </c>
      <c r="F1099" t="s">
        <v>21</v>
      </c>
      <c r="G1099" t="s">
        <v>40</v>
      </c>
      <c r="H1099" t="s">
        <v>44</v>
      </c>
      <c r="I1099" s="1">
        <v>43357</v>
      </c>
      <c r="K1099">
        <v>6.17</v>
      </c>
      <c r="L1099" t="s">
        <v>194</v>
      </c>
      <c r="M1099">
        <v>57462</v>
      </c>
      <c r="N1099">
        <v>0</v>
      </c>
      <c r="O1099" t="s">
        <v>31</v>
      </c>
      <c r="P1099">
        <v>2390</v>
      </c>
      <c r="Q1099">
        <v>32</v>
      </c>
      <c r="R1099" t="s">
        <v>106</v>
      </c>
    </row>
    <row r="1100" spans="1:18" x14ac:dyDescent="0.3">
      <c r="A1100">
        <v>6189</v>
      </c>
      <c r="B1100" t="s">
        <v>886</v>
      </c>
      <c r="C1100" t="s">
        <v>19</v>
      </c>
      <c r="D1100">
        <v>29</v>
      </c>
      <c r="E1100" t="s">
        <v>20</v>
      </c>
      <c r="F1100" t="s">
        <v>488</v>
      </c>
      <c r="G1100" t="s">
        <v>40</v>
      </c>
      <c r="H1100" t="s">
        <v>566</v>
      </c>
      <c r="I1100" s="1">
        <v>45217</v>
      </c>
      <c r="K1100">
        <v>1.08</v>
      </c>
      <c r="L1100" t="s">
        <v>24</v>
      </c>
      <c r="M1100">
        <v>57482</v>
      </c>
      <c r="N1100">
        <v>0.1</v>
      </c>
      <c r="O1100" t="s">
        <v>45</v>
      </c>
      <c r="Q1100">
        <v>89</v>
      </c>
      <c r="R1100" t="s">
        <v>61</v>
      </c>
    </row>
    <row r="1101" spans="1:18" x14ac:dyDescent="0.3">
      <c r="A1101">
        <v>2912</v>
      </c>
      <c r="B1101" t="s">
        <v>887</v>
      </c>
      <c r="C1101" t="s">
        <v>39</v>
      </c>
      <c r="D1101">
        <v>33</v>
      </c>
      <c r="E1101" t="s">
        <v>20</v>
      </c>
      <c r="F1101" t="s">
        <v>483</v>
      </c>
      <c r="G1101" t="s">
        <v>29</v>
      </c>
      <c r="H1101" t="s">
        <v>736</v>
      </c>
      <c r="I1101" s="1">
        <v>43576</v>
      </c>
      <c r="J1101" s="1">
        <v>44108</v>
      </c>
      <c r="K1101">
        <v>1.46</v>
      </c>
      <c r="L1101" t="s">
        <v>24</v>
      </c>
      <c r="M1101">
        <v>57484</v>
      </c>
      <c r="N1101">
        <v>0.15</v>
      </c>
      <c r="O1101" t="s">
        <v>25</v>
      </c>
      <c r="P1101">
        <v>2395</v>
      </c>
      <c r="Q1101">
        <v>90</v>
      </c>
      <c r="R1101" t="s">
        <v>123</v>
      </c>
    </row>
    <row r="1102" spans="1:18" x14ac:dyDescent="0.3">
      <c r="A1102">
        <v>2500</v>
      </c>
      <c r="B1102" t="s">
        <v>750</v>
      </c>
      <c r="C1102" t="s">
        <v>19</v>
      </c>
      <c r="D1102">
        <v>42</v>
      </c>
      <c r="E1102" t="s">
        <v>34</v>
      </c>
      <c r="F1102" t="s">
        <v>188</v>
      </c>
      <c r="G1102" t="s">
        <v>40</v>
      </c>
      <c r="H1102" t="s">
        <v>239</v>
      </c>
      <c r="I1102" s="1">
        <v>44061</v>
      </c>
      <c r="K1102">
        <v>4.25</v>
      </c>
      <c r="L1102" t="s">
        <v>65</v>
      </c>
      <c r="M1102">
        <v>57484</v>
      </c>
      <c r="N1102">
        <v>0.25</v>
      </c>
      <c r="O1102" t="s">
        <v>36</v>
      </c>
      <c r="P1102">
        <v>1053</v>
      </c>
      <c r="Q1102">
        <v>87</v>
      </c>
      <c r="R1102" t="s">
        <v>80</v>
      </c>
    </row>
    <row r="1103" spans="1:18" x14ac:dyDescent="0.3">
      <c r="A1103">
        <v>6627</v>
      </c>
      <c r="B1103" t="s">
        <v>698</v>
      </c>
      <c r="C1103" t="s">
        <v>19</v>
      </c>
      <c r="D1103">
        <v>38</v>
      </c>
      <c r="E1103" t="s">
        <v>20</v>
      </c>
      <c r="F1103" t="s">
        <v>188</v>
      </c>
      <c r="G1103" t="s">
        <v>29</v>
      </c>
      <c r="H1103" t="s">
        <v>199</v>
      </c>
      <c r="I1103" s="1">
        <v>45405</v>
      </c>
      <c r="K1103">
        <v>0.56999999999999995</v>
      </c>
      <c r="L1103" t="s">
        <v>24</v>
      </c>
      <c r="M1103">
        <v>57487</v>
      </c>
      <c r="N1103">
        <v>0.15</v>
      </c>
      <c r="O1103" t="s">
        <v>36</v>
      </c>
      <c r="P1103">
        <v>3891</v>
      </c>
      <c r="Q1103">
        <v>79</v>
      </c>
      <c r="R1103" t="s">
        <v>49</v>
      </c>
    </row>
    <row r="1104" spans="1:18" x14ac:dyDescent="0.3">
      <c r="A1104">
        <v>4068</v>
      </c>
      <c r="B1104" t="s">
        <v>756</v>
      </c>
      <c r="C1104" t="s">
        <v>19</v>
      </c>
      <c r="D1104">
        <v>48</v>
      </c>
      <c r="E1104" t="s">
        <v>34</v>
      </c>
      <c r="F1104" t="s">
        <v>488</v>
      </c>
      <c r="G1104" t="s">
        <v>40</v>
      </c>
      <c r="H1104" t="s">
        <v>560</v>
      </c>
      <c r="I1104" s="1">
        <v>45089</v>
      </c>
      <c r="K1104">
        <v>1.43</v>
      </c>
      <c r="L1104" t="s">
        <v>24</v>
      </c>
      <c r="M1104">
        <v>57498</v>
      </c>
      <c r="N1104">
        <v>0.1</v>
      </c>
      <c r="O1104" t="s">
        <v>36</v>
      </c>
      <c r="Q1104">
        <v>53</v>
      </c>
      <c r="R1104" t="s">
        <v>52</v>
      </c>
    </row>
    <row r="1105" spans="1:18" x14ac:dyDescent="0.3">
      <c r="A1105">
        <v>7631</v>
      </c>
      <c r="B1105" t="s">
        <v>343</v>
      </c>
      <c r="C1105" t="s">
        <v>39</v>
      </c>
      <c r="D1105">
        <v>38</v>
      </c>
      <c r="E1105" t="s">
        <v>20</v>
      </c>
      <c r="F1105" t="s">
        <v>21</v>
      </c>
      <c r="G1105" t="s">
        <v>22</v>
      </c>
      <c r="H1105" t="s">
        <v>44</v>
      </c>
      <c r="I1105" s="1">
        <v>42122</v>
      </c>
      <c r="K1105">
        <v>9.56</v>
      </c>
      <c r="L1105" t="s">
        <v>194</v>
      </c>
      <c r="M1105">
        <v>57501</v>
      </c>
      <c r="N1105">
        <v>0.15</v>
      </c>
      <c r="O1105" t="s">
        <v>31</v>
      </c>
      <c r="Q1105">
        <v>46</v>
      </c>
      <c r="R1105" t="s">
        <v>80</v>
      </c>
    </row>
    <row r="1106" spans="1:18" x14ac:dyDescent="0.3">
      <c r="A1106">
        <v>1217</v>
      </c>
      <c r="B1106" t="s">
        <v>266</v>
      </c>
      <c r="C1106" t="s">
        <v>39</v>
      </c>
      <c r="D1106">
        <v>61</v>
      </c>
      <c r="E1106" t="s">
        <v>48</v>
      </c>
      <c r="F1106" t="s">
        <v>483</v>
      </c>
      <c r="G1106" t="s">
        <v>40</v>
      </c>
      <c r="H1106" t="s">
        <v>523</v>
      </c>
      <c r="I1106" s="1">
        <v>45189</v>
      </c>
      <c r="K1106">
        <v>1.1599999999999999</v>
      </c>
      <c r="L1106" t="s">
        <v>24</v>
      </c>
      <c r="M1106">
        <v>57509</v>
      </c>
      <c r="N1106">
        <v>0.1</v>
      </c>
      <c r="O1106" t="s">
        <v>36</v>
      </c>
      <c r="P1106">
        <v>1164</v>
      </c>
      <c r="Q1106">
        <v>91</v>
      </c>
      <c r="R1106" t="s">
        <v>88</v>
      </c>
    </row>
    <row r="1107" spans="1:18" x14ac:dyDescent="0.3">
      <c r="A1107">
        <v>6573</v>
      </c>
      <c r="B1107" t="s">
        <v>888</v>
      </c>
      <c r="C1107" t="s">
        <v>39</v>
      </c>
      <c r="D1107">
        <v>54</v>
      </c>
      <c r="E1107" t="s">
        <v>28</v>
      </c>
      <c r="F1107" t="s">
        <v>188</v>
      </c>
      <c r="G1107" t="s">
        <v>22</v>
      </c>
      <c r="H1107" t="s">
        <v>239</v>
      </c>
      <c r="I1107" s="1">
        <v>43605</v>
      </c>
      <c r="J1107" s="1">
        <v>45739</v>
      </c>
      <c r="K1107">
        <v>5.84</v>
      </c>
      <c r="L1107" t="s">
        <v>194</v>
      </c>
      <c r="M1107">
        <v>57511</v>
      </c>
      <c r="N1107">
        <v>0.5</v>
      </c>
      <c r="O1107" t="s">
        <v>36</v>
      </c>
      <c r="P1107">
        <v>2909</v>
      </c>
      <c r="Q1107">
        <v>72</v>
      </c>
      <c r="R1107" t="s">
        <v>42</v>
      </c>
    </row>
    <row r="1108" spans="1:18" x14ac:dyDescent="0.3">
      <c r="A1108">
        <v>10702</v>
      </c>
      <c r="B1108" t="s">
        <v>512</v>
      </c>
      <c r="C1108" t="s">
        <v>39</v>
      </c>
      <c r="D1108">
        <v>47</v>
      </c>
      <c r="E1108" t="s">
        <v>34</v>
      </c>
      <c r="F1108" t="s">
        <v>488</v>
      </c>
      <c r="G1108" t="s">
        <v>29</v>
      </c>
      <c r="H1108" t="s">
        <v>597</v>
      </c>
      <c r="I1108" s="1">
        <v>44719</v>
      </c>
      <c r="J1108" s="1">
        <v>45310</v>
      </c>
      <c r="K1108">
        <v>1.62</v>
      </c>
      <c r="L1108" t="s">
        <v>24</v>
      </c>
      <c r="M1108">
        <v>57518</v>
      </c>
      <c r="N1108">
        <v>0</v>
      </c>
      <c r="O1108" t="s">
        <v>36</v>
      </c>
      <c r="P1108">
        <v>3729</v>
      </c>
      <c r="Q1108">
        <v>12</v>
      </c>
      <c r="R1108" t="s">
        <v>54</v>
      </c>
    </row>
    <row r="1109" spans="1:18" x14ac:dyDescent="0.3">
      <c r="A1109">
        <v>2552</v>
      </c>
      <c r="B1109" t="s">
        <v>889</v>
      </c>
      <c r="C1109" t="s">
        <v>19</v>
      </c>
      <c r="D1109">
        <v>40</v>
      </c>
      <c r="E1109" t="s">
        <v>34</v>
      </c>
      <c r="F1109" t="s">
        <v>21</v>
      </c>
      <c r="G1109" t="s">
        <v>40</v>
      </c>
      <c r="H1109" t="s">
        <v>30</v>
      </c>
      <c r="I1109" s="1">
        <v>42133</v>
      </c>
      <c r="K1109">
        <v>9.52</v>
      </c>
      <c r="L1109" t="s">
        <v>194</v>
      </c>
      <c r="M1109">
        <v>57519</v>
      </c>
      <c r="N1109">
        <v>0.1</v>
      </c>
      <c r="O1109" t="s">
        <v>36</v>
      </c>
      <c r="P1109">
        <v>2085</v>
      </c>
      <c r="Q1109">
        <v>2</v>
      </c>
      <c r="R1109" t="s">
        <v>61</v>
      </c>
    </row>
    <row r="1110" spans="1:18" x14ac:dyDescent="0.3">
      <c r="A1110">
        <v>9563</v>
      </c>
      <c r="B1110" t="s">
        <v>256</v>
      </c>
      <c r="C1110" t="s">
        <v>19</v>
      </c>
      <c r="D1110">
        <v>40</v>
      </c>
      <c r="E1110" t="s">
        <v>34</v>
      </c>
      <c r="F1110" t="s">
        <v>21</v>
      </c>
      <c r="G1110" t="s">
        <v>29</v>
      </c>
      <c r="H1110" t="s">
        <v>23</v>
      </c>
      <c r="I1110" s="1">
        <v>42141</v>
      </c>
      <c r="K1110">
        <v>9.5</v>
      </c>
      <c r="L1110" t="s">
        <v>194</v>
      </c>
      <c r="M1110">
        <v>57519</v>
      </c>
      <c r="N1110">
        <v>0.3</v>
      </c>
      <c r="O1110" t="s">
        <v>31</v>
      </c>
      <c r="P1110">
        <v>5132</v>
      </c>
      <c r="Q1110">
        <v>74</v>
      </c>
      <c r="R1110" t="s">
        <v>61</v>
      </c>
    </row>
    <row r="1111" spans="1:18" x14ac:dyDescent="0.3">
      <c r="A1111">
        <v>5403</v>
      </c>
      <c r="B1111" t="s">
        <v>268</v>
      </c>
      <c r="C1111" t="s">
        <v>39</v>
      </c>
      <c r="D1111">
        <v>51</v>
      </c>
      <c r="E1111" t="s">
        <v>28</v>
      </c>
      <c r="F1111" t="s">
        <v>21</v>
      </c>
      <c r="G1111" t="s">
        <v>22</v>
      </c>
      <c r="H1111" t="s">
        <v>44</v>
      </c>
      <c r="I1111" s="1">
        <v>42276</v>
      </c>
      <c r="J1111" s="1">
        <v>43613</v>
      </c>
      <c r="K1111">
        <v>3.66</v>
      </c>
      <c r="L1111" t="s">
        <v>65</v>
      </c>
      <c r="M1111">
        <v>57521</v>
      </c>
      <c r="N1111">
        <v>0.15</v>
      </c>
      <c r="O1111" t="s">
        <v>36</v>
      </c>
      <c r="P1111">
        <v>1428</v>
      </c>
      <c r="Q1111">
        <v>75</v>
      </c>
      <c r="R1111" t="s">
        <v>46</v>
      </c>
    </row>
    <row r="1112" spans="1:18" x14ac:dyDescent="0.3">
      <c r="A1112">
        <v>1422</v>
      </c>
      <c r="B1112" t="s">
        <v>612</v>
      </c>
      <c r="C1112" t="s">
        <v>39</v>
      </c>
      <c r="D1112">
        <v>54</v>
      </c>
      <c r="E1112" t="s">
        <v>28</v>
      </c>
      <c r="F1112" t="s">
        <v>229</v>
      </c>
      <c r="G1112" t="s">
        <v>29</v>
      </c>
      <c r="H1112" t="s">
        <v>230</v>
      </c>
      <c r="I1112" s="1">
        <v>44867</v>
      </c>
      <c r="K1112">
        <v>2.04</v>
      </c>
      <c r="L1112" t="s">
        <v>65</v>
      </c>
      <c r="M1112">
        <v>57529</v>
      </c>
      <c r="N1112">
        <v>0.2</v>
      </c>
      <c r="O1112" t="s">
        <v>36</v>
      </c>
      <c r="P1112">
        <v>1120</v>
      </c>
      <c r="Q1112">
        <v>43</v>
      </c>
      <c r="R1112" t="s">
        <v>37</v>
      </c>
    </row>
    <row r="1113" spans="1:18" x14ac:dyDescent="0.3">
      <c r="A1113">
        <v>9708</v>
      </c>
      <c r="B1113" t="s">
        <v>890</v>
      </c>
      <c r="C1113" t="s">
        <v>19</v>
      </c>
      <c r="D1113">
        <v>53</v>
      </c>
      <c r="E1113" t="s">
        <v>28</v>
      </c>
      <c r="F1113" t="s">
        <v>483</v>
      </c>
      <c r="G1113" t="s">
        <v>40</v>
      </c>
      <c r="H1113" t="s">
        <v>557</v>
      </c>
      <c r="I1113" s="1">
        <v>44858</v>
      </c>
      <c r="K1113">
        <v>2.06</v>
      </c>
      <c r="L1113" t="s">
        <v>65</v>
      </c>
      <c r="M1113">
        <v>57542</v>
      </c>
      <c r="N1113">
        <v>0.1</v>
      </c>
      <c r="O1113" t="s">
        <v>36</v>
      </c>
      <c r="P1113">
        <v>1526</v>
      </c>
      <c r="Q1113">
        <v>5</v>
      </c>
      <c r="R1113" t="s">
        <v>88</v>
      </c>
    </row>
    <row r="1114" spans="1:18" x14ac:dyDescent="0.3">
      <c r="A1114">
        <v>5852</v>
      </c>
      <c r="B1114" t="s">
        <v>447</v>
      </c>
      <c r="C1114" t="s">
        <v>39</v>
      </c>
      <c r="D1114">
        <v>37</v>
      </c>
      <c r="E1114" t="s">
        <v>20</v>
      </c>
      <c r="F1114" t="s">
        <v>21</v>
      </c>
      <c r="G1114" t="s">
        <v>29</v>
      </c>
      <c r="H1114" t="s">
        <v>30</v>
      </c>
      <c r="I1114" s="1">
        <v>44698</v>
      </c>
      <c r="K1114">
        <v>2.5</v>
      </c>
      <c r="L1114" t="s">
        <v>65</v>
      </c>
      <c r="M1114">
        <v>57554</v>
      </c>
      <c r="N1114">
        <v>0.5</v>
      </c>
      <c r="O1114" t="s">
        <v>45</v>
      </c>
      <c r="P1114">
        <v>1245</v>
      </c>
      <c r="Q1114">
        <v>23</v>
      </c>
      <c r="R1114" t="s">
        <v>61</v>
      </c>
    </row>
    <row r="1115" spans="1:18" x14ac:dyDescent="0.3">
      <c r="A1115">
        <v>8496</v>
      </c>
      <c r="B1115" t="s">
        <v>891</v>
      </c>
      <c r="C1115" t="s">
        <v>19</v>
      </c>
      <c r="D1115">
        <v>45</v>
      </c>
      <c r="E1115" t="s">
        <v>34</v>
      </c>
      <c r="F1115" t="s">
        <v>229</v>
      </c>
      <c r="G1115" t="s">
        <v>40</v>
      </c>
      <c r="H1115" t="s">
        <v>265</v>
      </c>
      <c r="I1115" s="1">
        <v>42187</v>
      </c>
      <c r="J1115" s="1">
        <v>43141</v>
      </c>
      <c r="K1115">
        <v>2.61</v>
      </c>
      <c r="L1115" t="s">
        <v>65</v>
      </c>
      <c r="M1115">
        <v>57578</v>
      </c>
      <c r="N1115">
        <v>0.1</v>
      </c>
      <c r="O1115" t="s">
        <v>31</v>
      </c>
      <c r="P1115">
        <v>5093</v>
      </c>
      <c r="Q1115">
        <v>99</v>
      </c>
      <c r="R1115" t="s">
        <v>106</v>
      </c>
    </row>
    <row r="1116" spans="1:18" x14ac:dyDescent="0.3">
      <c r="A1116">
        <v>3744</v>
      </c>
      <c r="B1116" t="s">
        <v>243</v>
      </c>
      <c r="C1116" t="s">
        <v>19</v>
      </c>
      <c r="D1116">
        <v>24</v>
      </c>
      <c r="E1116" t="s">
        <v>51</v>
      </c>
      <c r="F1116" t="s">
        <v>483</v>
      </c>
      <c r="G1116" t="s">
        <v>22</v>
      </c>
      <c r="H1116" t="s">
        <v>557</v>
      </c>
      <c r="I1116" s="1">
        <v>42272</v>
      </c>
      <c r="J1116" s="1">
        <v>42945</v>
      </c>
      <c r="K1116">
        <v>1.84</v>
      </c>
      <c r="L1116" t="s">
        <v>24</v>
      </c>
      <c r="M1116">
        <v>57588</v>
      </c>
      <c r="N1116">
        <v>0</v>
      </c>
      <c r="O1116" t="s">
        <v>36</v>
      </c>
      <c r="P1116">
        <v>2411</v>
      </c>
      <c r="Q1116">
        <v>3</v>
      </c>
      <c r="R1116" t="s">
        <v>88</v>
      </c>
    </row>
    <row r="1117" spans="1:18" x14ac:dyDescent="0.3">
      <c r="A1117">
        <v>3608</v>
      </c>
      <c r="B1117" t="s">
        <v>481</v>
      </c>
      <c r="C1117" t="s">
        <v>19</v>
      </c>
      <c r="D1117">
        <v>43</v>
      </c>
      <c r="E1117" t="s">
        <v>34</v>
      </c>
      <c r="F1117" t="s">
        <v>488</v>
      </c>
      <c r="G1117" t="s">
        <v>29</v>
      </c>
      <c r="H1117" t="s">
        <v>566</v>
      </c>
      <c r="I1117" s="1">
        <v>45329</v>
      </c>
      <c r="K1117">
        <v>0.77</v>
      </c>
      <c r="L1117" t="s">
        <v>24</v>
      </c>
      <c r="M1117">
        <v>57592</v>
      </c>
      <c r="N1117">
        <v>0.1</v>
      </c>
      <c r="O1117" t="s">
        <v>36</v>
      </c>
      <c r="P1117">
        <v>2886</v>
      </c>
      <c r="Q1117">
        <v>93</v>
      </c>
      <c r="R1117" t="s">
        <v>54</v>
      </c>
    </row>
    <row r="1118" spans="1:18" x14ac:dyDescent="0.3">
      <c r="A1118">
        <v>4022</v>
      </c>
      <c r="B1118" t="s">
        <v>892</v>
      </c>
      <c r="C1118" t="s">
        <v>39</v>
      </c>
      <c r="D1118">
        <v>36</v>
      </c>
      <c r="E1118" t="s">
        <v>20</v>
      </c>
      <c r="F1118" t="s">
        <v>483</v>
      </c>
      <c r="G1118" t="s">
        <v>29</v>
      </c>
      <c r="H1118" t="s">
        <v>557</v>
      </c>
      <c r="I1118" s="1">
        <v>44856</v>
      </c>
      <c r="K1118">
        <v>2.0699999999999998</v>
      </c>
      <c r="L1118" t="s">
        <v>65</v>
      </c>
      <c r="M1118">
        <v>57600</v>
      </c>
      <c r="N1118">
        <v>0.1</v>
      </c>
      <c r="O1118" t="s">
        <v>36</v>
      </c>
      <c r="P1118">
        <v>1480</v>
      </c>
      <c r="Q1118">
        <v>0</v>
      </c>
      <c r="R1118" t="s">
        <v>123</v>
      </c>
    </row>
    <row r="1119" spans="1:18" x14ac:dyDescent="0.3">
      <c r="A1119">
        <v>8898</v>
      </c>
      <c r="B1119" t="s">
        <v>893</v>
      </c>
      <c r="C1119" t="s">
        <v>39</v>
      </c>
      <c r="D1119">
        <v>35</v>
      </c>
      <c r="E1119" t="s">
        <v>20</v>
      </c>
      <c r="F1119" t="s">
        <v>188</v>
      </c>
      <c r="G1119" t="s">
        <v>29</v>
      </c>
      <c r="H1119" t="s">
        <v>191</v>
      </c>
      <c r="I1119" s="1">
        <v>45400</v>
      </c>
      <c r="K1119">
        <v>0.57999999999999996</v>
      </c>
      <c r="L1119" t="s">
        <v>24</v>
      </c>
      <c r="M1119">
        <v>57605</v>
      </c>
      <c r="N1119">
        <v>0.15</v>
      </c>
      <c r="O1119" t="s">
        <v>36</v>
      </c>
      <c r="P1119">
        <v>4146</v>
      </c>
      <c r="Q1119">
        <v>25</v>
      </c>
      <c r="R1119" t="s">
        <v>80</v>
      </c>
    </row>
    <row r="1120" spans="1:18" x14ac:dyDescent="0.3">
      <c r="A1120">
        <v>9192</v>
      </c>
      <c r="B1120" t="s">
        <v>463</v>
      </c>
      <c r="C1120" t="s">
        <v>39</v>
      </c>
      <c r="D1120">
        <v>41</v>
      </c>
      <c r="E1120" t="s">
        <v>34</v>
      </c>
      <c r="F1120" t="s">
        <v>188</v>
      </c>
      <c r="G1120" t="s">
        <v>29</v>
      </c>
      <c r="H1120" t="s">
        <v>189</v>
      </c>
      <c r="I1120" s="1">
        <v>44741</v>
      </c>
      <c r="K1120">
        <v>2.38</v>
      </c>
      <c r="L1120" t="s">
        <v>65</v>
      </c>
      <c r="M1120">
        <v>57605</v>
      </c>
      <c r="N1120">
        <v>0.1</v>
      </c>
      <c r="O1120" t="s">
        <v>45</v>
      </c>
      <c r="Q1120">
        <v>43</v>
      </c>
      <c r="R1120" t="s">
        <v>32</v>
      </c>
    </row>
    <row r="1121" spans="1:18" x14ac:dyDescent="0.3">
      <c r="A1121">
        <v>9663</v>
      </c>
      <c r="B1121" t="s">
        <v>894</v>
      </c>
      <c r="C1121" t="s">
        <v>39</v>
      </c>
      <c r="D1121">
        <v>57</v>
      </c>
      <c r="E1121" t="s">
        <v>28</v>
      </c>
      <c r="F1121" t="s">
        <v>229</v>
      </c>
      <c r="G1121" t="s">
        <v>29</v>
      </c>
      <c r="H1121" t="s">
        <v>301</v>
      </c>
      <c r="I1121" s="1">
        <v>44453</v>
      </c>
      <c r="K1121">
        <v>3.17</v>
      </c>
      <c r="L1121" t="s">
        <v>65</v>
      </c>
      <c r="M1121">
        <v>57608</v>
      </c>
      <c r="N1121">
        <v>0.5</v>
      </c>
      <c r="O1121" t="s">
        <v>31</v>
      </c>
      <c r="P1121">
        <v>7081</v>
      </c>
      <c r="Q1121">
        <v>93</v>
      </c>
      <c r="R1121" t="s">
        <v>56</v>
      </c>
    </row>
    <row r="1122" spans="1:18" x14ac:dyDescent="0.3">
      <c r="A1122">
        <v>1622</v>
      </c>
      <c r="B1122" t="s">
        <v>895</v>
      </c>
      <c r="C1122" t="s">
        <v>39</v>
      </c>
      <c r="D1122">
        <v>34</v>
      </c>
      <c r="E1122" t="s">
        <v>20</v>
      </c>
      <c r="F1122" t="s">
        <v>229</v>
      </c>
      <c r="G1122" t="s">
        <v>22</v>
      </c>
      <c r="H1122" t="s">
        <v>265</v>
      </c>
      <c r="I1122" s="1">
        <v>42999</v>
      </c>
      <c r="J1122" s="1">
        <v>43545</v>
      </c>
      <c r="K1122">
        <v>1.49</v>
      </c>
      <c r="L1122" t="s">
        <v>24</v>
      </c>
      <c r="M1122">
        <v>57612</v>
      </c>
      <c r="N1122">
        <v>0.25</v>
      </c>
      <c r="O1122" t="s">
        <v>36</v>
      </c>
      <c r="P1122">
        <v>1172</v>
      </c>
      <c r="Q1122">
        <v>64</v>
      </c>
      <c r="R1122" t="s">
        <v>106</v>
      </c>
    </row>
    <row r="1123" spans="1:18" x14ac:dyDescent="0.3">
      <c r="A1123">
        <v>4628</v>
      </c>
      <c r="B1123" t="s">
        <v>386</v>
      </c>
      <c r="C1123" t="s">
        <v>19</v>
      </c>
      <c r="D1123">
        <v>54</v>
      </c>
      <c r="E1123" t="s">
        <v>28</v>
      </c>
      <c r="F1123" t="s">
        <v>229</v>
      </c>
      <c r="G1123" t="s">
        <v>29</v>
      </c>
      <c r="H1123" t="s">
        <v>260</v>
      </c>
      <c r="I1123" s="1">
        <v>42194</v>
      </c>
      <c r="J1123" s="1">
        <v>43060</v>
      </c>
      <c r="K1123">
        <v>2.37</v>
      </c>
      <c r="L1123" t="s">
        <v>65</v>
      </c>
      <c r="M1123">
        <v>57635</v>
      </c>
      <c r="N1123">
        <v>0.2</v>
      </c>
      <c r="O1123" t="s">
        <v>45</v>
      </c>
      <c r="P1123">
        <v>1019</v>
      </c>
      <c r="Q1123">
        <v>5</v>
      </c>
      <c r="R1123" t="s">
        <v>123</v>
      </c>
    </row>
    <row r="1124" spans="1:18" x14ac:dyDescent="0.3">
      <c r="A1124">
        <v>8564</v>
      </c>
      <c r="B1124" t="s">
        <v>896</v>
      </c>
      <c r="C1124" t="s">
        <v>39</v>
      </c>
      <c r="D1124">
        <v>62</v>
      </c>
      <c r="E1124" t="s">
        <v>48</v>
      </c>
      <c r="F1124" t="s">
        <v>229</v>
      </c>
      <c r="G1124" t="s">
        <v>29</v>
      </c>
      <c r="H1124" t="s">
        <v>230</v>
      </c>
      <c r="I1124" s="1">
        <v>43563</v>
      </c>
      <c r="J1124" s="1">
        <v>44949</v>
      </c>
      <c r="K1124">
        <v>3.79</v>
      </c>
      <c r="L1124" t="s">
        <v>65</v>
      </c>
      <c r="M1124">
        <v>57656</v>
      </c>
      <c r="N1124">
        <v>0.2</v>
      </c>
      <c r="O1124" t="s">
        <v>45</v>
      </c>
      <c r="P1124">
        <v>5402</v>
      </c>
      <c r="Q1124">
        <v>87</v>
      </c>
      <c r="R1124" t="s">
        <v>26</v>
      </c>
    </row>
    <row r="1125" spans="1:18" x14ac:dyDescent="0.3">
      <c r="A1125">
        <v>2940</v>
      </c>
      <c r="B1125" t="s">
        <v>646</v>
      </c>
      <c r="C1125" t="s">
        <v>19</v>
      </c>
      <c r="D1125">
        <v>29</v>
      </c>
      <c r="E1125" t="s">
        <v>20</v>
      </c>
      <c r="F1125" t="s">
        <v>188</v>
      </c>
      <c r="G1125" t="s">
        <v>22</v>
      </c>
      <c r="H1125" t="s">
        <v>239</v>
      </c>
      <c r="I1125" s="1">
        <v>45283</v>
      </c>
      <c r="K1125">
        <v>0.9</v>
      </c>
      <c r="L1125" t="s">
        <v>24</v>
      </c>
      <c r="M1125">
        <v>57658</v>
      </c>
      <c r="N1125">
        <v>0.1</v>
      </c>
      <c r="O1125" t="s">
        <v>36</v>
      </c>
      <c r="Q1125">
        <v>14</v>
      </c>
      <c r="R1125" t="s">
        <v>46</v>
      </c>
    </row>
    <row r="1126" spans="1:18" x14ac:dyDescent="0.3">
      <c r="A1126">
        <v>8439</v>
      </c>
      <c r="B1126" t="s">
        <v>897</v>
      </c>
      <c r="C1126" t="s">
        <v>19</v>
      </c>
      <c r="D1126">
        <v>65</v>
      </c>
      <c r="E1126" t="s">
        <v>48</v>
      </c>
      <c r="F1126" t="s">
        <v>188</v>
      </c>
      <c r="G1126" t="s">
        <v>29</v>
      </c>
      <c r="H1126" t="s">
        <v>213</v>
      </c>
      <c r="I1126" s="1">
        <v>44651</v>
      </c>
      <c r="K1126">
        <v>2.63</v>
      </c>
      <c r="L1126" t="s">
        <v>65</v>
      </c>
      <c r="M1126">
        <v>57659</v>
      </c>
      <c r="N1126">
        <v>0.2</v>
      </c>
      <c r="O1126" t="s">
        <v>31</v>
      </c>
      <c r="P1126">
        <v>1646</v>
      </c>
      <c r="Q1126">
        <v>25</v>
      </c>
      <c r="R1126" t="s">
        <v>54</v>
      </c>
    </row>
    <row r="1127" spans="1:18" x14ac:dyDescent="0.3">
      <c r="A1127">
        <v>10159</v>
      </c>
      <c r="B1127" t="s">
        <v>898</v>
      </c>
      <c r="C1127" t="s">
        <v>19</v>
      </c>
      <c r="D1127">
        <v>39</v>
      </c>
      <c r="E1127" t="s">
        <v>20</v>
      </c>
      <c r="F1127" t="s">
        <v>488</v>
      </c>
      <c r="G1127" t="s">
        <v>29</v>
      </c>
      <c r="H1127" t="s">
        <v>611</v>
      </c>
      <c r="I1127" s="1">
        <v>43263</v>
      </c>
      <c r="J1127" s="1">
        <v>44152</v>
      </c>
      <c r="K1127">
        <v>2.4300000000000002</v>
      </c>
      <c r="L1127" t="s">
        <v>65</v>
      </c>
      <c r="M1127">
        <v>57662</v>
      </c>
      <c r="N1127">
        <v>0.25</v>
      </c>
      <c r="O1127" t="s">
        <v>36</v>
      </c>
      <c r="P1127">
        <v>3835</v>
      </c>
      <c r="Q1127">
        <v>50</v>
      </c>
      <c r="R1127" t="s">
        <v>42</v>
      </c>
    </row>
    <row r="1128" spans="1:18" x14ac:dyDescent="0.3">
      <c r="A1128">
        <v>9823</v>
      </c>
      <c r="B1128" t="s">
        <v>610</v>
      </c>
      <c r="C1128" t="s">
        <v>39</v>
      </c>
      <c r="D1128">
        <v>39</v>
      </c>
      <c r="E1128" t="s">
        <v>20</v>
      </c>
      <c r="F1128" t="s">
        <v>188</v>
      </c>
      <c r="G1128" t="s">
        <v>29</v>
      </c>
      <c r="H1128" t="s">
        <v>239</v>
      </c>
      <c r="I1128" s="1">
        <v>44590</v>
      </c>
      <c r="J1128" s="1">
        <v>45508</v>
      </c>
      <c r="K1128">
        <v>2.5099999999999998</v>
      </c>
      <c r="L1128" t="s">
        <v>65</v>
      </c>
      <c r="M1128">
        <v>57669</v>
      </c>
      <c r="N1128">
        <v>0.3</v>
      </c>
      <c r="O1128" t="s">
        <v>45</v>
      </c>
      <c r="P1128">
        <v>8674</v>
      </c>
      <c r="Q1128">
        <v>43</v>
      </c>
      <c r="R1128" t="s">
        <v>26</v>
      </c>
    </row>
    <row r="1129" spans="1:18" x14ac:dyDescent="0.3">
      <c r="A1129">
        <v>3292</v>
      </c>
      <c r="B1129" t="s">
        <v>899</v>
      </c>
      <c r="C1129" t="s">
        <v>39</v>
      </c>
      <c r="D1129">
        <v>27</v>
      </c>
      <c r="E1129" t="s">
        <v>20</v>
      </c>
      <c r="F1129" t="s">
        <v>488</v>
      </c>
      <c r="G1129" t="s">
        <v>22</v>
      </c>
      <c r="H1129" t="s">
        <v>566</v>
      </c>
      <c r="I1129" s="1">
        <v>44700</v>
      </c>
      <c r="K1129">
        <v>2.5</v>
      </c>
      <c r="L1129" t="s">
        <v>65</v>
      </c>
      <c r="M1129">
        <v>57678</v>
      </c>
      <c r="N1129">
        <v>0.15</v>
      </c>
      <c r="O1129" t="s">
        <v>25</v>
      </c>
      <c r="P1129">
        <v>2254</v>
      </c>
      <c r="Q1129">
        <v>95</v>
      </c>
      <c r="R1129" t="s">
        <v>59</v>
      </c>
    </row>
    <row r="1130" spans="1:18" x14ac:dyDescent="0.3">
      <c r="A1130">
        <v>4145</v>
      </c>
      <c r="B1130" t="s">
        <v>900</v>
      </c>
      <c r="C1130" t="s">
        <v>19</v>
      </c>
      <c r="D1130">
        <v>60</v>
      </c>
      <c r="E1130" t="s">
        <v>48</v>
      </c>
      <c r="F1130" t="s">
        <v>229</v>
      </c>
      <c r="G1130" t="s">
        <v>40</v>
      </c>
      <c r="H1130" t="s">
        <v>230</v>
      </c>
      <c r="I1130" s="1">
        <v>45316</v>
      </c>
      <c r="K1130">
        <v>0.81</v>
      </c>
      <c r="L1130" t="s">
        <v>24</v>
      </c>
      <c r="M1130">
        <v>57693</v>
      </c>
      <c r="N1130">
        <v>0.2</v>
      </c>
      <c r="O1130" t="s">
        <v>25</v>
      </c>
      <c r="P1130">
        <v>2265</v>
      </c>
      <c r="Q1130">
        <v>41</v>
      </c>
      <c r="R1130" t="s">
        <v>76</v>
      </c>
    </row>
    <row r="1131" spans="1:18" x14ac:dyDescent="0.3">
      <c r="A1131">
        <v>10175</v>
      </c>
      <c r="B1131" t="s">
        <v>901</v>
      </c>
      <c r="C1131" t="s">
        <v>19</v>
      </c>
      <c r="D1131">
        <v>45</v>
      </c>
      <c r="E1131" t="s">
        <v>34</v>
      </c>
      <c r="F1131" t="s">
        <v>229</v>
      </c>
      <c r="G1131" t="s">
        <v>29</v>
      </c>
      <c r="H1131" t="s">
        <v>260</v>
      </c>
      <c r="I1131" s="1">
        <v>44253</v>
      </c>
      <c r="K1131">
        <v>3.72</v>
      </c>
      <c r="L1131" t="s">
        <v>65</v>
      </c>
      <c r="M1131">
        <v>57703</v>
      </c>
      <c r="N1131">
        <v>0</v>
      </c>
      <c r="O1131" t="s">
        <v>45</v>
      </c>
      <c r="P1131">
        <v>1246</v>
      </c>
      <c r="Q1131">
        <v>11</v>
      </c>
      <c r="R1131" t="s">
        <v>59</v>
      </c>
    </row>
    <row r="1132" spans="1:18" x14ac:dyDescent="0.3">
      <c r="A1132">
        <v>2298</v>
      </c>
      <c r="B1132" t="s">
        <v>329</v>
      </c>
      <c r="C1132" t="s">
        <v>19</v>
      </c>
      <c r="D1132">
        <v>43</v>
      </c>
      <c r="E1132" t="s">
        <v>34</v>
      </c>
      <c r="F1132" t="s">
        <v>21</v>
      </c>
      <c r="G1132" t="s">
        <v>22</v>
      </c>
      <c r="H1132" t="s">
        <v>44</v>
      </c>
      <c r="I1132" s="1">
        <v>42071</v>
      </c>
      <c r="K1132">
        <v>9.69</v>
      </c>
      <c r="L1132" t="s">
        <v>194</v>
      </c>
      <c r="M1132">
        <v>57706</v>
      </c>
      <c r="N1132">
        <v>0.2</v>
      </c>
      <c r="O1132" t="s">
        <v>36</v>
      </c>
      <c r="P1132">
        <v>2008</v>
      </c>
      <c r="Q1132">
        <v>93</v>
      </c>
      <c r="R1132" t="s">
        <v>26</v>
      </c>
    </row>
    <row r="1133" spans="1:18" x14ac:dyDescent="0.3">
      <c r="A1133">
        <v>1191</v>
      </c>
      <c r="B1133" t="s">
        <v>902</v>
      </c>
      <c r="C1133" t="s">
        <v>19</v>
      </c>
      <c r="D1133">
        <v>58</v>
      </c>
      <c r="E1133" t="s">
        <v>28</v>
      </c>
      <c r="F1133" t="s">
        <v>229</v>
      </c>
      <c r="G1133" t="s">
        <v>29</v>
      </c>
      <c r="H1133" t="s">
        <v>301</v>
      </c>
      <c r="I1133" s="1">
        <v>44171</v>
      </c>
      <c r="K1133">
        <v>3.95</v>
      </c>
      <c r="L1133" t="s">
        <v>65</v>
      </c>
      <c r="M1133">
        <v>57712</v>
      </c>
      <c r="N1133">
        <v>0.2</v>
      </c>
      <c r="O1133" t="s">
        <v>36</v>
      </c>
      <c r="P1133">
        <v>1190</v>
      </c>
      <c r="Q1133">
        <v>32</v>
      </c>
      <c r="R1133" t="s">
        <v>42</v>
      </c>
    </row>
    <row r="1134" spans="1:18" x14ac:dyDescent="0.3">
      <c r="A1134">
        <v>8516</v>
      </c>
      <c r="B1134" t="s">
        <v>797</v>
      </c>
      <c r="C1134" t="s">
        <v>19</v>
      </c>
      <c r="D1134">
        <v>50</v>
      </c>
      <c r="E1134" t="s">
        <v>28</v>
      </c>
      <c r="F1134" t="s">
        <v>188</v>
      </c>
      <c r="G1134" t="s">
        <v>29</v>
      </c>
      <c r="H1134" t="s">
        <v>191</v>
      </c>
      <c r="I1134" s="1">
        <v>44239</v>
      </c>
      <c r="K1134">
        <v>3.76</v>
      </c>
      <c r="L1134" t="s">
        <v>65</v>
      </c>
      <c r="M1134">
        <v>57716</v>
      </c>
      <c r="N1134">
        <v>0.25</v>
      </c>
      <c r="O1134" t="s">
        <v>45</v>
      </c>
      <c r="P1134">
        <v>3998</v>
      </c>
      <c r="Q1134">
        <v>48</v>
      </c>
      <c r="R1134" t="s">
        <v>84</v>
      </c>
    </row>
    <row r="1135" spans="1:18" x14ac:dyDescent="0.3">
      <c r="A1135">
        <v>4216</v>
      </c>
      <c r="B1135" t="s">
        <v>358</v>
      </c>
      <c r="C1135" t="s">
        <v>39</v>
      </c>
      <c r="D1135">
        <v>38</v>
      </c>
      <c r="E1135" t="s">
        <v>20</v>
      </c>
      <c r="F1135" t="s">
        <v>188</v>
      </c>
      <c r="G1135" t="s">
        <v>40</v>
      </c>
      <c r="H1135" t="s">
        <v>239</v>
      </c>
      <c r="I1135" s="1">
        <v>44509</v>
      </c>
      <c r="K1135">
        <v>3.02</v>
      </c>
      <c r="L1135" t="s">
        <v>65</v>
      </c>
      <c r="M1135">
        <v>57736</v>
      </c>
      <c r="N1135">
        <v>0.2</v>
      </c>
      <c r="O1135" t="s">
        <v>36</v>
      </c>
      <c r="P1135">
        <v>1764</v>
      </c>
      <c r="Q1135">
        <v>63</v>
      </c>
      <c r="R1135" t="s">
        <v>59</v>
      </c>
    </row>
    <row r="1136" spans="1:18" x14ac:dyDescent="0.3">
      <c r="A1136">
        <v>1315</v>
      </c>
      <c r="B1136" t="s">
        <v>903</v>
      </c>
      <c r="C1136" t="s">
        <v>19</v>
      </c>
      <c r="D1136">
        <v>22</v>
      </c>
      <c r="E1136" t="s">
        <v>51</v>
      </c>
      <c r="F1136" t="s">
        <v>188</v>
      </c>
      <c r="G1136" t="s">
        <v>29</v>
      </c>
      <c r="H1136" t="s">
        <v>239</v>
      </c>
      <c r="I1136" s="1">
        <v>44229</v>
      </c>
      <c r="K1136">
        <v>3.79</v>
      </c>
      <c r="L1136" t="s">
        <v>65</v>
      </c>
      <c r="M1136">
        <v>57762</v>
      </c>
      <c r="N1136">
        <v>0.2</v>
      </c>
      <c r="O1136" t="s">
        <v>45</v>
      </c>
      <c r="P1136">
        <v>1151</v>
      </c>
      <c r="Q1136">
        <v>38</v>
      </c>
      <c r="R1136" t="s">
        <v>61</v>
      </c>
    </row>
    <row r="1137" spans="1:18" x14ac:dyDescent="0.3">
      <c r="A1137">
        <v>2695</v>
      </c>
      <c r="B1137" t="s">
        <v>904</v>
      </c>
      <c r="C1137" t="s">
        <v>19</v>
      </c>
      <c r="D1137">
        <v>29</v>
      </c>
      <c r="E1137" t="s">
        <v>20</v>
      </c>
      <c r="F1137" t="s">
        <v>21</v>
      </c>
      <c r="G1137" t="s">
        <v>40</v>
      </c>
      <c r="H1137" t="s">
        <v>44</v>
      </c>
      <c r="I1137" s="1">
        <v>42997</v>
      </c>
      <c r="J1137" s="1">
        <v>43527</v>
      </c>
      <c r="K1137">
        <v>1.45</v>
      </c>
      <c r="L1137" t="s">
        <v>24</v>
      </c>
      <c r="M1137">
        <v>57768</v>
      </c>
      <c r="N1137">
        <v>0.2</v>
      </c>
      <c r="O1137" t="s">
        <v>25</v>
      </c>
      <c r="P1137">
        <v>1107</v>
      </c>
      <c r="Q1137">
        <v>52</v>
      </c>
      <c r="R1137" t="s">
        <v>123</v>
      </c>
    </row>
    <row r="1138" spans="1:18" x14ac:dyDescent="0.3">
      <c r="A1138">
        <v>7994</v>
      </c>
      <c r="B1138" t="s">
        <v>162</v>
      </c>
      <c r="C1138" t="s">
        <v>19</v>
      </c>
      <c r="D1138">
        <v>40</v>
      </c>
      <c r="E1138" t="s">
        <v>34</v>
      </c>
      <c r="F1138" t="s">
        <v>188</v>
      </c>
      <c r="G1138" t="s">
        <v>40</v>
      </c>
      <c r="H1138" t="s">
        <v>213</v>
      </c>
      <c r="I1138" s="1">
        <v>42102</v>
      </c>
      <c r="J1138" s="1">
        <v>44240</v>
      </c>
      <c r="K1138">
        <v>5.85</v>
      </c>
      <c r="L1138" t="s">
        <v>194</v>
      </c>
      <c r="M1138">
        <v>57772</v>
      </c>
      <c r="N1138">
        <v>0.2</v>
      </c>
      <c r="O1138" t="s">
        <v>36</v>
      </c>
      <c r="P1138">
        <v>1240</v>
      </c>
      <c r="Q1138">
        <v>32</v>
      </c>
      <c r="R1138" t="s">
        <v>32</v>
      </c>
    </row>
    <row r="1139" spans="1:18" x14ac:dyDescent="0.3">
      <c r="A1139">
        <v>4128</v>
      </c>
      <c r="B1139" t="s">
        <v>479</v>
      </c>
      <c r="C1139" t="s">
        <v>39</v>
      </c>
      <c r="D1139">
        <v>52</v>
      </c>
      <c r="E1139" t="s">
        <v>28</v>
      </c>
      <c r="F1139" t="s">
        <v>188</v>
      </c>
      <c r="G1139" t="s">
        <v>40</v>
      </c>
      <c r="H1139" t="s">
        <v>239</v>
      </c>
      <c r="I1139" s="1">
        <v>42414</v>
      </c>
      <c r="J1139" s="1">
        <v>44561</v>
      </c>
      <c r="K1139">
        <v>5.88</v>
      </c>
      <c r="L1139" t="s">
        <v>194</v>
      </c>
      <c r="M1139">
        <v>57780</v>
      </c>
      <c r="N1139">
        <v>0.5</v>
      </c>
      <c r="O1139" t="s">
        <v>45</v>
      </c>
      <c r="P1139">
        <v>3041</v>
      </c>
      <c r="Q1139">
        <v>34</v>
      </c>
      <c r="R1139" t="s">
        <v>49</v>
      </c>
    </row>
    <row r="1140" spans="1:18" x14ac:dyDescent="0.3">
      <c r="A1140">
        <v>6998</v>
      </c>
      <c r="B1140" t="s">
        <v>905</v>
      </c>
      <c r="C1140" t="s">
        <v>39</v>
      </c>
      <c r="D1140">
        <v>38</v>
      </c>
      <c r="E1140" t="s">
        <v>20</v>
      </c>
      <c r="F1140" t="s">
        <v>483</v>
      </c>
      <c r="G1140" t="s">
        <v>40</v>
      </c>
      <c r="H1140" t="s">
        <v>523</v>
      </c>
      <c r="I1140" s="1">
        <v>45419</v>
      </c>
      <c r="K1140">
        <v>0.53</v>
      </c>
      <c r="L1140" t="s">
        <v>24</v>
      </c>
      <c r="M1140">
        <v>57782</v>
      </c>
      <c r="N1140">
        <v>0.15</v>
      </c>
      <c r="O1140" t="s">
        <v>36</v>
      </c>
      <c r="P1140">
        <v>3195</v>
      </c>
      <c r="Q1140">
        <v>79</v>
      </c>
      <c r="R1140" t="s">
        <v>88</v>
      </c>
    </row>
    <row r="1141" spans="1:18" x14ac:dyDescent="0.3">
      <c r="A1141">
        <v>10875</v>
      </c>
      <c r="B1141" t="s">
        <v>906</v>
      </c>
      <c r="C1141" t="s">
        <v>19</v>
      </c>
      <c r="D1141">
        <v>59</v>
      </c>
      <c r="E1141" t="s">
        <v>28</v>
      </c>
      <c r="F1141" t="s">
        <v>188</v>
      </c>
      <c r="G1141" t="s">
        <v>29</v>
      </c>
      <c r="H1141" t="s">
        <v>189</v>
      </c>
      <c r="I1141" s="1">
        <v>45202</v>
      </c>
      <c r="K1141">
        <v>1.1200000000000001</v>
      </c>
      <c r="L1141" t="s">
        <v>24</v>
      </c>
      <c r="M1141">
        <v>57784</v>
      </c>
      <c r="N1141">
        <v>0.2</v>
      </c>
      <c r="O1141" t="s">
        <v>45</v>
      </c>
      <c r="Q1141">
        <v>73</v>
      </c>
      <c r="R1141" t="s">
        <v>32</v>
      </c>
    </row>
    <row r="1142" spans="1:18" x14ac:dyDescent="0.3">
      <c r="A1142">
        <v>9052</v>
      </c>
      <c r="B1142" t="s">
        <v>907</v>
      </c>
      <c r="C1142" t="s">
        <v>39</v>
      </c>
      <c r="D1142">
        <v>59</v>
      </c>
      <c r="E1142" t="s">
        <v>28</v>
      </c>
      <c r="F1142" t="s">
        <v>488</v>
      </c>
      <c r="G1142" t="s">
        <v>29</v>
      </c>
      <c r="H1142" t="s">
        <v>560</v>
      </c>
      <c r="I1142" s="1">
        <v>44856</v>
      </c>
      <c r="K1142">
        <v>2.0699999999999998</v>
      </c>
      <c r="L1142" t="s">
        <v>65</v>
      </c>
      <c r="M1142">
        <v>57802</v>
      </c>
      <c r="N1142">
        <v>0.2</v>
      </c>
      <c r="O1142" t="s">
        <v>31</v>
      </c>
      <c r="P1142">
        <v>6230</v>
      </c>
      <c r="Q1142">
        <v>18</v>
      </c>
      <c r="R1142" t="s">
        <v>52</v>
      </c>
    </row>
    <row r="1143" spans="1:18" x14ac:dyDescent="0.3">
      <c r="A1143">
        <v>2991</v>
      </c>
      <c r="B1143" t="s">
        <v>908</v>
      </c>
      <c r="C1143" t="s">
        <v>39</v>
      </c>
      <c r="D1143">
        <v>47</v>
      </c>
      <c r="E1143" t="s">
        <v>34</v>
      </c>
      <c r="F1143" t="s">
        <v>21</v>
      </c>
      <c r="G1143" t="s">
        <v>40</v>
      </c>
      <c r="H1143" t="s">
        <v>44</v>
      </c>
      <c r="I1143" s="1">
        <v>44015</v>
      </c>
      <c r="K1143">
        <v>4.37</v>
      </c>
      <c r="L1143" t="s">
        <v>65</v>
      </c>
      <c r="M1143">
        <v>57803</v>
      </c>
      <c r="N1143">
        <v>0.15</v>
      </c>
      <c r="O1143" t="s">
        <v>31</v>
      </c>
      <c r="P1143">
        <v>1536</v>
      </c>
      <c r="Q1143">
        <v>11</v>
      </c>
      <c r="R1143" t="s">
        <v>26</v>
      </c>
    </row>
    <row r="1144" spans="1:18" x14ac:dyDescent="0.3">
      <c r="A1144">
        <v>3602</v>
      </c>
      <c r="B1144" t="s">
        <v>507</v>
      </c>
      <c r="C1144" t="s">
        <v>19</v>
      </c>
      <c r="D1144">
        <v>51</v>
      </c>
      <c r="E1144" t="s">
        <v>28</v>
      </c>
      <c r="F1144" t="s">
        <v>483</v>
      </c>
      <c r="G1144" t="s">
        <v>29</v>
      </c>
      <c r="H1144" t="s">
        <v>557</v>
      </c>
      <c r="I1144" s="1">
        <v>45002</v>
      </c>
      <c r="K1144">
        <v>1.67</v>
      </c>
      <c r="L1144" t="s">
        <v>24</v>
      </c>
      <c r="M1144">
        <v>57818</v>
      </c>
      <c r="N1144">
        <v>0</v>
      </c>
      <c r="O1144" t="s">
        <v>31</v>
      </c>
      <c r="P1144">
        <v>3322</v>
      </c>
      <c r="Q1144">
        <v>0</v>
      </c>
      <c r="R1144" t="s">
        <v>84</v>
      </c>
    </row>
    <row r="1145" spans="1:18" x14ac:dyDescent="0.3">
      <c r="A1145">
        <v>1894</v>
      </c>
      <c r="B1145" t="s">
        <v>909</v>
      </c>
      <c r="C1145" t="s">
        <v>19</v>
      </c>
      <c r="D1145">
        <v>64</v>
      </c>
      <c r="E1145" t="s">
        <v>48</v>
      </c>
      <c r="F1145" t="s">
        <v>21</v>
      </c>
      <c r="G1145" t="s">
        <v>40</v>
      </c>
      <c r="H1145" t="s">
        <v>44</v>
      </c>
      <c r="I1145" s="1">
        <v>44485</v>
      </c>
      <c r="J1145" s="1">
        <v>45154</v>
      </c>
      <c r="K1145">
        <v>1.83</v>
      </c>
      <c r="L1145" t="s">
        <v>24</v>
      </c>
      <c r="M1145">
        <v>57828</v>
      </c>
      <c r="N1145">
        <v>0.15</v>
      </c>
      <c r="O1145" t="s">
        <v>36</v>
      </c>
      <c r="P1145">
        <v>1478</v>
      </c>
      <c r="Q1145">
        <v>4</v>
      </c>
      <c r="R1145" t="s">
        <v>123</v>
      </c>
    </row>
    <row r="1146" spans="1:18" x14ac:dyDescent="0.3">
      <c r="A1146">
        <v>3102</v>
      </c>
      <c r="B1146" t="s">
        <v>883</v>
      </c>
      <c r="C1146" t="s">
        <v>19</v>
      </c>
      <c r="D1146">
        <v>50</v>
      </c>
      <c r="E1146" t="s">
        <v>28</v>
      </c>
      <c r="F1146" t="s">
        <v>188</v>
      </c>
      <c r="G1146" t="s">
        <v>29</v>
      </c>
      <c r="H1146" t="s">
        <v>191</v>
      </c>
      <c r="I1146" s="1">
        <v>43426</v>
      </c>
      <c r="K1146">
        <v>5.98</v>
      </c>
      <c r="L1146" t="s">
        <v>194</v>
      </c>
      <c r="M1146">
        <v>57829</v>
      </c>
      <c r="N1146">
        <v>0.3</v>
      </c>
      <c r="O1146" t="s">
        <v>36</v>
      </c>
      <c r="P1146">
        <v>1315</v>
      </c>
      <c r="Q1146">
        <v>43</v>
      </c>
      <c r="R1146" t="s">
        <v>76</v>
      </c>
    </row>
    <row r="1147" spans="1:18" x14ac:dyDescent="0.3">
      <c r="A1147">
        <v>5381</v>
      </c>
      <c r="B1147" t="s">
        <v>910</v>
      </c>
      <c r="C1147" t="s">
        <v>39</v>
      </c>
      <c r="D1147">
        <v>63</v>
      </c>
      <c r="E1147" t="s">
        <v>48</v>
      </c>
      <c r="F1147" t="s">
        <v>21</v>
      </c>
      <c r="G1147" t="s">
        <v>40</v>
      </c>
      <c r="H1147" t="s">
        <v>44</v>
      </c>
      <c r="I1147" s="1">
        <v>44614</v>
      </c>
      <c r="K1147">
        <v>2.73</v>
      </c>
      <c r="L1147" t="s">
        <v>65</v>
      </c>
      <c r="M1147">
        <v>57829</v>
      </c>
      <c r="N1147">
        <v>0.2</v>
      </c>
      <c r="O1147" t="s">
        <v>45</v>
      </c>
      <c r="P1147">
        <v>2202</v>
      </c>
      <c r="Q1147">
        <v>9</v>
      </c>
      <c r="R1147" t="s">
        <v>84</v>
      </c>
    </row>
    <row r="1148" spans="1:18" x14ac:dyDescent="0.3">
      <c r="A1148">
        <v>10298</v>
      </c>
      <c r="B1148" t="s">
        <v>911</v>
      </c>
      <c r="C1148" t="s">
        <v>19</v>
      </c>
      <c r="D1148">
        <v>55</v>
      </c>
      <c r="E1148" t="s">
        <v>28</v>
      </c>
      <c r="F1148" t="s">
        <v>188</v>
      </c>
      <c r="G1148" t="s">
        <v>29</v>
      </c>
      <c r="H1148" t="s">
        <v>191</v>
      </c>
      <c r="I1148" s="1">
        <v>44574</v>
      </c>
      <c r="K1148">
        <v>2.84</v>
      </c>
      <c r="L1148" t="s">
        <v>65</v>
      </c>
      <c r="M1148">
        <v>57842</v>
      </c>
      <c r="N1148">
        <v>0.15</v>
      </c>
      <c r="O1148" t="s">
        <v>36</v>
      </c>
      <c r="P1148">
        <v>3126</v>
      </c>
      <c r="Q1148">
        <v>31</v>
      </c>
      <c r="R1148" t="s">
        <v>52</v>
      </c>
    </row>
    <row r="1149" spans="1:18" x14ac:dyDescent="0.3">
      <c r="A1149">
        <v>8089</v>
      </c>
      <c r="B1149" t="s">
        <v>912</v>
      </c>
      <c r="C1149" t="s">
        <v>19</v>
      </c>
      <c r="D1149">
        <v>59</v>
      </c>
      <c r="E1149" t="s">
        <v>28</v>
      </c>
      <c r="F1149" t="s">
        <v>488</v>
      </c>
      <c r="G1149" t="s">
        <v>29</v>
      </c>
      <c r="H1149" t="s">
        <v>597</v>
      </c>
      <c r="I1149" s="1">
        <v>45414</v>
      </c>
      <c r="K1149">
        <v>0.54</v>
      </c>
      <c r="L1149" t="s">
        <v>24</v>
      </c>
      <c r="M1149">
        <v>57850</v>
      </c>
      <c r="N1149">
        <v>0.25</v>
      </c>
      <c r="O1149" t="s">
        <v>25</v>
      </c>
      <c r="P1149">
        <v>6404</v>
      </c>
      <c r="Q1149">
        <v>22</v>
      </c>
      <c r="R1149" t="s">
        <v>49</v>
      </c>
    </row>
    <row r="1150" spans="1:18" x14ac:dyDescent="0.3">
      <c r="A1150">
        <v>9401</v>
      </c>
      <c r="B1150" t="s">
        <v>580</v>
      </c>
      <c r="C1150" t="s">
        <v>39</v>
      </c>
      <c r="D1150">
        <v>40</v>
      </c>
      <c r="E1150" t="s">
        <v>34</v>
      </c>
      <c r="F1150" t="s">
        <v>229</v>
      </c>
      <c r="G1150" t="s">
        <v>29</v>
      </c>
      <c r="H1150" t="s">
        <v>301</v>
      </c>
      <c r="I1150" s="1">
        <v>44336</v>
      </c>
      <c r="K1150">
        <v>3.49</v>
      </c>
      <c r="L1150" t="s">
        <v>65</v>
      </c>
      <c r="M1150">
        <v>57852</v>
      </c>
      <c r="N1150">
        <v>0.2</v>
      </c>
      <c r="O1150" t="s">
        <v>36</v>
      </c>
      <c r="Q1150">
        <v>67</v>
      </c>
      <c r="R1150" t="s">
        <v>106</v>
      </c>
    </row>
    <row r="1151" spans="1:18" x14ac:dyDescent="0.3">
      <c r="A1151">
        <v>3208</v>
      </c>
      <c r="B1151" t="s">
        <v>433</v>
      </c>
      <c r="C1151" t="s">
        <v>39</v>
      </c>
      <c r="D1151">
        <v>23</v>
      </c>
      <c r="E1151" t="s">
        <v>51</v>
      </c>
      <c r="F1151" t="s">
        <v>21</v>
      </c>
      <c r="G1151" t="s">
        <v>29</v>
      </c>
      <c r="H1151" t="s">
        <v>44</v>
      </c>
      <c r="I1151" s="1">
        <v>43322</v>
      </c>
      <c r="K1151">
        <v>6.27</v>
      </c>
      <c r="L1151" t="s">
        <v>194</v>
      </c>
      <c r="M1151">
        <v>57858</v>
      </c>
      <c r="N1151">
        <v>0.25</v>
      </c>
      <c r="O1151" t="s">
        <v>45</v>
      </c>
      <c r="P1151">
        <v>1183</v>
      </c>
      <c r="Q1151">
        <v>17</v>
      </c>
      <c r="R1151" t="s">
        <v>32</v>
      </c>
    </row>
    <row r="1152" spans="1:18" x14ac:dyDescent="0.3">
      <c r="A1152">
        <v>5894</v>
      </c>
      <c r="B1152" t="s">
        <v>372</v>
      </c>
      <c r="C1152" t="s">
        <v>19</v>
      </c>
      <c r="D1152">
        <v>64</v>
      </c>
      <c r="E1152" t="s">
        <v>48</v>
      </c>
      <c r="F1152" t="s">
        <v>188</v>
      </c>
      <c r="G1152" t="s">
        <v>22</v>
      </c>
      <c r="H1152" t="s">
        <v>239</v>
      </c>
      <c r="I1152" s="1">
        <v>45034</v>
      </c>
      <c r="J1152" s="1">
        <v>45842</v>
      </c>
      <c r="K1152">
        <v>2.21</v>
      </c>
      <c r="L1152" t="s">
        <v>65</v>
      </c>
      <c r="M1152">
        <v>57864</v>
      </c>
      <c r="N1152">
        <v>0.1</v>
      </c>
      <c r="O1152" t="s">
        <v>45</v>
      </c>
      <c r="P1152">
        <v>1814</v>
      </c>
      <c r="Q1152">
        <v>49</v>
      </c>
      <c r="R1152" t="s">
        <v>49</v>
      </c>
    </row>
    <row r="1153" spans="1:18" x14ac:dyDescent="0.3">
      <c r="A1153">
        <v>6530</v>
      </c>
      <c r="B1153" t="s">
        <v>754</v>
      </c>
      <c r="C1153" t="s">
        <v>19</v>
      </c>
      <c r="D1153">
        <v>32</v>
      </c>
      <c r="E1153" t="s">
        <v>20</v>
      </c>
      <c r="F1153" t="s">
        <v>188</v>
      </c>
      <c r="G1153" t="s">
        <v>29</v>
      </c>
      <c r="H1153" t="s">
        <v>213</v>
      </c>
      <c r="I1153" s="1">
        <v>43853</v>
      </c>
      <c r="J1153" s="1">
        <v>45189</v>
      </c>
      <c r="K1153">
        <v>3.66</v>
      </c>
      <c r="L1153" t="s">
        <v>65</v>
      </c>
      <c r="M1153">
        <v>57884</v>
      </c>
      <c r="N1153">
        <v>0.2</v>
      </c>
      <c r="O1153" t="s">
        <v>36</v>
      </c>
      <c r="P1153">
        <v>4504</v>
      </c>
      <c r="Q1153">
        <v>72</v>
      </c>
      <c r="R1153" t="s">
        <v>67</v>
      </c>
    </row>
    <row r="1154" spans="1:18" x14ac:dyDescent="0.3">
      <c r="A1154">
        <v>5378</v>
      </c>
      <c r="B1154" t="s">
        <v>913</v>
      </c>
      <c r="C1154" t="s">
        <v>39</v>
      </c>
      <c r="D1154">
        <v>31</v>
      </c>
      <c r="E1154" t="s">
        <v>20</v>
      </c>
      <c r="F1154" t="s">
        <v>483</v>
      </c>
      <c r="G1154" t="s">
        <v>29</v>
      </c>
      <c r="H1154" t="s">
        <v>639</v>
      </c>
      <c r="I1154" s="1">
        <v>44716</v>
      </c>
      <c r="K1154">
        <v>2.4500000000000002</v>
      </c>
      <c r="L1154" t="s">
        <v>65</v>
      </c>
      <c r="M1154">
        <v>57894</v>
      </c>
      <c r="N1154">
        <v>0.25</v>
      </c>
      <c r="O1154" t="s">
        <v>45</v>
      </c>
      <c r="P1154">
        <v>4644</v>
      </c>
      <c r="Q1154">
        <v>26</v>
      </c>
      <c r="R1154" t="s">
        <v>49</v>
      </c>
    </row>
    <row r="1155" spans="1:18" x14ac:dyDescent="0.3">
      <c r="A1155">
        <v>8133</v>
      </c>
      <c r="B1155" t="s">
        <v>145</v>
      </c>
      <c r="C1155" t="s">
        <v>39</v>
      </c>
      <c r="D1155">
        <v>56</v>
      </c>
      <c r="E1155" t="s">
        <v>28</v>
      </c>
      <c r="F1155" t="s">
        <v>229</v>
      </c>
      <c r="G1155" t="s">
        <v>22</v>
      </c>
      <c r="H1155" t="s">
        <v>265</v>
      </c>
      <c r="I1155" s="1">
        <v>44933</v>
      </c>
      <c r="K1155">
        <v>1.86</v>
      </c>
      <c r="L1155" t="s">
        <v>24</v>
      </c>
      <c r="M1155">
        <v>57895</v>
      </c>
      <c r="N1155">
        <v>0.5</v>
      </c>
      <c r="O1155" t="s">
        <v>36</v>
      </c>
      <c r="P1155">
        <v>3407</v>
      </c>
      <c r="Q1155">
        <v>36</v>
      </c>
      <c r="R1155" t="s">
        <v>84</v>
      </c>
    </row>
    <row r="1156" spans="1:18" x14ac:dyDescent="0.3">
      <c r="A1156">
        <v>1793</v>
      </c>
      <c r="B1156" t="s">
        <v>768</v>
      </c>
      <c r="C1156" t="s">
        <v>19</v>
      </c>
      <c r="D1156">
        <v>48</v>
      </c>
      <c r="E1156" t="s">
        <v>34</v>
      </c>
      <c r="F1156" t="s">
        <v>188</v>
      </c>
      <c r="G1156" t="s">
        <v>29</v>
      </c>
      <c r="H1156" t="s">
        <v>239</v>
      </c>
      <c r="I1156" s="1">
        <v>44228</v>
      </c>
      <c r="K1156">
        <v>3.79</v>
      </c>
      <c r="L1156" t="s">
        <v>65</v>
      </c>
      <c r="M1156">
        <v>57912</v>
      </c>
      <c r="N1156">
        <v>0.5</v>
      </c>
      <c r="O1156" t="s">
        <v>36</v>
      </c>
      <c r="P1156">
        <v>1498</v>
      </c>
      <c r="Q1156">
        <v>12</v>
      </c>
      <c r="R1156" t="s">
        <v>71</v>
      </c>
    </row>
    <row r="1157" spans="1:18" x14ac:dyDescent="0.3">
      <c r="A1157">
        <v>1058</v>
      </c>
      <c r="B1157" t="s">
        <v>914</v>
      </c>
      <c r="C1157" t="s">
        <v>19</v>
      </c>
      <c r="D1157">
        <v>39</v>
      </c>
      <c r="E1157" t="s">
        <v>20</v>
      </c>
      <c r="F1157" t="s">
        <v>21</v>
      </c>
      <c r="G1157" t="s">
        <v>22</v>
      </c>
      <c r="H1157" t="s">
        <v>41</v>
      </c>
      <c r="I1157" s="1">
        <v>43068</v>
      </c>
      <c r="K1157">
        <v>6.97</v>
      </c>
      <c r="L1157" t="s">
        <v>194</v>
      </c>
      <c r="M1157">
        <v>57914</v>
      </c>
      <c r="N1157">
        <v>0.5</v>
      </c>
      <c r="O1157" t="s">
        <v>31</v>
      </c>
      <c r="Q1157">
        <v>47</v>
      </c>
      <c r="R1157" t="s">
        <v>52</v>
      </c>
    </row>
    <row r="1158" spans="1:18" x14ac:dyDescent="0.3">
      <c r="A1158">
        <v>4681</v>
      </c>
      <c r="B1158" t="s">
        <v>915</v>
      </c>
      <c r="C1158" t="s">
        <v>19</v>
      </c>
      <c r="D1158">
        <v>37</v>
      </c>
      <c r="E1158" t="s">
        <v>20</v>
      </c>
      <c r="F1158" t="s">
        <v>21</v>
      </c>
      <c r="G1158" t="s">
        <v>22</v>
      </c>
      <c r="H1158" t="s">
        <v>35</v>
      </c>
      <c r="I1158" s="1">
        <v>44535</v>
      </c>
      <c r="K1158">
        <v>2.95</v>
      </c>
      <c r="L1158" t="s">
        <v>65</v>
      </c>
      <c r="M1158">
        <v>57919</v>
      </c>
      <c r="N1158">
        <v>0</v>
      </c>
      <c r="O1158" t="s">
        <v>36</v>
      </c>
      <c r="P1158">
        <v>4676</v>
      </c>
      <c r="Q1158">
        <v>25</v>
      </c>
      <c r="R1158" t="s">
        <v>76</v>
      </c>
    </row>
    <row r="1159" spans="1:18" x14ac:dyDescent="0.3">
      <c r="A1159">
        <v>7679</v>
      </c>
      <c r="B1159" t="s">
        <v>555</v>
      </c>
      <c r="C1159" t="s">
        <v>39</v>
      </c>
      <c r="D1159">
        <v>36</v>
      </c>
      <c r="E1159" t="s">
        <v>20</v>
      </c>
      <c r="F1159" t="s">
        <v>229</v>
      </c>
      <c r="G1159" t="s">
        <v>22</v>
      </c>
      <c r="H1159" t="s">
        <v>332</v>
      </c>
      <c r="I1159" s="1">
        <v>44113</v>
      </c>
      <c r="K1159">
        <v>4.0999999999999996</v>
      </c>
      <c r="L1159" t="s">
        <v>65</v>
      </c>
      <c r="M1159">
        <v>57920</v>
      </c>
      <c r="N1159">
        <v>0.2</v>
      </c>
      <c r="O1159" t="s">
        <v>36</v>
      </c>
      <c r="P1159">
        <v>5677</v>
      </c>
      <c r="Q1159">
        <v>6</v>
      </c>
      <c r="R1159" t="s">
        <v>26</v>
      </c>
    </row>
    <row r="1160" spans="1:18" x14ac:dyDescent="0.3">
      <c r="A1160">
        <v>6185</v>
      </c>
      <c r="B1160" t="s">
        <v>916</v>
      </c>
      <c r="C1160" t="s">
        <v>39</v>
      </c>
      <c r="D1160">
        <v>34</v>
      </c>
      <c r="E1160" t="s">
        <v>20</v>
      </c>
      <c r="F1160" t="s">
        <v>188</v>
      </c>
      <c r="G1160" t="s">
        <v>40</v>
      </c>
      <c r="H1160" t="s">
        <v>239</v>
      </c>
      <c r="I1160" s="1">
        <v>44268</v>
      </c>
      <c r="K1160">
        <v>3.68</v>
      </c>
      <c r="L1160" t="s">
        <v>65</v>
      </c>
      <c r="M1160">
        <v>57935</v>
      </c>
      <c r="N1160">
        <v>0.2</v>
      </c>
      <c r="O1160" t="s">
        <v>45</v>
      </c>
      <c r="P1160">
        <v>1387</v>
      </c>
      <c r="Q1160">
        <v>22</v>
      </c>
      <c r="R1160" t="s">
        <v>54</v>
      </c>
    </row>
    <row r="1161" spans="1:18" x14ac:dyDescent="0.3">
      <c r="A1161">
        <v>4878</v>
      </c>
      <c r="B1161" t="s">
        <v>180</v>
      </c>
      <c r="C1161" t="s">
        <v>19</v>
      </c>
      <c r="D1161">
        <v>56</v>
      </c>
      <c r="E1161" t="s">
        <v>28</v>
      </c>
      <c r="F1161" t="s">
        <v>229</v>
      </c>
      <c r="G1161" t="s">
        <v>29</v>
      </c>
      <c r="H1161" t="s">
        <v>260</v>
      </c>
      <c r="I1161" s="1">
        <v>44726</v>
      </c>
      <c r="K1161">
        <v>2.4300000000000002</v>
      </c>
      <c r="L1161" t="s">
        <v>65</v>
      </c>
      <c r="M1161">
        <v>57937</v>
      </c>
      <c r="N1161">
        <v>0.15</v>
      </c>
      <c r="O1161" t="s">
        <v>45</v>
      </c>
      <c r="P1161">
        <v>2341</v>
      </c>
      <c r="Q1161">
        <v>82</v>
      </c>
      <c r="R1161" t="s">
        <v>76</v>
      </c>
    </row>
    <row r="1162" spans="1:18" x14ac:dyDescent="0.3">
      <c r="A1162">
        <v>10196</v>
      </c>
      <c r="B1162" t="s">
        <v>474</v>
      </c>
      <c r="C1162" t="s">
        <v>39</v>
      </c>
      <c r="D1162">
        <v>65</v>
      </c>
      <c r="E1162" t="s">
        <v>48</v>
      </c>
      <c r="F1162" t="s">
        <v>188</v>
      </c>
      <c r="G1162" t="s">
        <v>29</v>
      </c>
      <c r="H1162" t="s">
        <v>213</v>
      </c>
      <c r="I1162" s="1">
        <v>45044</v>
      </c>
      <c r="K1162">
        <v>1.56</v>
      </c>
      <c r="L1162" t="s">
        <v>24</v>
      </c>
      <c r="M1162">
        <v>57948</v>
      </c>
      <c r="N1162">
        <v>0</v>
      </c>
      <c r="O1162" t="s">
        <v>25</v>
      </c>
      <c r="P1162">
        <v>1644</v>
      </c>
      <c r="Q1162">
        <v>9</v>
      </c>
      <c r="R1162" t="s">
        <v>37</v>
      </c>
    </row>
    <row r="1163" spans="1:18" x14ac:dyDescent="0.3">
      <c r="A1163">
        <v>9481</v>
      </c>
      <c r="B1163" t="s">
        <v>912</v>
      </c>
      <c r="C1163" t="s">
        <v>39</v>
      </c>
      <c r="D1163">
        <v>33</v>
      </c>
      <c r="E1163" t="s">
        <v>20</v>
      </c>
      <c r="F1163" t="s">
        <v>21</v>
      </c>
      <c r="G1163" t="s">
        <v>40</v>
      </c>
      <c r="H1163" t="s">
        <v>41</v>
      </c>
      <c r="I1163" s="1">
        <v>44937</v>
      </c>
      <c r="K1163">
        <v>1.85</v>
      </c>
      <c r="L1163" t="s">
        <v>24</v>
      </c>
      <c r="M1163">
        <v>57951</v>
      </c>
      <c r="N1163">
        <v>0.2</v>
      </c>
      <c r="O1163" t="s">
        <v>25</v>
      </c>
      <c r="P1163">
        <v>6047</v>
      </c>
      <c r="Q1163">
        <v>42</v>
      </c>
      <c r="R1163" t="s">
        <v>46</v>
      </c>
    </row>
    <row r="1164" spans="1:18" x14ac:dyDescent="0.3">
      <c r="A1164">
        <v>6605</v>
      </c>
      <c r="B1164" t="s">
        <v>153</v>
      </c>
      <c r="C1164" t="s">
        <v>39</v>
      </c>
      <c r="D1164">
        <v>51</v>
      </c>
      <c r="E1164" t="s">
        <v>28</v>
      </c>
      <c r="F1164" t="s">
        <v>229</v>
      </c>
      <c r="G1164" t="s">
        <v>29</v>
      </c>
      <c r="H1164" t="s">
        <v>265</v>
      </c>
      <c r="I1164" s="1">
        <v>44956</v>
      </c>
      <c r="J1164" s="1">
        <v>45846</v>
      </c>
      <c r="K1164">
        <v>2.44</v>
      </c>
      <c r="L1164" t="s">
        <v>65</v>
      </c>
      <c r="M1164">
        <v>57955</v>
      </c>
      <c r="N1164">
        <v>0.25</v>
      </c>
      <c r="O1164" t="s">
        <v>31</v>
      </c>
      <c r="P1164">
        <v>2906</v>
      </c>
      <c r="Q1164">
        <v>50</v>
      </c>
      <c r="R1164" t="s">
        <v>84</v>
      </c>
    </row>
    <row r="1165" spans="1:18" x14ac:dyDescent="0.3">
      <c r="A1165">
        <v>2448</v>
      </c>
      <c r="B1165" t="s">
        <v>852</v>
      </c>
      <c r="C1165" t="s">
        <v>39</v>
      </c>
      <c r="D1165">
        <v>35</v>
      </c>
      <c r="E1165" t="s">
        <v>20</v>
      </c>
      <c r="F1165" t="s">
        <v>21</v>
      </c>
      <c r="G1165" t="s">
        <v>22</v>
      </c>
      <c r="H1165" t="s">
        <v>23</v>
      </c>
      <c r="I1165" s="1">
        <v>42083</v>
      </c>
      <c r="K1165">
        <v>9.66</v>
      </c>
      <c r="L1165" t="s">
        <v>194</v>
      </c>
      <c r="M1165">
        <v>57956</v>
      </c>
      <c r="N1165">
        <v>0</v>
      </c>
      <c r="O1165" t="s">
        <v>31</v>
      </c>
      <c r="P1165">
        <v>2408</v>
      </c>
      <c r="Q1165">
        <v>72</v>
      </c>
      <c r="R1165" t="s">
        <v>88</v>
      </c>
    </row>
    <row r="1166" spans="1:18" x14ac:dyDescent="0.3">
      <c r="A1166">
        <v>5865</v>
      </c>
      <c r="B1166" t="s">
        <v>917</v>
      </c>
      <c r="C1166" t="s">
        <v>19</v>
      </c>
      <c r="D1166">
        <v>60</v>
      </c>
      <c r="E1166" t="s">
        <v>48</v>
      </c>
      <c r="F1166" t="s">
        <v>21</v>
      </c>
      <c r="G1166" t="s">
        <v>29</v>
      </c>
      <c r="H1166" t="s">
        <v>35</v>
      </c>
      <c r="I1166" s="1">
        <v>42201</v>
      </c>
      <c r="K1166">
        <v>9.34</v>
      </c>
      <c r="L1166" t="s">
        <v>194</v>
      </c>
      <c r="M1166">
        <v>57957</v>
      </c>
      <c r="N1166">
        <v>0.15</v>
      </c>
      <c r="O1166" t="s">
        <v>31</v>
      </c>
      <c r="P1166">
        <v>3375</v>
      </c>
      <c r="Q1166">
        <v>70</v>
      </c>
      <c r="R1166" t="s">
        <v>46</v>
      </c>
    </row>
    <row r="1167" spans="1:18" x14ac:dyDescent="0.3">
      <c r="A1167">
        <v>2927</v>
      </c>
      <c r="B1167" t="s">
        <v>854</v>
      </c>
      <c r="C1167" t="s">
        <v>19</v>
      </c>
      <c r="D1167">
        <v>34</v>
      </c>
      <c r="E1167" t="s">
        <v>20</v>
      </c>
      <c r="F1167" t="s">
        <v>488</v>
      </c>
      <c r="G1167" t="s">
        <v>22</v>
      </c>
      <c r="H1167" t="s">
        <v>566</v>
      </c>
      <c r="I1167" s="1">
        <v>42232</v>
      </c>
      <c r="J1167" s="1">
        <v>43201</v>
      </c>
      <c r="K1167">
        <v>2.65</v>
      </c>
      <c r="L1167" t="s">
        <v>65</v>
      </c>
      <c r="M1167">
        <v>57978</v>
      </c>
      <c r="N1167">
        <v>0.25</v>
      </c>
      <c r="O1167" t="s">
        <v>45</v>
      </c>
      <c r="P1167">
        <v>2037</v>
      </c>
      <c r="Q1167">
        <v>58</v>
      </c>
      <c r="R1167" t="s">
        <v>56</v>
      </c>
    </row>
    <row r="1168" spans="1:18" x14ac:dyDescent="0.3">
      <c r="A1168">
        <v>2932</v>
      </c>
      <c r="B1168" t="s">
        <v>792</v>
      </c>
      <c r="C1168" t="s">
        <v>39</v>
      </c>
      <c r="D1168">
        <v>60</v>
      </c>
      <c r="E1168" t="s">
        <v>48</v>
      </c>
      <c r="F1168" t="s">
        <v>229</v>
      </c>
      <c r="G1168" t="s">
        <v>22</v>
      </c>
      <c r="H1168" t="s">
        <v>332</v>
      </c>
      <c r="I1168" s="1">
        <v>45411</v>
      </c>
      <c r="K1168">
        <v>0.55000000000000004</v>
      </c>
      <c r="L1168" t="s">
        <v>24</v>
      </c>
      <c r="M1168">
        <v>57978</v>
      </c>
      <c r="N1168">
        <v>0.25</v>
      </c>
      <c r="O1168" t="s">
        <v>45</v>
      </c>
      <c r="P1168">
        <v>1214</v>
      </c>
      <c r="Q1168">
        <v>4</v>
      </c>
      <c r="R1168" t="s">
        <v>123</v>
      </c>
    </row>
    <row r="1169" spans="1:18" x14ac:dyDescent="0.3">
      <c r="A1169">
        <v>3968</v>
      </c>
      <c r="B1169" t="s">
        <v>918</v>
      </c>
      <c r="C1169" t="s">
        <v>19</v>
      </c>
      <c r="D1169">
        <v>63</v>
      </c>
      <c r="E1169" t="s">
        <v>48</v>
      </c>
      <c r="F1169" t="s">
        <v>229</v>
      </c>
      <c r="G1169" t="s">
        <v>40</v>
      </c>
      <c r="H1169" t="s">
        <v>265</v>
      </c>
      <c r="I1169" s="1">
        <v>44423</v>
      </c>
      <c r="K1169">
        <v>3.26</v>
      </c>
      <c r="L1169" t="s">
        <v>65</v>
      </c>
      <c r="M1169">
        <v>57979</v>
      </c>
      <c r="N1169">
        <v>0.15</v>
      </c>
      <c r="O1169" t="s">
        <v>31</v>
      </c>
      <c r="P1169">
        <v>3226</v>
      </c>
      <c r="Q1169">
        <v>85</v>
      </c>
      <c r="R1169" t="s">
        <v>49</v>
      </c>
    </row>
    <row r="1170" spans="1:18" x14ac:dyDescent="0.3">
      <c r="A1170">
        <v>2207</v>
      </c>
      <c r="B1170" t="s">
        <v>308</v>
      </c>
      <c r="C1170" t="s">
        <v>19</v>
      </c>
      <c r="D1170">
        <v>49</v>
      </c>
      <c r="E1170" t="s">
        <v>34</v>
      </c>
      <c r="F1170" t="s">
        <v>188</v>
      </c>
      <c r="G1170" t="s">
        <v>29</v>
      </c>
      <c r="H1170" t="s">
        <v>189</v>
      </c>
      <c r="I1170" s="1">
        <v>43593</v>
      </c>
      <c r="K1170">
        <v>5.53</v>
      </c>
      <c r="L1170" t="s">
        <v>194</v>
      </c>
      <c r="M1170">
        <v>57981</v>
      </c>
      <c r="N1170">
        <v>0</v>
      </c>
      <c r="O1170" t="s">
        <v>36</v>
      </c>
      <c r="P1170">
        <v>1533</v>
      </c>
      <c r="Q1170">
        <v>8</v>
      </c>
      <c r="R1170" t="s">
        <v>71</v>
      </c>
    </row>
    <row r="1171" spans="1:18" x14ac:dyDescent="0.3">
      <c r="A1171">
        <v>8696</v>
      </c>
      <c r="B1171" t="s">
        <v>169</v>
      </c>
      <c r="C1171" t="s">
        <v>19</v>
      </c>
      <c r="D1171">
        <v>62</v>
      </c>
      <c r="E1171" t="s">
        <v>48</v>
      </c>
      <c r="F1171" t="s">
        <v>188</v>
      </c>
      <c r="G1171" t="s">
        <v>29</v>
      </c>
      <c r="H1171" t="s">
        <v>213</v>
      </c>
      <c r="I1171" s="1">
        <v>44992</v>
      </c>
      <c r="K1171">
        <v>1.7</v>
      </c>
      <c r="L1171" t="s">
        <v>24</v>
      </c>
      <c r="M1171">
        <v>57986</v>
      </c>
      <c r="N1171">
        <v>0.1</v>
      </c>
      <c r="O1171" t="s">
        <v>36</v>
      </c>
      <c r="P1171">
        <v>4355</v>
      </c>
      <c r="Q1171">
        <v>86</v>
      </c>
      <c r="R1171" t="s">
        <v>59</v>
      </c>
    </row>
    <row r="1172" spans="1:18" x14ac:dyDescent="0.3">
      <c r="A1172">
        <v>6972</v>
      </c>
      <c r="B1172" t="s">
        <v>152</v>
      </c>
      <c r="C1172" t="s">
        <v>39</v>
      </c>
      <c r="D1172">
        <v>43</v>
      </c>
      <c r="E1172" t="s">
        <v>34</v>
      </c>
      <c r="F1172" t="s">
        <v>188</v>
      </c>
      <c r="G1172" t="s">
        <v>29</v>
      </c>
      <c r="H1172" t="s">
        <v>213</v>
      </c>
      <c r="I1172" s="1">
        <v>45010</v>
      </c>
      <c r="K1172">
        <v>1.65</v>
      </c>
      <c r="L1172" t="s">
        <v>24</v>
      </c>
      <c r="M1172">
        <v>57995</v>
      </c>
      <c r="N1172">
        <v>0.1</v>
      </c>
      <c r="O1172" t="s">
        <v>36</v>
      </c>
      <c r="P1172">
        <v>2501</v>
      </c>
      <c r="Q1172">
        <v>94</v>
      </c>
      <c r="R1172" t="s">
        <v>37</v>
      </c>
    </row>
    <row r="1173" spans="1:18" x14ac:dyDescent="0.3">
      <c r="A1173">
        <v>10273</v>
      </c>
      <c r="B1173" t="s">
        <v>307</v>
      </c>
      <c r="C1173" t="s">
        <v>19</v>
      </c>
      <c r="D1173">
        <v>49</v>
      </c>
      <c r="E1173" t="s">
        <v>34</v>
      </c>
      <c r="F1173" t="s">
        <v>188</v>
      </c>
      <c r="G1173" t="s">
        <v>22</v>
      </c>
      <c r="H1173" t="s">
        <v>213</v>
      </c>
      <c r="I1173" s="1">
        <v>44591</v>
      </c>
      <c r="K1173">
        <v>2.8</v>
      </c>
      <c r="L1173" t="s">
        <v>65</v>
      </c>
      <c r="M1173">
        <v>58024</v>
      </c>
      <c r="N1173">
        <v>0.15</v>
      </c>
      <c r="O1173" t="s">
        <v>36</v>
      </c>
      <c r="P1173">
        <v>8276</v>
      </c>
      <c r="Q1173">
        <v>24</v>
      </c>
      <c r="R1173" t="s">
        <v>76</v>
      </c>
    </row>
    <row r="1174" spans="1:18" x14ac:dyDescent="0.3">
      <c r="A1174">
        <v>4982</v>
      </c>
      <c r="B1174" t="s">
        <v>458</v>
      </c>
      <c r="C1174" t="s">
        <v>19</v>
      </c>
      <c r="D1174">
        <v>40</v>
      </c>
      <c r="E1174" t="s">
        <v>34</v>
      </c>
      <c r="F1174" t="s">
        <v>229</v>
      </c>
      <c r="G1174" t="s">
        <v>29</v>
      </c>
      <c r="H1174" t="s">
        <v>301</v>
      </c>
      <c r="I1174" s="1">
        <v>43797</v>
      </c>
      <c r="K1174">
        <v>4.97</v>
      </c>
      <c r="L1174" t="s">
        <v>65</v>
      </c>
      <c r="M1174">
        <v>58034</v>
      </c>
      <c r="N1174">
        <v>0.25</v>
      </c>
      <c r="O1174" t="s">
        <v>31</v>
      </c>
      <c r="P1174">
        <v>1024</v>
      </c>
      <c r="Q1174">
        <v>75</v>
      </c>
      <c r="R1174" t="s">
        <v>80</v>
      </c>
    </row>
    <row r="1175" spans="1:18" x14ac:dyDescent="0.3">
      <c r="A1175">
        <v>10946</v>
      </c>
      <c r="B1175" t="s">
        <v>497</v>
      </c>
      <c r="C1175" t="s">
        <v>19</v>
      </c>
      <c r="D1175">
        <v>62</v>
      </c>
      <c r="E1175" t="s">
        <v>48</v>
      </c>
      <c r="F1175" t="s">
        <v>21</v>
      </c>
      <c r="G1175" t="s">
        <v>29</v>
      </c>
      <c r="H1175" t="s">
        <v>23</v>
      </c>
      <c r="I1175" s="1">
        <v>43663</v>
      </c>
      <c r="K1175">
        <v>5.34</v>
      </c>
      <c r="L1175" t="s">
        <v>194</v>
      </c>
      <c r="M1175">
        <v>58034</v>
      </c>
      <c r="N1175">
        <v>0</v>
      </c>
      <c r="O1175" t="s">
        <v>36</v>
      </c>
      <c r="P1175">
        <v>5259</v>
      </c>
      <c r="Q1175">
        <v>90</v>
      </c>
      <c r="R1175" t="s">
        <v>54</v>
      </c>
    </row>
    <row r="1176" spans="1:18" x14ac:dyDescent="0.3">
      <c r="A1176">
        <v>1423</v>
      </c>
      <c r="B1176" t="s">
        <v>919</v>
      </c>
      <c r="C1176" t="s">
        <v>39</v>
      </c>
      <c r="D1176">
        <v>50</v>
      </c>
      <c r="E1176" t="s">
        <v>28</v>
      </c>
      <c r="F1176" t="s">
        <v>188</v>
      </c>
      <c r="G1176" t="s">
        <v>29</v>
      </c>
      <c r="H1176" t="s">
        <v>213</v>
      </c>
      <c r="I1176" s="1">
        <v>44477</v>
      </c>
      <c r="K1176">
        <v>3.11</v>
      </c>
      <c r="L1176" t="s">
        <v>65</v>
      </c>
      <c r="M1176">
        <v>58036</v>
      </c>
      <c r="N1176">
        <v>0.25</v>
      </c>
      <c r="O1176" t="s">
        <v>45</v>
      </c>
      <c r="P1176">
        <v>1313</v>
      </c>
      <c r="Q1176">
        <v>2</v>
      </c>
      <c r="R1176" t="s">
        <v>49</v>
      </c>
    </row>
    <row r="1177" spans="1:18" x14ac:dyDescent="0.3">
      <c r="A1177">
        <v>3063</v>
      </c>
      <c r="B1177" t="s">
        <v>920</v>
      </c>
      <c r="C1177" t="s">
        <v>19</v>
      </c>
      <c r="D1177">
        <v>33</v>
      </c>
      <c r="E1177" t="s">
        <v>20</v>
      </c>
      <c r="F1177" t="s">
        <v>483</v>
      </c>
      <c r="G1177" t="s">
        <v>22</v>
      </c>
      <c r="H1177" t="s">
        <v>523</v>
      </c>
      <c r="I1177" s="1">
        <v>44025</v>
      </c>
      <c r="J1177" s="1">
        <v>44404</v>
      </c>
      <c r="K1177">
        <v>1.04</v>
      </c>
      <c r="L1177" t="s">
        <v>24</v>
      </c>
      <c r="M1177">
        <v>58051</v>
      </c>
      <c r="N1177">
        <v>0.25</v>
      </c>
      <c r="O1177" t="s">
        <v>36</v>
      </c>
      <c r="P1177">
        <v>2365</v>
      </c>
      <c r="Q1177">
        <v>80</v>
      </c>
      <c r="R1177" t="s">
        <v>71</v>
      </c>
    </row>
    <row r="1178" spans="1:18" x14ac:dyDescent="0.3">
      <c r="A1178">
        <v>6522</v>
      </c>
      <c r="B1178" t="s">
        <v>921</v>
      </c>
      <c r="C1178" t="s">
        <v>39</v>
      </c>
      <c r="D1178">
        <v>28</v>
      </c>
      <c r="E1178" t="s">
        <v>20</v>
      </c>
      <c r="F1178" t="s">
        <v>21</v>
      </c>
      <c r="G1178" t="s">
        <v>29</v>
      </c>
      <c r="H1178" t="s">
        <v>23</v>
      </c>
      <c r="I1178" s="1">
        <v>43449</v>
      </c>
      <c r="K1178">
        <v>5.92</v>
      </c>
      <c r="L1178" t="s">
        <v>194</v>
      </c>
      <c r="M1178">
        <v>58055</v>
      </c>
      <c r="N1178">
        <v>0.1</v>
      </c>
      <c r="O1178" t="s">
        <v>31</v>
      </c>
      <c r="P1178">
        <v>4472</v>
      </c>
      <c r="Q1178">
        <v>36</v>
      </c>
      <c r="R1178" t="s">
        <v>61</v>
      </c>
    </row>
    <row r="1179" spans="1:18" x14ac:dyDescent="0.3">
      <c r="A1179">
        <v>8505</v>
      </c>
      <c r="B1179" t="s">
        <v>438</v>
      </c>
      <c r="C1179" t="s">
        <v>19</v>
      </c>
      <c r="D1179">
        <v>48</v>
      </c>
      <c r="E1179" t="s">
        <v>34</v>
      </c>
      <c r="F1179" t="s">
        <v>21</v>
      </c>
      <c r="G1179" t="s">
        <v>29</v>
      </c>
      <c r="H1179" t="s">
        <v>35</v>
      </c>
      <c r="I1179" s="1">
        <v>42298</v>
      </c>
      <c r="K1179">
        <v>9.07</v>
      </c>
      <c r="L1179" t="s">
        <v>194</v>
      </c>
      <c r="M1179">
        <v>58055</v>
      </c>
      <c r="N1179">
        <v>0.5</v>
      </c>
      <c r="O1179" t="s">
        <v>36</v>
      </c>
      <c r="Q1179">
        <v>6</v>
      </c>
      <c r="R1179" t="s">
        <v>54</v>
      </c>
    </row>
    <row r="1180" spans="1:18" x14ac:dyDescent="0.3">
      <c r="A1180">
        <v>5296</v>
      </c>
      <c r="B1180" t="s">
        <v>792</v>
      </c>
      <c r="C1180" t="s">
        <v>39</v>
      </c>
      <c r="D1180">
        <v>36</v>
      </c>
      <c r="E1180" t="s">
        <v>20</v>
      </c>
      <c r="F1180" t="s">
        <v>21</v>
      </c>
      <c r="G1180" t="s">
        <v>29</v>
      </c>
      <c r="H1180" t="s">
        <v>44</v>
      </c>
      <c r="I1180" s="1">
        <v>44687</v>
      </c>
      <c r="K1180">
        <v>2.5299999999999998</v>
      </c>
      <c r="L1180" t="s">
        <v>65</v>
      </c>
      <c r="M1180">
        <v>58061</v>
      </c>
      <c r="N1180">
        <v>0.5</v>
      </c>
      <c r="O1180" t="s">
        <v>31</v>
      </c>
      <c r="P1180">
        <v>5170</v>
      </c>
      <c r="Q1180">
        <v>61</v>
      </c>
      <c r="R1180" t="s">
        <v>54</v>
      </c>
    </row>
    <row r="1181" spans="1:18" x14ac:dyDescent="0.3">
      <c r="A1181">
        <v>5834</v>
      </c>
      <c r="B1181" t="s">
        <v>175</v>
      </c>
      <c r="C1181" t="s">
        <v>39</v>
      </c>
      <c r="D1181">
        <v>61</v>
      </c>
      <c r="E1181" t="s">
        <v>48</v>
      </c>
      <c r="F1181" t="s">
        <v>21</v>
      </c>
      <c r="G1181" t="s">
        <v>29</v>
      </c>
      <c r="H1181" t="s">
        <v>41</v>
      </c>
      <c r="I1181" s="1">
        <v>43514</v>
      </c>
      <c r="K1181">
        <v>5.74</v>
      </c>
      <c r="L1181" t="s">
        <v>194</v>
      </c>
      <c r="M1181">
        <v>58064</v>
      </c>
      <c r="N1181">
        <v>0</v>
      </c>
      <c r="O1181" t="s">
        <v>36</v>
      </c>
      <c r="Q1181">
        <v>21</v>
      </c>
      <c r="R1181" t="s">
        <v>37</v>
      </c>
    </row>
    <row r="1182" spans="1:18" x14ac:dyDescent="0.3">
      <c r="A1182">
        <v>7865</v>
      </c>
      <c r="B1182" t="s">
        <v>261</v>
      </c>
      <c r="C1182" t="s">
        <v>19</v>
      </c>
      <c r="D1182">
        <v>48</v>
      </c>
      <c r="E1182" t="s">
        <v>34</v>
      </c>
      <c r="F1182" t="s">
        <v>21</v>
      </c>
      <c r="G1182" t="s">
        <v>29</v>
      </c>
      <c r="H1182" t="s">
        <v>23</v>
      </c>
      <c r="I1182" s="1">
        <v>42573</v>
      </c>
      <c r="K1182">
        <v>8.32</v>
      </c>
      <c r="L1182" t="s">
        <v>194</v>
      </c>
      <c r="M1182">
        <v>58073</v>
      </c>
      <c r="N1182">
        <v>0.2</v>
      </c>
      <c r="O1182" t="s">
        <v>36</v>
      </c>
      <c r="P1182">
        <v>2681</v>
      </c>
      <c r="Q1182">
        <v>49</v>
      </c>
      <c r="R1182" t="s">
        <v>26</v>
      </c>
    </row>
    <row r="1183" spans="1:18" x14ac:dyDescent="0.3">
      <c r="A1183">
        <v>8021</v>
      </c>
      <c r="B1183" t="s">
        <v>826</v>
      </c>
      <c r="C1183" t="s">
        <v>39</v>
      </c>
      <c r="D1183">
        <v>24</v>
      </c>
      <c r="E1183" t="s">
        <v>51</v>
      </c>
      <c r="F1183" t="s">
        <v>229</v>
      </c>
      <c r="G1183" t="s">
        <v>29</v>
      </c>
      <c r="H1183" t="s">
        <v>230</v>
      </c>
      <c r="I1183" s="1">
        <v>44476</v>
      </c>
      <c r="K1183">
        <v>3.11</v>
      </c>
      <c r="L1183" t="s">
        <v>65</v>
      </c>
      <c r="M1183">
        <v>58076</v>
      </c>
      <c r="N1183">
        <v>0.25</v>
      </c>
      <c r="O1183" t="s">
        <v>36</v>
      </c>
      <c r="P1183">
        <v>2496</v>
      </c>
      <c r="Q1183">
        <v>22</v>
      </c>
      <c r="R1183" t="s">
        <v>59</v>
      </c>
    </row>
    <row r="1184" spans="1:18" x14ac:dyDescent="0.3">
      <c r="A1184">
        <v>3635</v>
      </c>
      <c r="B1184" t="s">
        <v>577</v>
      </c>
      <c r="C1184" t="s">
        <v>39</v>
      </c>
      <c r="D1184">
        <v>59</v>
      </c>
      <c r="E1184" t="s">
        <v>28</v>
      </c>
      <c r="F1184" t="s">
        <v>21</v>
      </c>
      <c r="G1184" t="s">
        <v>29</v>
      </c>
      <c r="H1184" t="s">
        <v>30</v>
      </c>
      <c r="I1184" s="1">
        <v>43764</v>
      </c>
      <c r="J1184" s="1">
        <v>44819</v>
      </c>
      <c r="K1184">
        <v>2.89</v>
      </c>
      <c r="L1184" t="s">
        <v>65</v>
      </c>
      <c r="M1184">
        <v>58077</v>
      </c>
      <c r="N1184">
        <v>0.2</v>
      </c>
      <c r="O1184" t="s">
        <v>36</v>
      </c>
      <c r="P1184">
        <v>2246</v>
      </c>
      <c r="Q1184">
        <v>67</v>
      </c>
      <c r="R1184" t="s">
        <v>59</v>
      </c>
    </row>
    <row r="1185" spans="1:18" x14ac:dyDescent="0.3">
      <c r="A1185">
        <v>4126</v>
      </c>
      <c r="B1185" t="s">
        <v>112</v>
      </c>
      <c r="C1185" t="s">
        <v>39</v>
      </c>
      <c r="D1185">
        <v>31</v>
      </c>
      <c r="E1185" t="s">
        <v>20</v>
      </c>
      <c r="F1185" t="s">
        <v>188</v>
      </c>
      <c r="G1185" t="s">
        <v>29</v>
      </c>
      <c r="H1185" t="s">
        <v>199</v>
      </c>
      <c r="I1185" s="1">
        <v>44026</v>
      </c>
      <c r="K1185">
        <v>4.34</v>
      </c>
      <c r="L1185" t="s">
        <v>65</v>
      </c>
      <c r="M1185">
        <v>58085</v>
      </c>
      <c r="N1185">
        <v>0.25</v>
      </c>
      <c r="O1185" t="s">
        <v>31</v>
      </c>
      <c r="P1185">
        <v>1196</v>
      </c>
      <c r="Q1185">
        <v>62</v>
      </c>
      <c r="R1185" t="s">
        <v>84</v>
      </c>
    </row>
    <row r="1186" spans="1:18" x14ac:dyDescent="0.3">
      <c r="A1186">
        <v>9365</v>
      </c>
      <c r="B1186" t="s">
        <v>922</v>
      </c>
      <c r="C1186" t="s">
        <v>39</v>
      </c>
      <c r="D1186">
        <v>53</v>
      </c>
      <c r="E1186" t="s">
        <v>28</v>
      </c>
      <c r="F1186" t="s">
        <v>488</v>
      </c>
      <c r="G1186" t="s">
        <v>29</v>
      </c>
      <c r="H1186" t="s">
        <v>489</v>
      </c>
      <c r="I1186" s="1">
        <v>43169</v>
      </c>
      <c r="J1186" s="1">
        <v>43541</v>
      </c>
      <c r="K1186">
        <v>1.02</v>
      </c>
      <c r="L1186" t="s">
        <v>24</v>
      </c>
      <c r="M1186">
        <v>58092</v>
      </c>
      <c r="N1186">
        <v>0.15</v>
      </c>
      <c r="O1186" t="s">
        <v>45</v>
      </c>
      <c r="P1186">
        <v>6675</v>
      </c>
      <c r="Q1186">
        <v>70</v>
      </c>
      <c r="R1186" t="s">
        <v>76</v>
      </c>
    </row>
    <row r="1187" spans="1:18" x14ac:dyDescent="0.3">
      <c r="A1187">
        <v>10051</v>
      </c>
      <c r="B1187" t="s">
        <v>776</v>
      </c>
      <c r="C1187" t="s">
        <v>19</v>
      </c>
      <c r="D1187">
        <v>30</v>
      </c>
      <c r="E1187" t="s">
        <v>20</v>
      </c>
      <c r="F1187" t="s">
        <v>229</v>
      </c>
      <c r="G1187" t="s">
        <v>29</v>
      </c>
      <c r="H1187" t="s">
        <v>332</v>
      </c>
      <c r="I1187" s="1">
        <v>44259</v>
      </c>
      <c r="K1187">
        <v>3.7</v>
      </c>
      <c r="L1187" t="s">
        <v>65</v>
      </c>
      <c r="M1187">
        <v>58098</v>
      </c>
      <c r="N1187">
        <v>0</v>
      </c>
      <c r="O1187" t="s">
        <v>36</v>
      </c>
      <c r="P1187">
        <v>2803</v>
      </c>
      <c r="Q1187">
        <v>81</v>
      </c>
      <c r="R1187" t="s">
        <v>56</v>
      </c>
    </row>
    <row r="1188" spans="1:18" x14ac:dyDescent="0.3">
      <c r="A1188">
        <v>8493</v>
      </c>
      <c r="B1188" t="s">
        <v>584</v>
      </c>
      <c r="C1188" t="s">
        <v>19</v>
      </c>
      <c r="D1188">
        <v>34</v>
      </c>
      <c r="E1188" t="s">
        <v>20</v>
      </c>
      <c r="F1188" t="s">
        <v>229</v>
      </c>
      <c r="G1188" t="s">
        <v>40</v>
      </c>
      <c r="H1188" t="s">
        <v>230</v>
      </c>
      <c r="I1188" s="1">
        <v>44223</v>
      </c>
      <c r="K1188">
        <v>3.8</v>
      </c>
      <c r="L1188" t="s">
        <v>65</v>
      </c>
      <c r="M1188">
        <v>58124</v>
      </c>
      <c r="N1188">
        <v>0.2</v>
      </c>
      <c r="O1188" t="s">
        <v>31</v>
      </c>
      <c r="P1188">
        <v>7050</v>
      </c>
      <c r="Q1188">
        <v>8</v>
      </c>
      <c r="R1188" t="s">
        <v>80</v>
      </c>
    </row>
    <row r="1189" spans="1:18" x14ac:dyDescent="0.3">
      <c r="A1189">
        <v>2334</v>
      </c>
      <c r="B1189" t="s">
        <v>313</v>
      </c>
      <c r="C1189" t="s">
        <v>39</v>
      </c>
      <c r="D1189">
        <v>63</v>
      </c>
      <c r="E1189" t="s">
        <v>48</v>
      </c>
      <c r="F1189" t="s">
        <v>188</v>
      </c>
      <c r="G1189" t="s">
        <v>29</v>
      </c>
      <c r="H1189" t="s">
        <v>191</v>
      </c>
      <c r="I1189" s="1">
        <v>43642</v>
      </c>
      <c r="K1189">
        <v>5.39</v>
      </c>
      <c r="L1189" t="s">
        <v>194</v>
      </c>
      <c r="M1189">
        <v>58141</v>
      </c>
      <c r="N1189">
        <v>0.15</v>
      </c>
      <c r="O1189" t="s">
        <v>31</v>
      </c>
      <c r="P1189">
        <v>1023</v>
      </c>
      <c r="Q1189">
        <v>68</v>
      </c>
      <c r="R1189" t="s">
        <v>67</v>
      </c>
    </row>
    <row r="1190" spans="1:18" x14ac:dyDescent="0.3">
      <c r="A1190">
        <v>10253</v>
      </c>
      <c r="B1190" t="s">
        <v>923</v>
      </c>
      <c r="C1190" t="s">
        <v>19</v>
      </c>
      <c r="D1190">
        <v>42</v>
      </c>
      <c r="E1190" t="s">
        <v>34</v>
      </c>
      <c r="F1190" t="s">
        <v>21</v>
      </c>
      <c r="G1190" t="s">
        <v>29</v>
      </c>
      <c r="H1190" t="s">
        <v>35</v>
      </c>
      <c r="I1190" s="1">
        <v>42347</v>
      </c>
      <c r="K1190">
        <v>8.94</v>
      </c>
      <c r="L1190" t="s">
        <v>194</v>
      </c>
      <c r="M1190">
        <v>58148</v>
      </c>
      <c r="N1190">
        <v>0.25</v>
      </c>
      <c r="O1190" t="s">
        <v>31</v>
      </c>
      <c r="P1190">
        <v>7942</v>
      </c>
      <c r="Q1190">
        <v>86</v>
      </c>
      <c r="R1190" t="s">
        <v>106</v>
      </c>
    </row>
    <row r="1191" spans="1:18" x14ac:dyDescent="0.3">
      <c r="A1191">
        <v>10172</v>
      </c>
      <c r="B1191" t="s">
        <v>924</v>
      </c>
      <c r="C1191" t="s">
        <v>39</v>
      </c>
      <c r="D1191">
        <v>29</v>
      </c>
      <c r="E1191" t="s">
        <v>20</v>
      </c>
      <c r="F1191" t="s">
        <v>483</v>
      </c>
      <c r="G1191" t="s">
        <v>29</v>
      </c>
      <c r="H1191" t="s">
        <v>639</v>
      </c>
      <c r="I1191" s="1">
        <v>43673</v>
      </c>
      <c r="J1191" s="1">
        <v>44446</v>
      </c>
      <c r="K1191">
        <v>2.12</v>
      </c>
      <c r="L1191" t="s">
        <v>65</v>
      </c>
      <c r="M1191">
        <v>58164</v>
      </c>
      <c r="N1191">
        <v>0.15</v>
      </c>
      <c r="O1191" t="s">
        <v>31</v>
      </c>
      <c r="P1191">
        <v>2953</v>
      </c>
      <c r="Q1191">
        <v>65</v>
      </c>
      <c r="R1191" t="s">
        <v>46</v>
      </c>
    </row>
    <row r="1192" spans="1:18" x14ac:dyDescent="0.3">
      <c r="A1192">
        <v>9290</v>
      </c>
      <c r="B1192" t="s">
        <v>925</v>
      </c>
      <c r="C1192" t="s">
        <v>39</v>
      </c>
      <c r="D1192">
        <v>53</v>
      </c>
      <c r="E1192" t="s">
        <v>28</v>
      </c>
      <c r="F1192" t="s">
        <v>21</v>
      </c>
      <c r="G1192" t="s">
        <v>22</v>
      </c>
      <c r="H1192" t="s">
        <v>30</v>
      </c>
      <c r="I1192" s="1">
        <v>44339</v>
      </c>
      <c r="J1192" s="1">
        <v>45944</v>
      </c>
      <c r="K1192">
        <v>4.3899999999999997</v>
      </c>
      <c r="L1192" t="s">
        <v>65</v>
      </c>
      <c r="M1192">
        <v>58196</v>
      </c>
      <c r="N1192">
        <v>0.1</v>
      </c>
      <c r="O1192" t="s">
        <v>45</v>
      </c>
      <c r="Q1192">
        <v>17</v>
      </c>
      <c r="R1192" t="s">
        <v>42</v>
      </c>
    </row>
    <row r="1193" spans="1:18" x14ac:dyDescent="0.3">
      <c r="A1193">
        <v>4437</v>
      </c>
      <c r="B1193" t="s">
        <v>830</v>
      </c>
      <c r="C1193" t="s">
        <v>19</v>
      </c>
      <c r="D1193">
        <v>33</v>
      </c>
      <c r="E1193" t="s">
        <v>20</v>
      </c>
      <c r="F1193" t="s">
        <v>229</v>
      </c>
      <c r="G1193" t="s">
        <v>29</v>
      </c>
      <c r="H1193" t="s">
        <v>260</v>
      </c>
      <c r="I1193" s="1">
        <v>44252</v>
      </c>
      <c r="K1193">
        <v>3.72</v>
      </c>
      <c r="L1193" t="s">
        <v>65</v>
      </c>
      <c r="M1193">
        <v>58200</v>
      </c>
      <c r="N1193">
        <v>0.1</v>
      </c>
      <c r="O1193" t="s">
        <v>36</v>
      </c>
      <c r="P1193">
        <v>2085</v>
      </c>
      <c r="Q1193">
        <v>3</v>
      </c>
      <c r="R1193" t="s">
        <v>54</v>
      </c>
    </row>
    <row r="1194" spans="1:18" x14ac:dyDescent="0.3">
      <c r="A1194">
        <v>8462</v>
      </c>
      <c r="B1194" t="s">
        <v>449</v>
      </c>
      <c r="C1194" t="s">
        <v>19</v>
      </c>
      <c r="D1194">
        <v>65</v>
      </c>
      <c r="E1194" t="s">
        <v>48</v>
      </c>
      <c r="F1194" t="s">
        <v>229</v>
      </c>
      <c r="G1194" t="s">
        <v>40</v>
      </c>
      <c r="H1194" t="s">
        <v>260</v>
      </c>
      <c r="I1194" s="1">
        <v>45123</v>
      </c>
      <c r="K1194">
        <v>1.34</v>
      </c>
      <c r="L1194" t="s">
        <v>24</v>
      </c>
      <c r="M1194">
        <v>58201</v>
      </c>
      <c r="N1194">
        <v>0.15</v>
      </c>
      <c r="O1194" t="s">
        <v>45</v>
      </c>
      <c r="P1194">
        <v>1628</v>
      </c>
      <c r="Q1194">
        <v>11</v>
      </c>
      <c r="R1194" t="s">
        <v>52</v>
      </c>
    </row>
    <row r="1195" spans="1:18" x14ac:dyDescent="0.3">
      <c r="A1195">
        <v>7374</v>
      </c>
      <c r="B1195" t="s">
        <v>161</v>
      </c>
      <c r="C1195" t="s">
        <v>19</v>
      </c>
      <c r="D1195">
        <v>26</v>
      </c>
      <c r="E1195" t="s">
        <v>20</v>
      </c>
      <c r="F1195" t="s">
        <v>188</v>
      </c>
      <c r="G1195" t="s">
        <v>22</v>
      </c>
      <c r="H1195" t="s">
        <v>189</v>
      </c>
      <c r="I1195" s="1">
        <v>43433</v>
      </c>
      <c r="K1195">
        <v>5.97</v>
      </c>
      <c r="L1195" t="s">
        <v>194</v>
      </c>
      <c r="M1195">
        <v>58204</v>
      </c>
      <c r="N1195">
        <v>0.2</v>
      </c>
      <c r="O1195" t="s">
        <v>36</v>
      </c>
      <c r="P1195">
        <v>4223</v>
      </c>
      <c r="Q1195">
        <v>51</v>
      </c>
      <c r="R1195" t="s">
        <v>76</v>
      </c>
    </row>
    <row r="1196" spans="1:18" x14ac:dyDescent="0.3">
      <c r="A1196">
        <v>8472</v>
      </c>
      <c r="B1196" t="s">
        <v>926</v>
      </c>
      <c r="C1196" t="s">
        <v>39</v>
      </c>
      <c r="D1196">
        <v>31</v>
      </c>
      <c r="E1196" t="s">
        <v>20</v>
      </c>
      <c r="F1196" t="s">
        <v>229</v>
      </c>
      <c r="G1196" t="s">
        <v>29</v>
      </c>
      <c r="H1196" t="s">
        <v>301</v>
      </c>
      <c r="I1196" s="1">
        <v>45203</v>
      </c>
      <c r="K1196">
        <v>1.1200000000000001</v>
      </c>
      <c r="L1196" t="s">
        <v>24</v>
      </c>
      <c r="M1196">
        <v>58207</v>
      </c>
      <c r="N1196">
        <v>0.5</v>
      </c>
      <c r="O1196" t="s">
        <v>25</v>
      </c>
      <c r="P1196">
        <v>1810</v>
      </c>
      <c r="Q1196">
        <v>90</v>
      </c>
      <c r="R1196" t="s">
        <v>54</v>
      </c>
    </row>
    <row r="1197" spans="1:18" x14ac:dyDescent="0.3">
      <c r="A1197">
        <v>4362</v>
      </c>
      <c r="B1197" t="s">
        <v>927</v>
      </c>
      <c r="C1197" t="s">
        <v>39</v>
      </c>
      <c r="D1197">
        <v>33</v>
      </c>
      <c r="E1197" t="s">
        <v>20</v>
      </c>
      <c r="F1197" t="s">
        <v>188</v>
      </c>
      <c r="G1197" t="s">
        <v>22</v>
      </c>
      <c r="H1197" t="s">
        <v>213</v>
      </c>
      <c r="I1197" s="1">
        <v>45227</v>
      </c>
      <c r="K1197">
        <v>1.05</v>
      </c>
      <c r="L1197" t="s">
        <v>24</v>
      </c>
      <c r="M1197">
        <v>58209</v>
      </c>
      <c r="N1197">
        <v>0.2</v>
      </c>
      <c r="O1197" t="s">
        <v>45</v>
      </c>
      <c r="P1197">
        <v>1509</v>
      </c>
      <c r="Q1197">
        <v>11</v>
      </c>
      <c r="R1197" t="s">
        <v>26</v>
      </c>
    </row>
    <row r="1198" spans="1:18" x14ac:dyDescent="0.3">
      <c r="A1198">
        <v>2197</v>
      </c>
      <c r="B1198" t="s">
        <v>928</v>
      </c>
      <c r="C1198" t="s">
        <v>39</v>
      </c>
      <c r="D1198">
        <v>54</v>
      </c>
      <c r="E1198" t="s">
        <v>28</v>
      </c>
      <c r="F1198" t="s">
        <v>229</v>
      </c>
      <c r="G1198" t="s">
        <v>29</v>
      </c>
      <c r="H1198" t="s">
        <v>230</v>
      </c>
      <c r="I1198" s="1">
        <v>43853</v>
      </c>
      <c r="K1198">
        <v>4.82</v>
      </c>
      <c r="L1198" t="s">
        <v>65</v>
      </c>
      <c r="M1198">
        <v>58211</v>
      </c>
      <c r="N1198">
        <v>0.3</v>
      </c>
      <c r="O1198" t="s">
        <v>36</v>
      </c>
      <c r="P1198">
        <v>1732</v>
      </c>
      <c r="Q1198">
        <v>17</v>
      </c>
      <c r="R1198" t="s">
        <v>52</v>
      </c>
    </row>
    <row r="1199" spans="1:18" x14ac:dyDescent="0.3">
      <c r="A1199">
        <v>1819</v>
      </c>
      <c r="B1199" t="s">
        <v>425</v>
      </c>
      <c r="C1199" t="s">
        <v>39</v>
      </c>
      <c r="D1199">
        <v>31</v>
      </c>
      <c r="E1199" t="s">
        <v>20</v>
      </c>
      <c r="F1199" t="s">
        <v>229</v>
      </c>
      <c r="G1199" t="s">
        <v>29</v>
      </c>
      <c r="H1199" t="s">
        <v>265</v>
      </c>
      <c r="I1199" s="1">
        <v>45256</v>
      </c>
      <c r="K1199">
        <v>0.97</v>
      </c>
      <c r="L1199" t="s">
        <v>24</v>
      </c>
      <c r="M1199">
        <v>58216</v>
      </c>
      <c r="N1199">
        <v>0.2</v>
      </c>
      <c r="O1199" t="s">
        <v>31</v>
      </c>
      <c r="P1199">
        <v>1634</v>
      </c>
      <c r="Q1199">
        <v>26</v>
      </c>
      <c r="R1199" t="s">
        <v>80</v>
      </c>
    </row>
    <row r="1200" spans="1:18" x14ac:dyDescent="0.3">
      <c r="A1200">
        <v>9517</v>
      </c>
      <c r="B1200" t="s">
        <v>767</v>
      </c>
      <c r="C1200" t="s">
        <v>39</v>
      </c>
      <c r="D1200">
        <v>41</v>
      </c>
      <c r="E1200" t="s">
        <v>34</v>
      </c>
      <c r="F1200" t="s">
        <v>21</v>
      </c>
      <c r="G1200" t="s">
        <v>22</v>
      </c>
      <c r="H1200" t="s">
        <v>30</v>
      </c>
      <c r="I1200" s="1">
        <v>43512</v>
      </c>
      <c r="K1200">
        <v>5.75</v>
      </c>
      <c r="L1200" t="s">
        <v>194</v>
      </c>
      <c r="M1200">
        <v>58221</v>
      </c>
      <c r="N1200">
        <v>0.2</v>
      </c>
      <c r="O1200" t="s">
        <v>45</v>
      </c>
      <c r="P1200">
        <v>2921</v>
      </c>
      <c r="Q1200">
        <v>71</v>
      </c>
      <c r="R1200" t="s">
        <v>106</v>
      </c>
    </row>
    <row r="1201" spans="1:18" x14ac:dyDescent="0.3">
      <c r="A1201">
        <v>3614</v>
      </c>
      <c r="B1201" t="s">
        <v>896</v>
      </c>
      <c r="C1201" t="s">
        <v>39</v>
      </c>
      <c r="D1201">
        <v>62</v>
      </c>
      <c r="E1201" t="s">
        <v>48</v>
      </c>
      <c r="F1201" t="s">
        <v>229</v>
      </c>
      <c r="G1201" t="s">
        <v>40</v>
      </c>
      <c r="H1201" t="s">
        <v>265</v>
      </c>
      <c r="I1201" s="1">
        <v>43312</v>
      </c>
      <c r="J1201" s="1">
        <v>43951</v>
      </c>
      <c r="K1201">
        <v>1.75</v>
      </c>
      <c r="L1201" t="s">
        <v>24</v>
      </c>
      <c r="M1201">
        <v>58225</v>
      </c>
      <c r="N1201">
        <v>0.1</v>
      </c>
      <c r="O1201" t="s">
        <v>36</v>
      </c>
      <c r="P1201">
        <v>3113</v>
      </c>
      <c r="Q1201">
        <v>37</v>
      </c>
      <c r="R1201" t="s">
        <v>80</v>
      </c>
    </row>
    <row r="1202" spans="1:18" x14ac:dyDescent="0.3">
      <c r="A1202">
        <v>2989</v>
      </c>
      <c r="B1202" t="s">
        <v>18</v>
      </c>
      <c r="C1202" t="s">
        <v>19</v>
      </c>
      <c r="D1202">
        <v>46</v>
      </c>
      <c r="E1202" t="s">
        <v>34</v>
      </c>
      <c r="F1202" t="s">
        <v>929</v>
      </c>
      <c r="G1202" t="s">
        <v>40</v>
      </c>
      <c r="H1202" t="s">
        <v>930</v>
      </c>
      <c r="I1202" s="1">
        <v>45262</v>
      </c>
      <c r="K1202">
        <v>0.96</v>
      </c>
      <c r="L1202" t="s">
        <v>24</v>
      </c>
      <c r="M1202">
        <v>58227</v>
      </c>
      <c r="N1202">
        <v>0.2</v>
      </c>
      <c r="O1202" t="s">
        <v>25</v>
      </c>
      <c r="P1202">
        <v>1045</v>
      </c>
      <c r="Q1202">
        <v>18</v>
      </c>
      <c r="R1202" t="s">
        <v>52</v>
      </c>
    </row>
    <row r="1203" spans="1:18" x14ac:dyDescent="0.3">
      <c r="A1203">
        <v>6176</v>
      </c>
      <c r="B1203" t="s">
        <v>612</v>
      </c>
      <c r="C1203" t="s">
        <v>39</v>
      </c>
      <c r="D1203">
        <v>65</v>
      </c>
      <c r="E1203" t="s">
        <v>48</v>
      </c>
      <c r="F1203" t="s">
        <v>929</v>
      </c>
      <c r="G1203" t="s">
        <v>29</v>
      </c>
      <c r="H1203" t="s">
        <v>931</v>
      </c>
      <c r="I1203" s="1">
        <v>45371</v>
      </c>
      <c r="K1203">
        <v>0.66</v>
      </c>
      <c r="L1203" t="s">
        <v>24</v>
      </c>
      <c r="M1203">
        <v>58230</v>
      </c>
      <c r="N1203">
        <v>0.5</v>
      </c>
      <c r="O1203" t="s">
        <v>36</v>
      </c>
      <c r="P1203">
        <v>5048</v>
      </c>
      <c r="Q1203">
        <v>25</v>
      </c>
      <c r="R1203" t="s">
        <v>106</v>
      </c>
    </row>
    <row r="1204" spans="1:18" x14ac:dyDescent="0.3">
      <c r="A1204">
        <v>5203</v>
      </c>
      <c r="B1204" t="s">
        <v>932</v>
      </c>
      <c r="C1204" t="s">
        <v>39</v>
      </c>
      <c r="D1204">
        <v>35</v>
      </c>
      <c r="E1204" t="s">
        <v>20</v>
      </c>
      <c r="F1204" t="s">
        <v>188</v>
      </c>
      <c r="G1204" t="s">
        <v>29</v>
      </c>
      <c r="H1204" t="s">
        <v>213</v>
      </c>
      <c r="I1204" s="1">
        <v>43865</v>
      </c>
      <c r="K1204">
        <v>4.78</v>
      </c>
      <c r="L1204" t="s">
        <v>65</v>
      </c>
      <c r="M1204">
        <v>58240</v>
      </c>
      <c r="N1204">
        <v>0.2</v>
      </c>
      <c r="O1204" t="s">
        <v>36</v>
      </c>
      <c r="P1204">
        <v>3553</v>
      </c>
      <c r="Q1204">
        <v>95</v>
      </c>
      <c r="R1204" t="s">
        <v>56</v>
      </c>
    </row>
    <row r="1205" spans="1:18" x14ac:dyDescent="0.3">
      <c r="A1205">
        <v>10252</v>
      </c>
      <c r="B1205" t="s">
        <v>933</v>
      </c>
      <c r="C1205" t="s">
        <v>39</v>
      </c>
      <c r="D1205">
        <v>51</v>
      </c>
      <c r="E1205" t="s">
        <v>28</v>
      </c>
      <c r="F1205" t="s">
        <v>229</v>
      </c>
      <c r="G1205" t="s">
        <v>22</v>
      </c>
      <c r="H1205" t="s">
        <v>301</v>
      </c>
      <c r="I1205" s="1">
        <v>44819</v>
      </c>
      <c r="K1205">
        <v>2.17</v>
      </c>
      <c r="L1205" t="s">
        <v>65</v>
      </c>
      <c r="M1205">
        <v>58244</v>
      </c>
      <c r="N1205">
        <v>0.1</v>
      </c>
      <c r="O1205" t="s">
        <v>31</v>
      </c>
      <c r="P1205">
        <v>8397</v>
      </c>
      <c r="Q1205">
        <v>59</v>
      </c>
      <c r="R1205" t="s">
        <v>59</v>
      </c>
    </row>
    <row r="1206" spans="1:18" x14ac:dyDescent="0.3">
      <c r="A1206">
        <v>8312</v>
      </c>
      <c r="B1206" t="s">
        <v>934</v>
      </c>
      <c r="C1206" t="s">
        <v>39</v>
      </c>
      <c r="D1206">
        <v>44</v>
      </c>
      <c r="E1206" t="s">
        <v>34</v>
      </c>
      <c r="F1206" t="s">
        <v>21</v>
      </c>
      <c r="G1206" t="s">
        <v>29</v>
      </c>
      <c r="H1206" t="s">
        <v>41</v>
      </c>
      <c r="I1206" s="1">
        <v>42761</v>
      </c>
      <c r="K1206">
        <v>7.81</v>
      </c>
      <c r="L1206" t="s">
        <v>194</v>
      </c>
      <c r="M1206">
        <v>58246</v>
      </c>
      <c r="N1206">
        <v>0.25</v>
      </c>
      <c r="O1206" t="s">
        <v>36</v>
      </c>
      <c r="P1206">
        <v>2305</v>
      </c>
      <c r="Q1206">
        <v>98</v>
      </c>
      <c r="R1206" t="s">
        <v>76</v>
      </c>
    </row>
    <row r="1207" spans="1:18" x14ac:dyDescent="0.3">
      <c r="A1207">
        <v>2783</v>
      </c>
      <c r="B1207" t="s">
        <v>329</v>
      </c>
      <c r="C1207" t="s">
        <v>39</v>
      </c>
      <c r="D1207">
        <v>54</v>
      </c>
      <c r="E1207" t="s">
        <v>28</v>
      </c>
      <c r="F1207" t="s">
        <v>188</v>
      </c>
      <c r="G1207" t="s">
        <v>29</v>
      </c>
      <c r="H1207" t="s">
        <v>213</v>
      </c>
      <c r="I1207" s="1">
        <v>43687</v>
      </c>
      <c r="K1207">
        <v>5.27</v>
      </c>
      <c r="L1207" t="s">
        <v>194</v>
      </c>
      <c r="M1207">
        <v>58251</v>
      </c>
      <c r="N1207">
        <v>0.15</v>
      </c>
      <c r="O1207" t="s">
        <v>25</v>
      </c>
      <c r="P1207">
        <v>2161</v>
      </c>
      <c r="Q1207">
        <v>27</v>
      </c>
      <c r="R1207" t="s">
        <v>59</v>
      </c>
    </row>
    <row r="1208" spans="1:18" x14ac:dyDescent="0.3">
      <c r="A1208">
        <v>1668</v>
      </c>
      <c r="B1208" t="s">
        <v>68</v>
      </c>
      <c r="C1208" t="s">
        <v>39</v>
      </c>
      <c r="D1208">
        <v>49</v>
      </c>
      <c r="E1208" t="s">
        <v>34</v>
      </c>
      <c r="F1208" t="s">
        <v>21</v>
      </c>
      <c r="G1208" t="s">
        <v>40</v>
      </c>
      <c r="H1208" t="s">
        <v>44</v>
      </c>
      <c r="I1208" s="1">
        <v>43309</v>
      </c>
      <c r="K1208">
        <v>6.31</v>
      </c>
      <c r="L1208" t="s">
        <v>194</v>
      </c>
      <c r="M1208">
        <v>58261</v>
      </c>
      <c r="N1208">
        <v>0.5</v>
      </c>
      <c r="O1208" t="s">
        <v>31</v>
      </c>
      <c r="P1208">
        <v>1049</v>
      </c>
      <c r="Q1208">
        <v>20</v>
      </c>
      <c r="R1208" t="s">
        <v>106</v>
      </c>
    </row>
    <row r="1209" spans="1:18" x14ac:dyDescent="0.3">
      <c r="A1209">
        <v>8554</v>
      </c>
      <c r="B1209" t="s">
        <v>671</v>
      </c>
      <c r="C1209" t="s">
        <v>19</v>
      </c>
      <c r="D1209">
        <v>44</v>
      </c>
      <c r="E1209" t="s">
        <v>34</v>
      </c>
      <c r="F1209" t="s">
        <v>229</v>
      </c>
      <c r="G1209" t="s">
        <v>29</v>
      </c>
      <c r="H1209" t="s">
        <v>230</v>
      </c>
      <c r="I1209" s="1">
        <v>44320</v>
      </c>
      <c r="K1209">
        <v>3.54</v>
      </c>
      <c r="L1209" t="s">
        <v>65</v>
      </c>
      <c r="M1209">
        <v>58265</v>
      </c>
      <c r="N1209">
        <v>0.15</v>
      </c>
      <c r="O1209" t="s">
        <v>45</v>
      </c>
      <c r="P1209">
        <v>4461</v>
      </c>
      <c r="Q1209">
        <v>45</v>
      </c>
      <c r="R1209" t="s">
        <v>71</v>
      </c>
    </row>
    <row r="1210" spans="1:18" x14ac:dyDescent="0.3">
      <c r="A1210">
        <v>8280</v>
      </c>
      <c r="B1210" t="s">
        <v>935</v>
      </c>
      <c r="C1210" t="s">
        <v>19</v>
      </c>
      <c r="D1210">
        <v>65</v>
      </c>
      <c r="E1210" t="s">
        <v>48</v>
      </c>
      <c r="F1210" t="s">
        <v>483</v>
      </c>
      <c r="G1210" t="s">
        <v>29</v>
      </c>
      <c r="H1210" t="s">
        <v>484</v>
      </c>
      <c r="I1210" s="1">
        <v>44698</v>
      </c>
      <c r="K1210">
        <v>2.5</v>
      </c>
      <c r="L1210" t="s">
        <v>65</v>
      </c>
      <c r="M1210">
        <v>58284</v>
      </c>
      <c r="N1210">
        <v>0.25</v>
      </c>
      <c r="O1210" t="s">
        <v>36</v>
      </c>
      <c r="P1210">
        <v>4086</v>
      </c>
      <c r="Q1210">
        <v>78</v>
      </c>
      <c r="R1210" t="s">
        <v>32</v>
      </c>
    </row>
    <row r="1211" spans="1:18" x14ac:dyDescent="0.3">
      <c r="A1211">
        <v>9340</v>
      </c>
      <c r="B1211" t="s">
        <v>936</v>
      </c>
      <c r="C1211" t="s">
        <v>39</v>
      </c>
      <c r="D1211">
        <v>60</v>
      </c>
      <c r="E1211" t="s">
        <v>48</v>
      </c>
      <c r="F1211" t="s">
        <v>488</v>
      </c>
      <c r="G1211" t="s">
        <v>22</v>
      </c>
      <c r="H1211" t="s">
        <v>611</v>
      </c>
      <c r="I1211" s="1">
        <v>44211</v>
      </c>
      <c r="J1211" s="1">
        <v>44945</v>
      </c>
      <c r="K1211">
        <v>2.0099999999999998</v>
      </c>
      <c r="L1211" t="s">
        <v>65</v>
      </c>
      <c r="M1211">
        <v>58288</v>
      </c>
      <c r="N1211">
        <v>0.2</v>
      </c>
      <c r="O1211" t="s">
        <v>45</v>
      </c>
      <c r="P1211">
        <v>3554</v>
      </c>
      <c r="Q1211">
        <v>36</v>
      </c>
      <c r="R1211" t="s">
        <v>56</v>
      </c>
    </row>
    <row r="1212" spans="1:18" x14ac:dyDescent="0.3">
      <c r="A1212">
        <v>9825</v>
      </c>
      <c r="B1212" t="s">
        <v>937</v>
      </c>
      <c r="C1212" t="s">
        <v>19</v>
      </c>
      <c r="D1212">
        <v>40</v>
      </c>
      <c r="E1212" t="s">
        <v>34</v>
      </c>
      <c r="F1212" t="s">
        <v>488</v>
      </c>
      <c r="G1212" t="s">
        <v>29</v>
      </c>
      <c r="H1212" t="s">
        <v>597</v>
      </c>
      <c r="I1212" s="1">
        <v>44753</v>
      </c>
      <c r="K1212">
        <v>2.35</v>
      </c>
      <c r="L1212" t="s">
        <v>65</v>
      </c>
      <c r="M1212">
        <v>58290</v>
      </c>
      <c r="N1212">
        <v>0.5</v>
      </c>
      <c r="O1212" t="s">
        <v>31</v>
      </c>
      <c r="P1212">
        <v>2421</v>
      </c>
      <c r="Q1212">
        <v>0</v>
      </c>
      <c r="R1212" t="s">
        <v>88</v>
      </c>
    </row>
    <row r="1213" spans="1:18" x14ac:dyDescent="0.3">
      <c r="A1213">
        <v>6439</v>
      </c>
      <c r="B1213" t="s">
        <v>551</v>
      </c>
      <c r="C1213" t="s">
        <v>19</v>
      </c>
      <c r="D1213">
        <v>34</v>
      </c>
      <c r="E1213" t="s">
        <v>20</v>
      </c>
      <c r="F1213" t="s">
        <v>21</v>
      </c>
      <c r="G1213" t="s">
        <v>29</v>
      </c>
      <c r="H1213" t="s">
        <v>35</v>
      </c>
      <c r="I1213" s="1">
        <v>42929</v>
      </c>
      <c r="K1213">
        <v>7.35</v>
      </c>
      <c r="L1213" t="s">
        <v>194</v>
      </c>
      <c r="M1213">
        <v>58290</v>
      </c>
      <c r="N1213">
        <v>0.2</v>
      </c>
      <c r="O1213" t="s">
        <v>31</v>
      </c>
      <c r="P1213">
        <v>3342</v>
      </c>
      <c r="Q1213">
        <v>7</v>
      </c>
      <c r="R1213" t="s">
        <v>46</v>
      </c>
    </row>
    <row r="1214" spans="1:18" x14ac:dyDescent="0.3">
      <c r="A1214">
        <v>8659</v>
      </c>
      <c r="B1214" t="s">
        <v>938</v>
      </c>
      <c r="C1214" t="s">
        <v>39</v>
      </c>
      <c r="D1214">
        <v>59</v>
      </c>
      <c r="E1214" t="s">
        <v>28</v>
      </c>
      <c r="F1214" t="s">
        <v>21</v>
      </c>
      <c r="G1214" t="s">
        <v>22</v>
      </c>
      <c r="H1214" t="s">
        <v>35</v>
      </c>
      <c r="I1214" s="1">
        <v>43705</v>
      </c>
      <c r="K1214">
        <v>5.22</v>
      </c>
      <c r="L1214" t="s">
        <v>194</v>
      </c>
      <c r="M1214">
        <v>58299</v>
      </c>
      <c r="N1214">
        <v>0.2</v>
      </c>
      <c r="O1214" t="s">
        <v>31</v>
      </c>
      <c r="Q1214">
        <v>31</v>
      </c>
      <c r="R1214" t="s">
        <v>61</v>
      </c>
    </row>
    <row r="1215" spans="1:18" x14ac:dyDescent="0.3">
      <c r="A1215">
        <v>5124</v>
      </c>
      <c r="B1215" t="s">
        <v>719</v>
      </c>
      <c r="C1215" t="s">
        <v>39</v>
      </c>
      <c r="D1215">
        <v>37</v>
      </c>
      <c r="E1215" t="s">
        <v>20</v>
      </c>
      <c r="F1215" t="s">
        <v>21</v>
      </c>
      <c r="G1215" t="s">
        <v>29</v>
      </c>
      <c r="H1215" t="s">
        <v>30</v>
      </c>
      <c r="I1215" s="1">
        <v>44414</v>
      </c>
      <c r="K1215">
        <v>3.28</v>
      </c>
      <c r="L1215" t="s">
        <v>65</v>
      </c>
      <c r="M1215">
        <v>58300</v>
      </c>
      <c r="N1215">
        <v>0.2</v>
      </c>
      <c r="O1215" t="s">
        <v>45</v>
      </c>
      <c r="P1215">
        <v>2452</v>
      </c>
      <c r="Q1215">
        <v>55</v>
      </c>
      <c r="R1215" t="s">
        <v>49</v>
      </c>
    </row>
    <row r="1216" spans="1:18" x14ac:dyDescent="0.3">
      <c r="A1216">
        <v>3648</v>
      </c>
      <c r="B1216" t="s">
        <v>939</v>
      </c>
      <c r="C1216" t="s">
        <v>19</v>
      </c>
      <c r="D1216">
        <v>35</v>
      </c>
      <c r="E1216" t="s">
        <v>20</v>
      </c>
      <c r="F1216" t="s">
        <v>188</v>
      </c>
      <c r="G1216" t="s">
        <v>29</v>
      </c>
      <c r="H1216" t="s">
        <v>191</v>
      </c>
      <c r="I1216" s="1">
        <v>44751</v>
      </c>
      <c r="K1216">
        <v>2.36</v>
      </c>
      <c r="L1216" t="s">
        <v>65</v>
      </c>
      <c r="M1216">
        <v>58307</v>
      </c>
      <c r="N1216">
        <v>0</v>
      </c>
      <c r="O1216" t="s">
        <v>36</v>
      </c>
      <c r="P1216">
        <v>3357</v>
      </c>
      <c r="Q1216">
        <v>64</v>
      </c>
      <c r="R1216" t="s">
        <v>76</v>
      </c>
    </row>
    <row r="1217" spans="1:18" x14ac:dyDescent="0.3">
      <c r="A1217">
        <v>5073</v>
      </c>
      <c r="B1217" t="s">
        <v>940</v>
      </c>
      <c r="C1217" t="s">
        <v>19</v>
      </c>
      <c r="D1217">
        <v>64</v>
      </c>
      <c r="E1217" t="s">
        <v>48</v>
      </c>
      <c r="F1217" t="s">
        <v>21</v>
      </c>
      <c r="G1217" t="s">
        <v>29</v>
      </c>
      <c r="H1217" t="s">
        <v>44</v>
      </c>
      <c r="I1217" s="1">
        <v>43375</v>
      </c>
      <c r="K1217">
        <v>6.12</v>
      </c>
      <c r="L1217" t="s">
        <v>194</v>
      </c>
      <c r="M1217">
        <v>58314</v>
      </c>
      <c r="N1217">
        <v>0.5</v>
      </c>
      <c r="O1217" t="s">
        <v>45</v>
      </c>
      <c r="P1217">
        <v>1484</v>
      </c>
      <c r="Q1217">
        <v>78</v>
      </c>
      <c r="R1217" t="s">
        <v>32</v>
      </c>
    </row>
    <row r="1218" spans="1:18" x14ac:dyDescent="0.3">
      <c r="A1218">
        <v>7763</v>
      </c>
      <c r="B1218" t="s">
        <v>941</v>
      </c>
      <c r="C1218" t="s">
        <v>39</v>
      </c>
      <c r="D1218">
        <v>59</v>
      </c>
      <c r="E1218" t="s">
        <v>28</v>
      </c>
      <c r="F1218" t="s">
        <v>488</v>
      </c>
      <c r="G1218" t="s">
        <v>29</v>
      </c>
      <c r="H1218" t="s">
        <v>489</v>
      </c>
      <c r="I1218" s="1">
        <v>45287</v>
      </c>
      <c r="K1218">
        <v>0.89</v>
      </c>
      <c r="L1218" t="s">
        <v>24</v>
      </c>
      <c r="M1218">
        <v>58318</v>
      </c>
      <c r="N1218">
        <v>0.2</v>
      </c>
      <c r="O1218" t="s">
        <v>36</v>
      </c>
      <c r="P1218">
        <v>7584</v>
      </c>
      <c r="Q1218">
        <v>38</v>
      </c>
      <c r="R1218" t="s">
        <v>46</v>
      </c>
    </row>
    <row r="1219" spans="1:18" x14ac:dyDescent="0.3">
      <c r="A1219">
        <v>9088</v>
      </c>
      <c r="B1219" t="s">
        <v>886</v>
      </c>
      <c r="C1219" t="s">
        <v>19</v>
      </c>
      <c r="D1219">
        <v>35</v>
      </c>
      <c r="E1219" t="s">
        <v>20</v>
      </c>
      <c r="F1219" t="s">
        <v>483</v>
      </c>
      <c r="G1219" t="s">
        <v>40</v>
      </c>
      <c r="H1219" t="s">
        <v>484</v>
      </c>
      <c r="I1219" s="1">
        <v>45180</v>
      </c>
      <c r="K1219">
        <v>1.18</v>
      </c>
      <c r="L1219" t="s">
        <v>24</v>
      </c>
      <c r="M1219">
        <v>58326</v>
      </c>
      <c r="N1219">
        <v>0.5</v>
      </c>
      <c r="O1219" t="s">
        <v>36</v>
      </c>
      <c r="P1219">
        <v>7473</v>
      </c>
      <c r="Q1219">
        <v>34</v>
      </c>
      <c r="R1219" t="s">
        <v>59</v>
      </c>
    </row>
    <row r="1220" spans="1:18" x14ac:dyDescent="0.3">
      <c r="A1220">
        <v>5374</v>
      </c>
      <c r="B1220" t="s">
        <v>942</v>
      </c>
      <c r="C1220" t="s">
        <v>19</v>
      </c>
      <c r="D1220">
        <v>30</v>
      </c>
      <c r="E1220" t="s">
        <v>20</v>
      </c>
      <c r="F1220" t="s">
        <v>21</v>
      </c>
      <c r="G1220" t="s">
        <v>29</v>
      </c>
      <c r="H1220" t="s">
        <v>30</v>
      </c>
      <c r="I1220" s="1">
        <v>44565</v>
      </c>
      <c r="K1220">
        <v>2.87</v>
      </c>
      <c r="L1220" t="s">
        <v>65</v>
      </c>
      <c r="M1220">
        <v>58327</v>
      </c>
      <c r="N1220">
        <v>0.2</v>
      </c>
      <c r="O1220" t="s">
        <v>36</v>
      </c>
      <c r="P1220">
        <v>2570</v>
      </c>
      <c r="Q1220">
        <v>9</v>
      </c>
      <c r="R1220" t="s">
        <v>37</v>
      </c>
    </row>
    <row r="1221" spans="1:18" x14ac:dyDescent="0.3">
      <c r="A1221">
        <v>6276</v>
      </c>
      <c r="B1221" t="s">
        <v>740</v>
      </c>
      <c r="C1221" t="s">
        <v>19</v>
      </c>
      <c r="D1221">
        <v>22</v>
      </c>
      <c r="E1221" t="s">
        <v>51</v>
      </c>
      <c r="F1221" t="s">
        <v>488</v>
      </c>
      <c r="G1221" t="s">
        <v>29</v>
      </c>
      <c r="H1221" t="s">
        <v>611</v>
      </c>
      <c r="I1221" s="1">
        <v>44048</v>
      </c>
      <c r="J1221" s="1">
        <v>45111</v>
      </c>
      <c r="K1221">
        <v>2.91</v>
      </c>
      <c r="L1221" t="s">
        <v>65</v>
      </c>
      <c r="M1221">
        <v>58342</v>
      </c>
      <c r="N1221">
        <v>0</v>
      </c>
      <c r="O1221" t="s">
        <v>36</v>
      </c>
      <c r="P1221">
        <v>4579</v>
      </c>
      <c r="Q1221">
        <v>44</v>
      </c>
      <c r="R1221" t="s">
        <v>49</v>
      </c>
    </row>
    <row r="1222" spans="1:18" x14ac:dyDescent="0.3">
      <c r="A1222">
        <v>6304</v>
      </c>
      <c r="B1222" t="s">
        <v>551</v>
      </c>
      <c r="C1222" t="s">
        <v>19</v>
      </c>
      <c r="D1222">
        <v>41</v>
      </c>
      <c r="E1222" t="s">
        <v>34</v>
      </c>
      <c r="F1222" t="s">
        <v>188</v>
      </c>
      <c r="G1222" t="s">
        <v>29</v>
      </c>
      <c r="H1222" t="s">
        <v>199</v>
      </c>
      <c r="I1222" s="1">
        <v>44954</v>
      </c>
      <c r="K1222">
        <v>1.8</v>
      </c>
      <c r="L1222" t="s">
        <v>24</v>
      </c>
      <c r="M1222">
        <v>58345</v>
      </c>
      <c r="N1222">
        <v>0.5</v>
      </c>
      <c r="O1222" t="s">
        <v>36</v>
      </c>
      <c r="P1222">
        <v>5108</v>
      </c>
      <c r="Q1222">
        <v>30</v>
      </c>
      <c r="R1222" t="s">
        <v>26</v>
      </c>
    </row>
    <row r="1223" spans="1:18" x14ac:dyDescent="0.3">
      <c r="A1223">
        <v>7445</v>
      </c>
      <c r="B1223" t="s">
        <v>943</v>
      </c>
      <c r="C1223" t="s">
        <v>19</v>
      </c>
      <c r="D1223">
        <v>63</v>
      </c>
      <c r="E1223" t="s">
        <v>48</v>
      </c>
      <c r="F1223" t="s">
        <v>229</v>
      </c>
      <c r="G1223" t="s">
        <v>40</v>
      </c>
      <c r="H1223" t="s">
        <v>301</v>
      </c>
      <c r="I1223" s="1">
        <v>44045</v>
      </c>
      <c r="K1223">
        <v>4.29</v>
      </c>
      <c r="L1223" t="s">
        <v>65</v>
      </c>
      <c r="M1223">
        <v>58357</v>
      </c>
      <c r="N1223">
        <v>0.5</v>
      </c>
      <c r="O1223" t="s">
        <v>45</v>
      </c>
      <c r="P1223">
        <v>2851</v>
      </c>
      <c r="Q1223">
        <v>25</v>
      </c>
      <c r="R1223" t="s">
        <v>123</v>
      </c>
    </row>
    <row r="1224" spans="1:18" x14ac:dyDescent="0.3">
      <c r="A1224">
        <v>2750</v>
      </c>
      <c r="B1224" t="s">
        <v>276</v>
      </c>
      <c r="C1224" t="s">
        <v>19</v>
      </c>
      <c r="D1224">
        <v>60</v>
      </c>
      <c r="E1224" t="s">
        <v>48</v>
      </c>
      <c r="F1224" t="s">
        <v>229</v>
      </c>
      <c r="G1224" t="s">
        <v>29</v>
      </c>
      <c r="H1224" t="s">
        <v>265</v>
      </c>
      <c r="I1224" s="1">
        <v>43757</v>
      </c>
      <c r="K1224">
        <v>5.08</v>
      </c>
      <c r="L1224" t="s">
        <v>194</v>
      </c>
      <c r="M1224">
        <v>58361</v>
      </c>
      <c r="N1224">
        <v>0.2</v>
      </c>
      <c r="O1224" t="s">
        <v>36</v>
      </c>
      <c r="P1224">
        <v>1461</v>
      </c>
      <c r="Q1224">
        <v>35</v>
      </c>
      <c r="R1224" t="s">
        <v>52</v>
      </c>
    </row>
    <row r="1225" spans="1:18" x14ac:dyDescent="0.3">
      <c r="A1225">
        <v>8174</v>
      </c>
      <c r="B1225" t="s">
        <v>295</v>
      </c>
      <c r="C1225" t="s">
        <v>19</v>
      </c>
      <c r="D1225">
        <v>39</v>
      </c>
      <c r="E1225" t="s">
        <v>20</v>
      </c>
      <c r="F1225" t="s">
        <v>21</v>
      </c>
      <c r="G1225" t="s">
        <v>29</v>
      </c>
      <c r="H1225" t="s">
        <v>30</v>
      </c>
      <c r="I1225" s="1">
        <v>44232</v>
      </c>
      <c r="K1225">
        <v>3.78</v>
      </c>
      <c r="L1225" t="s">
        <v>65</v>
      </c>
      <c r="M1225">
        <v>58361</v>
      </c>
      <c r="N1225">
        <v>0.15</v>
      </c>
      <c r="O1225" t="s">
        <v>36</v>
      </c>
      <c r="P1225">
        <v>5429</v>
      </c>
      <c r="Q1225">
        <v>84</v>
      </c>
      <c r="R1225" t="s">
        <v>49</v>
      </c>
    </row>
    <row r="1226" spans="1:18" x14ac:dyDescent="0.3">
      <c r="A1226">
        <v>2655</v>
      </c>
      <c r="B1226" t="s">
        <v>944</v>
      </c>
      <c r="C1226" t="s">
        <v>39</v>
      </c>
      <c r="D1226">
        <v>27</v>
      </c>
      <c r="E1226" t="s">
        <v>20</v>
      </c>
      <c r="F1226" t="s">
        <v>488</v>
      </c>
      <c r="G1226" t="s">
        <v>22</v>
      </c>
      <c r="H1226" t="s">
        <v>489</v>
      </c>
      <c r="I1226" s="1">
        <v>45324</v>
      </c>
      <c r="K1226">
        <v>0.79</v>
      </c>
      <c r="L1226" t="s">
        <v>24</v>
      </c>
      <c r="M1226">
        <v>58362</v>
      </c>
      <c r="N1226">
        <v>0.1</v>
      </c>
      <c r="O1226" t="s">
        <v>36</v>
      </c>
      <c r="P1226">
        <v>1943</v>
      </c>
      <c r="Q1226">
        <v>33</v>
      </c>
      <c r="R1226" t="s">
        <v>84</v>
      </c>
    </row>
    <row r="1227" spans="1:18" x14ac:dyDescent="0.3">
      <c r="A1227">
        <v>2438</v>
      </c>
      <c r="B1227" t="s">
        <v>945</v>
      </c>
      <c r="C1227" t="s">
        <v>19</v>
      </c>
      <c r="D1227">
        <v>28</v>
      </c>
      <c r="E1227" t="s">
        <v>20</v>
      </c>
      <c r="F1227" t="s">
        <v>188</v>
      </c>
      <c r="G1227" t="s">
        <v>22</v>
      </c>
      <c r="H1227" t="s">
        <v>199</v>
      </c>
      <c r="I1227" s="1">
        <v>42361</v>
      </c>
      <c r="J1227" s="1">
        <v>43640</v>
      </c>
      <c r="K1227">
        <v>3.5</v>
      </c>
      <c r="L1227" t="s">
        <v>65</v>
      </c>
      <c r="M1227">
        <v>58365</v>
      </c>
      <c r="N1227">
        <v>0.25</v>
      </c>
      <c r="O1227" t="s">
        <v>36</v>
      </c>
      <c r="P1227">
        <v>2016</v>
      </c>
      <c r="Q1227">
        <v>88</v>
      </c>
      <c r="R1227" t="s">
        <v>52</v>
      </c>
    </row>
    <row r="1228" spans="1:18" x14ac:dyDescent="0.3">
      <c r="A1228">
        <v>10078</v>
      </c>
      <c r="B1228" t="s">
        <v>632</v>
      </c>
      <c r="C1228" t="s">
        <v>19</v>
      </c>
      <c r="D1228">
        <v>60</v>
      </c>
      <c r="E1228" t="s">
        <v>48</v>
      </c>
      <c r="F1228" t="s">
        <v>21</v>
      </c>
      <c r="G1228" t="s">
        <v>29</v>
      </c>
      <c r="H1228" t="s">
        <v>30</v>
      </c>
      <c r="I1228" s="1">
        <v>43418</v>
      </c>
      <c r="K1228">
        <v>6.01</v>
      </c>
      <c r="L1228" t="s">
        <v>194</v>
      </c>
      <c r="M1228">
        <v>58370</v>
      </c>
      <c r="N1228">
        <v>0.15</v>
      </c>
      <c r="O1228" t="s">
        <v>31</v>
      </c>
      <c r="P1228">
        <v>6378</v>
      </c>
      <c r="Q1228">
        <v>65</v>
      </c>
      <c r="R1228" t="s">
        <v>26</v>
      </c>
    </row>
    <row r="1229" spans="1:18" x14ac:dyDescent="0.3">
      <c r="A1229">
        <v>2400</v>
      </c>
      <c r="B1229" t="s">
        <v>487</v>
      </c>
      <c r="C1229" t="s">
        <v>19</v>
      </c>
      <c r="D1229">
        <v>55</v>
      </c>
      <c r="E1229" t="s">
        <v>28</v>
      </c>
      <c r="F1229" t="s">
        <v>21</v>
      </c>
      <c r="G1229" t="s">
        <v>29</v>
      </c>
      <c r="H1229" t="s">
        <v>30</v>
      </c>
      <c r="I1229" s="1">
        <v>44014</v>
      </c>
      <c r="K1229">
        <v>4.38</v>
      </c>
      <c r="L1229" t="s">
        <v>65</v>
      </c>
      <c r="M1229">
        <v>58386</v>
      </c>
      <c r="N1229">
        <v>0.25</v>
      </c>
      <c r="O1229" t="s">
        <v>36</v>
      </c>
      <c r="Q1229">
        <v>23</v>
      </c>
      <c r="R1229" t="s">
        <v>106</v>
      </c>
    </row>
    <row r="1230" spans="1:18" x14ac:dyDescent="0.3">
      <c r="A1230">
        <v>1085</v>
      </c>
      <c r="B1230" t="s">
        <v>636</v>
      </c>
      <c r="C1230" t="s">
        <v>19</v>
      </c>
      <c r="D1230">
        <v>43</v>
      </c>
      <c r="E1230" t="s">
        <v>34</v>
      </c>
      <c r="F1230" t="s">
        <v>488</v>
      </c>
      <c r="G1230" t="s">
        <v>40</v>
      </c>
      <c r="H1230" t="s">
        <v>560</v>
      </c>
      <c r="I1230" s="1">
        <v>45171</v>
      </c>
      <c r="K1230">
        <v>1.21</v>
      </c>
      <c r="L1230" t="s">
        <v>24</v>
      </c>
      <c r="M1230">
        <v>58394</v>
      </c>
      <c r="N1230">
        <v>0.2</v>
      </c>
      <c r="O1230" t="s">
        <v>31</v>
      </c>
      <c r="P1230">
        <v>1033</v>
      </c>
      <c r="Q1230">
        <v>87</v>
      </c>
      <c r="R1230" t="s">
        <v>67</v>
      </c>
    </row>
    <row r="1231" spans="1:18" x14ac:dyDescent="0.3">
      <c r="A1231">
        <v>10886</v>
      </c>
      <c r="B1231" t="s">
        <v>946</v>
      </c>
      <c r="C1231" t="s">
        <v>39</v>
      </c>
      <c r="D1231">
        <v>33</v>
      </c>
      <c r="E1231" t="s">
        <v>20</v>
      </c>
      <c r="F1231" t="s">
        <v>229</v>
      </c>
      <c r="G1231" t="s">
        <v>29</v>
      </c>
      <c r="H1231" t="s">
        <v>230</v>
      </c>
      <c r="I1231" s="1">
        <v>44134</v>
      </c>
      <c r="K1231">
        <v>4.05</v>
      </c>
      <c r="L1231" t="s">
        <v>65</v>
      </c>
      <c r="M1231">
        <v>58395</v>
      </c>
      <c r="N1231">
        <v>0.25</v>
      </c>
      <c r="O1231" t="s">
        <v>45</v>
      </c>
      <c r="P1231">
        <v>1964</v>
      </c>
      <c r="Q1231">
        <v>37</v>
      </c>
      <c r="R1231" t="s">
        <v>56</v>
      </c>
    </row>
    <row r="1232" spans="1:18" x14ac:dyDescent="0.3">
      <c r="A1232">
        <v>2293</v>
      </c>
      <c r="B1232" t="s">
        <v>576</v>
      </c>
      <c r="C1232" t="s">
        <v>39</v>
      </c>
      <c r="D1232">
        <v>23</v>
      </c>
      <c r="E1232" t="s">
        <v>51</v>
      </c>
      <c r="F1232" t="s">
        <v>188</v>
      </c>
      <c r="G1232" t="s">
        <v>22</v>
      </c>
      <c r="H1232" t="s">
        <v>189</v>
      </c>
      <c r="I1232" s="1">
        <v>44636</v>
      </c>
      <c r="K1232">
        <v>2.67</v>
      </c>
      <c r="L1232" t="s">
        <v>65</v>
      </c>
      <c r="M1232">
        <v>58403</v>
      </c>
      <c r="N1232">
        <v>0.15</v>
      </c>
      <c r="O1232" t="s">
        <v>31</v>
      </c>
      <c r="P1232">
        <v>1852</v>
      </c>
      <c r="Q1232">
        <v>38</v>
      </c>
      <c r="R1232" t="s">
        <v>54</v>
      </c>
    </row>
    <row r="1233" spans="1:18" x14ac:dyDescent="0.3">
      <c r="A1233">
        <v>8688</v>
      </c>
      <c r="B1233" t="s">
        <v>947</v>
      </c>
      <c r="C1233" t="s">
        <v>39</v>
      </c>
      <c r="D1233">
        <v>53</v>
      </c>
      <c r="E1233" t="s">
        <v>28</v>
      </c>
      <c r="F1233" t="s">
        <v>188</v>
      </c>
      <c r="G1233" t="s">
        <v>29</v>
      </c>
      <c r="H1233" t="s">
        <v>239</v>
      </c>
      <c r="I1233" s="1">
        <v>45470</v>
      </c>
      <c r="K1233">
        <v>0.39</v>
      </c>
      <c r="L1233" t="s">
        <v>24</v>
      </c>
      <c r="M1233">
        <v>58434</v>
      </c>
      <c r="N1233">
        <v>0</v>
      </c>
      <c r="O1233" t="s">
        <v>36</v>
      </c>
      <c r="P1233">
        <v>2230</v>
      </c>
      <c r="Q1233">
        <v>68</v>
      </c>
      <c r="R1233" t="s">
        <v>59</v>
      </c>
    </row>
    <row r="1234" spans="1:18" x14ac:dyDescent="0.3">
      <c r="A1234">
        <v>5952</v>
      </c>
      <c r="B1234" t="s">
        <v>948</v>
      </c>
      <c r="C1234" t="s">
        <v>39</v>
      </c>
      <c r="D1234">
        <v>25</v>
      </c>
      <c r="E1234" t="s">
        <v>20</v>
      </c>
      <c r="F1234" t="s">
        <v>229</v>
      </c>
      <c r="G1234" t="s">
        <v>22</v>
      </c>
      <c r="H1234" t="s">
        <v>265</v>
      </c>
      <c r="I1234" s="1">
        <v>42644</v>
      </c>
      <c r="J1234" s="1">
        <v>44559</v>
      </c>
      <c r="K1234">
        <v>5.24</v>
      </c>
      <c r="L1234" t="s">
        <v>194</v>
      </c>
      <c r="M1234">
        <v>58452</v>
      </c>
      <c r="N1234">
        <v>0.2</v>
      </c>
      <c r="O1234" t="s">
        <v>45</v>
      </c>
      <c r="P1234">
        <v>1461</v>
      </c>
      <c r="Q1234">
        <v>85</v>
      </c>
      <c r="R1234" t="s">
        <v>26</v>
      </c>
    </row>
    <row r="1235" spans="1:18" x14ac:dyDescent="0.3">
      <c r="A1235">
        <v>1728</v>
      </c>
      <c r="B1235" t="s">
        <v>298</v>
      </c>
      <c r="C1235" t="s">
        <v>19</v>
      </c>
      <c r="D1235">
        <v>58</v>
      </c>
      <c r="E1235" t="s">
        <v>28</v>
      </c>
      <c r="F1235" t="s">
        <v>229</v>
      </c>
      <c r="G1235" t="s">
        <v>22</v>
      </c>
      <c r="H1235" t="s">
        <v>301</v>
      </c>
      <c r="I1235" s="1">
        <v>43813</v>
      </c>
      <c r="K1235">
        <v>4.93</v>
      </c>
      <c r="L1235" t="s">
        <v>65</v>
      </c>
      <c r="M1235">
        <v>58453</v>
      </c>
      <c r="N1235">
        <v>0</v>
      </c>
      <c r="O1235" t="s">
        <v>36</v>
      </c>
      <c r="P1235">
        <v>1357</v>
      </c>
      <c r="Q1235">
        <v>10</v>
      </c>
      <c r="R1235" t="s">
        <v>59</v>
      </c>
    </row>
    <row r="1236" spans="1:18" x14ac:dyDescent="0.3">
      <c r="A1236">
        <v>5908</v>
      </c>
      <c r="B1236" t="s">
        <v>949</v>
      </c>
      <c r="C1236" t="s">
        <v>19</v>
      </c>
      <c r="D1236">
        <v>59</v>
      </c>
      <c r="E1236" t="s">
        <v>28</v>
      </c>
      <c r="F1236" t="s">
        <v>21</v>
      </c>
      <c r="G1236" t="s">
        <v>29</v>
      </c>
      <c r="H1236" t="s">
        <v>35</v>
      </c>
      <c r="I1236" s="1">
        <v>44396</v>
      </c>
      <c r="K1236">
        <v>3.33</v>
      </c>
      <c r="L1236" t="s">
        <v>65</v>
      </c>
      <c r="M1236">
        <v>58453</v>
      </c>
      <c r="N1236">
        <v>0.3</v>
      </c>
      <c r="O1236" t="s">
        <v>36</v>
      </c>
      <c r="P1236">
        <v>1776</v>
      </c>
      <c r="Q1236">
        <v>93</v>
      </c>
      <c r="R1236" t="s">
        <v>80</v>
      </c>
    </row>
    <row r="1237" spans="1:18" x14ac:dyDescent="0.3">
      <c r="A1237">
        <v>2055</v>
      </c>
      <c r="B1237" t="s">
        <v>590</v>
      </c>
      <c r="C1237" t="s">
        <v>19</v>
      </c>
      <c r="D1237">
        <v>31</v>
      </c>
      <c r="E1237" t="s">
        <v>20</v>
      </c>
      <c r="F1237" t="s">
        <v>188</v>
      </c>
      <c r="G1237" t="s">
        <v>29</v>
      </c>
      <c r="H1237" t="s">
        <v>189</v>
      </c>
      <c r="I1237" s="1">
        <v>43760</v>
      </c>
      <c r="K1237">
        <v>5.07</v>
      </c>
      <c r="L1237" t="s">
        <v>194</v>
      </c>
      <c r="M1237">
        <v>58455</v>
      </c>
      <c r="N1237">
        <v>0.25</v>
      </c>
      <c r="O1237" t="s">
        <v>25</v>
      </c>
      <c r="P1237">
        <v>1414</v>
      </c>
      <c r="Q1237">
        <v>9</v>
      </c>
      <c r="R1237" t="s">
        <v>67</v>
      </c>
    </row>
    <row r="1238" spans="1:18" x14ac:dyDescent="0.3">
      <c r="A1238">
        <v>10454</v>
      </c>
      <c r="B1238" t="s">
        <v>533</v>
      </c>
      <c r="C1238" t="s">
        <v>39</v>
      </c>
      <c r="D1238">
        <v>53</v>
      </c>
      <c r="E1238" t="s">
        <v>28</v>
      </c>
      <c r="F1238" t="s">
        <v>229</v>
      </c>
      <c r="G1238" t="s">
        <v>29</v>
      </c>
      <c r="H1238" t="s">
        <v>260</v>
      </c>
      <c r="I1238" s="1">
        <v>44958</v>
      </c>
      <c r="K1238">
        <v>1.79</v>
      </c>
      <c r="L1238" t="s">
        <v>24</v>
      </c>
      <c r="M1238">
        <v>58460</v>
      </c>
      <c r="N1238">
        <v>0.1</v>
      </c>
      <c r="O1238" t="s">
        <v>36</v>
      </c>
      <c r="P1238">
        <v>5380</v>
      </c>
      <c r="Q1238">
        <v>45</v>
      </c>
      <c r="R1238" t="s">
        <v>80</v>
      </c>
    </row>
    <row r="1239" spans="1:18" x14ac:dyDescent="0.3">
      <c r="A1239">
        <v>2740</v>
      </c>
      <c r="B1239" t="s">
        <v>950</v>
      </c>
      <c r="C1239" t="s">
        <v>19</v>
      </c>
      <c r="D1239">
        <v>40</v>
      </c>
      <c r="E1239" t="s">
        <v>34</v>
      </c>
      <c r="F1239" t="s">
        <v>229</v>
      </c>
      <c r="G1239" t="s">
        <v>40</v>
      </c>
      <c r="H1239" t="s">
        <v>230</v>
      </c>
      <c r="I1239" s="1">
        <v>44125</v>
      </c>
      <c r="K1239">
        <v>4.07</v>
      </c>
      <c r="L1239" t="s">
        <v>65</v>
      </c>
      <c r="M1239">
        <v>58462</v>
      </c>
      <c r="N1239">
        <v>0.5</v>
      </c>
      <c r="O1239" t="s">
        <v>36</v>
      </c>
      <c r="P1239">
        <v>1496</v>
      </c>
      <c r="Q1239">
        <v>39</v>
      </c>
      <c r="R1239" t="s">
        <v>61</v>
      </c>
    </row>
    <row r="1240" spans="1:18" x14ac:dyDescent="0.3">
      <c r="A1240">
        <v>3799</v>
      </c>
      <c r="B1240" t="s">
        <v>951</v>
      </c>
      <c r="C1240" t="s">
        <v>19</v>
      </c>
      <c r="D1240">
        <v>22</v>
      </c>
      <c r="E1240" t="s">
        <v>51</v>
      </c>
      <c r="F1240" t="s">
        <v>188</v>
      </c>
      <c r="G1240" t="s">
        <v>22</v>
      </c>
      <c r="H1240" t="s">
        <v>239</v>
      </c>
      <c r="I1240" s="1">
        <v>45235</v>
      </c>
      <c r="K1240">
        <v>1.03</v>
      </c>
      <c r="L1240" t="s">
        <v>24</v>
      </c>
      <c r="M1240">
        <v>58475</v>
      </c>
      <c r="N1240">
        <v>0.25</v>
      </c>
      <c r="O1240" t="s">
        <v>45</v>
      </c>
      <c r="P1240">
        <v>3569</v>
      </c>
      <c r="Q1240">
        <v>0</v>
      </c>
      <c r="R1240" t="s">
        <v>59</v>
      </c>
    </row>
    <row r="1241" spans="1:18" x14ac:dyDescent="0.3">
      <c r="A1241">
        <v>6103</v>
      </c>
      <c r="B1241" t="s">
        <v>893</v>
      </c>
      <c r="C1241" t="s">
        <v>19</v>
      </c>
      <c r="D1241">
        <v>58</v>
      </c>
      <c r="E1241" t="s">
        <v>28</v>
      </c>
      <c r="F1241" t="s">
        <v>21</v>
      </c>
      <c r="G1241" t="s">
        <v>29</v>
      </c>
      <c r="H1241" t="s">
        <v>23</v>
      </c>
      <c r="I1241" s="1">
        <v>44218</v>
      </c>
      <c r="K1241">
        <v>3.82</v>
      </c>
      <c r="L1241" t="s">
        <v>65</v>
      </c>
      <c r="M1241">
        <v>58475</v>
      </c>
      <c r="N1241">
        <v>0.25</v>
      </c>
      <c r="O1241" t="s">
        <v>36</v>
      </c>
      <c r="P1241">
        <v>1780</v>
      </c>
      <c r="Q1241">
        <v>55</v>
      </c>
      <c r="R1241" t="s">
        <v>76</v>
      </c>
    </row>
    <row r="1242" spans="1:18" x14ac:dyDescent="0.3">
      <c r="A1242">
        <v>1761</v>
      </c>
      <c r="B1242" t="s">
        <v>952</v>
      </c>
      <c r="C1242" t="s">
        <v>39</v>
      </c>
      <c r="D1242">
        <v>51</v>
      </c>
      <c r="E1242" t="s">
        <v>28</v>
      </c>
      <c r="F1242" t="s">
        <v>188</v>
      </c>
      <c r="G1242" t="s">
        <v>29</v>
      </c>
      <c r="H1242" t="s">
        <v>189</v>
      </c>
      <c r="I1242" s="1">
        <v>45019</v>
      </c>
      <c r="K1242">
        <v>1.62</v>
      </c>
      <c r="L1242" t="s">
        <v>24</v>
      </c>
      <c r="M1242">
        <v>58497</v>
      </c>
      <c r="N1242">
        <v>0.2</v>
      </c>
      <c r="O1242" t="s">
        <v>36</v>
      </c>
      <c r="P1242">
        <v>1489</v>
      </c>
      <c r="Q1242">
        <v>20</v>
      </c>
      <c r="R1242" t="s">
        <v>123</v>
      </c>
    </row>
    <row r="1243" spans="1:18" x14ac:dyDescent="0.3">
      <c r="A1243">
        <v>3898</v>
      </c>
      <c r="B1243" t="s">
        <v>953</v>
      </c>
      <c r="C1243" t="s">
        <v>19</v>
      </c>
      <c r="D1243">
        <v>48</v>
      </c>
      <c r="E1243" t="s">
        <v>34</v>
      </c>
      <c r="F1243" t="s">
        <v>483</v>
      </c>
      <c r="G1243" t="s">
        <v>29</v>
      </c>
      <c r="H1243" t="s">
        <v>523</v>
      </c>
      <c r="I1243" s="1">
        <v>44718</v>
      </c>
      <c r="K1243">
        <v>2.4500000000000002</v>
      </c>
      <c r="L1243" t="s">
        <v>65</v>
      </c>
      <c r="M1243">
        <v>58500</v>
      </c>
      <c r="N1243">
        <v>0.25</v>
      </c>
      <c r="O1243" t="s">
        <v>31</v>
      </c>
      <c r="P1243">
        <v>2636</v>
      </c>
      <c r="Q1243">
        <v>49</v>
      </c>
      <c r="R1243" t="s">
        <v>61</v>
      </c>
    </row>
    <row r="1244" spans="1:18" x14ac:dyDescent="0.3">
      <c r="A1244">
        <v>1246</v>
      </c>
      <c r="B1244" t="s">
        <v>954</v>
      </c>
      <c r="C1244" t="s">
        <v>39</v>
      </c>
      <c r="D1244">
        <v>46</v>
      </c>
      <c r="E1244" t="s">
        <v>34</v>
      </c>
      <c r="F1244" t="s">
        <v>21</v>
      </c>
      <c r="G1244" t="s">
        <v>29</v>
      </c>
      <c r="H1244" t="s">
        <v>44</v>
      </c>
      <c r="I1244" s="1">
        <v>44692</v>
      </c>
      <c r="K1244">
        <v>2.52</v>
      </c>
      <c r="L1244" t="s">
        <v>65</v>
      </c>
      <c r="M1244">
        <v>58532</v>
      </c>
      <c r="N1244">
        <v>0.5</v>
      </c>
      <c r="O1244" t="s">
        <v>36</v>
      </c>
      <c r="P1244">
        <v>1102</v>
      </c>
      <c r="Q1244">
        <v>62</v>
      </c>
      <c r="R1244" t="s">
        <v>61</v>
      </c>
    </row>
    <row r="1245" spans="1:18" x14ac:dyDescent="0.3">
      <c r="A1245">
        <v>9587</v>
      </c>
      <c r="B1245" t="s">
        <v>63</v>
      </c>
      <c r="C1245" t="s">
        <v>39</v>
      </c>
      <c r="D1245">
        <v>26</v>
      </c>
      <c r="E1245" t="s">
        <v>20</v>
      </c>
      <c r="F1245" t="s">
        <v>188</v>
      </c>
      <c r="G1245" t="s">
        <v>29</v>
      </c>
      <c r="H1245" t="s">
        <v>213</v>
      </c>
      <c r="I1245" s="1">
        <v>45101</v>
      </c>
      <c r="K1245">
        <v>1.4</v>
      </c>
      <c r="L1245" t="s">
        <v>24</v>
      </c>
      <c r="M1245">
        <v>58537</v>
      </c>
      <c r="N1245">
        <v>0.1</v>
      </c>
      <c r="O1245" t="s">
        <v>31</v>
      </c>
      <c r="P1245">
        <v>6561</v>
      </c>
      <c r="Q1245">
        <v>14</v>
      </c>
      <c r="R1245" t="s">
        <v>84</v>
      </c>
    </row>
    <row r="1246" spans="1:18" x14ac:dyDescent="0.3">
      <c r="A1246">
        <v>7640</v>
      </c>
      <c r="B1246" t="s">
        <v>955</v>
      </c>
      <c r="C1246" t="s">
        <v>39</v>
      </c>
      <c r="D1246">
        <v>59</v>
      </c>
      <c r="E1246" t="s">
        <v>28</v>
      </c>
      <c r="F1246" t="s">
        <v>483</v>
      </c>
      <c r="G1246" t="s">
        <v>29</v>
      </c>
      <c r="H1246" t="s">
        <v>736</v>
      </c>
      <c r="I1246" s="1">
        <v>44831</v>
      </c>
      <c r="K1246">
        <v>2.14</v>
      </c>
      <c r="L1246" t="s">
        <v>65</v>
      </c>
      <c r="M1246">
        <v>58538</v>
      </c>
      <c r="N1246">
        <v>0.25</v>
      </c>
      <c r="O1246" t="s">
        <v>25</v>
      </c>
      <c r="P1246">
        <v>1021</v>
      </c>
      <c r="Q1246">
        <v>98</v>
      </c>
      <c r="R1246" t="s">
        <v>52</v>
      </c>
    </row>
    <row r="1247" spans="1:18" x14ac:dyDescent="0.3">
      <c r="A1247">
        <v>5494</v>
      </c>
      <c r="B1247" t="s">
        <v>956</v>
      </c>
      <c r="C1247" t="s">
        <v>39</v>
      </c>
      <c r="D1247">
        <v>53</v>
      </c>
      <c r="E1247" t="s">
        <v>28</v>
      </c>
      <c r="F1247" t="s">
        <v>188</v>
      </c>
      <c r="G1247" t="s">
        <v>29</v>
      </c>
      <c r="H1247" t="s">
        <v>189</v>
      </c>
      <c r="I1247" s="1">
        <v>43762</v>
      </c>
      <c r="K1247">
        <v>5.07</v>
      </c>
      <c r="L1247" t="s">
        <v>194</v>
      </c>
      <c r="M1247">
        <v>58552</v>
      </c>
      <c r="N1247">
        <v>0.15</v>
      </c>
      <c r="O1247" t="s">
        <v>31</v>
      </c>
      <c r="P1247">
        <v>1772</v>
      </c>
      <c r="Q1247">
        <v>32</v>
      </c>
      <c r="R1247" t="s">
        <v>84</v>
      </c>
    </row>
    <row r="1248" spans="1:18" x14ac:dyDescent="0.3">
      <c r="A1248">
        <v>4647</v>
      </c>
      <c r="B1248" t="s">
        <v>690</v>
      </c>
      <c r="C1248" t="s">
        <v>39</v>
      </c>
      <c r="D1248">
        <v>58</v>
      </c>
      <c r="E1248" t="s">
        <v>28</v>
      </c>
      <c r="F1248" t="s">
        <v>229</v>
      </c>
      <c r="G1248" t="s">
        <v>40</v>
      </c>
      <c r="H1248" t="s">
        <v>332</v>
      </c>
      <c r="I1248" s="1">
        <v>44833</v>
      </c>
      <c r="K1248">
        <v>2.13</v>
      </c>
      <c r="L1248" t="s">
        <v>65</v>
      </c>
      <c r="M1248">
        <v>58553</v>
      </c>
      <c r="N1248">
        <v>0.1</v>
      </c>
      <c r="O1248" t="s">
        <v>31</v>
      </c>
      <c r="Q1248">
        <v>21</v>
      </c>
      <c r="R1248" t="s">
        <v>49</v>
      </c>
    </row>
    <row r="1249" spans="1:18" x14ac:dyDescent="0.3">
      <c r="A1249">
        <v>8130</v>
      </c>
      <c r="B1249" t="s">
        <v>693</v>
      </c>
      <c r="C1249" t="s">
        <v>39</v>
      </c>
      <c r="D1249">
        <v>56</v>
      </c>
      <c r="E1249" t="s">
        <v>28</v>
      </c>
      <c r="F1249" t="s">
        <v>188</v>
      </c>
      <c r="G1249" t="s">
        <v>40</v>
      </c>
      <c r="H1249" t="s">
        <v>189</v>
      </c>
      <c r="I1249" s="1">
        <v>44169</v>
      </c>
      <c r="K1249">
        <v>3.95</v>
      </c>
      <c r="L1249" t="s">
        <v>65</v>
      </c>
      <c r="M1249">
        <v>58559</v>
      </c>
      <c r="N1249">
        <v>0.2</v>
      </c>
      <c r="O1249" t="s">
        <v>45</v>
      </c>
      <c r="P1249">
        <v>1671</v>
      </c>
      <c r="Q1249">
        <v>50</v>
      </c>
      <c r="R1249" t="s">
        <v>61</v>
      </c>
    </row>
    <row r="1250" spans="1:18" x14ac:dyDescent="0.3">
      <c r="A1250">
        <v>4419</v>
      </c>
      <c r="B1250" t="s">
        <v>606</v>
      </c>
      <c r="C1250" t="s">
        <v>39</v>
      </c>
      <c r="D1250">
        <v>62</v>
      </c>
      <c r="E1250" t="s">
        <v>48</v>
      </c>
      <c r="F1250" t="s">
        <v>488</v>
      </c>
      <c r="G1250" t="s">
        <v>29</v>
      </c>
      <c r="H1250" t="s">
        <v>489</v>
      </c>
      <c r="I1250" s="1">
        <v>45135</v>
      </c>
      <c r="K1250">
        <v>1.31</v>
      </c>
      <c r="L1250" t="s">
        <v>24</v>
      </c>
      <c r="M1250">
        <v>58562</v>
      </c>
      <c r="N1250">
        <v>0.25</v>
      </c>
      <c r="O1250" t="s">
        <v>36</v>
      </c>
      <c r="P1250">
        <v>1805</v>
      </c>
      <c r="Q1250">
        <v>55</v>
      </c>
      <c r="R1250" t="s">
        <v>123</v>
      </c>
    </row>
    <row r="1251" spans="1:18" x14ac:dyDescent="0.3">
      <c r="A1251">
        <v>4481</v>
      </c>
      <c r="B1251" t="s">
        <v>957</v>
      </c>
      <c r="C1251" t="s">
        <v>39</v>
      </c>
      <c r="D1251">
        <v>36</v>
      </c>
      <c r="E1251" t="s">
        <v>20</v>
      </c>
      <c r="F1251" t="s">
        <v>488</v>
      </c>
      <c r="G1251" t="s">
        <v>29</v>
      </c>
      <c r="H1251" t="s">
        <v>566</v>
      </c>
      <c r="I1251" s="1">
        <v>44753</v>
      </c>
      <c r="K1251">
        <v>2.35</v>
      </c>
      <c r="L1251" t="s">
        <v>65</v>
      </c>
      <c r="M1251">
        <v>58588</v>
      </c>
      <c r="N1251">
        <v>0.1</v>
      </c>
      <c r="O1251" t="s">
        <v>45</v>
      </c>
      <c r="Q1251">
        <v>44</v>
      </c>
      <c r="R1251" t="s">
        <v>54</v>
      </c>
    </row>
    <row r="1252" spans="1:18" x14ac:dyDescent="0.3">
      <c r="A1252">
        <v>4331</v>
      </c>
      <c r="B1252" t="s">
        <v>607</v>
      </c>
      <c r="C1252" t="s">
        <v>19</v>
      </c>
      <c r="D1252">
        <v>54</v>
      </c>
      <c r="E1252" t="s">
        <v>28</v>
      </c>
      <c r="F1252" t="s">
        <v>21</v>
      </c>
      <c r="G1252" t="s">
        <v>29</v>
      </c>
      <c r="H1252" t="s">
        <v>44</v>
      </c>
      <c r="I1252" s="1">
        <v>43888</v>
      </c>
      <c r="K1252">
        <v>4.72</v>
      </c>
      <c r="L1252" t="s">
        <v>65</v>
      </c>
      <c r="M1252">
        <v>58590</v>
      </c>
      <c r="N1252">
        <v>0.2</v>
      </c>
      <c r="O1252" t="s">
        <v>45</v>
      </c>
      <c r="P1252">
        <v>3615</v>
      </c>
      <c r="Q1252">
        <v>50</v>
      </c>
      <c r="R1252" t="s">
        <v>54</v>
      </c>
    </row>
    <row r="1253" spans="1:18" x14ac:dyDescent="0.3">
      <c r="A1253">
        <v>2857</v>
      </c>
      <c r="B1253" t="s">
        <v>584</v>
      </c>
      <c r="C1253" t="s">
        <v>19</v>
      </c>
      <c r="D1253">
        <v>46</v>
      </c>
      <c r="E1253" t="s">
        <v>34</v>
      </c>
      <c r="F1253" t="s">
        <v>188</v>
      </c>
      <c r="G1253" t="s">
        <v>22</v>
      </c>
      <c r="H1253" t="s">
        <v>199</v>
      </c>
      <c r="I1253" s="1">
        <v>43653</v>
      </c>
      <c r="K1253">
        <v>5.36</v>
      </c>
      <c r="L1253" t="s">
        <v>194</v>
      </c>
      <c r="M1253">
        <v>58598</v>
      </c>
      <c r="N1253">
        <v>0.2</v>
      </c>
      <c r="O1253" t="s">
        <v>31</v>
      </c>
      <c r="Q1253">
        <v>96</v>
      </c>
      <c r="R1253" t="s">
        <v>26</v>
      </c>
    </row>
    <row r="1254" spans="1:18" x14ac:dyDescent="0.3">
      <c r="A1254">
        <v>1962</v>
      </c>
      <c r="B1254" t="s">
        <v>612</v>
      </c>
      <c r="C1254" t="s">
        <v>19</v>
      </c>
      <c r="D1254">
        <v>25</v>
      </c>
      <c r="E1254" t="s">
        <v>20</v>
      </c>
      <c r="F1254" t="s">
        <v>229</v>
      </c>
      <c r="G1254" t="s">
        <v>22</v>
      </c>
      <c r="H1254" t="s">
        <v>260</v>
      </c>
      <c r="I1254" s="1">
        <v>44704</v>
      </c>
      <c r="K1254">
        <v>2.4900000000000002</v>
      </c>
      <c r="L1254" t="s">
        <v>65</v>
      </c>
      <c r="M1254">
        <v>58604</v>
      </c>
      <c r="N1254">
        <v>0.2</v>
      </c>
      <c r="O1254" t="s">
        <v>36</v>
      </c>
      <c r="P1254">
        <v>1297</v>
      </c>
      <c r="Q1254">
        <v>61</v>
      </c>
      <c r="R1254" t="s">
        <v>123</v>
      </c>
    </row>
    <row r="1255" spans="1:18" x14ac:dyDescent="0.3">
      <c r="A1255">
        <v>6691</v>
      </c>
      <c r="B1255" t="s">
        <v>149</v>
      </c>
      <c r="C1255" t="s">
        <v>39</v>
      </c>
      <c r="D1255">
        <v>27</v>
      </c>
      <c r="E1255" t="s">
        <v>20</v>
      </c>
      <c r="F1255" t="s">
        <v>188</v>
      </c>
      <c r="G1255" t="s">
        <v>22</v>
      </c>
      <c r="H1255" t="s">
        <v>189</v>
      </c>
      <c r="I1255" s="1">
        <v>43204</v>
      </c>
      <c r="J1255" s="1">
        <v>45050</v>
      </c>
      <c r="K1255">
        <v>5.05</v>
      </c>
      <c r="L1255" t="s">
        <v>194</v>
      </c>
      <c r="M1255">
        <v>58606</v>
      </c>
      <c r="N1255">
        <v>0.25</v>
      </c>
      <c r="O1255" t="s">
        <v>36</v>
      </c>
      <c r="P1255">
        <v>6210</v>
      </c>
      <c r="Q1255">
        <v>7</v>
      </c>
      <c r="R1255" t="s">
        <v>49</v>
      </c>
    </row>
    <row r="1256" spans="1:18" x14ac:dyDescent="0.3">
      <c r="A1256">
        <v>3857</v>
      </c>
      <c r="B1256" t="s">
        <v>480</v>
      </c>
      <c r="C1256" t="s">
        <v>39</v>
      </c>
      <c r="D1256">
        <v>33</v>
      </c>
      <c r="E1256" t="s">
        <v>20</v>
      </c>
      <c r="F1256" t="s">
        <v>21</v>
      </c>
      <c r="G1256" t="s">
        <v>22</v>
      </c>
      <c r="H1256" t="s">
        <v>44</v>
      </c>
      <c r="I1256" s="1">
        <v>42158</v>
      </c>
      <c r="J1256" s="1">
        <v>44322</v>
      </c>
      <c r="K1256">
        <v>5.92</v>
      </c>
      <c r="L1256" t="s">
        <v>194</v>
      </c>
      <c r="M1256">
        <v>58608</v>
      </c>
      <c r="N1256">
        <v>0.15</v>
      </c>
      <c r="O1256" t="s">
        <v>45</v>
      </c>
      <c r="P1256">
        <v>3225</v>
      </c>
      <c r="Q1256">
        <v>18</v>
      </c>
      <c r="R1256" t="s">
        <v>88</v>
      </c>
    </row>
    <row r="1257" spans="1:18" x14ac:dyDescent="0.3">
      <c r="A1257">
        <v>4999</v>
      </c>
      <c r="B1257" t="s">
        <v>943</v>
      </c>
      <c r="C1257" t="s">
        <v>39</v>
      </c>
      <c r="D1257">
        <v>65</v>
      </c>
      <c r="E1257" t="s">
        <v>48</v>
      </c>
      <c r="F1257" t="s">
        <v>488</v>
      </c>
      <c r="G1257" t="s">
        <v>40</v>
      </c>
      <c r="H1257" t="s">
        <v>611</v>
      </c>
      <c r="I1257" s="1">
        <v>44608</v>
      </c>
      <c r="K1257">
        <v>2.75</v>
      </c>
      <c r="L1257" t="s">
        <v>65</v>
      </c>
      <c r="M1257">
        <v>58610</v>
      </c>
      <c r="N1257">
        <v>0.1</v>
      </c>
      <c r="O1257" t="s">
        <v>31</v>
      </c>
      <c r="P1257">
        <v>4081</v>
      </c>
      <c r="Q1257">
        <v>57</v>
      </c>
      <c r="R1257" t="s">
        <v>54</v>
      </c>
    </row>
    <row r="1258" spans="1:18" x14ac:dyDescent="0.3">
      <c r="A1258">
        <v>8888</v>
      </c>
      <c r="B1258" t="s">
        <v>958</v>
      </c>
      <c r="C1258" t="s">
        <v>39</v>
      </c>
      <c r="D1258">
        <v>55</v>
      </c>
      <c r="E1258" t="s">
        <v>28</v>
      </c>
      <c r="F1258" t="s">
        <v>229</v>
      </c>
      <c r="G1258" t="s">
        <v>40</v>
      </c>
      <c r="H1258" t="s">
        <v>260</v>
      </c>
      <c r="I1258" s="1">
        <v>44593</v>
      </c>
      <c r="K1258">
        <v>2.79</v>
      </c>
      <c r="L1258" t="s">
        <v>65</v>
      </c>
      <c r="M1258">
        <v>58615</v>
      </c>
      <c r="N1258">
        <v>0</v>
      </c>
      <c r="O1258" t="s">
        <v>45</v>
      </c>
      <c r="P1258">
        <v>2621</v>
      </c>
      <c r="Q1258">
        <v>46</v>
      </c>
      <c r="R1258" t="s">
        <v>49</v>
      </c>
    </row>
    <row r="1259" spans="1:18" x14ac:dyDescent="0.3">
      <c r="A1259">
        <v>8000</v>
      </c>
      <c r="B1259" t="s">
        <v>460</v>
      </c>
      <c r="C1259" t="s">
        <v>19</v>
      </c>
      <c r="D1259">
        <v>48</v>
      </c>
      <c r="E1259" t="s">
        <v>34</v>
      </c>
      <c r="F1259" t="s">
        <v>929</v>
      </c>
      <c r="G1259" t="s">
        <v>40</v>
      </c>
      <c r="H1259" t="s">
        <v>930</v>
      </c>
      <c r="I1259" s="1">
        <v>45280</v>
      </c>
      <c r="K1259">
        <v>0.91</v>
      </c>
      <c r="L1259" t="s">
        <v>24</v>
      </c>
      <c r="M1259">
        <v>58622</v>
      </c>
      <c r="N1259">
        <v>0.5</v>
      </c>
      <c r="O1259" t="s">
        <v>45</v>
      </c>
      <c r="P1259">
        <v>7011</v>
      </c>
      <c r="Q1259">
        <v>48</v>
      </c>
      <c r="R1259" t="s">
        <v>42</v>
      </c>
    </row>
    <row r="1260" spans="1:18" x14ac:dyDescent="0.3">
      <c r="A1260">
        <v>4317</v>
      </c>
      <c r="B1260" t="s">
        <v>959</v>
      </c>
      <c r="C1260" t="s">
        <v>39</v>
      </c>
      <c r="D1260">
        <v>24</v>
      </c>
      <c r="E1260" t="s">
        <v>51</v>
      </c>
      <c r="F1260" t="s">
        <v>929</v>
      </c>
      <c r="G1260" t="s">
        <v>29</v>
      </c>
      <c r="H1260" t="s">
        <v>960</v>
      </c>
      <c r="I1260" s="1">
        <v>45451</v>
      </c>
      <c r="K1260">
        <v>0.44</v>
      </c>
      <c r="L1260" t="s">
        <v>24</v>
      </c>
      <c r="M1260">
        <v>58623</v>
      </c>
      <c r="N1260">
        <v>0.2</v>
      </c>
      <c r="O1260" t="s">
        <v>36</v>
      </c>
      <c r="P1260">
        <v>3721</v>
      </c>
      <c r="Q1260">
        <v>0</v>
      </c>
      <c r="R1260" t="s">
        <v>46</v>
      </c>
    </row>
    <row r="1261" spans="1:18" x14ac:dyDescent="0.3">
      <c r="A1261">
        <v>6400</v>
      </c>
      <c r="B1261" t="s">
        <v>961</v>
      </c>
      <c r="C1261" t="s">
        <v>19</v>
      </c>
      <c r="D1261">
        <v>25</v>
      </c>
      <c r="E1261" t="s">
        <v>20</v>
      </c>
      <c r="F1261" t="s">
        <v>929</v>
      </c>
      <c r="G1261" t="s">
        <v>40</v>
      </c>
      <c r="H1261" t="s">
        <v>962</v>
      </c>
      <c r="I1261" s="1">
        <v>45421</v>
      </c>
      <c r="K1261">
        <v>0.52</v>
      </c>
      <c r="L1261" t="s">
        <v>24</v>
      </c>
      <c r="M1261">
        <v>58624</v>
      </c>
      <c r="N1261">
        <v>0.15</v>
      </c>
      <c r="O1261" t="s">
        <v>45</v>
      </c>
      <c r="P1261">
        <v>3638</v>
      </c>
      <c r="Q1261">
        <v>14</v>
      </c>
      <c r="R1261" t="s">
        <v>54</v>
      </c>
    </row>
    <row r="1262" spans="1:18" x14ac:dyDescent="0.3">
      <c r="A1262">
        <v>6524</v>
      </c>
      <c r="B1262" t="s">
        <v>300</v>
      </c>
      <c r="C1262" t="s">
        <v>39</v>
      </c>
      <c r="D1262">
        <v>49</v>
      </c>
      <c r="E1262" t="s">
        <v>34</v>
      </c>
      <c r="F1262" t="s">
        <v>21</v>
      </c>
      <c r="G1262" t="s">
        <v>40</v>
      </c>
      <c r="H1262" t="s">
        <v>30</v>
      </c>
      <c r="I1262" s="1">
        <v>44780</v>
      </c>
      <c r="K1262">
        <v>2.2799999999999998</v>
      </c>
      <c r="L1262" t="s">
        <v>65</v>
      </c>
      <c r="M1262">
        <v>58625</v>
      </c>
      <c r="N1262">
        <v>0</v>
      </c>
      <c r="O1262" t="s">
        <v>36</v>
      </c>
      <c r="P1262">
        <v>1543</v>
      </c>
      <c r="Q1262">
        <v>60</v>
      </c>
      <c r="R1262" t="s">
        <v>88</v>
      </c>
    </row>
    <row r="1263" spans="1:18" x14ac:dyDescent="0.3">
      <c r="A1263">
        <v>1167</v>
      </c>
      <c r="B1263" t="s">
        <v>94</v>
      </c>
      <c r="C1263" t="s">
        <v>39</v>
      </c>
      <c r="D1263">
        <v>44</v>
      </c>
      <c r="E1263" t="s">
        <v>34</v>
      </c>
      <c r="F1263" t="s">
        <v>21</v>
      </c>
      <c r="G1263" t="s">
        <v>40</v>
      </c>
      <c r="H1263" t="s">
        <v>35</v>
      </c>
      <c r="I1263" s="1">
        <v>43829</v>
      </c>
      <c r="K1263">
        <v>4.88</v>
      </c>
      <c r="L1263" t="s">
        <v>65</v>
      </c>
      <c r="M1263">
        <v>58633</v>
      </c>
      <c r="N1263">
        <v>0.1</v>
      </c>
      <c r="O1263" t="s">
        <v>31</v>
      </c>
      <c r="P1263">
        <v>1003</v>
      </c>
      <c r="Q1263">
        <v>28</v>
      </c>
      <c r="R1263" t="s">
        <v>52</v>
      </c>
    </row>
    <row r="1264" spans="1:18" x14ac:dyDescent="0.3">
      <c r="A1264">
        <v>1713</v>
      </c>
      <c r="B1264" t="s">
        <v>963</v>
      </c>
      <c r="C1264" t="s">
        <v>19</v>
      </c>
      <c r="D1264">
        <v>60</v>
      </c>
      <c r="E1264" t="s">
        <v>48</v>
      </c>
      <c r="F1264" t="s">
        <v>229</v>
      </c>
      <c r="G1264" t="s">
        <v>40</v>
      </c>
      <c r="H1264" t="s">
        <v>301</v>
      </c>
      <c r="I1264" s="1">
        <v>43114</v>
      </c>
      <c r="J1264" s="1">
        <v>43748</v>
      </c>
      <c r="K1264">
        <v>1.74</v>
      </c>
      <c r="L1264" t="s">
        <v>24</v>
      </c>
      <c r="M1264">
        <v>58639</v>
      </c>
      <c r="N1264">
        <v>0</v>
      </c>
      <c r="O1264" t="s">
        <v>36</v>
      </c>
      <c r="P1264">
        <v>1302</v>
      </c>
      <c r="Q1264">
        <v>22</v>
      </c>
      <c r="R1264" t="s">
        <v>61</v>
      </c>
    </row>
    <row r="1265" spans="1:18" x14ac:dyDescent="0.3">
      <c r="A1265">
        <v>9204</v>
      </c>
      <c r="B1265" t="s">
        <v>955</v>
      </c>
      <c r="C1265" t="s">
        <v>19</v>
      </c>
      <c r="D1265">
        <v>53</v>
      </c>
      <c r="E1265" t="s">
        <v>28</v>
      </c>
      <c r="F1265" t="s">
        <v>229</v>
      </c>
      <c r="G1265" t="s">
        <v>40</v>
      </c>
      <c r="H1265" t="s">
        <v>265</v>
      </c>
      <c r="I1265" s="1">
        <v>44466</v>
      </c>
      <c r="K1265">
        <v>3.14</v>
      </c>
      <c r="L1265" t="s">
        <v>65</v>
      </c>
      <c r="M1265">
        <v>58641</v>
      </c>
      <c r="N1265">
        <v>0.25</v>
      </c>
      <c r="O1265" t="s">
        <v>36</v>
      </c>
      <c r="P1265">
        <v>4553</v>
      </c>
      <c r="Q1265">
        <v>43</v>
      </c>
      <c r="R1265" t="s">
        <v>37</v>
      </c>
    </row>
    <row r="1266" spans="1:18" x14ac:dyDescent="0.3">
      <c r="A1266">
        <v>10783</v>
      </c>
      <c r="B1266" t="s">
        <v>964</v>
      </c>
      <c r="C1266" t="s">
        <v>39</v>
      </c>
      <c r="D1266">
        <v>24</v>
      </c>
      <c r="E1266" t="s">
        <v>51</v>
      </c>
      <c r="F1266" t="s">
        <v>21</v>
      </c>
      <c r="G1266" t="s">
        <v>22</v>
      </c>
      <c r="H1266" t="s">
        <v>30</v>
      </c>
      <c r="I1266" s="1">
        <v>42443</v>
      </c>
      <c r="K1266">
        <v>8.68</v>
      </c>
      <c r="L1266" t="s">
        <v>194</v>
      </c>
      <c r="M1266">
        <v>58644</v>
      </c>
      <c r="N1266">
        <v>0.15</v>
      </c>
      <c r="O1266" t="s">
        <v>31</v>
      </c>
      <c r="Q1266">
        <v>77</v>
      </c>
      <c r="R1266" t="s">
        <v>42</v>
      </c>
    </row>
    <row r="1267" spans="1:18" x14ac:dyDescent="0.3">
      <c r="A1267">
        <v>2344</v>
      </c>
      <c r="B1267" t="s">
        <v>965</v>
      </c>
      <c r="C1267" t="s">
        <v>19</v>
      </c>
      <c r="D1267">
        <v>33</v>
      </c>
      <c r="E1267" t="s">
        <v>20</v>
      </c>
      <c r="F1267" t="s">
        <v>21</v>
      </c>
      <c r="G1267" t="s">
        <v>29</v>
      </c>
      <c r="H1267" t="s">
        <v>23</v>
      </c>
      <c r="I1267" s="1">
        <v>44752</v>
      </c>
      <c r="K1267">
        <v>2.35</v>
      </c>
      <c r="L1267" t="s">
        <v>65</v>
      </c>
      <c r="M1267">
        <v>58648</v>
      </c>
      <c r="N1267">
        <v>0.25</v>
      </c>
      <c r="O1267" t="s">
        <v>36</v>
      </c>
      <c r="P1267">
        <v>2026</v>
      </c>
      <c r="Q1267">
        <v>8</v>
      </c>
      <c r="R1267" t="s">
        <v>52</v>
      </c>
    </row>
    <row r="1268" spans="1:18" x14ac:dyDescent="0.3">
      <c r="A1268">
        <v>2753</v>
      </c>
      <c r="B1268" t="s">
        <v>966</v>
      </c>
      <c r="C1268" t="s">
        <v>39</v>
      </c>
      <c r="D1268">
        <v>48</v>
      </c>
      <c r="E1268" t="s">
        <v>34</v>
      </c>
      <c r="F1268" t="s">
        <v>229</v>
      </c>
      <c r="G1268" t="s">
        <v>22</v>
      </c>
      <c r="H1268" t="s">
        <v>332</v>
      </c>
      <c r="I1268" s="1">
        <v>43656</v>
      </c>
      <c r="K1268">
        <v>5.36</v>
      </c>
      <c r="L1268" t="s">
        <v>194</v>
      </c>
      <c r="M1268">
        <v>58660</v>
      </c>
      <c r="N1268">
        <v>0.1</v>
      </c>
      <c r="O1268" t="s">
        <v>36</v>
      </c>
      <c r="P1268">
        <v>1761</v>
      </c>
      <c r="Q1268">
        <v>90</v>
      </c>
      <c r="R1268" t="s">
        <v>76</v>
      </c>
    </row>
    <row r="1269" spans="1:18" x14ac:dyDescent="0.3">
      <c r="A1269">
        <v>2330</v>
      </c>
      <c r="B1269" t="s">
        <v>967</v>
      </c>
      <c r="C1269" t="s">
        <v>19</v>
      </c>
      <c r="D1269">
        <v>42</v>
      </c>
      <c r="E1269" t="s">
        <v>34</v>
      </c>
      <c r="F1269" t="s">
        <v>21</v>
      </c>
      <c r="G1269" t="s">
        <v>22</v>
      </c>
      <c r="H1269" t="s">
        <v>23</v>
      </c>
      <c r="I1269" s="1">
        <v>44535</v>
      </c>
      <c r="K1269">
        <v>2.95</v>
      </c>
      <c r="L1269" t="s">
        <v>65</v>
      </c>
      <c r="M1269">
        <v>58668</v>
      </c>
      <c r="N1269">
        <v>0.2</v>
      </c>
      <c r="O1269" t="s">
        <v>36</v>
      </c>
      <c r="P1269">
        <v>1233</v>
      </c>
      <c r="Q1269">
        <v>36</v>
      </c>
      <c r="R1269" t="s">
        <v>67</v>
      </c>
    </row>
    <row r="1270" spans="1:18" x14ac:dyDescent="0.3">
      <c r="A1270">
        <v>2688</v>
      </c>
      <c r="B1270" t="s">
        <v>968</v>
      </c>
      <c r="C1270" t="s">
        <v>19</v>
      </c>
      <c r="D1270">
        <v>39</v>
      </c>
      <c r="E1270" t="s">
        <v>20</v>
      </c>
      <c r="F1270" t="s">
        <v>483</v>
      </c>
      <c r="G1270" t="s">
        <v>29</v>
      </c>
      <c r="H1270" t="s">
        <v>736</v>
      </c>
      <c r="I1270" s="1">
        <v>44663</v>
      </c>
      <c r="K1270">
        <v>2.6</v>
      </c>
      <c r="L1270" t="s">
        <v>65</v>
      </c>
      <c r="M1270">
        <v>58676</v>
      </c>
      <c r="N1270">
        <v>0.2</v>
      </c>
      <c r="O1270" t="s">
        <v>45</v>
      </c>
      <c r="Q1270">
        <v>83</v>
      </c>
      <c r="R1270" t="s">
        <v>84</v>
      </c>
    </row>
    <row r="1271" spans="1:18" x14ac:dyDescent="0.3">
      <c r="A1271">
        <v>3833</v>
      </c>
      <c r="B1271" t="s">
        <v>435</v>
      </c>
      <c r="C1271" t="s">
        <v>19</v>
      </c>
      <c r="D1271">
        <v>30</v>
      </c>
      <c r="E1271" t="s">
        <v>20</v>
      </c>
      <c r="F1271" t="s">
        <v>229</v>
      </c>
      <c r="G1271" t="s">
        <v>29</v>
      </c>
      <c r="H1271" t="s">
        <v>332</v>
      </c>
      <c r="I1271" s="1">
        <v>43819</v>
      </c>
      <c r="J1271" s="1">
        <v>45148</v>
      </c>
      <c r="K1271">
        <v>3.64</v>
      </c>
      <c r="L1271" t="s">
        <v>65</v>
      </c>
      <c r="M1271">
        <v>58692</v>
      </c>
      <c r="N1271">
        <v>0.2</v>
      </c>
      <c r="O1271" t="s">
        <v>45</v>
      </c>
      <c r="P1271">
        <v>3056</v>
      </c>
      <c r="Q1271">
        <v>22</v>
      </c>
      <c r="R1271" t="s">
        <v>84</v>
      </c>
    </row>
    <row r="1272" spans="1:18" x14ac:dyDescent="0.3">
      <c r="A1272">
        <v>4621</v>
      </c>
      <c r="B1272" t="s">
        <v>825</v>
      </c>
      <c r="C1272" t="s">
        <v>39</v>
      </c>
      <c r="D1272">
        <v>24</v>
      </c>
      <c r="E1272" t="s">
        <v>51</v>
      </c>
      <c r="F1272" t="s">
        <v>229</v>
      </c>
      <c r="G1272" t="s">
        <v>22</v>
      </c>
      <c r="H1272" t="s">
        <v>332</v>
      </c>
      <c r="I1272" s="1">
        <v>44099</v>
      </c>
      <c r="K1272">
        <v>4.1399999999999997</v>
      </c>
      <c r="L1272" t="s">
        <v>65</v>
      </c>
      <c r="M1272">
        <v>58713</v>
      </c>
      <c r="N1272">
        <v>0.2</v>
      </c>
      <c r="O1272" t="s">
        <v>36</v>
      </c>
      <c r="P1272">
        <v>4232</v>
      </c>
      <c r="Q1272">
        <v>35</v>
      </c>
      <c r="R1272" t="s">
        <v>59</v>
      </c>
    </row>
    <row r="1273" spans="1:18" x14ac:dyDescent="0.3">
      <c r="A1273">
        <v>9624</v>
      </c>
      <c r="B1273" t="s">
        <v>368</v>
      </c>
      <c r="C1273" t="s">
        <v>19</v>
      </c>
      <c r="D1273">
        <v>58</v>
      </c>
      <c r="E1273" t="s">
        <v>28</v>
      </c>
      <c r="F1273" t="s">
        <v>188</v>
      </c>
      <c r="G1273" t="s">
        <v>29</v>
      </c>
      <c r="H1273" t="s">
        <v>213</v>
      </c>
      <c r="I1273" s="1">
        <v>44661</v>
      </c>
      <c r="K1273">
        <v>2.6</v>
      </c>
      <c r="L1273" t="s">
        <v>65</v>
      </c>
      <c r="M1273">
        <v>58716</v>
      </c>
      <c r="N1273">
        <v>0.2</v>
      </c>
      <c r="O1273" t="s">
        <v>36</v>
      </c>
      <c r="Q1273">
        <v>82</v>
      </c>
      <c r="R1273" t="s">
        <v>46</v>
      </c>
    </row>
    <row r="1274" spans="1:18" x14ac:dyDescent="0.3">
      <c r="A1274">
        <v>1392</v>
      </c>
      <c r="B1274" t="s">
        <v>380</v>
      </c>
      <c r="C1274" t="s">
        <v>19</v>
      </c>
      <c r="D1274">
        <v>63</v>
      </c>
      <c r="E1274" t="s">
        <v>48</v>
      </c>
      <c r="F1274" t="s">
        <v>188</v>
      </c>
      <c r="G1274" t="s">
        <v>29</v>
      </c>
      <c r="H1274" t="s">
        <v>191</v>
      </c>
      <c r="I1274" s="1">
        <v>45315</v>
      </c>
      <c r="K1274">
        <v>0.81</v>
      </c>
      <c r="L1274" t="s">
        <v>24</v>
      </c>
      <c r="M1274">
        <v>58726</v>
      </c>
      <c r="N1274">
        <v>0.2</v>
      </c>
      <c r="O1274" t="s">
        <v>36</v>
      </c>
      <c r="P1274">
        <v>1223</v>
      </c>
      <c r="Q1274">
        <v>80</v>
      </c>
      <c r="R1274" t="s">
        <v>67</v>
      </c>
    </row>
    <row r="1275" spans="1:18" x14ac:dyDescent="0.3">
      <c r="A1275">
        <v>1078</v>
      </c>
      <c r="B1275" t="s">
        <v>274</v>
      </c>
      <c r="C1275" t="s">
        <v>39</v>
      </c>
      <c r="D1275">
        <v>29</v>
      </c>
      <c r="E1275" t="s">
        <v>20</v>
      </c>
      <c r="F1275" t="s">
        <v>483</v>
      </c>
      <c r="G1275" t="s">
        <v>22</v>
      </c>
      <c r="H1275" t="s">
        <v>523</v>
      </c>
      <c r="I1275" s="1">
        <v>45111</v>
      </c>
      <c r="K1275">
        <v>1.37</v>
      </c>
      <c r="L1275" t="s">
        <v>24</v>
      </c>
      <c r="M1275">
        <v>58730</v>
      </c>
      <c r="N1275">
        <v>0.15</v>
      </c>
      <c r="O1275" t="s">
        <v>31</v>
      </c>
      <c r="P1275">
        <v>1020</v>
      </c>
      <c r="Q1275">
        <v>74</v>
      </c>
      <c r="R1275" t="s">
        <v>71</v>
      </c>
    </row>
    <row r="1276" spans="1:18" x14ac:dyDescent="0.3">
      <c r="A1276">
        <v>3839</v>
      </c>
      <c r="B1276" t="s">
        <v>969</v>
      </c>
      <c r="C1276" t="s">
        <v>19</v>
      </c>
      <c r="D1276">
        <v>25</v>
      </c>
      <c r="E1276" t="s">
        <v>20</v>
      </c>
      <c r="F1276" t="s">
        <v>21</v>
      </c>
      <c r="G1276" t="s">
        <v>29</v>
      </c>
      <c r="H1276" t="s">
        <v>35</v>
      </c>
      <c r="I1276" s="1">
        <v>42980</v>
      </c>
      <c r="K1276">
        <v>7.21</v>
      </c>
      <c r="L1276" t="s">
        <v>194</v>
      </c>
      <c r="M1276">
        <v>58740</v>
      </c>
      <c r="N1276">
        <v>0.5</v>
      </c>
      <c r="O1276" t="s">
        <v>36</v>
      </c>
      <c r="Q1276">
        <v>62</v>
      </c>
      <c r="R1276" t="s">
        <v>76</v>
      </c>
    </row>
    <row r="1277" spans="1:18" x14ac:dyDescent="0.3">
      <c r="A1277">
        <v>7147</v>
      </c>
      <c r="B1277" t="s">
        <v>515</v>
      </c>
      <c r="C1277" t="s">
        <v>39</v>
      </c>
      <c r="D1277">
        <v>35</v>
      </c>
      <c r="E1277" t="s">
        <v>20</v>
      </c>
      <c r="F1277" t="s">
        <v>929</v>
      </c>
      <c r="G1277" t="s">
        <v>22</v>
      </c>
      <c r="H1277" t="s">
        <v>962</v>
      </c>
      <c r="I1277" s="1">
        <v>45342</v>
      </c>
      <c r="K1277">
        <v>0.74</v>
      </c>
      <c r="L1277" t="s">
        <v>24</v>
      </c>
      <c r="M1277">
        <v>58742</v>
      </c>
      <c r="N1277">
        <v>0.2</v>
      </c>
      <c r="O1277" t="s">
        <v>45</v>
      </c>
      <c r="P1277">
        <v>6250</v>
      </c>
      <c r="Q1277">
        <v>92</v>
      </c>
      <c r="R1277" t="s">
        <v>32</v>
      </c>
    </row>
    <row r="1278" spans="1:18" x14ac:dyDescent="0.3">
      <c r="A1278">
        <v>5741</v>
      </c>
      <c r="B1278" t="s">
        <v>277</v>
      </c>
      <c r="C1278" t="s">
        <v>19</v>
      </c>
      <c r="D1278">
        <v>53</v>
      </c>
      <c r="E1278" t="s">
        <v>28</v>
      </c>
      <c r="F1278" t="s">
        <v>488</v>
      </c>
      <c r="G1278" t="s">
        <v>29</v>
      </c>
      <c r="H1278" t="s">
        <v>566</v>
      </c>
      <c r="I1278" s="1">
        <v>44234</v>
      </c>
      <c r="J1278" s="1">
        <v>44748</v>
      </c>
      <c r="K1278">
        <v>1.41</v>
      </c>
      <c r="L1278" t="s">
        <v>24</v>
      </c>
      <c r="M1278">
        <v>58748</v>
      </c>
      <c r="N1278">
        <v>0.2</v>
      </c>
      <c r="O1278" t="s">
        <v>36</v>
      </c>
      <c r="P1278">
        <v>1860</v>
      </c>
      <c r="Q1278">
        <v>98</v>
      </c>
      <c r="R1278" t="s">
        <v>26</v>
      </c>
    </row>
    <row r="1279" spans="1:18" x14ac:dyDescent="0.3">
      <c r="A1279">
        <v>6395</v>
      </c>
      <c r="B1279" t="s">
        <v>391</v>
      </c>
      <c r="C1279" t="s">
        <v>39</v>
      </c>
      <c r="D1279">
        <v>27</v>
      </c>
      <c r="E1279" t="s">
        <v>20</v>
      </c>
      <c r="F1279" t="s">
        <v>229</v>
      </c>
      <c r="G1279" t="s">
        <v>22</v>
      </c>
      <c r="H1279" t="s">
        <v>332</v>
      </c>
      <c r="I1279" s="1">
        <v>43668</v>
      </c>
      <c r="K1279">
        <v>5.32</v>
      </c>
      <c r="L1279" t="s">
        <v>194</v>
      </c>
      <c r="M1279">
        <v>58755</v>
      </c>
      <c r="N1279">
        <v>0.3</v>
      </c>
      <c r="O1279" t="s">
        <v>45</v>
      </c>
      <c r="Q1279">
        <v>69</v>
      </c>
      <c r="R1279" t="s">
        <v>56</v>
      </c>
    </row>
    <row r="1280" spans="1:18" x14ac:dyDescent="0.3">
      <c r="A1280">
        <v>2156</v>
      </c>
      <c r="B1280" t="s">
        <v>970</v>
      </c>
      <c r="C1280" t="s">
        <v>19</v>
      </c>
      <c r="D1280">
        <v>23</v>
      </c>
      <c r="E1280" t="s">
        <v>51</v>
      </c>
      <c r="F1280" t="s">
        <v>929</v>
      </c>
      <c r="G1280" t="s">
        <v>29</v>
      </c>
      <c r="H1280" t="s">
        <v>931</v>
      </c>
      <c r="I1280" s="1">
        <v>45200</v>
      </c>
      <c r="K1280">
        <v>1.1299999999999999</v>
      </c>
      <c r="L1280" t="s">
        <v>24</v>
      </c>
      <c r="M1280">
        <v>58756</v>
      </c>
      <c r="N1280">
        <v>0.2</v>
      </c>
      <c r="O1280" t="s">
        <v>25</v>
      </c>
      <c r="P1280">
        <v>1257</v>
      </c>
      <c r="Q1280">
        <v>50</v>
      </c>
      <c r="R1280" t="s">
        <v>42</v>
      </c>
    </row>
    <row r="1281" spans="1:18" x14ac:dyDescent="0.3">
      <c r="A1281">
        <v>10523</v>
      </c>
      <c r="B1281" t="s">
        <v>716</v>
      </c>
      <c r="C1281" t="s">
        <v>39</v>
      </c>
      <c r="D1281">
        <v>63</v>
      </c>
      <c r="E1281" t="s">
        <v>48</v>
      </c>
      <c r="F1281" t="s">
        <v>21</v>
      </c>
      <c r="G1281" t="s">
        <v>29</v>
      </c>
      <c r="H1281" t="s">
        <v>30</v>
      </c>
      <c r="I1281" s="1">
        <v>43363</v>
      </c>
      <c r="J1281" s="1">
        <v>45114</v>
      </c>
      <c r="K1281">
        <v>4.79</v>
      </c>
      <c r="L1281" t="s">
        <v>65</v>
      </c>
      <c r="M1281">
        <v>58764</v>
      </c>
      <c r="N1281">
        <v>0.15</v>
      </c>
      <c r="O1281" t="s">
        <v>45</v>
      </c>
      <c r="P1281">
        <v>3132</v>
      </c>
      <c r="Q1281">
        <v>96</v>
      </c>
      <c r="R1281" t="s">
        <v>46</v>
      </c>
    </row>
    <row r="1282" spans="1:18" x14ac:dyDescent="0.3">
      <c r="A1282">
        <v>1906</v>
      </c>
      <c r="B1282" t="s">
        <v>825</v>
      </c>
      <c r="C1282" t="s">
        <v>39</v>
      </c>
      <c r="D1282">
        <v>48</v>
      </c>
      <c r="E1282" t="s">
        <v>34</v>
      </c>
      <c r="F1282" t="s">
        <v>188</v>
      </c>
      <c r="G1282" t="s">
        <v>40</v>
      </c>
      <c r="H1282" t="s">
        <v>239</v>
      </c>
      <c r="I1282" s="1">
        <v>43637</v>
      </c>
      <c r="K1282">
        <v>5.41</v>
      </c>
      <c r="L1282" t="s">
        <v>194</v>
      </c>
      <c r="M1282">
        <v>58771</v>
      </c>
      <c r="N1282">
        <v>0.2</v>
      </c>
      <c r="O1282" t="s">
        <v>36</v>
      </c>
      <c r="P1282">
        <v>1199</v>
      </c>
      <c r="Q1282">
        <v>75</v>
      </c>
      <c r="R1282" t="s">
        <v>59</v>
      </c>
    </row>
    <row r="1283" spans="1:18" x14ac:dyDescent="0.3">
      <c r="A1283">
        <v>1063</v>
      </c>
      <c r="B1283" t="s">
        <v>926</v>
      </c>
      <c r="C1283" t="s">
        <v>19</v>
      </c>
      <c r="D1283">
        <v>38</v>
      </c>
      <c r="E1283" t="s">
        <v>20</v>
      </c>
      <c r="F1283" t="s">
        <v>488</v>
      </c>
      <c r="G1283" t="s">
        <v>29</v>
      </c>
      <c r="H1283" t="s">
        <v>560</v>
      </c>
      <c r="I1283" s="1">
        <v>45127</v>
      </c>
      <c r="K1283">
        <v>1.33</v>
      </c>
      <c r="L1283" t="s">
        <v>24</v>
      </c>
      <c r="M1283">
        <v>58780</v>
      </c>
      <c r="N1283">
        <v>0.2</v>
      </c>
      <c r="O1283" t="s">
        <v>36</v>
      </c>
      <c r="P1283">
        <v>1015</v>
      </c>
      <c r="Q1283">
        <v>96</v>
      </c>
      <c r="R1283" t="s">
        <v>26</v>
      </c>
    </row>
    <row r="1284" spans="1:18" x14ac:dyDescent="0.3">
      <c r="A1284">
        <v>2790</v>
      </c>
      <c r="B1284" t="s">
        <v>971</v>
      </c>
      <c r="C1284" t="s">
        <v>39</v>
      </c>
      <c r="D1284">
        <v>27</v>
      </c>
      <c r="E1284" t="s">
        <v>20</v>
      </c>
      <c r="F1284" t="s">
        <v>21</v>
      </c>
      <c r="G1284" t="s">
        <v>29</v>
      </c>
      <c r="H1284" t="s">
        <v>44</v>
      </c>
      <c r="I1284" s="1">
        <v>43635</v>
      </c>
      <c r="K1284">
        <v>5.41</v>
      </c>
      <c r="L1284" t="s">
        <v>194</v>
      </c>
      <c r="M1284">
        <v>58785</v>
      </c>
      <c r="N1284">
        <v>0.3</v>
      </c>
      <c r="O1284" t="s">
        <v>36</v>
      </c>
      <c r="Q1284">
        <v>8</v>
      </c>
      <c r="R1284" t="s">
        <v>42</v>
      </c>
    </row>
    <row r="1285" spans="1:18" x14ac:dyDescent="0.3">
      <c r="A1285">
        <v>3452</v>
      </c>
      <c r="B1285" t="s">
        <v>210</v>
      </c>
      <c r="C1285" t="s">
        <v>39</v>
      </c>
      <c r="D1285">
        <v>28</v>
      </c>
      <c r="E1285" t="s">
        <v>20</v>
      </c>
      <c r="F1285" t="s">
        <v>929</v>
      </c>
      <c r="G1285" t="s">
        <v>22</v>
      </c>
      <c r="H1285" t="s">
        <v>931</v>
      </c>
      <c r="I1285" s="1">
        <v>45381</v>
      </c>
      <c r="K1285">
        <v>0.63</v>
      </c>
      <c r="L1285" t="s">
        <v>24</v>
      </c>
      <c r="M1285">
        <v>58786</v>
      </c>
      <c r="N1285">
        <v>0.1</v>
      </c>
      <c r="O1285" t="s">
        <v>25</v>
      </c>
      <c r="P1285">
        <v>2548</v>
      </c>
      <c r="Q1285">
        <v>41</v>
      </c>
      <c r="R1285" t="s">
        <v>106</v>
      </c>
    </row>
    <row r="1286" spans="1:18" x14ac:dyDescent="0.3">
      <c r="A1286">
        <v>3030</v>
      </c>
      <c r="B1286" t="s">
        <v>729</v>
      </c>
      <c r="C1286" t="s">
        <v>39</v>
      </c>
      <c r="D1286">
        <v>31</v>
      </c>
      <c r="E1286" t="s">
        <v>20</v>
      </c>
      <c r="F1286" t="s">
        <v>229</v>
      </c>
      <c r="G1286" t="s">
        <v>40</v>
      </c>
      <c r="H1286" t="s">
        <v>332</v>
      </c>
      <c r="I1286" s="1">
        <v>43371</v>
      </c>
      <c r="J1286" s="1">
        <v>44528</v>
      </c>
      <c r="K1286">
        <v>3.17</v>
      </c>
      <c r="L1286" t="s">
        <v>65</v>
      </c>
      <c r="M1286">
        <v>58791</v>
      </c>
      <c r="N1286">
        <v>0</v>
      </c>
      <c r="O1286" t="s">
        <v>36</v>
      </c>
      <c r="P1286">
        <v>1321</v>
      </c>
      <c r="Q1286">
        <v>92</v>
      </c>
      <c r="R1286" t="s">
        <v>56</v>
      </c>
    </row>
    <row r="1287" spans="1:18" x14ac:dyDescent="0.3">
      <c r="A1287">
        <v>8504</v>
      </c>
      <c r="B1287" t="s">
        <v>972</v>
      </c>
      <c r="C1287" t="s">
        <v>39</v>
      </c>
      <c r="D1287">
        <v>57</v>
      </c>
      <c r="E1287" t="s">
        <v>28</v>
      </c>
      <c r="F1287" t="s">
        <v>229</v>
      </c>
      <c r="G1287" t="s">
        <v>29</v>
      </c>
      <c r="H1287" t="s">
        <v>265</v>
      </c>
      <c r="I1287" s="1">
        <v>42711</v>
      </c>
      <c r="J1287" s="1">
        <v>43495</v>
      </c>
      <c r="K1287">
        <v>2.15</v>
      </c>
      <c r="L1287" t="s">
        <v>65</v>
      </c>
      <c r="M1287">
        <v>58792</v>
      </c>
      <c r="N1287">
        <v>0.1</v>
      </c>
      <c r="O1287" t="s">
        <v>36</v>
      </c>
      <c r="P1287">
        <v>4471</v>
      </c>
      <c r="Q1287">
        <v>4</v>
      </c>
      <c r="R1287" t="s">
        <v>123</v>
      </c>
    </row>
    <row r="1288" spans="1:18" x14ac:dyDescent="0.3">
      <c r="A1288">
        <v>6412</v>
      </c>
      <c r="B1288" t="s">
        <v>973</v>
      </c>
      <c r="C1288" t="s">
        <v>19</v>
      </c>
      <c r="D1288">
        <v>54</v>
      </c>
      <c r="E1288" t="s">
        <v>28</v>
      </c>
      <c r="F1288" t="s">
        <v>21</v>
      </c>
      <c r="G1288" t="s">
        <v>40</v>
      </c>
      <c r="H1288" t="s">
        <v>35</v>
      </c>
      <c r="I1288" s="1">
        <v>42949</v>
      </c>
      <c r="K1288">
        <v>7.29</v>
      </c>
      <c r="L1288" t="s">
        <v>194</v>
      </c>
      <c r="M1288">
        <v>58802</v>
      </c>
      <c r="N1288">
        <v>0.1</v>
      </c>
      <c r="O1288" t="s">
        <v>31</v>
      </c>
      <c r="P1288">
        <v>6071</v>
      </c>
      <c r="Q1288">
        <v>91</v>
      </c>
      <c r="R1288" t="s">
        <v>80</v>
      </c>
    </row>
    <row r="1289" spans="1:18" x14ac:dyDescent="0.3">
      <c r="A1289">
        <v>2161</v>
      </c>
      <c r="B1289" t="s">
        <v>152</v>
      </c>
      <c r="C1289" t="s">
        <v>39</v>
      </c>
      <c r="D1289">
        <v>39</v>
      </c>
      <c r="E1289" t="s">
        <v>20</v>
      </c>
      <c r="F1289" t="s">
        <v>188</v>
      </c>
      <c r="G1289" t="s">
        <v>29</v>
      </c>
      <c r="H1289" t="s">
        <v>213</v>
      </c>
      <c r="I1289" s="1">
        <v>45273</v>
      </c>
      <c r="K1289">
        <v>0.93</v>
      </c>
      <c r="L1289" t="s">
        <v>24</v>
      </c>
      <c r="M1289">
        <v>58811</v>
      </c>
      <c r="N1289">
        <v>0</v>
      </c>
      <c r="O1289" t="s">
        <v>25</v>
      </c>
      <c r="P1289">
        <v>1251</v>
      </c>
      <c r="Q1289">
        <v>31</v>
      </c>
      <c r="R1289" t="s">
        <v>46</v>
      </c>
    </row>
    <row r="1290" spans="1:18" x14ac:dyDescent="0.3">
      <c r="A1290">
        <v>4995</v>
      </c>
      <c r="B1290" t="s">
        <v>718</v>
      </c>
      <c r="C1290" t="s">
        <v>39</v>
      </c>
      <c r="D1290">
        <v>65</v>
      </c>
      <c r="E1290" t="s">
        <v>48</v>
      </c>
      <c r="F1290" t="s">
        <v>488</v>
      </c>
      <c r="G1290" t="s">
        <v>40</v>
      </c>
      <c r="H1290" t="s">
        <v>611</v>
      </c>
      <c r="I1290" s="1">
        <v>44521</v>
      </c>
      <c r="K1290">
        <v>2.99</v>
      </c>
      <c r="L1290" t="s">
        <v>65</v>
      </c>
      <c r="M1290">
        <v>58812</v>
      </c>
      <c r="N1290">
        <v>0.25</v>
      </c>
      <c r="O1290" t="s">
        <v>25</v>
      </c>
      <c r="P1290">
        <v>4760</v>
      </c>
      <c r="Q1290">
        <v>45</v>
      </c>
      <c r="R1290" t="s">
        <v>37</v>
      </c>
    </row>
    <row r="1291" spans="1:18" x14ac:dyDescent="0.3">
      <c r="A1291">
        <v>1026</v>
      </c>
      <c r="B1291" t="s">
        <v>154</v>
      </c>
      <c r="C1291" t="s">
        <v>39</v>
      </c>
      <c r="D1291">
        <v>29</v>
      </c>
      <c r="E1291" t="s">
        <v>20</v>
      </c>
      <c r="F1291" t="s">
        <v>229</v>
      </c>
      <c r="G1291" t="s">
        <v>29</v>
      </c>
      <c r="H1291" t="s">
        <v>265</v>
      </c>
      <c r="I1291" s="1">
        <v>45229</v>
      </c>
      <c r="K1291">
        <v>1.05</v>
      </c>
      <c r="L1291" t="s">
        <v>24</v>
      </c>
      <c r="M1291">
        <v>58814</v>
      </c>
      <c r="N1291">
        <v>0.15</v>
      </c>
      <c r="O1291" t="s">
        <v>36</v>
      </c>
      <c r="P1291">
        <v>1015</v>
      </c>
      <c r="Q1291">
        <v>61</v>
      </c>
      <c r="R1291" t="s">
        <v>26</v>
      </c>
    </row>
    <row r="1292" spans="1:18" x14ac:dyDescent="0.3">
      <c r="A1292">
        <v>7681</v>
      </c>
      <c r="B1292" t="s">
        <v>974</v>
      </c>
      <c r="C1292" t="s">
        <v>39</v>
      </c>
      <c r="D1292">
        <v>50</v>
      </c>
      <c r="E1292" t="s">
        <v>28</v>
      </c>
      <c r="F1292" t="s">
        <v>483</v>
      </c>
      <c r="G1292" t="s">
        <v>29</v>
      </c>
      <c r="H1292" t="s">
        <v>523</v>
      </c>
      <c r="I1292" s="1">
        <v>44835</v>
      </c>
      <c r="K1292">
        <v>2.13</v>
      </c>
      <c r="L1292" t="s">
        <v>65</v>
      </c>
      <c r="M1292">
        <v>58828</v>
      </c>
      <c r="N1292">
        <v>0.25</v>
      </c>
      <c r="O1292" t="s">
        <v>36</v>
      </c>
      <c r="P1292">
        <v>5934</v>
      </c>
      <c r="Q1292">
        <v>8</v>
      </c>
      <c r="R1292" t="s">
        <v>84</v>
      </c>
    </row>
    <row r="1293" spans="1:18" x14ac:dyDescent="0.3">
      <c r="A1293">
        <v>10900</v>
      </c>
      <c r="B1293" t="s">
        <v>506</v>
      </c>
      <c r="C1293" t="s">
        <v>39</v>
      </c>
      <c r="D1293">
        <v>42</v>
      </c>
      <c r="E1293" t="s">
        <v>34</v>
      </c>
      <c r="F1293" t="s">
        <v>21</v>
      </c>
      <c r="G1293" t="s">
        <v>40</v>
      </c>
      <c r="H1293" t="s">
        <v>30</v>
      </c>
      <c r="I1293" s="1">
        <v>43827</v>
      </c>
      <c r="K1293">
        <v>4.8899999999999997</v>
      </c>
      <c r="L1293" t="s">
        <v>65</v>
      </c>
      <c r="M1293">
        <v>58848</v>
      </c>
      <c r="N1293">
        <v>0.2</v>
      </c>
      <c r="O1293" t="s">
        <v>45</v>
      </c>
      <c r="P1293">
        <v>5352</v>
      </c>
      <c r="Q1293">
        <v>47</v>
      </c>
      <c r="R1293" t="s">
        <v>84</v>
      </c>
    </row>
    <row r="1294" spans="1:18" x14ac:dyDescent="0.3">
      <c r="A1294">
        <v>3092</v>
      </c>
      <c r="B1294" t="s">
        <v>975</v>
      </c>
      <c r="C1294" t="s">
        <v>39</v>
      </c>
      <c r="D1294">
        <v>58</v>
      </c>
      <c r="E1294" t="s">
        <v>28</v>
      </c>
      <c r="F1294" t="s">
        <v>488</v>
      </c>
      <c r="G1294" t="s">
        <v>29</v>
      </c>
      <c r="H1294" t="s">
        <v>611</v>
      </c>
      <c r="I1294" s="1">
        <v>45204</v>
      </c>
      <c r="K1294">
        <v>1.1200000000000001</v>
      </c>
      <c r="L1294" t="s">
        <v>24</v>
      </c>
      <c r="M1294">
        <v>58859</v>
      </c>
      <c r="N1294">
        <v>0.25</v>
      </c>
      <c r="O1294" t="s">
        <v>45</v>
      </c>
      <c r="Q1294">
        <v>0</v>
      </c>
      <c r="R1294" t="s">
        <v>59</v>
      </c>
    </row>
    <row r="1295" spans="1:18" x14ac:dyDescent="0.3">
      <c r="A1295">
        <v>4475</v>
      </c>
      <c r="B1295" t="s">
        <v>976</v>
      </c>
      <c r="C1295" t="s">
        <v>19</v>
      </c>
      <c r="D1295">
        <v>53</v>
      </c>
      <c r="E1295" t="s">
        <v>28</v>
      </c>
      <c r="F1295" t="s">
        <v>229</v>
      </c>
      <c r="G1295" t="s">
        <v>22</v>
      </c>
      <c r="H1295" t="s">
        <v>265</v>
      </c>
      <c r="I1295" s="1">
        <v>44931</v>
      </c>
      <c r="K1295">
        <v>1.86</v>
      </c>
      <c r="L1295" t="s">
        <v>24</v>
      </c>
      <c r="M1295">
        <v>58871</v>
      </c>
      <c r="N1295">
        <v>0.5</v>
      </c>
      <c r="O1295" t="s">
        <v>36</v>
      </c>
      <c r="P1295">
        <v>2302</v>
      </c>
      <c r="Q1295">
        <v>70</v>
      </c>
      <c r="R1295" t="s">
        <v>42</v>
      </c>
    </row>
    <row r="1296" spans="1:18" x14ac:dyDescent="0.3">
      <c r="A1296">
        <v>2983</v>
      </c>
      <c r="B1296" t="s">
        <v>925</v>
      </c>
      <c r="C1296" t="s">
        <v>39</v>
      </c>
      <c r="D1296">
        <v>55</v>
      </c>
      <c r="E1296" t="s">
        <v>28</v>
      </c>
      <c r="F1296" t="s">
        <v>929</v>
      </c>
      <c r="G1296" t="s">
        <v>40</v>
      </c>
      <c r="H1296" t="s">
        <v>930</v>
      </c>
      <c r="I1296" s="1">
        <v>45164</v>
      </c>
      <c r="K1296">
        <v>1.23</v>
      </c>
      <c r="L1296" t="s">
        <v>24</v>
      </c>
      <c r="M1296">
        <v>58872</v>
      </c>
      <c r="N1296">
        <v>0.2</v>
      </c>
      <c r="O1296" t="s">
        <v>36</v>
      </c>
      <c r="P1296">
        <v>1048</v>
      </c>
      <c r="Q1296">
        <v>4</v>
      </c>
      <c r="R1296" t="s">
        <v>42</v>
      </c>
    </row>
    <row r="1297" spans="1:18" x14ac:dyDescent="0.3">
      <c r="A1297">
        <v>3813</v>
      </c>
      <c r="B1297" t="s">
        <v>705</v>
      </c>
      <c r="C1297" t="s">
        <v>19</v>
      </c>
      <c r="D1297">
        <v>58</v>
      </c>
      <c r="E1297" t="s">
        <v>28</v>
      </c>
      <c r="F1297" t="s">
        <v>21</v>
      </c>
      <c r="G1297" t="s">
        <v>29</v>
      </c>
      <c r="H1297" t="s">
        <v>35</v>
      </c>
      <c r="I1297" s="1">
        <v>42530</v>
      </c>
      <c r="K1297">
        <v>8.44</v>
      </c>
      <c r="L1297" t="s">
        <v>194</v>
      </c>
      <c r="M1297">
        <v>58872</v>
      </c>
      <c r="N1297">
        <v>0.1</v>
      </c>
      <c r="O1297" t="s">
        <v>36</v>
      </c>
      <c r="Q1297">
        <v>61</v>
      </c>
      <c r="R1297" t="s">
        <v>46</v>
      </c>
    </row>
    <row r="1298" spans="1:18" x14ac:dyDescent="0.3">
      <c r="A1298">
        <v>7925</v>
      </c>
      <c r="B1298" t="s">
        <v>977</v>
      </c>
      <c r="C1298" t="s">
        <v>39</v>
      </c>
      <c r="D1298">
        <v>59</v>
      </c>
      <c r="E1298" t="s">
        <v>28</v>
      </c>
      <c r="F1298" t="s">
        <v>21</v>
      </c>
      <c r="G1298" t="s">
        <v>29</v>
      </c>
      <c r="H1298" t="s">
        <v>41</v>
      </c>
      <c r="I1298" s="1">
        <v>43720</v>
      </c>
      <c r="K1298">
        <v>5.18</v>
      </c>
      <c r="L1298" t="s">
        <v>194</v>
      </c>
      <c r="M1298">
        <v>58872</v>
      </c>
      <c r="N1298">
        <v>0.25</v>
      </c>
      <c r="O1298" t="s">
        <v>36</v>
      </c>
      <c r="P1298">
        <v>3404</v>
      </c>
      <c r="Q1298">
        <v>0</v>
      </c>
      <c r="R1298" t="s">
        <v>61</v>
      </c>
    </row>
    <row r="1299" spans="1:18" x14ac:dyDescent="0.3">
      <c r="A1299">
        <v>9766</v>
      </c>
      <c r="B1299" t="s">
        <v>978</v>
      </c>
      <c r="C1299" t="s">
        <v>39</v>
      </c>
      <c r="D1299">
        <v>37</v>
      </c>
      <c r="E1299" t="s">
        <v>20</v>
      </c>
      <c r="F1299" t="s">
        <v>229</v>
      </c>
      <c r="G1299" t="s">
        <v>40</v>
      </c>
      <c r="H1299" t="s">
        <v>230</v>
      </c>
      <c r="I1299" s="1">
        <v>43441</v>
      </c>
      <c r="J1299" s="1">
        <v>45008</v>
      </c>
      <c r="K1299">
        <v>4.29</v>
      </c>
      <c r="L1299" t="s">
        <v>65</v>
      </c>
      <c r="M1299">
        <v>58878</v>
      </c>
      <c r="N1299">
        <v>0.25</v>
      </c>
      <c r="O1299" t="s">
        <v>36</v>
      </c>
      <c r="P1299">
        <v>9127</v>
      </c>
      <c r="Q1299">
        <v>40</v>
      </c>
      <c r="R1299" t="s">
        <v>80</v>
      </c>
    </row>
    <row r="1300" spans="1:18" x14ac:dyDescent="0.3">
      <c r="A1300">
        <v>6301</v>
      </c>
      <c r="B1300" t="s">
        <v>830</v>
      </c>
      <c r="C1300" t="s">
        <v>39</v>
      </c>
      <c r="D1300">
        <v>54</v>
      </c>
      <c r="E1300" t="s">
        <v>28</v>
      </c>
      <c r="F1300" t="s">
        <v>21</v>
      </c>
      <c r="G1300" t="s">
        <v>29</v>
      </c>
      <c r="H1300" t="s">
        <v>30</v>
      </c>
      <c r="I1300" s="1">
        <v>42521</v>
      </c>
      <c r="J1300" s="1">
        <v>45395</v>
      </c>
      <c r="K1300">
        <v>7.87</v>
      </c>
      <c r="L1300" t="s">
        <v>194</v>
      </c>
      <c r="M1300">
        <v>58881</v>
      </c>
      <c r="N1300">
        <v>0.15</v>
      </c>
      <c r="O1300" t="s">
        <v>31</v>
      </c>
      <c r="P1300">
        <v>3431</v>
      </c>
      <c r="Q1300">
        <v>32</v>
      </c>
      <c r="R1300" t="s">
        <v>46</v>
      </c>
    </row>
    <row r="1301" spans="1:18" x14ac:dyDescent="0.3">
      <c r="A1301">
        <v>2550</v>
      </c>
      <c r="B1301" t="s">
        <v>18</v>
      </c>
      <c r="C1301" t="s">
        <v>39</v>
      </c>
      <c r="D1301">
        <v>63</v>
      </c>
      <c r="E1301" t="s">
        <v>48</v>
      </c>
      <c r="F1301" t="s">
        <v>188</v>
      </c>
      <c r="G1301" t="s">
        <v>22</v>
      </c>
      <c r="H1301" t="s">
        <v>191</v>
      </c>
      <c r="I1301" s="1">
        <v>44581</v>
      </c>
      <c r="K1301">
        <v>2.82</v>
      </c>
      <c r="L1301" t="s">
        <v>65</v>
      </c>
      <c r="M1301">
        <v>58883</v>
      </c>
      <c r="N1301">
        <v>0.15</v>
      </c>
      <c r="O1301" t="s">
        <v>36</v>
      </c>
      <c r="P1301">
        <v>2130</v>
      </c>
      <c r="Q1301">
        <v>19</v>
      </c>
      <c r="R1301" t="s">
        <v>84</v>
      </c>
    </row>
    <row r="1302" spans="1:18" x14ac:dyDescent="0.3">
      <c r="A1302">
        <v>4538</v>
      </c>
      <c r="B1302" t="s">
        <v>818</v>
      </c>
      <c r="C1302" t="s">
        <v>19</v>
      </c>
      <c r="D1302">
        <v>46</v>
      </c>
      <c r="E1302" t="s">
        <v>34</v>
      </c>
      <c r="F1302" t="s">
        <v>188</v>
      </c>
      <c r="G1302" t="s">
        <v>29</v>
      </c>
      <c r="H1302" t="s">
        <v>189</v>
      </c>
      <c r="I1302" s="1">
        <v>44075</v>
      </c>
      <c r="K1302">
        <v>4.21</v>
      </c>
      <c r="L1302" t="s">
        <v>65</v>
      </c>
      <c r="M1302">
        <v>58892</v>
      </c>
      <c r="N1302">
        <v>0.25</v>
      </c>
      <c r="O1302" t="s">
        <v>31</v>
      </c>
      <c r="Q1302">
        <v>40</v>
      </c>
      <c r="R1302" t="s">
        <v>54</v>
      </c>
    </row>
    <row r="1303" spans="1:18" x14ac:dyDescent="0.3">
      <c r="A1303">
        <v>4656</v>
      </c>
      <c r="B1303" t="s">
        <v>355</v>
      </c>
      <c r="C1303" t="s">
        <v>39</v>
      </c>
      <c r="D1303">
        <v>56</v>
      </c>
      <c r="E1303" t="s">
        <v>28</v>
      </c>
      <c r="F1303" t="s">
        <v>229</v>
      </c>
      <c r="G1303" t="s">
        <v>29</v>
      </c>
      <c r="H1303" t="s">
        <v>260</v>
      </c>
      <c r="I1303" s="1">
        <v>45142</v>
      </c>
      <c r="K1303">
        <v>1.29</v>
      </c>
      <c r="L1303" t="s">
        <v>24</v>
      </c>
      <c r="M1303">
        <v>58903</v>
      </c>
      <c r="N1303">
        <v>0</v>
      </c>
      <c r="O1303" t="s">
        <v>36</v>
      </c>
      <c r="P1303">
        <v>2212</v>
      </c>
      <c r="Q1303">
        <v>73</v>
      </c>
      <c r="R1303" t="s">
        <v>56</v>
      </c>
    </row>
    <row r="1304" spans="1:18" x14ac:dyDescent="0.3">
      <c r="A1304">
        <v>9228</v>
      </c>
      <c r="B1304" t="s">
        <v>979</v>
      </c>
      <c r="C1304" t="s">
        <v>19</v>
      </c>
      <c r="D1304">
        <v>49</v>
      </c>
      <c r="E1304" t="s">
        <v>34</v>
      </c>
      <c r="F1304" t="s">
        <v>21</v>
      </c>
      <c r="G1304" t="s">
        <v>29</v>
      </c>
      <c r="H1304" t="s">
        <v>41</v>
      </c>
      <c r="I1304" s="1">
        <v>44032</v>
      </c>
      <c r="K1304">
        <v>4.33</v>
      </c>
      <c r="L1304" t="s">
        <v>65</v>
      </c>
      <c r="M1304">
        <v>58908</v>
      </c>
      <c r="N1304">
        <v>0.25</v>
      </c>
      <c r="O1304" t="s">
        <v>45</v>
      </c>
      <c r="P1304">
        <v>3184</v>
      </c>
      <c r="Q1304">
        <v>24</v>
      </c>
      <c r="R1304" t="s">
        <v>61</v>
      </c>
    </row>
    <row r="1305" spans="1:18" x14ac:dyDescent="0.3">
      <c r="A1305">
        <v>9439</v>
      </c>
      <c r="B1305" t="s">
        <v>980</v>
      </c>
      <c r="C1305" t="s">
        <v>39</v>
      </c>
      <c r="D1305">
        <v>26</v>
      </c>
      <c r="E1305" t="s">
        <v>20</v>
      </c>
      <c r="F1305" t="s">
        <v>488</v>
      </c>
      <c r="G1305" t="s">
        <v>29</v>
      </c>
      <c r="H1305" t="s">
        <v>566</v>
      </c>
      <c r="I1305" s="1">
        <v>45034</v>
      </c>
      <c r="K1305">
        <v>1.58</v>
      </c>
      <c r="L1305" t="s">
        <v>24</v>
      </c>
      <c r="M1305">
        <v>58919</v>
      </c>
      <c r="N1305">
        <v>0.1</v>
      </c>
      <c r="O1305" t="s">
        <v>45</v>
      </c>
      <c r="P1305">
        <v>7225</v>
      </c>
      <c r="Q1305">
        <v>29</v>
      </c>
      <c r="R1305" t="s">
        <v>88</v>
      </c>
    </row>
    <row r="1306" spans="1:18" x14ac:dyDescent="0.3">
      <c r="A1306">
        <v>2146</v>
      </c>
      <c r="B1306" t="s">
        <v>974</v>
      </c>
      <c r="C1306" t="s">
        <v>39</v>
      </c>
      <c r="D1306">
        <v>24</v>
      </c>
      <c r="E1306" t="s">
        <v>51</v>
      </c>
      <c r="F1306" t="s">
        <v>188</v>
      </c>
      <c r="G1306" t="s">
        <v>40</v>
      </c>
      <c r="H1306" t="s">
        <v>213</v>
      </c>
      <c r="I1306" s="1">
        <v>43978</v>
      </c>
      <c r="K1306">
        <v>4.47</v>
      </c>
      <c r="L1306" t="s">
        <v>65</v>
      </c>
      <c r="M1306">
        <v>58935</v>
      </c>
      <c r="N1306">
        <v>0.2</v>
      </c>
      <c r="O1306" t="s">
        <v>36</v>
      </c>
      <c r="P1306">
        <v>1264</v>
      </c>
      <c r="Q1306">
        <v>72</v>
      </c>
      <c r="R1306" t="s">
        <v>32</v>
      </c>
    </row>
    <row r="1307" spans="1:18" x14ac:dyDescent="0.3">
      <c r="A1307">
        <v>10540</v>
      </c>
      <c r="B1307" t="s">
        <v>830</v>
      </c>
      <c r="C1307" t="s">
        <v>19</v>
      </c>
      <c r="D1307">
        <v>28</v>
      </c>
      <c r="E1307" t="s">
        <v>20</v>
      </c>
      <c r="F1307" t="s">
        <v>188</v>
      </c>
      <c r="G1307" t="s">
        <v>29</v>
      </c>
      <c r="H1307" t="s">
        <v>239</v>
      </c>
      <c r="I1307" s="1">
        <v>44941</v>
      </c>
      <c r="K1307">
        <v>1.84</v>
      </c>
      <c r="L1307" t="s">
        <v>24</v>
      </c>
      <c r="M1307">
        <v>58939</v>
      </c>
      <c r="N1307">
        <v>0.25</v>
      </c>
      <c r="O1307" t="s">
        <v>36</v>
      </c>
      <c r="P1307">
        <v>5905</v>
      </c>
      <c r="Q1307">
        <v>2</v>
      </c>
      <c r="R1307" t="s">
        <v>52</v>
      </c>
    </row>
    <row r="1308" spans="1:18" x14ac:dyDescent="0.3">
      <c r="A1308">
        <v>4763</v>
      </c>
      <c r="B1308" t="s">
        <v>470</v>
      </c>
      <c r="C1308" t="s">
        <v>19</v>
      </c>
      <c r="D1308">
        <v>36</v>
      </c>
      <c r="E1308" t="s">
        <v>20</v>
      </c>
      <c r="F1308" t="s">
        <v>188</v>
      </c>
      <c r="G1308" t="s">
        <v>29</v>
      </c>
      <c r="H1308" t="s">
        <v>239</v>
      </c>
      <c r="I1308" s="1">
        <v>44977</v>
      </c>
      <c r="J1308" s="1">
        <v>45468</v>
      </c>
      <c r="K1308">
        <v>1.34</v>
      </c>
      <c r="L1308" t="s">
        <v>24</v>
      </c>
      <c r="M1308">
        <v>58960</v>
      </c>
      <c r="N1308">
        <v>0.25</v>
      </c>
      <c r="O1308" t="s">
        <v>36</v>
      </c>
      <c r="P1308">
        <v>1771</v>
      </c>
      <c r="Q1308">
        <v>6</v>
      </c>
      <c r="R1308" t="s">
        <v>61</v>
      </c>
    </row>
    <row r="1309" spans="1:18" x14ac:dyDescent="0.3">
      <c r="A1309">
        <v>8344</v>
      </c>
      <c r="B1309" t="s">
        <v>981</v>
      </c>
      <c r="C1309" t="s">
        <v>39</v>
      </c>
      <c r="D1309">
        <v>34</v>
      </c>
      <c r="E1309" t="s">
        <v>20</v>
      </c>
      <c r="F1309" t="s">
        <v>483</v>
      </c>
      <c r="G1309" t="s">
        <v>29</v>
      </c>
      <c r="H1309" t="s">
        <v>736</v>
      </c>
      <c r="I1309" s="1">
        <v>44726</v>
      </c>
      <c r="K1309">
        <v>2.4300000000000002</v>
      </c>
      <c r="L1309" t="s">
        <v>65</v>
      </c>
      <c r="M1309">
        <v>58962</v>
      </c>
      <c r="N1309">
        <v>0.1</v>
      </c>
      <c r="O1309" t="s">
        <v>36</v>
      </c>
      <c r="P1309">
        <v>1254</v>
      </c>
      <c r="Q1309">
        <v>90</v>
      </c>
      <c r="R1309" t="s">
        <v>123</v>
      </c>
    </row>
    <row r="1310" spans="1:18" x14ac:dyDescent="0.3">
      <c r="A1310">
        <v>6898</v>
      </c>
      <c r="B1310" t="s">
        <v>982</v>
      </c>
      <c r="C1310" t="s">
        <v>19</v>
      </c>
      <c r="D1310">
        <v>51</v>
      </c>
      <c r="E1310" t="s">
        <v>28</v>
      </c>
      <c r="F1310" t="s">
        <v>21</v>
      </c>
      <c r="G1310" t="s">
        <v>22</v>
      </c>
      <c r="H1310" t="s">
        <v>30</v>
      </c>
      <c r="I1310" s="1">
        <v>43737</v>
      </c>
      <c r="K1310">
        <v>5.13</v>
      </c>
      <c r="L1310" t="s">
        <v>194</v>
      </c>
      <c r="M1310">
        <v>58964</v>
      </c>
      <c r="N1310">
        <v>0.25</v>
      </c>
      <c r="O1310" t="s">
        <v>31</v>
      </c>
      <c r="P1310">
        <v>5552</v>
      </c>
      <c r="Q1310">
        <v>74</v>
      </c>
      <c r="R1310" t="s">
        <v>80</v>
      </c>
    </row>
    <row r="1311" spans="1:18" x14ac:dyDescent="0.3">
      <c r="A1311">
        <v>7885</v>
      </c>
      <c r="B1311" t="s">
        <v>983</v>
      </c>
      <c r="C1311" t="s">
        <v>19</v>
      </c>
      <c r="D1311">
        <v>41</v>
      </c>
      <c r="E1311" t="s">
        <v>34</v>
      </c>
      <c r="F1311" t="s">
        <v>483</v>
      </c>
      <c r="G1311" t="s">
        <v>29</v>
      </c>
      <c r="H1311" t="s">
        <v>639</v>
      </c>
      <c r="I1311" s="1">
        <v>42381</v>
      </c>
      <c r="J1311" s="1">
        <v>43299</v>
      </c>
      <c r="K1311">
        <v>2.5099999999999998</v>
      </c>
      <c r="L1311" t="s">
        <v>65</v>
      </c>
      <c r="M1311">
        <v>58976</v>
      </c>
      <c r="N1311">
        <v>0.2</v>
      </c>
      <c r="O1311" t="s">
        <v>36</v>
      </c>
      <c r="P1311">
        <v>7717</v>
      </c>
      <c r="Q1311">
        <v>71</v>
      </c>
      <c r="R1311" t="s">
        <v>61</v>
      </c>
    </row>
    <row r="1312" spans="1:18" x14ac:dyDescent="0.3">
      <c r="A1312">
        <v>3041</v>
      </c>
      <c r="B1312" t="s">
        <v>984</v>
      </c>
      <c r="C1312" t="s">
        <v>19</v>
      </c>
      <c r="D1312">
        <v>59</v>
      </c>
      <c r="E1312" t="s">
        <v>28</v>
      </c>
      <c r="F1312" t="s">
        <v>21</v>
      </c>
      <c r="G1312" t="s">
        <v>40</v>
      </c>
      <c r="H1312" t="s">
        <v>30</v>
      </c>
      <c r="I1312" s="1">
        <v>44117</v>
      </c>
      <c r="K1312">
        <v>4.09</v>
      </c>
      <c r="L1312" t="s">
        <v>65</v>
      </c>
      <c r="M1312">
        <v>58981</v>
      </c>
      <c r="N1312">
        <v>0.25</v>
      </c>
      <c r="O1312" t="s">
        <v>36</v>
      </c>
      <c r="P1312">
        <v>2994</v>
      </c>
      <c r="Q1312">
        <v>30</v>
      </c>
      <c r="R1312" t="s">
        <v>67</v>
      </c>
    </row>
    <row r="1313" spans="1:18" x14ac:dyDescent="0.3">
      <c r="A1313">
        <v>7581</v>
      </c>
      <c r="B1313" t="s">
        <v>690</v>
      </c>
      <c r="C1313" t="s">
        <v>39</v>
      </c>
      <c r="D1313">
        <v>56</v>
      </c>
      <c r="E1313" t="s">
        <v>28</v>
      </c>
      <c r="F1313" t="s">
        <v>188</v>
      </c>
      <c r="G1313" t="s">
        <v>29</v>
      </c>
      <c r="H1313" t="s">
        <v>239</v>
      </c>
      <c r="I1313" s="1">
        <v>45199</v>
      </c>
      <c r="K1313">
        <v>1.1299999999999999</v>
      </c>
      <c r="L1313" t="s">
        <v>24</v>
      </c>
      <c r="M1313">
        <v>58989</v>
      </c>
      <c r="N1313">
        <v>0.5</v>
      </c>
      <c r="O1313" t="s">
        <v>36</v>
      </c>
      <c r="P1313">
        <v>1479</v>
      </c>
      <c r="Q1313">
        <v>60</v>
      </c>
      <c r="R1313" t="s">
        <v>56</v>
      </c>
    </row>
    <row r="1314" spans="1:18" x14ac:dyDescent="0.3">
      <c r="A1314">
        <v>1129</v>
      </c>
      <c r="B1314" t="s">
        <v>283</v>
      </c>
      <c r="C1314" t="s">
        <v>39</v>
      </c>
      <c r="D1314">
        <v>55</v>
      </c>
      <c r="E1314" t="s">
        <v>28</v>
      </c>
      <c r="F1314" t="s">
        <v>188</v>
      </c>
      <c r="G1314" t="s">
        <v>29</v>
      </c>
      <c r="H1314" t="s">
        <v>189</v>
      </c>
      <c r="I1314" s="1">
        <v>45369</v>
      </c>
      <c r="K1314">
        <v>0.67</v>
      </c>
      <c r="L1314" t="s">
        <v>24</v>
      </c>
      <c r="M1314">
        <v>58997</v>
      </c>
      <c r="N1314">
        <v>0.5</v>
      </c>
      <c r="O1314" t="s">
        <v>45</v>
      </c>
      <c r="Q1314">
        <v>20</v>
      </c>
      <c r="R1314" t="s">
        <v>80</v>
      </c>
    </row>
    <row r="1315" spans="1:18" x14ac:dyDescent="0.3">
      <c r="A1315">
        <v>5682</v>
      </c>
      <c r="B1315" t="s">
        <v>515</v>
      </c>
      <c r="C1315" t="s">
        <v>19</v>
      </c>
      <c r="D1315">
        <v>55</v>
      </c>
      <c r="E1315" t="s">
        <v>28</v>
      </c>
      <c r="F1315" t="s">
        <v>488</v>
      </c>
      <c r="G1315" t="s">
        <v>29</v>
      </c>
      <c r="H1315" t="s">
        <v>489</v>
      </c>
      <c r="I1315" s="1">
        <v>44732</v>
      </c>
      <c r="K1315">
        <v>2.41</v>
      </c>
      <c r="L1315" t="s">
        <v>65</v>
      </c>
      <c r="M1315">
        <v>59008</v>
      </c>
      <c r="N1315">
        <v>0.5</v>
      </c>
      <c r="O1315" t="s">
        <v>36</v>
      </c>
      <c r="P1315">
        <v>5453</v>
      </c>
      <c r="Q1315">
        <v>31</v>
      </c>
      <c r="R1315" t="s">
        <v>84</v>
      </c>
    </row>
    <row r="1316" spans="1:18" x14ac:dyDescent="0.3">
      <c r="A1316">
        <v>10712</v>
      </c>
      <c r="B1316" t="s">
        <v>985</v>
      </c>
      <c r="C1316" t="s">
        <v>19</v>
      </c>
      <c r="D1316">
        <v>59</v>
      </c>
      <c r="E1316" t="s">
        <v>28</v>
      </c>
      <c r="F1316" t="s">
        <v>229</v>
      </c>
      <c r="G1316" t="s">
        <v>40</v>
      </c>
      <c r="H1316" t="s">
        <v>265</v>
      </c>
      <c r="I1316" s="1">
        <v>44134</v>
      </c>
      <c r="K1316">
        <v>4.05</v>
      </c>
      <c r="L1316" t="s">
        <v>65</v>
      </c>
      <c r="M1316">
        <v>59013</v>
      </c>
      <c r="N1316">
        <v>0.2</v>
      </c>
      <c r="O1316" t="s">
        <v>25</v>
      </c>
      <c r="P1316">
        <v>2761</v>
      </c>
      <c r="Q1316">
        <v>13</v>
      </c>
      <c r="R1316" t="s">
        <v>59</v>
      </c>
    </row>
    <row r="1317" spans="1:18" x14ac:dyDescent="0.3">
      <c r="A1317">
        <v>6128</v>
      </c>
      <c r="B1317" t="s">
        <v>695</v>
      </c>
      <c r="C1317" t="s">
        <v>39</v>
      </c>
      <c r="D1317">
        <v>31</v>
      </c>
      <c r="E1317" t="s">
        <v>20</v>
      </c>
      <c r="F1317" t="s">
        <v>488</v>
      </c>
      <c r="G1317" t="s">
        <v>29</v>
      </c>
      <c r="H1317" t="s">
        <v>566</v>
      </c>
      <c r="I1317" s="1">
        <v>43928</v>
      </c>
      <c r="J1317" s="1">
        <v>44996</v>
      </c>
      <c r="K1317">
        <v>2.92</v>
      </c>
      <c r="L1317" t="s">
        <v>65</v>
      </c>
      <c r="M1317">
        <v>59016</v>
      </c>
      <c r="N1317">
        <v>0</v>
      </c>
      <c r="O1317" t="s">
        <v>36</v>
      </c>
      <c r="P1317">
        <v>3841</v>
      </c>
      <c r="Q1317">
        <v>70</v>
      </c>
      <c r="R1317" t="s">
        <v>49</v>
      </c>
    </row>
    <row r="1318" spans="1:18" x14ac:dyDescent="0.3">
      <c r="A1318">
        <v>1446</v>
      </c>
      <c r="B1318" t="s">
        <v>77</v>
      </c>
      <c r="C1318" t="s">
        <v>19</v>
      </c>
      <c r="D1318">
        <v>40</v>
      </c>
      <c r="E1318" t="s">
        <v>34</v>
      </c>
      <c r="F1318" t="s">
        <v>21</v>
      </c>
      <c r="G1318" t="s">
        <v>29</v>
      </c>
      <c r="H1318" t="s">
        <v>23</v>
      </c>
      <c r="I1318" s="1">
        <v>43227</v>
      </c>
      <c r="K1318">
        <v>6.53</v>
      </c>
      <c r="L1318" t="s">
        <v>194</v>
      </c>
      <c r="M1318">
        <v>59019</v>
      </c>
      <c r="N1318">
        <v>0.2</v>
      </c>
      <c r="O1318" t="s">
        <v>25</v>
      </c>
      <c r="P1318">
        <v>1442</v>
      </c>
      <c r="Q1318">
        <v>11</v>
      </c>
      <c r="R1318" t="s">
        <v>56</v>
      </c>
    </row>
    <row r="1319" spans="1:18" x14ac:dyDescent="0.3">
      <c r="A1319">
        <v>8331</v>
      </c>
      <c r="B1319" t="s">
        <v>810</v>
      </c>
      <c r="C1319" t="s">
        <v>39</v>
      </c>
      <c r="D1319">
        <v>36</v>
      </c>
      <c r="E1319" t="s">
        <v>20</v>
      </c>
      <c r="F1319" t="s">
        <v>188</v>
      </c>
      <c r="G1319" t="s">
        <v>40</v>
      </c>
      <c r="H1319" t="s">
        <v>213</v>
      </c>
      <c r="I1319" s="1">
        <v>44654</v>
      </c>
      <c r="K1319">
        <v>2.62</v>
      </c>
      <c r="L1319" t="s">
        <v>65</v>
      </c>
      <c r="M1319">
        <v>59030</v>
      </c>
      <c r="N1319">
        <v>0.2</v>
      </c>
      <c r="O1319" t="s">
        <v>31</v>
      </c>
      <c r="P1319">
        <v>1740</v>
      </c>
      <c r="Q1319">
        <v>90</v>
      </c>
      <c r="R1319" t="s">
        <v>52</v>
      </c>
    </row>
    <row r="1320" spans="1:18" x14ac:dyDescent="0.3">
      <c r="A1320">
        <v>8931</v>
      </c>
      <c r="B1320" t="s">
        <v>986</v>
      </c>
      <c r="C1320" t="s">
        <v>39</v>
      </c>
      <c r="D1320">
        <v>32</v>
      </c>
      <c r="E1320" t="s">
        <v>20</v>
      </c>
      <c r="F1320" t="s">
        <v>21</v>
      </c>
      <c r="G1320" t="s">
        <v>22</v>
      </c>
      <c r="H1320" t="s">
        <v>41</v>
      </c>
      <c r="I1320" s="1">
        <v>44660</v>
      </c>
      <c r="K1320">
        <v>2.61</v>
      </c>
      <c r="L1320" t="s">
        <v>65</v>
      </c>
      <c r="M1320">
        <v>59037</v>
      </c>
      <c r="N1320">
        <v>0.25</v>
      </c>
      <c r="O1320" t="s">
        <v>31</v>
      </c>
      <c r="P1320">
        <v>1018</v>
      </c>
      <c r="Q1320">
        <v>89</v>
      </c>
      <c r="R1320" t="s">
        <v>26</v>
      </c>
    </row>
    <row r="1321" spans="1:18" x14ac:dyDescent="0.3">
      <c r="A1321">
        <v>3325</v>
      </c>
      <c r="B1321" t="s">
        <v>711</v>
      </c>
      <c r="C1321" t="s">
        <v>19</v>
      </c>
      <c r="D1321">
        <v>42</v>
      </c>
      <c r="E1321" t="s">
        <v>34</v>
      </c>
      <c r="F1321" t="s">
        <v>188</v>
      </c>
      <c r="G1321" t="s">
        <v>40</v>
      </c>
      <c r="H1321" t="s">
        <v>213</v>
      </c>
      <c r="I1321" s="1">
        <v>44183</v>
      </c>
      <c r="K1321">
        <v>3.91</v>
      </c>
      <c r="L1321" t="s">
        <v>65</v>
      </c>
      <c r="M1321">
        <v>59038</v>
      </c>
      <c r="N1321">
        <v>0.2</v>
      </c>
      <c r="O1321" t="s">
        <v>36</v>
      </c>
      <c r="P1321">
        <v>2694</v>
      </c>
      <c r="Q1321">
        <v>3</v>
      </c>
      <c r="R1321" t="s">
        <v>46</v>
      </c>
    </row>
    <row r="1322" spans="1:18" x14ac:dyDescent="0.3">
      <c r="A1322">
        <v>6717</v>
      </c>
      <c r="B1322" t="s">
        <v>245</v>
      </c>
      <c r="C1322" t="s">
        <v>39</v>
      </c>
      <c r="D1322">
        <v>34</v>
      </c>
      <c r="E1322" t="s">
        <v>20</v>
      </c>
      <c r="F1322" t="s">
        <v>488</v>
      </c>
      <c r="G1322" t="s">
        <v>22</v>
      </c>
      <c r="H1322" t="s">
        <v>489</v>
      </c>
      <c r="I1322" s="1">
        <v>44518</v>
      </c>
      <c r="K1322">
        <v>3</v>
      </c>
      <c r="L1322" t="s">
        <v>65</v>
      </c>
      <c r="M1322">
        <v>59043</v>
      </c>
      <c r="N1322">
        <v>0.2</v>
      </c>
      <c r="O1322" t="s">
        <v>36</v>
      </c>
      <c r="P1322">
        <v>5035</v>
      </c>
      <c r="Q1322">
        <v>41</v>
      </c>
      <c r="R1322" t="s">
        <v>123</v>
      </c>
    </row>
    <row r="1323" spans="1:18" x14ac:dyDescent="0.3">
      <c r="A1323">
        <v>5059</v>
      </c>
      <c r="B1323" t="s">
        <v>987</v>
      </c>
      <c r="C1323" t="s">
        <v>19</v>
      </c>
      <c r="D1323">
        <v>37</v>
      </c>
      <c r="E1323" t="s">
        <v>20</v>
      </c>
      <c r="F1323" t="s">
        <v>929</v>
      </c>
      <c r="G1323" t="s">
        <v>29</v>
      </c>
      <c r="H1323" t="s">
        <v>962</v>
      </c>
      <c r="I1323" s="1">
        <v>42384</v>
      </c>
      <c r="J1323" s="1">
        <v>42759</v>
      </c>
      <c r="K1323">
        <v>1.03</v>
      </c>
      <c r="L1323" t="s">
        <v>24</v>
      </c>
      <c r="M1323">
        <v>59050</v>
      </c>
      <c r="N1323">
        <v>0.5</v>
      </c>
      <c r="O1323" t="s">
        <v>36</v>
      </c>
      <c r="P1323">
        <v>1494</v>
      </c>
      <c r="Q1323">
        <v>70</v>
      </c>
      <c r="R1323" t="s">
        <v>67</v>
      </c>
    </row>
    <row r="1324" spans="1:18" x14ac:dyDescent="0.3">
      <c r="A1324">
        <v>5072</v>
      </c>
      <c r="B1324" t="s">
        <v>863</v>
      </c>
      <c r="C1324" t="s">
        <v>19</v>
      </c>
      <c r="D1324">
        <v>44</v>
      </c>
      <c r="E1324" t="s">
        <v>34</v>
      </c>
      <c r="F1324" t="s">
        <v>488</v>
      </c>
      <c r="G1324" t="s">
        <v>29</v>
      </c>
      <c r="H1324" t="s">
        <v>597</v>
      </c>
      <c r="I1324" s="1">
        <v>45288</v>
      </c>
      <c r="K1324">
        <v>0.89</v>
      </c>
      <c r="L1324" t="s">
        <v>24</v>
      </c>
      <c r="M1324">
        <v>59050</v>
      </c>
      <c r="N1324">
        <v>0.15</v>
      </c>
      <c r="O1324" t="s">
        <v>36</v>
      </c>
      <c r="P1324">
        <v>3866</v>
      </c>
      <c r="Q1324">
        <v>54</v>
      </c>
      <c r="R1324" t="s">
        <v>49</v>
      </c>
    </row>
    <row r="1325" spans="1:18" x14ac:dyDescent="0.3">
      <c r="A1325">
        <v>5441</v>
      </c>
      <c r="B1325" t="s">
        <v>988</v>
      </c>
      <c r="C1325" t="s">
        <v>39</v>
      </c>
      <c r="D1325">
        <v>45</v>
      </c>
      <c r="E1325" t="s">
        <v>34</v>
      </c>
      <c r="F1325" t="s">
        <v>188</v>
      </c>
      <c r="G1325" t="s">
        <v>40</v>
      </c>
      <c r="H1325" t="s">
        <v>239</v>
      </c>
      <c r="I1325" s="1">
        <v>42960</v>
      </c>
      <c r="J1325" s="1">
        <v>43544</v>
      </c>
      <c r="K1325">
        <v>1.6</v>
      </c>
      <c r="L1325" t="s">
        <v>24</v>
      </c>
      <c r="M1325">
        <v>59051</v>
      </c>
      <c r="N1325">
        <v>0.1</v>
      </c>
      <c r="O1325" t="s">
        <v>36</v>
      </c>
      <c r="P1325">
        <v>1647</v>
      </c>
      <c r="Q1325">
        <v>29</v>
      </c>
      <c r="R1325" t="s">
        <v>88</v>
      </c>
    </row>
    <row r="1326" spans="1:18" x14ac:dyDescent="0.3">
      <c r="A1326">
        <v>10118</v>
      </c>
      <c r="B1326" t="s">
        <v>989</v>
      </c>
      <c r="C1326" t="s">
        <v>39</v>
      </c>
      <c r="D1326">
        <v>48</v>
      </c>
      <c r="E1326" t="s">
        <v>34</v>
      </c>
      <c r="F1326" t="s">
        <v>21</v>
      </c>
      <c r="G1326" t="s">
        <v>29</v>
      </c>
      <c r="H1326" t="s">
        <v>41</v>
      </c>
      <c r="I1326" s="1">
        <v>44357</v>
      </c>
      <c r="K1326">
        <v>3.44</v>
      </c>
      <c r="L1326" t="s">
        <v>65</v>
      </c>
      <c r="M1326">
        <v>59051</v>
      </c>
      <c r="N1326">
        <v>0.25</v>
      </c>
      <c r="O1326" t="s">
        <v>45</v>
      </c>
      <c r="P1326">
        <v>5609</v>
      </c>
      <c r="Q1326">
        <v>72</v>
      </c>
      <c r="R1326" t="s">
        <v>26</v>
      </c>
    </row>
    <row r="1327" spans="1:18" x14ac:dyDescent="0.3">
      <c r="A1327">
        <v>6372</v>
      </c>
      <c r="B1327" t="s">
        <v>305</v>
      </c>
      <c r="C1327" t="s">
        <v>19</v>
      </c>
      <c r="D1327">
        <v>50</v>
      </c>
      <c r="E1327" t="s">
        <v>28</v>
      </c>
      <c r="F1327" t="s">
        <v>21</v>
      </c>
      <c r="G1327" t="s">
        <v>29</v>
      </c>
      <c r="H1327" t="s">
        <v>41</v>
      </c>
      <c r="I1327" s="1">
        <v>42651</v>
      </c>
      <c r="K1327">
        <v>8.11</v>
      </c>
      <c r="L1327" t="s">
        <v>194</v>
      </c>
      <c r="M1327">
        <v>59052</v>
      </c>
      <c r="N1327">
        <v>0.2</v>
      </c>
      <c r="O1327" t="s">
        <v>36</v>
      </c>
      <c r="P1327">
        <v>5538</v>
      </c>
      <c r="Q1327">
        <v>86</v>
      </c>
      <c r="R1327" t="s">
        <v>71</v>
      </c>
    </row>
    <row r="1328" spans="1:18" x14ac:dyDescent="0.3">
      <c r="A1328">
        <v>10435</v>
      </c>
      <c r="B1328" t="s">
        <v>601</v>
      </c>
      <c r="C1328" t="s">
        <v>19</v>
      </c>
      <c r="D1328">
        <v>44</v>
      </c>
      <c r="E1328" t="s">
        <v>34</v>
      </c>
      <c r="F1328" t="s">
        <v>229</v>
      </c>
      <c r="G1328" t="s">
        <v>29</v>
      </c>
      <c r="H1328" t="s">
        <v>260</v>
      </c>
      <c r="I1328" s="1">
        <v>43979</v>
      </c>
      <c r="J1328" s="1">
        <v>45820</v>
      </c>
      <c r="K1328">
        <v>5.04</v>
      </c>
      <c r="L1328" t="s">
        <v>194</v>
      </c>
      <c r="M1328">
        <v>59058</v>
      </c>
      <c r="N1328">
        <v>0.1</v>
      </c>
      <c r="O1328" t="s">
        <v>36</v>
      </c>
      <c r="Q1328">
        <v>65</v>
      </c>
      <c r="R1328" t="s">
        <v>54</v>
      </c>
    </row>
    <row r="1329" spans="1:18" x14ac:dyDescent="0.3">
      <c r="A1329">
        <v>7650</v>
      </c>
      <c r="B1329" t="s">
        <v>627</v>
      </c>
      <c r="C1329" t="s">
        <v>39</v>
      </c>
      <c r="D1329">
        <v>25</v>
      </c>
      <c r="E1329" t="s">
        <v>20</v>
      </c>
      <c r="F1329" t="s">
        <v>929</v>
      </c>
      <c r="G1329" t="s">
        <v>29</v>
      </c>
      <c r="H1329" t="s">
        <v>930</v>
      </c>
      <c r="I1329" s="1">
        <v>45324</v>
      </c>
      <c r="K1329">
        <v>0.79</v>
      </c>
      <c r="L1329" t="s">
        <v>24</v>
      </c>
      <c r="M1329">
        <v>59060</v>
      </c>
      <c r="N1329">
        <v>0.15</v>
      </c>
      <c r="O1329" t="s">
        <v>25</v>
      </c>
      <c r="Q1329">
        <v>79</v>
      </c>
      <c r="R1329" t="s">
        <v>67</v>
      </c>
    </row>
    <row r="1330" spans="1:18" x14ac:dyDescent="0.3">
      <c r="A1330">
        <v>2874</v>
      </c>
      <c r="B1330" t="s">
        <v>984</v>
      </c>
      <c r="C1330" t="s">
        <v>39</v>
      </c>
      <c r="D1330">
        <v>44</v>
      </c>
      <c r="E1330" t="s">
        <v>34</v>
      </c>
      <c r="F1330" t="s">
        <v>483</v>
      </c>
      <c r="G1330" t="s">
        <v>22</v>
      </c>
      <c r="H1330" t="s">
        <v>639</v>
      </c>
      <c r="I1330" s="1">
        <v>45064</v>
      </c>
      <c r="K1330">
        <v>1.5</v>
      </c>
      <c r="L1330" t="s">
        <v>24</v>
      </c>
      <c r="M1330">
        <v>59076</v>
      </c>
      <c r="N1330">
        <v>0.1</v>
      </c>
      <c r="O1330" t="s">
        <v>25</v>
      </c>
      <c r="P1330">
        <v>1378</v>
      </c>
      <c r="Q1330">
        <v>52</v>
      </c>
      <c r="R1330" t="s">
        <v>61</v>
      </c>
    </row>
    <row r="1331" spans="1:18" x14ac:dyDescent="0.3">
      <c r="A1331">
        <v>8528</v>
      </c>
      <c r="B1331" t="s">
        <v>454</v>
      </c>
      <c r="C1331" t="s">
        <v>19</v>
      </c>
      <c r="D1331">
        <v>55</v>
      </c>
      <c r="E1331" t="s">
        <v>28</v>
      </c>
      <c r="F1331" t="s">
        <v>929</v>
      </c>
      <c r="G1331" t="s">
        <v>29</v>
      </c>
      <c r="H1331" t="s">
        <v>930</v>
      </c>
      <c r="I1331" s="1">
        <v>45265</v>
      </c>
      <c r="K1331">
        <v>0.95</v>
      </c>
      <c r="L1331" t="s">
        <v>24</v>
      </c>
      <c r="M1331">
        <v>59079</v>
      </c>
      <c r="N1331">
        <v>0.2</v>
      </c>
      <c r="O1331" t="s">
        <v>31</v>
      </c>
      <c r="P1331">
        <v>6558</v>
      </c>
      <c r="Q1331">
        <v>39</v>
      </c>
      <c r="R1331" t="s">
        <v>71</v>
      </c>
    </row>
    <row r="1332" spans="1:18" x14ac:dyDescent="0.3">
      <c r="A1332">
        <v>2208</v>
      </c>
      <c r="B1332" t="s">
        <v>990</v>
      </c>
      <c r="C1332" t="s">
        <v>39</v>
      </c>
      <c r="D1332">
        <v>26</v>
      </c>
      <c r="E1332" t="s">
        <v>20</v>
      </c>
      <c r="F1332" t="s">
        <v>188</v>
      </c>
      <c r="G1332" t="s">
        <v>29</v>
      </c>
      <c r="H1332" t="s">
        <v>239</v>
      </c>
      <c r="I1332" s="1">
        <v>45097</v>
      </c>
      <c r="K1332">
        <v>1.41</v>
      </c>
      <c r="L1332" t="s">
        <v>24</v>
      </c>
      <c r="M1332">
        <v>59084</v>
      </c>
      <c r="N1332">
        <v>0.2</v>
      </c>
      <c r="O1332" t="s">
        <v>36</v>
      </c>
      <c r="P1332">
        <v>1893</v>
      </c>
      <c r="Q1332">
        <v>22</v>
      </c>
      <c r="R1332" t="s">
        <v>26</v>
      </c>
    </row>
    <row r="1333" spans="1:18" x14ac:dyDescent="0.3">
      <c r="A1333">
        <v>2762</v>
      </c>
      <c r="B1333" t="s">
        <v>336</v>
      </c>
      <c r="C1333" t="s">
        <v>19</v>
      </c>
      <c r="D1333">
        <v>31</v>
      </c>
      <c r="E1333" t="s">
        <v>20</v>
      </c>
      <c r="F1333" t="s">
        <v>188</v>
      </c>
      <c r="G1333" t="s">
        <v>40</v>
      </c>
      <c r="H1333" t="s">
        <v>189</v>
      </c>
      <c r="I1333" s="1">
        <v>44402</v>
      </c>
      <c r="K1333">
        <v>3.31</v>
      </c>
      <c r="L1333" t="s">
        <v>65</v>
      </c>
      <c r="M1333">
        <v>59086</v>
      </c>
      <c r="N1333">
        <v>0.25</v>
      </c>
      <c r="O1333" t="s">
        <v>36</v>
      </c>
      <c r="P1333">
        <v>1809</v>
      </c>
      <c r="Q1333">
        <v>47</v>
      </c>
      <c r="R1333" t="s">
        <v>123</v>
      </c>
    </row>
    <row r="1334" spans="1:18" x14ac:dyDescent="0.3">
      <c r="A1334">
        <v>10122</v>
      </c>
      <c r="B1334" t="s">
        <v>991</v>
      </c>
      <c r="C1334" t="s">
        <v>19</v>
      </c>
      <c r="D1334">
        <v>52</v>
      </c>
      <c r="E1334" t="s">
        <v>28</v>
      </c>
      <c r="F1334" t="s">
        <v>21</v>
      </c>
      <c r="G1334" t="s">
        <v>29</v>
      </c>
      <c r="H1334" t="s">
        <v>30</v>
      </c>
      <c r="I1334" s="1">
        <v>42996</v>
      </c>
      <c r="J1334" s="1">
        <v>44249</v>
      </c>
      <c r="K1334">
        <v>3.43</v>
      </c>
      <c r="L1334" t="s">
        <v>65</v>
      </c>
      <c r="M1334">
        <v>59098</v>
      </c>
      <c r="N1334">
        <v>0.2</v>
      </c>
      <c r="O1334" t="s">
        <v>45</v>
      </c>
      <c r="Q1334">
        <v>33</v>
      </c>
      <c r="R1334" t="s">
        <v>76</v>
      </c>
    </row>
    <row r="1335" spans="1:18" x14ac:dyDescent="0.3">
      <c r="A1335">
        <v>2581</v>
      </c>
      <c r="B1335" t="s">
        <v>915</v>
      </c>
      <c r="C1335" t="s">
        <v>39</v>
      </c>
      <c r="D1335">
        <v>44</v>
      </c>
      <c r="E1335" t="s">
        <v>34</v>
      </c>
      <c r="F1335" t="s">
        <v>21</v>
      </c>
      <c r="G1335" t="s">
        <v>22</v>
      </c>
      <c r="H1335" t="s">
        <v>30</v>
      </c>
      <c r="I1335" s="1">
        <v>44084</v>
      </c>
      <c r="K1335">
        <v>4.18</v>
      </c>
      <c r="L1335" t="s">
        <v>65</v>
      </c>
      <c r="M1335">
        <v>59100</v>
      </c>
      <c r="N1335">
        <v>0.2</v>
      </c>
      <c r="O1335" t="s">
        <v>45</v>
      </c>
      <c r="P1335">
        <v>2103</v>
      </c>
      <c r="Q1335">
        <v>60</v>
      </c>
      <c r="R1335" t="s">
        <v>49</v>
      </c>
    </row>
    <row r="1336" spans="1:18" x14ac:dyDescent="0.3">
      <c r="A1336">
        <v>7583</v>
      </c>
      <c r="B1336" t="s">
        <v>992</v>
      </c>
      <c r="C1336" t="s">
        <v>39</v>
      </c>
      <c r="D1336">
        <v>24</v>
      </c>
      <c r="E1336" t="s">
        <v>51</v>
      </c>
      <c r="F1336" t="s">
        <v>188</v>
      </c>
      <c r="G1336" t="s">
        <v>29</v>
      </c>
      <c r="H1336" t="s">
        <v>191</v>
      </c>
      <c r="I1336" s="1">
        <v>44861</v>
      </c>
      <c r="K1336">
        <v>2.06</v>
      </c>
      <c r="L1336" t="s">
        <v>65</v>
      </c>
      <c r="M1336">
        <v>59103</v>
      </c>
      <c r="N1336">
        <v>0.2</v>
      </c>
      <c r="O1336" t="s">
        <v>36</v>
      </c>
      <c r="P1336">
        <v>5820</v>
      </c>
      <c r="Q1336">
        <v>49</v>
      </c>
      <c r="R1336" t="s">
        <v>54</v>
      </c>
    </row>
    <row r="1337" spans="1:18" x14ac:dyDescent="0.3">
      <c r="A1337">
        <v>4935</v>
      </c>
      <c r="B1337" t="s">
        <v>592</v>
      </c>
      <c r="C1337" t="s">
        <v>19</v>
      </c>
      <c r="D1337">
        <v>60</v>
      </c>
      <c r="E1337" t="s">
        <v>48</v>
      </c>
      <c r="F1337" t="s">
        <v>483</v>
      </c>
      <c r="G1337" t="s">
        <v>22</v>
      </c>
      <c r="H1337" t="s">
        <v>523</v>
      </c>
      <c r="I1337" s="1">
        <v>44650</v>
      </c>
      <c r="K1337">
        <v>2.63</v>
      </c>
      <c r="L1337" t="s">
        <v>65</v>
      </c>
      <c r="M1337">
        <v>59108</v>
      </c>
      <c r="N1337">
        <v>0.2</v>
      </c>
      <c r="O1337" t="s">
        <v>25</v>
      </c>
      <c r="Q1337">
        <v>58</v>
      </c>
      <c r="R1337" t="s">
        <v>49</v>
      </c>
    </row>
    <row r="1338" spans="1:18" x14ac:dyDescent="0.3">
      <c r="A1338">
        <v>7539</v>
      </c>
      <c r="B1338" t="s">
        <v>519</v>
      </c>
      <c r="C1338" t="s">
        <v>39</v>
      </c>
      <c r="D1338">
        <v>50</v>
      </c>
      <c r="E1338" t="s">
        <v>28</v>
      </c>
      <c r="F1338" t="s">
        <v>188</v>
      </c>
      <c r="G1338" t="s">
        <v>22</v>
      </c>
      <c r="H1338" t="s">
        <v>213</v>
      </c>
      <c r="I1338" s="1">
        <v>44232</v>
      </c>
      <c r="K1338">
        <v>3.78</v>
      </c>
      <c r="L1338" t="s">
        <v>65</v>
      </c>
      <c r="M1338">
        <v>59110</v>
      </c>
      <c r="N1338">
        <v>0.2</v>
      </c>
      <c r="O1338" t="s">
        <v>36</v>
      </c>
      <c r="P1338">
        <v>2855</v>
      </c>
      <c r="Q1338">
        <v>45</v>
      </c>
      <c r="R1338" t="s">
        <v>52</v>
      </c>
    </row>
    <row r="1339" spans="1:18" x14ac:dyDescent="0.3">
      <c r="A1339">
        <v>5363</v>
      </c>
      <c r="B1339" t="s">
        <v>993</v>
      </c>
      <c r="C1339" t="s">
        <v>19</v>
      </c>
      <c r="D1339">
        <v>57</v>
      </c>
      <c r="E1339" t="s">
        <v>28</v>
      </c>
      <c r="F1339" t="s">
        <v>229</v>
      </c>
      <c r="G1339" t="s">
        <v>40</v>
      </c>
      <c r="H1339" t="s">
        <v>265</v>
      </c>
      <c r="I1339" s="1">
        <v>44993</v>
      </c>
      <c r="J1339" s="1">
        <v>45512</v>
      </c>
      <c r="K1339">
        <v>1.42</v>
      </c>
      <c r="L1339" t="s">
        <v>24</v>
      </c>
      <c r="M1339">
        <v>59112</v>
      </c>
      <c r="N1339">
        <v>0</v>
      </c>
      <c r="O1339" t="s">
        <v>36</v>
      </c>
      <c r="P1339">
        <v>5055</v>
      </c>
      <c r="Q1339">
        <v>76</v>
      </c>
      <c r="R1339" t="s">
        <v>42</v>
      </c>
    </row>
    <row r="1340" spans="1:18" x14ac:dyDescent="0.3">
      <c r="A1340">
        <v>6123</v>
      </c>
      <c r="B1340" t="s">
        <v>257</v>
      </c>
      <c r="C1340" t="s">
        <v>39</v>
      </c>
      <c r="D1340">
        <v>61</v>
      </c>
      <c r="E1340" t="s">
        <v>48</v>
      </c>
      <c r="F1340" t="s">
        <v>229</v>
      </c>
      <c r="G1340" t="s">
        <v>29</v>
      </c>
      <c r="H1340" t="s">
        <v>265</v>
      </c>
      <c r="I1340" s="1">
        <v>45121</v>
      </c>
      <c r="K1340">
        <v>1.34</v>
      </c>
      <c r="L1340" t="s">
        <v>24</v>
      </c>
      <c r="M1340">
        <v>59112</v>
      </c>
      <c r="N1340">
        <v>0.15</v>
      </c>
      <c r="O1340" t="s">
        <v>45</v>
      </c>
      <c r="P1340">
        <v>3306</v>
      </c>
      <c r="Q1340">
        <v>89</v>
      </c>
      <c r="R1340" t="s">
        <v>88</v>
      </c>
    </row>
    <row r="1341" spans="1:18" x14ac:dyDescent="0.3">
      <c r="A1341">
        <v>9739</v>
      </c>
      <c r="B1341" t="s">
        <v>645</v>
      </c>
      <c r="C1341" t="s">
        <v>19</v>
      </c>
      <c r="D1341">
        <v>62</v>
      </c>
      <c r="E1341" t="s">
        <v>48</v>
      </c>
      <c r="F1341" t="s">
        <v>188</v>
      </c>
      <c r="G1341" t="s">
        <v>29</v>
      </c>
      <c r="H1341" t="s">
        <v>191</v>
      </c>
      <c r="I1341" s="1">
        <v>43887</v>
      </c>
      <c r="K1341">
        <v>4.72</v>
      </c>
      <c r="L1341" t="s">
        <v>65</v>
      </c>
      <c r="M1341">
        <v>59115</v>
      </c>
      <c r="N1341">
        <v>0</v>
      </c>
      <c r="O1341" t="s">
        <v>31</v>
      </c>
      <c r="P1341">
        <v>3966</v>
      </c>
      <c r="Q1341">
        <v>29</v>
      </c>
      <c r="R1341" t="s">
        <v>52</v>
      </c>
    </row>
    <row r="1342" spans="1:18" x14ac:dyDescent="0.3">
      <c r="A1342">
        <v>2407</v>
      </c>
      <c r="B1342" t="s">
        <v>352</v>
      </c>
      <c r="C1342" t="s">
        <v>39</v>
      </c>
      <c r="D1342">
        <v>26</v>
      </c>
      <c r="E1342" t="s">
        <v>20</v>
      </c>
      <c r="F1342" t="s">
        <v>188</v>
      </c>
      <c r="G1342" t="s">
        <v>29</v>
      </c>
      <c r="H1342" t="s">
        <v>213</v>
      </c>
      <c r="I1342" s="1">
        <v>45156</v>
      </c>
      <c r="K1342">
        <v>1.25</v>
      </c>
      <c r="L1342" t="s">
        <v>24</v>
      </c>
      <c r="M1342">
        <v>59116</v>
      </c>
      <c r="N1342">
        <v>0.2</v>
      </c>
      <c r="O1342" t="s">
        <v>36</v>
      </c>
      <c r="Q1342">
        <v>70</v>
      </c>
      <c r="R1342" t="s">
        <v>76</v>
      </c>
    </row>
    <row r="1343" spans="1:18" x14ac:dyDescent="0.3">
      <c r="A1343">
        <v>1655</v>
      </c>
      <c r="B1343" t="s">
        <v>994</v>
      </c>
      <c r="C1343" t="s">
        <v>39</v>
      </c>
      <c r="D1343">
        <v>35</v>
      </c>
      <c r="E1343" t="s">
        <v>20</v>
      </c>
      <c r="F1343" t="s">
        <v>229</v>
      </c>
      <c r="G1343" t="s">
        <v>29</v>
      </c>
      <c r="H1343" t="s">
        <v>332</v>
      </c>
      <c r="I1343" s="1">
        <v>42316</v>
      </c>
      <c r="J1343" s="1">
        <v>42760</v>
      </c>
      <c r="K1343">
        <v>1.22</v>
      </c>
      <c r="L1343" t="s">
        <v>24</v>
      </c>
      <c r="M1343">
        <v>59123</v>
      </c>
      <c r="N1343">
        <v>0.1</v>
      </c>
      <c r="O1343" t="s">
        <v>31</v>
      </c>
      <c r="P1343">
        <v>1396</v>
      </c>
      <c r="Q1343">
        <v>88</v>
      </c>
      <c r="R1343" t="s">
        <v>56</v>
      </c>
    </row>
    <row r="1344" spans="1:18" x14ac:dyDescent="0.3">
      <c r="A1344">
        <v>9906</v>
      </c>
      <c r="B1344" t="s">
        <v>995</v>
      </c>
      <c r="C1344" t="s">
        <v>39</v>
      </c>
      <c r="D1344">
        <v>55</v>
      </c>
      <c r="E1344" t="s">
        <v>28</v>
      </c>
      <c r="F1344" t="s">
        <v>483</v>
      </c>
      <c r="G1344" t="s">
        <v>40</v>
      </c>
      <c r="H1344" t="s">
        <v>639</v>
      </c>
      <c r="I1344" s="1">
        <v>44520</v>
      </c>
      <c r="J1344" s="1">
        <v>45592</v>
      </c>
      <c r="K1344">
        <v>2.93</v>
      </c>
      <c r="L1344" t="s">
        <v>65</v>
      </c>
      <c r="M1344">
        <v>59130</v>
      </c>
      <c r="N1344">
        <v>0</v>
      </c>
      <c r="O1344" t="s">
        <v>36</v>
      </c>
      <c r="P1344">
        <v>6539</v>
      </c>
      <c r="Q1344">
        <v>15</v>
      </c>
      <c r="R1344" t="s">
        <v>59</v>
      </c>
    </row>
    <row r="1345" spans="1:18" x14ac:dyDescent="0.3">
      <c r="A1345">
        <v>6542</v>
      </c>
      <c r="B1345" t="s">
        <v>678</v>
      </c>
      <c r="C1345" t="s">
        <v>39</v>
      </c>
      <c r="D1345">
        <v>44</v>
      </c>
      <c r="E1345" t="s">
        <v>34</v>
      </c>
      <c r="F1345" t="s">
        <v>188</v>
      </c>
      <c r="G1345" t="s">
        <v>29</v>
      </c>
      <c r="H1345" t="s">
        <v>191</v>
      </c>
      <c r="I1345" s="1">
        <v>44659</v>
      </c>
      <c r="K1345">
        <v>2.61</v>
      </c>
      <c r="L1345" t="s">
        <v>65</v>
      </c>
      <c r="M1345">
        <v>59144</v>
      </c>
      <c r="N1345">
        <v>0.15</v>
      </c>
      <c r="O1345" t="s">
        <v>45</v>
      </c>
      <c r="P1345">
        <v>5853</v>
      </c>
      <c r="Q1345">
        <v>39</v>
      </c>
      <c r="R1345" t="s">
        <v>76</v>
      </c>
    </row>
    <row r="1346" spans="1:18" x14ac:dyDescent="0.3">
      <c r="A1346">
        <v>10521</v>
      </c>
      <c r="B1346" t="s">
        <v>956</v>
      </c>
      <c r="C1346" t="s">
        <v>39</v>
      </c>
      <c r="D1346">
        <v>25</v>
      </c>
      <c r="E1346" t="s">
        <v>20</v>
      </c>
      <c r="F1346" t="s">
        <v>483</v>
      </c>
      <c r="G1346" t="s">
        <v>29</v>
      </c>
      <c r="H1346" t="s">
        <v>523</v>
      </c>
      <c r="I1346" s="1">
        <v>45423</v>
      </c>
      <c r="K1346">
        <v>0.52</v>
      </c>
      <c r="L1346" t="s">
        <v>24</v>
      </c>
      <c r="M1346">
        <v>59148</v>
      </c>
      <c r="N1346">
        <v>0.2</v>
      </c>
      <c r="O1346" t="s">
        <v>36</v>
      </c>
      <c r="P1346">
        <v>2974</v>
      </c>
      <c r="Q1346">
        <v>32</v>
      </c>
      <c r="R1346" t="s">
        <v>76</v>
      </c>
    </row>
    <row r="1347" spans="1:18" x14ac:dyDescent="0.3">
      <c r="A1347">
        <v>1478</v>
      </c>
      <c r="B1347" t="s">
        <v>996</v>
      </c>
      <c r="C1347" t="s">
        <v>39</v>
      </c>
      <c r="D1347">
        <v>23</v>
      </c>
      <c r="E1347" t="s">
        <v>51</v>
      </c>
      <c r="F1347" t="s">
        <v>21</v>
      </c>
      <c r="G1347" t="s">
        <v>40</v>
      </c>
      <c r="H1347" t="s">
        <v>44</v>
      </c>
      <c r="I1347" s="1">
        <v>42100</v>
      </c>
      <c r="K1347">
        <v>9.6199999999999992</v>
      </c>
      <c r="L1347" t="s">
        <v>194</v>
      </c>
      <c r="M1347">
        <v>59157</v>
      </c>
      <c r="N1347">
        <v>0.2</v>
      </c>
      <c r="O1347" t="s">
        <v>36</v>
      </c>
      <c r="P1347">
        <v>1178</v>
      </c>
      <c r="Q1347">
        <v>24</v>
      </c>
      <c r="R1347" t="s">
        <v>71</v>
      </c>
    </row>
    <row r="1348" spans="1:18" x14ac:dyDescent="0.3">
      <c r="A1348">
        <v>5956</v>
      </c>
      <c r="B1348" t="s">
        <v>466</v>
      </c>
      <c r="C1348" t="s">
        <v>19</v>
      </c>
      <c r="D1348">
        <v>27</v>
      </c>
      <c r="E1348" t="s">
        <v>20</v>
      </c>
      <c r="F1348" t="s">
        <v>188</v>
      </c>
      <c r="G1348" t="s">
        <v>22</v>
      </c>
      <c r="H1348" t="s">
        <v>189</v>
      </c>
      <c r="I1348" s="1">
        <v>45119</v>
      </c>
      <c r="K1348">
        <v>1.35</v>
      </c>
      <c r="L1348" t="s">
        <v>24</v>
      </c>
      <c r="M1348">
        <v>59160</v>
      </c>
      <c r="N1348">
        <v>0.15</v>
      </c>
      <c r="O1348" t="s">
        <v>36</v>
      </c>
      <c r="P1348">
        <v>5791</v>
      </c>
      <c r="Q1348">
        <v>17</v>
      </c>
      <c r="R1348" t="s">
        <v>88</v>
      </c>
    </row>
    <row r="1349" spans="1:18" x14ac:dyDescent="0.3">
      <c r="A1349">
        <v>8501</v>
      </c>
      <c r="B1349" t="s">
        <v>997</v>
      </c>
      <c r="C1349" t="s">
        <v>39</v>
      </c>
      <c r="D1349">
        <v>47</v>
      </c>
      <c r="E1349" t="s">
        <v>34</v>
      </c>
      <c r="F1349" t="s">
        <v>483</v>
      </c>
      <c r="G1349" t="s">
        <v>40</v>
      </c>
      <c r="H1349" t="s">
        <v>736</v>
      </c>
      <c r="I1349" s="1">
        <v>44728</v>
      </c>
      <c r="K1349">
        <v>2.42</v>
      </c>
      <c r="L1349" t="s">
        <v>65</v>
      </c>
      <c r="M1349">
        <v>59174</v>
      </c>
      <c r="N1349">
        <v>0.1</v>
      </c>
      <c r="O1349" t="s">
        <v>36</v>
      </c>
      <c r="Q1349">
        <v>67</v>
      </c>
      <c r="R1349" t="s">
        <v>76</v>
      </c>
    </row>
    <row r="1350" spans="1:18" x14ac:dyDescent="0.3">
      <c r="A1350">
        <v>4650</v>
      </c>
      <c r="B1350" t="s">
        <v>998</v>
      </c>
      <c r="C1350" t="s">
        <v>19</v>
      </c>
      <c r="D1350">
        <v>34</v>
      </c>
      <c r="E1350" t="s">
        <v>20</v>
      </c>
      <c r="F1350" t="s">
        <v>488</v>
      </c>
      <c r="G1350" t="s">
        <v>40</v>
      </c>
      <c r="H1350" t="s">
        <v>611</v>
      </c>
      <c r="I1350" s="1">
        <v>45283</v>
      </c>
      <c r="K1350">
        <v>0.9</v>
      </c>
      <c r="L1350" t="s">
        <v>24</v>
      </c>
      <c r="M1350">
        <v>59176</v>
      </c>
      <c r="N1350">
        <v>0</v>
      </c>
      <c r="O1350" t="s">
        <v>36</v>
      </c>
      <c r="P1350">
        <v>3825</v>
      </c>
      <c r="Q1350">
        <v>34</v>
      </c>
      <c r="R1350" t="s">
        <v>37</v>
      </c>
    </row>
    <row r="1351" spans="1:18" x14ac:dyDescent="0.3">
      <c r="A1351">
        <v>4866</v>
      </c>
      <c r="B1351" t="s">
        <v>264</v>
      </c>
      <c r="C1351" t="s">
        <v>39</v>
      </c>
      <c r="D1351">
        <v>34</v>
      </c>
      <c r="E1351" t="s">
        <v>20</v>
      </c>
      <c r="F1351" t="s">
        <v>488</v>
      </c>
      <c r="G1351" t="s">
        <v>29</v>
      </c>
      <c r="H1351" t="s">
        <v>560</v>
      </c>
      <c r="I1351" s="1">
        <v>44502</v>
      </c>
      <c r="K1351">
        <v>3.04</v>
      </c>
      <c r="L1351" t="s">
        <v>65</v>
      </c>
      <c r="M1351">
        <v>59201</v>
      </c>
      <c r="N1351">
        <v>0.1</v>
      </c>
      <c r="O1351" t="s">
        <v>36</v>
      </c>
      <c r="P1351">
        <v>2219</v>
      </c>
      <c r="Q1351">
        <v>81</v>
      </c>
      <c r="R1351" t="s">
        <v>84</v>
      </c>
    </row>
    <row r="1352" spans="1:18" x14ac:dyDescent="0.3">
      <c r="A1352">
        <v>3000</v>
      </c>
      <c r="B1352" t="s">
        <v>47</v>
      </c>
      <c r="C1352" t="s">
        <v>19</v>
      </c>
      <c r="D1352">
        <v>26</v>
      </c>
      <c r="E1352" t="s">
        <v>20</v>
      </c>
      <c r="F1352" t="s">
        <v>229</v>
      </c>
      <c r="G1352" t="s">
        <v>22</v>
      </c>
      <c r="H1352" t="s">
        <v>260</v>
      </c>
      <c r="I1352" s="1">
        <v>42800</v>
      </c>
      <c r="J1352" s="1">
        <v>44138</v>
      </c>
      <c r="K1352">
        <v>3.66</v>
      </c>
      <c r="L1352" t="s">
        <v>65</v>
      </c>
      <c r="M1352">
        <v>59201</v>
      </c>
      <c r="N1352">
        <v>0</v>
      </c>
      <c r="O1352" t="s">
        <v>31</v>
      </c>
      <c r="Q1352">
        <v>43</v>
      </c>
      <c r="R1352" t="s">
        <v>42</v>
      </c>
    </row>
    <row r="1353" spans="1:18" x14ac:dyDescent="0.3">
      <c r="A1353">
        <v>7049</v>
      </c>
      <c r="B1353" t="s">
        <v>551</v>
      </c>
      <c r="C1353" t="s">
        <v>39</v>
      </c>
      <c r="D1353">
        <v>40</v>
      </c>
      <c r="E1353" t="s">
        <v>34</v>
      </c>
      <c r="F1353" t="s">
        <v>188</v>
      </c>
      <c r="G1353" t="s">
        <v>22</v>
      </c>
      <c r="H1353" t="s">
        <v>239</v>
      </c>
      <c r="I1353" s="1">
        <v>44650</v>
      </c>
      <c r="K1353">
        <v>2.63</v>
      </c>
      <c r="L1353" t="s">
        <v>65</v>
      </c>
      <c r="M1353">
        <v>59202</v>
      </c>
      <c r="N1353">
        <v>0.1</v>
      </c>
      <c r="O1353" t="s">
        <v>45</v>
      </c>
      <c r="P1353">
        <v>2570</v>
      </c>
      <c r="Q1353">
        <v>39</v>
      </c>
      <c r="R1353" t="s">
        <v>54</v>
      </c>
    </row>
    <row r="1354" spans="1:18" x14ac:dyDescent="0.3">
      <c r="A1354">
        <v>2510</v>
      </c>
      <c r="B1354" t="s">
        <v>999</v>
      </c>
      <c r="C1354" t="s">
        <v>39</v>
      </c>
      <c r="D1354">
        <v>46</v>
      </c>
      <c r="E1354" t="s">
        <v>34</v>
      </c>
      <c r="F1354" t="s">
        <v>483</v>
      </c>
      <c r="G1354" t="s">
        <v>29</v>
      </c>
      <c r="H1354" t="s">
        <v>557</v>
      </c>
      <c r="I1354" s="1">
        <v>42471</v>
      </c>
      <c r="J1354" s="1">
        <v>43433</v>
      </c>
      <c r="K1354">
        <v>2.63</v>
      </c>
      <c r="L1354" t="s">
        <v>65</v>
      </c>
      <c r="M1354">
        <v>59204</v>
      </c>
      <c r="N1354">
        <v>0.25</v>
      </c>
      <c r="O1354" t="s">
        <v>36</v>
      </c>
      <c r="P1354">
        <v>1858</v>
      </c>
      <c r="Q1354">
        <v>78</v>
      </c>
      <c r="R1354" t="s">
        <v>76</v>
      </c>
    </row>
    <row r="1355" spans="1:18" x14ac:dyDescent="0.3">
      <c r="A1355">
        <v>1895</v>
      </c>
      <c r="B1355" t="s">
        <v>766</v>
      </c>
      <c r="C1355" t="s">
        <v>39</v>
      </c>
      <c r="D1355">
        <v>49</v>
      </c>
      <c r="E1355" t="s">
        <v>34</v>
      </c>
      <c r="F1355" t="s">
        <v>188</v>
      </c>
      <c r="G1355" t="s">
        <v>29</v>
      </c>
      <c r="H1355" t="s">
        <v>199</v>
      </c>
      <c r="I1355" s="1">
        <v>44881</v>
      </c>
      <c r="K1355">
        <v>2</v>
      </c>
      <c r="L1355" t="s">
        <v>65</v>
      </c>
      <c r="M1355">
        <v>59210</v>
      </c>
      <c r="N1355">
        <v>0.2</v>
      </c>
      <c r="O1355" t="s">
        <v>36</v>
      </c>
      <c r="Q1355">
        <v>28</v>
      </c>
      <c r="R1355" t="s">
        <v>71</v>
      </c>
    </row>
    <row r="1356" spans="1:18" x14ac:dyDescent="0.3">
      <c r="A1356">
        <v>1415</v>
      </c>
      <c r="B1356" t="s">
        <v>340</v>
      </c>
      <c r="C1356" t="s">
        <v>19</v>
      </c>
      <c r="D1356">
        <v>59</v>
      </c>
      <c r="E1356" t="s">
        <v>28</v>
      </c>
      <c r="F1356" t="s">
        <v>229</v>
      </c>
      <c r="G1356" t="s">
        <v>22</v>
      </c>
      <c r="H1356" t="s">
        <v>230</v>
      </c>
      <c r="I1356" s="1">
        <v>44527</v>
      </c>
      <c r="K1356">
        <v>2.97</v>
      </c>
      <c r="L1356" t="s">
        <v>65</v>
      </c>
      <c r="M1356">
        <v>59210</v>
      </c>
      <c r="N1356">
        <v>0.15</v>
      </c>
      <c r="O1356" t="s">
        <v>36</v>
      </c>
      <c r="P1356">
        <v>1277</v>
      </c>
      <c r="Q1356">
        <v>82</v>
      </c>
      <c r="R1356" t="s">
        <v>49</v>
      </c>
    </row>
    <row r="1357" spans="1:18" x14ac:dyDescent="0.3">
      <c r="A1357">
        <v>7680</v>
      </c>
      <c r="B1357" t="s">
        <v>800</v>
      </c>
      <c r="C1357" t="s">
        <v>39</v>
      </c>
      <c r="D1357">
        <v>53</v>
      </c>
      <c r="E1357" t="s">
        <v>28</v>
      </c>
      <c r="F1357" t="s">
        <v>229</v>
      </c>
      <c r="G1357" t="s">
        <v>29</v>
      </c>
      <c r="H1357" t="s">
        <v>265</v>
      </c>
      <c r="I1357" s="1">
        <v>45407</v>
      </c>
      <c r="K1357">
        <v>0.56000000000000005</v>
      </c>
      <c r="L1357" t="s">
        <v>24</v>
      </c>
      <c r="M1357">
        <v>59211</v>
      </c>
      <c r="N1357">
        <v>0.2</v>
      </c>
      <c r="O1357" t="s">
        <v>36</v>
      </c>
      <c r="Q1357">
        <v>68</v>
      </c>
      <c r="R1357" t="s">
        <v>84</v>
      </c>
    </row>
    <row r="1358" spans="1:18" x14ac:dyDescent="0.3">
      <c r="A1358">
        <v>8272</v>
      </c>
      <c r="B1358" t="s">
        <v>1000</v>
      </c>
      <c r="C1358" t="s">
        <v>39</v>
      </c>
      <c r="D1358">
        <v>28</v>
      </c>
      <c r="E1358" t="s">
        <v>20</v>
      </c>
      <c r="F1358" t="s">
        <v>188</v>
      </c>
      <c r="G1358" t="s">
        <v>22</v>
      </c>
      <c r="H1358" t="s">
        <v>189</v>
      </c>
      <c r="I1358" s="1">
        <v>44180</v>
      </c>
      <c r="K1358">
        <v>3.92</v>
      </c>
      <c r="L1358" t="s">
        <v>65</v>
      </c>
      <c r="M1358">
        <v>59215</v>
      </c>
      <c r="N1358">
        <v>0.25</v>
      </c>
      <c r="O1358" t="s">
        <v>36</v>
      </c>
      <c r="P1358">
        <v>5362</v>
      </c>
      <c r="Q1358">
        <v>19</v>
      </c>
      <c r="R1358" t="s">
        <v>123</v>
      </c>
    </row>
    <row r="1359" spans="1:18" x14ac:dyDescent="0.3">
      <c r="A1359">
        <v>1224</v>
      </c>
      <c r="B1359" t="s">
        <v>1001</v>
      </c>
      <c r="C1359" t="s">
        <v>39</v>
      </c>
      <c r="D1359">
        <v>27</v>
      </c>
      <c r="E1359" t="s">
        <v>20</v>
      </c>
      <c r="F1359" t="s">
        <v>488</v>
      </c>
      <c r="G1359" t="s">
        <v>29</v>
      </c>
      <c r="H1359" t="s">
        <v>560</v>
      </c>
      <c r="I1359" s="1">
        <v>44820</v>
      </c>
      <c r="K1359">
        <v>2.17</v>
      </c>
      <c r="L1359" t="s">
        <v>65</v>
      </c>
      <c r="M1359">
        <v>59220</v>
      </c>
      <c r="N1359">
        <v>0.2</v>
      </c>
      <c r="O1359" t="s">
        <v>36</v>
      </c>
      <c r="P1359">
        <v>1214</v>
      </c>
      <c r="Q1359">
        <v>1</v>
      </c>
      <c r="R1359" t="s">
        <v>88</v>
      </c>
    </row>
    <row r="1360" spans="1:18" x14ac:dyDescent="0.3">
      <c r="A1360">
        <v>9256</v>
      </c>
      <c r="B1360" t="s">
        <v>683</v>
      </c>
      <c r="C1360" t="s">
        <v>39</v>
      </c>
      <c r="D1360">
        <v>43</v>
      </c>
      <c r="E1360" t="s">
        <v>34</v>
      </c>
      <c r="F1360" t="s">
        <v>488</v>
      </c>
      <c r="G1360" t="s">
        <v>40</v>
      </c>
      <c r="H1360" t="s">
        <v>560</v>
      </c>
      <c r="I1360" s="1">
        <v>42316</v>
      </c>
      <c r="J1360" s="1">
        <v>43456</v>
      </c>
      <c r="K1360">
        <v>3.12</v>
      </c>
      <c r="L1360" t="s">
        <v>65</v>
      </c>
      <c r="M1360">
        <v>59237</v>
      </c>
      <c r="N1360">
        <v>0.5</v>
      </c>
      <c r="O1360" t="s">
        <v>36</v>
      </c>
      <c r="P1360">
        <v>6073</v>
      </c>
      <c r="Q1360">
        <v>61</v>
      </c>
      <c r="R1360" t="s">
        <v>84</v>
      </c>
    </row>
    <row r="1361" spans="1:18" x14ac:dyDescent="0.3">
      <c r="A1361">
        <v>7067</v>
      </c>
      <c r="B1361" t="s">
        <v>864</v>
      </c>
      <c r="C1361" t="s">
        <v>39</v>
      </c>
      <c r="D1361">
        <v>48</v>
      </c>
      <c r="E1361" t="s">
        <v>34</v>
      </c>
      <c r="F1361" t="s">
        <v>21</v>
      </c>
      <c r="G1361" t="s">
        <v>40</v>
      </c>
      <c r="H1361" t="s">
        <v>30</v>
      </c>
      <c r="I1361" s="1">
        <v>44334</v>
      </c>
      <c r="K1361">
        <v>3.5</v>
      </c>
      <c r="L1361" t="s">
        <v>65</v>
      </c>
      <c r="M1361">
        <v>59242</v>
      </c>
      <c r="N1361">
        <v>0.3</v>
      </c>
      <c r="O1361" t="s">
        <v>45</v>
      </c>
      <c r="P1361">
        <v>6404</v>
      </c>
      <c r="Q1361">
        <v>63</v>
      </c>
      <c r="R1361" t="s">
        <v>59</v>
      </c>
    </row>
    <row r="1362" spans="1:18" x14ac:dyDescent="0.3">
      <c r="A1362">
        <v>6656</v>
      </c>
      <c r="B1362" t="s">
        <v>356</v>
      </c>
      <c r="C1362" t="s">
        <v>39</v>
      </c>
      <c r="D1362">
        <v>55</v>
      </c>
      <c r="E1362" t="s">
        <v>28</v>
      </c>
      <c r="F1362" t="s">
        <v>929</v>
      </c>
      <c r="G1362" t="s">
        <v>22</v>
      </c>
      <c r="H1362" t="s">
        <v>960</v>
      </c>
      <c r="I1362" s="1">
        <v>45097</v>
      </c>
      <c r="K1362">
        <v>1.41</v>
      </c>
      <c r="L1362" t="s">
        <v>24</v>
      </c>
      <c r="M1362">
        <v>59243</v>
      </c>
      <c r="N1362">
        <v>0.2</v>
      </c>
      <c r="O1362" t="s">
        <v>36</v>
      </c>
      <c r="P1362">
        <v>2806</v>
      </c>
      <c r="Q1362">
        <v>94</v>
      </c>
      <c r="R1362" t="s">
        <v>84</v>
      </c>
    </row>
    <row r="1363" spans="1:18" x14ac:dyDescent="0.3">
      <c r="A1363">
        <v>10921</v>
      </c>
      <c r="B1363" t="s">
        <v>730</v>
      </c>
      <c r="C1363" t="s">
        <v>19</v>
      </c>
      <c r="D1363">
        <v>37</v>
      </c>
      <c r="E1363" t="s">
        <v>20</v>
      </c>
      <c r="F1363" t="s">
        <v>488</v>
      </c>
      <c r="G1363" t="s">
        <v>29</v>
      </c>
      <c r="H1363" t="s">
        <v>611</v>
      </c>
      <c r="I1363" s="1">
        <v>45426</v>
      </c>
      <c r="K1363">
        <v>0.51</v>
      </c>
      <c r="L1363" t="s">
        <v>24</v>
      </c>
      <c r="M1363">
        <v>59244</v>
      </c>
      <c r="N1363">
        <v>0.5</v>
      </c>
      <c r="O1363" t="s">
        <v>31</v>
      </c>
      <c r="P1363">
        <v>1157</v>
      </c>
      <c r="Q1363">
        <v>56</v>
      </c>
      <c r="R1363" t="s">
        <v>106</v>
      </c>
    </row>
    <row r="1364" spans="1:18" x14ac:dyDescent="0.3">
      <c r="A1364">
        <v>5115</v>
      </c>
      <c r="B1364" t="s">
        <v>934</v>
      </c>
      <c r="C1364" t="s">
        <v>39</v>
      </c>
      <c r="D1364">
        <v>23</v>
      </c>
      <c r="E1364" t="s">
        <v>51</v>
      </c>
      <c r="F1364" t="s">
        <v>229</v>
      </c>
      <c r="G1364" t="s">
        <v>29</v>
      </c>
      <c r="H1364" t="s">
        <v>265</v>
      </c>
      <c r="I1364" s="1">
        <v>45402</v>
      </c>
      <c r="K1364">
        <v>0.56999999999999995</v>
      </c>
      <c r="L1364" t="s">
        <v>24</v>
      </c>
      <c r="M1364">
        <v>59248</v>
      </c>
      <c r="N1364">
        <v>0.2</v>
      </c>
      <c r="O1364" t="s">
        <v>36</v>
      </c>
      <c r="P1364">
        <v>1975</v>
      </c>
      <c r="Q1364">
        <v>19</v>
      </c>
      <c r="R1364" t="s">
        <v>106</v>
      </c>
    </row>
    <row r="1365" spans="1:18" x14ac:dyDescent="0.3">
      <c r="A1365">
        <v>8721</v>
      </c>
      <c r="B1365" t="s">
        <v>592</v>
      </c>
      <c r="C1365" t="s">
        <v>39</v>
      </c>
      <c r="D1365">
        <v>29</v>
      </c>
      <c r="E1365" t="s">
        <v>20</v>
      </c>
      <c r="F1365" t="s">
        <v>21</v>
      </c>
      <c r="G1365" t="s">
        <v>22</v>
      </c>
      <c r="H1365" t="s">
        <v>35</v>
      </c>
      <c r="I1365" s="1">
        <v>42457</v>
      </c>
      <c r="K1365">
        <v>8.64</v>
      </c>
      <c r="L1365" t="s">
        <v>194</v>
      </c>
      <c r="M1365">
        <v>59256</v>
      </c>
      <c r="N1365">
        <v>0</v>
      </c>
      <c r="O1365" t="s">
        <v>31</v>
      </c>
      <c r="P1365">
        <v>7221</v>
      </c>
      <c r="Q1365">
        <v>74</v>
      </c>
      <c r="R1365" t="s">
        <v>49</v>
      </c>
    </row>
    <row r="1366" spans="1:18" x14ac:dyDescent="0.3">
      <c r="A1366">
        <v>9007</v>
      </c>
      <c r="B1366" t="s">
        <v>105</v>
      </c>
      <c r="C1366" t="s">
        <v>39</v>
      </c>
      <c r="D1366">
        <v>61</v>
      </c>
      <c r="E1366" t="s">
        <v>48</v>
      </c>
      <c r="F1366" t="s">
        <v>21</v>
      </c>
      <c r="G1366" t="s">
        <v>40</v>
      </c>
      <c r="H1366" t="s">
        <v>44</v>
      </c>
      <c r="I1366" s="1">
        <v>42511</v>
      </c>
      <c r="K1366">
        <v>8.49</v>
      </c>
      <c r="L1366" t="s">
        <v>194</v>
      </c>
      <c r="M1366">
        <v>59266</v>
      </c>
      <c r="N1366">
        <v>0.5</v>
      </c>
      <c r="O1366" t="s">
        <v>31</v>
      </c>
      <c r="P1366">
        <v>6172</v>
      </c>
      <c r="Q1366">
        <v>25</v>
      </c>
      <c r="R1366" t="s">
        <v>123</v>
      </c>
    </row>
    <row r="1367" spans="1:18" x14ac:dyDescent="0.3">
      <c r="A1367">
        <v>8165</v>
      </c>
      <c r="B1367" t="s">
        <v>1002</v>
      </c>
      <c r="C1367" t="s">
        <v>19</v>
      </c>
      <c r="D1367">
        <v>61</v>
      </c>
      <c r="E1367" t="s">
        <v>48</v>
      </c>
      <c r="F1367" t="s">
        <v>21</v>
      </c>
      <c r="G1367" t="s">
        <v>40</v>
      </c>
      <c r="H1367" t="s">
        <v>23</v>
      </c>
      <c r="I1367" s="1">
        <v>44825</v>
      </c>
      <c r="K1367">
        <v>2.15</v>
      </c>
      <c r="L1367" t="s">
        <v>65</v>
      </c>
      <c r="M1367">
        <v>59269</v>
      </c>
      <c r="N1367">
        <v>0.2</v>
      </c>
      <c r="O1367" t="s">
        <v>31</v>
      </c>
      <c r="Q1367">
        <v>63</v>
      </c>
      <c r="R1367" t="s">
        <v>49</v>
      </c>
    </row>
    <row r="1368" spans="1:18" x14ac:dyDescent="0.3">
      <c r="A1368">
        <v>3658</v>
      </c>
      <c r="B1368" t="s">
        <v>1003</v>
      </c>
      <c r="C1368" t="s">
        <v>39</v>
      </c>
      <c r="D1368">
        <v>50</v>
      </c>
      <c r="E1368" t="s">
        <v>28</v>
      </c>
      <c r="F1368" t="s">
        <v>229</v>
      </c>
      <c r="G1368" t="s">
        <v>40</v>
      </c>
      <c r="H1368" t="s">
        <v>260</v>
      </c>
      <c r="I1368" s="1">
        <v>45167</v>
      </c>
      <c r="K1368">
        <v>1.22</v>
      </c>
      <c r="L1368" t="s">
        <v>24</v>
      </c>
      <c r="M1368">
        <v>59287</v>
      </c>
      <c r="N1368">
        <v>0</v>
      </c>
      <c r="O1368" t="s">
        <v>36</v>
      </c>
      <c r="P1368">
        <v>2946</v>
      </c>
      <c r="Q1368">
        <v>91</v>
      </c>
      <c r="R1368" t="s">
        <v>80</v>
      </c>
    </row>
    <row r="1369" spans="1:18" x14ac:dyDescent="0.3">
      <c r="A1369">
        <v>1427</v>
      </c>
      <c r="B1369" t="s">
        <v>1004</v>
      </c>
      <c r="C1369" t="s">
        <v>19</v>
      </c>
      <c r="D1369">
        <v>31</v>
      </c>
      <c r="E1369" t="s">
        <v>20</v>
      </c>
      <c r="F1369" t="s">
        <v>21</v>
      </c>
      <c r="G1369" t="s">
        <v>29</v>
      </c>
      <c r="H1369" t="s">
        <v>30</v>
      </c>
      <c r="I1369" s="1">
        <v>42926</v>
      </c>
      <c r="K1369">
        <v>7.35</v>
      </c>
      <c r="L1369" t="s">
        <v>194</v>
      </c>
      <c r="M1369">
        <v>59295</v>
      </c>
      <c r="N1369">
        <v>0.15</v>
      </c>
      <c r="O1369" t="s">
        <v>31</v>
      </c>
      <c r="P1369">
        <v>1086</v>
      </c>
      <c r="Q1369">
        <v>35</v>
      </c>
      <c r="R1369" t="s">
        <v>67</v>
      </c>
    </row>
    <row r="1370" spans="1:18" x14ac:dyDescent="0.3">
      <c r="A1370">
        <v>3688</v>
      </c>
      <c r="B1370" t="s">
        <v>1005</v>
      </c>
      <c r="C1370" t="s">
        <v>39</v>
      </c>
      <c r="D1370">
        <v>32</v>
      </c>
      <c r="E1370" t="s">
        <v>20</v>
      </c>
      <c r="F1370" t="s">
        <v>483</v>
      </c>
      <c r="G1370" t="s">
        <v>29</v>
      </c>
      <c r="H1370" t="s">
        <v>484</v>
      </c>
      <c r="I1370" s="1">
        <v>44832</v>
      </c>
      <c r="K1370">
        <v>2.14</v>
      </c>
      <c r="L1370" t="s">
        <v>65</v>
      </c>
      <c r="M1370">
        <v>59299</v>
      </c>
      <c r="N1370">
        <v>0.15</v>
      </c>
      <c r="O1370" t="s">
        <v>36</v>
      </c>
      <c r="P1370">
        <v>1690</v>
      </c>
      <c r="Q1370">
        <v>18</v>
      </c>
      <c r="R1370" t="s">
        <v>88</v>
      </c>
    </row>
    <row r="1371" spans="1:18" x14ac:dyDescent="0.3">
      <c r="A1371">
        <v>9920</v>
      </c>
      <c r="B1371" t="s">
        <v>712</v>
      </c>
      <c r="C1371" t="s">
        <v>39</v>
      </c>
      <c r="D1371">
        <v>53</v>
      </c>
      <c r="E1371" t="s">
        <v>28</v>
      </c>
      <c r="F1371" t="s">
        <v>483</v>
      </c>
      <c r="G1371" t="s">
        <v>29</v>
      </c>
      <c r="H1371" t="s">
        <v>736</v>
      </c>
      <c r="I1371" s="1">
        <v>44634</v>
      </c>
      <c r="J1371" s="1">
        <v>45608</v>
      </c>
      <c r="K1371">
        <v>2.67</v>
      </c>
      <c r="L1371" t="s">
        <v>65</v>
      </c>
      <c r="M1371">
        <v>59326</v>
      </c>
      <c r="N1371">
        <v>0.15</v>
      </c>
      <c r="O1371" t="s">
        <v>45</v>
      </c>
      <c r="P1371">
        <v>1287</v>
      </c>
      <c r="Q1371">
        <v>76</v>
      </c>
      <c r="R1371" t="s">
        <v>42</v>
      </c>
    </row>
    <row r="1372" spans="1:18" x14ac:dyDescent="0.3">
      <c r="A1372">
        <v>6509</v>
      </c>
      <c r="B1372" t="s">
        <v>706</v>
      </c>
      <c r="C1372" t="s">
        <v>39</v>
      </c>
      <c r="D1372">
        <v>25</v>
      </c>
      <c r="E1372" t="s">
        <v>20</v>
      </c>
      <c r="F1372" t="s">
        <v>229</v>
      </c>
      <c r="G1372" t="s">
        <v>22</v>
      </c>
      <c r="H1372" t="s">
        <v>230</v>
      </c>
      <c r="I1372" s="1">
        <v>43811</v>
      </c>
      <c r="K1372">
        <v>4.93</v>
      </c>
      <c r="L1372" t="s">
        <v>65</v>
      </c>
      <c r="M1372">
        <v>59329</v>
      </c>
      <c r="N1372">
        <v>0.15</v>
      </c>
      <c r="O1372" t="s">
        <v>36</v>
      </c>
      <c r="P1372">
        <v>6253</v>
      </c>
      <c r="Q1372">
        <v>58</v>
      </c>
      <c r="R1372" t="s">
        <v>76</v>
      </c>
    </row>
    <row r="1373" spans="1:18" x14ac:dyDescent="0.3">
      <c r="A1373">
        <v>7915</v>
      </c>
      <c r="B1373" t="s">
        <v>1006</v>
      </c>
      <c r="C1373" t="s">
        <v>19</v>
      </c>
      <c r="D1373">
        <v>61</v>
      </c>
      <c r="E1373" t="s">
        <v>48</v>
      </c>
      <c r="F1373" t="s">
        <v>229</v>
      </c>
      <c r="G1373" t="s">
        <v>29</v>
      </c>
      <c r="H1373" t="s">
        <v>332</v>
      </c>
      <c r="I1373" s="1">
        <v>44972</v>
      </c>
      <c r="K1373">
        <v>1.75</v>
      </c>
      <c r="L1373" t="s">
        <v>24</v>
      </c>
      <c r="M1373">
        <v>59335</v>
      </c>
      <c r="N1373">
        <v>0.2</v>
      </c>
      <c r="O1373" t="s">
        <v>36</v>
      </c>
      <c r="P1373">
        <v>3279</v>
      </c>
      <c r="Q1373">
        <v>72</v>
      </c>
      <c r="R1373" t="s">
        <v>80</v>
      </c>
    </row>
    <row r="1374" spans="1:18" x14ac:dyDescent="0.3">
      <c r="A1374">
        <v>3940</v>
      </c>
      <c r="B1374" t="s">
        <v>1007</v>
      </c>
      <c r="C1374" t="s">
        <v>19</v>
      </c>
      <c r="D1374">
        <v>59</v>
      </c>
      <c r="E1374" t="s">
        <v>28</v>
      </c>
      <c r="F1374" t="s">
        <v>188</v>
      </c>
      <c r="G1374" t="s">
        <v>22</v>
      </c>
      <c r="H1374" t="s">
        <v>213</v>
      </c>
      <c r="I1374" s="1">
        <v>44897</v>
      </c>
      <c r="K1374">
        <v>1.96</v>
      </c>
      <c r="L1374" t="s">
        <v>24</v>
      </c>
      <c r="M1374">
        <v>59352</v>
      </c>
      <c r="N1374">
        <v>0</v>
      </c>
      <c r="O1374" t="s">
        <v>36</v>
      </c>
      <c r="P1374">
        <v>2176</v>
      </c>
      <c r="Q1374">
        <v>6</v>
      </c>
      <c r="R1374" t="s">
        <v>80</v>
      </c>
    </row>
    <row r="1375" spans="1:18" x14ac:dyDescent="0.3">
      <c r="A1375">
        <v>9990</v>
      </c>
      <c r="B1375" t="s">
        <v>1008</v>
      </c>
      <c r="C1375" t="s">
        <v>39</v>
      </c>
      <c r="D1375">
        <v>64</v>
      </c>
      <c r="E1375" t="s">
        <v>48</v>
      </c>
      <c r="F1375" t="s">
        <v>229</v>
      </c>
      <c r="G1375" t="s">
        <v>22</v>
      </c>
      <c r="H1375" t="s">
        <v>260</v>
      </c>
      <c r="I1375" s="1">
        <v>43160</v>
      </c>
      <c r="J1375" s="1">
        <v>44715</v>
      </c>
      <c r="K1375">
        <v>4.26</v>
      </c>
      <c r="L1375" t="s">
        <v>65</v>
      </c>
      <c r="M1375">
        <v>59358</v>
      </c>
      <c r="N1375">
        <v>0.5</v>
      </c>
      <c r="O1375" t="s">
        <v>45</v>
      </c>
      <c r="P1375">
        <v>2381</v>
      </c>
      <c r="Q1375">
        <v>46</v>
      </c>
      <c r="R1375" t="s">
        <v>61</v>
      </c>
    </row>
    <row r="1376" spans="1:18" x14ac:dyDescent="0.3">
      <c r="A1376">
        <v>6239</v>
      </c>
      <c r="B1376" t="s">
        <v>1009</v>
      </c>
      <c r="C1376" t="s">
        <v>39</v>
      </c>
      <c r="D1376">
        <v>30</v>
      </c>
      <c r="E1376" t="s">
        <v>20</v>
      </c>
      <c r="F1376" t="s">
        <v>21</v>
      </c>
      <c r="G1376" t="s">
        <v>40</v>
      </c>
      <c r="H1376" t="s">
        <v>30</v>
      </c>
      <c r="I1376" s="1">
        <v>43308</v>
      </c>
      <c r="K1376">
        <v>6.31</v>
      </c>
      <c r="L1376" t="s">
        <v>194</v>
      </c>
      <c r="M1376">
        <v>59358</v>
      </c>
      <c r="N1376">
        <v>0.2</v>
      </c>
      <c r="O1376" t="s">
        <v>31</v>
      </c>
      <c r="P1376">
        <v>3136</v>
      </c>
      <c r="Q1376">
        <v>43</v>
      </c>
      <c r="R1376" t="s">
        <v>71</v>
      </c>
    </row>
    <row r="1377" spans="1:18" x14ac:dyDescent="0.3">
      <c r="A1377">
        <v>10651</v>
      </c>
      <c r="B1377" t="s">
        <v>131</v>
      </c>
      <c r="C1377" t="s">
        <v>19</v>
      </c>
      <c r="D1377">
        <v>50</v>
      </c>
      <c r="E1377" t="s">
        <v>28</v>
      </c>
      <c r="F1377" t="s">
        <v>188</v>
      </c>
      <c r="G1377" t="s">
        <v>22</v>
      </c>
      <c r="H1377" t="s">
        <v>239</v>
      </c>
      <c r="I1377" s="1">
        <v>43790</v>
      </c>
      <c r="K1377">
        <v>4.99</v>
      </c>
      <c r="L1377" t="s">
        <v>65</v>
      </c>
      <c r="M1377">
        <v>59362</v>
      </c>
      <c r="N1377">
        <v>0.5</v>
      </c>
      <c r="O1377" t="s">
        <v>36</v>
      </c>
      <c r="P1377">
        <v>1475</v>
      </c>
      <c r="Q1377">
        <v>36</v>
      </c>
      <c r="R1377" t="s">
        <v>88</v>
      </c>
    </row>
    <row r="1378" spans="1:18" x14ac:dyDescent="0.3">
      <c r="A1378">
        <v>9206</v>
      </c>
      <c r="B1378" t="s">
        <v>413</v>
      </c>
      <c r="C1378" t="s">
        <v>39</v>
      </c>
      <c r="D1378">
        <v>28</v>
      </c>
      <c r="E1378" t="s">
        <v>20</v>
      </c>
      <c r="F1378" t="s">
        <v>229</v>
      </c>
      <c r="G1378" t="s">
        <v>22</v>
      </c>
      <c r="H1378" t="s">
        <v>260</v>
      </c>
      <c r="I1378" s="1">
        <v>43804</v>
      </c>
      <c r="K1378">
        <v>4.95</v>
      </c>
      <c r="L1378" t="s">
        <v>65</v>
      </c>
      <c r="M1378">
        <v>59363</v>
      </c>
      <c r="N1378">
        <v>0.5</v>
      </c>
      <c r="O1378" t="s">
        <v>36</v>
      </c>
      <c r="P1378">
        <v>8661</v>
      </c>
      <c r="Q1378">
        <v>92</v>
      </c>
      <c r="R1378" t="s">
        <v>88</v>
      </c>
    </row>
    <row r="1379" spans="1:18" x14ac:dyDescent="0.3">
      <c r="A1379">
        <v>3709</v>
      </c>
      <c r="B1379" t="s">
        <v>894</v>
      </c>
      <c r="C1379" t="s">
        <v>39</v>
      </c>
      <c r="D1379">
        <v>30</v>
      </c>
      <c r="E1379" t="s">
        <v>20</v>
      </c>
      <c r="F1379" t="s">
        <v>21</v>
      </c>
      <c r="G1379" t="s">
        <v>40</v>
      </c>
      <c r="H1379" t="s">
        <v>23</v>
      </c>
      <c r="I1379" s="1">
        <v>42676</v>
      </c>
      <c r="K1379">
        <v>8.0399999999999991</v>
      </c>
      <c r="L1379" t="s">
        <v>194</v>
      </c>
      <c r="M1379">
        <v>59366</v>
      </c>
      <c r="N1379">
        <v>0.2</v>
      </c>
      <c r="O1379" t="s">
        <v>31</v>
      </c>
      <c r="P1379">
        <v>3049</v>
      </c>
      <c r="Q1379">
        <v>59</v>
      </c>
      <c r="R1379" t="s">
        <v>80</v>
      </c>
    </row>
    <row r="1380" spans="1:18" x14ac:dyDescent="0.3">
      <c r="A1380">
        <v>6169</v>
      </c>
      <c r="B1380" t="s">
        <v>1010</v>
      </c>
      <c r="C1380" t="s">
        <v>39</v>
      </c>
      <c r="D1380">
        <v>46</v>
      </c>
      <c r="E1380" t="s">
        <v>34</v>
      </c>
      <c r="F1380" t="s">
        <v>483</v>
      </c>
      <c r="G1380" t="s">
        <v>29</v>
      </c>
      <c r="H1380" t="s">
        <v>484</v>
      </c>
      <c r="I1380" s="1">
        <v>44711</v>
      </c>
      <c r="K1380">
        <v>2.4700000000000002</v>
      </c>
      <c r="L1380" t="s">
        <v>65</v>
      </c>
      <c r="M1380">
        <v>59372</v>
      </c>
      <c r="N1380">
        <v>0.1</v>
      </c>
      <c r="O1380" t="s">
        <v>36</v>
      </c>
      <c r="P1380">
        <v>4654</v>
      </c>
      <c r="Q1380">
        <v>69</v>
      </c>
      <c r="R1380" t="s">
        <v>37</v>
      </c>
    </row>
    <row r="1381" spans="1:18" x14ac:dyDescent="0.3">
      <c r="A1381">
        <v>8149</v>
      </c>
      <c r="B1381" t="s">
        <v>473</v>
      </c>
      <c r="C1381" t="s">
        <v>19</v>
      </c>
      <c r="D1381">
        <v>34</v>
      </c>
      <c r="E1381" t="s">
        <v>20</v>
      </c>
      <c r="F1381" t="s">
        <v>21</v>
      </c>
      <c r="G1381" t="s">
        <v>29</v>
      </c>
      <c r="H1381" t="s">
        <v>44</v>
      </c>
      <c r="I1381" s="1">
        <v>42336</v>
      </c>
      <c r="K1381">
        <v>8.9700000000000006</v>
      </c>
      <c r="L1381" t="s">
        <v>194</v>
      </c>
      <c r="M1381">
        <v>59382</v>
      </c>
      <c r="N1381">
        <v>0.25</v>
      </c>
      <c r="O1381" t="s">
        <v>25</v>
      </c>
      <c r="P1381">
        <v>5195</v>
      </c>
      <c r="Q1381">
        <v>87</v>
      </c>
      <c r="R1381" t="s">
        <v>106</v>
      </c>
    </row>
    <row r="1382" spans="1:18" x14ac:dyDescent="0.3">
      <c r="A1382">
        <v>3168</v>
      </c>
      <c r="B1382" t="s">
        <v>1011</v>
      </c>
      <c r="C1382" t="s">
        <v>19</v>
      </c>
      <c r="D1382">
        <v>35</v>
      </c>
      <c r="E1382" t="s">
        <v>20</v>
      </c>
      <c r="F1382" t="s">
        <v>483</v>
      </c>
      <c r="G1382" t="s">
        <v>29</v>
      </c>
      <c r="H1382" t="s">
        <v>484</v>
      </c>
      <c r="I1382" s="1">
        <v>45234</v>
      </c>
      <c r="K1382">
        <v>1.03</v>
      </c>
      <c r="L1382" t="s">
        <v>24</v>
      </c>
      <c r="M1382">
        <v>59388</v>
      </c>
      <c r="N1382">
        <v>0.15</v>
      </c>
      <c r="O1382" t="s">
        <v>36</v>
      </c>
      <c r="P1382">
        <v>2380</v>
      </c>
      <c r="Q1382">
        <v>81</v>
      </c>
      <c r="R1382" t="s">
        <v>59</v>
      </c>
    </row>
    <row r="1383" spans="1:18" x14ac:dyDescent="0.3">
      <c r="A1383">
        <v>2490</v>
      </c>
      <c r="B1383" t="s">
        <v>92</v>
      </c>
      <c r="C1383" t="s">
        <v>19</v>
      </c>
      <c r="D1383">
        <v>47</v>
      </c>
      <c r="E1383" t="s">
        <v>34</v>
      </c>
      <c r="F1383" t="s">
        <v>188</v>
      </c>
      <c r="G1383" t="s">
        <v>29</v>
      </c>
      <c r="H1383" t="s">
        <v>239</v>
      </c>
      <c r="I1383" s="1">
        <v>44783</v>
      </c>
      <c r="K1383">
        <v>2.27</v>
      </c>
      <c r="L1383" t="s">
        <v>65</v>
      </c>
      <c r="M1383">
        <v>59391</v>
      </c>
      <c r="N1383">
        <v>0.2</v>
      </c>
      <c r="O1383" t="s">
        <v>36</v>
      </c>
      <c r="P1383">
        <v>2107</v>
      </c>
      <c r="Q1383">
        <v>64</v>
      </c>
      <c r="R1383" t="s">
        <v>80</v>
      </c>
    </row>
    <row r="1384" spans="1:18" x14ac:dyDescent="0.3">
      <c r="A1384">
        <v>9381</v>
      </c>
      <c r="B1384" t="s">
        <v>404</v>
      </c>
      <c r="C1384" t="s">
        <v>19</v>
      </c>
      <c r="D1384">
        <v>45</v>
      </c>
      <c r="E1384" t="s">
        <v>34</v>
      </c>
      <c r="F1384" t="s">
        <v>188</v>
      </c>
      <c r="G1384" t="s">
        <v>29</v>
      </c>
      <c r="H1384" t="s">
        <v>191</v>
      </c>
      <c r="I1384" s="1">
        <v>45368</v>
      </c>
      <c r="K1384">
        <v>0.67</v>
      </c>
      <c r="L1384" t="s">
        <v>24</v>
      </c>
      <c r="M1384">
        <v>59391</v>
      </c>
      <c r="N1384">
        <v>0.3</v>
      </c>
      <c r="O1384" t="s">
        <v>25</v>
      </c>
      <c r="P1384">
        <v>3049</v>
      </c>
      <c r="Q1384">
        <v>4</v>
      </c>
      <c r="R1384" t="s">
        <v>80</v>
      </c>
    </row>
    <row r="1385" spans="1:18" x14ac:dyDescent="0.3">
      <c r="A1385">
        <v>8033</v>
      </c>
      <c r="B1385" t="s">
        <v>273</v>
      </c>
      <c r="C1385" t="s">
        <v>19</v>
      </c>
      <c r="D1385">
        <v>27</v>
      </c>
      <c r="E1385" t="s">
        <v>20</v>
      </c>
      <c r="F1385" t="s">
        <v>229</v>
      </c>
      <c r="G1385" t="s">
        <v>29</v>
      </c>
      <c r="H1385" t="s">
        <v>332</v>
      </c>
      <c r="I1385" s="1">
        <v>45464</v>
      </c>
      <c r="K1385">
        <v>0.41</v>
      </c>
      <c r="L1385" t="s">
        <v>24</v>
      </c>
      <c r="M1385">
        <v>59391</v>
      </c>
      <c r="N1385">
        <v>0</v>
      </c>
      <c r="O1385" t="s">
        <v>36</v>
      </c>
      <c r="P1385">
        <v>1760</v>
      </c>
      <c r="Q1385">
        <v>33</v>
      </c>
      <c r="R1385" t="s">
        <v>106</v>
      </c>
    </row>
    <row r="1386" spans="1:18" x14ac:dyDescent="0.3">
      <c r="A1386">
        <v>1040</v>
      </c>
      <c r="B1386" t="s">
        <v>1012</v>
      </c>
      <c r="C1386" t="s">
        <v>19</v>
      </c>
      <c r="D1386">
        <v>55</v>
      </c>
      <c r="E1386" t="s">
        <v>28</v>
      </c>
      <c r="F1386" t="s">
        <v>229</v>
      </c>
      <c r="G1386" t="s">
        <v>22</v>
      </c>
      <c r="H1386" t="s">
        <v>260</v>
      </c>
      <c r="I1386" s="1">
        <v>45160</v>
      </c>
      <c r="K1386">
        <v>1.24</v>
      </c>
      <c r="L1386" t="s">
        <v>24</v>
      </c>
      <c r="M1386">
        <v>59394</v>
      </c>
      <c r="N1386">
        <v>0.3</v>
      </c>
      <c r="O1386" t="s">
        <v>45</v>
      </c>
      <c r="P1386">
        <v>1018</v>
      </c>
      <c r="Q1386">
        <v>60</v>
      </c>
      <c r="R1386" t="s">
        <v>52</v>
      </c>
    </row>
    <row r="1387" spans="1:18" x14ac:dyDescent="0.3">
      <c r="A1387">
        <v>9791</v>
      </c>
      <c r="B1387" t="s">
        <v>598</v>
      </c>
      <c r="C1387" t="s">
        <v>39</v>
      </c>
      <c r="D1387">
        <v>39</v>
      </c>
      <c r="E1387" t="s">
        <v>20</v>
      </c>
      <c r="F1387" t="s">
        <v>21</v>
      </c>
      <c r="G1387" t="s">
        <v>22</v>
      </c>
      <c r="H1387" t="s">
        <v>35</v>
      </c>
      <c r="I1387" s="1">
        <v>42142</v>
      </c>
      <c r="K1387">
        <v>9.5</v>
      </c>
      <c r="L1387" t="s">
        <v>194</v>
      </c>
      <c r="M1387">
        <v>59396</v>
      </c>
      <c r="N1387">
        <v>0.5</v>
      </c>
      <c r="O1387" t="s">
        <v>36</v>
      </c>
      <c r="P1387">
        <v>2788</v>
      </c>
      <c r="Q1387">
        <v>91</v>
      </c>
      <c r="R1387" t="s">
        <v>106</v>
      </c>
    </row>
    <row r="1388" spans="1:18" x14ac:dyDescent="0.3">
      <c r="A1388">
        <v>10644</v>
      </c>
      <c r="B1388" t="s">
        <v>1013</v>
      </c>
      <c r="C1388" t="s">
        <v>39</v>
      </c>
      <c r="D1388">
        <v>38</v>
      </c>
      <c r="E1388" t="s">
        <v>20</v>
      </c>
      <c r="F1388" t="s">
        <v>229</v>
      </c>
      <c r="G1388" t="s">
        <v>29</v>
      </c>
      <c r="H1388" t="s">
        <v>230</v>
      </c>
      <c r="I1388" s="1">
        <v>45229</v>
      </c>
      <c r="K1388">
        <v>1.05</v>
      </c>
      <c r="L1388" t="s">
        <v>24</v>
      </c>
      <c r="M1388">
        <v>59401</v>
      </c>
      <c r="N1388">
        <v>0.2</v>
      </c>
      <c r="O1388" t="s">
        <v>45</v>
      </c>
      <c r="Q1388">
        <v>38</v>
      </c>
      <c r="R1388" t="s">
        <v>67</v>
      </c>
    </row>
    <row r="1389" spans="1:18" x14ac:dyDescent="0.3">
      <c r="A1389">
        <v>3930</v>
      </c>
      <c r="B1389" t="s">
        <v>1014</v>
      </c>
      <c r="C1389" t="s">
        <v>39</v>
      </c>
      <c r="D1389">
        <v>30</v>
      </c>
      <c r="E1389" t="s">
        <v>20</v>
      </c>
      <c r="F1389" t="s">
        <v>488</v>
      </c>
      <c r="G1389" t="s">
        <v>29</v>
      </c>
      <c r="H1389" t="s">
        <v>597</v>
      </c>
      <c r="I1389" s="1">
        <v>45440</v>
      </c>
      <c r="K1389">
        <v>0.47</v>
      </c>
      <c r="L1389" t="s">
        <v>24</v>
      </c>
      <c r="M1389">
        <v>59406</v>
      </c>
      <c r="N1389">
        <v>0.2</v>
      </c>
      <c r="O1389" t="s">
        <v>31</v>
      </c>
      <c r="P1389">
        <v>1677</v>
      </c>
      <c r="Q1389">
        <v>23</v>
      </c>
      <c r="R1389" t="s">
        <v>56</v>
      </c>
    </row>
    <row r="1390" spans="1:18" x14ac:dyDescent="0.3">
      <c r="A1390">
        <v>7531</v>
      </c>
      <c r="B1390" t="s">
        <v>961</v>
      </c>
      <c r="C1390" t="s">
        <v>19</v>
      </c>
      <c r="D1390">
        <v>42</v>
      </c>
      <c r="E1390" t="s">
        <v>34</v>
      </c>
      <c r="F1390" t="s">
        <v>488</v>
      </c>
      <c r="G1390" t="s">
        <v>22</v>
      </c>
      <c r="H1390" t="s">
        <v>611</v>
      </c>
      <c r="I1390" s="1">
        <v>44162</v>
      </c>
      <c r="J1390" s="1">
        <v>44563</v>
      </c>
      <c r="K1390">
        <v>1.1000000000000001</v>
      </c>
      <c r="L1390" t="s">
        <v>24</v>
      </c>
      <c r="M1390">
        <v>59406</v>
      </c>
      <c r="N1390">
        <v>0</v>
      </c>
      <c r="O1390" t="s">
        <v>36</v>
      </c>
      <c r="P1390">
        <v>2250</v>
      </c>
      <c r="Q1390">
        <v>69</v>
      </c>
      <c r="R1390" t="s">
        <v>84</v>
      </c>
    </row>
    <row r="1391" spans="1:18" x14ac:dyDescent="0.3">
      <c r="A1391">
        <v>4649</v>
      </c>
      <c r="B1391" t="s">
        <v>375</v>
      </c>
      <c r="C1391" t="s">
        <v>19</v>
      </c>
      <c r="D1391">
        <v>46</v>
      </c>
      <c r="E1391" t="s">
        <v>34</v>
      </c>
      <c r="F1391" t="s">
        <v>188</v>
      </c>
      <c r="G1391" t="s">
        <v>29</v>
      </c>
      <c r="H1391" t="s">
        <v>199</v>
      </c>
      <c r="I1391" s="1">
        <v>42059</v>
      </c>
      <c r="J1391" s="1">
        <v>44078</v>
      </c>
      <c r="K1391">
        <v>5.53</v>
      </c>
      <c r="L1391" t="s">
        <v>194</v>
      </c>
      <c r="M1391">
        <v>59417</v>
      </c>
      <c r="N1391">
        <v>0.25</v>
      </c>
      <c r="O1391" t="s">
        <v>45</v>
      </c>
      <c r="P1391">
        <v>3944</v>
      </c>
      <c r="Q1391">
        <v>47</v>
      </c>
      <c r="R1391" t="s">
        <v>52</v>
      </c>
    </row>
    <row r="1392" spans="1:18" x14ac:dyDescent="0.3">
      <c r="A1392">
        <v>6440</v>
      </c>
      <c r="B1392" t="s">
        <v>218</v>
      </c>
      <c r="C1392" t="s">
        <v>39</v>
      </c>
      <c r="D1392">
        <v>40</v>
      </c>
      <c r="E1392" t="s">
        <v>34</v>
      </c>
      <c r="F1392" t="s">
        <v>188</v>
      </c>
      <c r="G1392" t="s">
        <v>22</v>
      </c>
      <c r="H1392" t="s">
        <v>191</v>
      </c>
      <c r="I1392" s="1">
        <v>44009</v>
      </c>
      <c r="K1392">
        <v>4.3899999999999997</v>
      </c>
      <c r="L1392" t="s">
        <v>65</v>
      </c>
      <c r="M1392">
        <v>59439</v>
      </c>
      <c r="N1392">
        <v>0.15</v>
      </c>
      <c r="O1392" t="s">
        <v>36</v>
      </c>
      <c r="P1392">
        <v>4886</v>
      </c>
      <c r="Q1392">
        <v>6</v>
      </c>
      <c r="R1392" t="s">
        <v>88</v>
      </c>
    </row>
    <row r="1393" spans="1:18" x14ac:dyDescent="0.3">
      <c r="A1393">
        <v>8205</v>
      </c>
      <c r="B1393" t="s">
        <v>651</v>
      </c>
      <c r="C1393" t="s">
        <v>39</v>
      </c>
      <c r="D1393">
        <v>50</v>
      </c>
      <c r="E1393" t="s">
        <v>28</v>
      </c>
      <c r="F1393" t="s">
        <v>483</v>
      </c>
      <c r="G1393" t="s">
        <v>40</v>
      </c>
      <c r="H1393" t="s">
        <v>557</v>
      </c>
      <c r="I1393" s="1">
        <v>45090</v>
      </c>
      <c r="K1393">
        <v>1.43</v>
      </c>
      <c r="L1393" t="s">
        <v>24</v>
      </c>
      <c r="M1393">
        <v>59444</v>
      </c>
      <c r="N1393">
        <v>0.5</v>
      </c>
      <c r="O1393" t="s">
        <v>45</v>
      </c>
      <c r="Q1393">
        <v>6</v>
      </c>
      <c r="R1393" t="s">
        <v>42</v>
      </c>
    </row>
    <row r="1394" spans="1:18" x14ac:dyDescent="0.3">
      <c r="A1394">
        <v>10711</v>
      </c>
      <c r="B1394" t="s">
        <v>1015</v>
      </c>
      <c r="C1394" t="s">
        <v>19</v>
      </c>
      <c r="D1394">
        <v>35</v>
      </c>
      <c r="E1394" t="s">
        <v>20</v>
      </c>
      <c r="F1394" t="s">
        <v>21</v>
      </c>
      <c r="G1394" t="s">
        <v>29</v>
      </c>
      <c r="H1394" t="s">
        <v>35</v>
      </c>
      <c r="I1394" s="1">
        <v>44579</v>
      </c>
      <c r="K1394">
        <v>2.83</v>
      </c>
      <c r="L1394" t="s">
        <v>65</v>
      </c>
      <c r="M1394">
        <v>59447</v>
      </c>
      <c r="N1394">
        <v>0.15</v>
      </c>
      <c r="O1394" t="s">
        <v>36</v>
      </c>
      <c r="P1394">
        <v>4943</v>
      </c>
      <c r="Q1394">
        <v>24</v>
      </c>
      <c r="R1394" t="s">
        <v>26</v>
      </c>
    </row>
    <row r="1395" spans="1:18" x14ac:dyDescent="0.3">
      <c r="A1395">
        <v>4751</v>
      </c>
      <c r="B1395" t="s">
        <v>1016</v>
      </c>
      <c r="C1395" t="s">
        <v>19</v>
      </c>
      <c r="D1395">
        <v>64</v>
      </c>
      <c r="E1395" t="s">
        <v>48</v>
      </c>
      <c r="F1395" t="s">
        <v>21</v>
      </c>
      <c r="G1395" t="s">
        <v>29</v>
      </c>
      <c r="H1395" t="s">
        <v>30</v>
      </c>
      <c r="I1395" s="1">
        <v>43083</v>
      </c>
      <c r="J1395" s="1">
        <v>44060</v>
      </c>
      <c r="K1395">
        <v>2.67</v>
      </c>
      <c r="L1395" t="s">
        <v>65</v>
      </c>
      <c r="M1395">
        <v>59454</v>
      </c>
      <c r="N1395">
        <v>0.15</v>
      </c>
      <c r="O1395" t="s">
        <v>45</v>
      </c>
      <c r="Q1395">
        <v>43</v>
      </c>
      <c r="R1395" t="s">
        <v>123</v>
      </c>
    </row>
    <row r="1396" spans="1:18" x14ac:dyDescent="0.3">
      <c r="A1396">
        <v>5421</v>
      </c>
      <c r="B1396" t="s">
        <v>979</v>
      </c>
      <c r="C1396" t="s">
        <v>39</v>
      </c>
      <c r="D1396">
        <v>42</v>
      </c>
      <c r="E1396" t="s">
        <v>34</v>
      </c>
      <c r="F1396" t="s">
        <v>229</v>
      </c>
      <c r="G1396" t="s">
        <v>29</v>
      </c>
      <c r="H1396" t="s">
        <v>301</v>
      </c>
      <c r="I1396" s="1">
        <v>43941</v>
      </c>
      <c r="J1396" s="1">
        <v>44652</v>
      </c>
      <c r="K1396">
        <v>1.95</v>
      </c>
      <c r="L1396" t="s">
        <v>24</v>
      </c>
      <c r="M1396">
        <v>59483</v>
      </c>
      <c r="N1396">
        <v>0.2</v>
      </c>
      <c r="O1396" t="s">
        <v>31</v>
      </c>
      <c r="Q1396">
        <v>89</v>
      </c>
      <c r="R1396" t="s">
        <v>37</v>
      </c>
    </row>
    <row r="1397" spans="1:18" x14ac:dyDescent="0.3">
      <c r="A1397">
        <v>9718</v>
      </c>
      <c r="B1397" t="s">
        <v>1017</v>
      </c>
      <c r="C1397" t="s">
        <v>39</v>
      </c>
      <c r="D1397">
        <v>42</v>
      </c>
      <c r="E1397" t="s">
        <v>34</v>
      </c>
      <c r="F1397" t="s">
        <v>929</v>
      </c>
      <c r="G1397" t="s">
        <v>29</v>
      </c>
      <c r="H1397" t="s">
        <v>931</v>
      </c>
      <c r="I1397" s="1">
        <v>45214</v>
      </c>
      <c r="K1397">
        <v>1.0900000000000001</v>
      </c>
      <c r="L1397" t="s">
        <v>24</v>
      </c>
      <c r="M1397">
        <v>59489</v>
      </c>
      <c r="N1397">
        <v>0.2</v>
      </c>
      <c r="O1397" t="s">
        <v>45</v>
      </c>
      <c r="P1397">
        <v>9526</v>
      </c>
      <c r="Q1397">
        <v>76</v>
      </c>
      <c r="R1397" t="s">
        <v>46</v>
      </c>
    </row>
    <row r="1398" spans="1:18" x14ac:dyDescent="0.3">
      <c r="A1398">
        <v>10648</v>
      </c>
      <c r="B1398" t="s">
        <v>869</v>
      </c>
      <c r="C1398" t="s">
        <v>39</v>
      </c>
      <c r="D1398">
        <v>30</v>
      </c>
      <c r="E1398" t="s">
        <v>20</v>
      </c>
      <c r="F1398" t="s">
        <v>21</v>
      </c>
      <c r="G1398" t="s">
        <v>29</v>
      </c>
      <c r="H1398" t="s">
        <v>30</v>
      </c>
      <c r="I1398" s="1">
        <v>43472</v>
      </c>
      <c r="K1398">
        <v>5.86</v>
      </c>
      <c r="L1398" t="s">
        <v>194</v>
      </c>
      <c r="M1398">
        <v>59489</v>
      </c>
      <c r="N1398">
        <v>0.2</v>
      </c>
      <c r="O1398" t="s">
        <v>31</v>
      </c>
      <c r="P1398">
        <v>9213</v>
      </c>
      <c r="Q1398">
        <v>30</v>
      </c>
      <c r="R1398" t="s">
        <v>123</v>
      </c>
    </row>
    <row r="1399" spans="1:18" x14ac:dyDescent="0.3">
      <c r="A1399">
        <v>8989</v>
      </c>
      <c r="B1399" t="s">
        <v>632</v>
      </c>
      <c r="C1399" t="s">
        <v>39</v>
      </c>
      <c r="D1399">
        <v>52</v>
      </c>
      <c r="E1399" t="s">
        <v>28</v>
      </c>
      <c r="F1399" t="s">
        <v>21</v>
      </c>
      <c r="G1399" t="s">
        <v>40</v>
      </c>
      <c r="H1399" t="s">
        <v>35</v>
      </c>
      <c r="I1399" s="1">
        <v>43216</v>
      </c>
      <c r="K1399">
        <v>6.56</v>
      </c>
      <c r="L1399" t="s">
        <v>194</v>
      </c>
      <c r="M1399">
        <v>59492</v>
      </c>
      <c r="N1399">
        <v>0.25</v>
      </c>
      <c r="O1399" t="s">
        <v>31</v>
      </c>
      <c r="P1399">
        <v>2125</v>
      </c>
      <c r="Q1399">
        <v>94</v>
      </c>
      <c r="R1399" t="s">
        <v>26</v>
      </c>
    </row>
    <row r="1400" spans="1:18" x14ac:dyDescent="0.3">
      <c r="A1400">
        <v>7590</v>
      </c>
      <c r="B1400" t="s">
        <v>1018</v>
      </c>
      <c r="C1400" t="s">
        <v>19</v>
      </c>
      <c r="D1400">
        <v>38</v>
      </c>
      <c r="E1400" t="s">
        <v>20</v>
      </c>
      <c r="F1400" t="s">
        <v>488</v>
      </c>
      <c r="G1400" t="s">
        <v>40</v>
      </c>
      <c r="H1400" t="s">
        <v>489</v>
      </c>
      <c r="I1400" s="1">
        <v>44945</v>
      </c>
      <c r="K1400">
        <v>1.83</v>
      </c>
      <c r="L1400" t="s">
        <v>24</v>
      </c>
      <c r="M1400">
        <v>59496</v>
      </c>
      <c r="N1400">
        <v>0</v>
      </c>
      <c r="O1400" t="s">
        <v>36</v>
      </c>
      <c r="P1400">
        <v>5132</v>
      </c>
      <c r="Q1400">
        <v>11</v>
      </c>
      <c r="R1400" t="s">
        <v>61</v>
      </c>
    </row>
    <row r="1401" spans="1:18" x14ac:dyDescent="0.3">
      <c r="A1401">
        <v>8449</v>
      </c>
      <c r="B1401" t="s">
        <v>613</v>
      </c>
      <c r="C1401" t="s">
        <v>39</v>
      </c>
      <c r="D1401">
        <v>23</v>
      </c>
      <c r="E1401" t="s">
        <v>51</v>
      </c>
      <c r="F1401" t="s">
        <v>21</v>
      </c>
      <c r="G1401" t="s">
        <v>29</v>
      </c>
      <c r="H1401" t="s">
        <v>44</v>
      </c>
      <c r="I1401" s="1">
        <v>42145</v>
      </c>
      <c r="J1401" s="1">
        <v>43631</v>
      </c>
      <c r="K1401">
        <v>4.07</v>
      </c>
      <c r="L1401" t="s">
        <v>65</v>
      </c>
      <c r="M1401">
        <v>59499</v>
      </c>
      <c r="N1401">
        <v>0.15</v>
      </c>
      <c r="O1401" t="s">
        <v>45</v>
      </c>
      <c r="P1401">
        <v>4330</v>
      </c>
      <c r="Q1401">
        <v>22</v>
      </c>
      <c r="R1401" t="s">
        <v>123</v>
      </c>
    </row>
    <row r="1402" spans="1:18" x14ac:dyDescent="0.3">
      <c r="A1402">
        <v>4174</v>
      </c>
      <c r="B1402" t="s">
        <v>664</v>
      </c>
      <c r="C1402" t="s">
        <v>39</v>
      </c>
      <c r="D1402">
        <v>26</v>
      </c>
      <c r="E1402" t="s">
        <v>20</v>
      </c>
      <c r="F1402" t="s">
        <v>929</v>
      </c>
      <c r="G1402" t="s">
        <v>29</v>
      </c>
      <c r="H1402" t="s">
        <v>931</v>
      </c>
      <c r="I1402" s="1">
        <v>45417</v>
      </c>
      <c r="K1402">
        <v>0.53</v>
      </c>
      <c r="L1402" t="s">
        <v>24</v>
      </c>
      <c r="M1402">
        <v>59501</v>
      </c>
      <c r="N1402">
        <v>0.2</v>
      </c>
      <c r="O1402" t="s">
        <v>31</v>
      </c>
      <c r="P1402">
        <v>1357</v>
      </c>
      <c r="Q1402">
        <v>36</v>
      </c>
      <c r="R1402" t="s">
        <v>88</v>
      </c>
    </row>
    <row r="1403" spans="1:18" x14ac:dyDescent="0.3">
      <c r="A1403">
        <v>4075</v>
      </c>
      <c r="B1403" t="s">
        <v>466</v>
      </c>
      <c r="C1403" t="s">
        <v>19</v>
      </c>
      <c r="D1403">
        <v>62</v>
      </c>
      <c r="E1403" t="s">
        <v>48</v>
      </c>
      <c r="F1403" t="s">
        <v>21</v>
      </c>
      <c r="G1403" t="s">
        <v>29</v>
      </c>
      <c r="H1403" t="s">
        <v>35</v>
      </c>
      <c r="I1403" s="1">
        <v>44558</v>
      </c>
      <c r="J1403" s="1">
        <v>45525</v>
      </c>
      <c r="K1403">
        <v>2.65</v>
      </c>
      <c r="L1403" t="s">
        <v>65</v>
      </c>
      <c r="M1403">
        <v>59509</v>
      </c>
      <c r="N1403">
        <v>0.1</v>
      </c>
      <c r="O1403" t="s">
        <v>25</v>
      </c>
      <c r="P1403">
        <v>2767</v>
      </c>
      <c r="Q1403">
        <v>73</v>
      </c>
      <c r="R1403" t="s">
        <v>26</v>
      </c>
    </row>
    <row r="1404" spans="1:18" x14ac:dyDescent="0.3">
      <c r="A1404">
        <v>4360</v>
      </c>
      <c r="B1404" t="s">
        <v>785</v>
      </c>
      <c r="C1404" t="s">
        <v>19</v>
      </c>
      <c r="D1404">
        <v>47</v>
      </c>
      <c r="E1404" t="s">
        <v>34</v>
      </c>
      <c r="F1404" t="s">
        <v>483</v>
      </c>
      <c r="G1404" t="s">
        <v>22</v>
      </c>
      <c r="H1404" t="s">
        <v>523</v>
      </c>
      <c r="I1404" s="1">
        <v>44488</v>
      </c>
      <c r="K1404">
        <v>3.08</v>
      </c>
      <c r="L1404" t="s">
        <v>65</v>
      </c>
      <c r="M1404">
        <v>59527</v>
      </c>
      <c r="N1404">
        <v>0.5</v>
      </c>
      <c r="O1404" t="s">
        <v>45</v>
      </c>
      <c r="Q1404">
        <v>50</v>
      </c>
      <c r="R1404" t="s">
        <v>61</v>
      </c>
    </row>
    <row r="1405" spans="1:18" x14ac:dyDescent="0.3">
      <c r="A1405">
        <v>10009</v>
      </c>
      <c r="B1405" t="s">
        <v>362</v>
      </c>
      <c r="C1405" t="s">
        <v>39</v>
      </c>
      <c r="D1405">
        <v>58</v>
      </c>
      <c r="E1405" t="s">
        <v>28</v>
      </c>
      <c r="F1405" t="s">
        <v>21</v>
      </c>
      <c r="G1405" t="s">
        <v>29</v>
      </c>
      <c r="H1405" t="s">
        <v>44</v>
      </c>
      <c r="I1405" s="1">
        <v>44870</v>
      </c>
      <c r="J1405" s="1">
        <v>45940</v>
      </c>
      <c r="K1405">
        <v>2.93</v>
      </c>
      <c r="L1405" t="s">
        <v>65</v>
      </c>
      <c r="M1405">
        <v>59535</v>
      </c>
      <c r="N1405">
        <v>0.15</v>
      </c>
      <c r="O1405" t="s">
        <v>31</v>
      </c>
      <c r="Q1405">
        <v>78</v>
      </c>
      <c r="R1405" t="s">
        <v>42</v>
      </c>
    </row>
    <row r="1406" spans="1:18" x14ac:dyDescent="0.3">
      <c r="A1406">
        <v>6111</v>
      </c>
      <c r="B1406" t="s">
        <v>446</v>
      </c>
      <c r="C1406" t="s">
        <v>19</v>
      </c>
      <c r="D1406">
        <v>38</v>
      </c>
      <c r="E1406" t="s">
        <v>20</v>
      </c>
      <c r="F1406" t="s">
        <v>483</v>
      </c>
      <c r="G1406" t="s">
        <v>29</v>
      </c>
      <c r="H1406" t="s">
        <v>484</v>
      </c>
      <c r="I1406" s="1">
        <v>44922</v>
      </c>
      <c r="K1406">
        <v>1.89</v>
      </c>
      <c r="L1406" t="s">
        <v>24</v>
      </c>
      <c r="M1406">
        <v>59542</v>
      </c>
      <c r="N1406">
        <v>0.1</v>
      </c>
      <c r="O1406" t="s">
        <v>45</v>
      </c>
      <c r="P1406">
        <v>1052</v>
      </c>
      <c r="Q1406">
        <v>31</v>
      </c>
      <c r="R1406" t="s">
        <v>52</v>
      </c>
    </row>
    <row r="1407" spans="1:18" x14ac:dyDescent="0.3">
      <c r="A1407">
        <v>4642</v>
      </c>
      <c r="B1407" t="s">
        <v>982</v>
      </c>
      <c r="C1407" t="s">
        <v>19</v>
      </c>
      <c r="D1407">
        <v>37</v>
      </c>
      <c r="E1407" t="s">
        <v>20</v>
      </c>
      <c r="F1407" t="s">
        <v>488</v>
      </c>
      <c r="G1407" t="s">
        <v>40</v>
      </c>
      <c r="H1407" t="s">
        <v>597</v>
      </c>
      <c r="I1407" s="1">
        <v>44993</v>
      </c>
      <c r="K1407">
        <v>1.69</v>
      </c>
      <c r="L1407" t="s">
        <v>24</v>
      </c>
      <c r="M1407">
        <v>59550</v>
      </c>
      <c r="N1407">
        <v>0.2</v>
      </c>
      <c r="O1407" t="s">
        <v>45</v>
      </c>
      <c r="P1407">
        <v>2338</v>
      </c>
      <c r="Q1407">
        <v>44</v>
      </c>
      <c r="R1407" t="s">
        <v>80</v>
      </c>
    </row>
    <row r="1408" spans="1:18" x14ac:dyDescent="0.3">
      <c r="A1408">
        <v>6699</v>
      </c>
      <c r="B1408" t="s">
        <v>1019</v>
      </c>
      <c r="C1408" t="s">
        <v>19</v>
      </c>
      <c r="D1408">
        <v>50</v>
      </c>
      <c r="E1408" t="s">
        <v>28</v>
      </c>
      <c r="F1408" t="s">
        <v>488</v>
      </c>
      <c r="G1408" t="s">
        <v>29</v>
      </c>
      <c r="H1408" t="s">
        <v>566</v>
      </c>
      <c r="I1408" s="1">
        <v>45304</v>
      </c>
      <c r="K1408">
        <v>0.84</v>
      </c>
      <c r="L1408" t="s">
        <v>24</v>
      </c>
      <c r="M1408">
        <v>59558</v>
      </c>
      <c r="N1408">
        <v>0.25</v>
      </c>
      <c r="O1408" t="s">
        <v>31</v>
      </c>
      <c r="P1408">
        <v>2532</v>
      </c>
      <c r="Q1408">
        <v>73</v>
      </c>
      <c r="R1408" t="s">
        <v>37</v>
      </c>
    </row>
    <row r="1409" spans="1:18" x14ac:dyDescent="0.3">
      <c r="A1409">
        <v>6387</v>
      </c>
      <c r="B1409" t="s">
        <v>1020</v>
      </c>
      <c r="C1409" t="s">
        <v>19</v>
      </c>
      <c r="D1409">
        <v>63</v>
      </c>
      <c r="E1409" t="s">
        <v>48</v>
      </c>
      <c r="F1409" t="s">
        <v>188</v>
      </c>
      <c r="G1409" t="s">
        <v>29</v>
      </c>
      <c r="H1409" t="s">
        <v>191</v>
      </c>
      <c r="I1409" s="1">
        <v>45155</v>
      </c>
      <c r="K1409">
        <v>1.25</v>
      </c>
      <c r="L1409" t="s">
        <v>24</v>
      </c>
      <c r="M1409">
        <v>59571</v>
      </c>
      <c r="N1409">
        <v>0.15</v>
      </c>
      <c r="O1409" t="s">
        <v>36</v>
      </c>
      <c r="P1409">
        <v>4253</v>
      </c>
      <c r="Q1409">
        <v>87</v>
      </c>
      <c r="R1409" t="s">
        <v>84</v>
      </c>
    </row>
    <row r="1410" spans="1:18" x14ac:dyDescent="0.3">
      <c r="A1410">
        <v>10366</v>
      </c>
      <c r="B1410" t="s">
        <v>781</v>
      </c>
      <c r="C1410" t="s">
        <v>19</v>
      </c>
      <c r="D1410">
        <v>65</v>
      </c>
      <c r="E1410" t="s">
        <v>48</v>
      </c>
      <c r="F1410" t="s">
        <v>229</v>
      </c>
      <c r="G1410" t="s">
        <v>40</v>
      </c>
      <c r="H1410" t="s">
        <v>230</v>
      </c>
      <c r="I1410" s="1">
        <v>43639</v>
      </c>
      <c r="K1410">
        <v>5.4</v>
      </c>
      <c r="L1410" t="s">
        <v>194</v>
      </c>
      <c r="M1410">
        <v>59584</v>
      </c>
      <c r="N1410">
        <v>0.2</v>
      </c>
      <c r="O1410" t="s">
        <v>31</v>
      </c>
      <c r="P1410">
        <v>10283</v>
      </c>
      <c r="Q1410">
        <v>53</v>
      </c>
      <c r="R1410" t="s">
        <v>67</v>
      </c>
    </row>
    <row r="1411" spans="1:18" x14ac:dyDescent="0.3">
      <c r="A1411">
        <v>8238</v>
      </c>
      <c r="B1411" t="s">
        <v>253</v>
      </c>
      <c r="C1411" t="s">
        <v>19</v>
      </c>
      <c r="D1411">
        <v>65</v>
      </c>
      <c r="E1411" t="s">
        <v>48</v>
      </c>
      <c r="F1411" t="s">
        <v>21</v>
      </c>
      <c r="G1411" t="s">
        <v>29</v>
      </c>
      <c r="H1411" t="s">
        <v>23</v>
      </c>
      <c r="I1411" s="1">
        <v>43790</v>
      </c>
      <c r="K1411">
        <v>4.99</v>
      </c>
      <c r="L1411" t="s">
        <v>65</v>
      </c>
      <c r="M1411">
        <v>59584</v>
      </c>
      <c r="N1411">
        <v>0.1</v>
      </c>
      <c r="O1411" t="s">
        <v>25</v>
      </c>
      <c r="P1411">
        <v>5711</v>
      </c>
      <c r="Q1411">
        <v>24</v>
      </c>
      <c r="R1411" t="s">
        <v>76</v>
      </c>
    </row>
    <row r="1412" spans="1:18" x14ac:dyDescent="0.3">
      <c r="A1412">
        <v>10606</v>
      </c>
      <c r="B1412" t="s">
        <v>447</v>
      </c>
      <c r="C1412" t="s">
        <v>39</v>
      </c>
      <c r="D1412">
        <v>35</v>
      </c>
      <c r="E1412" t="s">
        <v>20</v>
      </c>
      <c r="F1412" t="s">
        <v>21</v>
      </c>
      <c r="G1412" t="s">
        <v>40</v>
      </c>
      <c r="H1412" t="s">
        <v>23</v>
      </c>
      <c r="I1412" s="1">
        <v>44555</v>
      </c>
      <c r="K1412">
        <v>2.89</v>
      </c>
      <c r="L1412" t="s">
        <v>65</v>
      </c>
      <c r="M1412">
        <v>59592</v>
      </c>
      <c r="N1412">
        <v>0.2</v>
      </c>
      <c r="O1412" t="s">
        <v>36</v>
      </c>
      <c r="P1412">
        <v>2623</v>
      </c>
      <c r="Q1412">
        <v>8</v>
      </c>
      <c r="R1412" t="s">
        <v>26</v>
      </c>
    </row>
    <row r="1413" spans="1:18" x14ac:dyDescent="0.3">
      <c r="A1413">
        <v>3875</v>
      </c>
      <c r="B1413" t="s">
        <v>617</v>
      </c>
      <c r="C1413" t="s">
        <v>39</v>
      </c>
      <c r="D1413">
        <v>44</v>
      </c>
      <c r="E1413" t="s">
        <v>34</v>
      </c>
      <c r="F1413" t="s">
        <v>21</v>
      </c>
      <c r="G1413" t="s">
        <v>40</v>
      </c>
      <c r="H1413" t="s">
        <v>30</v>
      </c>
      <c r="I1413" s="1">
        <v>43507</v>
      </c>
      <c r="K1413">
        <v>5.76</v>
      </c>
      <c r="L1413" t="s">
        <v>194</v>
      </c>
      <c r="M1413">
        <v>59606</v>
      </c>
      <c r="N1413">
        <v>0.25</v>
      </c>
      <c r="O1413" t="s">
        <v>31</v>
      </c>
      <c r="Q1413">
        <v>3</v>
      </c>
      <c r="R1413" t="s">
        <v>37</v>
      </c>
    </row>
    <row r="1414" spans="1:18" x14ac:dyDescent="0.3">
      <c r="A1414">
        <v>1595</v>
      </c>
      <c r="B1414" t="s">
        <v>673</v>
      </c>
      <c r="C1414" t="s">
        <v>39</v>
      </c>
      <c r="D1414">
        <v>65</v>
      </c>
      <c r="E1414" t="s">
        <v>48</v>
      </c>
      <c r="F1414" t="s">
        <v>229</v>
      </c>
      <c r="G1414" t="s">
        <v>29</v>
      </c>
      <c r="H1414" t="s">
        <v>230</v>
      </c>
      <c r="I1414" s="1">
        <v>44647</v>
      </c>
      <c r="K1414">
        <v>2.64</v>
      </c>
      <c r="L1414" t="s">
        <v>65</v>
      </c>
      <c r="M1414">
        <v>59608</v>
      </c>
      <c r="N1414">
        <v>0.15</v>
      </c>
      <c r="O1414" t="s">
        <v>45</v>
      </c>
      <c r="P1414">
        <v>1139</v>
      </c>
      <c r="Q1414">
        <v>61</v>
      </c>
      <c r="R1414" t="s">
        <v>71</v>
      </c>
    </row>
    <row r="1415" spans="1:18" x14ac:dyDescent="0.3">
      <c r="A1415">
        <v>7821</v>
      </c>
      <c r="B1415" t="s">
        <v>219</v>
      </c>
      <c r="C1415" t="s">
        <v>19</v>
      </c>
      <c r="D1415">
        <v>22</v>
      </c>
      <c r="E1415" t="s">
        <v>51</v>
      </c>
      <c r="F1415" t="s">
        <v>229</v>
      </c>
      <c r="G1415" t="s">
        <v>22</v>
      </c>
      <c r="H1415" t="s">
        <v>260</v>
      </c>
      <c r="I1415" s="1">
        <v>44567</v>
      </c>
      <c r="K1415">
        <v>2.86</v>
      </c>
      <c r="L1415" t="s">
        <v>65</v>
      </c>
      <c r="M1415">
        <v>59613</v>
      </c>
      <c r="N1415">
        <v>0</v>
      </c>
      <c r="O1415" t="s">
        <v>31</v>
      </c>
      <c r="P1415">
        <v>3490</v>
      </c>
      <c r="Q1415">
        <v>45</v>
      </c>
      <c r="R1415" t="s">
        <v>71</v>
      </c>
    </row>
    <row r="1416" spans="1:18" x14ac:dyDescent="0.3">
      <c r="A1416">
        <v>9014</v>
      </c>
      <c r="B1416" t="s">
        <v>1021</v>
      </c>
      <c r="C1416" t="s">
        <v>39</v>
      </c>
      <c r="D1416">
        <v>43</v>
      </c>
      <c r="E1416" t="s">
        <v>34</v>
      </c>
      <c r="F1416" t="s">
        <v>488</v>
      </c>
      <c r="G1416" t="s">
        <v>29</v>
      </c>
      <c r="H1416" t="s">
        <v>611</v>
      </c>
      <c r="I1416" s="1">
        <v>44594</v>
      </c>
      <c r="K1416">
        <v>2.79</v>
      </c>
      <c r="L1416" t="s">
        <v>65</v>
      </c>
      <c r="M1416">
        <v>59624</v>
      </c>
      <c r="N1416">
        <v>0.2</v>
      </c>
      <c r="O1416" t="s">
        <v>36</v>
      </c>
      <c r="P1416">
        <v>7007</v>
      </c>
      <c r="Q1416">
        <v>1</v>
      </c>
      <c r="R1416" t="s">
        <v>52</v>
      </c>
    </row>
    <row r="1417" spans="1:18" x14ac:dyDescent="0.3">
      <c r="A1417">
        <v>9594</v>
      </c>
      <c r="B1417" t="s">
        <v>1022</v>
      </c>
      <c r="C1417" t="s">
        <v>19</v>
      </c>
      <c r="D1417">
        <v>37</v>
      </c>
      <c r="E1417" t="s">
        <v>20</v>
      </c>
      <c r="F1417" t="s">
        <v>488</v>
      </c>
      <c r="G1417" t="s">
        <v>29</v>
      </c>
      <c r="H1417" t="s">
        <v>611</v>
      </c>
      <c r="I1417" s="1">
        <v>45112</v>
      </c>
      <c r="K1417">
        <v>1.37</v>
      </c>
      <c r="L1417" t="s">
        <v>24</v>
      </c>
      <c r="M1417">
        <v>59634</v>
      </c>
      <c r="N1417">
        <v>0</v>
      </c>
      <c r="O1417" t="s">
        <v>45</v>
      </c>
      <c r="P1417">
        <v>5930</v>
      </c>
      <c r="Q1417">
        <v>3</v>
      </c>
      <c r="R1417" t="s">
        <v>84</v>
      </c>
    </row>
    <row r="1418" spans="1:18" x14ac:dyDescent="0.3">
      <c r="A1418">
        <v>5336</v>
      </c>
      <c r="B1418" t="s">
        <v>654</v>
      </c>
      <c r="C1418" t="s">
        <v>19</v>
      </c>
      <c r="D1418">
        <v>23</v>
      </c>
      <c r="E1418" t="s">
        <v>51</v>
      </c>
      <c r="F1418" t="s">
        <v>188</v>
      </c>
      <c r="G1418" t="s">
        <v>29</v>
      </c>
      <c r="H1418" t="s">
        <v>213</v>
      </c>
      <c r="I1418" s="1">
        <v>43370</v>
      </c>
      <c r="K1418">
        <v>6.14</v>
      </c>
      <c r="L1418" t="s">
        <v>194</v>
      </c>
      <c r="M1418">
        <v>59635</v>
      </c>
      <c r="N1418">
        <v>0</v>
      </c>
      <c r="O1418" t="s">
        <v>36</v>
      </c>
      <c r="P1418">
        <v>3403</v>
      </c>
      <c r="Q1418">
        <v>37</v>
      </c>
      <c r="R1418" t="s">
        <v>106</v>
      </c>
    </row>
    <row r="1419" spans="1:18" x14ac:dyDescent="0.3">
      <c r="A1419">
        <v>7783</v>
      </c>
      <c r="B1419" t="s">
        <v>1023</v>
      </c>
      <c r="C1419" t="s">
        <v>39</v>
      </c>
      <c r="D1419">
        <v>30</v>
      </c>
      <c r="E1419" t="s">
        <v>20</v>
      </c>
      <c r="F1419" t="s">
        <v>488</v>
      </c>
      <c r="G1419" t="s">
        <v>40</v>
      </c>
      <c r="H1419" t="s">
        <v>489</v>
      </c>
      <c r="I1419" s="1">
        <v>44476</v>
      </c>
      <c r="K1419">
        <v>3.11</v>
      </c>
      <c r="L1419" t="s">
        <v>65</v>
      </c>
      <c r="M1419">
        <v>59644</v>
      </c>
      <c r="N1419">
        <v>0.15</v>
      </c>
      <c r="O1419" t="s">
        <v>31</v>
      </c>
      <c r="P1419">
        <v>3173</v>
      </c>
      <c r="Q1419">
        <v>23</v>
      </c>
      <c r="R1419" t="s">
        <v>46</v>
      </c>
    </row>
    <row r="1420" spans="1:18" x14ac:dyDescent="0.3">
      <c r="A1420">
        <v>7899</v>
      </c>
      <c r="B1420" t="s">
        <v>819</v>
      </c>
      <c r="C1420" t="s">
        <v>19</v>
      </c>
      <c r="D1420">
        <v>38</v>
      </c>
      <c r="E1420" t="s">
        <v>20</v>
      </c>
      <c r="F1420" t="s">
        <v>929</v>
      </c>
      <c r="G1420" t="s">
        <v>29</v>
      </c>
      <c r="H1420" t="s">
        <v>931</v>
      </c>
      <c r="I1420" s="1">
        <v>43052</v>
      </c>
      <c r="J1420" s="1">
        <v>43441</v>
      </c>
      <c r="K1420">
        <v>1.07</v>
      </c>
      <c r="L1420" t="s">
        <v>24</v>
      </c>
      <c r="M1420">
        <v>59645</v>
      </c>
      <c r="N1420">
        <v>0.25</v>
      </c>
      <c r="O1420" t="s">
        <v>36</v>
      </c>
      <c r="P1420">
        <v>2239</v>
      </c>
      <c r="Q1420">
        <v>79</v>
      </c>
      <c r="R1420" t="s">
        <v>26</v>
      </c>
    </row>
    <row r="1421" spans="1:18" x14ac:dyDescent="0.3">
      <c r="A1421">
        <v>8531</v>
      </c>
      <c r="B1421" t="s">
        <v>1024</v>
      </c>
      <c r="C1421" t="s">
        <v>39</v>
      </c>
      <c r="D1421">
        <v>45</v>
      </c>
      <c r="E1421" t="s">
        <v>34</v>
      </c>
      <c r="F1421" t="s">
        <v>21</v>
      </c>
      <c r="G1421" t="s">
        <v>29</v>
      </c>
      <c r="H1421" t="s">
        <v>23</v>
      </c>
      <c r="I1421" s="1">
        <v>42134</v>
      </c>
      <c r="K1421">
        <v>9.52</v>
      </c>
      <c r="L1421" t="s">
        <v>194</v>
      </c>
      <c r="M1421">
        <v>59645</v>
      </c>
      <c r="N1421">
        <v>0.25</v>
      </c>
      <c r="O1421" t="s">
        <v>31</v>
      </c>
      <c r="P1421">
        <v>2636</v>
      </c>
      <c r="Q1421">
        <v>60</v>
      </c>
      <c r="R1421" t="s">
        <v>76</v>
      </c>
    </row>
    <row r="1422" spans="1:18" x14ac:dyDescent="0.3">
      <c r="A1422">
        <v>7178</v>
      </c>
      <c r="B1422" t="s">
        <v>1025</v>
      </c>
      <c r="C1422" t="s">
        <v>19</v>
      </c>
      <c r="D1422">
        <v>47</v>
      </c>
      <c r="E1422" t="s">
        <v>34</v>
      </c>
      <c r="F1422" t="s">
        <v>21</v>
      </c>
      <c r="G1422" t="s">
        <v>29</v>
      </c>
      <c r="H1422" t="s">
        <v>44</v>
      </c>
      <c r="I1422" s="1">
        <v>42679</v>
      </c>
      <c r="K1422">
        <v>8.0299999999999994</v>
      </c>
      <c r="L1422" t="s">
        <v>194</v>
      </c>
      <c r="M1422">
        <v>59646</v>
      </c>
      <c r="N1422">
        <v>0.1</v>
      </c>
      <c r="O1422" t="s">
        <v>36</v>
      </c>
      <c r="P1422">
        <v>7109</v>
      </c>
      <c r="Q1422">
        <v>68</v>
      </c>
      <c r="R1422" t="s">
        <v>59</v>
      </c>
    </row>
    <row r="1423" spans="1:18" x14ac:dyDescent="0.3">
      <c r="A1423">
        <v>9322</v>
      </c>
      <c r="B1423" t="s">
        <v>464</v>
      </c>
      <c r="C1423" t="s">
        <v>19</v>
      </c>
      <c r="D1423">
        <v>31</v>
      </c>
      <c r="E1423" t="s">
        <v>20</v>
      </c>
      <c r="F1423" t="s">
        <v>21</v>
      </c>
      <c r="G1423" t="s">
        <v>40</v>
      </c>
      <c r="H1423" t="s">
        <v>44</v>
      </c>
      <c r="I1423" s="1">
        <v>42614</v>
      </c>
      <c r="K1423">
        <v>8.2100000000000009</v>
      </c>
      <c r="L1423" t="s">
        <v>194</v>
      </c>
      <c r="M1423">
        <v>59649</v>
      </c>
      <c r="N1423">
        <v>0</v>
      </c>
      <c r="O1423" t="s">
        <v>45</v>
      </c>
      <c r="P1423">
        <v>6956</v>
      </c>
      <c r="Q1423">
        <v>20</v>
      </c>
      <c r="R1423" t="s">
        <v>71</v>
      </c>
    </row>
    <row r="1424" spans="1:18" x14ac:dyDescent="0.3">
      <c r="A1424">
        <v>1065</v>
      </c>
      <c r="B1424" t="s">
        <v>1026</v>
      </c>
      <c r="C1424" t="s">
        <v>19</v>
      </c>
      <c r="D1424">
        <v>55</v>
      </c>
      <c r="E1424" t="s">
        <v>28</v>
      </c>
      <c r="F1424" t="s">
        <v>929</v>
      </c>
      <c r="G1424" t="s">
        <v>40</v>
      </c>
      <c r="H1424" t="s">
        <v>1027</v>
      </c>
      <c r="I1424" s="1">
        <v>45331</v>
      </c>
      <c r="K1424">
        <v>0.77</v>
      </c>
      <c r="L1424" t="s">
        <v>24</v>
      </c>
      <c r="M1424">
        <v>59663</v>
      </c>
      <c r="N1424">
        <v>0.1</v>
      </c>
      <c r="O1424" t="s">
        <v>25</v>
      </c>
      <c r="P1424">
        <v>1057</v>
      </c>
      <c r="Q1424">
        <v>99</v>
      </c>
      <c r="R1424" t="s">
        <v>46</v>
      </c>
    </row>
    <row r="1425" spans="1:18" x14ac:dyDescent="0.3">
      <c r="A1425">
        <v>6921</v>
      </c>
      <c r="B1425" t="s">
        <v>1028</v>
      </c>
      <c r="C1425" t="s">
        <v>19</v>
      </c>
      <c r="D1425">
        <v>29</v>
      </c>
      <c r="E1425" t="s">
        <v>20</v>
      </c>
      <c r="F1425" t="s">
        <v>188</v>
      </c>
      <c r="G1425" t="s">
        <v>29</v>
      </c>
      <c r="H1425" t="s">
        <v>199</v>
      </c>
      <c r="I1425" s="1">
        <v>44626</v>
      </c>
      <c r="K1425">
        <v>2.7</v>
      </c>
      <c r="L1425" t="s">
        <v>65</v>
      </c>
      <c r="M1425">
        <v>59666</v>
      </c>
      <c r="N1425">
        <v>0.3</v>
      </c>
      <c r="O1425" t="s">
        <v>45</v>
      </c>
      <c r="P1425">
        <v>2918</v>
      </c>
      <c r="Q1425">
        <v>75</v>
      </c>
      <c r="R1425" t="s">
        <v>76</v>
      </c>
    </row>
    <row r="1426" spans="1:18" x14ac:dyDescent="0.3">
      <c r="A1426">
        <v>4933</v>
      </c>
      <c r="B1426" t="s">
        <v>182</v>
      </c>
      <c r="C1426" t="s">
        <v>19</v>
      </c>
      <c r="D1426">
        <v>23</v>
      </c>
      <c r="E1426" t="s">
        <v>51</v>
      </c>
      <c r="F1426" t="s">
        <v>488</v>
      </c>
      <c r="G1426" t="s">
        <v>29</v>
      </c>
      <c r="H1426" t="s">
        <v>489</v>
      </c>
      <c r="I1426" s="1">
        <v>44360</v>
      </c>
      <c r="K1426">
        <v>3.43</v>
      </c>
      <c r="L1426" t="s">
        <v>65</v>
      </c>
      <c r="M1426">
        <v>59674</v>
      </c>
      <c r="N1426">
        <v>0.3</v>
      </c>
      <c r="O1426" t="s">
        <v>25</v>
      </c>
      <c r="Q1426">
        <v>62</v>
      </c>
      <c r="R1426" t="s">
        <v>49</v>
      </c>
    </row>
    <row r="1427" spans="1:18" x14ac:dyDescent="0.3">
      <c r="A1427">
        <v>1568</v>
      </c>
      <c r="B1427" t="s">
        <v>1029</v>
      </c>
      <c r="C1427" t="s">
        <v>39</v>
      </c>
      <c r="D1427">
        <v>64</v>
      </c>
      <c r="E1427" t="s">
        <v>48</v>
      </c>
      <c r="F1427" t="s">
        <v>483</v>
      </c>
      <c r="G1427" t="s">
        <v>29</v>
      </c>
      <c r="H1427" t="s">
        <v>484</v>
      </c>
      <c r="I1427" s="1">
        <v>43171</v>
      </c>
      <c r="J1427" s="1">
        <v>43622</v>
      </c>
      <c r="K1427">
        <v>1.23</v>
      </c>
      <c r="L1427" t="s">
        <v>24</v>
      </c>
      <c r="M1427">
        <v>59676</v>
      </c>
      <c r="N1427">
        <v>0.5</v>
      </c>
      <c r="O1427" t="s">
        <v>36</v>
      </c>
      <c r="P1427">
        <v>1054</v>
      </c>
      <c r="Q1427">
        <v>6</v>
      </c>
      <c r="R1427" t="s">
        <v>32</v>
      </c>
    </row>
    <row r="1428" spans="1:18" x14ac:dyDescent="0.3">
      <c r="A1428">
        <v>5949</v>
      </c>
      <c r="B1428" t="s">
        <v>168</v>
      </c>
      <c r="C1428" t="s">
        <v>19</v>
      </c>
      <c r="D1428">
        <v>37</v>
      </c>
      <c r="E1428" t="s">
        <v>20</v>
      </c>
      <c r="F1428" t="s">
        <v>483</v>
      </c>
      <c r="G1428" t="s">
        <v>40</v>
      </c>
      <c r="H1428" t="s">
        <v>523</v>
      </c>
      <c r="I1428" s="1">
        <v>44972</v>
      </c>
      <c r="K1428">
        <v>1.75</v>
      </c>
      <c r="L1428" t="s">
        <v>24</v>
      </c>
      <c r="M1428">
        <v>59676</v>
      </c>
      <c r="N1428">
        <v>0.25</v>
      </c>
      <c r="O1428" t="s">
        <v>36</v>
      </c>
      <c r="P1428">
        <v>4366</v>
      </c>
      <c r="Q1428">
        <v>97</v>
      </c>
      <c r="R1428" t="s">
        <v>56</v>
      </c>
    </row>
    <row r="1429" spans="1:18" x14ac:dyDescent="0.3">
      <c r="A1429">
        <v>1782</v>
      </c>
      <c r="B1429" t="s">
        <v>699</v>
      </c>
      <c r="C1429" t="s">
        <v>19</v>
      </c>
      <c r="D1429">
        <v>32</v>
      </c>
      <c r="E1429" t="s">
        <v>20</v>
      </c>
      <c r="F1429" t="s">
        <v>229</v>
      </c>
      <c r="G1429" t="s">
        <v>22</v>
      </c>
      <c r="H1429" t="s">
        <v>265</v>
      </c>
      <c r="I1429" s="1">
        <v>44291</v>
      </c>
      <c r="K1429">
        <v>3.62</v>
      </c>
      <c r="L1429" t="s">
        <v>65</v>
      </c>
      <c r="M1429">
        <v>59683</v>
      </c>
      <c r="N1429">
        <v>0.15</v>
      </c>
      <c r="O1429" t="s">
        <v>36</v>
      </c>
      <c r="P1429">
        <v>1662</v>
      </c>
      <c r="Q1429">
        <v>33</v>
      </c>
      <c r="R1429" t="s">
        <v>37</v>
      </c>
    </row>
    <row r="1430" spans="1:18" x14ac:dyDescent="0.3">
      <c r="A1430">
        <v>9512</v>
      </c>
      <c r="B1430" t="s">
        <v>997</v>
      </c>
      <c r="C1430" t="s">
        <v>39</v>
      </c>
      <c r="D1430">
        <v>52</v>
      </c>
      <c r="E1430" t="s">
        <v>28</v>
      </c>
      <c r="F1430" t="s">
        <v>21</v>
      </c>
      <c r="G1430" t="s">
        <v>22</v>
      </c>
      <c r="H1430" t="s">
        <v>23</v>
      </c>
      <c r="I1430" s="1">
        <v>42745</v>
      </c>
      <c r="K1430">
        <v>7.85</v>
      </c>
      <c r="L1430" t="s">
        <v>194</v>
      </c>
      <c r="M1430">
        <v>59685</v>
      </c>
      <c r="N1430">
        <v>0.3</v>
      </c>
      <c r="O1430" t="s">
        <v>25</v>
      </c>
      <c r="P1430">
        <v>3044</v>
      </c>
      <c r="Q1430">
        <v>80</v>
      </c>
      <c r="R1430" t="s">
        <v>56</v>
      </c>
    </row>
    <row r="1431" spans="1:18" x14ac:dyDescent="0.3">
      <c r="A1431">
        <v>3101</v>
      </c>
      <c r="B1431" t="s">
        <v>968</v>
      </c>
      <c r="C1431" t="s">
        <v>19</v>
      </c>
      <c r="D1431">
        <v>52</v>
      </c>
      <c r="E1431" t="s">
        <v>28</v>
      </c>
      <c r="F1431" t="s">
        <v>483</v>
      </c>
      <c r="G1431" t="s">
        <v>29</v>
      </c>
      <c r="H1431" t="s">
        <v>484</v>
      </c>
      <c r="I1431" s="1">
        <v>44434</v>
      </c>
      <c r="J1431" s="1">
        <v>45303</v>
      </c>
      <c r="K1431">
        <v>2.38</v>
      </c>
      <c r="L1431" t="s">
        <v>65</v>
      </c>
      <c r="M1431">
        <v>59691</v>
      </c>
      <c r="N1431">
        <v>0.15</v>
      </c>
      <c r="O1431" t="s">
        <v>36</v>
      </c>
      <c r="P1431">
        <v>1191</v>
      </c>
      <c r="Q1431">
        <v>47</v>
      </c>
      <c r="R1431" t="s">
        <v>42</v>
      </c>
    </row>
    <row r="1432" spans="1:18" x14ac:dyDescent="0.3">
      <c r="A1432">
        <v>8137</v>
      </c>
      <c r="B1432" t="s">
        <v>1030</v>
      </c>
      <c r="C1432" t="s">
        <v>39</v>
      </c>
      <c r="D1432">
        <v>33</v>
      </c>
      <c r="E1432" t="s">
        <v>20</v>
      </c>
      <c r="F1432" t="s">
        <v>188</v>
      </c>
      <c r="G1432" t="s">
        <v>40</v>
      </c>
      <c r="H1432" t="s">
        <v>199</v>
      </c>
      <c r="I1432" s="1">
        <v>43203</v>
      </c>
      <c r="K1432">
        <v>6.6</v>
      </c>
      <c r="L1432" t="s">
        <v>194</v>
      </c>
      <c r="M1432">
        <v>59701</v>
      </c>
      <c r="N1432">
        <v>0</v>
      </c>
      <c r="O1432" t="s">
        <v>36</v>
      </c>
      <c r="P1432">
        <v>3215</v>
      </c>
      <c r="Q1432">
        <v>22</v>
      </c>
      <c r="R1432" t="s">
        <v>26</v>
      </c>
    </row>
    <row r="1433" spans="1:18" x14ac:dyDescent="0.3">
      <c r="A1433">
        <v>6055</v>
      </c>
      <c r="B1433" t="s">
        <v>991</v>
      </c>
      <c r="C1433" t="s">
        <v>19</v>
      </c>
      <c r="D1433">
        <v>58</v>
      </c>
      <c r="E1433" t="s">
        <v>28</v>
      </c>
      <c r="F1433" t="s">
        <v>188</v>
      </c>
      <c r="G1433" t="s">
        <v>29</v>
      </c>
      <c r="H1433" t="s">
        <v>239</v>
      </c>
      <c r="I1433" s="1">
        <v>43857</v>
      </c>
      <c r="K1433">
        <v>4.8</v>
      </c>
      <c r="L1433" t="s">
        <v>65</v>
      </c>
      <c r="M1433">
        <v>59702</v>
      </c>
      <c r="N1433">
        <v>0.5</v>
      </c>
      <c r="O1433" t="s">
        <v>45</v>
      </c>
      <c r="P1433">
        <v>2525</v>
      </c>
      <c r="Q1433">
        <v>85</v>
      </c>
      <c r="R1433" t="s">
        <v>80</v>
      </c>
    </row>
    <row r="1434" spans="1:18" x14ac:dyDescent="0.3">
      <c r="A1434">
        <v>5754</v>
      </c>
      <c r="B1434" t="s">
        <v>1031</v>
      </c>
      <c r="C1434" t="s">
        <v>39</v>
      </c>
      <c r="D1434">
        <v>22</v>
      </c>
      <c r="E1434" t="s">
        <v>51</v>
      </c>
      <c r="F1434" t="s">
        <v>229</v>
      </c>
      <c r="G1434" t="s">
        <v>40</v>
      </c>
      <c r="H1434" t="s">
        <v>230</v>
      </c>
      <c r="I1434" s="1">
        <v>42826</v>
      </c>
      <c r="J1434" s="1">
        <v>44213</v>
      </c>
      <c r="K1434">
        <v>3.8</v>
      </c>
      <c r="L1434" t="s">
        <v>65</v>
      </c>
      <c r="M1434">
        <v>59719</v>
      </c>
      <c r="N1434">
        <v>0.2</v>
      </c>
      <c r="O1434" t="s">
        <v>45</v>
      </c>
      <c r="P1434">
        <v>5523</v>
      </c>
      <c r="Q1434">
        <v>83</v>
      </c>
      <c r="R1434" t="s">
        <v>37</v>
      </c>
    </row>
    <row r="1435" spans="1:18" x14ac:dyDescent="0.3">
      <c r="A1435">
        <v>9712</v>
      </c>
      <c r="B1435" t="s">
        <v>635</v>
      </c>
      <c r="C1435" t="s">
        <v>39</v>
      </c>
      <c r="D1435">
        <v>35</v>
      </c>
      <c r="E1435" t="s">
        <v>20</v>
      </c>
      <c r="F1435" t="s">
        <v>188</v>
      </c>
      <c r="G1435" t="s">
        <v>29</v>
      </c>
      <c r="H1435" t="s">
        <v>199</v>
      </c>
      <c r="I1435" s="1">
        <v>44275</v>
      </c>
      <c r="K1435">
        <v>3.66</v>
      </c>
      <c r="L1435" t="s">
        <v>65</v>
      </c>
      <c r="M1435">
        <v>59738</v>
      </c>
      <c r="N1435">
        <v>0.15</v>
      </c>
      <c r="O1435" t="s">
        <v>45</v>
      </c>
      <c r="P1435">
        <v>8978</v>
      </c>
      <c r="Q1435">
        <v>69</v>
      </c>
      <c r="R1435" t="s">
        <v>46</v>
      </c>
    </row>
    <row r="1436" spans="1:18" x14ac:dyDescent="0.3">
      <c r="A1436">
        <v>6170</v>
      </c>
      <c r="B1436" t="s">
        <v>399</v>
      </c>
      <c r="C1436" t="s">
        <v>39</v>
      </c>
      <c r="D1436">
        <v>57</v>
      </c>
      <c r="E1436" t="s">
        <v>28</v>
      </c>
      <c r="F1436" t="s">
        <v>188</v>
      </c>
      <c r="G1436" t="s">
        <v>29</v>
      </c>
      <c r="H1436" t="s">
        <v>189</v>
      </c>
      <c r="I1436" s="1">
        <v>44546</v>
      </c>
      <c r="K1436">
        <v>2.92</v>
      </c>
      <c r="L1436" t="s">
        <v>65</v>
      </c>
      <c r="M1436">
        <v>59740</v>
      </c>
      <c r="N1436">
        <v>0.3</v>
      </c>
      <c r="O1436" t="s">
        <v>31</v>
      </c>
      <c r="P1436">
        <v>4241</v>
      </c>
      <c r="Q1436">
        <v>31</v>
      </c>
      <c r="R1436" t="s">
        <v>49</v>
      </c>
    </row>
    <row r="1437" spans="1:18" x14ac:dyDescent="0.3">
      <c r="A1437">
        <v>1368</v>
      </c>
      <c r="B1437" t="s">
        <v>865</v>
      </c>
      <c r="C1437" t="s">
        <v>39</v>
      </c>
      <c r="D1437">
        <v>37</v>
      </c>
      <c r="E1437" t="s">
        <v>20</v>
      </c>
      <c r="F1437" t="s">
        <v>229</v>
      </c>
      <c r="G1437" t="s">
        <v>29</v>
      </c>
      <c r="H1437" t="s">
        <v>301</v>
      </c>
      <c r="I1437" s="1">
        <v>43643</v>
      </c>
      <c r="K1437">
        <v>5.39</v>
      </c>
      <c r="L1437" t="s">
        <v>194</v>
      </c>
      <c r="M1437">
        <v>59742</v>
      </c>
      <c r="N1437">
        <v>0.15</v>
      </c>
      <c r="O1437" t="s">
        <v>31</v>
      </c>
      <c r="Q1437">
        <v>76</v>
      </c>
      <c r="R1437" t="s">
        <v>61</v>
      </c>
    </row>
    <row r="1438" spans="1:18" x14ac:dyDescent="0.3">
      <c r="A1438">
        <v>5304</v>
      </c>
      <c r="B1438" t="s">
        <v>108</v>
      </c>
      <c r="C1438" t="s">
        <v>39</v>
      </c>
      <c r="D1438">
        <v>37</v>
      </c>
      <c r="E1438" t="s">
        <v>20</v>
      </c>
      <c r="F1438" t="s">
        <v>21</v>
      </c>
      <c r="G1438" t="s">
        <v>22</v>
      </c>
      <c r="H1438" t="s">
        <v>41</v>
      </c>
      <c r="I1438" s="1">
        <v>42314</v>
      </c>
      <c r="K1438">
        <v>9.0299999999999994</v>
      </c>
      <c r="L1438" t="s">
        <v>194</v>
      </c>
      <c r="M1438">
        <v>59750</v>
      </c>
      <c r="N1438">
        <v>0.1</v>
      </c>
      <c r="O1438" t="s">
        <v>31</v>
      </c>
      <c r="P1438">
        <v>3537</v>
      </c>
      <c r="Q1438">
        <v>35</v>
      </c>
      <c r="R1438" t="s">
        <v>56</v>
      </c>
    </row>
    <row r="1439" spans="1:18" x14ac:dyDescent="0.3">
      <c r="A1439">
        <v>4297</v>
      </c>
      <c r="B1439" t="s">
        <v>316</v>
      </c>
      <c r="C1439" t="s">
        <v>39</v>
      </c>
      <c r="D1439">
        <v>23</v>
      </c>
      <c r="E1439" t="s">
        <v>51</v>
      </c>
      <c r="F1439" t="s">
        <v>229</v>
      </c>
      <c r="G1439" t="s">
        <v>29</v>
      </c>
      <c r="H1439" t="s">
        <v>230</v>
      </c>
      <c r="I1439" s="1">
        <v>44942</v>
      </c>
      <c r="K1439">
        <v>1.83</v>
      </c>
      <c r="L1439" t="s">
        <v>24</v>
      </c>
      <c r="M1439">
        <v>59753</v>
      </c>
      <c r="N1439">
        <v>0.15</v>
      </c>
      <c r="O1439" t="s">
        <v>36</v>
      </c>
      <c r="P1439">
        <v>4215</v>
      </c>
      <c r="Q1439">
        <v>20</v>
      </c>
      <c r="R1439" t="s">
        <v>88</v>
      </c>
    </row>
    <row r="1440" spans="1:18" x14ac:dyDescent="0.3">
      <c r="A1440">
        <v>1344</v>
      </c>
      <c r="B1440" t="s">
        <v>128</v>
      </c>
      <c r="C1440" t="s">
        <v>39</v>
      </c>
      <c r="D1440">
        <v>37</v>
      </c>
      <c r="E1440" t="s">
        <v>20</v>
      </c>
      <c r="F1440" t="s">
        <v>929</v>
      </c>
      <c r="G1440" t="s">
        <v>29</v>
      </c>
      <c r="H1440" t="s">
        <v>960</v>
      </c>
      <c r="I1440" s="1">
        <v>45260</v>
      </c>
      <c r="K1440">
        <v>0.96</v>
      </c>
      <c r="L1440" t="s">
        <v>24</v>
      </c>
      <c r="M1440">
        <v>59761</v>
      </c>
      <c r="N1440">
        <v>0.25</v>
      </c>
      <c r="O1440" t="s">
        <v>36</v>
      </c>
      <c r="P1440">
        <v>1186</v>
      </c>
      <c r="Q1440">
        <v>60</v>
      </c>
      <c r="R1440" t="s">
        <v>26</v>
      </c>
    </row>
    <row r="1441" spans="1:18" x14ac:dyDescent="0.3">
      <c r="A1441">
        <v>8575</v>
      </c>
      <c r="B1441" t="s">
        <v>655</v>
      </c>
      <c r="C1441" t="s">
        <v>19</v>
      </c>
      <c r="D1441">
        <v>61</v>
      </c>
      <c r="E1441" t="s">
        <v>48</v>
      </c>
      <c r="F1441" t="s">
        <v>488</v>
      </c>
      <c r="G1441" t="s">
        <v>29</v>
      </c>
      <c r="H1441" t="s">
        <v>611</v>
      </c>
      <c r="I1441" s="1">
        <v>43759</v>
      </c>
      <c r="J1441" s="1">
        <v>44691</v>
      </c>
      <c r="K1441">
        <v>2.5499999999999998</v>
      </c>
      <c r="L1441" t="s">
        <v>65</v>
      </c>
      <c r="M1441">
        <v>59762</v>
      </c>
      <c r="N1441">
        <v>0.2</v>
      </c>
      <c r="O1441" t="s">
        <v>31</v>
      </c>
      <c r="Q1441">
        <v>44</v>
      </c>
      <c r="R1441" t="s">
        <v>76</v>
      </c>
    </row>
    <row r="1442" spans="1:18" x14ac:dyDescent="0.3">
      <c r="A1442">
        <v>3880</v>
      </c>
      <c r="B1442" t="s">
        <v>1032</v>
      </c>
      <c r="C1442" t="s">
        <v>39</v>
      </c>
      <c r="D1442">
        <v>23</v>
      </c>
      <c r="E1442" t="s">
        <v>51</v>
      </c>
      <c r="F1442" t="s">
        <v>188</v>
      </c>
      <c r="G1442" t="s">
        <v>29</v>
      </c>
      <c r="H1442" t="s">
        <v>189</v>
      </c>
      <c r="I1442" s="1">
        <v>43726</v>
      </c>
      <c r="K1442">
        <v>5.16</v>
      </c>
      <c r="L1442" t="s">
        <v>194</v>
      </c>
      <c r="M1442">
        <v>59771</v>
      </c>
      <c r="N1442">
        <v>0.2</v>
      </c>
      <c r="O1442" t="s">
        <v>36</v>
      </c>
      <c r="P1442">
        <v>2020</v>
      </c>
      <c r="Q1442">
        <v>28</v>
      </c>
      <c r="R1442" t="s">
        <v>106</v>
      </c>
    </row>
    <row r="1443" spans="1:18" x14ac:dyDescent="0.3">
      <c r="A1443">
        <v>5032</v>
      </c>
      <c r="B1443" t="s">
        <v>1024</v>
      </c>
      <c r="C1443" t="s">
        <v>19</v>
      </c>
      <c r="D1443">
        <v>39</v>
      </c>
      <c r="E1443" t="s">
        <v>20</v>
      </c>
      <c r="F1443" t="s">
        <v>21</v>
      </c>
      <c r="G1443" t="s">
        <v>40</v>
      </c>
      <c r="H1443" t="s">
        <v>35</v>
      </c>
      <c r="I1443" s="1">
        <v>42530</v>
      </c>
      <c r="K1443">
        <v>8.44</v>
      </c>
      <c r="L1443" t="s">
        <v>194</v>
      </c>
      <c r="M1443">
        <v>59776</v>
      </c>
      <c r="N1443">
        <v>0.1</v>
      </c>
      <c r="O1443" t="s">
        <v>31</v>
      </c>
      <c r="P1443">
        <v>1034</v>
      </c>
      <c r="Q1443">
        <v>32</v>
      </c>
      <c r="R1443" t="s">
        <v>46</v>
      </c>
    </row>
    <row r="1444" spans="1:18" x14ac:dyDescent="0.3">
      <c r="A1444">
        <v>2154</v>
      </c>
      <c r="B1444" t="s">
        <v>1033</v>
      </c>
      <c r="C1444" t="s">
        <v>39</v>
      </c>
      <c r="D1444">
        <v>33</v>
      </c>
      <c r="E1444" t="s">
        <v>20</v>
      </c>
      <c r="F1444" t="s">
        <v>21</v>
      </c>
      <c r="G1444" t="s">
        <v>29</v>
      </c>
      <c r="H1444" t="s">
        <v>30</v>
      </c>
      <c r="I1444" s="1">
        <v>42965</v>
      </c>
      <c r="K1444">
        <v>7.25</v>
      </c>
      <c r="L1444" t="s">
        <v>194</v>
      </c>
      <c r="M1444">
        <v>59781</v>
      </c>
      <c r="N1444">
        <v>0.2</v>
      </c>
      <c r="O1444" t="s">
        <v>36</v>
      </c>
      <c r="P1444">
        <v>2110</v>
      </c>
      <c r="Q1444">
        <v>6</v>
      </c>
      <c r="R1444" t="s">
        <v>56</v>
      </c>
    </row>
    <row r="1445" spans="1:18" x14ac:dyDescent="0.3">
      <c r="A1445">
        <v>3917</v>
      </c>
      <c r="B1445" t="s">
        <v>1034</v>
      </c>
      <c r="C1445" t="s">
        <v>19</v>
      </c>
      <c r="D1445">
        <v>53</v>
      </c>
      <c r="E1445" t="s">
        <v>28</v>
      </c>
      <c r="F1445" t="s">
        <v>488</v>
      </c>
      <c r="G1445" t="s">
        <v>22</v>
      </c>
      <c r="H1445" t="s">
        <v>560</v>
      </c>
      <c r="I1445" s="1">
        <v>44406</v>
      </c>
      <c r="K1445">
        <v>3.3</v>
      </c>
      <c r="L1445" t="s">
        <v>65</v>
      </c>
      <c r="M1445">
        <v>59788</v>
      </c>
      <c r="N1445">
        <v>0.3</v>
      </c>
      <c r="O1445" t="s">
        <v>36</v>
      </c>
      <c r="P1445">
        <v>3400</v>
      </c>
      <c r="Q1445">
        <v>9</v>
      </c>
      <c r="R1445" t="s">
        <v>56</v>
      </c>
    </row>
    <row r="1446" spans="1:18" x14ac:dyDescent="0.3">
      <c r="A1446">
        <v>2355</v>
      </c>
      <c r="B1446" t="s">
        <v>175</v>
      </c>
      <c r="C1446" t="s">
        <v>39</v>
      </c>
      <c r="D1446">
        <v>48</v>
      </c>
      <c r="E1446" t="s">
        <v>34</v>
      </c>
      <c r="F1446" t="s">
        <v>188</v>
      </c>
      <c r="G1446" t="s">
        <v>40</v>
      </c>
      <c r="H1446" t="s">
        <v>191</v>
      </c>
      <c r="I1446" s="1">
        <v>43079</v>
      </c>
      <c r="K1446">
        <v>6.93</v>
      </c>
      <c r="L1446" t="s">
        <v>194</v>
      </c>
      <c r="M1446">
        <v>59794</v>
      </c>
      <c r="N1446">
        <v>0.2</v>
      </c>
      <c r="O1446" t="s">
        <v>36</v>
      </c>
      <c r="P1446">
        <v>2308</v>
      </c>
      <c r="Q1446">
        <v>10</v>
      </c>
      <c r="R1446" t="s">
        <v>106</v>
      </c>
    </row>
    <row r="1447" spans="1:18" x14ac:dyDescent="0.3">
      <c r="A1447">
        <v>1203</v>
      </c>
      <c r="B1447" t="s">
        <v>1035</v>
      </c>
      <c r="C1447" t="s">
        <v>19</v>
      </c>
      <c r="D1447">
        <v>61</v>
      </c>
      <c r="E1447" t="s">
        <v>48</v>
      </c>
      <c r="F1447" t="s">
        <v>229</v>
      </c>
      <c r="G1447" t="s">
        <v>29</v>
      </c>
      <c r="H1447" t="s">
        <v>260</v>
      </c>
      <c r="I1447" s="1">
        <v>45270</v>
      </c>
      <c r="K1447">
        <v>0.94</v>
      </c>
      <c r="L1447" t="s">
        <v>24</v>
      </c>
      <c r="M1447">
        <v>59803</v>
      </c>
      <c r="N1447">
        <v>0.1</v>
      </c>
      <c r="O1447" t="s">
        <v>36</v>
      </c>
      <c r="P1447">
        <v>1177</v>
      </c>
      <c r="Q1447">
        <v>70</v>
      </c>
      <c r="R1447" t="s">
        <v>46</v>
      </c>
    </row>
    <row r="1448" spans="1:18" x14ac:dyDescent="0.3">
      <c r="A1448">
        <v>7835</v>
      </c>
      <c r="B1448" t="s">
        <v>438</v>
      </c>
      <c r="C1448" t="s">
        <v>39</v>
      </c>
      <c r="D1448">
        <v>46</v>
      </c>
      <c r="E1448" t="s">
        <v>34</v>
      </c>
      <c r="F1448" t="s">
        <v>229</v>
      </c>
      <c r="G1448" t="s">
        <v>40</v>
      </c>
      <c r="H1448" t="s">
        <v>332</v>
      </c>
      <c r="I1448" s="1">
        <v>42747</v>
      </c>
      <c r="J1448" s="1">
        <v>44098</v>
      </c>
      <c r="K1448">
        <v>3.7</v>
      </c>
      <c r="L1448" t="s">
        <v>65</v>
      </c>
      <c r="M1448">
        <v>59803</v>
      </c>
      <c r="N1448">
        <v>0.25</v>
      </c>
      <c r="O1448" t="s">
        <v>45</v>
      </c>
      <c r="P1448">
        <v>5256</v>
      </c>
      <c r="Q1448">
        <v>54</v>
      </c>
      <c r="R1448" t="s">
        <v>71</v>
      </c>
    </row>
    <row r="1449" spans="1:18" x14ac:dyDescent="0.3">
      <c r="A1449">
        <v>5290</v>
      </c>
      <c r="B1449" t="s">
        <v>1036</v>
      </c>
      <c r="C1449" t="s">
        <v>39</v>
      </c>
      <c r="D1449">
        <v>44</v>
      </c>
      <c r="E1449" t="s">
        <v>34</v>
      </c>
      <c r="F1449" t="s">
        <v>483</v>
      </c>
      <c r="G1449" t="s">
        <v>29</v>
      </c>
      <c r="H1449" t="s">
        <v>639</v>
      </c>
      <c r="I1449" s="1">
        <v>44728</v>
      </c>
      <c r="K1449">
        <v>2.42</v>
      </c>
      <c r="L1449" t="s">
        <v>65</v>
      </c>
      <c r="M1449">
        <v>59807</v>
      </c>
      <c r="N1449">
        <v>0.2</v>
      </c>
      <c r="O1449" t="s">
        <v>45</v>
      </c>
      <c r="Q1449">
        <v>77</v>
      </c>
      <c r="R1449" t="s">
        <v>88</v>
      </c>
    </row>
    <row r="1450" spans="1:18" x14ac:dyDescent="0.3">
      <c r="A1450">
        <v>3193</v>
      </c>
      <c r="B1450" t="s">
        <v>1037</v>
      </c>
      <c r="C1450" t="s">
        <v>39</v>
      </c>
      <c r="D1450">
        <v>35</v>
      </c>
      <c r="E1450" t="s">
        <v>20</v>
      </c>
      <c r="F1450" t="s">
        <v>21</v>
      </c>
      <c r="G1450" t="s">
        <v>29</v>
      </c>
      <c r="H1450" t="s">
        <v>35</v>
      </c>
      <c r="I1450" s="1">
        <v>44276</v>
      </c>
      <c r="K1450">
        <v>3.66</v>
      </c>
      <c r="L1450" t="s">
        <v>65</v>
      </c>
      <c r="M1450">
        <v>59807</v>
      </c>
      <c r="N1450">
        <v>0.2</v>
      </c>
      <c r="O1450" t="s">
        <v>31</v>
      </c>
      <c r="P1450">
        <v>1590</v>
      </c>
      <c r="Q1450">
        <v>78</v>
      </c>
      <c r="R1450" t="s">
        <v>54</v>
      </c>
    </row>
    <row r="1451" spans="1:18" x14ac:dyDescent="0.3">
      <c r="A1451">
        <v>5743</v>
      </c>
      <c r="B1451" t="s">
        <v>223</v>
      </c>
      <c r="C1451" t="s">
        <v>39</v>
      </c>
      <c r="D1451">
        <v>41</v>
      </c>
      <c r="E1451" t="s">
        <v>34</v>
      </c>
      <c r="F1451" t="s">
        <v>483</v>
      </c>
      <c r="G1451" t="s">
        <v>22</v>
      </c>
      <c r="H1451" t="s">
        <v>484</v>
      </c>
      <c r="I1451" s="1">
        <v>45068</v>
      </c>
      <c r="K1451">
        <v>1.49</v>
      </c>
      <c r="L1451" t="s">
        <v>24</v>
      </c>
      <c r="M1451">
        <v>59810</v>
      </c>
      <c r="N1451">
        <v>0.2</v>
      </c>
      <c r="O1451" t="s">
        <v>36</v>
      </c>
      <c r="P1451">
        <v>3342</v>
      </c>
      <c r="Q1451">
        <v>31</v>
      </c>
      <c r="R1451" t="s">
        <v>61</v>
      </c>
    </row>
    <row r="1452" spans="1:18" x14ac:dyDescent="0.3">
      <c r="A1452">
        <v>2171</v>
      </c>
      <c r="B1452" t="s">
        <v>653</v>
      </c>
      <c r="C1452" t="s">
        <v>39</v>
      </c>
      <c r="D1452">
        <v>55</v>
      </c>
      <c r="E1452" t="s">
        <v>28</v>
      </c>
      <c r="F1452" t="s">
        <v>21</v>
      </c>
      <c r="G1452" t="s">
        <v>29</v>
      </c>
      <c r="H1452" t="s">
        <v>30</v>
      </c>
      <c r="I1452" s="1">
        <v>43755</v>
      </c>
      <c r="K1452">
        <v>5.08</v>
      </c>
      <c r="L1452" t="s">
        <v>194</v>
      </c>
      <c r="M1452">
        <v>59815</v>
      </c>
      <c r="N1452">
        <v>0.1</v>
      </c>
      <c r="O1452" t="s">
        <v>36</v>
      </c>
      <c r="P1452">
        <v>1659</v>
      </c>
      <c r="Q1452">
        <v>0</v>
      </c>
      <c r="R1452" t="s">
        <v>123</v>
      </c>
    </row>
    <row r="1453" spans="1:18" x14ac:dyDescent="0.3">
      <c r="A1453">
        <v>10908</v>
      </c>
      <c r="B1453" t="s">
        <v>83</v>
      </c>
      <c r="C1453" t="s">
        <v>39</v>
      </c>
      <c r="D1453">
        <v>36</v>
      </c>
      <c r="E1453" t="s">
        <v>20</v>
      </c>
      <c r="F1453" t="s">
        <v>21</v>
      </c>
      <c r="G1453" t="s">
        <v>40</v>
      </c>
      <c r="H1453" t="s">
        <v>23</v>
      </c>
      <c r="I1453" s="1">
        <v>43976</v>
      </c>
      <c r="K1453">
        <v>4.4800000000000004</v>
      </c>
      <c r="L1453" t="s">
        <v>65</v>
      </c>
      <c r="M1453">
        <v>59822</v>
      </c>
      <c r="N1453">
        <v>0.1</v>
      </c>
      <c r="O1453" t="s">
        <v>45</v>
      </c>
      <c r="P1453">
        <v>5499</v>
      </c>
      <c r="Q1453">
        <v>35</v>
      </c>
      <c r="R1453" t="s">
        <v>42</v>
      </c>
    </row>
    <row r="1454" spans="1:18" x14ac:dyDescent="0.3">
      <c r="A1454">
        <v>5605</v>
      </c>
      <c r="B1454" t="s">
        <v>535</v>
      </c>
      <c r="C1454" t="s">
        <v>39</v>
      </c>
      <c r="D1454">
        <v>46</v>
      </c>
      <c r="E1454" t="s">
        <v>34</v>
      </c>
      <c r="F1454" t="s">
        <v>488</v>
      </c>
      <c r="G1454" t="s">
        <v>29</v>
      </c>
      <c r="H1454" t="s">
        <v>597</v>
      </c>
      <c r="I1454" s="1">
        <v>44453</v>
      </c>
      <c r="K1454">
        <v>3.17</v>
      </c>
      <c r="L1454" t="s">
        <v>65</v>
      </c>
      <c r="M1454">
        <v>59830</v>
      </c>
      <c r="N1454">
        <v>0</v>
      </c>
      <c r="O1454" t="s">
        <v>36</v>
      </c>
      <c r="Q1454">
        <v>28</v>
      </c>
      <c r="R1454" t="s">
        <v>52</v>
      </c>
    </row>
    <row r="1455" spans="1:18" x14ac:dyDescent="0.3">
      <c r="A1455">
        <v>7742</v>
      </c>
      <c r="B1455" t="s">
        <v>340</v>
      </c>
      <c r="C1455" t="s">
        <v>19</v>
      </c>
      <c r="D1455">
        <v>61</v>
      </c>
      <c r="E1455" t="s">
        <v>48</v>
      </c>
      <c r="F1455" t="s">
        <v>229</v>
      </c>
      <c r="G1455" t="s">
        <v>29</v>
      </c>
      <c r="H1455" t="s">
        <v>301</v>
      </c>
      <c r="I1455" s="1">
        <v>44915</v>
      </c>
      <c r="K1455">
        <v>1.91</v>
      </c>
      <c r="L1455" t="s">
        <v>24</v>
      </c>
      <c r="M1455">
        <v>59836</v>
      </c>
      <c r="N1455">
        <v>0.15</v>
      </c>
      <c r="O1455" t="s">
        <v>36</v>
      </c>
      <c r="P1455">
        <v>1448</v>
      </c>
      <c r="Q1455">
        <v>89</v>
      </c>
      <c r="R1455" t="s">
        <v>26</v>
      </c>
    </row>
    <row r="1456" spans="1:18" x14ac:dyDescent="0.3">
      <c r="A1456">
        <v>9504</v>
      </c>
      <c r="B1456" t="s">
        <v>914</v>
      </c>
      <c r="C1456" t="s">
        <v>19</v>
      </c>
      <c r="D1456">
        <v>51</v>
      </c>
      <c r="E1456" t="s">
        <v>28</v>
      </c>
      <c r="F1456" t="s">
        <v>229</v>
      </c>
      <c r="G1456" t="s">
        <v>29</v>
      </c>
      <c r="H1456" t="s">
        <v>301</v>
      </c>
      <c r="I1456" s="1">
        <v>43579</v>
      </c>
      <c r="J1456" s="1">
        <v>44187</v>
      </c>
      <c r="K1456">
        <v>1.66</v>
      </c>
      <c r="L1456" t="s">
        <v>24</v>
      </c>
      <c r="M1456">
        <v>59856</v>
      </c>
      <c r="N1456">
        <v>0.15</v>
      </c>
      <c r="O1456" t="s">
        <v>31</v>
      </c>
      <c r="Q1456">
        <v>92</v>
      </c>
      <c r="R1456" t="s">
        <v>49</v>
      </c>
    </row>
    <row r="1457" spans="1:18" x14ac:dyDescent="0.3">
      <c r="A1457">
        <v>8926</v>
      </c>
      <c r="B1457" t="s">
        <v>878</v>
      </c>
      <c r="C1457" t="s">
        <v>19</v>
      </c>
      <c r="D1457">
        <v>44</v>
      </c>
      <c r="E1457" t="s">
        <v>34</v>
      </c>
      <c r="F1457" t="s">
        <v>21</v>
      </c>
      <c r="G1457" t="s">
        <v>22</v>
      </c>
      <c r="H1457" t="s">
        <v>30</v>
      </c>
      <c r="I1457" s="1">
        <v>42870</v>
      </c>
      <c r="K1457">
        <v>7.51</v>
      </c>
      <c r="L1457" t="s">
        <v>194</v>
      </c>
      <c r="M1457">
        <v>59868</v>
      </c>
      <c r="N1457">
        <v>0.25</v>
      </c>
      <c r="O1457" t="s">
        <v>36</v>
      </c>
      <c r="Q1457">
        <v>52</v>
      </c>
      <c r="R1457" t="s">
        <v>80</v>
      </c>
    </row>
    <row r="1458" spans="1:18" x14ac:dyDescent="0.3">
      <c r="A1458">
        <v>9894</v>
      </c>
      <c r="B1458" t="s">
        <v>605</v>
      </c>
      <c r="C1458" t="s">
        <v>39</v>
      </c>
      <c r="D1458">
        <v>62</v>
      </c>
      <c r="E1458" t="s">
        <v>48</v>
      </c>
      <c r="F1458" t="s">
        <v>488</v>
      </c>
      <c r="G1458" t="s">
        <v>40</v>
      </c>
      <c r="H1458" t="s">
        <v>489</v>
      </c>
      <c r="I1458" s="1">
        <v>45007</v>
      </c>
      <c r="K1458">
        <v>1.66</v>
      </c>
      <c r="L1458" t="s">
        <v>24</v>
      </c>
      <c r="M1458">
        <v>59876</v>
      </c>
      <c r="N1458">
        <v>0.25</v>
      </c>
      <c r="O1458" t="s">
        <v>36</v>
      </c>
      <c r="P1458">
        <v>4995</v>
      </c>
      <c r="Q1458">
        <v>68</v>
      </c>
      <c r="R1458" t="s">
        <v>61</v>
      </c>
    </row>
    <row r="1459" spans="1:18" x14ac:dyDescent="0.3">
      <c r="A1459">
        <v>9115</v>
      </c>
      <c r="B1459" t="s">
        <v>385</v>
      </c>
      <c r="C1459" t="s">
        <v>19</v>
      </c>
      <c r="D1459">
        <v>38</v>
      </c>
      <c r="E1459" t="s">
        <v>20</v>
      </c>
      <c r="F1459" t="s">
        <v>229</v>
      </c>
      <c r="G1459" t="s">
        <v>29</v>
      </c>
      <c r="H1459" t="s">
        <v>332</v>
      </c>
      <c r="I1459" s="1">
        <v>43985</v>
      </c>
      <c r="K1459">
        <v>4.45</v>
      </c>
      <c r="L1459" t="s">
        <v>65</v>
      </c>
      <c r="M1459">
        <v>59876</v>
      </c>
      <c r="N1459">
        <v>0.25</v>
      </c>
      <c r="O1459" t="s">
        <v>31</v>
      </c>
      <c r="Q1459">
        <v>78</v>
      </c>
      <c r="R1459" t="s">
        <v>61</v>
      </c>
    </row>
    <row r="1460" spans="1:18" x14ac:dyDescent="0.3">
      <c r="A1460">
        <v>8112</v>
      </c>
      <c r="B1460" t="s">
        <v>376</v>
      </c>
      <c r="C1460" t="s">
        <v>39</v>
      </c>
      <c r="D1460">
        <v>50</v>
      </c>
      <c r="E1460" t="s">
        <v>28</v>
      </c>
      <c r="F1460" t="s">
        <v>21</v>
      </c>
      <c r="G1460" t="s">
        <v>40</v>
      </c>
      <c r="H1460" t="s">
        <v>41</v>
      </c>
      <c r="I1460" s="1">
        <v>43087</v>
      </c>
      <c r="K1460">
        <v>6.91</v>
      </c>
      <c r="L1460" t="s">
        <v>194</v>
      </c>
      <c r="M1460">
        <v>59890</v>
      </c>
      <c r="N1460">
        <v>0</v>
      </c>
      <c r="O1460" t="s">
        <v>36</v>
      </c>
      <c r="P1460">
        <v>7441</v>
      </c>
      <c r="Q1460">
        <v>68</v>
      </c>
      <c r="R1460" t="s">
        <v>56</v>
      </c>
    </row>
    <row r="1461" spans="1:18" x14ac:dyDescent="0.3">
      <c r="A1461">
        <v>7294</v>
      </c>
      <c r="B1461" t="s">
        <v>914</v>
      </c>
      <c r="C1461" t="s">
        <v>19</v>
      </c>
      <c r="D1461">
        <v>48</v>
      </c>
      <c r="E1461" t="s">
        <v>34</v>
      </c>
      <c r="F1461" t="s">
        <v>488</v>
      </c>
      <c r="G1461" t="s">
        <v>22</v>
      </c>
      <c r="H1461" t="s">
        <v>597</v>
      </c>
      <c r="I1461" s="1">
        <v>44968</v>
      </c>
      <c r="K1461">
        <v>1.76</v>
      </c>
      <c r="L1461" t="s">
        <v>24</v>
      </c>
      <c r="M1461">
        <v>59905</v>
      </c>
      <c r="N1461">
        <v>0.5</v>
      </c>
      <c r="O1461" t="s">
        <v>36</v>
      </c>
      <c r="P1461">
        <v>2957</v>
      </c>
      <c r="Q1461">
        <v>17</v>
      </c>
      <c r="R1461" t="s">
        <v>49</v>
      </c>
    </row>
    <row r="1462" spans="1:18" x14ac:dyDescent="0.3">
      <c r="A1462">
        <v>1792</v>
      </c>
      <c r="B1462" t="s">
        <v>562</v>
      </c>
      <c r="C1462" t="s">
        <v>39</v>
      </c>
      <c r="D1462">
        <v>23</v>
      </c>
      <c r="E1462" t="s">
        <v>51</v>
      </c>
      <c r="F1462" t="s">
        <v>188</v>
      </c>
      <c r="G1462" t="s">
        <v>22</v>
      </c>
      <c r="H1462" t="s">
        <v>213</v>
      </c>
      <c r="I1462" s="1">
        <v>44939</v>
      </c>
      <c r="K1462">
        <v>1.84</v>
      </c>
      <c r="L1462" t="s">
        <v>24</v>
      </c>
      <c r="M1462">
        <v>59908</v>
      </c>
      <c r="N1462">
        <v>0.25</v>
      </c>
      <c r="O1462" t="s">
        <v>45</v>
      </c>
      <c r="P1462">
        <v>1785</v>
      </c>
      <c r="Q1462">
        <v>14</v>
      </c>
      <c r="R1462" t="s">
        <v>71</v>
      </c>
    </row>
    <row r="1463" spans="1:18" x14ac:dyDescent="0.3">
      <c r="A1463">
        <v>2437</v>
      </c>
      <c r="B1463" t="s">
        <v>1038</v>
      </c>
      <c r="C1463" t="s">
        <v>39</v>
      </c>
      <c r="D1463">
        <v>39</v>
      </c>
      <c r="E1463" t="s">
        <v>20</v>
      </c>
      <c r="F1463" t="s">
        <v>21</v>
      </c>
      <c r="G1463" t="s">
        <v>29</v>
      </c>
      <c r="H1463" t="s">
        <v>35</v>
      </c>
      <c r="I1463" s="1">
        <v>42965</v>
      </c>
      <c r="J1463" s="1">
        <v>44904</v>
      </c>
      <c r="K1463">
        <v>5.31</v>
      </c>
      <c r="L1463" t="s">
        <v>194</v>
      </c>
      <c r="M1463">
        <v>59909</v>
      </c>
      <c r="N1463">
        <v>0.15</v>
      </c>
      <c r="O1463" t="s">
        <v>31</v>
      </c>
      <c r="P1463">
        <v>1213</v>
      </c>
      <c r="Q1463">
        <v>32</v>
      </c>
      <c r="R1463" t="s">
        <v>32</v>
      </c>
    </row>
    <row r="1464" spans="1:18" x14ac:dyDescent="0.3">
      <c r="A1464">
        <v>4204</v>
      </c>
      <c r="B1464" t="s">
        <v>1010</v>
      </c>
      <c r="C1464" t="s">
        <v>19</v>
      </c>
      <c r="D1464">
        <v>22</v>
      </c>
      <c r="E1464" t="s">
        <v>51</v>
      </c>
      <c r="F1464" t="s">
        <v>188</v>
      </c>
      <c r="G1464" t="s">
        <v>40</v>
      </c>
      <c r="H1464" t="s">
        <v>189</v>
      </c>
      <c r="I1464" s="1">
        <v>44104</v>
      </c>
      <c r="J1464" s="1">
        <v>45366</v>
      </c>
      <c r="K1464">
        <v>3.46</v>
      </c>
      <c r="L1464" t="s">
        <v>65</v>
      </c>
      <c r="M1464">
        <v>59912</v>
      </c>
      <c r="N1464">
        <v>0</v>
      </c>
      <c r="O1464" t="s">
        <v>45</v>
      </c>
      <c r="P1464">
        <v>3261</v>
      </c>
      <c r="Q1464">
        <v>6</v>
      </c>
      <c r="R1464" t="s">
        <v>71</v>
      </c>
    </row>
    <row r="1465" spans="1:18" x14ac:dyDescent="0.3">
      <c r="A1465">
        <v>5885</v>
      </c>
      <c r="B1465" t="s">
        <v>1039</v>
      </c>
      <c r="C1465" t="s">
        <v>39</v>
      </c>
      <c r="D1465">
        <v>25</v>
      </c>
      <c r="E1465" t="s">
        <v>20</v>
      </c>
      <c r="F1465" t="s">
        <v>229</v>
      </c>
      <c r="G1465" t="s">
        <v>29</v>
      </c>
      <c r="H1465" t="s">
        <v>332</v>
      </c>
      <c r="I1465" s="1">
        <v>45339</v>
      </c>
      <c r="K1465">
        <v>0.75</v>
      </c>
      <c r="L1465" t="s">
        <v>24</v>
      </c>
      <c r="M1465">
        <v>59915</v>
      </c>
      <c r="N1465">
        <v>0.3</v>
      </c>
      <c r="O1465" t="s">
        <v>36</v>
      </c>
      <c r="P1465">
        <v>3129</v>
      </c>
      <c r="Q1465">
        <v>47</v>
      </c>
      <c r="R1465" t="s">
        <v>88</v>
      </c>
    </row>
    <row r="1466" spans="1:18" x14ac:dyDescent="0.3">
      <c r="A1466">
        <v>7279</v>
      </c>
      <c r="B1466" t="s">
        <v>917</v>
      </c>
      <c r="C1466" t="s">
        <v>19</v>
      </c>
      <c r="D1466">
        <v>53</v>
      </c>
      <c r="E1466" t="s">
        <v>28</v>
      </c>
      <c r="F1466" t="s">
        <v>229</v>
      </c>
      <c r="G1466" t="s">
        <v>29</v>
      </c>
      <c r="H1466" t="s">
        <v>260</v>
      </c>
      <c r="I1466" s="1">
        <v>43499</v>
      </c>
      <c r="K1466">
        <v>5.79</v>
      </c>
      <c r="L1466" t="s">
        <v>194</v>
      </c>
      <c r="M1466">
        <v>59917</v>
      </c>
      <c r="N1466">
        <v>0.15</v>
      </c>
      <c r="O1466" t="s">
        <v>31</v>
      </c>
      <c r="P1466">
        <v>6201</v>
      </c>
      <c r="Q1466">
        <v>54</v>
      </c>
      <c r="R1466" t="s">
        <v>106</v>
      </c>
    </row>
    <row r="1467" spans="1:18" x14ac:dyDescent="0.3">
      <c r="A1467">
        <v>8051</v>
      </c>
      <c r="B1467" t="s">
        <v>757</v>
      </c>
      <c r="C1467" t="s">
        <v>19</v>
      </c>
      <c r="D1467">
        <v>39</v>
      </c>
      <c r="E1467" t="s">
        <v>20</v>
      </c>
      <c r="F1467" t="s">
        <v>488</v>
      </c>
      <c r="G1467" t="s">
        <v>29</v>
      </c>
      <c r="H1467" t="s">
        <v>560</v>
      </c>
      <c r="I1467" s="1">
        <v>44295</v>
      </c>
      <c r="K1467">
        <v>3.61</v>
      </c>
      <c r="L1467" t="s">
        <v>65</v>
      </c>
      <c r="M1467">
        <v>59936</v>
      </c>
      <c r="N1467">
        <v>0.2</v>
      </c>
      <c r="O1467" t="s">
        <v>36</v>
      </c>
      <c r="P1467">
        <v>5725</v>
      </c>
      <c r="Q1467">
        <v>75</v>
      </c>
      <c r="R1467" t="s">
        <v>37</v>
      </c>
    </row>
    <row r="1468" spans="1:18" x14ac:dyDescent="0.3">
      <c r="A1468">
        <v>9536</v>
      </c>
      <c r="B1468" t="s">
        <v>589</v>
      </c>
      <c r="C1468" t="s">
        <v>39</v>
      </c>
      <c r="D1468">
        <v>59</v>
      </c>
      <c r="E1468" t="s">
        <v>28</v>
      </c>
      <c r="F1468" t="s">
        <v>229</v>
      </c>
      <c r="G1468" t="s">
        <v>22</v>
      </c>
      <c r="H1468" t="s">
        <v>265</v>
      </c>
      <c r="I1468" s="1">
        <v>45244</v>
      </c>
      <c r="K1468">
        <v>1.01</v>
      </c>
      <c r="L1468" t="s">
        <v>24</v>
      </c>
      <c r="M1468">
        <v>59941</v>
      </c>
      <c r="N1468">
        <v>0.25</v>
      </c>
      <c r="O1468" t="s">
        <v>45</v>
      </c>
      <c r="P1468">
        <v>8405</v>
      </c>
      <c r="Q1468">
        <v>71</v>
      </c>
      <c r="R1468" t="s">
        <v>123</v>
      </c>
    </row>
    <row r="1469" spans="1:18" x14ac:dyDescent="0.3">
      <c r="A1469">
        <v>5471</v>
      </c>
      <c r="B1469" t="s">
        <v>1040</v>
      </c>
      <c r="C1469" t="s">
        <v>39</v>
      </c>
      <c r="D1469">
        <v>41</v>
      </c>
      <c r="E1469" t="s">
        <v>34</v>
      </c>
      <c r="F1469" t="s">
        <v>229</v>
      </c>
      <c r="G1469" t="s">
        <v>29</v>
      </c>
      <c r="H1469" t="s">
        <v>230</v>
      </c>
      <c r="I1469" s="1">
        <v>43949</v>
      </c>
      <c r="K1469">
        <v>4.55</v>
      </c>
      <c r="L1469" t="s">
        <v>65</v>
      </c>
      <c r="M1469">
        <v>59953</v>
      </c>
      <c r="N1469">
        <v>0.5</v>
      </c>
      <c r="O1469" t="s">
        <v>31</v>
      </c>
      <c r="Q1469">
        <v>13</v>
      </c>
      <c r="R1469" t="s">
        <v>49</v>
      </c>
    </row>
    <row r="1470" spans="1:18" x14ac:dyDescent="0.3">
      <c r="A1470">
        <v>7467</v>
      </c>
      <c r="B1470" t="s">
        <v>280</v>
      </c>
      <c r="C1470" t="s">
        <v>19</v>
      </c>
      <c r="D1470">
        <v>27</v>
      </c>
      <c r="E1470" t="s">
        <v>20</v>
      </c>
      <c r="F1470" t="s">
        <v>188</v>
      </c>
      <c r="G1470" t="s">
        <v>22</v>
      </c>
      <c r="H1470" t="s">
        <v>239</v>
      </c>
      <c r="I1470" s="1">
        <v>43549</v>
      </c>
      <c r="K1470">
        <v>5.65</v>
      </c>
      <c r="L1470" t="s">
        <v>194</v>
      </c>
      <c r="M1470">
        <v>59965</v>
      </c>
      <c r="N1470">
        <v>0.15</v>
      </c>
      <c r="O1470" t="s">
        <v>31</v>
      </c>
      <c r="P1470">
        <v>3017</v>
      </c>
      <c r="Q1470">
        <v>49</v>
      </c>
      <c r="R1470" t="s">
        <v>84</v>
      </c>
    </row>
    <row r="1471" spans="1:18" x14ac:dyDescent="0.3">
      <c r="A1471">
        <v>4910</v>
      </c>
      <c r="B1471" t="s">
        <v>348</v>
      </c>
      <c r="C1471" t="s">
        <v>19</v>
      </c>
      <c r="D1471">
        <v>45</v>
      </c>
      <c r="E1471" t="s">
        <v>34</v>
      </c>
      <c r="F1471" t="s">
        <v>21</v>
      </c>
      <c r="G1471" t="s">
        <v>22</v>
      </c>
      <c r="H1471" t="s">
        <v>23</v>
      </c>
      <c r="I1471" s="1">
        <v>42110</v>
      </c>
      <c r="K1471">
        <v>9.59</v>
      </c>
      <c r="L1471" t="s">
        <v>194</v>
      </c>
      <c r="M1471">
        <v>59966</v>
      </c>
      <c r="N1471">
        <v>0.25</v>
      </c>
      <c r="O1471" t="s">
        <v>31</v>
      </c>
      <c r="P1471">
        <v>1177</v>
      </c>
      <c r="Q1471">
        <v>89</v>
      </c>
      <c r="R1471" t="s">
        <v>88</v>
      </c>
    </row>
    <row r="1472" spans="1:18" x14ac:dyDescent="0.3">
      <c r="A1472">
        <v>2859</v>
      </c>
      <c r="B1472" t="s">
        <v>330</v>
      </c>
      <c r="C1472" t="s">
        <v>19</v>
      </c>
      <c r="D1472">
        <v>57</v>
      </c>
      <c r="E1472" t="s">
        <v>28</v>
      </c>
      <c r="F1472" t="s">
        <v>21</v>
      </c>
      <c r="G1472" t="s">
        <v>40</v>
      </c>
      <c r="H1472" t="s">
        <v>41</v>
      </c>
      <c r="I1472" s="1">
        <v>42125</v>
      </c>
      <c r="J1472" s="1">
        <v>43352</v>
      </c>
      <c r="K1472">
        <v>3.36</v>
      </c>
      <c r="L1472" t="s">
        <v>65</v>
      </c>
      <c r="M1472">
        <v>59975</v>
      </c>
      <c r="N1472">
        <v>0.25</v>
      </c>
      <c r="O1472" t="s">
        <v>45</v>
      </c>
      <c r="P1472">
        <v>1595</v>
      </c>
      <c r="Q1472">
        <v>12</v>
      </c>
      <c r="R1472" t="s">
        <v>61</v>
      </c>
    </row>
    <row r="1473" spans="1:18" x14ac:dyDescent="0.3">
      <c r="A1473">
        <v>9511</v>
      </c>
      <c r="B1473" t="s">
        <v>217</v>
      </c>
      <c r="C1473" t="s">
        <v>39</v>
      </c>
      <c r="D1473">
        <v>43</v>
      </c>
      <c r="E1473" t="s">
        <v>34</v>
      </c>
      <c r="F1473" t="s">
        <v>488</v>
      </c>
      <c r="G1473" t="s">
        <v>22</v>
      </c>
      <c r="H1473" t="s">
        <v>566</v>
      </c>
      <c r="I1473" s="1">
        <v>44802</v>
      </c>
      <c r="K1473">
        <v>2.2200000000000002</v>
      </c>
      <c r="L1473" t="s">
        <v>65</v>
      </c>
      <c r="M1473">
        <v>59988</v>
      </c>
      <c r="N1473">
        <v>0.25</v>
      </c>
      <c r="O1473" t="s">
        <v>36</v>
      </c>
      <c r="P1473">
        <v>1887</v>
      </c>
      <c r="Q1473">
        <v>45</v>
      </c>
      <c r="R1473" t="s">
        <v>106</v>
      </c>
    </row>
    <row r="1474" spans="1:18" x14ac:dyDescent="0.3">
      <c r="A1474">
        <v>8384</v>
      </c>
      <c r="B1474" t="s">
        <v>741</v>
      </c>
      <c r="C1474" t="s">
        <v>39</v>
      </c>
      <c r="D1474">
        <v>44</v>
      </c>
      <c r="E1474" t="s">
        <v>34</v>
      </c>
      <c r="F1474" t="s">
        <v>21</v>
      </c>
      <c r="G1474" t="s">
        <v>40</v>
      </c>
      <c r="H1474" t="s">
        <v>44</v>
      </c>
      <c r="I1474" s="1">
        <v>42941</v>
      </c>
      <c r="K1474">
        <v>7.31</v>
      </c>
      <c r="L1474" t="s">
        <v>194</v>
      </c>
      <c r="M1474">
        <v>59990</v>
      </c>
      <c r="N1474">
        <v>0.15</v>
      </c>
      <c r="O1474" t="s">
        <v>36</v>
      </c>
      <c r="P1474">
        <v>3511</v>
      </c>
      <c r="Q1474">
        <v>9</v>
      </c>
      <c r="R1474" t="s">
        <v>106</v>
      </c>
    </row>
    <row r="1475" spans="1:18" x14ac:dyDescent="0.3">
      <c r="A1475">
        <v>2299</v>
      </c>
      <c r="B1475" t="s">
        <v>1041</v>
      </c>
      <c r="C1475" t="s">
        <v>19</v>
      </c>
      <c r="D1475">
        <v>57</v>
      </c>
      <c r="E1475" t="s">
        <v>28</v>
      </c>
      <c r="F1475" t="s">
        <v>929</v>
      </c>
      <c r="G1475" t="s">
        <v>22</v>
      </c>
      <c r="H1475" t="s">
        <v>1027</v>
      </c>
      <c r="I1475" s="1">
        <v>45163</v>
      </c>
      <c r="K1475">
        <v>1.23</v>
      </c>
      <c r="L1475" t="s">
        <v>24</v>
      </c>
      <c r="M1475">
        <v>59996</v>
      </c>
      <c r="N1475">
        <v>0.15</v>
      </c>
      <c r="O1475" t="s">
        <v>36</v>
      </c>
      <c r="P1475">
        <v>1631</v>
      </c>
      <c r="Q1475">
        <v>32</v>
      </c>
      <c r="R1475" t="s">
        <v>32</v>
      </c>
    </row>
    <row r="1476" spans="1:18" x14ac:dyDescent="0.3">
      <c r="A1476">
        <v>7601</v>
      </c>
      <c r="B1476" t="s">
        <v>861</v>
      </c>
      <c r="C1476" t="s">
        <v>19</v>
      </c>
      <c r="D1476">
        <v>29</v>
      </c>
      <c r="E1476" t="s">
        <v>20</v>
      </c>
      <c r="F1476" t="s">
        <v>229</v>
      </c>
      <c r="G1476" t="s">
        <v>29</v>
      </c>
      <c r="H1476" t="s">
        <v>332</v>
      </c>
      <c r="I1476" s="1">
        <v>45198</v>
      </c>
      <c r="K1476">
        <v>1.1299999999999999</v>
      </c>
      <c r="L1476" t="s">
        <v>24</v>
      </c>
      <c r="M1476">
        <v>60010</v>
      </c>
      <c r="N1476">
        <v>0.15</v>
      </c>
      <c r="O1476" t="s">
        <v>36</v>
      </c>
      <c r="P1476">
        <v>4873</v>
      </c>
      <c r="Q1476">
        <v>34</v>
      </c>
      <c r="R1476" t="s">
        <v>26</v>
      </c>
    </row>
    <row r="1477" spans="1:18" x14ac:dyDescent="0.3">
      <c r="A1477">
        <v>10926</v>
      </c>
      <c r="B1477" t="s">
        <v>1042</v>
      </c>
      <c r="C1477" t="s">
        <v>19</v>
      </c>
      <c r="D1477">
        <v>59</v>
      </c>
      <c r="E1477" t="s">
        <v>28</v>
      </c>
      <c r="F1477" t="s">
        <v>21</v>
      </c>
      <c r="G1477" t="s">
        <v>29</v>
      </c>
      <c r="H1477" t="s">
        <v>23</v>
      </c>
      <c r="I1477" s="1">
        <v>44204</v>
      </c>
      <c r="K1477">
        <v>3.85</v>
      </c>
      <c r="L1477" t="s">
        <v>65</v>
      </c>
      <c r="M1477">
        <v>60022</v>
      </c>
      <c r="N1477">
        <v>0.1</v>
      </c>
      <c r="O1477" t="s">
        <v>36</v>
      </c>
      <c r="P1477">
        <v>3166</v>
      </c>
      <c r="Q1477">
        <v>47</v>
      </c>
      <c r="R1477" t="s">
        <v>26</v>
      </c>
    </row>
    <row r="1478" spans="1:18" x14ac:dyDescent="0.3">
      <c r="A1478">
        <v>5160</v>
      </c>
      <c r="B1478" t="s">
        <v>857</v>
      </c>
      <c r="C1478" t="s">
        <v>19</v>
      </c>
      <c r="D1478">
        <v>56</v>
      </c>
      <c r="E1478" t="s">
        <v>28</v>
      </c>
      <c r="F1478" t="s">
        <v>188</v>
      </c>
      <c r="G1478" t="s">
        <v>29</v>
      </c>
      <c r="H1478" t="s">
        <v>189</v>
      </c>
      <c r="I1478" s="1">
        <v>44966</v>
      </c>
      <c r="K1478">
        <v>1.77</v>
      </c>
      <c r="L1478" t="s">
        <v>24</v>
      </c>
      <c r="M1478">
        <v>60023</v>
      </c>
      <c r="N1478">
        <v>0.1</v>
      </c>
      <c r="O1478" t="s">
        <v>31</v>
      </c>
      <c r="P1478">
        <v>3406</v>
      </c>
      <c r="Q1478">
        <v>70</v>
      </c>
      <c r="R1478" t="s">
        <v>37</v>
      </c>
    </row>
    <row r="1479" spans="1:18" x14ac:dyDescent="0.3">
      <c r="A1479">
        <v>10183</v>
      </c>
      <c r="B1479" t="s">
        <v>1043</v>
      </c>
      <c r="C1479" t="s">
        <v>39</v>
      </c>
      <c r="D1479">
        <v>40</v>
      </c>
      <c r="E1479" t="s">
        <v>34</v>
      </c>
      <c r="F1479" t="s">
        <v>488</v>
      </c>
      <c r="G1479" t="s">
        <v>29</v>
      </c>
      <c r="H1479" t="s">
        <v>597</v>
      </c>
      <c r="I1479" s="1">
        <v>45041</v>
      </c>
      <c r="K1479">
        <v>1.56</v>
      </c>
      <c r="L1479" t="s">
        <v>24</v>
      </c>
      <c r="M1479">
        <v>60037</v>
      </c>
      <c r="N1479">
        <v>0.15</v>
      </c>
      <c r="O1479" t="s">
        <v>45</v>
      </c>
      <c r="Q1479">
        <v>56</v>
      </c>
      <c r="R1479" t="s">
        <v>67</v>
      </c>
    </row>
    <row r="1480" spans="1:18" x14ac:dyDescent="0.3">
      <c r="A1480">
        <v>4497</v>
      </c>
      <c r="B1480" t="s">
        <v>1044</v>
      </c>
      <c r="C1480" t="s">
        <v>39</v>
      </c>
      <c r="D1480">
        <v>41</v>
      </c>
      <c r="E1480" t="s">
        <v>34</v>
      </c>
      <c r="F1480" t="s">
        <v>188</v>
      </c>
      <c r="G1480" t="s">
        <v>29</v>
      </c>
      <c r="H1480" t="s">
        <v>199</v>
      </c>
      <c r="I1480" s="1">
        <v>43290</v>
      </c>
      <c r="K1480">
        <v>6.36</v>
      </c>
      <c r="L1480" t="s">
        <v>194</v>
      </c>
      <c r="M1480">
        <v>60044</v>
      </c>
      <c r="N1480">
        <v>0.1</v>
      </c>
      <c r="O1480" t="s">
        <v>36</v>
      </c>
      <c r="P1480">
        <v>4317</v>
      </c>
      <c r="Q1480">
        <v>14</v>
      </c>
      <c r="R1480" t="s">
        <v>80</v>
      </c>
    </row>
    <row r="1481" spans="1:18" x14ac:dyDescent="0.3">
      <c r="A1481">
        <v>7234</v>
      </c>
      <c r="B1481" t="s">
        <v>1045</v>
      </c>
      <c r="C1481" t="s">
        <v>39</v>
      </c>
      <c r="D1481">
        <v>22</v>
      </c>
      <c r="E1481" t="s">
        <v>51</v>
      </c>
      <c r="F1481" t="s">
        <v>483</v>
      </c>
      <c r="G1481" t="s">
        <v>29</v>
      </c>
      <c r="H1481" t="s">
        <v>523</v>
      </c>
      <c r="I1481" s="1">
        <v>44473</v>
      </c>
      <c r="K1481">
        <v>3.12</v>
      </c>
      <c r="L1481" t="s">
        <v>65</v>
      </c>
      <c r="M1481">
        <v>60045</v>
      </c>
      <c r="N1481">
        <v>0.2</v>
      </c>
      <c r="O1481" t="s">
        <v>45</v>
      </c>
      <c r="P1481">
        <v>2662</v>
      </c>
      <c r="Q1481">
        <v>26</v>
      </c>
      <c r="R1481" t="s">
        <v>80</v>
      </c>
    </row>
    <row r="1482" spans="1:18" x14ac:dyDescent="0.3">
      <c r="A1482">
        <v>5868</v>
      </c>
      <c r="B1482" t="s">
        <v>972</v>
      </c>
      <c r="C1482" t="s">
        <v>19</v>
      </c>
      <c r="D1482">
        <v>42</v>
      </c>
      <c r="E1482" t="s">
        <v>34</v>
      </c>
      <c r="F1482" t="s">
        <v>21</v>
      </c>
      <c r="G1482" t="s">
        <v>40</v>
      </c>
      <c r="H1482" t="s">
        <v>41</v>
      </c>
      <c r="I1482" s="1">
        <v>42977</v>
      </c>
      <c r="K1482">
        <v>7.21</v>
      </c>
      <c r="L1482" t="s">
        <v>194</v>
      </c>
      <c r="M1482">
        <v>60049</v>
      </c>
      <c r="N1482">
        <v>0.15</v>
      </c>
      <c r="O1482" t="s">
        <v>36</v>
      </c>
      <c r="P1482">
        <v>3915</v>
      </c>
      <c r="Q1482">
        <v>55</v>
      </c>
      <c r="R1482" t="s">
        <v>106</v>
      </c>
    </row>
    <row r="1483" spans="1:18" x14ac:dyDescent="0.3">
      <c r="A1483">
        <v>6479</v>
      </c>
      <c r="B1483" t="s">
        <v>675</v>
      </c>
      <c r="C1483" t="s">
        <v>39</v>
      </c>
      <c r="D1483">
        <v>49</v>
      </c>
      <c r="E1483" t="s">
        <v>34</v>
      </c>
      <c r="F1483" t="s">
        <v>488</v>
      </c>
      <c r="G1483" t="s">
        <v>40</v>
      </c>
      <c r="H1483" t="s">
        <v>597</v>
      </c>
      <c r="I1483" s="1">
        <v>44378</v>
      </c>
      <c r="K1483">
        <v>3.38</v>
      </c>
      <c r="L1483" t="s">
        <v>65</v>
      </c>
      <c r="M1483">
        <v>60051</v>
      </c>
      <c r="N1483">
        <v>0.2</v>
      </c>
      <c r="O1483" t="s">
        <v>25</v>
      </c>
      <c r="Q1483">
        <v>1</v>
      </c>
      <c r="R1483" t="s">
        <v>32</v>
      </c>
    </row>
    <row r="1484" spans="1:18" x14ac:dyDescent="0.3">
      <c r="A1484">
        <v>4823</v>
      </c>
      <c r="B1484" t="s">
        <v>1046</v>
      </c>
      <c r="C1484" t="s">
        <v>39</v>
      </c>
      <c r="D1484">
        <v>27</v>
      </c>
      <c r="E1484" t="s">
        <v>20</v>
      </c>
      <c r="F1484" t="s">
        <v>188</v>
      </c>
      <c r="G1484" t="s">
        <v>29</v>
      </c>
      <c r="H1484" t="s">
        <v>189</v>
      </c>
      <c r="I1484" s="1">
        <v>43544</v>
      </c>
      <c r="K1484">
        <v>5.66</v>
      </c>
      <c r="L1484" t="s">
        <v>194</v>
      </c>
      <c r="M1484">
        <v>60051</v>
      </c>
      <c r="N1484">
        <v>0.25</v>
      </c>
      <c r="O1484" t="s">
        <v>31</v>
      </c>
      <c r="Q1484">
        <v>8</v>
      </c>
      <c r="R1484" t="s">
        <v>37</v>
      </c>
    </row>
    <row r="1485" spans="1:18" x14ac:dyDescent="0.3">
      <c r="A1485">
        <v>2952</v>
      </c>
      <c r="B1485" t="s">
        <v>279</v>
      </c>
      <c r="C1485" t="s">
        <v>19</v>
      </c>
      <c r="D1485">
        <v>41</v>
      </c>
      <c r="E1485" t="s">
        <v>34</v>
      </c>
      <c r="F1485" t="s">
        <v>229</v>
      </c>
      <c r="G1485" t="s">
        <v>29</v>
      </c>
      <c r="H1485" t="s">
        <v>265</v>
      </c>
      <c r="I1485" s="1">
        <v>45349</v>
      </c>
      <c r="K1485">
        <v>0.72</v>
      </c>
      <c r="L1485" t="s">
        <v>24</v>
      </c>
      <c r="M1485">
        <v>60051</v>
      </c>
      <c r="N1485">
        <v>0.1</v>
      </c>
      <c r="O1485" t="s">
        <v>36</v>
      </c>
      <c r="Q1485">
        <v>75</v>
      </c>
      <c r="R1485" t="s">
        <v>49</v>
      </c>
    </row>
    <row r="1486" spans="1:18" x14ac:dyDescent="0.3">
      <c r="A1486">
        <v>6489</v>
      </c>
      <c r="B1486" t="s">
        <v>201</v>
      </c>
      <c r="C1486" t="s">
        <v>39</v>
      </c>
      <c r="D1486">
        <v>58</v>
      </c>
      <c r="E1486" t="s">
        <v>28</v>
      </c>
      <c r="F1486" t="s">
        <v>229</v>
      </c>
      <c r="G1486" t="s">
        <v>29</v>
      </c>
      <c r="H1486" t="s">
        <v>260</v>
      </c>
      <c r="I1486" s="1">
        <v>44982</v>
      </c>
      <c r="K1486">
        <v>1.72</v>
      </c>
      <c r="L1486" t="s">
        <v>24</v>
      </c>
      <c r="M1486">
        <v>60054</v>
      </c>
      <c r="N1486">
        <v>0.1</v>
      </c>
      <c r="O1486" t="s">
        <v>36</v>
      </c>
      <c r="P1486">
        <v>4603</v>
      </c>
      <c r="Q1486">
        <v>47</v>
      </c>
      <c r="R1486" t="s">
        <v>52</v>
      </c>
    </row>
    <row r="1487" spans="1:18" x14ac:dyDescent="0.3">
      <c r="A1487">
        <v>6254</v>
      </c>
      <c r="B1487" t="s">
        <v>725</v>
      </c>
      <c r="C1487" t="s">
        <v>19</v>
      </c>
      <c r="D1487">
        <v>63</v>
      </c>
      <c r="E1487" t="s">
        <v>48</v>
      </c>
      <c r="F1487" t="s">
        <v>188</v>
      </c>
      <c r="G1487" t="s">
        <v>29</v>
      </c>
      <c r="H1487" t="s">
        <v>191</v>
      </c>
      <c r="I1487" s="1">
        <v>43470</v>
      </c>
      <c r="K1487">
        <v>5.86</v>
      </c>
      <c r="L1487" t="s">
        <v>194</v>
      </c>
      <c r="M1487">
        <v>60078</v>
      </c>
      <c r="N1487">
        <v>0.5</v>
      </c>
      <c r="O1487" t="s">
        <v>31</v>
      </c>
      <c r="P1487">
        <v>5491</v>
      </c>
      <c r="Q1487">
        <v>93</v>
      </c>
      <c r="R1487" t="s">
        <v>61</v>
      </c>
    </row>
    <row r="1488" spans="1:18" x14ac:dyDescent="0.3">
      <c r="A1488">
        <v>1817</v>
      </c>
      <c r="B1488" t="s">
        <v>1047</v>
      </c>
      <c r="C1488" t="s">
        <v>19</v>
      </c>
      <c r="D1488">
        <v>59</v>
      </c>
      <c r="E1488" t="s">
        <v>28</v>
      </c>
      <c r="F1488" t="s">
        <v>229</v>
      </c>
      <c r="G1488" t="s">
        <v>40</v>
      </c>
      <c r="H1488" t="s">
        <v>265</v>
      </c>
      <c r="I1488" s="1">
        <v>43795</v>
      </c>
      <c r="K1488">
        <v>4.97</v>
      </c>
      <c r="L1488" t="s">
        <v>65</v>
      </c>
      <c r="M1488">
        <v>60089</v>
      </c>
      <c r="N1488">
        <v>0.1</v>
      </c>
      <c r="O1488" t="s">
        <v>45</v>
      </c>
      <c r="Q1488">
        <v>66</v>
      </c>
      <c r="R1488" t="s">
        <v>84</v>
      </c>
    </row>
    <row r="1489" spans="1:18" x14ac:dyDescent="0.3">
      <c r="A1489">
        <v>2028</v>
      </c>
      <c r="B1489" t="s">
        <v>1048</v>
      </c>
      <c r="C1489" t="s">
        <v>19</v>
      </c>
      <c r="D1489">
        <v>30</v>
      </c>
      <c r="E1489" t="s">
        <v>20</v>
      </c>
      <c r="F1489" t="s">
        <v>21</v>
      </c>
      <c r="G1489" t="s">
        <v>22</v>
      </c>
      <c r="H1489" t="s">
        <v>35</v>
      </c>
      <c r="I1489" s="1">
        <v>42481</v>
      </c>
      <c r="J1489" s="1">
        <v>44005</v>
      </c>
      <c r="K1489">
        <v>4.17</v>
      </c>
      <c r="L1489" t="s">
        <v>65</v>
      </c>
      <c r="M1489">
        <v>60090</v>
      </c>
      <c r="N1489">
        <v>0.3</v>
      </c>
      <c r="O1489" t="s">
        <v>31</v>
      </c>
      <c r="P1489">
        <v>1941</v>
      </c>
      <c r="Q1489">
        <v>60</v>
      </c>
      <c r="R1489" t="s">
        <v>106</v>
      </c>
    </row>
    <row r="1490" spans="1:18" x14ac:dyDescent="0.3">
      <c r="A1490">
        <v>8654</v>
      </c>
      <c r="B1490" t="s">
        <v>257</v>
      </c>
      <c r="C1490" t="s">
        <v>39</v>
      </c>
      <c r="D1490">
        <v>59</v>
      </c>
      <c r="E1490" t="s">
        <v>28</v>
      </c>
      <c r="F1490" t="s">
        <v>488</v>
      </c>
      <c r="G1490" t="s">
        <v>40</v>
      </c>
      <c r="H1490" t="s">
        <v>489</v>
      </c>
      <c r="I1490" s="1">
        <v>44823</v>
      </c>
      <c r="K1490">
        <v>2.16</v>
      </c>
      <c r="L1490" t="s">
        <v>65</v>
      </c>
      <c r="M1490">
        <v>60095</v>
      </c>
      <c r="N1490">
        <v>0.2</v>
      </c>
      <c r="O1490" t="s">
        <v>45</v>
      </c>
      <c r="P1490">
        <v>5512</v>
      </c>
      <c r="Q1490">
        <v>2</v>
      </c>
      <c r="R1490" t="s">
        <v>59</v>
      </c>
    </row>
    <row r="1491" spans="1:18" x14ac:dyDescent="0.3">
      <c r="A1491">
        <v>3272</v>
      </c>
      <c r="B1491" t="s">
        <v>1049</v>
      </c>
      <c r="C1491" t="s">
        <v>19</v>
      </c>
      <c r="D1491">
        <v>60</v>
      </c>
      <c r="E1491" t="s">
        <v>48</v>
      </c>
      <c r="F1491" t="s">
        <v>229</v>
      </c>
      <c r="G1491" t="s">
        <v>29</v>
      </c>
      <c r="H1491" t="s">
        <v>230</v>
      </c>
      <c r="I1491" s="1">
        <v>44793</v>
      </c>
      <c r="J1491" s="1">
        <v>45421</v>
      </c>
      <c r="K1491">
        <v>1.72</v>
      </c>
      <c r="L1491" t="s">
        <v>24</v>
      </c>
      <c r="M1491">
        <v>60096</v>
      </c>
      <c r="N1491">
        <v>0.15</v>
      </c>
      <c r="O1491" t="s">
        <v>25</v>
      </c>
      <c r="P1491">
        <v>2030</v>
      </c>
      <c r="Q1491">
        <v>23</v>
      </c>
      <c r="R1491" t="s">
        <v>37</v>
      </c>
    </row>
    <row r="1492" spans="1:18" x14ac:dyDescent="0.3">
      <c r="A1492">
        <v>2676</v>
      </c>
      <c r="B1492" t="s">
        <v>507</v>
      </c>
      <c r="C1492" t="s">
        <v>19</v>
      </c>
      <c r="D1492">
        <v>61</v>
      </c>
      <c r="E1492" t="s">
        <v>48</v>
      </c>
      <c r="F1492" t="s">
        <v>229</v>
      </c>
      <c r="G1492" t="s">
        <v>29</v>
      </c>
      <c r="H1492" t="s">
        <v>332</v>
      </c>
      <c r="I1492" s="1">
        <v>44263</v>
      </c>
      <c r="K1492">
        <v>3.69</v>
      </c>
      <c r="L1492" t="s">
        <v>65</v>
      </c>
      <c r="M1492">
        <v>60100</v>
      </c>
      <c r="N1492">
        <v>0.3</v>
      </c>
      <c r="O1492" t="s">
        <v>36</v>
      </c>
      <c r="P1492">
        <v>1713</v>
      </c>
      <c r="Q1492">
        <v>24</v>
      </c>
      <c r="R1492" t="s">
        <v>88</v>
      </c>
    </row>
    <row r="1493" spans="1:18" x14ac:dyDescent="0.3">
      <c r="A1493">
        <v>2112</v>
      </c>
      <c r="B1493" t="s">
        <v>1003</v>
      </c>
      <c r="C1493" t="s">
        <v>19</v>
      </c>
      <c r="D1493">
        <v>47</v>
      </c>
      <c r="E1493" t="s">
        <v>34</v>
      </c>
      <c r="F1493" t="s">
        <v>929</v>
      </c>
      <c r="G1493" t="s">
        <v>29</v>
      </c>
      <c r="H1493" t="s">
        <v>930</v>
      </c>
      <c r="I1493" s="1">
        <v>45170</v>
      </c>
      <c r="K1493">
        <v>1.21</v>
      </c>
      <c r="L1493" t="s">
        <v>24</v>
      </c>
      <c r="M1493">
        <v>60107</v>
      </c>
      <c r="N1493">
        <v>0.15</v>
      </c>
      <c r="O1493" t="s">
        <v>36</v>
      </c>
      <c r="P1493">
        <v>1178</v>
      </c>
      <c r="Q1493">
        <v>27</v>
      </c>
      <c r="R1493" t="s">
        <v>46</v>
      </c>
    </row>
    <row r="1494" spans="1:18" x14ac:dyDescent="0.3">
      <c r="A1494">
        <v>7568</v>
      </c>
      <c r="B1494" t="s">
        <v>840</v>
      </c>
      <c r="C1494" t="s">
        <v>19</v>
      </c>
      <c r="D1494">
        <v>65</v>
      </c>
      <c r="E1494" t="s">
        <v>48</v>
      </c>
      <c r="F1494" t="s">
        <v>229</v>
      </c>
      <c r="G1494" t="s">
        <v>22</v>
      </c>
      <c r="H1494" t="s">
        <v>301</v>
      </c>
      <c r="I1494" s="1">
        <v>45325</v>
      </c>
      <c r="K1494">
        <v>0.79</v>
      </c>
      <c r="L1494" t="s">
        <v>24</v>
      </c>
      <c r="M1494">
        <v>60110</v>
      </c>
      <c r="N1494">
        <v>0.15</v>
      </c>
      <c r="O1494" t="s">
        <v>36</v>
      </c>
      <c r="P1494">
        <v>5093</v>
      </c>
      <c r="Q1494">
        <v>96</v>
      </c>
      <c r="R1494" t="s">
        <v>71</v>
      </c>
    </row>
    <row r="1495" spans="1:18" x14ac:dyDescent="0.3">
      <c r="A1495">
        <v>6348</v>
      </c>
      <c r="B1495" t="s">
        <v>305</v>
      </c>
      <c r="C1495" t="s">
        <v>19</v>
      </c>
      <c r="D1495">
        <v>31</v>
      </c>
      <c r="E1495" t="s">
        <v>20</v>
      </c>
      <c r="F1495" t="s">
        <v>21</v>
      </c>
      <c r="G1495" t="s">
        <v>40</v>
      </c>
      <c r="H1495" t="s">
        <v>30</v>
      </c>
      <c r="I1495" s="1">
        <v>42915</v>
      </c>
      <c r="K1495">
        <v>7.38</v>
      </c>
      <c r="L1495" t="s">
        <v>194</v>
      </c>
      <c r="M1495">
        <v>60119</v>
      </c>
      <c r="N1495">
        <v>0.1</v>
      </c>
      <c r="O1495" t="s">
        <v>36</v>
      </c>
      <c r="Q1495">
        <v>40</v>
      </c>
      <c r="R1495" t="s">
        <v>80</v>
      </c>
    </row>
    <row r="1496" spans="1:18" x14ac:dyDescent="0.3">
      <c r="A1496">
        <v>5130</v>
      </c>
      <c r="B1496" t="s">
        <v>1029</v>
      </c>
      <c r="C1496" t="s">
        <v>19</v>
      </c>
      <c r="D1496">
        <v>64</v>
      </c>
      <c r="E1496" t="s">
        <v>48</v>
      </c>
      <c r="F1496" t="s">
        <v>929</v>
      </c>
      <c r="G1496" t="s">
        <v>22</v>
      </c>
      <c r="H1496" t="s">
        <v>931</v>
      </c>
      <c r="I1496" s="1">
        <v>45379</v>
      </c>
      <c r="K1496">
        <v>0.64</v>
      </c>
      <c r="L1496" t="s">
        <v>24</v>
      </c>
      <c r="M1496">
        <v>60120</v>
      </c>
      <c r="N1496">
        <v>0.3</v>
      </c>
      <c r="O1496" t="s">
        <v>31</v>
      </c>
      <c r="P1496">
        <v>4706</v>
      </c>
      <c r="Q1496">
        <v>7</v>
      </c>
      <c r="R1496" t="s">
        <v>37</v>
      </c>
    </row>
    <row r="1497" spans="1:18" x14ac:dyDescent="0.3">
      <c r="A1497">
        <v>8298</v>
      </c>
      <c r="B1497" t="s">
        <v>324</v>
      </c>
      <c r="C1497" t="s">
        <v>39</v>
      </c>
      <c r="D1497">
        <v>42</v>
      </c>
      <c r="E1497" t="s">
        <v>34</v>
      </c>
      <c r="F1497" t="s">
        <v>188</v>
      </c>
      <c r="G1497" t="s">
        <v>29</v>
      </c>
      <c r="H1497" t="s">
        <v>239</v>
      </c>
      <c r="I1497" s="1">
        <v>45222</v>
      </c>
      <c r="K1497">
        <v>1.07</v>
      </c>
      <c r="L1497" t="s">
        <v>24</v>
      </c>
      <c r="M1497">
        <v>60124</v>
      </c>
      <c r="N1497">
        <v>0.1</v>
      </c>
      <c r="O1497" t="s">
        <v>45</v>
      </c>
      <c r="P1497">
        <v>6903</v>
      </c>
      <c r="Q1497">
        <v>36</v>
      </c>
      <c r="R1497" t="s">
        <v>49</v>
      </c>
    </row>
    <row r="1498" spans="1:18" x14ac:dyDescent="0.3">
      <c r="A1498">
        <v>7251</v>
      </c>
      <c r="B1498" t="s">
        <v>575</v>
      </c>
      <c r="C1498" t="s">
        <v>39</v>
      </c>
      <c r="D1498">
        <v>63</v>
      </c>
      <c r="E1498" t="s">
        <v>48</v>
      </c>
      <c r="F1498" t="s">
        <v>229</v>
      </c>
      <c r="G1498" t="s">
        <v>29</v>
      </c>
      <c r="H1498" t="s">
        <v>265</v>
      </c>
      <c r="I1498" s="1">
        <v>44007</v>
      </c>
      <c r="K1498">
        <v>4.3899999999999997</v>
      </c>
      <c r="L1498" t="s">
        <v>65</v>
      </c>
      <c r="M1498">
        <v>60128</v>
      </c>
      <c r="N1498">
        <v>0.2</v>
      </c>
      <c r="O1498" t="s">
        <v>36</v>
      </c>
      <c r="P1498">
        <v>7209</v>
      </c>
      <c r="Q1498">
        <v>10</v>
      </c>
      <c r="R1498" t="s">
        <v>59</v>
      </c>
    </row>
    <row r="1499" spans="1:18" x14ac:dyDescent="0.3">
      <c r="A1499">
        <v>1442</v>
      </c>
      <c r="B1499" t="s">
        <v>948</v>
      </c>
      <c r="C1499" t="s">
        <v>39</v>
      </c>
      <c r="D1499">
        <v>42</v>
      </c>
      <c r="E1499" t="s">
        <v>34</v>
      </c>
      <c r="F1499" t="s">
        <v>21</v>
      </c>
      <c r="G1499" t="s">
        <v>29</v>
      </c>
      <c r="H1499" t="s">
        <v>44</v>
      </c>
      <c r="I1499" s="1">
        <v>42915</v>
      </c>
      <c r="K1499">
        <v>7.38</v>
      </c>
      <c r="L1499" t="s">
        <v>194</v>
      </c>
      <c r="M1499">
        <v>60128</v>
      </c>
      <c r="N1499">
        <v>0.15</v>
      </c>
      <c r="O1499" t="s">
        <v>45</v>
      </c>
      <c r="P1499">
        <v>1073</v>
      </c>
      <c r="Q1499">
        <v>79</v>
      </c>
      <c r="R1499" t="s">
        <v>59</v>
      </c>
    </row>
    <row r="1500" spans="1:18" x14ac:dyDescent="0.3">
      <c r="A1500">
        <v>9330</v>
      </c>
      <c r="B1500" t="s">
        <v>292</v>
      </c>
      <c r="C1500" t="s">
        <v>19</v>
      </c>
      <c r="D1500">
        <v>23</v>
      </c>
      <c r="E1500" t="s">
        <v>51</v>
      </c>
      <c r="F1500" t="s">
        <v>229</v>
      </c>
      <c r="G1500" t="s">
        <v>29</v>
      </c>
      <c r="H1500" t="s">
        <v>260</v>
      </c>
      <c r="I1500" s="1">
        <v>45055</v>
      </c>
      <c r="K1500">
        <v>1.52</v>
      </c>
      <c r="L1500" t="s">
        <v>24</v>
      </c>
      <c r="M1500">
        <v>60133</v>
      </c>
      <c r="N1500">
        <v>0.2</v>
      </c>
      <c r="O1500" t="s">
        <v>25</v>
      </c>
      <c r="P1500">
        <v>5090</v>
      </c>
      <c r="Q1500">
        <v>73</v>
      </c>
      <c r="R1500" t="s">
        <v>76</v>
      </c>
    </row>
    <row r="1501" spans="1:18" x14ac:dyDescent="0.3">
      <c r="A1501">
        <v>7142</v>
      </c>
      <c r="B1501" t="s">
        <v>940</v>
      </c>
      <c r="C1501" t="s">
        <v>39</v>
      </c>
      <c r="D1501">
        <v>43</v>
      </c>
      <c r="E1501" t="s">
        <v>34</v>
      </c>
      <c r="F1501" t="s">
        <v>188</v>
      </c>
      <c r="G1501" t="s">
        <v>22</v>
      </c>
      <c r="H1501" t="s">
        <v>189</v>
      </c>
      <c r="I1501" s="1">
        <v>44249</v>
      </c>
      <c r="K1501">
        <v>3.73</v>
      </c>
      <c r="L1501" t="s">
        <v>65</v>
      </c>
      <c r="M1501">
        <v>60134</v>
      </c>
      <c r="N1501">
        <v>0.2</v>
      </c>
      <c r="O1501" t="s">
        <v>31</v>
      </c>
      <c r="P1501">
        <v>6473</v>
      </c>
      <c r="Q1501">
        <v>20</v>
      </c>
      <c r="R1501" t="s">
        <v>56</v>
      </c>
    </row>
    <row r="1502" spans="1:18" x14ac:dyDescent="0.3">
      <c r="A1502">
        <v>5785</v>
      </c>
      <c r="B1502" t="s">
        <v>1050</v>
      </c>
      <c r="C1502" t="s">
        <v>19</v>
      </c>
      <c r="D1502">
        <v>34</v>
      </c>
      <c r="E1502" t="s">
        <v>20</v>
      </c>
      <c r="F1502" t="s">
        <v>188</v>
      </c>
      <c r="G1502" t="s">
        <v>29</v>
      </c>
      <c r="H1502" t="s">
        <v>199</v>
      </c>
      <c r="I1502" s="1">
        <v>45229</v>
      </c>
      <c r="K1502">
        <v>1.05</v>
      </c>
      <c r="L1502" t="s">
        <v>24</v>
      </c>
      <c r="M1502">
        <v>60148</v>
      </c>
      <c r="N1502">
        <v>0.15</v>
      </c>
      <c r="O1502" t="s">
        <v>45</v>
      </c>
      <c r="P1502">
        <v>5414</v>
      </c>
      <c r="Q1502">
        <v>88</v>
      </c>
      <c r="R1502" t="s">
        <v>54</v>
      </c>
    </row>
    <row r="1503" spans="1:18" x14ac:dyDescent="0.3">
      <c r="A1503">
        <v>5753</v>
      </c>
      <c r="B1503" t="s">
        <v>254</v>
      </c>
      <c r="C1503" t="s">
        <v>19</v>
      </c>
      <c r="D1503">
        <v>37</v>
      </c>
      <c r="E1503" t="s">
        <v>20</v>
      </c>
      <c r="F1503" t="s">
        <v>188</v>
      </c>
      <c r="G1503" t="s">
        <v>29</v>
      </c>
      <c r="H1503" t="s">
        <v>191</v>
      </c>
      <c r="I1503" s="1">
        <v>45157</v>
      </c>
      <c r="K1503">
        <v>1.25</v>
      </c>
      <c r="L1503" t="s">
        <v>24</v>
      </c>
      <c r="M1503">
        <v>60149</v>
      </c>
      <c r="N1503">
        <v>0</v>
      </c>
      <c r="O1503" t="s">
        <v>31</v>
      </c>
      <c r="P1503">
        <v>3801</v>
      </c>
      <c r="Q1503">
        <v>70</v>
      </c>
      <c r="R1503" t="s">
        <v>52</v>
      </c>
    </row>
    <row r="1504" spans="1:18" x14ac:dyDescent="0.3">
      <c r="A1504">
        <v>3797</v>
      </c>
      <c r="B1504" t="s">
        <v>1051</v>
      </c>
      <c r="C1504" t="s">
        <v>19</v>
      </c>
      <c r="D1504">
        <v>31</v>
      </c>
      <c r="E1504" t="s">
        <v>20</v>
      </c>
      <c r="F1504" t="s">
        <v>929</v>
      </c>
      <c r="G1504" t="s">
        <v>29</v>
      </c>
      <c r="H1504" t="s">
        <v>1027</v>
      </c>
      <c r="I1504" s="1">
        <v>45414</v>
      </c>
      <c r="K1504">
        <v>0.54</v>
      </c>
      <c r="L1504" t="s">
        <v>24</v>
      </c>
      <c r="M1504">
        <v>60191</v>
      </c>
      <c r="N1504">
        <v>0.2</v>
      </c>
      <c r="O1504" t="s">
        <v>31</v>
      </c>
      <c r="P1504">
        <v>2969</v>
      </c>
      <c r="Q1504">
        <v>74</v>
      </c>
      <c r="R1504" t="s">
        <v>61</v>
      </c>
    </row>
    <row r="1505" spans="1:18" x14ac:dyDescent="0.3">
      <c r="A1505">
        <v>4812</v>
      </c>
      <c r="B1505" t="s">
        <v>1052</v>
      </c>
      <c r="C1505" t="s">
        <v>19</v>
      </c>
      <c r="D1505">
        <v>64</v>
      </c>
      <c r="E1505" t="s">
        <v>48</v>
      </c>
      <c r="F1505" t="s">
        <v>488</v>
      </c>
      <c r="G1505" t="s">
        <v>22</v>
      </c>
      <c r="H1505" t="s">
        <v>489</v>
      </c>
      <c r="I1505" s="1">
        <v>44893</v>
      </c>
      <c r="K1505">
        <v>1.97</v>
      </c>
      <c r="L1505" t="s">
        <v>24</v>
      </c>
      <c r="M1505">
        <v>60192</v>
      </c>
      <c r="N1505">
        <v>0.15</v>
      </c>
      <c r="O1505" t="s">
        <v>36</v>
      </c>
      <c r="P1505">
        <v>4026</v>
      </c>
      <c r="Q1505">
        <v>40</v>
      </c>
      <c r="R1505" t="s">
        <v>67</v>
      </c>
    </row>
    <row r="1506" spans="1:18" x14ac:dyDescent="0.3">
      <c r="A1506">
        <v>7365</v>
      </c>
      <c r="B1506" t="s">
        <v>765</v>
      </c>
      <c r="C1506" t="s">
        <v>39</v>
      </c>
      <c r="D1506">
        <v>34</v>
      </c>
      <c r="E1506" t="s">
        <v>20</v>
      </c>
      <c r="F1506" t="s">
        <v>488</v>
      </c>
      <c r="G1506" t="s">
        <v>22</v>
      </c>
      <c r="H1506" t="s">
        <v>489</v>
      </c>
      <c r="I1506" s="1">
        <v>45399</v>
      </c>
      <c r="K1506">
        <v>0.57999999999999996</v>
      </c>
      <c r="L1506" t="s">
        <v>24</v>
      </c>
      <c r="M1506">
        <v>60198</v>
      </c>
      <c r="N1506">
        <v>0.25</v>
      </c>
      <c r="O1506" t="s">
        <v>25</v>
      </c>
      <c r="P1506">
        <v>3182</v>
      </c>
      <c r="Q1506">
        <v>58</v>
      </c>
      <c r="R1506" t="s">
        <v>42</v>
      </c>
    </row>
    <row r="1507" spans="1:18" x14ac:dyDescent="0.3">
      <c r="A1507">
        <v>10722</v>
      </c>
      <c r="B1507" t="s">
        <v>370</v>
      </c>
      <c r="C1507" t="s">
        <v>19</v>
      </c>
      <c r="D1507">
        <v>23</v>
      </c>
      <c r="E1507" t="s">
        <v>51</v>
      </c>
      <c r="F1507" t="s">
        <v>188</v>
      </c>
      <c r="G1507" t="s">
        <v>29</v>
      </c>
      <c r="H1507" t="s">
        <v>191</v>
      </c>
      <c r="I1507" s="1">
        <v>44078</v>
      </c>
      <c r="K1507">
        <v>4.2</v>
      </c>
      <c r="L1507" t="s">
        <v>65</v>
      </c>
      <c r="M1507">
        <v>60200</v>
      </c>
      <c r="N1507">
        <v>0</v>
      </c>
      <c r="O1507" t="s">
        <v>36</v>
      </c>
      <c r="P1507">
        <v>4923</v>
      </c>
      <c r="Q1507">
        <v>61</v>
      </c>
      <c r="R1507" t="s">
        <v>59</v>
      </c>
    </row>
    <row r="1508" spans="1:18" x14ac:dyDescent="0.3">
      <c r="A1508">
        <v>10017</v>
      </c>
      <c r="B1508" t="s">
        <v>1053</v>
      </c>
      <c r="C1508" t="s">
        <v>39</v>
      </c>
      <c r="D1508">
        <v>61</v>
      </c>
      <c r="E1508" t="s">
        <v>48</v>
      </c>
      <c r="F1508" t="s">
        <v>21</v>
      </c>
      <c r="G1508" t="s">
        <v>22</v>
      </c>
      <c r="H1508" t="s">
        <v>35</v>
      </c>
      <c r="I1508" s="1">
        <v>42396</v>
      </c>
      <c r="K1508">
        <v>8.8000000000000007</v>
      </c>
      <c r="L1508" t="s">
        <v>194</v>
      </c>
      <c r="M1508">
        <v>60211</v>
      </c>
      <c r="N1508">
        <v>0.2</v>
      </c>
      <c r="O1508" t="s">
        <v>36</v>
      </c>
      <c r="Q1508">
        <v>31</v>
      </c>
      <c r="R1508" t="s">
        <v>49</v>
      </c>
    </row>
    <row r="1509" spans="1:18" x14ac:dyDescent="0.3">
      <c r="A1509">
        <v>7788</v>
      </c>
      <c r="B1509" t="s">
        <v>889</v>
      </c>
      <c r="C1509" t="s">
        <v>19</v>
      </c>
      <c r="D1509">
        <v>57</v>
      </c>
      <c r="E1509" t="s">
        <v>28</v>
      </c>
      <c r="F1509" t="s">
        <v>188</v>
      </c>
      <c r="G1509" t="s">
        <v>40</v>
      </c>
      <c r="H1509" t="s">
        <v>239</v>
      </c>
      <c r="I1509" s="1">
        <v>44888</v>
      </c>
      <c r="K1509">
        <v>1.98</v>
      </c>
      <c r="L1509" t="s">
        <v>24</v>
      </c>
      <c r="M1509">
        <v>60214</v>
      </c>
      <c r="N1509">
        <v>0.1</v>
      </c>
      <c r="O1509" t="s">
        <v>31</v>
      </c>
      <c r="P1509">
        <v>3981</v>
      </c>
      <c r="Q1509">
        <v>37</v>
      </c>
      <c r="R1509" t="s">
        <v>61</v>
      </c>
    </row>
    <row r="1510" spans="1:18" x14ac:dyDescent="0.3">
      <c r="A1510">
        <v>8125</v>
      </c>
      <c r="B1510" t="s">
        <v>837</v>
      </c>
      <c r="C1510" t="s">
        <v>39</v>
      </c>
      <c r="D1510">
        <v>29</v>
      </c>
      <c r="E1510" t="s">
        <v>20</v>
      </c>
      <c r="F1510" t="s">
        <v>188</v>
      </c>
      <c r="G1510" t="s">
        <v>29</v>
      </c>
      <c r="H1510" t="s">
        <v>213</v>
      </c>
      <c r="I1510" s="1">
        <v>42214</v>
      </c>
      <c r="J1510" s="1">
        <v>44464</v>
      </c>
      <c r="K1510">
        <v>6.16</v>
      </c>
      <c r="L1510" t="s">
        <v>194</v>
      </c>
      <c r="M1510">
        <v>60222</v>
      </c>
      <c r="N1510">
        <v>0.5</v>
      </c>
      <c r="O1510" t="s">
        <v>31</v>
      </c>
      <c r="P1510">
        <v>4788</v>
      </c>
      <c r="Q1510">
        <v>44</v>
      </c>
      <c r="R1510" t="s">
        <v>61</v>
      </c>
    </row>
    <row r="1511" spans="1:18" x14ac:dyDescent="0.3">
      <c r="A1511">
        <v>9436</v>
      </c>
      <c r="B1511" t="s">
        <v>1031</v>
      </c>
      <c r="C1511" t="s">
        <v>19</v>
      </c>
      <c r="D1511">
        <v>36</v>
      </c>
      <c r="E1511" t="s">
        <v>20</v>
      </c>
      <c r="F1511" t="s">
        <v>188</v>
      </c>
      <c r="G1511" t="s">
        <v>40</v>
      </c>
      <c r="H1511" t="s">
        <v>191</v>
      </c>
      <c r="I1511" s="1">
        <v>42874</v>
      </c>
      <c r="J1511" s="1">
        <v>43262</v>
      </c>
      <c r="K1511">
        <v>1.06</v>
      </c>
      <c r="L1511" t="s">
        <v>24</v>
      </c>
      <c r="M1511">
        <v>60239</v>
      </c>
      <c r="N1511">
        <v>0.3</v>
      </c>
      <c r="O1511" t="s">
        <v>36</v>
      </c>
      <c r="P1511">
        <v>4926</v>
      </c>
      <c r="Q1511">
        <v>92</v>
      </c>
      <c r="R1511" t="s">
        <v>84</v>
      </c>
    </row>
    <row r="1512" spans="1:18" x14ac:dyDescent="0.3">
      <c r="A1512">
        <v>5672</v>
      </c>
      <c r="B1512" t="s">
        <v>1054</v>
      </c>
      <c r="C1512" t="s">
        <v>19</v>
      </c>
      <c r="D1512">
        <v>28</v>
      </c>
      <c r="E1512" t="s">
        <v>20</v>
      </c>
      <c r="F1512" t="s">
        <v>483</v>
      </c>
      <c r="G1512" t="s">
        <v>22</v>
      </c>
      <c r="H1512" t="s">
        <v>523</v>
      </c>
      <c r="I1512" s="1">
        <v>45123</v>
      </c>
      <c r="K1512">
        <v>1.34</v>
      </c>
      <c r="L1512" t="s">
        <v>24</v>
      </c>
      <c r="M1512">
        <v>60241</v>
      </c>
      <c r="N1512">
        <v>0.5</v>
      </c>
      <c r="O1512" t="s">
        <v>36</v>
      </c>
      <c r="P1512">
        <v>4711</v>
      </c>
      <c r="Q1512">
        <v>29</v>
      </c>
      <c r="R1512" t="s">
        <v>80</v>
      </c>
    </row>
    <row r="1513" spans="1:18" x14ac:dyDescent="0.3">
      <c r="A1513">
        <v>5264</v>
      </c>
      <c r="B1513" t="s">
        <v>619</v>
      </c>
      <c r="C1513" t="s">
        <v>19</v>
      </c>
      <c r="D1513">
        <v>27</v>
      </c>
      <c r="E1513" t="s">
        <v>20</v>
      </c>
      <c r="F1513" t="s">
        <v>188</v>
      </c>
      <c r="G1513" t="s">
        <v>22</v>
      </c>
      <c r="H1513" t="s">
        <v>199</v>
      </c>
      <c r="I1513" s="1">
        <v>43053</v>
      </c>
      <c r="K1513">
        <v>7.01</v>
      </c>
      <c r="L1513" t="s">
        <v>194</v>
      </c>
      <c r="M1513">
        <v>60241</v>
      </c>
      <c r="N1513">
        <v>0.1</v>
      </c>
      <c r="O1513" t="s">
        <v>31</v>
      </c>
      <c r="P1513">
        <v>3430</v>
      </c>
      <c r="Q1513">
        <v>92</v>
      </c>
      <c r="R1513" t="s">
        <v>67</v>
      </c>
    </row>
    <row r="1514" spans="1:18" x14ac:dyDescent="0.3">
      <c r="A1514">
        <v>7877</v>
      </c>
      <c r="B1514" t="s">
        <v>832</v>
      </c>
      <c r="C1514" t="s">
        <v>39</v>
      </c>
      <c r="D1514">
        <v>31</v>
      </c>
      <c r="E1514" t="s">
        <v>20</v>
      </c>
      <c r="F1514" t="s">
        <v>21</v>
      </c>
      <c r="G1514" t="s">
        <v>40</v>
      </c>
      <c r="H1514" t="s">
        <v>35</v>
      </c>
      <c r="I1514" s="1">
        <v>43185</v>
      </c>
      <c r="K1514">
        <v>6.64</v>
      </c>
      <c r="L1514" t="s">
        <v>194</v>
      </c>
      <c r="M1514">
        <v>60272</v>
      </c>
      <c r="N1514">
        <v>0.2</v>
      </c>
      <c r="O1514" t="s">
        <v>31</v>
      </c>
      <c r="P1514">
        <v>2994</v>
      </c>
      <c r="Q1514">
        <v>87</v>
      </c>
      <c r="R1514" t="s">
        <v>123</v>
      </c>
    </row>
    <row r="1515" spans="1:18" x14ac:dyDescent="0.3">
      <c r="A1515">
        <v>8938</v>
      </c>
      <c r="B1515" t="s">
        <v>509</v>
      </c>
      <c r="C1515" t="s">
        <v>39</v>
      </c>
      <c r="D1515">
        <v>63</v>
      </c>
      <c r="E1515" t="s">
        <v>48</v>
      </c>
      <c r="F1515" t="s">
        <v>188</v>
      </c>
      <c r="G1515" t="s">
        <v>29</v>
      </c>
      <c r="H1515" t="s">
        <v>191</v>
      </c>
      <c r="I1515" s="1">
        <v>44862</v>
      </c>
      <c r="K1515">
        <v>2.0499999999999998</v>
      </c>
      <c r="L1515" t="s">
        <v>65</v>
      </c>
      <c r="M1515">
        <v>60273</v>
      </c>
      <c r="N1515">
        <v>0</v>
      </c>
      <c r="O1515" t="s">
        <v>45</v>
      </c>
      <c r="P1515">
        <v>5333</v>
      </c>
      <c r="Q1515">
        <v>56</v>
      </c>
      <c r="R1515" t="s">
        <v>37</v>
      </c>
    </row>
    <row r="1516" spans="1:18" x14ac:dyDescent="0.3">
      <c r="A1516">
        <v>5730</v>
      </c>
      <c r="B1516" t="s">
        <v>638</v>
      </c>
      <c r="C1516" t="s">
        <v>19</v>
      </c>
      <c r="D1516">
        <v>25</v>
      </c>
      <c r="E1516" t="s">
        <v>20</v>
      </c>
      <c r="F1516" t="s">
        <v>229</v>
      </c>
      <c r="G1516" t="s">
        <v>29</v>
      </c>
      <c r="H1516" t="s">
        <v>230</v>
      </c>
      <c r="I1516" s="1">
        <v>44692</v>
      </c>
      <c r="K1516">
        <v>2.52</v>
      </c>
      <c r="L1516" t="s">
        <v>65</v>
      </c>
      <c r="M1516">
        <v>60274</v>
      </c>
      <c r="N1516">
        <v>0.25</v>
      </c>
      <c r="O1516" t="s">
        <v>36</v>
      </c>
      <c r="P1516">
        <v>1411</v>
      </c>
      <c r="Q1516">
        <v>73</v>
      </c>
      <c r="R1516" t="s">
        <v>106</v>
      </c>
    </row>
    <row r="1517" spans="1:18" x14ac:dyDescent="0.3">
      <c r="A1517">
        <v>3336</v>
      </c>
      <c r="B1517" t="s">
        <v>284</v>
      </c>
      <c r="C1517" t="s">
        <v>39</v>
      </c>
      <c r="D1517">
        <v>35</v>
      </c>
      <c r="E1517" t="s">
        <v>20</v>
      </c>
      <c r="F1517" t="s">
        <v>21</v>
      </c>
      <c r="G1517" t="s">
        <v>22</v>
      </c>
      <c r="H1517" t="s">
        <v>35</v>
      </c>
      <c r="I1517" s="1">
        <v>43189</v>
      </c>
      <c r="K1517">
        <v>6.63</v>
      </c>
      <c r="L1517" t="s">
        <v>194</v>
      </c>
      <c r="M1517">
        <v>60284</v>
      </c>
      <c r="N1517">
        <v>0.2</v>
      </c>
      <c r="O1517" t="s">
        <v>36</v>
      </c>
      <c r="P1517">
        <v>1762</v>
      </c>
      <c r="Q1517">
        <v>87</v>
      </c>
      <c r="R1517" t="s">
        <v>59</v>
      </c>
    </row>
    <row r="1518" spans="1:18" x14ac:dyDescent="0.3">
      <c r="A1518">
        <v>3599</v>
      </c>
      <c r="B1518" t="s">
        <v>748</v>
      </c>
      <c r="C1518" t="s">
        <v>19</v>
      </c>
      <c r="D1518">
        <v>50</v>
      </c>
      <c r="E1518" t="s">
        <v>28</v>
      </c>
      <c r="F1518" t="s">
        <v>229</v>
      </c>
      <c r="G1518" t="s">
        <v>29</v>
      </c>
      <c r="H1518" t="s">
        <v>230</v>
      </c>
      <c r="I1518" s="1">
        <v>44911</v>
      </c>
      <c r="K1518">
        <v>1.92</v>
      </c>
      <c r="L1518" t="s">
        <v>24</v>
      </c>
      <c r="M1518">
        <v>60286</v>
      </c>
      <c r="N1518">
        <v>0.25</v>
      </c>
      <c r="O1518" t="s">
        <v>36</v>
      </c>
      <c r="P1518">
        <v>3140</v>
      </c>
      <c r="Q1518">
        <v>30</v>
      </c>
      <c r="R1518" t="s">
        <v>67</v>
      </c>
    </row>
    <row r="1519" spans="1:18" x14ac:dyDescent="0.3">
      <c r="A1519">
        <v>8428</v>
      </c>
      <c r="B1519" t="s">
        <v>1055</v>
      </c>
      <c r="C1519" t="s">
        <v>39</v>
      </c>
      <c r="D1519">
        <v>49</v>
      </c>
      <c r="E1519" t="s">
        <v>34</v>
      </c>
      <c r="F1519" t="s">
        <v>21</v>
      </c>
      <c r="G1519" t="s">
        <v>22</v>
      </c>
      <c r="H1519" t="s">
        <v>23</v>
      </c>
      <c r="I1519" s="1">
        <v>42236</v>
      </c>
      <c r="K1519">
        <v>9.24</v>
      </c>
      <c r="L1519" t="s">
        <v>194</v>
      </c>
      <c r="M1519">
        <v>60289</v>
      </c>
      <c r="N1519">
        <v>0.1</v>
      </c>
      <c r="O1519" t="s">
        <v>36</v>
      </c>
      <c r="P1519">
        <v>7519</v>
      </c>
      <c r="Q1519">
        <v>75</v>
      </c>
      <c r="R1519" t="s">
        <v>123</v>
      </c>
    </row>
    <row r="1520" spans="1:18" x14ac:dyDescent="0.3">
      <c r="A1520">
        <v>7795</v>
      </c>
      <c r="B1520" t="s">
        <v>861</v>
      </c>
      <c r="C1520" t="s">
        <v>39</v>
      </c>
      <c r="D1520">
        <v>37</v>
      </c>
      <c r="E1520" t="s">
        <v>20</v>
      </c>
      <c r="F1520" t="s">
        <v>188</v>
      </c>
      <c r="G1520" t="s">
        <v>22</v>
      </c>
      <c r="H1520" t="s">
        <v>213</v>
      </c>
      <c r="I1520" s="1">
        <v>44017</v>
      </c>
      <c r="K1520">
        <v>4.37</v>
      </c>
      <c r="L1520" t="s">
        <v>65</v>
      </c>
      <c r="M1520">
        <v>60298</v>
      </c>
      <c r="N1520">
        <v>0.2</v>
      </c>
      <c r="O1520" t="s">
        <v>36</v>
      </c>
      <c r="P1520">
        <v>5927</v>
      </c>
      <c r="Q1520">
        <v>75</v>
      </c>
      <c r="R1520" t="s">
        <v>59</v>
      </c>
    </row>
    <row r="1521" spans="1:18" x14ac:dyDescent="0.3">
      <c r="A1521">
        <v>9301</v>
      </c>
      <c r="B1521" t="s">
        <v>1056</v>
      </c>
      <c r="C1521" t="s">
        <v>19</v>
      </c>
      <c r="D1521">
        <v>40</v>
      </c>
      <c r="E1521" t="s">
        <v>34</v>
      </c>
      <c r="F1521" t="s">
        <v>21</v>
      </c>
      <c r="G1521" t="s">
        <v>29</v>
      </c>
      <c r="H1521" t="s">
        <v>44</v>
      </c>
      <c r="I1521" s="1">
        <v>42272</v>
      </c>
      <c r="J1521" s="1">
        <v>44138</v>
      </c>
      <c r="K1521">
        <v>5.1100000000000003</v>
      </c>
      <c r="L1521" t="s">
        <v>194</v>
      </c>
      <c r="M1521">
        <v>60301</v>
      </c>
      <c r="N1521">
        <v>0.1</v>
      </c>
      <c r="O1521" t="s">
        <v>36</v>
      </c>
      <c r="P1521">
        <v>1669</v>
      </c>
      <c r="Q1521">
        <v>69</v>
      </c>
      <c r="R1521" t="s">
        <v>49</v>
      </c>
    </row>
    <row r="1522" spans="1:18" x14ac:dyDescent="0.3">
      <c r="A1522">
        <v>8451</v>
      </c>
      <c r="B1522" t="s">
        <v>1057</v>
      </c>
      <c r="C1522" t="s">
        <v>39</v>
      </c>
      <c r="D1522">
        <v>56</v>
      </c>
      <c r="E1522" t="s">
        <v>28</v>
      </c>
      <c r="F1522" t="s">
        <v>488</v>
      </c>
      <c r="G1522" t="s">
        <v>22</v>
      </c>
      <c r="H1522" t="s">
        <v>597</v>
      </c>
      <c r="I1522" s="1">
        <v>45055</v>
      </c>
      <c r="K1522">
        <v>1.52</v>
      </c>
      <c r="L1522" t="s">
        <v>24</v>
      </c>
      <c r="M1522">
        <v>60304</v>
      </c>
      <c r="N1522">
        <v>0.15</v>
      </c>
      <c r="O1522" t="s">
        <v>45</v>
      </c>
      <c r="P1522">
        <v>4732</v>
      </c>
      <c r="Q1522">
        <v>7</v>
      </c>
      <c r="R1522" t="s">
        <v>106</v>
      </c>
    </row>
    <row r="1523" spans="1:18" x14ac:dyDescent="0.3">
      <c r="A1523">
        <v>1111</v>
      </c>
      <c r="B1523" t="s">
        <v>1058</v>
      </c>
      <c r="C1523" t="s">
        <v>39</v>
      </c>
      <c r="D1523">
        <v>42</v>
      </c>
      <c r="E1523" t="s">
        <v>34</v>
      </c>
      <c r="F1523" t="s">
        <v>488</v>
      </c>
      <c r="G1523" t="s">
        <v>29</v>
      </c>
      <c r="H1523" t="s">
        <v>597</v>
      </c>
      <c r="I1523" s="1">
        <v>45087</v>
      </c>
      <c r="K1523">
        <v>1.44</v>
      </c>
      <c r="L1523" t="s">
        <v>24</v>
      </c>
      <c r="M1523">
        <v>60313</v>
      </c>
      <c r="N1523">
        <v>0.2</v>
      </c>
      <c r="O1523" t="s">
        <v>36</v>
      </c>
      <c r="P1523">
        <v>1055</v>
      </c>
      <c r="Q1523">
        <v>49</v>
      </c>
      <c r="R1523" t="s">
        <v>106</v>
      </c>
    </row>
    <row r="1524" spans="1:18" x14ac:dyDescent="0.3">
      <c r="A1524">
        <v>6217</v>
      </c>
      <c r="B1524" t="s">
        <v>1059</v>
      </c>
      <c r="C1524" t="s">
        <v>39</v>
      </c>
      <c r="D1524">
        <v>49</v>
      </c>
      <c r="E1524" t="s">
        <v>34</v>
      </c>
      <c r="F1524" t="s">
        <v>488</v>
      </c>
      <c r="G1524" t="s">
        <v>29</v>
      </c>
      <c r="H1524" t="s">
        <v>560</v>
      </c>
      <c r="I1524" s="1">
        <v>45285</v>
      </c>
      <c r="K1524">
        <v>0.9</v>
      </c>
      <c r="L1524" t="s">
        <v>24</v>
      </c>
      <c r="M1524">
        <v>60314</v>
      </c>
      <c r="N1524">
        <v>0.25</v>
      </c>
      <c r="O1524" t="s">
        <v>36</v>
      </c>
      <c r="P1524">
        <v>2514</v>
      </c>
      <c r="Q1524">
        <v>25</v>
      </c>
      <c r="R1524" t="s">
        <v>42</v>
      </c>
    </row>
    <row r="1525" spans="1:18" x14ac:dyDescent="0.3">
      <c r="A1525">
        <v>6201</v>
      </c>
      <c r="B1525" t="s">
        <v>72</v>
      </c>
      <c r="C1525" t="s">
        <v>39</v>
      </c>
      <c r="D1525">
        <v>49</v>
      </c>
      <c r="E1525" t="s">
        <v>34</v>
      </c>
      <c r="F1525" t="s">
        <v>229</v>
      </c>
      <c r="G1525" t="s">
        <v>22</v>
      </c>
      <c r="H1525" t="s">
        <v>260</v>
      </c>
      <c r="I1525" s="1">
        <v>44363</v>
      </c>
      <c r="J1525" s="1">
        <v>45004</v>
      </c>
      <c r="K1525">
        <v>1.75</v>
      </c>
      <c r="L1525" t="s">
        <v>24</v>
      </c>
      <c r="M1525">
        <v>60321</v>
      </c>
      <c r="N1525">
        <v>0</v>
      </c>
      <c r="O1525" t="s">
        <v>36</v>
      </c>
      <c r="P1525">
        <v>5441</v>
      </c>
      <c r="Q1525">
        <v>16</v>
      </c>
      <c r="R1525" t="s">
        <v>71</v>
      </c>
    </row>
    <row r="1526" spans="1:18" x14ac:dyDescent="0.3">
      <c r="A1526">
        <v>9371</v>
      </c>
      <c r="B1526" t="s">
        <v>1060</v>
      </c>
      <c r="C1526" t="s">
        <v>19</v>
      </c>
      <c r="D1526">
        <v>54</v>
      </c>
      <c r="E1526" t="s">
        <v>28</v>
      </c>
      <c r="F1526" t="s">
        <v>229</v>
      </c>
      <c r="G1526" t="s">
        <v>29</v>
      </c>
      <c r="H1526" t="s">
        <v>230</v>
      </c>
      <c r="I1526" s="1">
        <v>44545</v>
      </c>
      <c r="K1526">
        <v>2.92</v>
      </c>
      <c r="L1526" t="s">
        <v>65</v>
      </c>
      <c r="M1526">
        <v>60322</v>
      </c>
      <c r="N1526">
        <v>0.1</v>
      </c>
      <c r="O1526" t="s">
        <v>45</v>
      </c>
      <c r="Q1526">
        <v>32</v>
      </c>
      <c r="R1526" t="s">
        <v>61</v>
      </c>
    </row>
    <row r="1527" spans="1:18" x14ac:dyDescent="0.3">
      <c r="A1527">
        <v>1164</v>
      </c>
      <c r="B1527" t="s">
        <v>874</v>
      </c>
      <c r="C1527" t="s">
        <v>39</v>
      </c>
      <c r="D1527">
        <v>58</v>
      </c>
      <c r="E1527" t="s">
        <v>28</v>
      </c>
      <c r="F1527" t="s">
        <v>188</v>
      </c>
      <c r="G1527" t="s">
        <v>29</v>
      </c>
      <c r="H1527" t="s">
        <v>191</v>
      </c>
      <c r="I1527" s="1">
        <v>43031</v>
      </c>
      <c r="K1527">
        <v>7.07</v>
      </c>
      <c r="L1527" t="s">
        <v>194</v>
      </c>
      <c r="M1527">
        <v>60339</v>
      </c>
      <c r="N1527">
        <v>0.15</v>
      </c>
      <c r="O1527" t="s">
        <v>31</v>
      </c>
      <c r="P1527">
        <v>1058</v>
      </c>
      <c r="Q1527">
        <v>27</v>
      </c>
      <c r="R1527" t="s">
        <v>59</v>
      </c>
    </row>
    <row r="1528" spans="1:18" x14ac:dyDescent="0.3">
      <c r="A1528">
        <v>3823</v>
      </c>
      <c r="B1528" t="s">
        <v>1038</v>
      </c>
      <c r="C1528" t="s">
        <v>19</v>
      </c>
      <c r="D1528">
        <v>37</v>
      </c>
      <c r="E1528" t="s">
        <v>20</v>
      </c>
      <c r="F1528" t="s">
        <v>229</v>
      </c>
      <c r="G1528" t="s">
        <v>29</v>
      </c>
      <c r="H1528" t="s">
        <v>265</v>
      </c>
      <c r="I1528" s="1">
        <v>44078</v>
      </c>
      <c r="K1528">
        <v>4.2</v>
      </c>
      <c r="L1528" t="s">
        <v>65</v>
      </c>
      <c r="M1528">
        <v>60339</v>
      </c>
      <c r="N1528">
        <v>0.2</v>
      </c>
      <c r="O1528" t="s">
        <v>25</v>
      </c>
      <c r="P1528">
        <v>1591</v>
      </c>
      <c r="Q1528">
        <v>84</v>
      </c>
      <c r="R1528" t="s">
        <v>49</v>
      </c>
    </row>
    <row r="1529" spans="1:18" x14ac:dyDescent="0.3">
      <c r="A1529">
        <v>2562</v>
      </c>
      <c r="B1529" t="s">
        <v>527</v>
      </c>
      <c r="C1529" t="s">
        <v>39</v>
      </c>
      <c r="D1529">
        <v>44</v>
      </c>
      <c r="E1529" t="s">
        <v>34</v>
      </c>
      <c r="F1529" t="s">
        <v>21</v>
      </c>
      <c r="G1529" t="s">
        <v>29</v>
      </c>
      <c r="H1529" t="s">
        <v>23</v>
      </c>
      <c r="I1529" s="1">
        <v>44465</v>
      </c>
      <c r="K1529">
        <v>3.14</v>
      </c>
      <c r="L1529" t="s">
        <v>65</v>
      </c>
      <c r="M1529">
        <v>60349</v>
      </c>
      <c r="N1529">
        <v>0.2</v>
      </c>
      <c r="O1529" t="s">
        <v>36</v>
      </c>
      <c r="P1529">
        <v>1483</v>
      </c>
      <c r="Q1529">
        <v>38</v>
      </c>
      <c r="R1529" t="s">
        <v>26</v>
      </c>
    </row>
    <row r="1530" spans="1:18" x14ac:dyDescent="0.3">
      <c r="A1530">
        <v>9900</v>
      </c>
      <c r="B1530" t="s">
        <v>877</v>
      </c>
      <c r="C1530" t="s">
        <v>39</v>
      </c>
      <c r="D1530">
        <v>55</v>
      </c>
      <c r="E1530" t="s">
        <v>28</v>
      </c>
      <c r="F1530" t="s">
        <v>229</v>
      </c>
      <c r="G1530" t="s">
        <v>29</v>
      </c>
      <c r="H1530" t="s">
        <v>230</v>
      </c>
      <c r="I1530" s="1">
        <v>45207</v>
      </c>
      <c r="K1530">
        <v>1.1100000000000001</v>
      </c>
      <c r="L1530" t="s">
        <v>24</v>
      </c>
      <c r="M1530">
        <v>60356</v>
      </c>
      <c r="N1530">
        <v>0</v>
      </c>
      <c r="O1530" t="s">
        <v>45</v>
      </c>
      <c r="P1530">
        <v>4232</v>
      </c>
      <c r="Q1530">
        <v>69</v>
      </c>
      <c r="R1530" t="s">
        <v>67</v>
      </c>
    </row>
    <row r="1531" spans="1:18" x14ac:dyDescent="0.3">
      <c r="A1531">
        <v>2165</v>
      </c>
      <c r="B1531" t="s">
        <v>1061</v>
      </c>
      <c r="C1531" t="s">
        <v>19</v>
      </c>
      <c r="D1531">
        <v>65</v>
      </c>
      <c r="E1531" t="s">
        <v>48</v>
      </c>
      <c r="F1531" t="s">
        <v>21</v>
      </c>
      <c r="G1531" t="s">
        <v>40</v>
      </c>
      <c r="H1531" t="s">
        <v>35</v>
      </c>
      <c r="I1531" s="1">
        <v>42907</v>
      </c>
      <c r="K1531">
        <v>7.41</v>
      </c>
      <c r="L1531" t="s">
        <v>194</v>
      </c>
      <c r="M1531">
        <v>60365</v>
      </c>
      <c r="N1531">
        <v>0.25</v>
      </c>
      <c r="O1531" t="s">
        <v>45</v>
      </c>
      <c r="P1531">
        <v>1409</v>
      </c>
      <c r="Q1531">
        <v>49</v>
      </c>
      <c r="R1531" t="s">
        <v>42</v>
      </c>
    </row>
    <row r="1532" spans="1:18" x14ac:dyDescent="0.3">
      <c r="A1532">
        <v>7794</v>
      </c>
      <c r="B1532" t="s">
        <v>1062</v>
      </c>
      <c r="C1532" t="s">
        <v>39</v>
      </c>
      <c r="D1532">
        <v>24</v>
      </c>
      <c r="E1532" t="s">
        <v>51</v>
      </c>
      <c r="F1532" t="s">
        <v>483</v>
      </c>
      <c r="G1532" t="s">
        <v>22</v>
      </c>
      <c r="H1532" t="s">
        <v>736</v>
      </c>
      <c r="I1532" s="1">
        <v>45426</v>
      </c>
      <c r="K1532">
        <v>0.51</v>
      </c>
      <c r="L1532" t="s">
        <v>24</v>
      </c>
      <c r="M1532">
        <v>60374</v>
      </c>
      <c r="N1532">
        <v>0.25</v>
      </c>
      <c r="O1532" t="s">
        <v>45</v>
      </c>
      <c r="P1532">
        <v>7084</v>
      </c>
      <c r="Q1532">
        <v>16</v>
      </c>
      <c r="R1532" t="s">
        <v>52</v>
      </c>
    </row>
    <row r="1533" spans="1:18" x14ac:dyDescent="0.3">
      <c r="A1533">
        <v>8524</v>
      </c>
      <c r="B1533" t="s">
        <v>1063</v>
      </c>
      <c r="C1533" t="s">
        <v>19</v>
      </c>
      <c r="D1533">
        <v>46</v>
      </c>
      <c r="E1533" t="s">
        <v>34</v>
      </c>
      <c r="F1533" t="s">
        <v>229</v>
      </c>
      <c r="G1533" t="s">
        <v>40</v>
      </c>
      <c r="H1533" t="s">
        <v>230</v>
      </c>
      <c r="I1533" s="1">
        <v>44698</v>
      </c>
      <c r="K1533">
        <v>2.5</v>
      </c>
      <c r="L1533" t="s">
        <v>65</v>
      </c>
      <c r="M1533">
        <v>60374</v>
      </c>
      <c r="N1533">
        <v>0.25</v>
      </c>
      <c r="O1533" t="s">
        <v>31</v>
      </c>
      <c r="P1533">
        <v>7432</v>
      </c>
      <c r="Q1533">
        <v>34</v>
      </c>
      <c r="R1533" t="s">
        <v>80</v>
      </c>
    </row>
    <row r="1534" spans="1:18" x14ac:dyDescent="0.3">
      <c r="A1534">
        <v>6209</v>
      </c>
      <c r="B1534" t="s">
        <v>1064</v>
      </c>
      <c r="C1534" t="s">
        <v>19</v>
      </c>
      <c r="D1534">
        <v>26</v>
      </c>
      <c r="E1534" t="s">
        <v>20</v>
      </c>
      <c r="F1534" t="s">
        <v>188</v>
      </c>
      <c r="G1534" t="s">
        <v>22</v>
      </c>
      <c r="H1534" t="s">
        <v>199</v>
      </c>
      <c r="I1534" s="1">
        <v>44616</v>
      </c>
      <c r="J1534" s="1">
        <v>44986</v>
      </c>
      <c r="K1534">
        <v>1.01</v>
      </c>
      <c r="L1534" t="s">
        <v>24</v>
      </c>
      <c r="M1534">
        <v>60378</v>
      </c>
      <c r="N1534">
        <v>0</v>
      </c>
      <c r="O1534" t="s">
        <v>36</v>
      </c>
      <c r="P1534">
        <v>5075</v>
      </c>
      <c r="Q1534">
        <v>43</v>
      </c>
      <c r="R1534" t="s">
        <v>76</v>
      </c>
    </row>
    <row r="1535" spans="1:18" x14ac:dyDescent="0.3">
      <c r="A1535">
        <v>8441</v>
      </c>
      <c r="B1535" t="s">
        <v>871</v>
      </c>
      <c r="C1535" t="s">
        <v>39</v>
      </c>
      <c r="D1535">
        <v>64</v>
      </c>
      <c r="E1535" t="s">
        <v>48</v>
      </c>
      <c r="F1535" t="s">
        <v>488</v>
      </c>
      <c r="G1535" t="s">
        <v>22</v>
      </c>
      <c r="H1535" t="s">
        <v>489</v>
      </c>
      <c r="I1535" s="1">
        <v>45045</v>
      </c>
      <c r="K1535">
        <v>1.55</v>
      </c>
      <c r="L1535" t="s">
        <v>24</v>
      </c>
      <c r="M1535">
        <v>60382</v>
      </c>
      <c r="N1535">
        <v>0.15</v>
      </c>
      <c r="O1535" t="s">
        <v>36</v>
      </c>
      <c r="P1535">
        <v>4590</v>
      </c>
      <c r="Q1535">
        <v>34</v>
      </c>
      <c r="R1535" t="s">
        <v>49</v>
      </c>
    </row>
    <row r="1536" spans="1:18" x14ac:dyDescent="0.3">
      <c r="A1536">
        <v>9890</v>
      </c>
      <c r="B1536" t="s">
        <v>77</v>
      </c>
      <c r="C1536" t="s">
        <v>19</v>
      </c>
      <c r="D1536">
        <v>25</v>
      </c>
      <c r="E1536" t="s">
        <v>20</v>
      </c>
      <c r="F1536" t="s">
        <v>21</v>
      </c>
      <c r="G1536" t="s">
        <v>22</v>
      </c>
      <c r="H1536" t="s">
        <v>44</v>
      </c>
      <c r="I1536" s="1">
        <v>42005</v>
      </c>
      <c r="K1536">
        <v>10.199999999999999</v>
      </c>
      <c r="L1536" t="s">
        <v>778</v>
      </c>
      <c r="M1536">
        <v>60382</v>
      </c>
      <c r="N1536">
        <v>0.2</v>
      </c>
      <c r="O1536" t="s">
        <v>31</v>
      </c>
      <c r="P1536">
        <v>8554</v>
      </c>
      <c r="Q1536">
        <v>46</v>
      </c>
      <c r="R1536" t="s">
        <v>106</v>
      </c>
    </row>
    <row r="1537" spans="1:18" x14ac:dyDescent="0.3">
      <c r="A1537">
        <v>8318</v>
      </c>
      <c r="B1537" t="s">
        <v>813</v>
      </c>
      <c r="C1537" t="s">
        <v>19</v>
      </c>
      <c r="D1537">
        <v>27</v>
      </c>
      <c r="E1537" t="s">
        <v>20</v>
      </c>
      <c r="F1537" t="s">
        <v>188</v>
      </c>
      <c r="G1537" t="s">
        <v>29</v>
      </c>
      <c r="H1537" t="s">
        <v>189</v>
      </c>
      <c r="I1537" s="1">
        <v>43361</v>
      </c>
      <c r="K1537">
        <v>6.16</v>
      </c>
      <c r="L1537" t="s">
        <v>194</v>
      </c>
      <c r="M1537">
        <v>60383</v>
      </c>
      <c r="N1537">
        <v>0.5</v>
      </c>
      <c r="O1537" t="s">
        <v>36</v>
      </c>
      <c r="P1537">
        <v>6727</v>
      </c>
      <c r="Q1537">
        <v>27</v>
      </c>
      <c r="R1537" t="s">
        <v>52</v>
      </c>
    </row>
    <row r="1538" spans="1:18" x14ac:dyDescent="0.3">
      <c r="A1538">
        <v>1154</v>
      </c>
      <c r="B1538" t="s">
        <v>1065</v>
      </c>
      <c r="C1538" t="s">
        <v>19</v>
      </c>
      <c r="D1538">
        <v>47</v>
      </c>
      <c r="E1538" t="s">
        <v>34</v>
      </c>
      <c r="F1538" t="s">
        <v>229</v>
      </c>
      <c r="G1538" t="s">
        <v>29</v>
      </c>
      <c r="H1538" t="s">
        <v>230</v>
      </c>
      <c r="I1538" s="1">
        <v>43851</v>
      </c>
      <c r="K1538">
        <v>4.82</v>
      </c>
      <c r="L1538" t="s">
        <v>65</v>
      </c>
      <c r="M1538">
        <v>60386</v>
      </c>
      <c r="N1538">
        <v>0.3</v>
      </c>
      <c r="O1538" t="s">
        <v>31</v>
      </c>
      <c r="P1538">
        <v>1049</v>
      </c>
      <c r="Q1538">
        <v>32</v>
      </c>
      <c r="R1538" t="s">
        <v>67</v>
      </c>
    </row>
    <row r="1539" spans="1:18" x14ac:dyDescent="0.3">
      <c r="A1539">
        <v>10892</v>
      </c>
      <c r="B1539" t="s">
        <v>949</v>
      </c>
      <c r="C1539" t="s">
        <v>39</v>
      </c>
      <c r="D1539">
        <v>26</v>
      </c>
      <c r="E1539" t="s">
        <v>20</v>
      </c>
      <c r="F1539" t="s">
        <v>488</v>
      </c>
      <c r="G1539" t="s">
        <v>22</v>
      </c>
      <c r="H1539" t="s">
        <v>566</v>
      </c>
      <c r="I1539" s="1">
        <v>45202</v>
      </c>
      <c r="K1539">
        <v>1.1200000000000001</v>
      </c>
      <c r="L1539" t="s">
        <v>24</v>
      </c>
      <c r="M1539">
        <v>60388</v>
      </c>
      <c r="N1539">
        <v>0.3</v>
      </c>
      <c r="O1539" t="s">
        <v>36</v>
      </c>
      <c r="P1539">
        <v>9358</v>
      </c>
      <c r="Q1539">
        <v>90</v>
      </c>
      <c r="R1539" t="s">
        <v>54</v>
      </c>
    </row>
    <row r="1540" spans="1:18" x14ac:dyDescent="0.3">
      <c r="A1540">
        <v>5345</v>
      </c>
      <c r="B1540" t="s">
        <v>986</v>
      </c>
      <c r="C1540" t="s">
        <v>19</v>
      </c>
      <c r="D1540">
        <v>40</v>
      </c>
      <c r="E1540" t="s">
        <v>34</v>
      </c>
      <c r="F1540" t="s">
        <v>188</v>
      </c>
      <c r="G1540" t="s">
        <v>40</v>
      </c>
      <c r="H1540" t="s">
        <v>239</v>
      </c>
      <c r="I1540" s="1">
        <v>45298</v>
      </c>
      <c r="K1540">
        <v>0.86</v>
      </c>
      <c r="L1540" t="s">
        <v>24</v>
      </c>
      <c r="M1540">
        <v>60416</v>
      </c>
      <c r="N1540">
        <v>0.5</v>
      </c>
      <c r="O1540" t="s">
        <v>36</v>
      </c>
      <c r="P1540">
        <v>2059</v>
      </c>
      <c r="Q1540">
        <v>50</v>
      </c>
      <c r="R1540" t="s">
        <v>26</v>
      </c>
    </row>
    <row r="1541" spans="1:18" x14ac:dyDescent="0.3">
      <c r="A1541">
        <v>8539</v>
      </c>
      <c r="B1541" t="s">
        <v>1066</v>
      </c>
      <c r="C1541" t="s">
        <v>19</v>
      </c>
      <c r="D1541">
        <v>53</v>
      </c>
      <c r="E1541" t="s">
        <v>28</v>
      </c>
      <c r="F1541" t="s">
        <v>188</v>
      </c>
      <c r="G1541" t="s">
        <v>40</v>
      </c>
      <c r="H1541" t="s">
        <v>189</v>
      </c>
      <c r="I1541" s="1">
        <v>45086</v>
      </c>
      <c r="K1541">
        <v>1.44</v>
      </c>
      <c r="L1541" t="s">
        <v>24</v>
      </c>
      <c r="M1541">
        <v>60417</v>
      </c>
      <c r="N1541">
        <v>0</v>
      </c>
      <c r="O1541" t="s">
        <v>36</v>
      </c>
      <c r="Q1541">
        <v>72</v>
      </c>
      <c r="R1541" t="s">
        <v>71</v>
      </c>
    </row>
    <row r="1542" spans="1:18" x14ac:dyDescent="0.3">
      <c r="A1542">
        <v>10136</v>
      </c>
      <c r="B1542" t="s">
        <v>1067</v>
      </c>
      <c r="C1542" t="s">
        <v>19</v>
      </c>
      <c r="D1542">
        <v>45</v>
      </c>
      <c r="E1542" t="s">
        <v>34</v>
      </c>
      <c r="F1542" t="s">
        <v>21</v>
      </c>
      <c r="G1542" t="s">
        <v>29</v>
      </c>
      <c r="H1542" t="s">
        <v>44</v>
      </c>
      <c r="I1542" s="1">
        <v>43214</v>
      </c>
      <c r="K1542">
        <v>6.57</v>
      </c>
      <c r="L1542" t="s">
        <v>194</v>
      </c>
      <c r="M1542">
        <v>60424</v>
      </c>
      <c r="N1542">
        <v>0.3</v>
      </c>
      <c r="O1542" t="s">
        <v>36</v>
      </c>
      <c r="P1542">
        <v>6878</v>
      </c>
      <c r="Q1542">
        <v>51</v>
      </c>
      <c r="R1542" t="s">
        <v>106</v>
      </c>
    </row>
    <row r="1543" spans="1:18" x14ac:dyDescent="0.3">
      <c r="A1543">
        <v>7685</v>
      </c>
      <c r="B1543" t="s">
        <v>774</v>
      </c>
      <c r="C1543" t="s">
        <v>39</v>
      </c>
      <c r="D1543">
        <v>40</v>
      </c>
      <c r="E1543" t="s">
        <v>34</v>
      </c>
      <c r="F1543" t="s">
        <v>188</v>
      </c>
      <c r="G1543" t="s">
        <v>40</v>
      </c>
      <c r="H1543" t="s">
        <v>191</v>
      </c>
      <c r="I1543" s="1">
        <v>44869</v>
      </c>
      <c r="K1543">
        <v>2.0299999999999998</v>
      </c>
      <c r="L1543" t="s">
        <v>65</v>
      </c>
      <c r="M1543">
        <v>60425</v>
      </c>
      <c r="N1543">
        <v>0.2</v>
      </c>
      <c r="O1543" t="s">
        <v>36</v>
      </c>
      <c r="P1543">
        <v>4249</v>
      </c>
      <c r="Q1543">
        <v>0</v>
      </c>
      <c r="R1543" t="s">
        <v>123</v>
      </c>
    </row>
    <row r="1544" spans="1:18" x14ac:dyDescent="0.3">
      <c r="A1544">
        <v>9180</v>
      </c>
      <c r="B1544" t="s">
        <v>83</v>
      </c>
      <c r="C1544" t="s">
        <v>19</v>
      </c>
      <c r="D1544">
        <v>28</v>
      </c>
      <c r="E1544" t="s">
        <v>20</v>
      </c>
      <c r="F1544" t="s">
        <v>229</v>
      </c>
      <c r="G1544" t="s">
        <v>29</v>
      </c>
      <c r="H1544" t="s">
        <v>230</v>
      </c>
      <c r="I1544" s="1">
        <v>44662</v>
      </c>
      <c r="K1544">
        <v>2.6</v>
      </c>
      <c r="L1544" t="s">
        <v>65</v>
      </c>
      <c r="M1544">
        <v>60431</v>
      </c>
      <c r="N1544">
        <v>0.1</v>
      </c>
      <c r="O1544" t="s">
        <v>36</v>
      </c>
      <c r="P1544">
        <v>4425</v>
      </c>
      <c r="Q1544">
        <v>55</v>
      </c>
      <c r="R1544" t="s">
        <v>59</v>
      </c>
    </row>
    <row r="1545" spans="1:18" x14ac:dyDescent="0.3">
      <c r="A1545">
        <v>7508</v>
      </c>
      <c r="B1545" t="s">
        <v>86</v>
      </c>
      <c r="C1545" t="s">
        <v>19</v>
      </c>
      <c r="D1545">
        <v>57</v>
      </c>
      <c r="E1545" t="s">
        <v>28</v>
      </c>
      <c r="F1545" t="s">
        <v>21</v>
      </c>
      <c r="G1545" t="s">
        <v>40</v>
      </c>
      <c r="H1545" t="s">
        <v>23</v>
      </c>
      <c r="I1545" s="1">
        <v>42237</v>
      </c>
      <c r="K1545">
        <v>9.24</v>
      </c>
      <c r="L1545" t="s">
        <v>194</v>
      </c>
      <c r="M1545">
        <v>60447</v>
      </c>
      <c r="N1545">
        <v>0.15</v>
      </c>
      <c r="O1545" t="s">
        <v>31</v>
      </c>
      <c r="Q1545">
        <v>60</v>
      </c>
      <c r="R1545" t="s">
        <v>67</v>
      </c>
    </row>
    <row r="1546" spans="1:18" x14ac:dyDescent="0.3">
      <c r="A1546">
        <v>3274</v>
      </c>
      <c r="B1546" t="s">
        <v>1068</v>
      </c>
      <c r="C1546" t="s">
        <v>39</v>
      </c>
      <c r="D1546">
        <v>32</v>
      </c>
      <c r="E1546" t="s">
        <v>20</v>
      </c>
      <c r="F1546" t="s">
        <v>483</v>
      </c>
      <c r="G1546" t="s">
        <v>29</v>
      </c>
      <c r="H1546" t="s">
        <v>736</v>
      </c>
      <c r="I1546" s="1">
        <v>45325</v>
      </c>
      <c r="K1546">
        <v>0.79</v>
      </c>
      <c r="L1546" t="s">
        <v>24</v>
      </c>
      <c r="M1546">
        <v>60458</v>
      </c>
      <c r="N1546">
        <v>0.2</v>
      </c>
      <c r="O1546" t="s">
        <v>36</v>
      </c>
      <c r="P1546">
        <v>1967</v>
      </c>
      <c r="Q1546">
        <v>79</v>
      </c>
      <c r="R1546" t="s">
        <v>56</v>
      </c>
    </row>
    <row r="1547" spans="1:18" x14ac:dyDescent="0.3">
      <c r="A1547">
        <v>5110</v>
      </c>
      <c r="B1547" t="s">
        <v>432</v>
      </c>
      <c r="C1547" t="s">
        <v>19</v>
      </c>
      <c r="D1547">
        <v>51</v>
      </c>
      <c r="E1547" t="s">
        <v>28</v>
      </c>
      <c r="F1547" t="s">
        <v>21</v>
      </c>
      <c r="G1547" t="s">
        <v>29</v>
      </c>
      <c r="H1547" t="s">
        <v>41</v>
      </c>
      <c r="I1547" s="1">
        <v>43536</v>
      </c>
      <c r="K1547">
        <v>5.68</v>
      </c>
      <c r="L1547" t="s">
        <v>194</v>
      </c>
      <c r="M1547">
        <v>60467</v>
      </c>
      <c r="N1547">
        <v>0.1</v>
      </c>
      <c r="O1547" t="s">
        <v>36</v>
      </c>
      <c r="Q1547">
        <v>68</v>
      </c>
      <c r="R1547" t="s">
        <v>76</v>
      </c>
    </row>
    <row r="1548" spans="1:18" x14ac:dyDescent="0.3">
      <c r="A1548">
        <v>7975</v>
      </c>
      <c r="B1548" t="s">
        <v>419</v>
      </c>
      <c r="C1548" t="s">
        <v>39</v>
      </c>
      <c r="D1548">
        <v>47</v>
      </c>
      <c r="E1548" t="s">
        <v>34</v>
      </c>
      <c r="F1548" t="s">
        <v>483</v>
      </c>
      <c r="G1548" t="s">
        <v>40</v>
      </c>
      <c r="H1548" t="s">
        <v>484</v>
      </c>
      <c r="I1548" s="1">
        <v>45164</v>
      </c>
      <c r="K1548">
        <v>1.23</v>
      </c>
      <c r="L1548" t="s">
        <v>24</v>
      </c>
      <c r="M1548">
        <v>60470</v>
      </c>
      <c r="N1548">
        <v>0.2</v>
      </c>
      <c r="O1548" t="s">
        <v>36</v>
      </c>
      <c r="P1548">
        <v>5898</v>
      </c>
      <c r="Q1548">
        <v>36</v>
      </c>
      <c r="R1548" t="s">
        <v>88</v>
      </c>
    </row>
    <row r="1549" spans="1:18" x14ac:dyDescent="0.3">
      <c r="A1549">
        <v>10074</v>
      </c>
      <c r="B1549" t="s">
        <v>331</v>
      </c>
      <c r="C1549" t="s">
        <v>39</v>
      </c>
      <c r="D1549">
        <v>52</v>
      </c>
      <c r="E1549" t="s">
        <v>28</v>
      </c>
      <c r="F1549" t="s">
        <v>488</v>
      </c>
      <c r="G1549" t="s">
        <v>29</v>
      </c>
      <c r="H1549" t="s">
        <v>560</v>
      </c>
      <c r="I1549" s="1">
        <v>45443</v>
      </c>
      <c r="K1549">
        <v>0.46</v>
      </c>
      <c r="L1549" t="s">
        <v>24</v>
      </c>
      <c r="M1549">
        <v>60477</v>
      </c>
      <c r="N1549">
        <v>0.2</v>
      </c>
      <c r="O1549" t="s">
        <v>25</v>
      </c>
      <c r="P1549">
        <v>7845</v>
      </c>
      <c r="Q1549">
        <v>32</v>
      </c>
      <c r="R1549" t="s">
        <v>46</v>
      </c>
    </row>
    <row r="1550" spans="1:18" x14ac:dyDescent="0.3">
      <c r="A1550">
        <v>10824</v>
      </c>
      <c r="B1550" t="s">
        <v>496</v>
      </c>
      <c r="C1550" t="s">
        <v>39</v>
      </c>
      <c r="D1550">
        <v>38</v>
      </c>
      <c r="E1550" t="s">
        <v>20</v>
      </c>
      <c r="F1550" t="s">
        <v>21</v>
      </c>
      <c r="G1550" t="s">
        <v>29</v>
      </c>
      <c r="H1550" t="s">
        <v>44</v>
      </c>
      <c r="I1550" s="1">
        <v>43587</v>
      </c>
      <c r="K1550">
        <v>5.54</v>
      </c>
      <c r="L1550" t="s">
        <v>194</v>
      </c>
      <c r="M1550">
        <v>60481</v>
      </c>
      <c r="N1550">
        <v>0.25</v>
      </c>
      <c r="O1550" t="s">
        <v>31</v>
      </c>
      <c r="P1550">
        <v>3841</v>
      </c>
      <c r="Q1550">
        <v>79</v>
      </c>
      <c r="R1550" t="s">
        <v>71</v>
      </c>
    </row>
    <row r="1551" spans="1:18" x14ac:dyDescent="0.3">
      <c r="A1551">
        <v>7566</v>
      </c>
      <c r="B1551" t="s">
        <v>1062</v>
      </c>
      <c r="C1551" t="s">
        <v>19</v>
      </c>
      <c r="D1551">
        <v>25</v>
      </c>
      <c r="E1551" t="s">
        <v>20</v>
      </c>
      <c r="F1551" t="s">
        <v>21</v>
      </c>
      <c r="G1551" t="s">
        <v>40</v>
      </c>
      <c r="H1551" t="s">
        <v>35</v>
      </c>
      <c r="I1551" s="1">
        <v>44101</v>
      </c>
      <c r="K1551">
        <v>4.1399999999999997</v>
      </c>
      <c r="L1551" t="s">
        <v>65</v>
      </c>
      <c r="M1551">
        <v>60487</v>
      </c>
      <c r="N1551">
        <v>0.1</v>
      </c>
      <c r="O1551" t="s">
        <v>36</v>
      </c>
      <c r="P1551">
        <v>4141</v>
      </c>
      <c r="Q1551">
        <v>65</v>
      </c>
      <c r="R1551" t="s">
        <v>67</v>
      </c>
    </row>
    <row r="1552" spans="1:18" x14ac:dyDescent="0.3">
      <c r="A1552">
        <v>8128</v>
      </c>
      <c r="B1552" t="s">
        <v>1069</v>
      </c>
      <c r="C1552" t="s">
        <v>39</v>
      </c>
      <c r="D1552">
        <v>37</v>
      </c>
      <c r="E1552" t="s">
        <v>20</v>
      </c>
      <c r="F1552" t="s">
        <v>188</v>
      </c>
      <c r="G1552" t="s">
        <v>29</v>
      </c>
      <c r="H1552" t="s">
        <v>191</v>
      </c>
      <c r="I1552" s="1">
        <v>44036</v>
      </c>
      <c r="J1552" s="1">
        <v>45010</v>
      </c>
      <c r="K1552">
        <v>2.67</v>
      </c>
      <c r="L1552" t="s">
        <v>65</v>
      </c>
      <c r="M1552">
        <v>60496</v>
      </c>
      <c r="N1552">
        <v>0.25</v>
      </c>
      <c r="O1552" t="s">
        <v>25</v>
      </c>
      <c r="P1552">
        <v>2315</v>
      </c>
      <c r="Q1552">
        <v>17</v>
      </c>
      <c r="R1552" t="s">
        <v>54</v>
      </c>
    </row>
    <row r="1553" spans="1:18" x14ac:dyDescent="0.3">
      <c r="A1553">
        <v>9772</v>
      </c>
      <c r="B1553" t="s">
        <v>178</v>
      </c>
      <c r="C1553" t="s">
        <v>39</v>
      </c>
      <c r="D1553">
        <v>24</v>
      </c>
      <c r="E1553" t="s">
        <v>51</v>
      </c>
      <c r="F1553" t="s">
        <v>929</v>
      </c>
      <c r="G1553" t="s">
        <v>29</v>
      </c>
      <c r="H1553" t="s">
        <v>962</v>
      </c>
      <c r="I1553" s="1">
        <v>45094</v>
      </c>
      <c r="K1553">
        <v>1.42</v>
      </c>
      <c r="L1553" t="s">
        <v>24</v>
      </c>
      <c r="M1553">
        <v>60498</v>
      </c>
      <c r="N1553">
        <v>0</v>
      </c>
      <c r="O1553" t="s">
        <v>36</v>
      </c>
      <c r="P1553">
        <v>7701</v>
      </c>
      <c r="Q1553">
        <v>81</v>
      </c>
      <c r="R1553" t="s">
        <v>32</v>
      </c>
    </row>
    <row r="1554" spans="1:18" x14ac:dyDescent="0.3">
      <c r="A1554">
        <v>3180</v>
      </c>
      <c r="B1554" t="s">
        <v>280</v>
      </c>
      <c r="C1554" t="s">
        <v>39</v>
      </c>
      <c r="D1554">
        <v>43</v>
      </c>
      <c r="E1554" t="s">
        <v>34</v>
      </c>
      <c r="F1554" t="s">
        <v>188</v>
      </c>
      <c r="G1554" t="s">
        <v>29</v>
      </c>
      <c r="H1554" t="s">
        <v>189</v>
      </c>
      <c r="I1554" s="1">
        <v>43572</v>
      </c>
      <c r="J1554" s="1">
        <v>44802</v>
      </c>
      <c r="K1554">
        <v>3.37</v>
      </c>
      <c r="L1554" t="s">
        <v>65</v>
      </c>
      <c r="M1554">
        <v>60498</v>
      </c>
      <c r="N1554">
        <v>0.1</v>
      </c>
      <c r="O1554" t="s">
        <v>45</v>
      </c>
      <c r="P1554">
        <v>2101</v>
      </c>
      <c r="Q1554">
        <v>31</v>
      </c>
      <c r="R1554" t="s">
        <v>61</v>
      </c>
    </row>
    <row r="1555" spans="1:18" x14ac:dyDescent="0.3">
      <c r="A1555">
        <v>2838</v>
      </c>
      <c r="B1555" t="s">
        <v>364</v>
      </c>
      <c r="C1555" t="s">
        <v>39</v>
      </c>
      <c r="D1555">
        <v>50</v>
      </c>
      <c r="E1555" t="s">
        <v>28</v>
      </c>
      <c r="F1555" t="s">
        <v>21</v>
      </c>
      <c r="G1555" t="s">
        <v>40</v>
      </c>
      <c r="H1555" t="s">
        <v>30</v>
      </c>
      <c r="I1555" s="1">
        <v>42205</v>
      </c>
      <c r="K1555">
        <v>9.33</v>
      </c>
      <c r="L1555" t="s">
        <v>194</v>
      </c>
      <c r="M1555">
        <v>60499</v>
      </c>
      <c r="N1555">
        <v>0.1</v>
      </c>
      <c r="O1555" t="s">
        <v>31</v>
      </c>
      <c r="P1555">
        <v>2460</v>
      </c>
      <c r="Q1555">
        <v>59</v>
      </c>
      <c r="R1555" t="s">
        <v>37</v>
      </c>
    </row>
    <row r="1556" spans="1:18" x14ac:dyDescent="0.3">
      <c r="A1556">
        <v>6766</v>
      </c>
      <c r="B1556" t="s">
        <v>568</v>
      </c>
      <c r="C1556" t="s">
        <v>39</v>
      </c>
      <c r="D1556">
        <v>27</v>
      </c>
      <c r="E1556" t="s">
        <v>20</v>
      </c>
      <c r="F1556" t="s">
        <v>929</v>
      </c>
      <c r="G1556" t="s">
        <v>29</v>
      </c>
      <c r="H1556" t="s">
        <v>930</v>
      </c>
      <c r="I1556" s="1">
        <v>44021</v>
      </c>
      <c r="J1556" s="1">
        <v>44450</v>
      </c>
      <c r="K1556">
        <v>1.17</v>
      </c>
      <c r="L1556" t="s">
        <v>24</v>
      </c>
      <c r="M1556">
        <v>60507</v>
      </c>
      <c r="N1556">
        <v>0.5</v>
      </c>
      <c r="O1556" t="s">
        <v>36</v>
      </c>
      <c r="P1556">
        <v>2959</v>
      </c>
      <c r="Q1556">
        <v>42</v>
      </c>
      <c r="R1556" t="s">
        <v>26</v>
      </c>
    </row>
    <row r="1557" spans="1:18" x14ac:dyDescent="0.3">
      <c r="A1557">
        <v>9465</v>
      </c>
      <c r="B1557" t="s">
        <v>248</v>
      </c>
      <c r="C1557" t="s">
        <v>19</v>
      </c>
      <c r="D1557">
        <v>34</v>
      </c>
      <c r="E1557" t="s">
        <v>20</v>
      </c>
      <c r="F1557" t="s">
        <v>21</v>
      </c>
      <c r="G1557" t="s">
        <v>29</v>
      </c>
      <c r="H1557" t="s">
        <v>23</v>
      </c>
      <c r="I1557" s="1">
        <v>44398</v>
      </c>
      <c r="K1557">
        <v>3.32</v>
      </c>
      <c r="L1557" t="s">
        <v>65</v>
      </c>
      <c r="M1557">
        <v>60509</v>
      </c>
      <c r="N1557">
        <v>0.5</v>
      </c>
      <c r="O1557" t="s">
        <v>31</v>
      </c>
      <c r="Q1557">
        <v>69</v>
      </c>
      <c r="R1557" t="s">
        <v>106</v>
      </c>
    </row>
    <row r="1558" spans="1:18" x14ac:dyDescent="0.3">
      <c r="A1558">
        <v>9055</v>
      </c>
      <c r="B1558" t="s">
        <v>812</v>
      </c>
      <c r="C1558" t="s">
        <v>39</v>
      </c>
      <c r="D1558">
        <v>62</v>
      </c>
      <c r="E1558" t="s">
        <v>48</v>
      </c>
      <c r="F1558" t="s">
        <v>488</v>
      </c>
      <c r="G1558" t="s">
        <v>29</v>
      </c>
      <c r="H1558" t="s">
        <v>597</v>
      </c>
      <c r="I1558" s="1">
        <v>42960</v>
      </c>
      <c r="J1558" s="1">
        <v>43679</v>
      </c>
      <c r="K1558">
        <v>1.97</v>
      </c>
      <c r="L1558" t="s">
        <v>24</v>
      </c>
      <c r="M1558">
        <v>60538</v>
      </c>
      <c r="N1558">
        <v>0.1</v>
      </c>
      <c r="O1558" t="s">
        <v>36</v>
      </c>
      <c r="P1558">
        <v>4472</v>
      </c>
      <c r="Q1558">
        <v>91</v>
      </c>
      <c r="R1558" t="s">
        <v>42</v>
      </c>
    </row>
    <row r="1559" spans="1:18" x14ac:dyDescent="0.3">
      <c r="A1559">
        <v>3062</v>
      </c>
      <c r="B1559" t="s">
        <v>1011</v>
      </c>
      <c r="C1559" t="s">
        <v>39</v>
      </c>
      <c r="D1559">
        <v>60</v>
      </c>
      <c r="E1559" t="s">
        <v>48</v>
      </c>
      <c r="F1559" t="s">
        <v>21</v>
      </c>
      <c r="G1559" t="s">
        <v>29</v>
      </c>
      <c r="H1559" t="s">
        <v>30</v>
      </c>
      <c r="I1559" s="1">
        <v>43114</v>
      </c>
      <c r="K1559">
        <v>6.84</v>
      </c>
      <c r="L1559" t="s">
        <v>194</v>
      </c>
      <c r="M1559">
        <v>60554</v>
      </c>
      <c r="N1559">
        <v>0.1</v>
      </c>
      <c r="O1559" t="s">
        <v>45</v>
      </c>
      <c r="P1559">
        <v>1666</v>
      </c>
      <c r="Q1559">
        <v>51</v>
      </c>
      <c r="R1559" t="s">
        <v>32</v>
      </c>
    </row>
    <row r="1560" spans="1:18" x14ac:dyDescent="0.3">
      <c r="A1560">
        <v>3929</v>
      </c>
      <c r="B1560" t="s">
        <v>948</v>
      </c>
      <c r="C1560" t="s">
        <v>39</v>
      </c>
      <c r="D1560">
        <v>48</v>
      </c>
      <c r="E1560" t="s">
        <v>34</v>
      </c>
      <c r="F1560" t="s">
        <v>21</v>
      </c>
      <c r="G1560" t="s">
        <v>29</v>
      </c>
      <c r="H1560" t="s">
        <v>41</v>
      </c>
      <c r="I1560" s="1">
        <v>44357</v>
      </c>
      <c r="K1560">
        <v>3.44</v>
      </c>
      <c r="L1560" t="s">
        <v>65</v>
      </c>
      <c r="M1560">
        <v>60555</v>
      </c>
      <c r="N1560">
        <v>0.2</v>
      </c>
      <c r="O1560" t="s">
        <v>45</v>
      </c>
      <c r="P1560">
        <v>2589</v>
      </c>
      <c r="Q1560">
        <v>11</v>
      </c>
      <c r="R1560" t="s">
        <v>67</v>
      </c>
    </row>
    <row r="1561" spans="1:18" x14ac:dyDescent="0.3">
      <c r="A1561">
        <v>10663</v>
      </c>
      <c r="B1561" t="s">
        <v>158</v>
      </c>
      <c r="C1561" t="s">
        <v>39</v>
      </c>
      <c r="D1561">
        <v>27</v>
      </c>
      <c r="E1561" t="s">
        <v>20</v>
      </c>
      <c r="F1561" t="s">
        <v>929</v>
      </c>
      <c r="G1561" t="s">
        <v>40</v>
      </c>
      <c r="H1561" t="s">
        <v>931</v>
      </c>
      <c r="I1561" s="1">
        <v>45318</v>
      </c>
      <c r="K1561">
        <v>0.8</v>
      </c>
      <c r="L1561" t="s">
        <v>24</v>
      </c>
      <c r="M1561">
        <v>60556</v>
      </c>
      <c r="N1561">
        <v>0.15</v>
      </c>
      <c r="O1561" t="s">
        <v>45</v>
      </c>
      <c r="P1561">
        <v>8237</v>
      </c>
      <c r="Q1561">
        <v>17</v>
      </c>
      <c r="R1561" t="s">
        <v>59</v>
      </c>
    </row>
    <row r="1562" spans="1:18" x14ac:dyDescent="0.3">
      <c r="A1562">
        <v>3822</v>
      </c>
      <c r="B1562" t="s">
        <v>47</v>
      </c>
      <c r="C1562" t="s">
        <v>19</v>
      </c>
      <c r="D1562">
        <v>42</v>
      </c>
      <c r="E1562" t="s">
        <v>34</v>
      </c>
      <c r="F1562" t="s">
        <v>483</v>
      </c>
      <c r="G1562" t="s">
        <v>22</v>
      </c>
      <c r="H1562" t="s">
        <v>484</v>
      </c>
      <c r="I1562" s="1">
        <v>44978</v>
      </c>
      <c r="K1562">
        <v>1.74</v>
      </c>
      <c r="L1562" t="s">
        <v>24</v>
      </c>
      <c r="M1562">
        <v>60556</v>
      </c>
      <c r="N1562">
        <v>0.25</v>
      </c>
      <c r="O1562" t="s">
        <v>36</v>
      </c>
      <c r="P1562">
        <v>2213</v>
      </c>
      <c r="Q1562">
        <v>94</v>
      </c>
      <c r="R1562" t="s">
        <v>123</v>
      </c>
    </row>
    <row r="1563" spans="1:18" x14ac:dyDescent="0.3">
      <c r="A1563">
        <v>9855</v>
      </c>
      <c r="B1563" t="s">
        <v>1070</v>
      </c>
      <c r="C1563" t="s">
        <v>19</v>
      </c>
      <c r="D1563">
        <v>58</v>
      </c>
      <c r="E1563" t="s">
        <v>28</v>
      </c>
      <c r="F1563" t="s">
        <v>483</v>
      </c>
      <c r="G1563" t="s">
        <v>22</v>
      </c>
      <c r="H1563" t="s">
        <v>736</v>
      </c>
      <c r="I1563" s="1">
        <v>44428</v>
      </c>
      <c r="K1563">
        <v>3.24</v>
      </c>
      <c r="L1563" t="s">
        <v>65</v>
      </c>
      <c r="M1563">
        <v>60561</v>
      </c>
      <c r="N1563">
        <v>0.25</v>
      </c>
      <c r="O1563" t="s">
        <v>36</v>
      </c>
      <c r="P1563">
        <v>6091</v>
      </c>
      <c r="Q1563">
        <v>21</v>
      </c>
      <c r="R1563" t="s">
        <v>54</v>
      </c>
    </row>
    <row r="1564" spans="1:18" x14ac:dyDescent="0.3">
      <c r="A1564">
        <v>2495</v>
      </c>
      <c r="B1564" t="s">
        <v>333</v>
      </c>
      <c r="C1564" t="s">
        <v>39</v>
      </c>
      <c r="D1564">
        <v>56</v>
      </c>
      <c r="E1564" t="s">
        <v>28</v>
      </c>
      <c r="F1564" t="s">
        <v>929</v>
      </c>
      <c r="G1564" t="s">
        <v>29</v>
      </c>
      <c r="H1564" t="s">
        <v>960</v>
      </c>
      <c r="I1564" s="1">
        <v>44973</v>
      </c>
      <c r="K1564">
        <v>1.75</v>
      </c>
      <c r="L1564" t="s">
        <v>24</v>
      </c>
      <c r="M1564">
        <v>60573</v>
      </c>
      <c r="N1564">
        <v>0.15</v>
      </c>
      <c r="O1564" t="s">
        <v>45</v>
      </c>
      <c r="P1564">
        <v>1397</v>
      </c>
      <c r="Q1564">
        <v>31</v>
      </c>
      <c r="R1564" t="s">
        <v>37</v>
      </c>
    </row>
    <row r="1565" spans="1:18" x14ac:dyDescent="0.3">
      <c r="A1565">
        <v>8893</v>
      </c>
      <c r="B1565" t="s">
        <v>1071</v>
      </c>
      <c r="C1565" t="s">
        <v>39</v>
      </c>
      <c r="D1565">
        <v>48</v>
      </c>
      <c r="E1565" t="s">
        <v>34</v>
      </c>
      <c r="F1565" t="s">
        <v>229</v>
      </c>
      <c r="G1565" t="s">
        <v>29</v>
      </c>
      <c r="H1565" t="s">
        <v>332</v>
      </c>
      <c r="I1565" s="1">
        <v>43669</v>
      </c>
      <c r="K1565">
        <v>5.32</v>
      </c>
      <c r="L1565" t="s">
        <v>194</v>
      </c>
      <c r="M1565">
        <v>60573</v>
      </c>
      <c r="N1565">
        <v>0.15</v>
      </c>
      <c r="O1565" t="s">
        <v>36</v>
      </c>
      <c r="P1565">
        <v>6690</v>
      </c>
      <c r="Q1565">
        <v>98</v>
      </c>
      <c r="R1565" t="s">
        <v>80</v>
      </c>
    </row>
    <row r="1566" spans="1:18" x14ac:dyDescent="0.3">
      <c r="A1566">
        <v>5309</v>
      </c>
      <c r="B1566" t="s">
        <v>606</v>
      </c>
      <c r="C1566" t="s">
        <v>39</v>
      </c>
      <c r="D1566">
        <v>31</v>
      </c>
      <c r="E1566" t="s">
        <v>20</v>
      </c>
      <c r="F1566" t="s">
        <v>21</v>
      </c>
      <c r="G1566" t="s">
        <v>22</v>
      </c>
      <c r="H1566" t="s">
        <v>30</v>
      </c>
      <c r="I1566" s="1">
        <v>44193</v>
      </c>
      <c r="K1566">
        <v>3.89</v>
      </c>
      <c r="L1566" t="s">
        <v>65</v>
      </c>
      <c r="M1566">
        <v>60578</v>
      </c>
      <c r="N1566">
        <v>0.2</v>
      </c>
      <c r="O1566" t="s">
        <v>25</v>
      </c>
      <c r="P1566">
        <v>4575</v>
      </c>
      <c r="Q1566">
        <v>15</v>
      </c>
      <c r="R1566" t="s">
        <v>59</v>
      </c>
    </row>
    <row r="1567" spans="1:18" x14ac:dyDescent="0.3">
      <c r="A1567">
        <v>3361</v>
      </c>
      <c r="B1567" t="s">
        <v>157</v>
      </c>
      <c r="C1567" t="s">
        <v>39</v>
      </c>
      <c r="D1567">
        <v>50</v>
      </c>
      <c r="E1567" t="s">
        <v>28</v>
      </c>
      <c r="F1567" t="s">
        <v>188</v>
      </c>
      <c r="G1567" t="s">
        <v>22</v>
      </c>
      <c r="H1567" t="s">
        <v>189</v>
      </c>
      <c r="I1567" s="1">
        <v>44365</v>
      </c>
      <c r="K1567">
        <v>3.41</v>
      </c>
      <c r="L1567" t="s">
        <v>65</v>
      </c>
      <c r="M1567">
        <v>60593</v>
      </c>
      <c r="N1567">
        <v>0.3</v>
      </c>
      <c r="O1567" t="s">
        <v>36</v>
      </c>
      <c r="P1567">
        <v>3112</v>
      </c>
      <c r="Q1567">
        <v>64</v>
      </c>
      <c r="R1567" t="s">
        <v>88</v>
      </c>
    </row>
    <row r="1568" spans="1:18" x14ac:dyDescent="0.3">
      <c r="A1568">
        <v>1479</v>
      </c>
      <c r="B1568" t="s">
        <v>804</v>
      </c>
      <c r="C1568" t="s">
        <v>19</v>
      </c>
      <c r="D1568">
        <v>57</v>
      </c>
      <c r="E1568" t="s">
        <v>28</v>
      </c>
      <c r="F1568" t="s">
        <v>188</v>
      </c>
      <c r="G1568" t="s">
        <v>29</v>
      </c>
      <c r="H1568" t="s">
        <v>239</v>
      </c>
      <c r="I1568" s="1">
        <v>43859</v>
      </c>
      <c r="K1568">
        <v>4.8</v>
      </c>
      <c r="L1568" t="s">
        <v>65</v>
      </c>
      <c r="M1568">
        <v>60605</v>
      </c>
      <c r="N1568">
        <v>0.2</v>
      </c>
      <c r="O1568" t="s">
        <v>36</v>
      </c>
      <c r="P1568">
        <v>1120</v>
      </c>
      <c r="Q1568">
        <v>86</v>
      </c>
      <c r="R1568" t="s">
        <v>56</v>
      </c>
    </row>
    <row r="1569" spans="1:18" x14ac:dyDescent="0.3">
      <c r="A1569">
        <v>3651</v>
      </c>
      <c r="B1569" t="s">
        <v>1072</v>
      </c>
      <c r="C1569" t="s">
        <v>39</v>
      </c>
      <c r="D1569">
        <v>38</v>
      </c>
      <c r="E1569" t="s">
        <v>20</v>
      </c>
      <c r="F1569" t="s">
        <v>188</v>
      </c>
      <c r="G1569" t="s">
        <v>22</v>
      </c>
      <c r="H1569" t="s">
        <v>189</v>
      </c>
      <c r="I1569" s="1">
        <v>43626</v>
      </c>
      <c r="K1569">
        <v>5.44</v>
      </c>
      <c r="L1569" t="s">
        <v>194</v>
      </c>
      <c r="M1569">
        <v>60607</v>
      </c>
      <c r="N1569">
        <v>0.15</v>
      </c>
      <c r="O1569" t="s">
        <v>36</v>
      </c>
      <c r="P1569">
        <v>2721</v>
      </c>
      <c r="Q1569">
        <v>48</v>
      </c>
      <c r="R1569" t="s">
        <v>67</v>
      </c>
    </row>
    <row r="1570" spans="1:18" x14ac:dyDescent="0.3">
      <c r="A1570">
        <v>5517</v>
      </c>
      <c r="B1570" t="s">
        <v>254</v>
      </c>
      <c r="C1570" t="s">
        <v>39</v>
      </c>
      <c r="D1570">
        <v>57</v>
      </c>
      <c r="E1570" t="s">
        <v>28</v>
      </c>
      <c r="F1570" t="s">
        <v>929</v>
      </c>
      <c r="G1570" t="s">
        <v>29</v>
      </c>
      <c r="H1570" t="s">
        <v>960</v>
      </c>
      <c r="I1570" s="1">
        <v>45229</v>
      </c>
      <c r="K1570">
        <v>1.05</v>
      </c>
      <c r="L1570" t="s">
        <v>24</v>
      </c>
      <c r="M1570">
        <v>60609</v>
      </c>
      <c r="N1570">
        <v>0</v>
      </c>
      <c r="O1570" t="s">
        <v>36</v>
      </c>
      <c r="P1570">
        <v>5305</v>
      </c>
      <c r="Q1570">
        <v>38</v>
      </c>
      <c r="R1570" t="s">
        <v>71</v>
      </c>
    </row>
    <row r="1571" spans="1:18" x14ac:dyDescent="0.3">
      <c r="A1571">
        <v>4148</v>
      </c>
      <c r="B1571" t="s">
        <v>223</v>
      </c>
      <c r="C1571" t="s">
        <v>19</v>
      </c>
      <c r="D1571">
        <v>22</v>
      </c>
      <c r="E1571" t="s">
        <v>51</v>
      </c>
      <c r="F1571" t="s">
        <v>188</v>
      </c>
      <c r="G1571" t="s">
        <v>29</v>
      </c>
      <c r="H1571" t="s">
        <v>239</v>
      </c>
      <c r="I1571" s="1">
        <v>43197</v>
      </c>
      <c r="K1571">
        <v>6.61</v>
      </c>
      <c r="L1571" t="s">
        <v>194</v>
      </c>
      <c r="M1571">
        <v>60614</v>
      </c>
      <c r="N1571">
        <v>0.2</v>
      </c>
      <c r="O1571" t="s">
        <v>36</v>
      </c>
      <c r="P1571">
        <v>2324</v>
      </c>
      <c r="Q1571">
        <v>9</v>
      </c>
      <c r="R1571" t="s">
        <v>52</v>
      </c>
    </row>
    <row r="1572" spans="1:18" x14ac:dyDescent="0.3">
      <c r="A1572">
        <v>3800</v>
      </c>
      <c r="B1572" t="s">
        <v>1073</v>
      </c>
      <c r="C1572" t="s">
        <v>19</v>
      </c>
      <c r="D1572">
        <v>48</v>
      </c>
      <c r="E1572" t="s">
        <v>34</v>
      </c>
      <c r="F1572" t="s">
        <v>21</v>
      </c>
      <c r="G1572" t="s">
        <v>22</v>
      </c>
      <c r="H1572" t="s">
        <v>41</v>
      </c>
      <c r="I1572" s="1">
        <v>43169</v>
      </c>
      <c r="K1572">
        <v>6.69</v>
      </c>
      <c r="L1572" t="s">
        <v>194</v>
      </c>
      <c r="M1572">
        <v>60619</v>
      </c>
      <c r="N1572">
        <v>0</v>
      </c>
      <c r="O1572" t="s">
        <v>45</v>
      </c>
      <c r="P1572">
        <v>2166</v>
      </c>
      <c r="Q1572">
        <v>98</v>
      </c>
      <c r="R1572" t="s">
        <v>71</v>
      </c>
    </row>
    <row r="1573" spans="1:18" x14ac:dyDescent="0.3">
      <c r="A1573">
        <v>7169</v>
      </c>
      <c r="B1573" t="s">
        <v>140</v>
      </c>
      <c r="C1573" t="s">
        <v>39</v>
      </c>
      <c r="D1573">
        <v>54</v>
      </c>
      <c r="E1573" t="s">
        <v>28</v>
      </c>
      <c r="F1573" t="s">
        <v>229</v>
      </c>
      <c r="G1573" t="s">
        <v>29</v>
      </c>
      <c r="H1573" t="s">
        <v>332</v>
      </c>
      <c r="I1573" s="1">
        <v>43049</v>
      </c>
      <c r="J1573" s="1">
        <v>44143</v>
      </c>
      <c r="K1573">
        <v>3</v>
      </c>
      <c r="L1573" t="s">
        <v>65</v>
      </c>
      <c r="M1573">
        <v>60636</v>
      </c>
      <c r="N1573">
        <v>0</v>
      </c>
      <c r="O1573" t="s">
        <v>36</v>
      </c>
      <c r="P1573">
        <v>6904</v>
      </c>
      <c r="Q1573">
        <v>98</v>
      </c>
      <c r="R1573" t="s">
        <v>52</v>
      </c>
    </row>
    <row r="1574" spans="1:18" x14ac:dyDescent="0.3">
      <c r="A1574">
        <v>9181</v>
      </c>
      <c r="B1574" t="s">
        <v>605</v>
      </c>
      <c r="C1574" t="s">
        <v>19</v>
      </c>
      <c r="D1574">
        <v>65</v>
      </c>
      <c r="E1574" t="s">
        <v>48</v>
      </c>
      <c r="F1574" t="s">
        <v>488</v>
      </c>
      <c r="G1574" t="s">
        <v>29</v>
      </c>
      <c r="H1574" t="s">
        <v>566</v>
      </c>
      <c r="I1574" s="1">
        <v>45244</v>
      </c>
      <c r="K1574">
        <v>1.01</v>
      </c>
      <c r="L1574" t="s">
        <v>24</v>
      </c>
      <c r="M1574">
        <v>60642</v>
      </c>
      <c r="N1574">
        <v>0.2</v>
      </c>
      <c r="O1574" t="s">
        <v>36</v>
      </c>
      <c r="P1574">
        <v>3662</v>
      </c>
      <c r="Q1574">
        <v>85</v>
      </c>
      <c r="R1574" t="s">
        <v>71</v>
      </c>
    </row>
    <row r="1575" spans="1:18" x14ac:dyDescent="0.3">
      <c r="A1575">
        <v>8878</v>
      </c>
      <c r="B1575" t="s">
        <v>1074</v>
      </c>
      <c r="C1575" t="s">
        <v>39</v>
      </c>
      <c r="D1575">
        <v>25</v>
      </c>
      <c r="E1575" t="s">
        <v>20</v>
      </c>
      <c r="F1575" t="s">
        <v>488</v>
      </c>
      <c r="G1575" t="s">
        <v>40</v>
      </c>
      <c r="H1575" t="s">
        <v>597</v>
      </c>
      <c r="I1575" s="1">
        <v>44269</v>
      </c>
      <c r="K1575">
        <v>3.68</v>
      </c>
      <c r="L1575" t="s">
        <v>65</v>
      </c>
      <c r="M1575">
        <v>60645</v>
      </c>
      <c r="N1575">
        <v>0</v>
      </c>
      <c r="O1575" t="s">
        <v>36</v>
      </c>
      <c r="P1575">
        <v>8085</v>
      </c>
      <c r="Q1575">
        <v>17</v>
      </c>
      <c r="R1575" t="s">
        <v>32</v>
      </c>
    </row>
    <row r="1576" spans="1:18" x14ac:dyDescent="0.3">
      <c r="A1576">
        <v>10876</v>
      </c>
      <c r="B1576" t="s">
        <v>373</v>
      </c>
      <c r="C1576" t="s">
        <v>39</v>
      </c>
      <c r="D1576">
        <v>64</v>
      </c>
      <c r="E1576" t="s">
        <v>48</v>
      </c>
      <c r="F1576" t="s">
        <v>21</v>
      </c>
      <c r="G1576" t="s">
        <v>29</v>
      </c>
      <c r="H1576" t="s">
        <v>35</v>
      </c>
      <c r="I1576" s="1">
        <v>42681</v>
      </c>
      <c r="K1576">
        <v>8.02</v>
      </c>
      <c r="L1576" t="s">
        <v>194</v>
      </c>
      <c r="M1576">
        <v>60652</v>
      </c>
      <c r="N1576">
        <v>0.15</v>
      </c>
      <c r="O1576" t="s">
        <v>36</v>
      </c>
      <c r="P1576">
        <v>10549</v>
      </c>
      <c r="Q1576">
        <v>68</v>
      </c>
      <c r="R1576" t="s">
        <v>54</v>
      </c>
    </row>
    <row r="1577" spans="1:18" x14ac:dyDescent="0.3">
      <c r="A1577">
        <v>8563</v>
      </c>
      <c r="B1577" t="s">
        <v>433</v>
      </c>
      <c r="C1577" t="s">
        <v>19</v>
      </c>
      <c r="D1577">
        <v>59</v>
      </c>
      <c r="E1577" t="s">
        <v>28</v>
      </c>
      <c r="F1577" t="s">
        <v>488</v>
      </c>
      <c r="G1577" t="s">
        <v>22</v>
      </c>
      <c r="H1577" t="s">
        <v>566</v>
      </c>
      <c r="I1577" s="1">
        <v>45028</v>
      </c>
      <c r="K1577">
        <v>1.6</v>
      </c>
      <c r="L1577" t="s">
        <v>24</v>
      </c>
      <c r="M1577">
        <v>60658</v>
      </c>
      <c r="N1577">
        <v>0</v>
      </c>
      <c r="O1577" t="s">
        <v>36</v>
      </c>
      <c r="P1577">
        <v>2550</v>
      </c>
      <c r="Q1577">
        <v>31</v>
      </c>
      <c r="R1577" t="s">
        <v>54</v>
      </c>
    </row>
    <row r="1578" spans="1:18" x14ac:dyDescent="0.3">
      <c r="A1578">
        <v>2012</v>
      </c>
      <c r="B1578" t="s">
        <v>867</v>
      </c>
      <c r="C1578" t="s">
        <v>19</v>
      </c>
      <c r="D1578">
        <v>37</v>
      </c>
      <c r="E1578" t="s">
        <v>20</v>
      </c>
      <c r="F1578" t="s">
        <v>188</v>
      </c>
      <c r="G1578" t="s">
        <v>29</v>
      </c>
      <c r="H1578" t="s">
        <v>199</v>
      </c>
      <c r="I1578" s="1">
        <v>44533</v>
      </c>
      <c r="J1578" s="1">
        <v>45030</v>
      </c>
      <c r="K1578">
        <v>1.36</v>
      </c>
      <c r="L1578" t="s">
        <v>24</v>
      </c>
      <c r="M1578">
        <v>60669</v>
      </c>
      <c r="N1578">
        <v>0.2</v>
      </c>
      <c r="O1578" t="s">
        <v>36</v>
      </c>
      <c r="P1578">
        <v>1559</v>
      </c>
      <c r="Q1578">
        <v>97</v>
      </c>
      <c r="R1578" t="s">
        <v>71</v>
      </c>
    </row>
    <row r="1579" spans="1:18" x14ac:dyDescent="0.3">
      <c r="A1579">
        <v>1013</v>
      </c>
      <c r="B1579" t="s">
        <v>602</v>
      </c>
      <c r="C1579" t="s">
        <v>19</v>
      </c>
      <c r="D1579">
        <v>36</v>
      </c>
      <c r="E1579" t="s">
        <v>20</v>
      </c>
      <c r="F1579" t="s">
        <v>21</v>
      </c>
      <c r="G1579" t="s">
        <v>29</v>
      </c>
      <c r="H1579" t="s">
        <v>35</v>
      </c>
      <c r="I1579" s="1">
        <v>42490</v>
      </c>
      <c r="K1579">
        <v>8.5500000000000007</v>
      </c>
      <c r="L1579" t="s">
        <v>194</v>
      </c>
      <c r="M1579">
        <v>60669</v>
      </c>
      <c r="N1579">
        <v>0.5</v>
      </c>
      <c r="O1579" t="s">
        <v>45</v>
      </c>
      <c r="P1579">
        <v>1011</v>
      </c>
      <c r="Q1579">
        <v>90</v>
      </c>
      <c r="R1579" t="s">
        <v>88</v>
      </c>
    </row>
    <row r="1580" spans="1:18" x14ac:dyDescent="0.3">
      <c r="A1580">
        <v>7552</v>
      </c>
      <c r="B1580" t="s">
        <v>1075</v>
      </c>
      <c r="C1580" t="s">
        <v>39</v>
      </c>
      <c r="D1580">
        <v>24</v>
      </c>
      <c r="E1580" t="s">
        <v>51</v>
      </c>
      <c r="F1580" t="s">
        <v>21</v>
      </c>
      <c r="G1580" t="s">
        <v>40</v>
      </c>
      <c r="H1580" t="s">
        <v>35</v>
      </c>
      <c r="I1580" s="1">
        <v>42908</v>
      </c>
      <c r="K1580">
        <v>7.4</v>
      </c>
      <c r="L1580" t="s">
        <v>194</v>
      </c>
      <c r="M1580">
        <v>60674</v>
      </c>
      <c r="N1580">
        <v>0.25</v>
      </c>
      <c r="O1580" t="s">
        <v>45</v>
      </c>
      <c r="Q1580">
        <v>61</v>
      </c>
      <c r="R1580" t="s">
        <v>56</v>
      </c>
    </row>
    <row r="1581" spans="1:18" x14ac:dyDescent="0.3">
      <c r="A1581">
        <v>10807</v>
      </c>
      <c r="B1581" t="s">
        <v>1076</v>
      </c>
      <c r="C1581" t="s">
        <v>19</v>
      </c>
      <c r="D1581">
        <v>56</v>
      </c>
      <c r="E1581" t="s">
        <v>28</v>
      </c>
      <c r="F1581" t="s">
        <v>488</v>
      </c>
      <c r="G1581" t="s">
        <v>29</v>
      </c>
      <c r="H1581" t="s">
        <v>560</v>
      </c>
      <c r="I1581" s="1">
        <v>45218</v>
      </c>
      <c r="K1581">
        <v>1.08</v>
      </c>
      <c r="L1581" t="s">
        <v>24</v>
      </c>
      <c r="M1581">
        <v>60675</v>
      </c>
      <c r="N1581">
        <v>0.2</v>
      </c>
      <c r="O1581" t="s">
        <v>36</v>
      </c>
      <c r="P1581">
        <v>1088</v>
      </c>
      <c r="Q1581">
        <v>58</v>
      </c>
      <c r="R1581" t="s">
        <v>49</v>
      </c>
    </row>
    <row r="1582" spans="1:18" x14ac:dyDescent="0.3">
      <c r="A1582">
        <v>5451</v>
      </c>
      <c r="B1582" t="s">
        <v>1077</v>
      </c>
      <c r="C1582" t="s">
        <v>39</v>
      </c>
      <c r="D1582">
        <v>54</v>
      </c>
      <c r="E1582" t="s">
        <v>28</v>
      </c>
      <c r="F1582" t="s">
        <v>229</v>
      </c>
      <c r="G1582" t="s">
        <v>29</v>
      </c>
      <c r="H1582" t="s">
        <v>301</v>
      </c>
      <c r="I1582" s="1">
        <v>45125</v>
      </c>
      <c r="K1582">
        <v>1.33</v>
      </c>
      <c r="L1582" t="s">
        <v>24</v>
      </c>
      <c r="M1582">
        <v>60682</v>
      </c>
      <c r="N1582">
        <v>0.2</v>
      </c>
      <c r="O1582" t="s">
        <v>36</v>
      </c>
      <c r="P1582">
        <v>5163</v>
      </c>
      <c r="Q1582">
        <v>40</v>
      </c>
      <c r="R1582" t="s">
        <v>37</v>
      </c>
    </row>
    <row r="1583" spans="1:18" x14ac:dyDescent="0.3">
      <c r="A1583">
        <v>5055</v>
      </c>
      <c r="B1583" t="s">
        <v>665</v>
      </c>
      <c r="C1583" t="s">
        <v>39</v>
      </c>
      <c r="D1583">
        <v>37</v>
      </c>
      <c r="E1583" t="s">
        <v>20</v>
      </c>
      <c r="F1583" t="s">
        <v>229</v>
      </c>
      <c r="G1583" t="s">
        <v>22</v>
      </c>
      <c r="H1583" t="s">
        <v>332</v>
      </c>
      <c r="I1583" s="1">
        <v>43801</v>
      </c>
      <c r="K1583">
        <v>4.96</v>
      </c>
      <c r="L1583" t="s">
        <v>65</v>
      </c>
      <c r="M1583">
        <v>60693</v>
      </c>
      <c r="N1583">
        <v>0.15</v>
      </c>
      <c r="O1583" t="s">
        <v>31</v>
      </c>
      <c r="P1583">
        <v>1313</v>
      </c>
      <c r="Q1583">
        <v>38</v>
      </c>
      <c r="R1583" t="s">
        <v>80</v>
      </c>
    </row>
    <row r="1584" spans="1:18" x14ac:dyDescent="0.3">
      <c r="A1584">
        <v>10542</v>
      </c>
      <c r="B1584" t="s">
        <v>290</v>
      </c>
      <c r="C1584" t="s">
        <v>19</v>
      </c>
      <c r="D1584">
        <v>32</v>
      </c>
      <c r="E1584" t="s">
        <v>20</v>
      </c>
      <c r="F1584" t="s">
        <v>21</v>
      </c>
      <c r="G1584" t="s">
        <v>29</v>
      </c>
      <c r="H1584" t="s">
        <v>23</v>
      </c>
      <c r="I1584" s="1">
        <v>42011</v>
      </c>
      <c r="K1584">
        <v>10.199999999999999</v>
      </c>
      <c r="L1584" t="s">
        <v>778</v>
      </c>
      <c r="M1584">
        <v>60700</v>
      </c>
      <c r="N1584">
        <v>0.25</v>
      </c>
      <c r="O1584" t="s">
        <v>36</v>
      </c>
      <c r="P1584">
        <v>2723</v>
      </c>
      <c r="Q1584">
        <v>32</v>
      </c>
      <c r="R1584" t="s">
        <v>106</v>
      </c>
    </row>
    <row r="1585" spans="1:18" x14ac:dyDescent="0.3">
      <c r="A1585">
        <v>10864</v>
      </c>
      <c r="B1585" t="s">
        <v>362</v>
      </c>
      <c r="C1585" t="s">
        <v>39</v>
      </c>
      <c r="D1585">
        <v>64</v>
      </c>
      <c r="E1585" t="s">
        <v>48</v>
      </c>
      <c r="F1585" t="s">
        <v>21</v>
      </c>
      <c r="G1585" t="s">
        <v>29</v>
      </c>
      <c r="H1585" t="s">
        <v>41</v>
      </c>
      <c r="I1585" s="1">
        <v>42285</v>
      </c>
      <c r="J1585" s="1">
        <v>44224</v>
      </c>
      <c r="K1585">
        <v>5.31</v>
      </c>
      <c r="L1585" t="s">
        <v>194</v>
      </c>
      <c r="M1585">
        <v>60721</v>
      </c>
      <c r="N1585">
        <v>0.2</v>
      </c>
      <c r="O1585" t="s">
        <v>36</v>
      </c>
      <c r="P1585">
        <v>7973</v>
      </c>
      <c r="Q1585">
        <v>77</v>
      </c>
      <c r="R1585" t="s">
        <v>71</v>
      </c>
    </row>
    <row r="1586" spans="1:18" x14ac:dyDescent="0.3">
      <c r="A1586">
        <v>5835</v>
      </c>
      <c r="B1586" t="s">
        <v>43</v>
      </c>
      <c r="C1586" t="s">
        <v>19</v>
      </c>
      <c r="D1586">
        <v>38</v>
      </c>
      <c r="E1586" t="s">
        <v>20</v>
      </c>
      <c r="F1586" t="s">
        <v>188</v>
      </c>
      <c r="G1586" t="s">
        <v>22</v>
      </c>
      <c r="H1586" t="s">
        <v>189</v>
      </c>
      <c r="I1586" s="1">
        <v>44015</v>
      </c>
      <c r="K1586">
        <v>4.37</v>
      </c>
      <c r="L1586" t="s">
        <v>65</v>
      </c>
      <c r="M1586">
        <v>60743</v>
      </c>
      <c r="N1586">
        <v>0.25</v>
      </c>
      <c r="O1586" t="s">
        <v>31</v>
      </c>
      <c r="P1586">
        <v>4593</v>
      </c>
      <c r="Q1586">
        <v>53</v>
      </c>
      <c r="R1586" t="s">
        <v>67</v>
      </c>
    </row>
    <row r="1587" spans="1:18" x14ac:dyDescent="0.3">
      <c r="A1587">
        <v>6541</v>
      </c>
      <c r="B1587" t="s">
        <v>436</v>
      </c>
      <c r="C1587" t="s">
        <v>19</v>
      </c>
      <c r="D1587">
        <v>25</v>
      </c>
      <c r="E1587" t="s">
        <v>20</v>
      </c>
      <c r="F1587" t="s">
        <v>21</v>
      </c>
      <c r="G1587" t="s">
        <v>29</v>
      </c>
      <c r="H1587" t="s">
        <v>44</v>
      </c>
      <c r="I1587" s="1">
        <v>43933</v>
      </c>
      <c r="K1587">
        <v>4.5999999999999996</v>
      </c>
      <c r="L1587" t="s">
        <v>65</v>
      </c>
      <c r="M1587">
        <v>60747</v>
      </c>
      <c r="N1587">
        <v>0.2</v>
      </c>
      <c r="O1587" t="s">
        <v>36</v>
      </c>
      <c r="P1587">
        <v>2230</v>
      </c>
      <c r="Q1587">
        <v>79</v>
      </c>
      <c r="R1587" t="s">
        <v>42</v>
      </c>
    </row>
    <row r="1588" spans="1:18" x14ac:dyDescent="0.3">
      <c r="A1588">
        <v>8907</v>
      </c>
      <c r="B1588" t="s">
        <v>1078</v>
      </c>
      <c r="C1588" t="s">
        <v>19</v>
      </c>
      <c r="D1588">
        <v>35</v>
      </c>
      <c r="E1588" t="s">
        <v>20</v>
      </c>
      <c r="F1588" t="s">
        <v>229</v>
      </c>
      <c r="G1588" t="s">
        <v>29</v>
      </c>
      <c r="H1588" t="s">
        <v>301</v>
      </c>
      <c r="I1588" s="1">
        <v>45355</v>
      </c>
      <c r="K1588">
        <v>0.7</v>
      </c>
      <c r="L1588" t="s">
        <v>24</v>
      </c>
      <c r="M1588">
        <v>60748</v>
      </c>
      <c r="N1588">
        <v>0.2</v>
      </c>
      <c r="O1588" t="s">
        <v>36</v>
      </c>
      <c r="P1588">
        <v>4488</v>
      </c>
      <c r="Q1588">
        <v>1</v>
      </c>
      <c r="R1588" t="s">
        <v>42</v>
      </c>
    </row>
    <row r="1589" spans="1:18" x14ac:dyDescent="0.3">
      <c r="A1589">
        <v>10705</v>
      </c>
      <c r="B1589" t="s">
        <v>453</v>
      </c>
      <c r="C1589" t="s">
        <v>39</v>
      </c>
      <c r="D1589">
        <v>22</v>
      </c>
      <c r="E1589" t="s">
        <v>51</v>
      </c>
      <c r="F1589" t="s">
        <v>188</v>
      </c>
      <c r="G1589" t="s">
        <v>29</v>
      </c>
      <c r="H1589" t="s">
        <v>191</v>
      </c>
      <c r="I1589" s="1">
        <v>43969</v>
      </c>
      <c r="K1589">
        <v>4.5</v>
      </c>
      <c r="L1589" t="s">
        <v>65</v>
      </c>
      <c r="M1589">
        <v>60753</v>
      </c>
      <c r="N1589">
        <v>0.15</v>
      </c>
      <c r="O1589" t="s">
        <v>36</v>
      </c>
      <c r="P1589">
        <v>9541</v>
      </c>
      <c r="Q1589">
        <v>34</v>
      </c>
      <c r="R1589" t="s">
        <v>59</v>
      </c>
    </row>
    <row r="1590" spans="1:18" x14ac:dyDescent="0.3">
      <c r="A1590">
        <v>7040</v>
      </c>
      <c r="B1590" t="s">
        <v>903</v>
      </c>
      <c r="C1590" t="s">
        <v>19</v>
      </c>
      <c r="D1590">
        <v>63</v>
      </c>
      <c r="E1590" t="s">
        <v>48</v>
      </c>
      <c r="F1590" t="s">
        <v>21</v>
      </c>
      <c r="G1590" t="s">
        <v>29</v>
      </c>
      <c r="H1590" t="s">
        <v>23</v>
      </c>
      <c r="I1590" s="1">
        <v>43899</v>
      </c>
      <c r="K1590">
        <v>4.6900000000000004</v>
      </c>
      <c r="L1590" t="s">
        <v>65</v>
      </c>
      <c r="M1590">
        <v>60756</v>
      </c>
      <c r="N1590">
        <v>0</v>
      </c>
      <c r="O1590" t="s">
        <v>31</v>
      </c>
      <c r="P1590">
        <v>5932</v>
      </c>
      <c r="Q1590">
        <v>14</v>
      </c>
      <c r="R1590" t="s">
        <v>76</v>
      </c>
    </row>
    <row r="1591" spans="1:18" x14ac:dyDescent="0.3">
      <c r="A1591">
        <v>6163</v>
      </c>
      <c r="B1591" t="s">
        <v>1079</v>
      </c>
      <c r="C1591" t="s">
        <v>19</v>
      </c>
      <c r="D1591">
        <v>29</v>
      </c>
      <c r="E1591" t="s">
        <v>20</v>
      </c>
      <c r="F1591" t="s">
        <v>21</v>
      </c>
      <c r="G1591" t="s">
        <v>29</v>
      </c>
      <c r="H1591" t="s">
        <v>41</v>
      </c>
      <c r="I1591" s="1">
        <v>42477</v>
      </c>
      <c r="J1591" s="1">
        <v>44073</v>
      </c>
      <c r="K1591">
        <v>4.37</v>
      </c>
      <c r="L1591" t="s">
        <v>65</v>
      </c>
      <c r="M1591">
        <v>60758</v>
      </c>
      <c r="N1591">
        <v>0.2</v>
      </c>
      <c r="O1591" t="s">
        <v>45</v>
      </c>
      <c r="Q1591">
        <v>11</v>
      </c>
      <c r="R1591" t="s">
        <v>42</v>
      </c>
    </row>
    <row r="1592" spans="1:18" x14ac:dyDescent="0.3">
      <c r="A1592">
        <v>7832</v>
      </c>
      <c r="B1592" t="s">
        <v>359</v>
      </c>
      <c r="C1592" t="s">
        <v>39</v>
      </c>
      <c r="D1592">
        <v>36</v>
      </c>
      <c r="E1592" t="s">
        <v>20</v>
      </c>
      <c r="F1592" t="s">
        <v>188</v>
      </c>
      <c r="G1592" t="s">
        <v>22</v>
      </c>
      <c r="H1592" t="s">
        <v>199</v>
      </c>
      <c r="I1592" s="1">
        <v>44465</v>
      </c>
      <c r="K1592">
        <v>3.14</v>
      </c>
      <c r="L1592" t="s">
        <v>65</v>
      </c>
      <c r="M1592">
        <v>60759</v>
      </c>
      <c r="N1592">
        <v>0.15</v>
      </c>
      <c r="O1592" t="s">
        <v>45</v>
      </c>
      <c r="P1592">
        <v>7735</v>
      </c>
      <c r="Q1592">
        <v>82</v>
      </c>
      <c r="R1592" t="s">
        <v>52</v>
      </c>
    </row>
    <row r="1593" spans="1:18" x14ac:dyDescent="0.3">
      <c r="A1593">
        <v>3736</v>
      </c>
      <c r="B1593" t="s">
        <v>1080</v>
      </c>
      <c r="C1593" t="s">
        <v>39</v>
      </c>
      <c r="D1593">
        <v>51</v>
      </c>
      <c r="E1593" t="s">
        <v>28</v>
      </c>
      <c r="F1593" t="s">
        <v>483</v>
      </c>
      <c r="G1593" t="s">
        <v>29</v>
      </c>
      <c r="H1593" t="s">
        <v>484</v>
      </c>
      <c r="I1593" s="1">
        <v>44814</v>
      </c>
      <c r="K1593">
        <v>2.1800000000000002</v>
      </c>
      <c r="L1593" t="s">
        <v>65</v>
      </c>
      <c r="M1593">
        <v>60767</v>
      </c>
      <c r="N1593">
        <v>0.1</v>
      </c>
      <c r="O1593" t="s">
        <v>36</v>
      </c>
      <c r="P1593">
        <v>3438</v>
      </c>
      <c r="Q1593">
        <v>44</v>
      </c>
      <c r="R1593" t="s">
        <v>52</v>
      </c>
    </row>
    <row r="1594" spans="1:18" x14ac:dyDescent="0.3">
      <c r="A1594">
        <v>1738</v>
      </c>
      <c r="B1594" t="s">
        <v>516</v>
      </c>
      <c r="C1594" t="s">
        <v>19</v>
      </c>
      <c r="D1594">
        <v>31</v>
      </c>
      <c r="E1594" t="s">
        <v>20</v>
      </c>
      <c r="F1594" t="s">
        <v>188</v>
      </c>
      <c r="G1594" t="s">
        <v>29</v>
      </c>
      <c r="H1594" t="s">
        <v>189</v>
      </c>
      <c r="I1594" s="1">
        <v>43538</v>
      </c>
      <c r="J1594" s="1">
        <v>44649</v>
      </c>
      <c r="K1594">
        <v>3.04</v>
      </c>
      <c r="L1594" t="s">
        <v>65</v>
      </c>
      <c r="M1594">
        <v>60774</v>
      </c>
      <c r="N1594">
        <v>0.2</v>
      </c>
      <c r="O1594" t="s">
        <v>45</v>
      </c>
      <c r="P1594">
        <v>1219</v>
      </c>
      <c r="Q1594">
        <v>70</v>
      </c>
      <c r="R1594" t="s">
        <v>123</v>
      </c>
    </row>
    <row r="1595" spans="1:18" x14ac:dyDescent="0.3">
      <c r="A1595">
        <v>1852</v>
      </c>
      <c r="B1595" t="s">
        <v>825</v>
      </c>
      <c r="C1595" t="s">
        <v>39</v>
      </c>
      <c r="D1595">
        <v>32</v>
      </c>
      <c r="E1595" t="s">
        <v>20</v>
      </c>
      <c r="F1595" t="s">
        <v>21</v>
      </c>
      <c r="G1595" t="s">
        <v>40</v>
      </c>
      <c r="H1595" t="s">
        <v>41</v>
      </c>
      <c r="I1595" s="1">
        <v>42756</v>
      </c>
      <c r="K1595">
        <v>7.82</v>
      </c>
      <c r="L1595" t="s">
        <v>194</v>
      </c>
      <c r="M1595">
        <v>60782</v>
      </c>
      <c r="N1595">
        <v>0</v>
      </c>
      <c r="O1595" t="s">
        <v>36</v>
      </c>
      <c r="P1595">
        <v>1629</v>
      </c>
      <c r="Q1595">
        <v>36</v>
      </c>
      <c r="R1595" t="s">
        <v>59</v>
      </c>
    </row>
    <row r="1596" spans="1:18" x14ac:dyDescent="0.3">
      <c r="A1596">
        <v>5409</v>
      </c>
      <c r="B1596" t="s">
        <v>207</v>
      </c>
      <c r="C1596" t="s">
        <v>39</v>
      </c>
      <c r="D1596">
        <v>22</v>
      </c>
      <c r="E1596" t="s">
        <v>51</v>
      </c>
      <c r="F1596" t="s">
        <v>188</v>
      </c>
      <c r="G1596" t="s">
        <v>29</v>
      </c>
      <c r="H1596" t="s">
        <v>199</v>
      </c>
      <c r="I1596" s="1">
        <v>43519</v>
      </c>
      <c r="K1596">
        <v>5.73</v>
      </c>
      <c r="L1596" t="s">
        <v>194</v>
      </c>
      <c r="M1596">
        <v>60783</v>
      </c>
      <c r="N1596">
        <v>0.2</v>
      </c>
      <c r="O1596" t="s">
        <v>25</v>
      </c>
      <c r="P1596">
        <v>3020</v>
      </c>
      <c r="Q1596">
        <v>94</v>
      </c>
      <c r="R1596" t="s">
        <v>49</v>
      </c>
    </row>
    <row r="1597" spans="1:18" x14ac:dyDescent="0.3">
      <c r="A1597">
        <v>7692</v>
      </c>
      <c r="B1597" t="s">
        <v>947</v>
      </c>
      <c r="C1597" t="s">
        <v>19</v>
      </c>
      <c r="D1597">
        <v>36</v>
      </c>
      <c r="E1597" t="s">
        <v>20</v>
      </c>
      <c r="F1597" t="s">
        <v>488</v>
      </c>
      <c r="G1597" t="s">
        <v>29</v>
      </c>
      <c r="H1597" t="s">
        <v>566</v>
      </c>
      <c r="I1597" s="1">
        <v>43623</v>
      </c>
      <c r="J1597" s="1">
        <v>44233</v>
      </c>
      <c r="K1597">
        <v>1.67</v>
      </c>
      <c r="L1597" t="s">
        <v>24</v>
      </c>
      <c r="M1597">
        <v>60786</v>
      </c>
      <c r="N1597">
        <v>0.15</v>
      </c>
      <c r="O1597" t="s">
        <v>25</v>
      </c>
      <c r="Q1597">
        <v>94</v>
      </c>
      <c r="R1597" t="s">
        <v>46</v>
      </c>
    </row>
    <row r="1598" spans="1:18" x14ac:dyDescent="0.3">
      <c r="A1598">
        <v>2462</v>
      </c>
      <c r="B1598" t="s">
        <v>1081</v>
      </c>
      <c r="C1598" t="s">
        <v>19</v>
      </c>
      <c r="D1598">
        <v>60</v>
      </c>
      <c r="E1598" t="s">
        <v>48</v>
      </c>
      <c r="F1598" t="s">
        <v>229</v>
      </c>
      <c r="G1598" t="s">
        <v>29</v>
      </c>
      <c r="H1598" t="s">
        <v>332</v>
      </c>
      <c r="I1598" s="1">
        <v>44531</v>
      </c>
      <c r="K1598">
        <v>2.96</v>
      </c>
      <c r="L1598" t="s">
        <v>65</v>
      </c>
      <c r="M1598">
        <v>60790</v>
      </c>
      <c r="N1598">
        <v>0.3</v>
      </c>
      <c r="O1598" t="s">
        <v>25</v>
      </c>
      <c r="P1598">
        <v>1762</v>
      </c>
      <c r="Q1598">
        <v>99</v>
      </c>
      <c r="R1598" t="s">
        <v>46</v>
      </c>
    </row>
    <row r="1599" spans="1:18" x14ac:dyDescent="0.3">
      <c r="A1599">
        <v>1090</v>
      </c>
      <c r="B1599" t="s">
        <v>405</v>
      </c>
      <c r="C1599" t="s">
        <v>39</v>
      </c>
      <c r="D1599">
        <v>41</v>
      </c>
      <c r="E1599" t="s">
        <v>34</v>
      </c>
      <c r="F1599" t="s">
        <v>21</v>
      </c>
      <c r="G1599" t="s">
        <v>29</v>
      </c>
      <c r="H1599" t="s">
        <v>35</v>
      </c>
      <c r="I1599" s="1">
        <v>43471</v>
      </c>
      <c r="K1599">
        <v>5.86</v>
      </c>
      <c r="L1599" t="s">
        <v>194</v>
      </c>
      <c r="M1599">
        <v>60795</v>
      </c>
      <c r="N1599">
        <v>0.1</v>
      </c>
      <c r="O1599" t="s">
        <v>36</v>
      </c>
      <c r="Q1599">
        <v>90</v>
      </c>
      <c r="R1599" t="s">
        <v>106</v>
      </c>
    </row>
    <row r="1600" spans="1:18" x14ac:dyDescent="0.3">
      <c r="A1600">
        <v>4214</v>
      </c>
      <c r="B1600" t="s">
        <v>1082</v>
      </c>
      <c r="C1600" t="s">
        <v>39</v>
      </c>
      <c r="D1600">
        <v>23</v>
      </c>
      <c r="E1600" t="s">
        <v>51</v>
      </c>
      <c r="F1600" t="s">
        <v>21</v>
      </c>
      <c r="G1600" t="s">
        <v>40</v>
      </c>
      <c r="H1600" t="s">
        <v>23</v>
      </c>
      <c r="I1600" s="1">
        <v>42203</v>
      </c>
      <c r="J1600" s="1">
        <v>44793</v>
      </c>
      <c r="K1600">
        <v>7.09</v>
      </c>
      <c r="L1600" t="s">
        <v>194</v>
      </c>
      <c r="M1600">
        <v>60804</v>
      </c>
      <c r="N1600">
        <v>0</v>
      </c>
      <c r="O1600" t="s">
        <v>31</v>
      </c>
      <c r="P1600">
        <v>1350</v>
      </c>
      <c r="Q1600">
        <v>70</v>
      </c>
      <c r="R1600" t="s">
        <v>52</v>
      </c>
    </row>
    <row r="1601" spans="1:18" x14ac:dyDescent="0.3">
      <c r="A1601">
        <v>9284</v>
      </c>
      <c r="B1601" t="s">
        <v>547</v>
      </c>
      <c r="C1601" t="s">
        <v>19</v>
      </c>
      <c r="D1601">
        <v>29</v>
      </c>
      <c r="E1601" t="s">
        <v>20</v>
      </c>
      <c r="F1601" t="s">
        <v>483</v>
      </c>
      <c r="G1601" t="s">
        <v>29</v>
      </c>
      <c r="H1601" t="s">
        <v>736</v>
      </c>
      <c r="I1601" s="1">
        <v>44724</v>
      </c>
      <c r="K1601">
        <v>2.4300000000000002</v>
      </c>
      <c r="L1601" t="s">
        <v>65</v>
      </c>
      <c r="M1601">
        <v>60810</v>
      </c>
      <c r="N1601">
        <v>0.5</v>
      </c>
      <c r="O1601" t="s">
        <v>31</v>
      </c>
      <c r="P1601">
        <v>1180</v>
      </c>
      <c r="Q1601">
        <v>52</v>
      </c>
      <c r="R1601" t="s">
        <v>32</v>
      </c>
    </row>
    <row r="1602" spans="1:18" x14ac:dyDescent="0.3">
      <c r="A1602">
        <v>4242</v>
      </c>
      <c r="B1602" t="s">
        <v>353</v>
      </c>
      <c r="C1602" t="s">
        <v>39</v>
      </c>
      <c r="D1602">
        <v>33</v>
      </c>
      <c r="E1602" t="s">
        <v>20</v>
      </c>
      <c r="F1602" t="s">
        <v>488</v>
      </c>
      <c r="G1602" t="s">
        <v>22</v>
      </c>
      <c r="H1602" t="s">
        <v>566</v>
      </c>
      <c r="I1602" s="1">
        <v>45368</v>
      </c>
      <c r="K1602">
        <v>0.67</v>
      </c>
      <c r="L1602" t="s">
        <v>24</v>
      </c>
      <c r="M1602">
        <v>60816</v>
      </c>
      <c r="N1602">
        <v>0.25</v>
      </c>
      <c r="O1602" t="s">
        <v>45</v>
      </c>
      <c r="P1602">
        <v>1979</v>
      </c>
      <c r="Q1602">
        <v>69</v>
      </c>
      <c r="R1602" t="s">
        <v>37</v>
      </c>
    </row>
    <row r="1603" spans="1:18" x14ac:dyDescent="0.3">
      <c r="A1603">
        <v>1531</v>
      </c>
      <c r="B1603" t="s">
        <v>326</v>
      </c>
      <c r="C1603" t="s">
        <v>19</v>
      </c>
      <c r="D1603">
        <v>22</v>
      </c>
      <c r="E1603" t="s">
        <v>51</v>
      </c>
      <c r="F1603" t="s">
        <v>21</v>
      </c>
      <c r="G1603" t="s">
        <v>22</v>
      </c>
      <c r="H1603" t="s">
        <v>35</v>
      </c>
      <c r="I1603" s="1">
        <v>42793</v>
      </c>
      <c r="K1603">
        <v>7.72</v>
      </c>
      <c r="L1603" t="s">
        <v>194</v>
      </c>
      <c r="M1603">
        <v>60835</v>
      </c>
      <c r="N1603">
        <v>0.2</v>
      </c>
      <c r="O1603" t="s">
        <v>31</v>
      </c>
      <c r="P1603">
        <v>1530</v>
      </c>
      <c r="Q1603">
        <v>3</v>
      </c>
      <c r="R1603" t="s">
        <v>59</v>
      </c>
    </row>
    <row r="1604" spans="1:18" x14ac:dyDescent="0.3">
      <c r="A1604">
        <v>7857</v>
      </c>
      <c r="B1604" t="s">
        <v>138</v>
      </c>
      <c r="C1604" t="s">
        <v>19</v>
      </c>
      <c r="D1604">
        <v>41</v>
      </c>
      <c r="E1604" t="s">
        <v>34</v>
      </c>
      <c r="F1604" t="s">
        <v>483</v>
      </c>
      <c r="G1604" t="s">
        <v>29</v>
      </c>
      <c r="H1604" t="s">
        <v>557</v>
      </c>
      <c r="I1604" s="1">
        <v>45332</v>
      </c>
      <c r="K1604">
        <v>0.77</v>
      </c>
      <c r="L1604" t="s">
        <v>24</v>
      </c>
      <c r="M1604">
        <v>60844</v>
      </c>
      <c r="N1604">
        <v>0.2</v>
      </c>
      <c r="O1604" t="s">
        <v>31</v>
      </c>
      <c r="Q1604">
        <v>19</v>
      </c>
      <c r="R1604" t="s">
        <v>84</v>
      </c>
    </row>
    <row r="1605" spans="1:18" x14ac:dyDescent="0.3">
      <c r="A1605">
        <v>6772</v>
      </c>
      <c r="B1605" t="s">
        <v>209</v>
      </c>
      <c r="C1605" t="s">
        <v>19</v>
      </c>
      <c r="D1605">
        <v>38</v>
      </c>
      <c r="E1605" t="s">
        <v>20</v>
      </c>
      <c r="F1605" t="s">
        <v>229</v>
      </c>
      <c r="G1605" t="s">
        <v>40</v>
      </c>
      <c r="H1605" t="s">
        <v>230</v>
      </c>
      <c r="I1605" s="1">
        <v>44881</v>
      </c>
      <c r="K1605">
        <v>2</v>
      </c>
      <c r="L1605" t="s">
        <v>65</v>
      </c>
      <c r="M1605">
        <v>60847</v>
      </c>
      <c r="N1605">
        <v>0.1</v>
      </c>
      <c r="O1605" t="s">
        <v>31</v>
      </c>
      <c r="P1605">
        <v>4005</v>
      </c>
      <c r="Q1605">
        <v>17</v>
      </c>
      <c r="R1605" t="s">
        <v>46</v>
      </c>
    </row>
    <row r="1606" spans="1:18" x14ac:dyDescent="0.3">
      <c r="A1606">
        <v>7516</v>
      </c>
      <c r="B1606" t="s">
        <v>527</v>
      </c>
      <c r="C1606" t="s">
        <v>19</v>
      </c>
      <c r="D1606">
        <v>35</v>
      </c>
      <c r="E1606" t="s">
        <v>20</v>
      </c>
      <c r="F1606" t="s">
        <v>483</v>
      </c>
      <c r="G1606" t="s">
        <v>29</v>
      </c>
      <c r="H1606" t="s">
        <v>484</v>
      </c>
      <c r="I1606" s="1">
        <v>44416</v>
      </c>
      <c r="K1606">
        <v>3.27</v>
      </c>
      <c r="L1606" t="s">
        <v>65</v>
      </c>
      <c r="M1606">
        <v>60852</v>
      </c>
      <c r="N1606">
        <v>0.5</v>
      </c>
      <c r="O1606" t="s">
        <v>36</v>
      </c>
      <c r="P1606">
        <v>6102</v>
      </c>
      <c r="Q1606">
        <v>93</v>
      </c>
      <c r="R1606" t="s">
        <v>59</v>
      </c>
    </row>
    <row r="1607" spans="1:18" x14ac:dyDescent="0.3">
      <c r="A1607">
        <v>1241</v>
      </c>
      <c r="B1607" t="s">
        <v>312</v>
      </c>
      <c r="C1607" t="s">
        <v>39</v>
      </c>
      <c r="D1607">
        <v>25</v>
      </c>
      <c r="E1607" t="s">
        <v>20</v>
      </c>
      <c r="F1607" t="s">
        <v>229</v>
      </c>
      <c r="G1607" t="s">
        <v>40</v>
      </c>
      <c r="H1607" t="s">
        <v>230</v>
      </c>
      <c r="I1607" s="1">
        <v>45185</v>
      </c>
      <c r="K1607">
        <v>1.17</v>
      </c>
      <c r="L1607" t="s">
        <v>24</v>
      </c>
      <c r="M1607">
        <v>60857</v>
      </c>
      <c r="N1607">
        <v>0.25</v>
      </c>
      <c r="O1607" t="s">
        <v>36</v>
      </c>
      <c r="Q1607">
        <v>85</v>
      </c>
      <c r="R1607" t="s">
        <v>67</v>
      </c>
    </row>
    <row r="1608" spans="1:18" x14ac:dyDescent="0.3">
      <c r="A1608">
        <v>9057</v>
      </c>
      <c r="B1608" t="s">
        <v>165</v>
      </c>
      <c r="C1608" t="s">
        <v>39</v>
      </c>
      <c r="D1608">
        <v>59</v>
      </c>
      <c r="E1608" t="s">
        <v>28</v>
      </c>
      <c r="F1608" t="s">
        <v>229</v>
      </c>
      <c r="G1608" t="s">
        <v>40</v>
      </c>
      <c r="H1608" t="s">
        <v>332</v>
      </c>
      <c r="I1608" s="1">
        <v>44455</v>
      </c>
      <c r="K1608">
        <v>3.17</v>
      </c>
      <c r="L1608" t="s">
        <v>65</v>
      </c>
      <c r="M1608">
        <v>60857</v>
      </c>
      <c r="N1608">
        <v>0.15</v>
      </c>
      <c r="O1608" t="s">
        <v>36</v>
      </c>
      <c r="P1608">
        <v>3801</v>
      </c>
      <c r="Q1608">
        <v>22</v>
      </c>
      <c r="R1608" t="s">
        <v>61</v>
      </c>
    </row>
    <row r="1609" spans="1:18" x14ac:dyDescent="0.3">
      <c r="A1609">
        <v>3203</v>
      </c>
      <c r="B1609" t="s">
        <v>771</v>
      </c>
      <c r="C1609" t="s">
        <v>19</v>
      </c>
      <c r="D1609">
        <v>45</v>
      </c>
      <c r="E1609" t="s">
        <v>34</v>
      </c>
      <c r="F1609" t="s">
        <v>483</v>
      </c>
      <c r="G1609" t="s">
        <v>22</v>
      </c>
      <c r="H1609" t="s">
        <v>523</v>
      </c>
      <c r="I1609" s="1">
        <v>44192</v>
      </c>
      <c r="K1609">
        <v>3.89</v>
      </c>
      <c r="L1609" t="s">
        <v>65</v>
      </c>
      <c r="M1609">
        <v>60872</v>
      </c>
      <c r="N1609">
        <v>0.2</v>
      </c>
      <c r="O1609" t="s">
        <v>45</v>
      </c>
      <c r="P1609">
        <v>1416</v>
      </c>
      <c r="Q1609">
        <v>36</v>
      </c>
      <c r="R1609" t="s">
        <v>32</v>
      </c>
    </row>
    <row r="1610" spans="1:18" x14ac:dyDescent="0.3">
      <c r="A1610">
        <v>7484</v>
      </c>
      <c r="B1610" t="s">
        <v>1083</v>
      </c>
      <c r="C1610" t="s">
        <v>19</v>
      </c>
      <c r="D1610">
        <v>25</v>
      </c>
      <c r="E1610" t="s">
        <v>20</v>
      </c>
      <c r="F1610" t="s">
        <v>483</v>
      </c>
      <c r="G1610" t="s">
        <v>40</v>
      </c>
      <c r="H1610" t="s">
        <v>639</v>
      </c>
      <c r="I1610" s="1">
        <v>44674</v>
      </c>
      <c r="K1610">
        <v>2.57</v>
      </c>
      <c r="L1610" t="s">
        <v>65</v>
      </c>
      <c r="M1610">
        <v>60872</v>
      </c>
      <c r="N1610">
        <v>0</v>
      </c>
      <c r="O1610" t="s">
        <v>36</v>
      </c>
      <c r="Q1610">
        <v>88</v>
      </c>
      <c r="R1610" t="s">
        <v>32</v>
      </c>
    </row>
    <row r="1611" spans="1:18" x14ac:dyDescent="0.3">
      <c r="A1611">
        <v>8903</v>
      </c>
      <c r="B1611" t="s">
        <v>167</v>
      </c>
      <c r="C1611" t="s">
        <v>19</v>
      </c>
      <c r="D1611">
        <v>25</v>
      </c>
      <c r="E1611" t="s">
        <v>20</v>
      </c>
      <c r="F1611" t="s">
        <v>229</v>
      </c>
      <c r="G1611" t="s">
        <v>29</v>
      </c>
      <c r="H1611" t="s">
        <v>260</v>
      </c>
      <c r="I1611" s="1">
        <v>43506</v>
      </c>
      <c r="K1611">
        <v>5.77</v>
      </c>
      <c r="L1611" t="s">
        <v>194</v>
      </c>
      <c r="M1611">
        <v>60874</v>
      </c>
      <c r="N1611">
        <v>0.5</v>
      </c>
      <c r="O1611" t="s">
        <v>31</v>
      </c>
      <c r="P1611">
        <v>5532</v>
      </c>
      <c r="Q1611">
        <v>94</v>
      </c>
      <c r="R1611" t="s">
        <v>49</v>
      </c>
    </row>
    <row r="1612" spans="1:18" x14ac:dyDescent="0.3">
      <c r="A1612">
        <v>6306</v>
      </c>
      <c r="B1612" t="s">
        <v>458</v>
      </c>
      <c r="C1612" t="s">
        <v>19</v>
      </c>
      <c r="D1612">
        <v>28</v>
      </c>
      <c r="E1612" t="s">
        <v>20</v>
      </c>
      <c r="F1612" t="s">
        <v>188</v>
      </c>
      <c r="G1612" t="s">
        <v>29</v>
      </c>
      <c r="H1612" t="s">
        <v>213</v>
      </c>
      <c r="I1612" s="1">
        <v>43405</v>
      </c>
      <c r="K1612">
        <v>6.04</v>
      </c>
      <c r="L1612" t="s">
        <v>194</v>
      </c>
      <c r="M1612">
        <v>60877</v>
      </c>
      <c r="N1612">
        <v>0</v>
      </c>
      <c r="O1612" t="s">
        <v>31</v>
      </c>
      <c r="P1612">
        <v>1246</v>
      </c>
      <c r="Q1612">
        <v>33</v>
      </c>
      <c r="R1612" t="s">
        <v>49</v>
      </c>
    </row>
    <row r="1613" spans="1:18" x14ac:dyDescent="0.3">
      <c r="A1613">
        <v>8345</v>
      </c>
      <c r="B1613" t="s">
        <v>1042</v>
      </c>
      <c r="C1613" t="s">
        <v>19</v>
      </c>
      <c r="D1613">
        <v>47</v>
      </c>
      <c r="E1613" t="s">
        <v>34</v>
      </c>
      <c r="F1613" t="s">
        <v>483</v>
      </c>
      <c r="G1613" t="s">
        <v>29</v>
      </c>
      <c r="H1613" t="s">
        <v>639</v>
      </c>
      <c r="I1613" s="1">
        <v>44402</v>
      </c>
      <c r="K1613">
        <v>3.31</v>
      </c>
      <c r="L1613" t="s">
        <v>65</v>
      </c>
      <c r="M1613">
        <v>60892</v>
      </c>
      <c r="N1613">
        <v>0.15</v>
      </c>
      <c r="O1613" t="s">
        <v>31</v>
      </c>
      <c r="Q1613">
        <v>21</v>
      </c>
      <c r="R1613" t="s">
        <v>37</v>
      </c>
    </row>
    <row r="1614" spans="1:18" x14ac:dyDescent="0.3">
      <c r="A1614">
        <v>3844</v>
      </c>
      <c r="B1614" t="s">
        <v>1084</v>
      </c>
      <c r="C1614" t="s">
        <v>19</v>
      </c>
      <c r="D1614">
        <v>31</v>
      </c>
      <c r="E1614" t="s">
        <v>20</v>
      </c>
      <c r="F1614" t="s">
        <v>483</v>
      </c>
      <c r="G1614" t="s">
        <v>29</v>
      </c>
      <c r="H1614" t="s">
        <v>523</v>
      </c>
      <c r="I1614" s="1">
        <v>44521</v>
      </c>
      <c r="K1614">
        <v>2.99</v>
      </c>
      <c r="L1614" t="s">
        <v>65</v>
      </c>
      <c r="M1614">
        <v>60898</v>
      </c>
      <c r="N1614">
        <v>0.2</v>
      </c>
      <c r="O1614" t="s">
        <v>45</v>
      </c>
      <c r="P1614">
        <v>1152</v>
      </c>
      <c r="Q1614">
        <v>27</v>
      </c>
      <c r="R1614" t="s">
        <v>106</v>
      </c>
    </row>
    <row r="1615" spans="1:18" x14ac:dyDescent="0.3">
      <c r="A1615">
        <v>4080</v>
      </c>
      <c r="B1615" t="s">
        <v>174</v>
      </c>
      <c r="C1615" t="s">
        <v>19</v>
      </c>
      <c r="D1615">
        <v>40</v>
      </c>
      <c r="E1615" t="s">
        <v>34</v>
      </c>
      <c r="F1615" t="s">
        <v>21</v>
      </c>
      <c r="G1615" t="s">
        <v>29</v>
      </c>
      <c r="H1615" t="s">
        <v>23</v>
      </c>
      <c r="I1615" s="1">
        <v>43589</v>
      </c>
      <c r="K1615">
        <v>5.54</v>
      </c>
      <c r="L1615" t="s">
        <v>194</v>
      </c>
      <c r="M1615">
        <v>60903</v>
      </c>
      <c r="N1615">
        <v>0.2</v>
      </c>
      <c r="O1615" t="s">
        <v>36</v>
      </c>
      <c r="P1615">
        <v>2042</v>
      </c>
      <c r="Q1615">
        <v>12</v>
      </c>
      <c r="R1615" t="s">
        <v>54</v>
      </c>
    </row>
    <row r="1616" spans="1:18" x14ac:dyDescent="0.3">
      <c r="A1616">
        <v>2079</v>
      </c>
      <c r="B1616" t="s">
        <v>745</v>
      </c>
      <c r="C1616" t="s">
        <v>39</v>
      </c>
      <c r="D1616">
        <v>37</v>
      </c>
      <c r="E1616" t="s">
        <v>20</v>
      </c>
      <c r="F1616" t="s">
        <v>188</v>
      </c>
      <c r="G1616" t="s">
        <v>29</v>
      </c>
      <c r="H1616" t="s">
        <v>213</v>
      </c>
      <c r="I1616" s="1">
        <v>42695</v>
      </c>
      <c r="J1616" s="1">
        <v>43739</v>
      </c>
      <c r="K1616">
        <v>2.86</v>
      </c>
      <c r="L1616" t="s">
        <v>65</v>
      </c>
      <c r="M1616">
        <v>60905</v>
      </c>
      <c r="N1616">
        <v>0.5</v>
      </c>
      <c r="O1616" t="s">
        <v>36</v>
      </c>
      <c r="P1616">
        <v>1819</v>
      </c>
      <c r="Q1616">
        <v>89</v>
      </c>
      <c r="R1616" t="s">
        <v>80</v>
      </c>
    </row>
    <row r="1617" spans="1:18" x14ac:dyDescent="0.3">
      <c r="A1617">
        <v>10820</v>
      </c>
      <c r="B1617" t="s">
        <v>1085</v>
      </c>
      <c r="C1617" t="s">
        <v>39</v>
      </c>
      <c r="D1617">
        <v>26</v>
      </c>
      <c r="E1617" t="s">
        <v>20</v>
      </c>
      <c r="F1617" t="s">
        <v>229</v>
      </c>
      <c r="G1617" t="s">
        <v>40</v>
      </c>
      <c r="H1617" t="s">
        <v>265</v>
      </c>
      <c r="I1617" s="1">
        <v>44253</v>
      </c>
      <c r="K1617">
        <v>3.72</v>
      </c>
      <c r="L1617" t="s">
        <v>65</v>
      </c>
      <c r="M1617">
        <v>60911</v>
      </c>
      <c r="N1617">
        <v>0.15</v>
      </c>
      <c r="O1617" t="s">
        <v>36</v>
      </c>
      <c r="P1617">
        <v>8538</v>
      </c>
      <c r="Q1617">
        <v>12</v>
      </c>
      <c r="R1617" t="s">
        <v>49</v>
      </c>
    </row>
    <row r="1618" spans="1:18" x14ac:dyDescent="0.3">
      <c r="A1618">
        <v>2564</v>
      </c>
      <c r="B1618" t="s">
        <v>727</v>
      </c>
      <c r="C1618" t="s">
        <v>39</v>
      </c>
      <c r="D1618">
        <v>33</v>
      </c>
      <c r="E1618" t="s">
        <v>20</v>
      </c>
      <c r="F1618" t="s">
        <v>488</v>
      </c>
      <c r="G1618" t="s">
        <v>40</v>
      </c>
      <c r="H1618" t="s">
        <v>566</v>
      </c>
      <c r="I1618" s="1">
        <v>44258</v>
      </c>
      <c r="K1618">
        <v>3.71</v>
      </c>
      <c r="L1618" t="s">
        <v>65</v>
      </c>
      <c r="M1618">
        <v>60914</v>
      </c>
      <c r="N1618">
        <v>0.5</v>
      </c>
      <c r="O1618" t="s">
        <v>36</v>
      </c>
      <c r="P1618">
        <v>2294</v>
      </c>
      <c r="Q1618">
        <v>58</v>
      </c>
      <c r="R1618" t="s">
        <v>32</v>
      </c>
    </row>
    <row r="1619" spans="1:18" x14ac:dyDescent="0.3">
      <c r="A1619">
        <v>3982</v>
      </c>
      <c r="B1619" t="s">
        <v>374</v>
      </c>
      <c r="C1619" t="s">
        <v>39</v>
      </c>
      <c r="D1619">
        <v>28</v>
      </c>
      <c r="E1619" t="s">
        <v>20</v>
      </c>
      <c r="F1619" t="s">
        <v>21</v>
      </c>
      <c r="G1619" t="s">
        <v>29</v>
      </c>
      <c r="H1619" t="s">
        <v>30</v>
      </c>
      <c r="I1619" s="1">
        <v>42310</v>
      </c>
      <c r="K1619">
        <v>9.0399999999999991</v>
      </c>
      <c r="L1619" t="s">
        <v>194</v>
      </c>
      <c r="M1619">
        <v>60922</v>
      </c>
      <c r="N1619">
        <v>0.3</v>
      </c>
      <c r="O1619" t="s">
        <v>36</v>
      </c>
      <c r="P1619">
        <v>1945</v>
      </c>
      <c r="Q1619">
        <v>21</v>
      </c>
      <c r="R1619" t="s">
        <v>88</v>
      </c>
    </row>
    <row r="1620" spans="1:18" x14ac:dyDescent="0.3">
      <c r="A1620">
        <v>9100</v>
      </c>
      <c r="B1620" t="s">
        <v>1086</v>
      </c>
      <c r="C1620" t="s">
        <v>19</v>
      </c>
      <c r="D1620">
        <v>43</v>
      </c>
      <c r="E1620" t="s">
        <v>34</v>
      </c>
      <c r="F1620" t="s">
        <v>21</v>
      </c>
      <c r="G1620" t="s">
        <v>29</v>
      </c>
      <c r="H1620" t="s">
        <v>41</v>
      </c>
      <c r="I1620" s="1">
        <v>44210</v>
      </c>
      <c r="K1620">
        <v>3.84</v>
      </c>
      <c r="L1620" t="s">
        <v>65</v>
      </c>
      <c r="M1620">
        <v>60927</v>
      </c>
      <c r="N1620">
        <v>0.5</v>
      </c>
      <c r="O1620" t="s">
        <v>36</v>
      </c>
      <c r="P1620">
        <v>3619</v>
      </c>
      <c r="Q1620">
        <v>35</v>
      </c>
      <c r="R1620" t="s">
        <v>56</v>
      </c>
    </row>
    <row r="1621" spans="1:18" x14ac:dyDescent="0.3">
      <c r="A1621">
        <v>6475</v>
      </c>
      <c r="B1621" t="s">
        <v>806</v>
      </c>
      <c r="C1621" t="s">
        <v>39</v>
      </c>
      <c r="D1621">
        <v>43</v>
      </c>
      <c r="E1621" t="s">
        <v>34</v>
      </c>
      <c r="F1621" t="s">
        <v>188</v>
      </c>
      <c r="G1621" t="s">
        <v>29</v>
      </c>
      <c r="H1621" t="s">
        <v>199</v>
      </c>
      <c r="I1621" s="1">
        <v>43271</v>
      </c>
      <c r="K1621">
        <v>6.41</v>
      </c>
      <c r="L1621" t="s">
        <v>194</v>
      </c>
      <c r="M1621">
        <v>60942</v>
      </c>
      <c r="N1621">
        <v>0.2</v>
      </c>
      <c r="O1621" t="s">
        <v>31</v>
      </c>
      <c r="P1621">
        <v>6083</v>
      </c>
      <c r="Q1621">
        <v>68</v>
      </c>
      <c r="R1621" t="s">
        <v>61</v>
      </c>
    </row>
    <row r="1622" spans="1:18" x14ac:dyDescent="0.3">
      <c r="A1622">
        <v>1516</v>
      </c>
      <c r="B1622" t="s">
        <v>426</v>
      </c>
      <c r="C1622" t="s">
        <v>19</v>
      </c>
      <c r="D1622">
        <v>22</v>
      </c>
      <c r="E1622" t="s">
        <v>51</v>
      </c>
      <c r="F1622" t="s">
        <v>21</v>
      </c>
      <c r="G1622" t="s">
        <v>29</v>
      </c>
      <c r="H1622" t="s">
        <v>41</v>
      </c>
      <c r="I1622" s="1">
        <v>43230</v>
      </c>
      <c r="K1622">
        <v>6.52</v>
      </c>
      <c r="L1622" t="s">
        <v>194</v>
      </c>
      <c r="M1622">
        <v>60942</v>
      </c>
      <c r="N1622">
        <v>0.15</v>
      </c>
      <c r="O1622" t="s">
        <v>36</v>
      </c>
      <c r="P1622">
        <v>1450</v>
      </c>
      <c r="Q1622">
        <v>46</v>
      </c>
      <c r="R1622" t="s">
        <v>54</v>
      </c>
    </row>
    <row r="1623" spans="1:18" x14ac:dyDescent="0.3">
      <c r="A1623">
        <v>8190</v>
      </c>
      <c r="B1623" t="s">
        <v>113</v>
      </c>
      <c r="C1623" t="s">
        <v>39</v>
      </c>
      <c r="D1623">
        <v>62</v>
      </c>
      <c r="E1623" t="s">
        <v>48</v>
      </c>
      <c r="F1623" t="s">
        <v>229</v>
      </c>
      <c r="G1623" t="s">
        <v>29</v>
      </c>
      <c r="H1623" t="s">
        <v>260</v>
      </c>
      <c r="I1623" s="1">
        <v>43305</v>
      </c>
      <c r="K1623">
        <v>6.32</v>
      </c>
      <c r="L1623" t="s">
        <v>194</v>
      </c>
      <c r="M1623">
        <v>60946</v>
      </c>
      <c r="N1623">
        <v>0.1</v>
      </c>
      <c r="O1623" t="s">
        <v>31</v>
      </c>
      <c r="Q1623">
        <v>71</v>
      </c>
      <c r="R1623" t="s">
        <v>46</v>
      </c>
    </row>
    <row r="1624" spans="1:18" x14ac:dyDescent="0.3">
      <c r="A1624">
        <v>9807</v>
      </c>
      <c r="B1624" t="s">
        <v>1087</v>
      </c>
      <c r="C1624" t="s">
        <v>19</v>
      </c>
      <c r="D1624">
        <v>63</v>
      </c>
      <c r="E1624" t="s">
        <v>48</v>
      </c>
      <c r="F1624" t="s">
        <v>21</v>
      </c>
      <c r="G1624" t="s">
        <v>29</v>
      </c>
      <c r="H1624" t="s">
        <v>30</v>
      </c>
      <c r="I1624" s="1">
        <v>44156</v>
      </c>
      <c r="K1624">
        <v>3.99</v>
      </c>
      <c r="L1624" t="s">
        <v>65</v>
      </c>
      <c r="M1624">
        <v>60948</v>
      </c>
      <c r="N1624">
        <v>0.1</v>
      </c>
      <c r="O1624" t="s">
        <v>31</v>
      </c>
      <c r="P1624">
        <v>3253</v>
      </c>
      <c r="Q1624">
        <v>93</v>
      </c>
      <c r="R1624" t="s">
        <v>71</v>
      </c>
    </row>
    <row r="1625" spans="1:18" x14ac:dyDescent="0.3">
      <c r="A1625">
        <v>1276</v>
      </c>
      <c r="B1625" t="s">
        <v>1088</v>
      </c>
      <c r="C1625" t="s">
        <v>39</v>
      </c>
      <c r="D1625">
        <v>36</v>
      </c>
      <c r="E1625" t="s">
        <v>20</v>
      </c>
      <c r="F1625" t="s">
        <v>229</v>
      </c>
      <c r="G1625" t="s">
        <v>22</v>
      </c>
      <c r="H1625" t="s">
        <v>265</v>
      </c>
      <c r="I1625" s="1">
        <v>43958</v>
      </c>
      <c r="J1625" s="1">
        <v>45342</v>
      </c>
      <c r="K1625">
        <v>3.79</v>
      </c>
      <c r="L1625" t="s">
        <v>65</v>
      </c>
      <c r="M1625">
        <v>60952</v>
      </c>
      <c r="N1625">
        <v>0.3</v>
      </c>
      <c r="O1625" t="s">
        <v>31</v>
      </c>
      <c r="P1625">
        <v>1192</v>
      </c>
      <c r="Q1625">
        <v>39</v>
      </c>
      <c r="R1625" t="s">
        <v>46</v>
      </c>
    </row>
    <row r="1626" spans="1:18" x14ac:dyDescent="0.3">
      <c r="A1626">
        <v>1355</v>
      </c>
      <c r="B1626" t="s">
        <v>419</v>
      </c>
      <c r="C1626" t="s">
        <v>39</v>
      </c>
      <c r="D1626">
        <v>43</v>
      </c>
      <c r="E1626" t="s">
        <v>34</v>
      </c>
      <c r="F1626" t="s">
        <v>21</v>
      </c>
      <c r="G1626" t="s">
        <v>40</v>
      </c>
      <c r="H1626" t="s">
        <v>23</v>
      </c>
      <c r="I1626" s="1">
        <v>42322</v>
      </c>
      <c r="K1626">
        <v>9.01</v>
      </c>
      <c r="L1626" t="s">
        <v>194</v>
      </c>
      <c r="M1626">
        <v>60955</v>
      </c>
      <c r="N1626">
        <v>0</v>
      </c>
      <c r="O1626" t="s">
        <v>36</v>
      </c>
      <c r="P1626">
        <v>1322</v>
      </c>
      <c r="Q1626">
        <v>68</v>
      </c>
      <c r="R1626" t="s">
        <v>88</v>
      </c>
    </row>
    <row r="1627" spans="1:18" x14ac:dyDescent="0.3">
      <c r="A1627">
        <v>9440</v>
      </c>
      <c r="B1627" t="s">
        <v>112</v>
      </c>
      <c r="C1627" t="s">
        <v>39</v>
      </c>
      <c r="D1627">
        <v>25</v>
      </c>
      <c r="E1627" t="s">
        <v>20</v>
      </c>
      <c r="F1627" t="s">
        <v>929</v>
      </c>
      <c r="G1627" t="s">
        <v>29</v>
      </c>
      <c r="H1627" t="s">
        <v>962</v>
      </c>
      <c r="I1627" s="1">
        <v>44993</v>
      </c>
      <c r="K1627">
        <v>1.69</v>
      </c>
      <c r="L1627" t="s">
        <v>24</v>
      </c>
      <c r="M1627">
        <v>60958</v>
      </c>
      <c r="N1627">
        <v>0</v>
      </c>
      <c r="O1627" t="s">
        <v>31</v>
      </c>
      <c r="P1627">
        <v>5623</v>
      </c>
      <c r="Q1627">
        <v>45</v>
      </c>
      <c r="R1627" t="s">
        <v>80</v>
      </c>
    </row>
    <row r="1628" spans="1:18" x14ac:dyDescent="0.3">
      <c r="A1628">
        <v>5695</v>
      </c>
      <c r="B1628" t="s">
        <v>1089</v>
      </c>
      <c r="C1628" t="s">
        <v>39</v>
      </c>
      <c r="D1628">
        <v>51</v>
      </c>
      <c r="E1628" t="s">
        <v>28</v>
      </c>
      <c r="F1628" t="s">
        <v>188</v>
      </c>
      <c r="G1628" t="s">
        <v>29</v>
      </c>
      <c r="H1628" t="s">
        <v>191</v>
      </c>
      <c r="I1628" s="1">
        <v>42191</v>
      </c>
      <c r="J1628" s="1">
        <v>44127</v>
      </c>
      <c r="K1628">
        <v>5.3</v>
      </c>
      <c r="L1628" t="s">
        <v>194</v>
      </c>
      <c r="M1628">
        <v>60958</v>
      </c>
      <c r="N1628">
        <v>0.15</v>
      </c>
      <c r="O1628" t="s">
        <v>36</v>
      </c>
      <c r="P1628">
        <v>2494</v>
      </c>
      <c r="Q1628">
        <v>27</v>
      </c>
      <c r="R1628" t="s">
        <v>106</v>
      </c>
    </row>
    <row r="1629" spans="1:18" x14ac:dyDescent="0.3">
      <c r="A1629">
        <v>5601</v>
      </c>
      <c r="B1629" t="s">
        <v>609</v>
      </c>
      <c r="C1629" t="s">
        <v>19</v>
      </c>
      <c r="D1629">
        <v>48</v>
      </c>
      <c r="E1629" t="s">
        <v>34</v>
      </c>
      <c r="F1629" t="s">
        <v>21</v>
      </c>
      <c r="G1629" t="s">
        <v>29</v>
      </c>
      <c r="H1629" t="s">
        <v>23</v>
      </c>
      <c r="I1629" s="1">
        <v>43665</v>
      </c>
      <c r="K1629">
        <v>5.33</v>
      </c>
      <c r="L1629" t="s">
        <v>194</v>
      </c>
      <c r="M1629">
        <v>60972</v>
      </c>
      <c r="N1629">
        <v>0.1</v>
      </c>
      <c r="O1629" t="s">
        <v>36</v>
      </c>
      <c r="P1629">
        <v>2449</v>
      </c>
      <c r="Q1629">
        <v>15</v>
      </c>
      <c r="R1629" t="s">
        <v>71</v>
      </c>
    </row>
    <row r="1630" spans="1:18" x14ac:dyDescent="0.3">
      <c r="A1630">
        <v>9187</v>
      </c>
      <c r="B1630" t="s">
        <v>789</v>
      </c>
      <c r="C1630" t="s">
        <v>39</v>
      </c>
      <c r="D1630">
        <v>51</v>
      </c>
      <c r="E1630" t="s">
        <v>28</v>
      </c>
      <c r="F1630" t="s">
        <v>188</v>
      </c>
      <c r="G1630" t="s">
        <v>40</v>
      </c>
      <c r="H1630" t="s">
        <v>199</v>
      </c>
      <c r="I1630" s="1">
        <v>45121</v>
      </c>
      <c r="K1630">
        <v>1.34</v>
      </c>
      <c r="L1630" t="s">
        <v>24</v>
      </c>
      <c r="M1630">
        <v>60985</v>
      </c>
      <c r="N1630">
        <v>0.3</v>
      </c>
      <c r="O1630" t="s">
        <v>25</v>
      </c>
      <c r="P1630">
        <v>6568</v>
      </c>
      <c r="Q1630">
        <v>87</v>
      </c>
      <c r="R1630" t="s">
        <v>106</v>
      </c>
    </row>
    <row r="1631" spans="1:18" x14ac:dyDescent="0.3">
      <c r="A1631">
        <v>1283</v>
      </c>
      <c r="B1631" t="s">
        <v>1090</v>
      </c>
      <c r="C1631" t="s">
        <v>39</v>
      </c>
      <c r="D1631">
        <v>33</v>
      </c>
      <c r="E1631" t="s">
        <v>20</v>
      </c>
      <c r="F1631" t="s">
        <v>929</v>
      </c>
      <c r="G1631" t="s">
        <v>29</v>
      </c>
      <c r="H1631" t="s">
        <v>1027</v>
      </c>
      <c r="I1631" s="1">
        <v>44989</v>
      </c>
      <c r="K1631">
        <v>1.71</v>
      </c>
      <c r="L1631" t="s">
        <v>24</v>
      </c>
      <c r="M1631">
        <v>60987</v>
      </c>
      <c r="N1631">
        <v>0.2</v>
      </c>
      <c r="O1631" t="s">
        <v>36</v>
      </c>
      <c r="P1631">
        <v>1194</v>
      </c>
      <c r="Q1631">
        <v>70</v>
      </c>
      <c r="R1631" t="s">
        <v>52</v>
      </c>
    </row>
    <row r="1632" spans="1:18" x14ac:dyDescent="0.3">
      <c r="A1632">
        <v>5886</v>
      </c>
      <c r="B1632" t="s">
        <v>811</v>
      </c>
      <c r="C1632" t="s">
        <v>19</v>
      </c>
      <c r="D1632">
        <v>42</v>
      </c>
      <c r="E1632" t="s">
        <v>34</v>
      </c>
      <c r="F1632" t="s">
        <v>188</v>
      </c>
      <c r="G1632" t="s">
        <v>29</v>
      </c>
      <c r="H1632" t="s">
        <v>239</v>
      </c>
      <c r="I1632" s="1">
        <v>43415</v>
      </c>
      <c r="K1632">
        <v>6.02</v>
      </c>
      <c r="L1632" t="s">
        <v>194</v>
      </c>
      <c r="M1632">
        <v>61000</v>
      </c>
      <c r="N1632">
        <v>0.5</v>
      </c>
      <c r="O1632" t="s">
        <v>36</v>
      </c>
      <c r="P1632">
        <v>1577</v>
      </c>
      <c r="Q1632">
        <v>45</v>
      </c>
      <c r="R1632" t="s">
        <v>49</v>
      </c>
    </row>
    <row r="1633" spans="1:18" x14ac:dyDescent="0.3">
      <c r="A1633">
        <v>4891</v>
      </c>
      <c r="B1633" t="s">
        <v>1051</v>
      </c>
      <c r="C1633" t="s">
        <v>39</v>
      </c>
      <c r="D1633">
        <v>43</v>
      </c>
      <c r="E1633" t="s">
        <v>34</v>
      </c>
      <c r="F1633" t="s">
        <v>188</v>
      </c>
      <c r="G1633" t="s">
        <v>40</v>
      </c>
      <c r="H1633" t="s">
        <v>213</v>
      </c>
      <c r="I1633" s="1">
        <v>43233</v>
      </c>
      <c r="K1633">
        <v>6.51</v>
      </c>
      <c r="L1633" t="s">
        <v>194</v>
      </c>
      <c r="M1633">
        <v>61004</v>
      </c>
      <c r="N1633">
        <v>0.5</v>
      </c>
      <c r="O1633" t="s">
        <v>36</v>
      </c>
      <c r="Q1633">
        <v>15</v>
      </c>
      <c r="R1633" t="s">
        <v>49</v>
      </c>
    </row>
    <row r="1634" spans="1:18" x14ac:dyDescent="0.3">
      <c r="A1634">
        <v>4329</v>
      </c>
      <c r="B1634" t="s">
        <v>490</v>
      </c>
      <c r="C1634" t="s">
        <v>39</v>
      </c>
      <c r="D1634">
        <v>32</v>
      </c>
      <c r="E1634" t="s">
        <v>20</v>
      </c>
      <c r="F1634" t="s">
        <v>229</v>
      </c>
      <c r="G1634" t="s">
        <v>29</v>
      </c>
      <c r="H1634" t="s">
        <v>230</v>
      </c>
      <c r="I1634" s="1">
        <v>43807</v>
      </c>
      <c r="K1634">
        <v>4.9400000000000004</v>
      </c>
      <c r="L1634" t="s">
        <v>65</v>
      </c>
      <c r="M1634">
        <v>61005</v>
      </c>
      <c r="N1634">
        <v>0.25</v>
      </c>
      <c r="O1634" t="s">
        <v>36</v>
      </c>
      <c r="Q1634">
        <v>68</v>
      </c>
      <c r="R1634" t="s">
        <v>42</v>
      </c>
    </row>
    <row r="1635" spans="1:18" x14ac:dyDescent="0.3">
      <c r="A1635">
        <v>1922</v>
      </c>
      <c r="B1635" t="s">
        <v>925</v>
      </c>
      <c r="C1635" t="s">
        <v>19</v>
      </c>
      <c r="D1635">
        <v>23</v>
      </c>
      <c r="E1635" t="s">
        <v>51</v>
      </c>
      <c r="F1635" t="s">
        <v>488</v>
      </c>
      <c r="G1635" t="s">
        <v>22</v>
      </c>
      <c r="H1635" t="s">
        <v>566</v>
      </c>
      <c r="I1635" s="1">
        <v>43172</v>
      </c>
      <c r="J1635" s="1">
        <v>43859</v>
      </c>
      <c r="K1635">
        <v>1.88</v>
      </c>
      <c r="L1635" t="s">
        <v>24</v>
      </c>
      <c r="M1635">
        <v>61006</v>
      </c>
      <c r="N1635">
        <v>0.1</v>
      </c>
      <c r="O1635" t="s">
        <v>45</v>
      </c>
      <c r="Q1635">
        <v>68</v>
      </c>
      <c r="R1635" t="s">
        <v>54</v>
      </c>
    </row>
    <row r="1636" spans="1:18" x14ac:dyDescent="0.3">
      <c r="A1636">
        <v>2524</v>
      </c>
      <c r="B1636" t="s">
        <v>1091</v>
      </c>
      <c r="C1636" t="s">
        <v>19</v>
      </c>
      <c r="D1636">
        <v>36</v>
      </c>
      <c r="E1636" t="s">
        <v>20</v>
      </c>
      <c r="F1636" t="s">
        <v>483</v>
      </c>
      <c r="G1636" t="s">
        <v>29</v>
      </c>
      <c r="H1636" t="s">
        <v>484</v>
      </c>
      <c r="I1636" s="1">
        <v>44965</v>
      </c>
      <c r="K1636">
        <v>1.77</v>
      </c>
      <c r="L1636" t="s">
        <v>24</v>
      </c>
      <c r="M1636">
        <v>61008</v>
      </c>
      <c r="N1636">
        <v>0.15</v>
      </c>
      <c r="O1636" t="s">
        <v>36</v>
      </c>
      <c r="P1636">
        <v>1909</v>
      </c>
      <c r="Q1636">
        <v>71</v>
      </c>
      <c r="R1636" t="s">
        <v>32</v>
      </c>
    </row>
    <row r="1637" spans="1:18" x14ac:dyDescent="0.3">
      <c r="A1637">
        <v>10279</v>
      </c>
      <c r="B1637" t="s">
        <v>882</v>
      </c>
      <c r="C1637" t="s">
        <v>39</v>
      </c>
      <c r="D1637">
        <v>23</v>
      </c>
      <c r="E1637" t="s">
        <v>51</v>
      </c>
      <c r="F1637" t="s">
        <v>21</v>
      </c>
      <c r="G1637" t="s">
        <v>29</v>
      </c>
      <c r="H1637" t="s">
        <v>44</v>
      </c>
      <c r="I1637" s="1">
        <v>42358</v>
      </c>
      <c r="K1637">
        <v>8.91</v>
      </c>
      <c r="L1637" t="s">
        <v>194</v>
      </c>
      <c r="M1637">
        <v>61013</v>
      </c>
      <c r="N1637">
        <v>0.2</v>
      </c>
      <c r="O1637" t="s">
        <v>31</v>
      </c>
      <c r="P1637">
        <v>5703</v>
      </c>
      <c r="Q1637">
        <v>15</v>
      </c>
      <c r="R1637" t="s">
        <v>123</v>
      </c>
    </row>
    <row r="1638" spans="1:18" x14ac:dyDescent="0.3">
      <c r="A1638">
        <v>9531</v>
      </c>
      <c r="B1638" t="s">
        <v>1092</v>
      </c>
      <c r="C1638" t="s">
        <v>39</v>
      </c>
      <c r="D1638">
        <v>65</v>
      </c>
      <c r="E1638" t="s">
        <v>48</v>
      </c>
      <c r="F1638" t="s">
        <v>929</v>
      </c>
      <c r="G1638" t="s">
        <v>29</v>
      </c>
      <c r="H1638" t="s">
        <v>1027</v>
      </c>
      <c r="I1638" s="1">
        <v>45206</v>
      </c>
      <c r="K1638">
        <v>1.1100000000000001</v>
      </c>
      <c r="L1638" t="s">
        <v>24</v>
      </c>
      <c r="M1638">
        <v>61017</v>
      </c>
      <c r="N1638">
        <v>0</v>
      </c>
      <c r="O1638" t="s">
        <v>31</v>
      </c>
      <c r="P1638">
        <v>4342</v>
      </c>
      <c r="Q1638">
        <v>76</v>
      </c>
      <c r="R1638" t="s">
        <v>26</v>
      </c>
    </row>
    <row r="1639" spans="1:18" x14ac:dyDescent="0.3">
      <c r="A1639">
        <v>6789</v>
      </c>
      <c r="B1639" t="s">
        <v>753</v>
      </c>
      <c r="C1639" t="s">
        <v>19</v>
      </c>
      <c r="D1639">
        <v>24</v>
      </c>
      <c r="E1639" t="s">
        <v>51</v>
      </c>
      <c r="F1639" t="s">
        <v>929</v>
      </c>
      <c r="G1639" t="s">
        <v>29</v>
      </c>
      <c r="H1639" t="s">
        <v>930</v>
      </c>
      <c r="I1639" s="1">
        <v>45210</v>
      </c>
      <c r="K1639">
        <v>1.1000000000000001</v>
      </c>
      <c r="L1639" t="s">
        <v>24</v>
      </c>
      <c r="M1639">
        <v>61023</v>
      </c>
      <c r="N1639">
        <v>0.2</v>
      </c>
      <c r="O1639" t="s">
        <v>25</v>
      </c>
      <c r="P1639">
        <v>1541</v>
      </c>
      <c r="Q1639">
        <v>90</v>
      </c>
      <c r="R1639" t="s">
        <v>32</v>
      </c>
    </row>
    <row r="1640" spans="1:18" x14ac:dyDescent="0.3">
      <c r="A1640">
        <v>5895</v>
      </c>
      <c r="B1640" t="s">
        <v>373</v>
      </c>
      <c r="C1640" t="s">
        <v>19</v>
      </c>
      <c r="D1640">
        <v>62</v>
      </c>
      <c r="E1640" t="s">
        <v>48</v>
      </c>
      <c r="F1640" t="s">
        <v>229</v>
      </c>
      <c r="G1640" t="s">
        <v>22</v>
      </c>
      <c r="H1640" t="s">
        <v>265</v>
      </c>
      <c r="I1640" s="1">
        <v>43282</v>
      </c>
      <c r="K1640">
        <v>6.38</v>
      </c>
      <c r="L1640" t="s">
        <v>194</v>
      </c>
      <c r="M1640">
        <v>61033</v>
      </c>
      <c r="N1640">
        <v>0.5</v>
      </c>
      <c r="O1640" t="s">
        <v>36</v>
      </c>
      <c r="P1640">
        <v>1051</v>
      </c>
      <c r="Q1640">
        <v>34</v>
      </c>
      <c r="R1640" t="s">
        <v>123</v>
      </c>
    </row>
    <row r="1641" spans="1:18" x14ac:dyDescent="0.3">
      <c r="A1641">
        <v>4434</v>
      </c>
      <c r="B1641" t="s">
        <v>1085</v>
      </c>
      <c r="C1641" t="s">
        <v>19</v>
      </c>
      <c r="D1641">
        <v>54</v>
      </c>
      <c r="E1641" t="s">
        <v>28</v>
      </c>
      <c r="F1641" t="s">
        <v>21</v>
      </c>
      <c r="G1641" t="s">
        <v>22</v>
      </c>
      <c r="H1641" t="s">
        <v>35</v>
      </c>
      <c r="I1641" s="1">
        <v>43284</v>
      </c>
      <c r="K1641">
        <v>6.37</v>
      </c>
      <c r="L1641" t="s">
        <v>194</v>
      </c>
      <c r="M1641">
        <v>61034</v>
      </c>
      <c r="N1641">
        <v>0.1</v>
      </c>
      <c r="O1641" t="s">
        <v>36</v>
      </c>
      <c r="P1641">
        <v>3780</v>
      </c>
      <c r="Q1641">
        <v>59</v>
      </c>
      <c r="R1641" t="s">
        <v>52</v>
      </c>
    </row>
    <row r="1642" spans="1:18" x14ac:dyDescent="0.3">
      <c r="A1642">
        <v>7694</v>
      </c>
      <c r="B1642" t="s">
        <v>1093</v>
      </c>
      <c r="C1642" t="s">
        <v>39</v>
      </c>
      <c r="D1642">
        <v>49</v>
      </c>
      <c r="E1642" t="s">
        <v>34</v>
      </c>
      <c r="F1642" t="s">
        <v>21</v>
      </c>
      <c r="G1642" t="s">
        <v>29</v>
      </c>
      <c r="H1642" t="s">
        <v>30</v>
      </c>
      <c r="I1642" s="1">
        <v>43335</v>
      </c>
      <c r="K1642">
        <v>6.23</v>
      </c>
      <c r="L1642" t="s">
        <v>194</v>
      </c>
      <c r="M1642">
        <v>61034</v>
      </c>
      <c r="N1642">
        <v>0.15</v>
      </c>
      <c r="O1642" t="s">
        <v>25</v>
      </c>
      <c r="P1642">
        <v>3336</v>
      </c>
      <c r="Q1642">
        <v>57</v>
      </c>
      <c r="R1642" t="s">
        <v>84</v>
      </c>
    </row>
    <row r="1643" spans="1:18" x14ac:dyDescent="0.3">
      <c r="A1643">
        <v>10321</v>
      </c>
      <c r="B1643" t="s">
        <v>1094</v>
      </c>
      <c r="C1643" t="s">
        <v>19</v>
      </c>
      <c r="D1643">
        <v>43</v>
      </c>
      <c r="E1643" t="s">
        <v>34</v>
      </c>
      <c r="F1643" t="s">
        <v>229</v>
      </c>
      <c r="G1643" t="s">
        <v>29</v>
      </c>
      <c r="H1643" t="s">
        <v>260</v>
      </c>
      <c r="I1643" s="1">
        <v>44284</v>
      </c>
      <c r="K1643">
        <v>3.64</v>
      </c>
      <c r="L1643" t="s">
        <v>65</v>
      </c>
      <c r="M1643">
        <v>61040</v>
      </c>
      <c r="N1643">
        <v>0</v>
      </c>
      <c r="O1643" t="s">
        <v>36</v>
      </c>
      <c r="P1643">
        <v>6703</v>
      </c>
      <c r="Q1643">
        <v>63</v>
      </c>
      <c r="R1643" t="s">
        <v>52</v>
      </c>
    </row>
    <row r="1644" spans="1:18" x14ac:dyDescent="0.3">
      <c r="A1644">
        <v>5760</v>
      </c>
      <c r="B1644" t="s">
        <v>57</v>
      </c>
      <c r="C1644" t="s">
        <v>39</v>
      </c>
      <c r="D1644">
        <v>53</v>
      </c>
      <c r="E1644" t="s">
        <v>28</v>
      </c>
      <c r="F1644" t="s">
        <v>488</v>
      </c>
      <c r="G1644" t="s">
        <v>29</v>
      </c>
      <c r="H1644" t="s">
        <v>560</v>
      </c>
      <c r="I1644" s="1">
        <v>44272</v>
      </c>
      <c r="K1644">
        <v>3.67</v>
      </c>
      <c r="L1644" t="s">
        <v>65</v>
      </c>
      <c r="M1644">
        <v>61054</v>
      </c>
      <c r="N1644">
        <v>0.2</v>
      </c>
      <c r="O1644" t="s">
        <v>36</v>
      </c>
      <c r="Q1644">
        <v>27</v>
      </c>
      <c r="R1644" t="s">
        <v>80</v>
      </c>
    </row>
    <row r="1645" spans="1:18" x14ac:dyDescent="0.3">
      <c r="A1645">
        <v>5780</v>
      </c>
      <c r="B1645" t="s">
        <v>1095</v>
      </c>
      <c r="C1645" t="s">
        <v>39</v>
      </c>
      <c r="D1645">
        <v>37</v>
      </c>
      <c r="E1645" t="s">
        <v>20</v>
      </c>
      <c r="F1645" t="s">
        <v>229</v>
      </c>
      <c r="G1645" t="s">
        <v>40</v>
      </c>
      <c r="H1645" t="s">
        <v>230</v>
      </c>
      <c r="I1645" s="1">
        <v>44231</v>
      </c>
      <c r="K1645">
        <v>3.78</v>
      </c>
      <c r="L1645" t="s">
        <v>65</v>
      </c>
      <c r="M1645">
        <v>61054</v>
      </c>
      <c r="N1645">
        <v>0.2</v>
      </c>
      <c r="O1645" t="s">
        <v>31</v>
      </c>
      <c r="Q1645">
        <v>54</v>
      </c>
      <c r="R1645" t="s">
        <v>56</v>
      </c>
    </row>
    <row r="1646" spans="1:18" x14ac:dyDescent="0.3">
      <c r="A1646">
        <v>8114</v>
      </c>
      <c r="B1646" t="s">
        <v>219</v>
      </c>
      <c r="C1646" t="s">
        <v>39</v>
      </c>
      <c r="D1646">
        <v>35</v>
      </c>
      <c r="E1646" t="s">
        <v>20</v>
      </c>
      <c r="F1646" t="s">
        <v>488</v>
      </c>
      <c r="G1646" t="s">
        <v>29</v>
      </c>
      <c r="H1646" t="s">
        <v>597</v>
      </c>
      <c r="I1646" s="1">
        <v>44263</v>
      </c>
      <c r="K1646">
        <v>3.69</v>
      </c>
      <c r="L1646" t="s">
        <v>65</v>
      </c>
      <c r="M1646">
        <v>61062</v>
      </c>
      <c r="N1646">
        <v>0</v>
      </c>
      <c r="O1646" t="s">
        <v>45</v>
      </c>
      <c r="P1646">
        <v>3436</v>
      </c>
      <c r="Q1646">
        <v>13</v>
      </c>
      <c r="R1646" t="s">
        <v>106</v>
      </c>
    </row>
    <row r="1647" spans="1:18" x14ac:dyDescent="0.3">
      <c r="A1647">
        <v>7229</v>
      </c>
      <c r="B1647" t="s">
        <v>356</v>
      </c>
      <c r="C1647" t="s">
        <v>19</v>
      </c>
      <c r="D1647">
        <v>58</v>
      </c>
      <c r="E1647" t="s">
        <v>28</v>
      </c>
      <c r="F1647" t="s">
        <v>21</v>
      </c>
      <c r="G1647" t="s">
        <v>40</v>
      </c>
      <c r="H1647" t="s">
        <v>23</v>
      </c>
      <c r="I1647" s="1">
        <v>44069</v>
      </c>
      <c r="K1647">
        <v>4.22</v>
      </c>
      <c r="L1647" t="s">
        <v>65</v>
      </c>
      <c r="M1647">
        <v>61064</v>
      </c>
      <c r="N1647">
        <v>0.15</v>
      </c>
      <c r="O1647" t="s">
        <v>31</v>
      </c>
      <c r="P1647">
        <v>2590</v>
      </c>
      <c r="Q1647">
        <v>78</v>
      </c>
      <c r="R1647" t="s">
        <v>67</v>
      </c>
    </row>
    <row r="1648" spans="1:18" x14ac:dyDescent="0.3">
      <c r="A1648">
        <v>10534</v>
      </c>
      <c r="B1648" t="s">
        <v>762</v>
      </c>
      <c r="C1648" t="s">
        <v>39</v>
      </c>
      <c r="D1648">
        <v>34</v>
      </c>
      <c r="E1648" t="s">
        <v>20</v>
      </c>
      <c r="F1648" t="s">
        <v>229</v>
      </c>
      <c r="G1648" t="s">
        <v>29</v>
      </c>
      <c r="H1648" t="s">
        <v>230</v>
      </c>
      <c r="I1648" s="1">
        <v>44195</v>
      </c>
      <c r="K1648">
        <v>3.88</v>
      </c>
      <c r="L1648" t="s">
        <v>65</v>
      </c>
      <c r="M1648">
        <v>61073</v>
      </c>
      <c r="N1648">
        <v>0.3</v>
      </c>
      <c r="O1648" t="s">
        <v>45</v>
      </c>
      <c r="P1648">
        <v>4149</v>
      </c>
      <c r="Q1648">
        <v>10</v>
      </c>
      <c r="R1648" t="s">
        <v>49</v>
      </c>
    </row>
    <row r="1649" spans="1:18" x14ac:dyDescent="0.3">
      <c r="A1649">
        <v>1787</v>
      </c>
      <c r="B1649" t="s">
        <v>865</v>
      </c>
      <c r="C1649" t="s">
        <v>19</v>
      </c>
      <c r="D1649">
        <v>54</v>
      </c>
      <c r="E1649" t="s">
        <v>28</v>
      </c>
      <c r="F1649" t="s">
        <v>488</v>
      </c>
      <c r="G1649" t="s">
        <v>29</v>
      </c>
      <c r="H1649" t="s">
        <v>611</v>
      </c>
      <c r="I1649" s="1">
        <v>44534</v>
      </c>
      <c r="K1649">
        <v>2.95</v>
      </c>
      <c r="L1649" t="s">
        <v>65</v>
      </c>
      <c r="M1649">
        <v>61074</v>
      </c>
      <c r="N1649">
        <v>0.5</v>
      </c>
      <c r="O1649" t="s">
        <v>36</v>
      </c>
      <c r="P1649">
        <v>1009</v>
      </c>
      <c r="Q1649">
        <v>53</v>
      </c>
      <c r="R1649" t="s">
        <v>42</v>
      </c>
    </row>
    <row r="1650" spans="1:18" x14ac:dyDescent="0.3">
      <c r="A1650">
        <v>8236</v>
      </c>
      <c r="B1650" t="s">
        <v>1050</v>
      </c>
      <c r="C1650" t="s">
        <v>19</v>
      </c>
      <c r="D1650">
        <v>48</v>
      </c>
      <c r="E1650" t="s">
        <v>34</v>
      </c>
      <c r="F1650" t="s">
        <v>21</v>
      </c>
      <c r="G1650" t="s">
        <v>29</v>
      </c>
      <c r="H1650" t="s">
        <v>23</v>
      </c>
      <c r="I1650" s="1">
        <v>43381</v>
      </c>
      <c r="K1650">
        <v>6.11</v>
      </c>
      <c r="L1650" t="s">
        <v>194</v>
      </c>
      <c r="M1650">
        <v>61074</v>
      </c>
      <c r="N1650">
        <v>0.25</v>
      </c>
      <c r="O1650" t="s">
        <v>36</v>
      </c>
      <c r="P1650">
        <v>3648</v>
      </c>
      <c r="Q1650">
        <v>0</v>
      </c>
      <c r="R1650" t="s">
        <v>71</v>
      </c>
    </row>
    <row r="1651" spans="1:18" x14ac:dyDescent="0.3">
      <c r="A1651">
        <v>8872</v>
      </c>
      <c r="B1651" t="s">
        <v>798</v>
      </c>
      <c r="C1651" t="s">
        <v>19</v>
      </c>
      <c r="D1651">
        <v>60</v>
      </c>
      <c r="E1651" t="s">
        <v>48</v>
      </c>
      <c r="F1651" t="s">
        <v>188</v>
      </c>
      <c r="G1651" t="s">
        <v>40</v>
      </c>
      <c r="H1651" t="s">
        <v>191</v>
      </c>
      <c r="I1651" s="1">
        <v>43380</v>
      </c>
      <c r="K1651">
        <v>6.11</v>
      </c>
      <c r="L1651" t="s">
        <v>194</v>
      </c>
      <c r="M1651">
        <v>61094</v>
      </c>
      <c r="N1651">
        <v>0.1</v>
      </c>
      <c r="O1651" t="s">
        <v>36</v>
      </c>
      <c r="P1651">
        <v>1947</v>
      </c>
      <c r="Q1651">
        <v>56</v>
      </c>
      <c r="R1651" t="s">
        <v>54</v>
      </c>
    </row>
    <row r="1652" spans="1:18" x14ac:dyDescent="0.3">
      <c r="A1652">
        <v>9653</v>
      </c>
      <c r="B1652" t="s">
        <v>602</v>
      </c>
      <c r="C1652" t="s">
        <v>19</v>
      </c>
      <c r="D1652">
        <v>46</v>
      </c>
      <c r="E1652" t="s">
        <v>34</v>
      </c>
      <c r="F1652" t="s">
        <v>229</v>
      </c>
      <c r="G1652" t="s">
        <v>22</v>
      </c>
      <c r="H1652" t="s">
        <v>230</v>
      </c>
      <c r="I1652" s="1">
        <v>43250</v>
      </c>
      <c r="J1652" s="1">
        <v>44695</v>
      </c>
      <c r="K1652">
        <v>3.96</v>
      </c>
      <c r="L1652" t="s">
        <v>65</v>
      </c>
      <c r="M1652">
        <v>61097</v>
      </c>
      <c r="N1652">
        <v>0.15</v>
      </c>
      <c r="O1652" t="s">
        <v>36</v>
      </c>
      <c r="P1652">
        <v>2222</v>
      </c>
      <c r="Q1652">
        <v>29</v>
      </c>
      <c r="R1652" t="s">
        <v>42</v>
      </c>
    </row>
    <row r="1653" spans="1:18" x14ac:dyDescent="0.3">
      <c r="A1653">
        <v>6707</v>
      </c>
      <c r="B1653" t="s">
        <v>883</v>
      </c>
      <c r="C1653" t="s">
        <v>19</v>
      </c>
      <c r="D1653">
        <v>40</v>
      </c>
      <c r="E1653" t="s">
        <v>34</v>
      </c>
      <c r="F1653" t="s">
        <v>188</v>
      </c>
      <c r="G1653" t="s">
        <v>40</v>
      </c>
      <c r="H1653" t="s">
        <v>199</v>
      </c>
      <c r="I1653" s="1">
        <v>45313</v>
      </c>
      <c r="K1653">
        <v>0.82</v>
      </c>
      <c r="L1653" t="s">
        <v>24</v>
      </c>
      <c r="M1653">
        <v>61099</v>
      </c>
      <c r="N1653">
        <v>0</v>
      </c>
      <c r="O1653" t="s">
        <v>36</v>
      </c>
      <c r="P1653">
        <v>2547</v>
      </c>
      <c r="Q1653">
        <v>27</v>
      </c>
      <c r="R1653" t="s">
        <v>67</v>
      </c>
    </row>
    <row r="1654" spans="1:18" x14ac:dyDescent="0.3">
      <c r="A1654">
        <v>7441</v>
      </c>
      <c r="B1654" t="s">
        <v>326</v>
      </c>
      <c r="C1654" t="s">
        <v>39</v>
      </c>
      <c r="D1654">
        <v>31</v>
      </c>
      <c r="E1654" t="s">
        <v>20</v>
      </c>
      <c r="F1654" t="s">
        <v>483</v>
      </c>
      <c r="G1654" t="s">
        <v>22</v>
      </c>
      <c r="H1654" t="s">
        <v>736</v>
      </c>
      <c r="I1654" s="1">
        <v>43085</v>
      </c>
      <c r="J1654" s="1">
        <v>44462</v>
      </c>
      <c r="K1654">
        <v>3.77</v>
      </c>
      <c r="L1654" t="s">
        <v>65</v>
      </c>
      <c r="M1654">
        <v>61104</v>
      </c>
      <c r="N1654">
        <v>0.2</v>
      </c>
      <c r="O1654" t="s">
        <v>36</v>
      </c>
      <c r="P1654">
        <v>4869</v>
      </c>
      <c r="Q1654">
        <v>5</v>
      </c>
      <c r="R1654" t="s">
        <v>80</v>
      </c>
    </row>
    <row r="1655" spans="1:18" x14ac:dyDescent="0.3">
      <c r="A1655">
        <v>5630</v>
      </c>
      <c r="B1655" t="s">
        <v>656</v>
      </c>
      <c r="C1655" t="s">
        <v>19</v>
      </c>
      <c r="D1655">
        <v>64</v>
      </c>
      <c r="E1655" t="s">
        <v>48</v>
      </c>
      <c r="F1655" t="s">
        <v>929</v>
      </c>
      <c r="G1655" t="s">
        <v>22</v>
      </c>
      <c r="H1655" t="s">
        <v>1027</v>
      </c>
      <c r="I1655" s="1">
        <v>44882</v>
      </c>
      <c r="K1655">
        <v>2</v>
      </c>
      <c r="L1655" t="s">
        <v>65</v>
      </c>
      <c r="M1655">
        <v>61107</v>
      </c>
      <c r="N1655">
        <v>0.15</v>
      </c>
      <c r="O1655" t="s">
        <v>36</v>
      </c>
      <c r="P1655">
        <v>4822</v>
      </c>
      <c r="Q1655">
        <v>44</v>
      </c>
      <c r="R1655" t="s">
        <v>52</v>
      </c>
    </row>
    <row r="1656" spans="1:18" x14ac:dyDescent="0.3">
      <c r="A1656">
        <v>2595</v>
      </c>
      <c r="B1656" t="s">
        <v>771</v>
      </c>
      <c r="C1656" t="s">
        <v>39</v>
      </c>
      <c r="D1656">
        <v>56</v>
      </c>
      <c r="E1656" t="s">
        <v>28</v>
      </c>
      <c r="F1656" t="s">
        <v>483</v>
      </c>
      <c r="G1656" t="s">
        <v>29</v>
      </c>
      <c r="H1656" t="s">
        <v>484</v>
      </c>
      <c r="I1656" s="1">
        <v>44216</v>
      </c>
      <c r="K1656">
        <v>3.82</v>
      </c>
      <c r="L1656" t="s">
        <v>65</v>
      </c>
      <c r="M1656">
        <v>61107</v>
      </c>
      <c r="N1656">
        <v>0.2</v>
      </c>
      <c r="O1656" t="s">
        <v>36</v>
      </c>
      <c r="P1656">
        <v>1088</v>
      </c>
      <c r="Q1656">
        <v>51</v>
      </c>
      <c r="R1656" t="s">
        <v>71</v>
      </c>
    </row>
    <row r="1657" spans="1:18" x14ac:dyDescent="0.3">
      <c r="A1657">
        <v>9812</v>
      </c>
      <c r="B1657" t="s">
        <v>1096</v>
      </c>
      <c r="C1657" t="s">
        <v>19</v>
      </c>
      <c r="D1657">
        <v>41</v>
      </c>
      <c r="E1657" t="s">
        <v>34</v>
      </c>
      <c r="F1657" t="s">
        <v>229</v>
      </c>
      <c r="G1657" t="s">
        <v>29</v>
      </c>
      <c r="H1657" t="s">
        <v>265</v>
      </c>
      <c r="I1657" s="1">
        <v>43736</v>
      </c>
      <c r="K1657">
        <v>5.14</v>
      </c>
      <c r="L1657" t="s">
        <v>194</v>
      </c>
      <c r="M1657">
        <v>61108</v>
      </c>
      <c r="N1657">
        <v>0.25</v>
      </c>
      <c r="O1657" t="s">
        <v>36</v>
      </c>
      <c r="P1657">
        <v>6562</v>
      </c>
      <c r="Q1657">
        <v>79</v>
      </c>
      <c r="R1657" t="s">
        <v>52</v>
      </c>
    </row>
    <row r="1658" spans="1:18" x14ac:dyDescent="0.3">
      <c r="A1658">
        <v>6977</v>
      </c>
      <c r="B1658" t="s">
        <v>1097</v>
      </c>
      <c r="C1658" t="s">
        <v>19</v>
      </c>
      <c r="D1658">
        <v>58</v>
      </c>
      <c r="E1658" t="s">
        <v>28</v>
      </c>
      <c r="F1658" t="s">
        <v>229</v>
      </c>
      <c r="G1658" t="s">
        <v>40</v>
      </c>
      <c r="H1658" t="s">
        <v>230</v>
      </c>
      <c r="I1658" s="1">
        <v>44987</v>
      </c>
      <c r="K1658">
        <v>1.71</v>
      </c>
      <c r="L1658" t="s">
        <v>24</v>
      </c>
      <c r="M1658">
        <v>61117</v>
      </c>
      <c r="N1658">
        <v>0.2</v>
      </c>
      <c r="O1658" t="s">
        <v>45</v>
      </c>
      <c r="P1658">
        <v>5342</v>
      </c>
      <c r="Q1658">
        <v>49</v>
      </c>
      <c r="R1658" t="s">
        <v>80</v>
      </c>
    </row>
    <row r="1659" spans="1:18" x14ac:dyDescent="0.3">
      <c r="A1659">
        <v>9490</v>
      </c>
      <c r="B1659" t="s">
        <v>967</v>
      </c>
      <c r="C1659" t="s">
        <v>39</v>
      </c>
      <c r="D1659">
        <v>27</v>
      </c>
      <c r="E1659" t="s">
        <v>20</v>
      </c>
      <c r="F1659" t="s">
        <v>21</v>
      </c>
      <c r="G1659" t="s">
        <v>29</v>
      </c>
      <c r="H1659" t="s">
        <v>44</v>
      </c>
      <c r="I1659" s="1">
        <v>43775</v>
      </c>
      <c r="K1659">
        <v>5.03</v>
      </c>
      <c r="L1659" t="s">
        <v>194</v>
      </c>
      <c r="M1659">
        <v>61118</v>
      </c>
      <c r="N1659">
        <v>0.5</v>
      </c>
      <c r="O1659" t="s">
        <v>36</v>
      </c>
      <c r="Q1659">
        <v>42</v>
      </c>
      <c r="R1659" t="s">
        <v>88</v>
      </c>
    </row>
    <row r="1660" spans="1:18" x14ac:dyDescent="0.3">
      <c r="A1660">
        <v>1681</v>
      </c>
      <c r="B1660" t="s">
        <v>508</v>
      </c>
      <c r="C1660" t="s">
        <v>39</v>
      </c>
      <c r="D1660">
        <v>34</v>
      </c>
      <c r="E1660" t="s">
        <v>20</v>
      </c>
      <c r="F1660" t="s">
        <v>229</v>
      </c>
      <c r="G1660" t="s">
        <v>29</v>
      </c>
      <c r="H1660" t="s">
        <v>332</v>
      </c>
      <c r="I1660" s="1">
        <v>43748</v>
      </c>
      <c r="K1660">
        <v>5.0999999999999996</v>
      </c>
      <c r="L1660" t="s">
        <v>194</v>
      </c>
      <c r="M1660">
        <v>61138</v>
      </c>
      <c r="N1660">
        <v>0.25</v>
      </c>
      <c r="O1660" t="s">
        <v>25</v>
      </c>
      <c r="P1660">
        <v>1157</v>
      </c>
      <c r="Q1660">
        <v>20</v>
      </c>
      <c r="R1660" t="s">
        <v>59</v>
      </c>
    </row>
    <row r="1661" spans="1:18" x14ac:dyDescent="0.3">
      <c r="A1661">
        <v>4345</v>
      </c>
      <c r="B1661" t="s">
        <v>418</v>
      </c>
      <c r="C1661" t="s">
        <v>39</v>
      </c>
      <c r="D1661">
        <v>27</v>
      </c>
      <c r="E1661" t="s">
        <v>20</v>
      </c>
      <c r="F1661" t="s">
        <v>488</v>
      </c>
      <c r="G1661" t="s">
        <v>29</v>
      </c>
      <c r="H1661" t="s">
        <v>597</v>
      </c>
      <c r="I1661" s="1">
        <v>43747</v>
      </c>
      <c r="J1661" s="1">
        <v>44711</v>
      </c>
      <c r="K1661">
        <v>2.64</v>
      </c>
      <c r="L1661" t="s">
        <v>65</v>
      </c>
      <c r="M1661">
        <v>61140</v>
      </c>
      <c r="N1661">
        <v>0.25</v>
      </c>
      <c r="O1661" t="s">
        <v>36</v>
      </c>
      <c r="P1661">
        <v>3202</v>
      </c>
      <c r="Q1661">
        <v>86</v>
      </c>
      <c r="R1661" t="s">
        <v>52</v>
      </c>
    </row>
    <row r="1662" spans="1:18" x14ac:dyDescent="0.3">
      <c r="A1662">
        <v>3580</v>
      </c>
      <c r="B1662" t="s">
        <v>133</v>
      </c>
      <c r="C1662" t="s">
        <v>39</v>
      </c>
      <c r="D1662">
        <v>41</v>
      </c>
      <c r="E1662" t="s">
        <v>34</v>
      </c>
      <c r="F1662" t="s">
        <v>21</v>
      </c>
      <c r="G1662" t="s">
        <v>40</v>
      </c>
      <c r="H1662" t="s">
        <v>41</v>
      </c>
      <c r="I1662" s="1">
        <v>44161</v>
      </c>
      <c r="K1662">
        <v>3.97</v>
      </c>
      <c r="L1662" t="s">
        <v>65</v>
      </c>
      <c r="M1662">
        <v>61151</v>
      </c>
      <c r="N1662">
        <v>0.1</v>
      </c>
      <c r="O1662" t="s">
        <v>31</v>
      </c>
      <c r="P1662">
        <v>3235</v>
      </c>
      <c r="Q1662">
        <v>19</v>
      </c>
      <c r="R1662" t="s">
        <v>67</v>
      </c>
    </row>
    <row r="1663" spans="1:18" x14ac:dyDescent="0.3">
      <c r="A1663">
        <v>5863</v>
      </c>
      <c r="B1663" t="s">
        <v>926</v>
      </c>
      <c r="C1663" t="s">
        <v>39</v>
      </c>
      <c r="D1663">
        <v>28</v>
      </c>
      <c r="E1663" t="s">
        <v>20</v>
      </c>
      <c r="F1663" t="s">
        <v>229</v>
      </c>
      <c r="G1663" t="s">
        <v>29</v>
      </c>
      <c r="H1663" t="s">
        <v>265</v>
      </c>
      <c r="I1663" s="1">
        <v>43431</v>
      </c>
      <c r="K1663">
        <v>5.97</v>
      </c>
      <c r="L1663" t="s">
        <v>194</v>
      </c>
      <c r="M1663">
        <v>61154</v>
      </c>
      <c r="N1663">
        <v>0.1</v>
      </c>
      <c r="O1663" t="s">
        <v>36</v>
      </c>
      <c r="P1663">
        <v>5335</v>
      </c>
      <c r="Q1663">
        <v>45</v>
      </c>
      <c r="R1663" t="s">
        <v>52</v>
      </c>
    </row>
    <row r="1664" spans="1:18" x14ac:dyDescent="0.3">
      <c r="A1664">
        <v>2554</v>
      </c>
      <c r="B1664" t="s">
        <v>129</v>
      </c>
      <c r="C1664" t="s">
        <v>39</v>
      </c>
      <c r="D1664">
        <v>49</v>
      </c>
      <c r="E1664" t="s">
        <v>34</v>
      </c>
      <c r="F1664" t="s">
        <v>229</v>
      </c>
      <c r="G1664" t="s">
        <v>29</v>
      </c>
      <c r="H1664" t="s">
        <v>332</v>
      </c>
      <c r="I1664" s="1">
        <v>44628</v>
      </c>
      <c r="K1664">
        <v>2.69</v>
      </c>
      <c r="L1664" t="s">
        <v>65</v>
      </c>
      <c r="M1664">
        <v>61159</v>
      </c>
      <c r="N1664">
        <v>0</v>
      </c>
      <c r="O1664" t="s">
        <v>31</v>
      </c>
      <c r="P1664">
        <v>1917</v>
      </c>
      <c r="Q1664">
        <v>30</v>
      </c>
      <c r="R1664" t="s">
        <v>84</v>
      </c>
    </row>
    <row r="1665" spans="1:18" x14ac:dyDescent="0.3">
      <c r="A1665">
        <v>3997</v>
      </c>
      <c r="B1665" t="s">
        <v>1069</v>
      </c>
      <c r="C1665" t="s">
        <v>19</v>
      </c>
      <c r="D1665">
        <v>34</v>
      </c>
      <c r="E1665" t="s">
        <v>20</v>
      </c>
      <c r="F1665" t="s">
        <v>483</v>
      </c>
      <c r="G1665" t="s">
        <v>22</v>
      </c>
      <c r="H1665" t="s">
        <v>484</v>
      </c>
      <c r="I1665" s="1">
        <v>44810</v>
      </c>
      <c r="K1665">
        <v>2.2000000000000002</v>
      </c>
      <c r="L1665" t="s">
        <v>65</v>
      </c>
      <c r="M1665">
        <v>61163</v>
      </c>
      <c r="N1665">
        <v>0.3</v>
      </c>
      <c r="O1665" t="s">
        <v>36</v>
      </c>
      <c r="P1665">
        <v>1060</v>
      </c>
      <c r="Q1665">
        <v>46</v>
      </c>
      <c r="R1665" t="s">
        <v>52</v>
      </c>
    </row>
    <row r="1666" spans="1:18" x14ac:dyDescent="0.3">
      <c r="A1666">
        <v>2365</v>
      </c>
      <c r="B1666" t="s">
        <v>722</v>
      </c>
      <c r="C1666" t="s">
        <v>39</v>
      </c>
      <c r="D1666">
        <v>32</v>
      </c>
      <c r="E1666" t="s">
        <v>20</v>
      </c>
      <c r="F1666" t="s">
        <v>483</v>
      </c>
      <c r="G1666" t="s">
        <v>40</v>
      </c>
      <c r="H1666" t="s">
        <v>639</v>
      </c>
      <c r="I1666" s="1">
        <v>44801</v>
      </c>
      <c r="K1666">
        <v>2.2200000000000002</v>
      </c>
      <c r="L1666" t="s">
        <v>65</v>
      </c>
      <c r="M1666">
        <v>61173</v>
      </c>
      <c r="N1666">
        <v>0.15</v>
      </c>
      <c r="O1666" t="s">
        <v>36</v>
      </c>
      <c r="P1666">
        <v>2353</v>
      </c>
      <c r="Q1666">
        <v>83</v>
      </c>
      <c r="R1666" t="s">
        <v>54</v>
      </c>
    </row>
    <row r="1667" spans="1:18" x14ac:dyDescent="0.3">
      <c r="A1667">
        <v>10314</v>
      </c>
      <c r="B1667" t="s">
        <v>361</v>
      </c>
      <c r="C1667" t="s">
        <v>39</v>
      </c>
      <c r="D1667">
        <v>22</v>
      </c>
      <c r="E1667" t="s">
        <v>51</v>
      </c>
      <c r="F1667" t="s">
        <v>188</v>
      </c>
      <c r="G1667" t="s">
        <v>29</v>
      </c>
      <c r="H1667" t="s">
        <v>199</v>
      </c>
      <c r="I1667" s="1">
        <v>44526</v>
      </c>
      <c r="K1667">
        <v>2.97</v>
      </c>
      <c r="L1667" t="s">
        <v>65</v>
      </c>
      <c r="M1667">
        <v>61181</v>
      </c>
      <c r="N1667">
        <v>0.2</v>
      </c>
      <c r="O1667" t="s">
        <v>36</v>
      </c>
      <c r="P1667">
        <v>10204</v>
      </c>
      <c r="Q1667">
        <v>5</v>
      </c>
      <c r="R1667" t="s">
        <v>71</v>
      </c>
    </row>
    <row r="1668" spans="1:18" x14ac:dyDescent="0.3">
      <c r="A1668">
        <v>9704</v>
      </c>
      <c r="B1668" t="s">
        <v>591</v>
      </c>
      <c r="C1668" t="s">
        <v>19</v>
      </c>
      <c r="D1668">
        <v>22</v>
      </c>
      <c r="E1668" t="s">
        <v>51</v>
      </c>
      <c r="F1668" t="s">
        <v>188</v>
      </c>
      <c r="G1668" t="s">
        <v>40</v>
      </c>
      <c r="H1668" t="s">
        <v>199</v>
      </c>
      <c r="I1668" s="1">
        <v>43612</v>
      </c>
      <c r="J1668" s="1">
        <v>45797</v>
      </c>
      <c r="K1668">
        <v>5.98</v>
      </c>
      <c r="L1668" t="s">
        <v>194</v>
      </c>
      <c r="M1668">
        <v>61205</v>
      </c>
      <c r="N1668">
        <v>0.2</v>
      </c>
      <c r="O1668" t="s">
        <v>31</v>
      </c>
      <c r="P1668">
        <v>7397</v>
      </c>
      <c r="Q1668">
        <v>46</v>
      </c>
      <c r="R1668" t="s">
        <v>37</v>
      </c>
    </row>
    <row r="1669" spans="1:18" x14ac:dyDescent="0.3">
      <c r="A1669">
        <v>6199</v>
      </c>
      <c r="B1669" t="s">
        <v>786</v>
      </c>
      <c r="C1669" t="s">
        <v>39</v>
      </c>
      <c r="D1669">
        <v>34</v>
      </c>
      <c r="E1669" t="s">
        <v>20</v>
      </c>
      <c r="F1669" t="s">
        <v>188</v>
      </c>
      <c r="G1669" t="s">
        <v>40</v>
      </c>
      <c r="H1669" t="s">
        <v>239</v>
      </c>
      <c r="I1669" s="1">
        <v>43144</v>
      </c>
      <c r="K1669">
        <v>6.76</v>
      </c>
      <c r="L1669" t="s">
        <v>194</v>
      </c>
      <c r="M1669">
        <v>61219</v>
      </c>
      <c r="N1669">
        <v>0.15</v>
      </c>
      <c r="O1669" t="s">
        <v>36</v>
      </c>
      <c r="Q1669">
        <v>43</v>
      </c>
      <c r="R1669" t="s">
        <v>80</v>
      </c>
    </row>
    <row r="1670" spans="1:18" x14ac:dyDescent="0.3">
      <c r="A1670">
        <v>2795</v>
      </c>
      <c r="B1670" t="s">
        <v>171</v>
      </c>
      <c r="C1670" t="s">
        <v>39</v>
      </c>
      <c r="D1670">
        <v>48</v>
      </c>
      <c r="E1670" t="s">
        <v>34</v>
      </c>
      <c r="F1670" t="s">
        <v>21</v>
      </c>
      <c r="G1670" t="s">
        <v>40</v>
      </c>
      <c r="H1670" t="s">
        <v>35</v>
      </c>
      <c r="I1670" s="1">
        <v>43676</v>
      </c>
      <c r="K1670">
        <v>5.3</v>
      </c>
      <c r="L1670" t="s">
        <v>194</v>
      </c>
      <c r="M1670">
        <v>61235</v>
      </c>
      <c r="N1670">
        <v>0.2</v>
      </c>
      <c r="O1670" t="s">
        <v>31</v>
      </c>
      <c r="P1670">
        <v>2190</v>
      </c>
      <c r="Q1670">
        <v>67</v>
      </c>
      <c r="R1670" t="s">
        <v>84</v>
      </c>
    </row>
    <row r="1671" spans="1:18" x14ac:dyDescent="0.3">
      <c r="A1671">
        <v>2902</v>
      </c>
      <c r="B1671" t="s">
        <v>612</v>
      </c>
      <c r="C1671" t="s">
        <v>19</v>
      </c>
      <c r="D1671">
        <v>50</v>
      </c>
      <c r="E1671" t="s">
        <v>28</v>
      </c>
      <c r="F1671" t="s">
        <v>229</v>
      </c>
      <c r="G1671" t="s">
        <v>29</v>
      </c>
      <c r="H1671" t="s">
        <v>260</v>
      </c>
      <c r="I1671" s="1">
        <v>42547</v>
      </c>
      <c r="J1671" s="1">
        <v>44648</v>
      </c>
      <c r="K1671">
        <v>5.75</v>
      </c>
      <c r="L1671" t="s">
        <v>194</v>
      </c>
      <c r="M1671">
        <v>61239</v>
      </c>
      <c r="N1671">
        <v>0.15</v>
      </c>
      <c r="O1671" t="s">
        <v>31</v>
      </c>
      <c r="P1671">
        <v>2778</v>
      </c>
      <c r="Q1671">
        <v>3</v>
      </c>
      <c r="R1671" t="s">
        <v>76</v>
      </c>
    </row>
    <row r="1672" spans="1:18" x14ac:dyDescent="0.3">
      <c r="A1672">
        <v>6666</v>
      </c>
      <c r="B1672" t="s">
        <v>522</v>
      </c>
      <c r="C1672" t="s">
        <v>39</v>
      </c>
      <c r="D1672">
        <v>22</v>
      </c>
      <c r="E1672" t="s">
        <v>51</v>
      </c>
      <c r="F1672" t="s">
        <v>188</v>
      </c>
      <c r="G1672" t="s">
        <v>40</v>
      </c>
      <c r="H1672" t="s">
        <v>213</v>
      </c>
      <c r="I1672" s="1">
        <v>44802</v>
      </c>
      <c r="K1672">
        <v>2.2200000000000002</v>
      </c>
      <c r="L1672" t="s">
        <v>65</v>
      </c>
      <c r="M1672">
        <v>61264</v>
      </c>
      <c r="N1672">
        <v>0.1</v>
      </c>
      <c r="O1672" t="s">
        <v>36</v>
      </c>
      <c r="P1672">
        <v>3682</v>
      </c>
      <c r="Q1672">
        <v>39</v>
      </c>
      <c r="R1672" t="s">
        <v>32</v>
      </c>
    </row>
    <row r="1673" spans="1:18" x14ac:dyDescent="0.3">
      <c r="A1673">
        <v>2899</v>
      </c>
      <c r="B1673" t="s">
        <v>493</v>
      </c>
      <c r="C1673" t="s">
        <v>39</v>
      </c>
      <c r="D1673">
        <v>23</v>
      </c>
      <c r="E1673" t="s">
        <v>51</v>
      </c>
      <c r="F1673" t="s">
        <v>488</v>
      </c>
      <c r="G1673" t="s">
        <v>29</v>
      </c>
      <c r="H1673" t="s">
        <v>489</v>
      </c>
      <c r="I1673" s="1">
        <v>45460</v>
      </c>
      <c r="K1673">
        <v>0.42</v>
      </c>
      <c r="L1673" t="s">
        <v>24</v>
      </c>
      <c r="M1673">
        <v>61300</v>
      </c>
      <c r="N1673">
        <v>0.2</v>
      </c>
      <c r="O1673" t="s">
        <v>45</v>
      </c>
      <c r="P1673">
        <v>2652</v>
      </c>
      <c r="Q1673">
        <v>13</v>
      </c>
      <c r="R1673" t="s">
        <v>37</v>
      </c>
    </row>
    <row r="1674" spans="1:18" x14ac:dyDescent="0.3">
      <c r="A1674">
        <v>10030</v>
      </c>
      <c r="B1674" t="s">
        <v>1098</v>
      </c>
      <c r="C1674" t="s">
        <v>39</v>
      </c>
      <c r="D1674">
        <v>65</v>
      </c>
      <c r="E1674" t="s">
        <v>48</v>
      </c>
      <c r="F1674" t="s">
        <v>483</v>
      </c>
      <c r="G1674" t="s">
        <v>29</v>
      </c>
      <c r="H1674" t="s">
        <v>736</v>
      </c>
      <c r="I1674" s="1">
        <v>43536</v>
      </c>
      <c r="J1674" s="1">
        <v>44864</v>
      </c>
      <c r="K1674">
        <v>3.64</v>
      </c>
      <c r="L1674" t="s">
        <v>65</v>
      </c>
      <c r="M1674">
        <v>61309</v>
      </c>
      <c r="N1674">
        <v>0.15</v>
      </c>
      <c r="O1674" t="s">
        <v>36</v>
      </c>
      <c r="P1674">
        <v>3769</v>
      </c>
      <c r="Q1674">
        <v>64</v>
      </c>
      <c r="R1674" t="s">
        <v>59</v>
      </c>
    </row>
    <row r="1675" spans="1:18" x14ac:dyDescent="0.3">
      <c r="A1675">
        <v>8020</v>
      </c>
      <c r="B1675" t="s">
        <v>1003</v>
      </c>
      <c r="C1675" t="s">
        <v>39</v>
      </c>
      <c r="D1675">
        <v>28</v>
      </c>
      <c r="E1675" t="s">
        <v>20</v>
      </c>
      <c r="F1675" t="s">
        <v>483</v>
      </c>
      <c r="G1675" t="s">
        <v>40</v>
      </c>
      <c r="H1675" t="s">
        <v>484</v>
      </c>
      <c r="I1675" s="1">
        <v>45110</v>
      </c>
      <c r="K1675">
        <v>1.37</v>
      </c>
      <c r="L1675" t="s">
        <v>24</v>
      </c>
      <c r="M1675">
        <v>61312</v>
      </c>
      <c r="N1675">
        <v>0.15</v>
      </c>
      <c r="O1675" t="s">
        <v>31</v>
      </c>
      <c r="P1675">
        <v>1524</v>
      </c>
      <c r="Q1675">
        <v>97</v>
      </c>
      <c r="R1675" t="s">
        <v>71</v>
      </c>
    </row>
    <row r="1676" spans="1:18" x14ac:dyDescent="0.3">
      <c r="A1676">
        <v>10918</v>
      </c>
      <c r="B1676" t="s">
        <v>599</v>
      </c>
      <c r="C1676" t="s">
        <v>19</v>
      </c>
      <c r="D1676">
        <v>65</v>
      </c>
      <c r="E1676" t="s">
        <v>48</v>
      </c>
      <c r="F1676" t="s">
        <v>188</v>
      </c>
      <c r="G1676" t="s">
        <v>29</v>
      </c>
      <c r="H1676" t="s">
        <v>199</v>
      </c>
      <c r="I1676" s="1">
        <v>44906</v>
      </c>
      <c r="K1676">
        <v>1.93</v>
      </c>
      <c r="L1676" t="s">
        <v>24</v>
      </c>
      <c r="M1676">
        <v>61316</v>
      </c>
      <c r="N1676">
        <v>0.2</v>
      </c>
      <c r="O1676" t="s">
        <v>31</v>
      </c>
      <c r="P1676">
        <v>9316</v>
      </c>
      <c r="Q1676">
        <v>56</v>
      </c>
      <c r="R1676" t="s">
        <v>106</v>
      </c>
    </row>
    <row r="1677" spans="1:18" x14ac:dyDescent="0.3">
      <c r="A1677">
        <v>1937</v>
      </c>
      <c r="B1677" t="s">
        <v>712</v>
      </c>
      <c r="C1677" t="s">
        <v>39</v>
      </c>
      <c r="D1677">
        <v>32</v>
      </c>
      <c r="E1677" t="s">
        <v>20</v>
      </c>
      <c r="F1677" t="s">
        <v>483</v>
      </c>
      <c r="G1677" t="s">
        <v>40</v>
      </c>
      <c r="H1677" t="s">
        <v>523</v>
      </c>
      <c r="I1677" s="1">
        <v>43523</v>
      </c>
      <c r="J1677" s="1">
        <v>44883</v>
      </c>
      <c r="K1677">
        <v>3.72</v>
      </c>
      <c r="L1677" t="s">
        <v>65</v>
      </c>
      <c r="M1677">
        <v>61323</v>
      </c>
      <c r="N1677">
        <v>0.25</v>
      </c>
      <c r="O1677" t="s">
        <v>36</v>
      </c>
      <c r="P1677">
        <v>1126</v>
      </c>
      <c r="Q1677">
        <v>50</v>
      </c>
      <c r="R1677" t="s">
        <v>88</v>
      </c>
    </row>
    <row r="1678" spans="1:18" x14ac:dyDescent="0.3">
      <c r="A1678">
        <v>7297</v>
      </c>
      <c r="B1678" t="s">
        <v>1099</v>
      </c>
      <c r="C1678" t="s">
        <v>39</v>
      </c>
      <c r="D1678">
        <v>23</v>
      </c>
      <c r="E1678" t="s">
        <v>51</v>
      </c>
      <c r="F1678" t="s">
        <v>483</v>
      </c>
      <c r="G1678" t="s">
        <v>40</v>
      </c>
      <c r="H1678" t="s">
        <v>523</v>
      </c>
      <c r="I1678" s="1">
        <v>44151</v>
      </c>
      <c r="K1678">
        <v>4</v>
      </c>
      <c r="L1678" t="s">
        <v>65</v>
      </c>
      <c r="M1678">
        <v>61330</v>
      </c>
      <c r="N1678">
        <v>0.2</v>
      </c>
      <c r="O1678" t="s">
        <v>45</v>
      </c>
      <c r="P1678">
        <v>4481</v>
      </c>
      <c r="Q1678">
        <v>54</v>
      </c>
      <c r="R1678" t="s">
        <v>67</v>
      </c>
    </row>
    <row r="1679" spans="1:18" x14ac:dyDescent="0.3">
      <c r="A1679">
        <v>7242</v>
      </c>
      <c r="B1679" t="s">
        <v>672</v>
      </c>
      <c r="C1679" t="s">
        <v>19</v>
      </c>
      <c r="D1679">
        <v>39</v>
      </c>
      <c r="E1679" t="s">
        <v>20</v>
      </c>
      <c r="F1679" t="s">
        <v>488</v>
      </c>
      <c r="G1679" t="s">
        <v>29</v>
      </c>
      <c r="H1679" t="s">
        <v>489</v>
      </c>
      <c r="I1679" s="1">
        <v>45393</v>
      </c>
      <c r="K1679">
        <v>0.6</v>
      </c>
      <c r="L1679" t="s">
        <v>24</v>
      </c>
      <c r="M1679">
        <v>61330</v>
      </c>
      <c r="N1679">
        <v>0.15</v>
      </c>
      <c r="O1679" t="s">
        <v>36</v>
      </c>
      <c r="Q1679">
        <v>61</v>
      </c>
      <c r="R1679" t="s">
        <v>52</v>
      </c>
    </row>
    <row r="1680" spans="1:18" x14ac:dyDescent="0.3">
      <c r="A1680">
        <v>4260</v>
      </c>
      <c r="B1680" t="s">
        <v>367</v>
      </c>
      <c r="C1680" t="s">
        <v>19</v>
      </c>
      <c r="D1680">
        <v>31</v>
      </c>
      <c r="E1680" t="s">
        <v>20</v>
      </c>
      <c r="F1680" t="s">
        <v>188</v>
      </c>
      <c r="G1680" t="s">
        <v>29</v>
      </c>
      <c r="H1680" t="s">
        <v>189</v>
      </c>
      <c r="I1680" s="1">
        <v>43228</v>
      </c>
      <c r="K1680">
        <v>6.53</v>
      </c>
      <c r="L1680" t="s">
        <v>194</v>
      </c>
      <c r="M1680">
        <v>61331</v>
      </c>
      <c r="N1680">
        <v>0.2</v>
      </c>
      <c r="O1680" t="s">
        <v>45</v>
      </c>
      <c r="P1680">
        <v>1310</v>
      </c>
      <c r="Q1680">
        <v>21</v>
      </c>
      <c r="R1680" t="s">
        <v>123</v>
      </c>
    </row>
    <row r="1681" spans="1:18" x14ac:dyDescent="0.3">
      <c r="A1681">
        <v>6604</v>
      </c>
      <c r="B1681" t="s">
        <v>784</v>
      </c>
      <c r="C1681" t="s">
        <v>19</v>
      </c>
      <c r="D1681">
        <v>53</v>
      </c>
      <c r="E1681" t="s">
        <v>28</v>
      </c>
      <c r="F1681" t="s">
        <v>488</v>
      </c>
      <c r="G1681" t="s">
        <v>29</v>
      </c>
      <c r="H1681" t="s">
        <v>597</v>
      </c>
      <c r="I1681" s="1">
        <v>44121</v>
      </c>
      <c r="K1681">
        <v>4.08</v>
      </c>
      <c r="L1681" t="s">
        <v>65</v>
      </c>
      <c r="M1681">
        <v>61336</v>
      </c>
      <c r="N1681">
        <v>0.15</v>
      </c>
      <c r="O1681" t="s">
        <v>36</v>
      </c>
      <c r="P1681">
        <v>6130</v>
      </c>
      <c r="Q1681">
        <v>58</v>
      </c>
      <c r="R1681" t="s">
        <v>67</v>
      </c>
    </row>
    <row r="1682" spans="1:18" x14ac:dyDescent="0.3">
      <c r="A1682">
        <v>6317</v>
      </c>
      <c r="B1682" t="s">
        <v>1100</v>
      </c>
      <c r="C1682" t="s">
        <v>39</v>
      </c>
      <c r="D1682">
        <v>59</v>
      </c>
      <c r="E1682" t="s">
        <v>28</v>
      </c>
      <c r="F1682" t="s">
        <v>188</v>
      </c>
      <c r="G1682" t="s">
        <v>29</v>
      </c>
      <c r="H1682" t="s">
        <v>239</v>
      </c>
      <c r="I1682" s="1">
        <v>45469</v>
      </c>
      <c r="K1682">
        <v>0.39</v>
      </c>
      <c r="L1682" t="s">
        <v>24</v>
      </c>
      <c r="M1682">
        <v>61337</v>
      </c>
      <c r="N1682">
        <v>0.15</v>
      </c>
      <c r="O1682" t="s">
        <v>36</v>
      </c>
      <c r="Q1682">
        <v>74</v>
      </c>
      <c r="R1682" t="s">
        <v>52</v>
      </c>
    </row>
    <row r="1683" spans="1:18" x14ac:dyDescent="0.3">
      <c r="A1683">
        <v>3387</v>
      </c>
      <c r="B1683" t="s">
        <v>87</v>
      </c>
      <c r="C1683" t="s">
        <v>39</v>
      </c>
      <c r="D1683">
        <v>30</v>
      </c>
      <c r="E1683" t="s">
        <v>20</v>
      </c>
      <c r="F1683" t="s">
        <v>188</v>
      </c>
      <c r="G1683" t="s">
        <v>22</v>
      </c>
      <c r="H1683" t="s">
        <v>239</v>
      </c>
      <c r="I1683" s="1">
        <v>43359</v>
      </c>
      <c r="K1683">
        <v>6.17</v>
      </c>
      <c r="L1683" t="s">
        <v>194</v>
      </c>
      <c r="M1683">
        <v>61340</v>
      </c>
      <c r="N1683">
        <v>0.1</v>
      </c>
      <c r="O1683" t="s">
        <v>31</v>
      </c>
      <c r="P1683">
        <v>1399</v>
      </c>
      <c r="Q1683">
        <v>22</v>
      </c>
      <c r="R1683" t="s">
        <v>59</v>
      </c>
    </row>
    <row r="1684" spans="1:18" x14ac:dyDescent="0.3">
      <c r="A1684">
        <v>7598</v>
      </c>
      <c r="B1684" t="s">
        <v>249</v>
      </c>
      <c r="C1684" t="s">
        <v>19</v>
      </c>
      <c r="D1684">
        <v>23</v>
      </c>
      <c r="E1684" t="s">
        <v>51</v>
      </c>
      <c r="F1684" t="s">
        <v>188</v>
      </c>
      <c r="G1684" t="s">
        <v>40</v>
      </c>
      <c r="H1684" t="s">
        <v>213</v>
      </c>
      <c r="I1684" s="1">
        <v>44251</v>
      </c>
      <c r="K1684">
        <v>3.73</v>
      </c>
      <c r="L1684" t="s">
        <v>65</v>
      </c>
      <c r="M1684">
        <v>61344</v>
      </c>
      <c r="N1684">
        <v>0.2</v>
      </c>
      <c r="O1684" t="s">
        <v>31</v>
      </c>
      <c r="P1684">
        <v>5098</v>
      </c>
      <c r="Q1684">
        <v>95</v>
      </c>
      <c r="R1684" t="s">
        <v>56</v>
      </c>
    </row>
    <row r="1685" spans="1:18" x14ac:dyDescent="0.3">
      <c r="A1685">
        <v>7908</v>
      </c>
      <c r="B1685" t="s">
        <v>1101</v>
      </c>
      <c r="C1685" t="s">
        <v>39</v>
      </c>
      <c r="D1685">
        <v>50</v>
      </c>
      <c r="E1685" t="s">
        <v>28</v>
      </c>
      <c r="F1685" t="s">
        <v>488</v>
      </c>
      <c r="G1685" t="s">
        <v>29</v>
      </c>
      <c r="H1685" t="s">
        <v>597</v>
      </c>
      <c r="I1685" s="1">
        <v>44650</v>
      </c>
      <c r="K1685">
        <v>2.63</v>
      </c>
      <c r="L1685" t="s">
        <v>65</v>
      </c>
      <c r="M1685">
        <v>61354</v>
      </c>
      <c r="N1685">
        <v>0.2</v>
      </c>
      <c r="O1685" t="s">
        <v>45</v>
      </c>
      <c r="Q1685">
        <v>57</v>
      </c>
      <c r="R1685" t="s">
        <v>52</v>
      </c>
    </row>
    <row r="1686" spans="1:18" x14ac:dyDescent="0.3">
      <c r="A1686">
        <v>3275</v>
      </c>
      <c r="B1686" t="s">
        <v>576</v>
      </c>
      <c r="C1686" t="s">
        <v>39</v>
      </c>
      <c r="D1686">
        <v>57</v>
      </c>
      <c r="E1686" t="s">
        <v>28</v>
      </c>
      <c r="F1686" t="s">
        <v>21</v>
      </c>
      <c r="G1686" t="s">
        <v>40</v>
      </c>
      <c r="H1686" t="s">
        <v>35</v>
      </c>
      <c r="I1686" s="1">
        <v>43601</v>
      </c>
      <c r="K1686">
        <v>5.51</v>
      </c>
      <c r="L1686" t="s">
        <v>194</v>
      </c>
      <c r="M1686">
        <v>61359</v>
      </c>
      <c r="N1686">
        <v>0.2</v>
      </c>
      <c r="O1686" t="s">
        <v>31</v>
      </c>
      <c r="P1686">
        <v>1412</v>
      </c>
      <c r="Q1686">
        <v>87</v>
      </c>
      <c r="R1686" t="s">
        <v>106</v>
      </c>
    </row>
    <row r="1687" spans="1:18" x14ac:dyDescent="0.3">
      <c r="A1687">
        <v>7418</v>
      </c>
      <c r="B1687" t="s">
        <v>1102</v>
      </c>
      <c r="C1687" t="s">
        <v>19</v>
      </c>
      <c r="D1687">
        <v>40</v>
      </c>
      <c r="E1687" t="s">
        <v>34</v>
      </c>
      <c r="F1687" t="s">
        <v>488</v>
      </c>
      <c r="G1687" t="s">
        <v>22</v>
      </c>
      <c r="H1687" t="s">
        <v>611</v>
      </c>
      <c r="I1687" s="1">
        <v>45411</v>
      </c>
      <c r="K1687">
        <v>0.55000000000000004</v>
      </c>
      <c r="L1687" t="s">
        <v>24</v>
      </c>
      <c r="M1687">
        <v>61370</v>
      </c>
      <c r="N1687">
        <v>0.25</v>
      </c>
      <c r="O1687" t="s">
        <v>36</v>
      </c>
      <c r="P1687">
        <v>4209</v>
      </c>
      <c r="Q1687">
        <v>56</v>
      </c>
      <c r="R1687" t="s">
        <v>49</v>
      </c>
    </row>
    <row r="1688" spans="1:18" x14ac:dyDescent="0.3">
      <c r="A1688">
        <v>10423</v>
      </c>
      <c r="B1688" t="s">
        <v>1072</v>
      </c>
      <c r="C1688" t="s">
        <v>19</v>
      </c>
      <c r="D1688">
        <v>48</v>
      </c>
      <c r="E1688" t="s">
        <v>34</v>
      </c>
      <c r="F1688" t="s">
        <v>488</v>
      </c>
      <c r="G1688" t="s">
        <v>40</v>
      </c>
      <c r="H1688" t="s">
        <v>597</v>
      </c>
      <c r="I1688" s="1">
        <v>45459</v>
      </c>
      <c r="K1688">
        <v>0.42</v>
      </c>
      <c r="L1688" t="s">
        <v>24</v>
      </c>
      <c r="M1688">
        <v>61374</v>
      </c>
      <c r="N1688">
        <v>0.5</v>
      </c>
      <c r="O1688" t="s">
        <v>31</v>
      </c>
      <c r="P1688">
        <v>9117</v>
      </c>
      <c r="Q1688">
        <v>98</v>
      </c>
      <c r="R1688" t="s">
        <v>54</v>
      </c>
    </row>
    <row r="1689" spans="1:18" x14ac:dyDescent="0.3">
      <c r="A1689">
        <v>2088</v>
      </c>
      <c r="B1689" t="s">
        <v>1103</v>
      </c>
      <c r="C1689" t="s">
        <v>39</v>
      </c>
      <c r="D1689">
        <v>46</v>
      </c>
      <c r="E1689" t="s">
        <v>34</v>
      </c>
      <c r="F1689" t="s">
        <v>21</v>
      </c>
      <c r="G1689" t="s">
        <v>40</v>
      </c>
      <c r="H1689" t="s">
        <v>44</v>
      </c>
      <c r="I1689" s="1">
        <v>42323</v>
      </c>
      <c r="K1689">
        <v>9</v>
      </c>
      <c r="L1689" t="s">
        <v>194</v>
      </c>
      <c r="M1689">
        <v>61376</v>
      </c>
      <c r="N1689">
        <v>0.3</v>
      </c>
      <c r="O1689" t="s">
        <v>31</v>
      </c>
      <c r="P1689">
        <v>1362</v>
      </c>
      <c r="Q1689">
        <v>36</v>
      </c>
      <c r="R1689" t="s">
        <v>84</v>
      </c>
    </row>
    <row r="1690" spans="1:18" x14ac:dyDescent="0.3">
      <c r="A1690">
        <v>2527</v>
      </c>
      <c r="B1690" t="s">
        <v>884</v>
      </c>
      <c r="C1690" t="s">
        <v>19</v>
      </c>
      <c r="D1690">
        <v>28</v>
      </c>
      <c r="E1690" t="s">
        <v>20</v>
      </c>
      <c r="F1690" t="s">
        <v>229</v>
      </c>
      <c r="G1690" t="s">
        <v>22</v>
      </c>
      <c r="H1690" t="s">
        <v>260</v>
      </c>
      <c r="I1690" s="1">
        <v>44683</v>
      </c>
      <c r="K1690">
        <v>2.54</v>
      </c>
      <c r="L1690" t="s">
        <v>65</v>
      </c>
      <c r="M1690">
        <v>61384</v>
      </c>
      <c r="N1690">
        <v>0.1</v>
      </c>
      <c r="O1690" t="s">
        <v>25</v>
      </c>
      <c r="P1690">
        <v>1869</v>
      </c>
      <c r="Q1690">
        <v>17</v>
      </c>
      <c r="R1690" t="s">
        <v>56</v>
      </c>
    </row>
    <row r="1691" spans="1:18" x14ac:dyDescent="0.3">
      <c r="A1691">
        <v>1781</v>
      </c>
      <c r="B1691" t="s">
        <v>119</v>
      </c>
      <c r="C1691" t="s">
        <v>19</v>
      </c>
      <c r="D1691">
        <v>50</v>
      </c>
      <c r="E1691" t="s">
        <v>28</v>
      </c>
      <c r="F1691" t="s">
        <v>21</v>
      </c>
      <c r="G1691" t="s">
        <v>22</v>
      </c>
      <c r="H1691" t="s">
        <v>23</v>
      </c>
      <c r="I1691" s="1">
        <v>44419</v>
      </c>
      <c r="K1691">
        <v>3.27</v>
      </c>
      <c r="L1691" t="s">
        <v>65</v>
      </c>
      <c r="M1691">
        <v>61384</v>
      </c>
      <c r="N1691">
        <v>0.3</v>
      </c>
      <c r="O1691" t="s">
        <v>31</v>
      </c>
      <c r="P1691">
        <v>1423</v>
      </c>
      <c r="Q1691">
        <v>36</v>
      </c>
      <c r="R1691" t="s">
        <v>61</v>
      </c>
    </row>
    <row r="1692" spans="1:18" x14ac:dyDescent="0.3">
      <c r="A1692">
        <v>7548</v>
      </c>
      <c r="B1692" t="s">
        <v>1017</v>
      </c>
      <c r="C1692" t="s">
        <v>39</v>
      </c>
      <c r="D1692">
        <v>37</v>
      </c>
      <c r="E1692" t="s">
        <v>20</v>
      </c>
      <c r="F1692" t="s">
        <v>21</v>
      </c>
      <c r="G1692" t="s">
        <v>29</v>
      </c>
      <c r="H1692" t="s">
        <v>44</v>
      </c>
      <c r="I1692" s="1">
        <v>42947</v>
      </c>
      <c r="K1692">
        <v>7.3</v>
      </c>
      <c r="L1692" t="s">
        <v>194</v>
      </c>
      <c r="M1692">
        <v>61393</v>
      </c>
      <c r="N1692">
        <v>0.2</v>
      </c>
      <c r="O1692" t="s">
        <v>36</v>
      </c>
      <c r="P1692">
        <v>1538</v>
      </c>
      <c r="Q1692">
        <v>51</v>
      </c>
      <c r="R1692" t="s">
        <v>106</v>
      </c>
    </row>
    <row r="1693" spans="1:18" x14ac:dyDescent="0.3">
      <c r="A1693">
        <v>10100</v>
      </c>
      <c r="B1693" t="s">
        <v>801</v>
      </c>
      <c r="C1693" t="s">
        <v>39</v>
      </c>
      <c r="D1693">
        <v>29</v>
      </c>
      <c r="E1693" t="s">
        <v>20</v>
      </c>
      <c r="F1693" t="s">
        <v>188</v>
      </c>
      <c r="G1693" t="s">
        <v>29</v>
      </c>
      <c r="H1693" t="s">
        <v>189</v>
      </c>
      <c r="I1693" s="1">
        <v>44187</v>
      </c>
      <c r="K1693">
        <v>3.9</v>
      </c>
      <c r="L1693" t="s">
        <v>65</v>
      </c>
      <c r="M1693">
        <v>61409</v>
      </c>
      <c r="N1693">
        <v>0.5</v>
      </c>
      <c r="O1693" t="s">
        <v>31</v>
      </c>
      <c r="P1693">
        <v>6726</v>
      </c>
      <c r="Q1693">
        <v>70</v>
      </c>
      <c r="R1693" t="s">
        <v>80</v>
      </c>
    </row>
    <row r="1694" spans="1:18" x14ac:dyDescent="0.3">
      <c r="A1694">
        <v>10224</v>
      </c>
      <c r="B1694" t="s">
        <v>1104</v>
      </c>
      <c r="C1694" t="s">
        <v>39</v>
      </c>
      <c r="D1694">
        <v>41</v>
      </c>
      <c r="E1694" t="s">
        <v>34</v>
      </c>
      <c r="F1694" t="s">
        <v>229</v>
      </c>
      <c r="G1694" t="s">
        <v>22</v>
      </c>
      <c r="H1694" t="s">
        <v>230</v>
      </c>
      <c r="I1694" s="1">
        <v>43563</v>
      </c>
      <c r="K1694">
        <v>5.61</v>
      </c>
      <c r="L1694" t="s">
        <v>194</v>
      </c>
      <c r="M1694">
        <v>61411</v>
      </c>
      <c r="N1694">
        <v>0.2</v>
      </c>
      <c r="O1694" t="s">
        <v>36</v>
      </c>
      <c r="Q1694">
        <v>90</v>
      </c>
      <c r="R1694" t="s">
        <v>88</v>
      </c>
    </row>
    <row r="1695" spans="1:18" x14ac:dyDescent="0.3">
      <c r="A1695">
        <v>8737</v>
      </c>
      <c r="B1695" t="s">
        <v>485</v>
      </c>
      <c r="C1695" t="s">
        <v>39</v>
      </c>
      <c r="D1695">
        <v>30</v>
      </c>
      <c r="E1695" t="s">
        <v>20</v>
      </c>
      <c r="F1695" t="s">
        <v>188</v>
      </c>
      <c r="G1695" t="s">
        <v>29</v>
      </c>
      <c r="H1695" t="s">
        <v>189</v>
      </c>
      <c r="I1695" s="1">
        <v>44099</v>
      </c>
      <c r="K1695">
        <v>4.1399999999999997</v>
      </c>
      <c r="L1695" t="s">
        <v>65</v>
      </c>
      <c r="M1695">
        <v>61413</v>
      </c>
      <c r="N1695">
        <v>0.2</v>
      </c>
      <c r="O1695" t="s">
        <v>45</v>
      </c>
      <c r="P1695">
        <v>2185</v>
      </c>
      <c r="Q1695">
        <v>38</v>
      </c>
      <c r="R1695" t="s">
        <v>84</v>
      </c>
    </row>
    <row r="1696" spans="1:18" x14ac:dyDescent="0.3">
      <c r="A1696">
        <v>1425</v>
      </c>
      <c r="B1696" t="s">
        <v>1105</v>
      </c>
      <c r="C1696" t="s">
        <v>39</v>
      </c>
      <c r="D1696">
        <v>57</v>
      </c>
      <c r="E1696" t="s">
        <v>28</v>
      </c>
      <c r="F1696" t="s">
        <v>229</v>
      </c>
      <c r="G1696" t="s">
        <v>22</v>
      </c>
      <c r="H1696" t="s">
        <v>230</v>
      </c>
      <c r="I1696" s="1">
        <v>45028</v>
      </c>
      <c r="K1696">
        <v>1.6</v>
      </c>
      <c r="L1696" t="s">
        <v>24</v>
      </c>
      <c r="M1696">
        <v>61423</v>
      </c>
      <c r="N1696">
        <v>0.2</v>
      </c>
      <c r="O1696" t="s">
        <v>31</v>
      </c>
      <c r="Q1696">
        <v>17</v>
      </c>
      <c r="R1696" t="s">
        <v>106</v>
      </c>
    </row>
    <row r="1697" spans="1:18" x14ac:dyDescent="0.3">
      <c r="A1697">
        <v>2350</v>
      </c>
      <c r="B1697" t="s">
        <v>190</v>
      </c>
      <c r="C1697" t="s">
        <v>19</v>
      </c>
      <c r="D1697">
        <v>30</v>
      </c>
      <c r="E1697" t="s">
        <v>20</v>
      </c>
      <c r="F1697" t="s">
        <v>483</v>
      </c>
      <c r="G1697" t="s">
        <v>22</v>
      </c>
      <c r="H1697" t="s">
        <v>484</v>
      </c>
      <c r="I1697" s="1">
        <v>45398</v>
      </c>
      <c r="K1697">
        <v>0.59</v>
      </c>
      <c r="L1697" t="s">
        <v>24</v>
      </c>
      <c r="M1697">
        <v>61430</v>
      </c>
      <c r="N1697">
        <v>0.25</v>
      </c>
      <c r="O1697" t="s">
        <v>36</v>
      </c>
      <c r="P1697">
        <v>2233</v>
      </c>
      <c r="Q1697">
        <v>53</v>
      </c>
      <c r="R1697" t="s">
        <v>84</v>
      </c>
    </row>
    <row r="1698" spans="1:18" x14ac:dyDescent="0.3">
      <c r="A1698">
        <v>3466</v>
      </c>
      <c r="B1698" t="s">
        <v>1106</v>
      </c>
      <c r="C1698" t="s">
        <v>19</v>
      </c>
      <c r="D1698">
        <v>62</v>
      </c>
      <c r="E1698" t="s">
        <v>48</v>
      </c>
      <c r="F1698" t="s">
        <v>229</v>
      </c>
      <c r="G1698" t="s">
        <v>29</v>
      </c>
      <c r="H1698" t="s">
        <v>301</v>
      </c>
      <c r="I1698" s="1">
        <v>44024</v>
      </c>
      <c r="K1698">
        <v>4.3499999999999996</v>
      </c>
      <c r="L1698" t="s">
        <v>65</v>
      </c>
      <c r="M1698">
        <v>61436</v>
      </c>
      <c r="N1698">
        <v>0.2</v>
      </c>
      <c r="O1698" t="s">
        <v>36</v>
      </c>
      <c r="P1698">
        <v>1501</v>
      </c>
      <c r="Q1698">
        <v>43</v>
      </c>
      <c r="R1698" t="s">
        <v>56</v>
      </c>
    </row>
    <row r="1699" spans="1:18" x14ac:dyDescent="0.3">
      <c r="A1699">
        <v>8851</v>
      </c>
      <c r="B1699" t="s">
        <v>923</v>
      </c>
      <c r="C1699" t="s">
        <v>19</v>
      </c>
      <c r="D1699">
        <v>60</v>
      </c>
      <c r="E1699" t="s">
        <v>48</v>
      </c>
      <c r="F1699" t="s">
        <v>488</v>
      </c>
      <c r="G1699" t="s">
        <v>29</v>
      </c>
      <c r="H1699" t="s">
        <v>560</v>
      </c>
      <c r="I1699" s="1">
        <v>45415</v>
      </c>
      <c r="K1699">
        <v>0.54</v>
      </c>
      <c r="L1699" t="s">
        <v>24</v>
      </c>
      <c r="M1699">
        <v>61437</v>
      </c>
      <c r="N1699">
        <v>0.2</v>
      </c>
      <c r="O1699" t="s">
        <v>25</v>
      </c>
      <c r="P1699">
        <v>7637</v>
      </c>
      <c r="Q1699">
        <v>65</v>
      </c>
      <c r="R1699" t="s">
        <v>106</v>
      </c>
    </row>
    <row r="1700" spans="1:18" x14ac:dyDescent="0.3">
      <c r="A1700">
        <v>10780</v>
      </c>
      <c r="B1700" t="s">
        <v>732</v>
      </c>
      <c r="C1700" t="s">
        <v>39</v>
      </c>
      <c r="D1700">
        <v>39</v>
      </c>
      <c r="E1700" t="s">
        <v>20</v>
      </c>
      <c r="F1700" t="s">
        <v>488</v>
      </c>
      <c r="G1700" t="s">
        <v>29</v>
      </c>
      <c r="H1700" t="s">
        <v>566</v>
      </c>
      <c r="I1700" s="1">
        <v>44561</v>
      </c>
      <c r="K1700">
        <v>2.88</v>
      </c>
      <c r="L1700" t="s">
        <v>65</v>
      </c>
      <c r="M1700">
        <v>61449</v>
      </c>
      <c r="N1700">
        <v>0.25</v>
      </c>
      <c r="O1700" t="s">
        <v>36</v>
      </c>
      <c r="P1700">
        <v>4740</v>
      </c>
      <c r="Q1700">
        <v>57</v>
      </c>
      <c r="R1700" t="s">
        <v>56</v>
      </c>
    </row>
    <row r="1701" spans="1:18" x14ac:dyDescent="0.3">
      <c r="A1701">
        <v>7942</v>
      </c>
      <c r="B1701" t="s">
        <v>1107</v>
      </c>
      <c r="C1701" t="s">
        <v>39</v>
      </c>
      <c r="D1701">
        <v>31</v>
      </c>
      <c r="E1701" t="s">
        <v>20</v>
      </c>
      <c r="F1701" t="s">
        <v>188</v>
      </c>
      <c r="G1701" t="s">
        <v>29</v>
      </c>
      <c r="H1701" t="s">
        <v>199</v>
      </c>
      <c r="I1701" s="1">
        <v>44245</v>
      </c>
      <c r="K1701">
        <v>3.74</v>
      </c>
      <c r="L1701" t="s">
        <v>65</v>
      </c>
      <c r="M1701">
        <v>61461</v>
      </c>
      <c r="N1701">
        <v>0.2</v>
      </c>
      <c r="O1701" t="s">
        <v>36</v>
      </c>
      <c r="Q1701">
        <v>93</v>
      </c>
      <c r="R1701" t="s">
        <v>123</v>
      </c>
    </row>
    <row r="1702" spans="1:18" x14ac:dyDescent="0.3">
      <c r="A1702">
        <v>7606</v>
      </c>
      <c r="B1702" t="s">
        <v>1108</v>
      </c>
      <c r="C1702" t="s">
        <v>39</v>
      </c>
      <c r="D1702">
        <v>56</v>
      </c>
      <c r="E1702" t="s">
        <v>28</v>
      </c>
      <c r="F1702" t="s">
        <v>188</v>
      </c>
      <c r="G1702" t="s">
        <v>29</v>
      </c>
      <c r="H1702" t="s">
        <v>191</v>
      </c>
      <c r="I1702" s="1">
        <v>43777</v>
      </c>
      <c r="K1702">
        <v>5.0199999999999996</v>
      </c>
      <c r="L1702" t="s">
        <v>194</v>
      </c>
      <c r="M1702">
        <v>61464</v>
      </c>
      <c r="N1702">
        <v>0.15</v>
      </c>
      <c r="O1702" t="s">
        <v>31</v>
      </c>
      <c r="P1702">
        <v>6230</v>
      </c>
      <c r="Q1702">
        <v>24</v>
      </c>
      <c r="R1702" t="s">
        <v>54</v>
      </c>
    </row>
    <row r="1703" spans="1:18" x14ac:dyDescent="0.3">
      <c r="A1703">
        <v>1575</v>
      </c>
      <c r="B1703" t="s">
        <v>506</v>
      </c>
      <c r="C1703" t="s">
        <v>19</v>
      </c>
      <c r="D1703">
        <v>25</v>
      </c>
      <c r="E1703" t="s">
        <v>20</v>
      </c>
      <c r="F1703" t="s">
        <v>929</v>
      </c>
      <c r="G1703" t="s">
        <v>40</v>
      </c>
      <c r="H1703" t="s">
        <v>931</v>
      </c>
      <c r="I1703" s="1">
        <v>45182</v>
      </c>
      <c r="K1703">
        <v>1.18</v>
      </c>
      <c r="L1703" t="s">
        <v>24</v>
      </c>
      <c r="M1703">
        <v>61467</v>
      </c>
      <c r="N1703">
        <v>0.2</v>
      </c>
      <c r="O1703" t="s">
        <v>36</v>
      </c>
      <c r="P1703">
        <v>1001</v>
      </c>
      <c r="Q1703">
        <v>51</v>
      </c>
      <c r="R1703" t="s">
        <v>71</v>
      </c>
    </row>
    <row r="1704" spans="1:18" x14ac:dyDescent="0.3">
      <c r="A1704">
        <v>5468</v>
      </c>
      <c r="B1704" t="s">
        <v>440</v>
      </c>
      <c r="C1704" t="s">
        <v>39</v>
      </c>
      <c r="D1704">
        <v>50</v>
      </c>
      <c r="E1704" t="s">
        <v>28</v>
      </c>
      <c r="F1704" t="s">
        <v>21</v>
      </c>
      <c r="G1704" t="s">
        <v>22</v>
      </c>
      <c r="H1704" t="s">
        <v>30</v>
      </c>
      <c r="I1704" s="1">
        <v>43224</v>
      </c>
      <c r="K1704">
        <v>6.54</v>
      </c>
      <c r="L1704" t="s">
        <v>194</v>
      </c>
      <c r="M1704">
        <v>61484</v>
      </c>
      <c r="N1704">
        <v>0.1</v>
      </c>
      <c r="O1704" t="s">
        <v>36</v>
      </c>
      <c r="P1704">
        <v>1987</v>
      </c>
      <c r="Q1704">
        <v>7</v>
      </c>
      <c r="R1704" t="s">
        <v>76</v>
      </c>
    </row>
    <row r="1705" spans="1:18" x14ac:dyDescent="0.3">
      <c r="A1705">
        <v>4179</v>
      </c>
      <c r="B1705" t="s">
        <v>107</v>
      </c>
      <c r="C1705" t="s">
        <v>19</v>
      </c>
      <c r="D1705">
        <v>63</v>
      </c>
      <c r="E1705" t="s">
        <v>48</v>
      </c>
      <c r="F1705" t="s">
        <v>229</v>
      </c>
      <c r="G1705" t="s">
        <v>29</v>
      </c>
      <c r="H1705" t="s">
        <v>230</v>
      </c>
      <c r="I1705" s="1">
        <v>44193</v>
      </c>
      <c r="K1705">
        <v>3.89</v>
      </c>
      <c r="L1705" t="s">
        <v>65</v>
      </c>
      <c r="M1705">
        <v>61488</v>
      </c>
      <c r="N1705">
        <v>0.15</v>
      </c>
      <c r="O1705" t="s">
        <v>36</v>
      </c>
      <c r="P1705">
        <v>3020</v>
      </c>
      <c r="Q1705">
        <v>56</v>
      </c>
      <c r="R1705" t="s">
        <v>32</v>
      </c>
    </row>
    <row r="1706" spans="1:18" x14ac:dyDescent="0.3">
      <c r="A1706">
        <v>8456</v>
      </c>
      <c r="B1706" t="s">
        <v>1109</v>
      </c>
      <c r="C1706" t="s">
        <v>19</v>
      </c>
      <c r="D1706">
        <v>42</v>
      </c>
      <c r="E1706" t="s">
        <v>34</v>
      </c>
      <c r="F1706" t="s">
        <v>21</v>
      </c>
      <c r="G1706" t="s">
        <v>29</v>
      </c>
      <c r="H1706" t="s">
        <v>23</v>
      </c>
      <c r="I1706" s="1">
        <v>42701</v>
      </c>
      <c r="K1706">
        <v>7.97</v>
      </c>
      <c r="L1706" t="s">
        <v>194</v>
      </c>
      <c r="M1706">
        <v>61488</v>
      </c>
      <c r="N1706">
        <v>0.1</v>
      </c>
      <c r="O1706" t="s">
        <v>45</v>
      </c>
      <c r="Q1706">
        <v>2</v>
      </c>
      <c r="R1706" t="s">
        <v>49</v>
      </c>
    </row>
    <row r="1707" spans="1:18" x14ac:dyDescent="0.3">
      <c r="A1707">
        <v>5828</v>
      </c>
      <c r="B1707" t="s">
        <v>1110</v>
      </c>
      <c r="C1707" t="s">
        <v>39</v>
      </c>
      <c r="D1707">
        <v>29</v>
      </c>
      <c r="E1707" t="s">
        <v>20</v>
      </c>
      <c r="F1707" t="s">
        <v>188</v>
      </c>
      <c r="G1707" t="s">
        <v>29</v>
      </c>
      <c r="H1707" t="s">
        <v>213</v>
      </c>
      <c r="I1707" s="1">
        <v>45169</v>
      </c>
      <c r="K1707">
        <v>1.21</v>
      </c>
      <c r="L1707" t="s">
        <v>24</v>
      </c>
      <c r="M1707">
        <v>61489</v>
      </c>
      <c r="N1707">
        <v>0.2</v>
      </c>
      <c r="O1707" t="s">
        <v>45</v>
      </c>
      <c r="P1707">
        <v>1953</v>
      </c>
      <c r="Q1707">
        <v>43</v>
      </c>
      <c r="R1707" t="s">
        <v>49</v>
      </c>
    </row>
    <row r="1708" spans="1:18" x14ac:dyDescent="0.3">
      <c r="A1708">
        <v>9450</v>
      </c>
      <c r="B1708" t="s">
        <v>564</v>
      </c>
      <c r="C1708" t="s">
        <v>39</v>
      </c>
      <c r="D1708">
        <v>50</v>
      </c>
      <c r="E1708" t="s">
        <v>28</v>
      </c>
      <c r="F1708" t="s">
        <v>483</v>
      </c>
      <c r="G1708" t="s">
        <v>40</v>
      </c>
      <c r="H1708" t="s">
        <v>523</v>
      </c>
      <c r="I1708" s="1">
        <v>44417</v>
      </c>
      <c r="K1708">
        <v>3.27</v>
      </c>
      <c r="L1708" t="s">
        <v>65</v>
      </c>
      <c r="M1708">
        <v>61494</v>
      </c>
      <c r="N1708">
        <v>0.15</v>
      </c>
      <c r="O1708" t="s">
        <v>36</v>
      </c>
      <c r="P1708">
        <v>8011</v>
      </c>
      <c r="Q1708">
        <v>58</v>
      </c>
      <c r="R1708" t="s">
        <v>88</v>
      </c>
    </row>
    <row r="1709" spans="1:18" x14ac:dyDescent="0.3">
      <c r="A1709">
        <v>2842</v>
      </c>
      <c r="B1709" t="s">
        <v>698</v>
      </c>
      <c r="C1709" t="s">
        <v>39</v>
      </c>
      <c r="D1709">
        <v>26</v>
      </c>
      <c r="E1709" t="s">
        <v>20</v>
      </c>
      <c r="F1709" t="s">
        <v>229</v>
      </c>
      <c r="G1709" t="s">
        <v>22</v>
      </c>
      <c r="H1709" t="s">
        <v>260</v>
      </c>
      <c r="I1709" s="1">
        <v>44495</v>
      </c>
      <c r="K1709">
        <v>3.06</v>
      </c>
      <c r="L1709" t="s">
        <v>65</v>
      </c>
      <c r="M1709">
        <v>61494</v>
      </c>
      <c r="N1709">
        <v>0.2</v>
      </c>
      <c r="O1709" t="s">
        <v>36</v>
      </c>
      <c r="P1709">
        <v>2803</v>
      </c>
      <c r="Q1709">
        <v>44</v>
      </c>
      <c r="R1709" t="s">
        <v>61</v>
      </c>
    </row>
    <row r="1710" spans="1:18" x14ac:dyDescent="0.3">
      <c r="A1710">
        <v>5503</v>
      </c>
      <c r="B1710" t="s">
        <v>423</v>
      </c>
      <c r="C1710" t="s">
        <v>19</v>
      </c>
      <c r="D1710">
        <v>23</v>
      </c>
      <c r="E1710" t="s">
        <v>51</v>
      </c>
      <c r="F1710" t="s">
        <v>188</v>
      </c>
      <c r="G1710" t="s">
        <v>22</v>
      </c>
      <c r="H1710" t="s">
        <v>199</v>
      </c>
      <c r="I1710" s="1">
        <v>44998</v>
      </c>
      <c r="K1710">
        <v>1.68</v>
      </c>
      <c r="L1710" t="s">
        <v>24</v>
      </c>
      <c r="M1710">
        <v>61496</v>
      </c>
      <c r="N1710">
        <v>0.1</v>
      </c>
      <c r="O1710" t="s">
        <v>31</v>
      </c>
      <c r="P1710">
        <v>3109</v>
      </c>
      <c r="Q1710">
        <v>81</v>
      </c>
      <c r="R1710" t="s">
        <v>46</v>
      </c>
    </row>
    <row r="1711" spans="1:18" x14ac:dyDescent="0.3">
      <c r="A1711">
        <v>8320</v>
      </c>
      <c r="B1711" t="s">
        <v>1111</v>
      </c>
      <c r="C1711" t="s">
        <v>39</v>
      </c>
      <c r="D1711">
        <v>34</v>
      </c>
      <c r="E1711" t="s">
        <v>20</v>
      </c>
      <c r="F1711" t="s">
        <v>929</v>
      </c>
      <c r="G1711" t="s">
        <v>29</v>
      </c>
      <c r="H1711" t="s">
        <v>930</v>
      </c>
      <c r="I1711" s="1">
        <v>44423</v>
      </c>
      <c r="J1711" s="1">
        <v>44938</v>
      </c>
      <c r="K1711">
        <v>1.41</v>
      </c>
      <c r="L1711" t="s">
        <v>24</v>
      </c>
      <c r="M1711">
        <v>61497</v>
      </c>
      <c r="N1711">
        <v>0.2</v>
      </c>
      <c r="O1711" t="s">
        <v>36</v>
      </c>
      <c r="P1711">
        <v>1438</v>
      </c>
      <c r="Q1711">
        <v>39</v>
      </c>
      <c r="R1711" t="s">
        <v>42</v>
      </c>
    </row>
    <row r="1712" spans="1:18" x14ac:dyDescent="0.3">
      <c r="A1712">
        <v>8062</v>
      </c>
      <c r="B1712" t="s">
        <v>1050</v>
      </c>
      <c r="C1712" t="s">
        <v>19</v>
      </c>
      <c r="D1712">
        <v>24</v>
      </c>
      <c r="E1712" t="s">
        <v>51</v>
      </c>
      <c r="F1712" t="s">
        <v>21</v>
      </c>
      <c r="G1712" t="s">
        <v>22</v>
      </c>
      <c r="H1712" t="s">
        <v>41</v>
      </c>
      <c r="I1712" s="1">
        <v>43233</v>
      </c>
      <c r="J1712" s="1">
        <v>45168</v>
      </c>
      <c r="K1712">
        <v>5.3</v>
      </c>
      <c r="L1712" t="s">
        <v>194</v>
      </c>
      <c r="M1712">
        <v>61497</v>
      </c>
      <c r="N1712">
        <v>0.2</v>
      </c>
      <c r="O1712" t="s">
        <v>45</v>
      </c>
      <c r="P1712">
        <v>7945</v>
      </c>
      <c r="Q1712">
        <v>46</v>
      </c>
      <c r="R1712" t="s">
        <v>46</v>
      </c>
    </row>
    <row r="1713" spans="1:18" x14ac:dyDescent="0.3">
      <c r="A1713">
        <v>8759</v>
      </c>
      <c r="B1713" t="s">
        <v>1112</v>
      </c>
      <c r="C1713" t="s">
        <v>39</v>
      </c>
      <c r="D1713">
        <v>40</v>
      </c>
      <c r="E1713" t="s">
        <v>34</v>
      </c>
      <c r="F1713" t="s">
        <v>488</v>
      </c>
      <c r="G1713" t="s">
        <v>29</v>
      </c>
      <c r="H1713" t="s">
        <v>597</v>
      </c>
      <c r="I1713" s="1">
        <v>44096</v>
      </c>
      <c r="K1713">
        <v>4.1500000000000004</v>
      </c>
      <c r="L1713" t="s">
        <v>65</v>
      </c>
      <c r="M1713">
        <v>61512</v>
      </c>
      <c r="N1713">
        <v>0.2</v>
      </c>
      <c r="O1713" t="s">
        <v>36</v>
      </c>
      <c r="P1713">
        <v>4451</v>
      </c>
      <c r="Q1713">
        <v>93</v>
      </c>
      <c r="R1713" t="s">
        <v>54</v>
      </c>
    </row>
    <row r="1714" spans="1:18" x14ac:dyDescent="0.3">
      <c r="A1714">
        <v>10468</v>
      </c>
      <c r="B1714" t="s">
        <v>136</v>
      </c>
      <c r="C1714" t="s">
        <v>19</v>
      </c>
      <c r="D1714">
        <v>36</v>
      </c>
      <c r="E1714" t="s">
        <v>20</v>
      </c>
      <c r="F1714" t="s">
        <v>21</v>
      </c>
      <c r="G1714" t="s">
        <v>29</v>
      </c>
      <c r="H1714" t="s">
        <v>35</v>
      </c>
      <c r="I1714" s="1">
        <v>43192</v>
      </c>
      <c r="K1714">
        <v>6.63</v>
      </c>
      <c r="L1714" t="s">
        <v>194</v>
      </c>
      <c r="M1714">
        <v>61517</v>
      </c>
      <c r="N1714">
        <v>0.2</v>
      </c>
      <c r="O1714" t="s">
        <v>36</v>
      </c>
      <c r="Q1714">
        <v>77</v>
      </c>
      <c r="R1714" t="s">
        <v>84</v>
      </c>
    </row>
    <row r="1715" spans="1:18" x14ac:dyDescent="0.3">
      <c r="A1715">
        <v>6534</v>
      </c>
      <c r="B1715" t="s">
        <v>222</v>
      </c>
      <c r="C1715" t="s">
        <v>39</v>
      </c>
      <c r="D1715">
        <v>35</v>
      </c>
      <c r="E1715" t="s">
        <v>20</v>
      </c>
      <c r="F1715" t="s">
        <v>929</v>
      </c>
      <c r="G1715" t="s">
        <v>29</v>
      </c>
      <c r="H1715" t="s">
        <v>930</v>
      </c>
      <c r="I1715" s="1">
        <v>44919</v>
      </c>
      <c r="K1715">
        <v>1.9</v>
      </c>
      <c r="L1715" t="s">
        <v>24</v>
      </c>
      <c r="M1715">
        <v>61522</v>
      </c>
      <c r="N1715">
        <v>0.25</v>
      </c>
      <c r="O1715" t="s">
        <v>31</v>
      </c>
      <c r="P1715">
        <v>1163</v>
      </c>
      <c r="Q1715">
        <v>19</v>
      </c>
      <c r="R1715" t="s">
        <v>42</v>
      </c>
    </row>
    <row r="1716" spans="1:18" x14ac:dyDescent="0.3">
      <c r="A1716">
        <v>9398</v>
      </c>
      <c r="B1716" t="s">
        <v>186</v>
      </c>
      <c r="C1716" t="s">
        <v>19</v>
      </c>
      <c r="D1716">
        <v>42</v>
      </c>
      <c r="E1716" t="s">
        <v>34</v>
      </c>
      <c r="F1716" t="s">
        <v>188</v>
      </c>
      <c r="G1716" t="s">
        <v>40</v>
      </c>
      <c r="H1716" t="s">
        <v>213</v>
      </c>
      <c r="I1716" s="1">
        <v>44591</v>
      </c>
      <c r="K1716">
        <v>2.8</v>
      </c>
      <c r="L1716" t="s">
        <v>65</v>
      </c>
      <c r="M1716">
        <v>61528</v>
      </c>
      <c r="N1716">
        <v>0.1</v>
      </c>
      <c r="O1716" t="s">
        <v>36</v>
      </c>
      <c r="P1716">
        <v>7415</v>
      </c>
      <c r="Q1716">
        <v>23</v>
      </c>
      <c r="R1716" t="s">
        <v>26</v>
      </c>
    </row>
    <row r="1717" spans="1:18" x14ac:dyDescent="0.3">
      <c r="A1717">
        <v>6578</v>
      </c>
      <c r="B1717" t="s">
        <v>418</v>
      </c>
      <c r="C1717" t="s">
        <v>39</v>
      </c>
      <c r="D1717">
        <v>40</v>
      </c>
      <c r="E1717" t="s">
        <v>34</v>
      </c>
      <c r="F1717" t="s">
        <v>21</v>
      </c>
      <c r="G1717" t="s">
        <v>29</v>
      </c>
      <c r="H1717" t="s">
        <v>35</v>
      </c>
      <c r="I1717" s="1">
        <v>43814</v>
      </c>
      <c r="K1717">
        <v>4.92</v>
      </c>
      <c r="L1717" t="s">
        <v>65</v>
      </c>
      <c r="M1717">
        <v>61543</v>
      </c>
      <c r="N1717">
        <v>0.2</v>
      </c>
      <c r="O1717" t="s">
        <v>36</v>
      </c>
      <c r="P1717">
        <v>4935</v>
      </c>
      <c r="Q1717">
        <v>28</v>
      </c>
      <c r="R1717" t="s">
        <v>59</v>
      </c>
    </row>
    <row r="1718" spans="1:18" x14ac:dyDescent="0.3">
      <c r="A1718">
        <v>3032</v>
      </c>
      <c r="B1718" t="s">
        <v>946</v>
      </c>
      <c r="C1718" t="s">
        <v>19</v>
      </c>
      <c r="D1718">
        <v>41</v>
      </c>
      <c r="E1718" t="s">
        <v>34</v>
      </c>
      <c r="F1718" t="s">
        <v>229</v>
      </c>
      <c r="G1718" t="s">
        <v>22</v>
      </c>
      <c r="H1718" t="s">
        <v>230</v>
      </c>
      <c r="I1718" s="1">
        <v>44552</v>
      </c>
      <c r="K1718">
        <v>2.9</v>
      </c>
      <c r="L1718" t="s">
        <v>65</v>
      </c>
      <c r="M1718">
        <v>61554</v>
      </c>
      <c r="N1718">
        <v>0.1</v>
      </c>
      <c r="O1718" t="s">
        <v>45</v>
      </c>
      <c r="P1718">
        <v>1644</v>
      </c>
      <c r="Q1718">
        <v>36</v>
      </c>
      <c r="R1718" t="s">
        <v>26</v>
      </c>
    </row>
    <row r="1719" spans="1:18" x14ac:dyDescent="0.3">
      <c r="A1719">
        <v>6596</v>
      </c>
      <c r="B1719" t="s">
        <v>905</v>
      </c>
      <c r="C1719" t="s">
        <v>39</v>
      </c>
      <c r="D1719">
        <v>63</v>
      </c>
      <c r="E1719" t="s">
        <v>48</v>
      </c>
      <c r="F1719" t="s">
        <v>21</v>
      </c>
      <c r="G1719" t="s">
        <v>22</v>
      </c>
      <c r="H1719" t="s">
        <v>44</v>
      </c>
      <c r="I1719" s="1">
        <v>43462</v>
      </c>
      <c r="K1719">
        <v>5.89</v>
      </c>
      <c r="L1719" t="s">
        <v>194</v>
      </c>
      <c r="M1719">
        <v>61554</v>
      </c>
      <c r="N1719">
        <v>0.2</v>
      </c>
      <c r="O1719" t="s">
        <v>31</v>
      </c>
      <c r="P1719">
        <v>3291</v>
      </c>
      <c r="Q1719">
        <v>91</v>
      </c>
      <c r="R1719" t="s">
        <v>106</v>
      </c>
    </row>
    <row r="1720" spans="1:18" x14ac:dyDescent="0.3">
      <c r="A1720">
        <v>7455</v>
      </c>
      <c r="B1720" t="s">
        <v>396</v>
      </c>
      <c r="C1720" t="s">
        <v>39</v>
      </c>
      <c r="D1720">
        <v>62</v>
      </c>
      <c r="E1720" t="s">
        <v>48</v>
      </c>
      <c r="F1720" t="s">
        <v>229</v>
      </c>
      <c r="G1720" t="s">
        <v>29</v>
      </c>
      <c r="H1720" t="s">
        <v>230</v>
      </c>
      <c r="I1720" s="1">
        <v>44771</v>
      </c>
      <c r="K1720">
        <v>2.2999999999999998</v>
      </c>
      <c r="L1720" t="s">
        <v>65</v>
      </c>
      <c r="M1720">
        <v>61569</v>
      </c>
      <c r="N1720">
        <v>0.2</v>
      </c>
      <c r="O1720" t="s">
        <v>31</v>
      </c>
      <c r="P1720">
        <v>3589</v>
      </c>
      <c r="Q1720">
        <v>10</v>
      </c>
      <c r="R1720" t="s">
        <v>106</v>
      </c>
    </row>
    <row r="1721" spans="1:18" x14ac:dyDescent="0.3">
      <c r="A1721">
        <v>8652</v>
      </c>
      <c r="B1721" t="s">
        <v>1113</v>
      </c>
      <c r="C1721" t="s">
        <v>39</v>
      </c>
      <c r="D1721">
        <v>59</v>
      </c>
      <c r="E1721" t="s">
        <v>28</v>
      </c>
      <c r="F1721" t="s">
        <v>488</v>
      </c>
      <c r="G1721" t="s">
        <v>29</v>
      </c>
      <c r="H1721" t="s">
        <v>597</v>
      </c>
      <c r="I1721" s="1">
        <v>45326</v>
      </c>
      <c r="K1721">
        <v>0.78</v>
      </c>
      <c r="L1721" t="s">
        <v>24</v>
      </c>
      <c r="M1721">
        <v>61579</v>
      </c>
      <c r="N1721">
        <v>0.15</v>
      </c>
      <c r="O1721" t="s">
        <v>36</v>
      </c>
      <c r="Q1721">
        <v>34</v>
      </c>
      <c r="R1721" t="s">
        <v>61</v>
      </c>
    </row>
    <row r="1722" spans="1:18" x14ac:dyDescent="0.3">
      <c r="A1722">
        <v>3675</v>
      </c>
      <c r="B1722" t="s">
        <v>970</v>
      </c>
      <c r="C1722" t="s">
        <v>19</v>
      </c>
      <c r="D1722">
        <v>24</v>
      </c>
      <c r="E1722" t="s">
        <v>51</v>
      </c>
      <c r="F1722" t="s">
        <v>483</v>
      </c>
      <c r="G1722" t="s">
        <v>29</v>
      </c>
      <c r="H1722" t="s">
        <v>639</v>
      </c>
      <c r="I1722" s="1">
        <v>44313</v>
      </c>
      <c r="K1722">
        <v>3.56</v>
      </c>
      <c r="L1722" t="s">
        <v>65</v>
      </c>
      <c r="M1722">
        <v>61586</v>
      </c>
      <c r="N1722">
        <v>0.15</v>
      </c>
      <c r="O1722" t="s">
        <v>25</v>
      </c>
      <c r="P1722">
        <v>2385</v>
      </c>
      <c r="Q1722">
        <v>7</v>
      </c>
      <c r="R1722" t="s">
        <v>42</v>
      </c>
    </row>
    <row r="1723" spans="1:18" x14ac:dyDescent="0.3">
      <c r="A1723">
        <v>7113</v>
      </c>
      <c r="B1723" t="s">
        <v>303</v>
      </c>
      <c r="C1723" t="s">
        <v>19</v>
      </c>
      <c r="D1723">
        <v>28</v>
      </c>
      <c r="E1723" t="s">
        <v>20</v>
      </c>
      <c r="F1723" t="s">
        <v>229</v>
      </c>
      <c r="G1723" t="s">
        <v>29</v>
      </c>
      <c r="H1723" t="s">
        <v>230</v>
      </c>
      <c r="I1723" s="1">
        <v>44374</v>
      </c>
      <c r="K1723">
        <v>3.39</v>
      </c>
      <c r="L1723" t="s">
        <v>65</v>
      </c>
      <c r="M1723">
        <v>61586</v>
      </c>
      <c r="N1723">
        <v>0.1</v>
      </c>
      <c r="O1723" t="s">
        <v>36</v>
      </c>
      <c r="P1723">
        <v>3316</v>
      </c>
      <c r="Q1723">
        <v>35</v>
      </c>
      <c r="R1723" t="s">
        <v>26</v>
      </c>
    </row>
    <row r="1724" spans="1:18" x14ac:dyDescent="0.3">
      <c r="A1724">
        <v>2652</v>
      </c>
      <c r="B1724" t="s">
        <v>645</v>
      </c>
      <c r="C1724" t="s">
        <v>39</v>
      </c>
      <c r="D1724">
        <v>51</v>
      </c>
      <c r="E1724" t="s">
        <v>28</v>
      </c>
      <c r="F1724" t="s">
        <v>483</v>
      </c>
      <c r="G1724" t="s">
        <v>22</v>
      </c>
      <c r="H1724" t="s">
        <v>639</v>
      </c>
      <c r="I1724" s="1">
        <v>45018</v>
      </c>
      <c r="K1724">
        <v>1.63</v>
      </c>
      <c r="L1724" t="s">
        <v>24</v>
      </c>
      <c r="M1724">
        <v>61588</v>
      </c>
      <c r="N1724">
        <v>0</v>
      </c>
      <c r="O1724" t="s">
        <v>36</v>
      </c>
      <c r="Q1724">
        <v>55</v>
      </c>
      <c r="R1724" t="s">
        <v>49</v>
      </c>
    </row>
    <row r="1725" spans="1:18" x14ac:dyDescent="0.3">
      <c r="A1725">
        <v>6667</v>
      </c>
      <c r="B1725" t="s">
        <v>214</v>
      </c>
      <c r="C1725" t="s">
        <v>19</v>
      </c>
      <c r="D1725">
        <v>26</v>
      </c>
      <c r="E1725" t="s">
        <v>20</v>
      </c>
      <c r="F1725" t="s">
        <v>188</v>
      </c>
      <c r="G1725" t="s">
        <v>29</v>
      </c>
      <c r="H1725" t="s">
        <v>191</v>
      </c>
      <c r="I1725" s="1">
        <v>44040</v>
      </c>
      <c r="K1725">
        <v>4.3</v>
      </c>
      <c r="L1725" t="s">
        <v>65</v>
      </c>
      <c r="M1725">
        <v>61599</v>
      </c>
      <c r="N1725">
        <v>0.2</v>
      </c>
      <c r="O1725" t="s">
        <v>25</v>
      </c>
      <c r="P1725">
        <v>5476</v>
      </c>
      <c r="Q1725">
        <v>4</v>
      </c>
      <c r="R1725" t="s">
        <v>80</v>
      </c>
    </row>
    <row r="1726" spans="1:18" x14ac:dyDescent="0.3">
      <c r="A1726">
        <v>4269</v>
      </c>
      <c r="B1726" t="s">
        <v>1114</v>
      </c>
      <c r="C1726" t="s">
        <v>39</v>
      </c>
      <c r="D1726">
        <v>57</v>
      </c>
      <c r="E1726" t="s">
        <v>28</v>
      </c>
      <c r="F1726" t="s">
        <v>188</v>
      </c>
      <c r="G1726" t="s">
        <v>29</v>
      </c>
      <c r="H1726" t="s">
        <v>191</v>
      </c>
      <c r="I1726" s="1">
        <v>45084</v>
      </c>
      <c r="K1726">
        <v>1.45</v>
      </c>
      <c r="L1726" t="s">
        <v>24</v>
      </c>
      <c r="M1726">
        <v>61600</v>
      </c>
      <c r="N1726">
        <v>0.5</v>
      </c>
      <c r="O1726" t="s">
        <v>45</v>
      </c>
      <c r="Q1726">
        <v>26</v>
      </c>
      <c r="R1726" t="s">
        <v>84</v>
      </c>
    </row>
    <row r="1727" spans="1:18" x14ac:dyDescent="0.3">
      <c r="A1727">
        <v>2289</v>
      </c>
      <c r="B1727" t="s">
        <v>92</v>
      </c>
      <c r="C1727" t="s">
        <v>39</v>
      </c>
      <c r="D1727">
        <v>39</v>
      </c>
      <c r="E1727" t="s">
        <v>20</v>
      </c>
      <c r="F1727" t="s">
        <v>21</v>
      </c>
      <c r="G1727" t="s">
        <v>40</v>
      </c>
      <c r="H1727" t="s">
        <v>23</v>
      </c>
      <c r="I1727" s="1">
        <v>43727</v>
      </c>
      <c r="K1727">
        <v>5.16</v>
      </c>
      <c r="L1727" t="s">
        <v>194</v>
      </c>
      <c r="M1727">
        <v>61614</v>
      </c>
      <c r="N1727">
        <v>0.5</v>
      </c>
      <c r="O1727" t="s">
        <v>36</v>
      </c>
      <c r="P1727">
        <v>1698</v>
      </c>
      <c r="Q1727">
        <v>46</v>
      </c>
      <c r="R1727" t="s">
        <v>26</v>
      </c>
    </row>
    <row r="1728" spans="1:18" x14ac:dyDescent="0.3">
      <c r="A1728">
        <v>5757</v>
      </c>
      <c r="B1728" t="s">
        <v>327</v>
      </c>
      <c r="C1728" t="s">
        <v>39</v>
      </c>
      <c r="D1728">
        <v>29</v>
      </c>
      <c r="E1728" t="s">
        <v>20</v>
      </c>
      <c r="F1728" t="s">
        <v>229</v>
      </c>
      <c r="G1728" t="s">
        <v>40</v>
      </c>
      <c r="H1728" t="s">
        <v>260</v>
      </c>
      <c r="I1728" s="1">
        <v>45047</v>
      </c>
      <c r="K1728">
        <v>1.55</v>
      </c>
      <c r="L1728" t="s">
        <v>24</v>
      </c>
      <c r="M1728">
        <v>61615</v>
      </c>
      <c r="N1728">
        <v>0.2</v>
      </c>
      <c r="O1728" t="s">
        <v>45</v>
      </c>
      <c r="Q1728">
        <v>93</v>
      </c>
      <c r="R1728" t="s">
        <v>52</v>
      </c>
    </row>
    <row r="1729" spans="1:18" x14ac:dyDescent="0.3">
      <c r="A1729">
        <v>10233</v>
      </c>
      <c r="B1729" t="s">
        <v>1031</v>
      </c>
      <c r="C1729" t="s">
        <v>39</v>
      </c>
      <c r="D1729">
        <v>65</v>
      </c>
      <c r="E1729" t="s">
        <v>48</v>
      </c>
      <c r="F1729" t="s">
        <v>229</v>
      </c>
      <c r="G1729" t="s">
        <v>40</v>
      </c>
      <c r="H1729" t="s">
        <v>260</v>
      </c>
      <c r="I1729" s="1">
        <v>44981</v>
      </c>
      <c r="J1729" s="1">
        <v>45610</v>
      </c>
      <c r="K1729">
        <v>1.72</v>
      </c>
      <c r="L1729" t="s">
        <v>24</v>
      </c>
      <c r="M1729">
        <v>61620</v>
      </c>
      <c r="N1729">
        <v>0.2</v>
      </c>
      <c r="O1729" t="s">
        <v>31</v>
      </c>
      <c r="P1729">
        <v>6708</v>
      </c>
      <c r="Q1729">
        <v>50</v>
      </c>
      <c r="R1729" t="s">
        <v>80</v>
      </c>
    </row>
    <row r="1730" spans="1:18" x14ac:dyDescent="0.3">
      <c r="A1730">
        <v>3684</v>
      </c>
      <c r="B1730" t="s">
        <v>885</v>
      </c>
      <c r="C1730" t="s">
        <v>19</v>
      </c>
      <c r="D1730">
        <v>42</v>
      </c>
      <c r="E1730" t="s">
        <v>34</v>
      </c>
      <c r="F1730" t="s">
        <v>188</v>
      </c>
      <c r="G1730" t="s">
        <v>29</v>
      </c>
      <c r="H1730" t="s">
        <v>239</v>
      </c>
      <c r="I1730" s="1">
        <v>42893</v>
      </c>
      <c r="K1730">
        <v>7.44</v>
      </c>
      <c r="L1730" t="s">
        <v>194</v>
      </c>
      <c r="M1730">
        <v>61625</v>
      </c>
      <c r="N1730">
        <v>0.15</v>
      </c>
      <c r="O1730" t="s">
        <v>36</v>
      </c>
      <c r="P1730">
        <v>3364</v>
      </c>
      <c r="Q1730">
        <v>96</v>
      </c>
      <c r="R1730" t="s">
        <v>106</v>
      </c>
    </row>
    <row r="1731" spans="1:18" x14ac:dyDescent="0.3">
      <c r="A1731">
        <v>7275</v>
      </c>
      <c r="B1731" t="s">
        <v>1115</v>
      </c>
      <c r="C1731" t="s">
        <v>39</v>
      </c>
      <c r="D1731">
        <v>24</v>
      </c>
      <c r="E1731" t="s">
        <v>51</v>
      </c>
      <c r="F1731" t="s">
        <v>488</v>
      </c>
      <c r="G1731" t="s">
        <v>29</v>
      </c>
      <c r="H1731" t="s">
        <v>489</v>
      </c>
      <c r="I1731" s="1">
        <v>44589</v>
      </c>
      <c r="K1731">
        <v>2.8</v>
      </c>
      <c r="L1731" t="s">
        <v>65</v>
      </c>
      <c r="M1731">
        <v>61636</v>
      </c>
      <c r="N1731">
        <v>0.5</v>
      </c>
      <c r="O1731" t="s">
        <v>31</v>
      </c>
      <c r="Q1731">
        <v>89</v>
      </c>
      <c r="R1731" t="s">
        <v>54</v>
      </c>
    </row>
    <row r="1732" spans="1:18" x14ac:dyDescent="0.3">
      <c r="A1732">
        <v>1873</v>
      </c>
      <c r="B1732" t="s">
        <v>874</v>
      </c>
      <c r="C1732" t="s">
        <v>39</v>
      </c>
      <c r="D1732">
        <v>41</v>
      </c>
      <c r="E1732" t="s">
        <v>34</v>
      </c>
      <c r="F1732" t="s">
        <v>188</v>
      </c>
      <c r="G1732" t="s">
        <v>29</v>
      </c>
      <c r="H1732" t="s">
        <v>213</v>
      </c>
      <c r="I1732" s="1">
        <v>44417</v>
      </c>
      <c r="K1732">
        <v>3.27</v>
      </c>
      <c r="L1732" t="s">
        <v>65</v>
      </c>
      <c r="M1732">
        <v>61638</v>
      </c>
      <c r="N1732">
        <v>0.2</v>
      </c>
      <c r="O1732" t="s">
        <v>36</v>
      </c>
      <c r="P1732">
        <v>1115</v>
      </c>
      <c r="Q1732">
        <v>3</v>
      </c>
      <c r="R1732" t="s">
        <v>46</v>
      </c>
    </row>
    <row r="1733" spans="1:18" x14ac:dyDescent="0.3">
      <c r="A1733">
        <v>9879</v>
      </c>
      <c r="B1733" t="s">
        <v>1116</v>
      </c>
      <c r="C1733" t="s">
        <v>19</v>
      </c>
      <c r="D1733">
        <v>24</v>
      </c>
      <c r="E1733" t="s">
        <v>51</v>
      </c>
      <c r="F1733" t="s">
        <v>229</v>
      </c>
      <c r="G1733" t="s">
        <v>29</v>
      </c>
      <c r="H1733" t="s">
        <v>301</v>
      </c>
      <c r="I1733" s="1">
        <v>43842</v>
      </c>
      <c r="K1733">
        <v>4.8499999999999996</v>
      </c>
      <c r="L1733" t="s">
        <v>65</v>
      </c>
      <c r="M1733">
        <v>61638</v>
      </c>
      <c r="N1733">
        <v>0.2</v>
      </c>
      <c r="O1733" t="s">
        <v>36</v>
      </c>
      <c r="P1733">
        <v>8075</v>
      </c>
      <c r="Q1733">
        <v>12</v>
      </c>
      <c r="R1733" t="s">
        <v>123</v>
      </c>
    </row>
    <row r="1734" spans="1:18" x14ac:dyDescent="0.3">
      <c r="A1734">
        <v>7442</v>
      </c>
      <c r="B1734" t="s">
        <v>772</v>
      </c>
      <c r="C1734" t="s">
        <v>39</v>
      </c>
      <c r="D1734">
        <v>36</v>
      </c>
      <c r="E1734" t="s">
        <v>20</v>
      </c>
      <c r="F1734" t="s">
        <v>229</v>
      </c>
      <c r="G1734" t="s">
        <v>29</v>
      </c>
      <c r="H1734" t="s">
        <v>260</v>
      </c>
      <c r="I1734" s="1">
        <v>44430</v>
      </c>
      <c r="J1734" s="1">
        <v>45159</v>
      </c>
      <c r="K1734">
        <v>2</v>
      </c>
      <c r="L1734" t="s">
        <v>65</v>
      </c>
      <c r="M1734">
        <v>61648</v>
      </c>
      <c r="N1734">
        <v>0.1</v>
      </c>
      <c r="O1734" t="s">
        <v>36</v>
      </c>
      <c r="P1734">
        <v>3712</v>
      </c>
      <c r="Q1734">
        <v>37</v>
      </c>
      <c r="R1734" t="s">
        <v>49</v>
      </c>
    </row>
    <row r="1735" spans="1:18" x14ac:dyDescent="0.3">
      <c r="A1735">
        <v>9006</v>
      </c>
      <c r="B1735" t="s">
        <v>762</v>
      </c>
      <c r="C1735" t="s">
        <v>19</v>
      </c>
      <c r="D1735">
        <v>26</v>
      </c>
      <c r="E1735" t="s">
        <v>20</v>
      </c>
      <c r="F1735" t="s">
        <v>483</v>
      </c>
      <c r="G1735" t="s">
        <v>22</v>
      </c>
      <c r="H1735" t="s">
        <v>557</v>
      </c>
      <c r="I1735" s="1">
        <v>45408</v>
      </c>
      <c r="K1735">
        <v>0.56000000000000005</v>
      </c>
      <c r="L1735" t="s">
        <v>24</v>
      </c>
      <c r="M1735">
        <v>61649</v>
      </c>
      <c r="N1735">
        <v>0.15</v>
      </c>
      <c r="O1735" t="s">
        <v>31</v>
      </c>
      <c r="Q1735">
        <v>22</v>
      </c>
      <c r="R1735" t="s">
        <v>67</v>
      </c>
    </row>
    <row r="1736" spans="1:18" x14ac:dyDescent="0.3">
      <c r="A1736">
        <v>9934</v>
      </c>
      <c r="B1736" t="s">
        <v>872</v>
      </c>
      <c r="C1736" t="s">
        <v>39</v>
      </c>
      <c r="D1736">
        <v>52</v>
      </c>
      <c r="E1736" t="s">
        <v>28</v>
      </c>
      <c r="F1736" t="s">
        <v>188</v>
      </c>
      <c r="G1736" t="s">
        <v>29</v>
      </c>
      <c r="H1736" t="s">
        <v>213</v>
      </c>
      <c r="I1736" s="1">
        <v>44890</v>
      </c>
      <c r="K1736">
        <v>1.98</v>
      </c>
      <c r="L1736" t="s">
        <v>24</v>
      </c>
      <c r="M1736">
        <v>61655</v>
      </c>
      <c r="N1736">
        <v>0.2</v>
      </c>
      <c r="O1736" t="s">
        <v>36</v>
      </c>
      <c r="P1736">
        <v>8182</v>
      </c>
      <c r="Q1736">
        <v>57</v>
      </c>
      <c r="R1736" t="s">
        <v>56</v>
      </c>
    </row>
    <row r="1737" spans="1:18" x14ac:dyDescent="0.3">
      <c r="A1737">
        <v>7642</v>
      </c>
      <c r="B1737" t="s">
        <v>1117</v>
      </c>
      <c r="C1737" t="s">
        <v>39</v>
      </c>
      <c r="D1737">
        <v>26</v>
      </c>
      <c r="E1737" t="s">
        <v>20</v>
      </c>
      <c r="F1737" t="s">
        <v>488</v>
      </c>
      <c r="G1737" t="s">
        <v>29</v>
      </c>
      <c r="H1737" t="s">
        <v>560</v>
      </c>
      <c r="I1737" s="1">
        <v>44090</v>
      </c>
      <c r="K1737">
        <v>4.17</v>
      </c>
      <c r="L1737" t="s">
        <v>65</v>
      </c>
      <c r="M1737">
        <v>61658</v>
      </c>
      <c r="N1737">
        <v>0.25</v>
      </c>
      <c r="O1737" t="s">
        <v>45</v>
      </c>
      <c r="Q1737">
        <v>58</v>
      </c>
      <c r="R1737" t="s">
        <v>52</v>
      </c>
    </row>
    <row r="1738" spans="1:18" x14ac:dyDescent="0.3">
      <c r="A1738">
        <v>3359</v>
      </c>
      <c r="B1738" t="s">
        <v>297</v>
      </c>
      <c r="C1738" t="s">
        <v>39</v>
      </c>
      <c r="D1738">
        <v>63</v>
      </c>
      <c r="E1738" t="s">
        <v>48</v>
      </c>
      <c r="F1738" t="s">
        <v>188</v>
      </c>
      <c r="G1738" t="s">
        <v>29</v>
      </c>
      <c r="H1738" t="s">
        <v>189</v>
      </c>
      <c r="I1738" s="1">
        <v>44884</v>
      </c>
      <c r="J1738" s="1">
        <v>45783</v>
      </c>
      <c r="K1738">
        <v>2.46</v>
      </c>
      <c r="L1738" t="s">
        <v>65</v>
      </c>
      <c r="M1738">
        <v>61662</v>
      </c>
      <c r="N1738">
        <v>0.1</v>
      </c>
      <c r="O1738" t="s">
        <v>36</v>
      </c>
      <c r="Q1738">
        <v>33</v>
      </c>
      <c r="R1738" t="s">
        <v>37</v>
      </c>
    </row>
    <row r="1739" spans="1:18" x14ac:dyDescent="0.3">
      <c r="A1739">
        <v>10014</v>
      </c>
      <c r="B1739" t="s">
        <v>1118</v>
      </c>
      <c r="C1739" t="s">
        <v>39</v>
      </c>
      <c r="D1739">
        <v>55</v>
      </c>
      <c r="E1739" t="s">
        <v>28</v>
      </c>
      <c r="F1739" t="s">
        <v>21</v>
      </c>
      <c r="G1739" t="s">
        <v>29</v>
      </c>
      <c r="H1739" t="s">
        <v>41</v>
      </c>
      <c r="I1739" s="1">
        <v>44040</v>
      </c>
      <c r="K1739">
        <v>4.3</v>
      </c>
      <c r="L1739" t="s">
        <v>65</v>
      </c>
      <c r="M1739">
        <v>61684</v>
      </c>
      <c r="N1739">
        <v>0.15</v>
      </c>
      <c r="O1739" t="s">
        <v>36</v>
      </c>
      <c r="Q1739">
        <v>76</v>
      </c>
      <c r="R1739" t="s">
        <v>42</v>
      </c>
    </row>
    <row r="1740" spans="1:18" x14ac:dyDescent="0.3">
      <c r="A1740">
        <v>4261</v>
      </c>
      <c r="B1740" t="s">
        <v>174</v>
      </c>
      <c r="C1740" t="s">
        <v>39</v>
      </c>
      <c r="D1740">
        <v>37</v>
      </c>
      <c r="E1740" t="s">
        <v>20</v>
      </c>
      <c r="F1740" t="s">
        <v>483</v>
      </c>
      <c r="G1740" t="s">
        <v>29</v>
      </c>
      <c r="H1740" t="s">
        <v>639</v>
      </c>
      <c r="I1740" s="1">
        <v>43306</v>
      </c>
      <c r="J1740" s="1">
        <v>44856</v>
      </c>
      <c r="K1740">
        <v>4.24</v>
      </c>
      <c r="L1740" t="s">
        <v>65</v>
      </c>
      <c r="M1740">
        <v>61693</v>
      </c>
      <c r="N1740">
        <v>0.25</v>
      </c>
      <c r="O1740" t="s">
        <v>36</v>
      </c>
      <c r="P1740">
        <v>4038</v>
      </c>
      <c r="Q1740">
        <v>41</v>
      </c>
      <c r="R1740" t="s">
        <v>49</v>
      </c>
    </row>
    <row r="1741" spans="1:18" x14ac:dyDescent="0.3">
      <c r="A1741">
        <v>9079</v>
      </c>
      <c r="B1741" t="s">
        <v>1119</v>
      </c>
      <c r="C1741" t="s">
        <v>19</v>
      </c>
      <c r="D1741">
        <v>43</v>
      </c>
      <c r="E1741" t="s">
        <v>34</v>
      </c>
      <c r="F1741" t="s">
        <v>483</v>
      </c>
      <c r="G1741" t="s">
        <v>29</v>
      </c>
      <c r="H1741" t="s">
        <v>557</v>
      </c>
      <c r="I1741" s="1">
        <v>45166</v>
      </c>
      <c r="K1741">
        <v>1.22</v>
      </c>
      <c r="L1741" t="s">
        <v>24</v>
      </c>
      <c r="M1741">
        <v>61708</v>
      </c>
      <c r="N1741">
        <v>0.2</v>
      </c>
      <c r="O1741" t="s">
        <v>36</v>
      </c>
      <c r="Q1741">
        <v>73</v>
      </c>
      <c r="R1741" t="s">
        <v>76</v>
      </c>
    </row>
    <row r="1742" spans="1:18" x14ac:dyDescent="0.3">
      <c r="A1742">
        <v>2738</v>
      </c>
      <c r="B1742" t="s">
        <v>1120</v>
      </c>
      <c r="C1742" t="s">
        <v>19</v>
      </c>
      <c r="D1742">
        <v>55</v>
      </c>
      <c r="E1742" t="s">
        <v>28</v>
      </c>
      <c r="F1742" t="s">
        <v>229</v>
      </c>
      <c r="G1742" t="s">
        <v>29</v>
      </c>
      <c r="H1742" t="s">
        <v>301</v>
      </c>
      <c r="I1742" s="1">
        <v>44046</v>
      </c>
      <c r="K1742">
        <v>4.29</v>
      </c>
      <c r="L1742" t="s">
        <v>65</v>
      </c>
      <c r="M1742">
        <v>61709</v>
      </c>
      <c r="N1742">
        <v>0.25</v>
      </c>
      <c r="O1742" t="s">
        <v>36</v>
      </c>
      <c r="P1742">
        <v>1557</v>
      </c>
      <c r="Q1742">
        <v>61</v>
      </c>
      <c r="R1742" t="s">
        <v>52</v>
      </c>
    </row>
    <row r="1743" spans="1:18" x14ac:dyDescent="0.3">
      <c r="A1743">
        <v>2606</v>
      </c>
      <c r="B1743" t="s">
        <v>1121</v>
      </c>
      <c r="C1743" t="s">
        <v>19</v>
      </c>
      <c r="D1743">
        <v>42</v>
      </c>
      <c r="E1743" t="s">
        <v>34</v>
      </c>
      <c r="F1743" t="s">
        <v>488</v>
      </c>
      <c r="G1743" t="s">
        <v>29</v>
      </c>
      <c r="H1743" t="s">
        <v>611</v>
      </c>
      <c r="I1743" s="1">
        <v>45281</v>
      </c>
      <c r="K1743">
        <v>0.91</v>
      </c>
      <c r="L1743" t="s">
        <v>24</v>
      </c>
      <c r="M1743">
        <v>61724</v>
      </c>
      <c r="N1743">
        <v>0.1</v>
      </c>
      <c r="O1743" t="s">
        <v>25</v>
      </c>
      <c r="P1743">
        <v>2099</v>
      </c>
      <c r="Q1743">
        <v>74</v>
      </c>
      <c r="R1743" t="s">
        <v>54</v>
      </c>
    </row>
    <row r="1744" spans="1:18" x14ac:dyDescent="0.3">
      <c r="A1744">
        <v>4291</v>
      </c>
      <c r="B1744" t="s">
        <v>945</v>
      </c>
      <c r="C1744" t="s">
        <v>19</v>
      </c>
      <c r="D1744">
        <v>49</v>
      </c>
      <c r="E1744" t="s">
        <v>34</v>
      </c>
      <c r="F1744" t="s">
        <v>21</v>
      </c>
      <c r="G1744" t="s">
        <v>29</v>
      </c>
      <c r="H1744" t="s">
        <v>30</v>
      </c>
      <c r="I1744" s="1">
        <v>42189</v>
      </c>
      <c r="K1744">
        <v>9.3699999999999992</v>
      </c>
      <c r="L1744" t="s">
        <v>194</v>
      </c>
      <c r="M1744">
        <v>61724</v>
      </c>
      <c r="N1744">
        <v>0.15</v>
      </c>
      <c r="O1744" t="s">
        <v>31</v>
      </c>
      <c r="P1744">
        <v>3352</v>
      </c>
      <c r="Q1744">
        <v>25</v>
      </c>
      <c r="R1744" t="s">
        <v>123</v>
      </c>
    </row>
    <row r="1745" spans="1:18" x14ac:dyDescent="0.3">
      <c r="A1745">
        <v>10335</v>
      </c>
      <c r="B1745" t="s">
        <v>634</v>
      </c>
      <c r="C1745" t="s">
        <v>39</v>
      </c>
      <c r="D1745">
        <v>37</v>
      </c>
      <c r="E1745" t="s">
        <v>20</v>
      </c>
      <c r="F1745" t="s">
        <v>483</v>
      </c>
      <c r="G1745" t="s">
        <v>29</v>
      </c>
      <c r="H1745" t="s">
        <v>557</v>
      </c>
      <c r="I1745" s="1">
        <v>44777</v>
      </c>
      <c r="K1745">
        <v>2.29</v>
      </c>
      <c r="L1745" t="s">
        <v>65</v>
      </c>
      <c r="M1745">
        <v>61736</v>
      </c>
      <c r="N1745">
        <v>0.2</v>
      </c>
      <c r="O1745" t="s">
        <v>36</v>
      </c>
      <c r="P1745">
        <v>9041</v>
      </c>
      <c r="Q1745">
        <v>0</v>
      </c>
      <c r="R1745" t="s">
        <v>37</v>
      </c>
    </row>
    <row r="1746" spans="1:18" x14ac:dyDescent="0.3">
      <c r="A1746">
        <v>3307</v>
      </c>
      <c r="B1746" t="s">
        <v>124</v>
      </c>
      <c r="C1746" t="s">
        <v>39</v>
      </c>
      <c r="D1746">
        <v>41</v>
      </c>
      <c r="E1746" t="s">
        <v>34</v>
      </c>
      <c r="F1746" t="s">
        <v>21</v>
      </c>
      <c r="G1746" t="s">
        <v>22</v>
      </c>
      <c r="H1746" t="s">
        <v>23</v>
      </c>
      <c r="I1746" s="1">
        <v>43289</v>
      </c>
      <c r="K1746">
        <v>6.36</v>
      </c>
      <c r="L1746" t="s">
        <v>194</v>
      </c>
      <c r="M1746">
        <v>61738</v>
      </c>
      <c r="N1746">
        <v>0.1</v>
      </c>
      <c r="O1746" t="s">
        <v>36</v>
      </c>
      <c r="P1746">
        <v>3033</v>
      </c>
      <c r="Q1746">
        <v>3</v>
      </c>
      <c r="R1746" t="s">
        <v>106</v>
      </c>
    </row>
    <row r="1747" spans="1:18" x14ac:dyDescent="0.3">
      <c r="A1747">
        <v>1574</v>
      </c>
      <c r="B1747" t="s">
        <v>253</v>
      </c>
      <c r="C1747" t="s">
        <v>39</v>
      </c>
      <c r="D1747">
        <v>59</v>
      </c>
      <c r="E1747" t="s">
        <v>28</v>
      </c>
      <c r="F1747" t="s">
        <v>229</v>
      </c>
      <c r="G1747" t="s">
        <v>29</v>
      </c>
      <c r="H1747" t="s">
        <v>301</v>
      </c>
      <c r="I1747" s="1">
        <v>45097</v>
      </c>
      <c r="K1747">
        <v>1.41</v>
      </c>
      <c r="L1747" t="s">
        <v>24</v>
      </c>
      <c r="M1747">
        <v>61740</v>
      </c>
      <c r="N1747">
        <v>0.25</v>
      </c>
      <c r="O1747" t="s">
        <v>36</v>
      </c>
      <c r="P1747">
        <v>1382</v>
      </c>
      <c r="Q1747">
        <v>10</v>
      </c>
      <c r="R1747" t="s">
        <v>76</v>
      </c>
    </row>
    <row r="1748" spans="1:18" x14ac:dyDescent="0.3">
      <c r="A1748">
        <v>9683</v>
      </c>
      <c r="B1748" t="s">
        <v>590</v>
      </c>
      <c r="C1748" t="s">
        <v>19</v>
      </c>
      <c r="D1748">
        <v>59</v>
      </c>
      <c r="E1748" t="s">
        <v>28</v>
      </c>
      <c r="F1748" t="s">
        <v>229</v>
      </c>
      <c r="G1748" t="s">
        <v>29</v>
      </c>
      <c r="H1748" t="s">
        <v>260</v>
      </c>
      <c r="I1748" s="1">
        <v>44929</v>
      </c>
      <c r="K1748">
        <v>1.87</v>
      </c>
      <c r="L1748" t="s">
        <v>24</v>
      </c>
      <c r="M1748">
        <v>61740</v>
      </c>
      <c r="N1748">
        <v>0.2</v>
      </c>
      <c r="O1748" t="s">
        <v>45</v>
      </c>
      <c r="P1748">
        <v>8402</v>
      </c>
      <c r="Q1748">
        <v>70</v>
      </c>
      <c r="R1748" t="s">
        <v>54</v>
      </c>
    </row>
    <row r="1749" spans="1:18" x14ac:dyDescent="0.3">
      <c r="A1749">
        <v>10649</v>
      </c>
      <c r="B1749" t="s">
        <v>288</v>
      </c>
      <c r="C1749" t="s">
        <v>39</v>
      </c>
      <c r="D1749">
        <v>26</v>
      </c>
      <c r="E1749" t="s">
        <v>20</v>
      </c>
      <c r="F1749" t="s">
        <v>188</v>
      </c>
      <c r="G1749" t="s">
        <v>29</v>
      </c>
      <c r="H1749" t="s">
        <v>239</v>
      </c>
      <c r="I1749" s="1">
        <v>45194</v>
      </c>
      <c r="K1749">
        <v>1.1399999999999999</v>
      </c>
      <c r="L1749" t="s">
        <v>24</v>
      </c>
      <c r="M1749">
        <v>61744</v>
      </c>
      <c r="N1749">
        <v>0.15</v>
      </c>
      <c r="O1749" t="s">
        <v>45</v>
      </c>
      <c r="P1749">
        <v>2391</v>
      </c>
      <c r="Q1749">
        <v>63</v>
      </c>
      <c r="R1749" t="s">
        <v>106</v>
      </c>
    </row>
    <row r="1750" spans="1:18" x14ac:dyDescent="0.3">
      <c r="A1750">
        <v>10781</v>
      </c>
      <c r="B1750" t="s">
        <v>447</v>
      </c>
      <c r="C1750" t="s">
        <v>19</v>
      </c>
      <c r="D1750">
        <v>64</v>
      </c>
      <c r="E1750" t="s">
        <v>48</v>
      </c>
      <c r="F1750" t="s">
        <v>21</v>
      </c>
      <c r="G1750" t="s">
        <v>29</v>
      </c>
      <c r="H1750" t="s">
        <v>41</v>
      </c>
      <c r="I1750" s="1">
        <v>44353</v>
      </c>
      <c r="J1750" s="1">
        <v>45706</v>
      </c>
      <c r="K1750">
        <v>3.7</v>
      </c>
      <c r="L1750" t="s">
        <v>65</v>
      </c>
      <c r="M1750">
        <v>61744</v>
      </c>
      <c r="N1750">
        <v>0</v>
      </c>
      <c r="O1750" t="s">
        <v>31</v>
      </c>
      <c r="P1750">
        <v>4822</v>
      </c>
      <c r="Q1750">
        <v>75</v>
      </c>
      <c r="R1750" t="s">
        <v>76</v>
      </c>
    </row>
    <row r="1751" spans="1:18" x14ac:dyDescent="0.3">
      <c r="A1751">
        <v>9901</v>
      </c>
      <c r="B1751" t="s">
        <v>798</v>
      </c>
      <c r="C1751" t="s">
        <v>39</v>
      </c>
      <c r="D1751">
        <v>41</v>
      </c>
      <c r="E1751" t="s">
        <v>34</v>
      </c>
      <c r="F1751" t="s">
        <v>483</v>
      </c>
      <c r="G1751" t="s">
        <v>29</v>
      </c>
      <c r="H1751" t="s">
        <v>736</v>
      </c>
      <c r="I1751" s="1">
        <v>45420</v>
      </c>
      <c r="K1751">
        <v>0.53</v>
      </c>
      <c r="L1751" t="s">
        <v>24</v>
      </c>
      <c r="M1751">
        <v>61758</v>
      </c>
      <c r="N1751">
        <v>0.25</v>
      </c>
      <c r="O1751" t="s">
        <v>31</v>
      </c>
      <c r="P1751">
        <v>1826</v>
      </c>
      <c r="Q1751">
        <v>72</v>
      </c>
      <c r="R1751" t="s">
        <v>56</v>
      </c>
    </row>
    <row r="1752" spans="1:18" x14ac:dyDescent="0.3">
      <c r="A1752">
        <v>2785</v>
      </c>
      <c r="B1752" t="s">
        <v>473</v>
      </c>
      <c r="C1752" t="s">
        <v>19</v>
      </c>
      <c r="D1752">
        <v>55</v>
      </c>
      <c r="E1752" t="s">
        <v>28</v>
      </c>
      <c r="F1752" t="s">
        <v>488</v>
      </c>
      <c r="G1752" t="s">
        <v>29</v>
      </c>
      <c r="H1752" t="s">
        <v>489</v>
      </c>
      <c r="I1752" s="1">
        <v>44544</v>
      </c>
      <c r="K1752">
        <v>2.92</v>
      </c>
      <c r="L1752" t="s">
        <v>65</v>
      </c>
      <c r="M1752">
        <v>61759</v>
      </c>
      <c r="N1752">
        <v>0.15</v>
      </c>
      <c r="O1752" t="s">
        <v>31</v>
      </c>
      <c r="P1752">
        <v>1038</v>
      </c>
      <c r="Q1752">
        <v>83</v>
      </c>
      <c r="R1752" t="s">
        <v>84</v>
      </c>
    </row>
    <row r="1753" spans="1:18" x14ac:dyDescent="0.3">
      <c r="A1753">
        <v>1293</v>
      </c>
      <c r="B1753" t="s">
        <v>665</v>
      </c>
      <c r="C1753" t="s">
        <v>19</v>
      </c>
      <c r="D1753">
        <v>55</v>
      </c>
      <c r="E1753" t="s">
        <v>28</v>
      </c>
      <c r="F1753" t="s">
        <v>21</v>
      </c>
      <c r="G1753" t="s">
        <v>29</v>
      </c>
      <c r="H1753" t="s">
        <v>30</v>
      </c>
      <c r="I1753" s="1">
        <v>42428</v>
      </c>
      <c r="K1753">
        <v>8.7200000000000006</v>
      </c>
      <c r="L1753" t="s">
        <v>194</v>
      </c>
      <c r="M1753">
        <v>61763</v>
      </c>
      <c r="N1753">
        <v>0.5</v>
      </c>
      <c r="O1753" t="s">
        <v>45</v>
      </c>
      <c r="P1753">
        <v>1238</v>
      </c>
      <c r="Q1753">
        <v>70</v>
      </c>
      <c r="R1753" t="s">
        <v>61</v>
      </c>
    </row>
    <row r="1754" spans="1:18" x14ac:dyDescent="0.3">
      <c r="A1754">
        <v>4863</v>
      </c>
      <c r="B1754" t="s">
        <v>1122</v>
      </c>
      <c r="C1754" t="s">
        <v>19</v>
      </c>
      <c r="D1754">
        <v>38</v>
      </c>
      <c r="E1754" t="s">
        <v>20</v>
      </c>
      <c r="F1754" t="s">
        <v>229</v>
      </c>
      <c r="G1754" t="s">
        <v>29</v>
      </c>
      <c r="H1754" t="s">
        <v>265</v>
      </c>
      <c r="I1754" s="1">
        <v>43999</v>
      </c>
      <c r="K1754">
        <v>4.42</v>
      </c>
      <c r="L1754" t="s">
        <v>65</v>
      </c>
      <c r="M1754">
        <v>61765</v>
      </c>
      <c r="N1754">
        <v>0.1</v>
      </c>
      <c r="O1754" t="s">
        <v>36</v>
      </c>
      <c r="P1754">
        <v>4044</v>
      </c>
      <c r="Q1754">
        <v>91</v>
      </c>
      <c r="R1754" t="s">
        <v>76</v>
      </c>
    </row>
    <row r="1755" spans="1:18" x14ac:dyDescent="0.3">
      <c r="A1755">
        <v>3478</v>
      </c>
      <c r="B1755" t="s">
        <v>752</v>
      </c>
      <c r="C1755" t="s">
        <v>39</v>
      </c>
      <c r="D1755">
        <v>37</v>
      </c>
      <c r="E1755" t="s">
        <v>20</v>
      </c>
      <c r="F1755" t="s">
        <v>229</v>
      </c>
      <c r="G1755" t="s">
        <v>40</v>
      </c>
      <c r="H1755" t="s">
        <v>230</v>
      </c>
      <c r="I1755" s="1">
        <v>43175</v>
      </c>
      <c r="K1755">
        <v>6.67</v>
      </c>
      <c r="L1755" t="s">
        <v>194</v>
      </c>
      <c r="M1755">
        <v>61779</v>
      </c>
      <c r="N1755">
        <v>0.15</v>
      </c>
      <c r="O1755" t="s">
        <v>31</v>
      </c>
      <c r="P1755">
        <v>1241</v>
      </c>
      <c r="Q1755">
        <v>26</v>
      </c>
      <c r="R1755" t="s">
        <v>52</v>
      </c>
    </row>
    <row r="1756" spans="1:18" x14ac:dyDescent="0.3">
      <c r="A1756">
        <v>2273</v>
      </c>
      <c r="B1756" t="s">
        <v>1123</v>
      </c>
      <c r="C1756" t="s">
        <v>19</v>
      </c>
      <c r="D1756">
        <v>40</v>
      </c>
      <c r="E1756" t="s">
        <v>34</v>
      </c>
      <c r="F1756" t="s">
        <v>229</v>
      </c>
      <c r="G1756" t="s">
        <v>40</v>
      </c>
      <c r="H1756" t="s">
        <v>230</v>
      </c>
      <c r="I1756" s="1">
        <v>44645</v>
      </c>
      <c r="J1756" s="1">
        <v>45312</v>
      </c>
      <c r="K1756">
        <v>1.83</v>
      </c>
      <c r="L1756" t="s">
        <v>24</v>
      </c>
      <c r="M1756">
        <v>61793</v>
      </c>
      <c r="N1756">
        <v>0.1</v>
      </c>
      <c r="O1756" t="s">
        <v>36</v>
      </c>
      <c r="P1756">
        <v>2035</v>
      </c>
      <c r="Q1756">
        <v>1</v>
      </c>
      <c r="R1756" t="s">
        <v>84</v>
      </c>
    </row>
    <row r="1757" spans="1:18" x14ac:dyDescent="0.3">
      <c r="A1757">
        <v>7955</v>
      </c>
      <c r="B1757" t="s">
        <v>1124</v>
      </c>
      <c r="C1757" t="s">
        <v>19</v>
      </c>
      <c r="D1757">
        <v>48</v>
      </c>
      <c r="E1757" t="s">
        <v>34</v>
      </c>
      <c r="F1757" t="s">
        <v>21</v>
      </c>
      <c r="G1757" t="s">
        <v>29</v>
      </c>
      <c r="H1757" t="s">
        <v>44</v>
      </c>
      <c r="I1757" s="1">
        <v>43287</v>
      </c>
      <c r="K1757">
        <v>6.37</v>
      </c>
      <c r="L1757" t="s">
        <v>194</v>
      </c>
      <c r="M1757">
        <v>61816</v>
      </c>
      <c r="N1757">
        <v>0.25</v>
      </c>
      <c r="O1757" t="s">
        <v>31</v>
      </c>
      <c r="P1757">
        <v>5519</v>
      </c>
      <c r="Q1757">
        <v>7</v>
      </c>
      <c r="R1757" t="s">
        <v>67</v>
      </c>
    </row>
    <row r="1758" spans="1:18" x14ac:dyDescent="0.3">
      <c r="A1758">
        <v>2369</v>
      </c>
      <c r="B1758" t="s">
        <v>669</v>
      </c>
      <c r="C1758" t="s">
        <v>19</v>
      </c>
      <c r="D1758">
        <v>62</v>
      </c>
      <c r="E1758" t="s">
        <v>48</v>
      </c>
      <c r="F1758" t="s">
        <v>21</v>
      </c>
      <c r="G1758" t="s">
        <v>22</v>
      </c>
      <c r="H1758" t="s">
        <v>44</v>
      </c>
      <c r="I1758" s="1">
        <v>43672</v>
      </c>
      <c r="K1758">
        <v>5.31</v>
      </c>
      <c r="L1758" t="s">
        <v>194</v>
      </c>
      <c r="M1758">
        <v>61818</v>
      </c>
      <c r="N1758">
        <v>0.15</v>
      </c>
      <c r="O1758" t="s">
        <v>36</v>
      </c>
      <c r="P1758">
        <v>1790</v>
      </c>
      <c r="Q1758">
        <v>52</v>
      </c>
      <c r="R1758" t="s">
        <v>106</v>
      </c>
    </row>
    <row r="1759" spans="1:18" x14ac:dyDescent="0.3">
      <c r="A1759">
        <v>3138</v>
      </c>
      <c r="B1759" t="s">
        <v>1055</v>
      </c>
      <c r="C1759" t="s">
        <v>39</v>
      </c>
      <c r="D1759">
        <v>64</v>
      </c>
      <c r="E1759" t="s">
        <v>48</v>
      </c>
      <c r="F1759" t="s">
        <v>21</v>
      </c>
      <c r="G1759" t="s">
        <v>29</v>
      </c>
      <c r="H1759" t="s">
        <v>41</v>
      </c>
      <c r="I1759" s="1">
        <v>43024</v>
      </c>
      <c r="K1759">
        <v>7.09</v>
      </c>
      <c r="L1759" t="s">
        <v>194</v>
      </c>
      <c r="M1759">
        <v>61820</v>
      </c>
      <c r="N1759">
        <v>0.25</v>
      </c>
      <c r="O1759" t="s">
        <v>36</v>
      </c>
      <c r="P1759">
        <v>2398</v>
      </c>
      <c r="Q1759">
        <v>12</v>
      </c>
      <c r="R1759" t="s">
        <v>123</v>
      </c>
    </row>
    <row r="1760" spans="1:18" x14ac:dyDescent="0.3">
      <c r="A1760">
        <v>9834</v>
      </c>
      <c r="B1760" t="s">
        <v>319</v>
      </c>
      <c r="C1760" t="s">
        <v>39</v>
      </c>
      <c r="D1760">
        <v>40</v>
      </c>
      <c r="E1760" t="s">
        <v>34</v>
      </c>
      <c r="F1760" t="s">
        <v>21</v>
      </c>
      <c r="G1760" t="s">
        <v>29</v>
      </c>
      <c r="H1760" t="s">
        <v>41</v>
      </c>
      <c r="I1760" s="1">
        <v>42327</v>
      </c>
      <c r="K1760">
        <v>8.99</v>
      </c>
      <c r="L1760" t="s">
        <v>194</v>
      </c>
      <c r="M1760">
        <v>61838</v>
      </c>
      <c r="N1760">
        <v>0.25</v>
      </c>
      <c r="O1760" t="s">
        <v>36</v>
      </c>
      <c r="P1760">
        <v>1021</v>
      </c>
      <c r="Q1760">
        <v>28</v>
      </c>
      <c r="R1760" t="s">
        <v>76</v>
      </c>
    </row>
    <row r="1761" spans="1:18" x14ac:dyDescent="0.3">
      <c r="A1761">
        <v>8611</v>
      </c>
      <c r="B1761" t="s">
        <v>777</v>
      </c>
      <c r="C1761" t="s">
        <v>19</v>
      </c>
      <c r="D1761">
        <v>43</v>
      </c>
      <c r="E1761" t="s">
        <v>34</v>
      </c>
      <c r="F1761" t="s">
        <v>188</v>
      </c>
      <c r="G1761" t="s">
        <v>29</v>
      </c>
      <c r="H1761" t="s">
        <v>213</v>
      </c>
      <c r="I1761" s="1">
        <v>43884</v>
      </c>
      <c r="K1761">
        <v>4.7300000000000004</v>
      </c>
      <c r="L1761" t="s">
        <v>65</v>
      </c>
      <c r="M1761">
        <v>61840</v>
      </c>
      <c r="N1761">
        <v>0.1</v>
      </c>
      <c r="O1761" t="s">
        <v>36</v>
      </c>
      <c r="P1761">
        <v>8135</v>
      </c>
      <c r="Q1761">
        <v>49</v>
      </c>
      <c r="R1761" t="s">
        <v>37</v>
      </c>
    </row>
    <row r="1762" spans="1:18" x14ac:dyDescent="0.3">
      <c r="A1762">
        <v>3738</v>
      </c>
      <c r="B1762" t="s">
        <v>728</v>
      </c>
      <c r="C1762" t="s">
        <v>39</v>
      </c>
      <c r="D1762">
        <v>37</v>
      </c>
      <c r="E1762" t="s">
        <v>20</v>
      </c>
      <c r="F1762" t="s">
        <v>21</v>
      </c>
      <c r="G1762" t="s">
        <v>22</v>
      </c>
      <c r="H1762" t="s">
        <v>44</v>
      </c>
      <c r="I1762" s="1">
        <v>42093</v>
      </c>
      <c r="K1762">
        <v>9.6300000000000008</v>
      </c>
      <c r="L1762" t="s">
        <v>194</v>
      </c>
      <c r="M1762">
        <v>61856</v>
      </c>
      <c r="N1762">
        <v>0.25</v>
      </c>
      <c r="O1762" t="s">
        <v>31</v>
      </c>
      <c r="P1762">
        <v>2859</v>
      </c>
      <c r="Q1762">
        <v>64</v>
      </c>
      <c r="R1762" t="s">
        <v>71</v>
      </c>
    </row>
    <row r="1763" spans="1:18" x14ac:dyDescent="0.3">
      <c r="A1763">
        <v>10684</v>
      </c>
      <c r="B1763" t="s">
        <v>1125</v>
      </c>
      <c r="C1763" t="s">
        <v>19</v>
      </c>
      <c r="D1763">
        <v>60</v>
      </c>
      <c r="E1763" t="s">
        <v>48</v>
      </c>
      <c r="F1763" t="s">
        <v>188</v>
      </c>
      <c r="G1763" t="s">
        <v>29</v>
      </c>
      <c r="H1763" t="s">
        <v>213</v>
      </c>
      <c r="I1763" s="1">
        <v>44362</v>
      </c>
      <c r="K1763">
        <v>3.42</v>
      </c>
      <c r="L1763" t="s">
        <v>65</v>
      </c>
      <c r="M1763">
        <v>61857</v>
      </c>
      <c r="N1763">
        <v>0.2</v>
      </c>
      <c r="O1763" t="s">
        <v>45</v>
      </c>
      <c r="P1763">
        <v>7805</v>
      </c>
      <c r="Q1763">
        <v>74</v>
      </c>
      <c r="R1763" t="s">
        <v>59</v>
      </c>
    </row>
    <row r="1764" spans="1:18" x14ac:dyDescent="0.3">
      <c r="A1764">
        <v>5889</v>
      </c>
      <c r="B1764" t="s">
        <v>1126</v>
      </c>
      <c r="C1764" t="s">
        <v>19</v>
      </c>
      <c r="D1764">
        <v>61</v>
      </c>
      <c r="E1764" t="s">
        <v>48</v>
      </c>
      <c r="F1764" t="s">
        <v>21</v>
      </c>
      <c r="G1764" t="s">
        <v>29</v>
      </c>
      <c r="H1764" t="s">
        <v>35</v>
      </c>
      <c r="I1764" s="1">
        <v>43328</v>
      </c>
      <c r="K1764">
        <v>6.25</v>
      </c>
      <c r="L1764" t="s">
        <v>194</v>
      </c>
      <c r="M1764">
        <v>61857</v>
      </c>
      <c r="N1764">
        <v>0</v>
      </c>
      <c r="O1764" t="s">
        <v>45</v>
      </c>
      <c r="P1764">
        <v>4903</v>
      </c>
      <c r="Q1764">
        <v>94</v>
      </c>
      <c r="R1764" t="s">
        <v>76</v>
      </c>
    </row>
    <row r="1765" spans="1:18" x14ac:dyDescent="0.3">
      <c r="A1765">
        <v>10885</v>
      </c>
      <c r="B1765" t="s">
        <v>799</v>
      </c>
      <c r="C1765" t="s">
        <v>19</v>
      </c>
      <c r="D1765">
        <v>31</v>
      </c>
      <c r="E1765" t="s">
        <v>20</v>
      </c>
      <c r="F1765" t="s">
        <v>21</v>
      </c>
      <c r="G1765" t="s">
        <v>22</v>
      </c>
      <c r="H1765" t="s">
        <v>30</v>
      </c>
      <c r="I1765" s="1">
        <v>42733</v>
      </c>
      <c r="K1765">
        <v>7.88</v>
      </c>
      <c r="L1765" t="s">
        <v>194</v>
      </c>
      <c r="M1765">
        <v>61858</v>
      </c>
      <c r="N1765">
        <v>0.2</v>
      </c>
      <c r="O1765" t="s">
        <v>36</v>
      </c>
      <c r="P1765">
        <v>8513</v>
      </c>
      <c r="Q1765">
        <v>32</v>
      </c>
      <c r="R1765" t="s">
        <v>32</v>
      </c>
    </row>
    <row r="1766" spans="1:18" x14ac:dyDescent="0.3">
      <c r="A1766">
        <v>7761</v>
      </c>
      <c r="B1766" t="s">
        <v>679</v>
      </c>
      <c r="C1766" t="s">
        <v>39</v>
      </c>
      <c r="D1766">
        <v>61</v>
      </c>
      <c r="E1766" t="s">
        <v>48</v>
      </c>
      <c r="F1766" t="s">
        <v>229</v>
      </c>
      <c r="G1766" t="s">
        <v>22</v>
      </c>
      <c r="H1766" t="s">
        <v>332</v>
      </c>
      <c r="I1766" s="1">
        <v>43628</v>
      </c>
      <c r="K1766">
        <v>5.43</v>
      </c>
      <c r="L1766" t="s">
        <v>194</v>
      </c>
      <c r="M1766">
        <v>61905</v>
      </c>
      <c r="N1766">
        <v>0.2</v>
      </c>
      <c r="O1766" t="s">
        <v>36</v>
      </c>
      <c r="P1766">
        <v>2542</v>
      </c>
      <c r="Q1766">
        <v>5</v>
      </c>
      <c r="R1766" t="s">
        <v>56</v>
      </c>
    </row>
    <row r="1767" spans="1:18" x14ac:dyDescent="0.3">
      <c r="A1767">
        <v>5096</v>
      </c>
      <c r="B1767" t="s">
        <v>1127</v>
      </c>
      <c r="C1767" t="s">
        <v>19</v>
      </c>
      <c r="D1767">
        <v>54</v>
      </c>
      <c r="E1767" t="s">
        <v>28</v>
      </c>
      <c r="F1767" t="s">
        <v>229</v>
      </c>
      <c r="G1767" t="s">
        <v>29</v>
      </c>
      <c r="H1767" t="s">
        <v>301</v>
      </c>
      <c r="I1767" s="1">
        <v>43236</v>
      </c>
      <c r="K1767">
        <v>6.51</v>
      </c>
      <c r="L1767" t="s">
        <v>194</v>
      </c>
      <c r="M1767">
        <v>61911</v>
      </c>
      <c r="N1767">
        <v>0</v>
      </c>
      <c r="O1767" t="s">
        <v>36</v>
      </c>
      <c r="P1767">
        <v>3616</v>
      </c>
      <c r="Q1767">
        <v>83</v>
      </c>
      <c r="R1767" t="s">
        <v>84</v>
      </c>
    </row>
    <row r="1768" spans="1:18" x14ac:dyDescent="0.3">
      <c r="A1768">
        <v>4800</v>
      </c>
      <c r="B1768" t="s">
        <v>619</v>
      </c>
      <c r="C1768" t="s">
        <v>19</v>
      </c>
      <c r="D1768">
        <v>34</v>
      </c>
      <c r="E1768" t="s">
        <v>20</v>
      </c>
      <c r="F1768" t="s">
        <v>488</v>
      </c>
      <c r="G1768" t="s">
        <v>40</v>
      </c>
      <c r="H1768" t="s">
        <v>489</v>
      </c>
      <c r="I1768" s="1">
        <v>45175</v>
      </c>
      <c r="K1768">
        <v>1.2</v>
      </c>
      <c r="L1768" t="s">
        <v>24</v>
      </c>
      <c r="M1768">
        <v>61917</v>
      </c>
      <c r="N1768">
        <v>0.15</v>
      </c>
      <c r="O1768" t="s">
        <v>36</v>
      </c>
      <c r="P1768">
        <v>3106</v>
      </c>
      <c r="Q1768">
        <v>4</v>
      </c>
      <c r="R1768" t="s">
        <v>56</v>
      </c>
    </row>
    <row r="1769" spans="1:18" x14ac:dyDescent="0.3">
      <c r="A1769">
        <v>7597</v>
      </c>
      <c r="B1769" t="s">
        <v>1128</v>
      </c>
      <c r="C1769" t="s">
        <v>39</v>
      </c>
      <c r="D1769">
        <v>36</v>
      </c>
      <c r="E1769" t="s">
        <v>20</v>
      </c>
      <c r="F1769" t="s">
        <v>929</v>
      </c>
      <c r="G1769" t="s">
        <v>29</v>
      </c>
      <c r="H1769" t="s">
        <v>931</v>
      </c>
      <c r="I1769" s="1">
        <v>44793</v>
      </c>
      <c r="K1769">
        <v>2.2400000000000002</v>
      </c>
      <c r="L1769" t="s">
        <v>65</v>
      </c>
      <c r="M1769">
        <v>61918</v>
      </c>
      <c r="N1769">
        <v>0.15</v>
      </c>
      <c r="O1769" t="s">
        <v>25</v>
      </c>
      <c r="P1769">
        <v>2585</v>
      </c>
      <c r="Q1769">
        <v>93</v>
      </c>
      <c r="R1769" t="s">
        <v>59</v>
      </c>
    </row>
    <row r="1770" spans="1:18" x14ac:dyDescent="0.3">
      <c r="A1770">
        <v>1369</v>
      </c>
      <c r="B1770" t="s">
        <v>1129</v>
      </c>
      <c r="C1770" t="s">
        <v>19</v>
      </c>
      <c r="D1770">
        <v>58</v>
      </c>
      <c r="E1770" t="s">
        <v>28</v>
      </c>
      <c r="F1770" t="s">
        <v>188</v>
      </c>
      <c r="G1770" t="s">
        <v>29</v>
      </c>
      <c r="H1770" t="s">
        <v>191</v>
      </c>
      <c r="I1770" s="1">
        <v>42799</v>
      </c>
      <c r="K1770">
        <v>7.7</v>
      </c>
      <c r="L1770" t="s">
        <v>194</v>
      </c>
      <c r="M1770">
        <v>61926</v>
      </c>
      <c r="N1770">
        <v>0.5</v>
      </c>
      <c r="O1770" t="s">
        <v>45</v>
      </c>
      <c r="P1770">
        <v>1297</v>
      </c>
      <c r="Q1770">
        <v>77</v>
      </c>
      <c r="R1770" t="s">
        <v>61</v>
      </c>
    </row>
    <row r="1771" spans="1:18" x14ac:dyDescent="0.3">
      <c r="A1771">
        <v>9603</v>
      </c>
      <c r="B1771" t="s">
        <v>1130</v>
      </c>
      <c r="C1771" t="s">
        <v>39</v>
      </c>
      <c r="D1771">
        <v>61</v>
      </c>
      <c r="E1771" t="s">
        <v>48</v>
      </c>
      <c r="F1771" t="s">
        <v>488</v>
      </c>
      <c r="G1771" t="s">
        <v>40</v>
      </c>
      <c r="H1771" t="s">
        <v>597</v>
      </c>
      <c r="I1771" s="1">
        <v>44102</v>
      </c>
      <c r="K1771">
        <v>4.13</v>
      </c>
      <c r="L1771" t="s">
        <v>65</v>
      </c>
      <c r="M1771">
        <v>61928</v>
      </c>
      <c r="N1771">
        <v>0.2</v>
      </c>
      <c r="O1771" t="s">
        <v>36</v>
      </c>
      <c r="P1771">
        <v>3130</v>
      </c>
      <c r="Q1771">
        <v>26</v>
      </c>
      <c r="R1771" t="s">
        <v>46</v>
      </c>
    </row>
    <row r="1772" spans="1:18" x14ac:dyDescent="0.3">
      <c r="A1772">
        <v>5699</v>
      </c>
      <c r="B1772" t="s">
        <v>461</v>
      </c>
      <c r="C1772" t="s">
        <v>39</v>
      </c>
      <c r="D1772">
        <v>65</v>
      </c>
      <c r="E1772" t="s">
        <v>48</v>
      </c>
      <c r="F1772" t="s">
        <v>188</v>
      </c>
      <c r="G1772" t="s">
        <v>22</v>
      </c>
      <c r="H1772" t="s">
        <v>189</v>
      </c>
      <c r="I1772" s="1">
        <v>45270</v>
      </c>
      <c r="K1772">
        <v>0.94</v>
      </c>
      <c r="L1772" t="s">
        <v>24</v>
      </c>
      <c r="M1772">
        <v>61928</v>
      </c>
      <c r="N1772">
        <v>0.2</v>
      </c>
      <c r="O1772" t="s">
        <v>36</v>
      </c>
      <c r="P1772">
        <v>3301</v>
      </c>
      <c r="Q1772">
        <v>81</v>
      </c>
      <c r="R1772" t="s">
        <v>46</v>
      </c>
    </row>
    <row r="1773" spans="1:18" x14ac:dyDescent="0.3">
      <c r="A1773">
        <v>2361</v>
      </c>
      <c r="B1773" t="s">
        <v>302</v>
      </c>
      <c r="C1773" t="s">
        <v>39</v>
      </c>
      <c r="D1773">
        <v>51</v>
      </c>
      <c r="E1773" t="s">
        <v>28</v>
      </c>
      <c r="F1773" t="s">
        <v>488</v>
      </c>
      <c r="G1773" t="s">
        <v>22</v>
      </c>
      <c r="H1773" t="s">
        <v>489</v>
      </c>
      <c r="I1773" s="1">
        <v>45137</v>
      </c>
      <c r="K1773">
        <v>1.3</v>
      </c>
      <c r="L1773" t="s">
        <v>24</v>
      </c>
      <c r="M1773">
        <v>61933</v>
      </c>
      <c r="N1773">
        <v>0.15</v>
      </c>
      <c r="O1773" t="s">
        <v>36</v>
      </c>
      <c r="Q1773">
        <v>40</v>
      </c>
      <c r="R1773" t="s">
        <v>88</v>
      </c>
    </row>
    <row r="1774" spans="1:18" x14ac:dyDescent="0.3">
      <c r="A1774">
        <v>8774</v>
      </c>
      <c r="B1774" t="s">
        <v>507</v>
      </c>
      <c r="C1774" t="s">
        <v>19</v>
      </c>
      <c r="D1774">
        <v>60</v>
      </c>
      <c r="E1774" t="s">
        <v>48</v>
      </c>
      <c r="F1774" t="s">
        <v>229</v>
      </c>
      <c r="G1774" t="s">
        <v>29</v>
      </c>
      <c r="H1774" t="s">
        <v>230</v>
      </c>
      <c r="I1774" s="1">
        <v>44802</v>
      </c>
      <c r="K1774">
        <v>2.2200000000000002</v>
      </c>
      <c r="L1774" t="s">
        <v>65</v>
      </c>
      <c r="M1774">
        <v>61936</v>
      </c>
      <c r="N1774">
        <v>0.25</v>
      </c>
      <c r="O1774" t="s">
        <v>36</v>
      </c>
      <c r="P1774">
        <v>1738</v>
      </c>
      <c r="Q1774">
        <v>77</v>
      </c>
      <c r="R1774" t="s">
        <v>59</v>
      </c>
    </row>
    <row r="1775" spans="1:18" x14ac:dyDescent="0.3">
      <c r="A1775">
        <v>10061</v>
      </c>
      <c r="B1775" t="s">
        <v>1131</v>
      </c>
      <c r="C1775" t="s">
        <v>39</v>
      </c>
      <c r="D1775">
        <v>40</v>
      </c>
      <c r="E1775" t="s">
        <v>34</v>
      </c>
      <c r="F1775" t="s">
        <v>229</v>
      </c>
      <c r="G1775" t="s">
        <v>22</v>
      </c>
      <c r="H1775" t="s">
        <v>230</v>
      </c>
      <c r="I1775" s="1">
        <v>44145</v>
      </c>
      <c r="K1775">
        <v>4.0199999999999996</v>
      </c>
      <c r="L1775" t="s">
        <v>65</v>
      </c>
      <c r="M1775">
        <v>61938</v>
      </c>
      <c r="N1775">
        <v>0.2</v>
      </c>
      <c r="O1775" t="s">
        <v>31</v>
      </c>
      <c r="P1775">
        <v>5439</v>
      </c>
      <c r="Q1775">
        <v>72</v>
      </c>
      <c r="R1775" t="s">
        <v>46</v>
      </c>
    </row>
    <row r="1776" spans="1:18" x14ac:dyDescent="0.3">
      <c r="A1776">
        <v>2272</v>
      </c>
      <c r="B1776" t="s">
        <v>945</v>
      </c>
      <c r="C1776" t="s">
        <v>39</v>
      </c>
      <c r="D1776">
        <v>27</v>
      </c>
      <c r="E1776" t="s">
        <v>20</v>
      </c>
      <c r="F1776" t="s">
        <v>229</v>
      </c>
      <c r="G1776" t="s">
        <v>40</v>
      </c>
      <c r="H1776" t="s">
        <v>230</v>
      </c>
      <c r="I1776" s="1">
        <v>43983</v>
      </c>
      <c r="K1776">
        <v>4.46</v>
      </c>
      <c r="L1776" t="s">
        <v>65</v>
      </c>
      <c r="M1776">
        <v>61946</v>
      </c>
      <c r="N1776">
        <v>0.2</v>
      </c>
      <c r="O1776" t="s">
        <v>31</v>
      </c>
      <c r="P1776">
        <v>2214</v>
      </c>
      <c r="Q1776">
        <v>16</v>
      </c>
      <c r="R1776" t="s">
        <v>46</v>
      </c>
    </row>
    <row r="1777" spans="1:18" x14ac:dyDescent="0.3">
      <c r="A1777">
        <v>1104</v>
      </c>
      <c r="B1777" t="s">
        <v>805</v>
      </c>
      <c r="C1777" t="s">
        <v>39</v>
      </c>
      <c r="D1777">
        <v>38</v>
      </c>
      <c r="E1777" t="s">
        <v>20</v>
      </c>
      <c r="F1777" t="s">
        <v>483</v>
      </c>
      <c r="G1777" t="s">
        <v>22</v>
      </c>
      <c r="H1777" t="s">
        <v>484</v>
      </c>
      <c r="I1777" s="1">
        <v>45304</v>
      </c>
      <c r="K1777">
        <v>0.84</v>
      </c>
      <c r="L1777" t="s">
        <v>24</v>
      </c>
      <c r="M1777">
        <v>61951</v>
      </c>
      <c r="N1777">
        <v>0.2</v>
      </c>
      <c r="O1777" t="s">
        <v>36</v>
      </c>
      <c r="Q1777">
        <v>26</v>
      </c>
      <c r="R1777" t="s">
        <v>54</v>
      </c>
    </row>
    <row r="1778" spans="1:18" x14ac:dyDescent="0.3">
      <c r="A1778">
        <v>10764</v>
      </c>
      <c r="B1778" t="s">
        <v>1132</v>
      </c>
      <c r="C1778" t="s">
        <v>19</v>
      </c>
      <c r="D1778">
        <v>31</v>
      </c>
      <c r="E1778" t="s">
        <v>20</v>
      </c>
      <c r="F1778" t="s">
        <v>929</v>
      </c>
      <c r="G1778" t="s">
        <v>40</v>
      </c>
      <c r="H1778" t="s">
        <v>931</v>
      </c>
      <c r="I1778" s="1">
        <v>45382</v>
      </c>
      <c r="K1778">
        <v>0.63</v>
      </c>
      <c r="L1778" t="s">
        <v>24</v>
      </c>
      <c r="M1778">
        <v>61979</v>
      </c>
      <c r="N1778">
        <v>0.3</v>
      </c>
      <c r="O1778" t="s">
        <v>31</v>
      </c>
      <c r="Q1778">
        <v>73</v>
      </c>
      <c r="R1778" t="s">
        <v>76</v>
      </c>
    </row>
    <row r="1779" spans="1:18" x14ac:dyDescent="0.3">
      <c r="A1779">
        <v>7706</v>
      </c>
      <c r="B1779" t="s">
        <v>674</v>
      </c>
      <c r="C1779" t="s">
        <v>39</v>
      </c>
      <c r="D1779">
        <v>37</v>
      </c>
      <c r="E1779" t="s">
        <v>20</v>
      </c>
      <c r="F1779" t="s">
        <v>21</v>
      </c>
      <c r="G1779" t="s">
        <v>29</v>
      </c>
      <c r="H1779" t="s">
        <v>35</v>
      </c>
      <c r="I1779" s="1">
        <v>43198</v>
      </c>
      <c r="K1779">
        <v>6.61</v>
      </c>
      <c r="L1779" t="s">
        <v>194</v>
      </c>
      <c r="M1779">
        <v>61979</v>
      </c>
      <c r="N1779">
        <v>0.15</v>
      </c>
      <c r="O1779" t="s">
        <v>31</v>
      </c>
      <c r="P1779">
        <v>7636</v>
      </c>
      <c r="Q1779">
        <v>43</v>
      </c>
      <c r="R1779" t="s">
        <v>37</v>
      </c>
    </row>
    <row r="1780" spans="1:18" x14ac:dyDescent="0.3">
      <c r="A1780">
        <v>9211</v>
      </c>
      <c r="B1780" t="s">
        <v>805</v>
      </c>
      <c r="C1780" t="s">
        <v>19</v>
      </c>
      <c r="D1780">
        <v>63</v>
      </c>
      <c r="E1780" t="s">
        <v>48</v>
      </c>
      <c r="F1780" t="s">
        <v>21</v>
      </c>
      <c r="G1780" t="s">
        <v>29</v>
      </c>
      <c r="H1780" t="s">
        <v>41</v>
      </c>
      <c r="I1780" s="1">
        <v>42488</v>
      </c>
      <c r="K1780">
        <v>8.5500000000000007</v>
      </c>
      <c r="L1780" t="s">
        <v>194</v>
      </c>
      <c r="M1780">
        <v>61980</v>
      </c>
      <c r="N1780">
        <v>0.5</v>
      </c>
      <c r="O1780" t="s">
        <v>36</v>
      </c>
      <c r="P1780">
        <v>5748</v>
      </c>
      <c r="Q1780">
        <v>53</v>
      </c>
      <c r="R1780" t="s">
        <v>106</v>
      </c>
    </row>
    <row r="1781" spans="1:18" x14ac:dyDescent="0.3">
      <c r="A1781">
        <v>8948</v>
      </c>
      <c r="B1781" t="s">
        <v>1133</v>
      </c>
      <c r="C1781" t="s">
        <v>19</v>
      </c>
      <c r="D1781">
        <v>42</v>
      </c>
      <c r="E1781" t="s">
        <v>34</v>
      </c>
      <c r="F1781" t="s">
        <v>188</v>
      </c>
      <c r="G1781" t="s">
        <v>22</v>
      </c>
      <c r="H1781" t="s">
        <v>189</v>
      </c>
      <c r="I1781" s="1">
        <v>43749</v>
      </c>
      <c r="J1781" s="1">
        <v>44686</v>
      </c>
      <c r="K1781">
        <v>2.57</v>
      </c>
      <c r="L1781" t="s">
        <v>65</v>
      </c>
      <c r="M1781">
        <v>61990</v>
      </c>
      <c r="N1781">
        <v>0.15</v>
      </c>
      <c r="O1781" t="s">
        <v>36</v>
      </c>
      <c r="P1781">
        <v>5010</v>
      </c>
      <c r="Q1781">
        <v>28</v>
      </c>
      <c r="R1781" t="s">
        <v>49</v>
      </c>
    </row>
    <row r="1782" spans="1:18" x14ac:dyDescent="0.3">
      <c r="A1782">
        <v>10158</v>
      </c>
      <c r="B1782" t="s">
        <v>456</v>
      </c>
      <c r="C1782" t="s">
        <v>39</v>
      </c>
      <c r="D1782">
        <v>37</v>
      </c>
      <c r="E1782" t="s">
        <v>20</v>
      </c>
      <c r="F1782" t="s">
        <v>229</v>
      </c>
      <c r="G1782" t="s">
        <v>40</v>
      </c>
      <c r="H1782" t="s">
        <v>332</v>
      </c>
      <c r="I1782" s="1">
        <v>45316</v>
      </c>
      <c r="K1782">
        <v>0.81</v>
      </c>
      <c r="L1782" t="s">
        <v>24</v>
      </c>
      <c r="M1782">
        <v>61992</v>
      </c>
      <c r="N1782">
        <v>0</v>
      </c>
      <c r="O1782" t="s">
        <v>36</v>
      </c>
      <c r="P1782">
        <v>8321</v>
      </c>
      <c r="Q1782">
        <v>73</v>
      </c>
      <c r="R1782" t="s">
        <v>26</v>
      </c>
    </row>
    <row r="1783" spans="1:18" x14ac:dyDescent="0.3">
      <c r="A1783">
        <v>6087</v>
      </c>
      <c r="B1783" t="s">
        <v>140</v>
      </c>
      <c r="C1783" t="s">
        <v>39</v>
      </c>
      <c r="D1783">
        <v>40</v>
      </c>
      <c r="E1783" t="s">
        <v>34</v>
      </c>
      <c r="F1783" t="s">
        <v>21</v>
      </c>
      <c r="G1783" t="s">
        <v>29</v>
      </c>
      <c r="H1783" t="s">
        <v>30</v>
      </c>
      <c r="I1783" s="1">
        <v>43189</v>
      </c>
      <c r="K1783">
        <v>6.63</v>
      </c>
      <c r="L1783" t="s">
        <v>194</v>
      </c>
      <c r="M1783">
        <v>61992</v>
      </c>
      <c r="N1783">
        <v>0.25</v>
      </c>
      <c r="O1783" t="s">
        <v>31</v>
      </c>
      <c r="P1783">
        <v>1669</v>
      </c>
      <c r="Q1783">
        <v>41</v>
      </c>
      <c r="R1783" t="s">
        <v>106</v>
      </c>
    </row>
    <row r="1784" spans="1:18" x14ac:dyDescent="0.3">
      <c r="A1784">
        <v>3765</v>
      </c>
      <c r="B1784" t="s">
        <v>1134</v>
      </c>
      <c r="C1784" t="s">
        <v>19</v>
      </c>
      <c r="D1784">
        <v>59</v>
      </c>
      <c r="E1784" t="s">
        <v>28</v>
      </c>
      <c r="F1784" t="s">
        <v>188</v>
      </c>
      <c r="G1784" t="s">
        <v>29</v>
      </c>
      <c r="H1784" t="s">
        <v>239</v>
      </c>
      <c r="I1784" s="1">
        <v>44495</v>
      </c>
      <c r="K1784">
        <v>3.06</v>
      </c>
      <c r="L1784" t="s">
        <v>65</v>
      </c>
      <c r="M1784">
        <v>61996</v>
      </c>
      <c r="N1784">
        <v>0.2</v>
      </c>
      <c r="O1784" t="s">
        <v>36</v>
      </c>
      <c r="P1784">
        <v>1577</v>
      </c>
      <c r="Q1784">
        <v>59</v>
      </c>
      <c r="R1784" t="s">
        <v>32</v>
      </c>
    </row>
    <row r="1785" spans="1:18" x14ac:dyDescent="0.3">
      <c r="A1785">
        <v>3255</v>
      </c>
      <c r="B1785" t="s">
        <v>437</v>
      </c>
      <c r="C1785" t="s">
        <v>39</v>
      </c>
      <c r="D1785">
        <v>45</v>
      </c>
      <c r="E1785" t="s">
        <v>34</v>
      </c>
      <c r="F1785" t="s">
        <v>188</v>
      </c>
      <c r="G1785" t="s">
        <v>29</v>
      </c>
      <c r="H1785" t="s">
        <v>239</v>
      </c>
      <c r="I1785" s="1">
        <v>44936</v>
      </c>
      <c r="K1785">
        <v>1.85</v>
      </c>
      <c r="L1785" t="s">
        <v>24</v>
      </c>
      <c r="M1785">
        <v>62002</v>
      </c>
      <c r="N1785">
        <v>0.2</v>
      </c>
      <c r="O1785" t="s">
        <v>45</v>
      </c>
      <c r="P1785">
        <v>2802</v>
      </c>
      <c r="Q1785">
        <v>1</v>
      </c>
      <c r="R1785" t="s">
        <v>61</v>
      </c>
    </row>
    <row r="1786" spans="1:18" x14ac:dyDescent="0.3">
      <c r="A1786">
        <v>1140</v>
      </c>
      <c r="B1786" t="s">
        <v>318</v>
      </c>
      <c r="C1786" t="s">
        <v>19</v>
      </c>
      <c r="D1786">
        <v>54</v>
      </c>
      <c r="E1786" t="s">
        <v>28</v>
      </c>
      <c r="F1786" t="s">
        <v>21</v>
      </c>
      <c r="G1786" t="s">
        <v>29</v>
      </c>
      <c r="H1786" t="s">
        <v>30</v>
      </c>
      <c r="I1786" s="1">
        <v>43575</v>
      </c>
      <c r="K1786">
        <v>5.58</v>
      </c>
      <c r="L1786" t="s">
        <v>194</v>
      </c>
      <c r="M1786">
        <v>62008</v>
      </c>
      <c r="N1786">
        <v>0.15</v>
      </c>
      <c r="O1786" t="s">
        <v>25</v>
      </c>
      <c r="P1786">
        <v>1022</v>
      </c>
      <c r="Q1786">
        <v>88</v>
      </c>
      <c r="R1786" t="s">
        <v>46</v>
      </c>
    </row>
    <row r="1787" spans="1:18" x14ac:dyDescent="0.3">
      <c r="A1787">
        <v>1199</v>
      </c>
      <c r="B1787" t="s">
        <v>18</v>
      </c>
      <c r="C1787" t="s">
        <v>19</v>
      </c>
      <c r="D1787">
        <v>45</v>
      </c>
      <c r="E1787" t="s">
        <v>34</v>
      </c>
      <c r="F1787" t="s">
        <v>21</v>
      </c>
      <c r="G1787" t="s">
        <v>29</v>
      </c>
      <c r="H1787" t="s">
        <v>35</v>
      </c>
      <c r="I1787" s="1">
        <v>43669</v>
      </c>
      <c r="K1787">
        <v>5.32</v>
      </c>
      <c r="L1787" t="s">
        <v>194</v>
      </c>
      <c r="M1787">
        <v>62027</v>
      </c>
      <c r="N1787">
        <v>0.15</v>
      </c>
      <c r="O1787" t="s">
        <v>45</v>
      </c>
      <c r="P1787">
        <v>1080</v>
      </c>
      <c r="Q1787">
        <v>57</v>
      </c>
      <c r="R1787" t="s">
        <v>52</v>
      </c>
    </row>
    <row r="1788" spans="1:18" x14ac:dyDescent="0.3">
      <c r="A1788">
        <v>8485</v>
      </c>
      <c r="B1788" t="s">
        <v>284</v>
      </c>
      <c r="C1788" t="s">
        <v>39</v>
      </c>
      <c r="D1788">
        <v>44</v>
      </c>
      <c r="E1788" t="s">
        <v>34</v>
      </c>
      <c r="F1788" t="s">
        <v>21</v>
      </c>
      <c r="G1788" t="s">
        <v>29</v>
      </c>
      <c r="H1788" t="s">
        <v>44</v>
      </c>
      <c r="I1788" s="1">
        <v>42286</v>
      </c>
      <c r="K1788">
        <v>9.11</v>
      </c>
      <c r="L1788" t="s">
        <v>194</v>
      </c>
      <c r="M1788">
        <v>62030</v>
      </c>
      <c r="N1788">
        <v>0.15</v>
      </c>
      <c r="O1788" t="s">
        <v>36</v>
      </c>
      <c r="P1788">
        <v>7400</v>
      </c>
      <c r="Q1788">
        <v>75</v>
      </c>
      <c r="R1788" t="s">
        <v>56</v>
      </c>
    </row>
    <row r="1789" spans="1:18" x14ac:dyDescent="0.3">
      <c r="A1789">
        <v>8147</v>
      </c>
      <c r="B1789" t="s">
        <v>1135</v>
      </c>
      <c r="C1789" t="s">
        <v>19</v>
      </c>
      <c r="D1789">
        <v>30</v>
      </c>
      <c r="E1789" t="s">
        <v>20</v>
      </c>
      <c r="F1789" t="s">
        <v>929</v>
      </c>
      <c r="G1789" t="s">
        <v>29</v>
      </c>
      <c r="H1789" t="s">
        <v>931</v>
      </c>
      <c r="I1789" s="1">
        <v>45379</v>
      </c>
      <c r="K1789">
        <v>0.64</v>
      </c>
      <c r="L1789" t="s">
        <v>24</v>
      </c>
      <c r="M1789">
        <v>62040</v>
      </c>
      <c r="N1789">
        <v>0.2</v>
      </c>
      <c r="O1789" t="s">
        <v>36</v>
      </c>
      <c r="P1789">
        <v>5486</v>
      </c>
      <c r="Q1789">
        <v>88</v>
      </c>
      <c r="R1789" t="s">
        <v>54</v>
      </c>
    </row>
    <row r="1790" spans="1:18" x14ac:dyDescent="0.3">
      <c r="A1790">
        <v>10003</v>
      </c>
      <c r="B1790" t="s">
        <v>646</v>
      </c>
      <c r="C1790" t="s">
        <v>19</v>
      </c>
      <c r="D1790">
        <v>50</v>
      </c>
      <c r="E1790" t="s">
        <v>28</v>
      </c>
      <c r="F1790" t="s">
        <v>229</v>
      </c>
      <c r="G1790" t="s">
        <v>40</v>
      </c>
      <c r="H1790" t="s">
        <v>301</v>
      </c>
      <c r="I1790" s="1">
        <v>45438</v>
      </c>
      <c r="K1790">
        <v>0.48</v>
      </c>
      <c r="L1790" t="s">
        <v>24</v>
      </c>
      <c r="M1790">
        <v>62046</v>
      </c>
      <c r="N1790">
        <v>0.2</v>
      </c>
      <c r="O1790" t="s">
        <v>45</v>
      </c>
      <c r="P1790">
        <v>5747</v>
      </c>
      <c r="Q1790">
        <v>28</v>
      </c>
      <c r="R1790" t="s">
        <v>71</v>
      </c>
    </row>
    <row r="1791" spans="1:18" x14ac:dyDescent="0.3">
      <c r="A1791">
        <v>1015</v>
      </c>
      <c r="B1791" t="s">
        <v>857</v>
      </c>
      <c r="C1791" t="s">
        <v>39</v>
      </c>
      <c r="D1791">
        <v>26</v>
      </c>
      <c r="E1791" t="s">
        <v>20</v>
      </c>
      <c r="F1791" t="s">
        <v>229</v>
      </c>
      <c r="G1791" t="s">
        <v>29</v>
      </c>
      <c r="H1791" t="s">
        <v>265</v>
      </c>
      <c r="I1791" s="1">
        <v>43136</v>
      </c>
      <c r="K1791">
        <v>6.78</v>
      </c>
      <c r="L1791" t="s">
        <v>194</v>
      </c>
      <c r="M1791">
        <v>62061</v>
      </c>
      <c r="N1791">
        <v>0.2</v>
      </c>
      <c r="O1791" t="s">
        <v>36</v>
      </c>
      <c r="P1791">
        <v>1014</v>
      </c>
      <c r="Q1791">
        <v>54</v>
      </c>
      <c r="R1791" t="s">
        <v>80</v>
      </c>
    </row>
    <row r="1792" spans="1:18" x14ac:dyDescent="0.3">
      <c r="A1792">
        <v>10059</v>
      </c>
      <c r="B1792" t="s">
        <v>1136</v>
      </c>
      <c r="C1792" t="s">
        <v>19</v>
      </c>
      <c r="D1792">
        <v>42</v>
      </c>
      <c r="E1792" t="s">
        <v>34</v>
      </c>
      <c r="F1792" t="s">
        <v>488</v>
      </c>
      <c r="G1792" t="s">
        <v>22</v>
      </c>
      <c r="H1792" t="s">
        <v>597</v>
      </c>
      <c r="I1792" s="1">
        <v>45318</v>
      </c>
      <c r="K1792">
        <v>0.8</v>
      </c>
      <c r="L1792" t="s">
        <v>24</v>
      </c>
      <c r="M1792">
        <v>62077</v>
      </c>
      <c r="N1792">
        <v>0.1</v>
      </c>
      <c r="O1792" t="s">
        <v>36</v>
      </c>
      <c r="P1792">
        <v>5302</v>
      </c>
      <c r="Q1792">
        <v>44</v>
      </c>
      <c r="R1792" t="s">
        <v>54</v>
      </c>
    </row>
    <row r="1793" spans="1:18" x14ac:dyDescent="0.3">
      <c r="A1793">
        <v>9797</v>
      </c>
      <c r="B1793" t="s">
        <v>151</v>
      </c>
      <c r="C1793" t="s">
        <v>39</v>
      </c>
      <c r="D1793">
        <v>56</v>
      </c>
      <c r="E1793" t="s">
        <v>28</v>
      </c>
      <c r="F1793" t="s">
        <v>188</v>
      </c>
      <c r="G1793" t="s">
        <v>29</v>
      </c>
      <c r="H1793" t="s">
        <v>189</v>
      </c>
      <c r="I1793" s="1">
        <v>44978</v>
      </c>
      <c r="K1793">
        <v>1.74</v>
      </c>
      <c r="L1793" t="s">
        <v>24</v>
      </c>
      <c r="M1793">
        <v>62077</v>
      </c>
      <c r="N1793">
        <v>0.2</v>
      </c>
      <c r="O1793" t="s">
        <v>45</v>
      </c>
      <c r="P1793">
        <v>1418</v>
      </c>
      <c r="Q1793">
        <v>74</v>
      </c>
      <c r="R1793" t="s">
        <v>84</v>
      </c>
    </row>
    <row r="1794" spans="1:18" x14ac:dyDescent="0.3">
      <c r="A1794">
        <v>7220</v>
      </c>
      <c r="B1794" t="s">
        <v>264</v>
      </c>
      <c r="C1794" t="s">
        <v>19</v>
      </c>
      <c r="D1794">
        <v>23</v>
      </c>
      <c r="E1794" t="s">
        <v>51</v>
      </c>
      <c r="F1794" t="s">
        <v>188</v>
      </c>
      <c r="G1794" t="s">
        <v>29</v>
      </c>
      <c r="H1794" t="s">
        <v>189</v>
      </c>
      <c r="I1794" s="1">
        <v>44058</v>
      </c>
      <c r="K1794">
        <v>4.25</v>
      </c>
      <c r="L1794" t="s">
        <v>65</v>
      </c>
      <c r="M1794">
        <v>62093</v>
      </c>
      <c r="N1794">
        <v>0.15</v>
      </c>
      <c r="O1794" t="s">
        <v>31</v>
      </c>
      <c r="P1794">
        <v>4180</v>
      </c>
      <c r="Q1794">
        <v>25</v>
      </c>
      <c r="R1794" t="s">
        <v>106</v>
      </c>
    </row>
    <row r="1795" spans="1:18" x14ac:dyDescent="0.3">
      <c r="A1795">
        <v>1320</v>
      </c>
      <c r="B1795" t="s">
        <v>1049</v>
      </c>
      <c r="C1795" t="s">
        <v>39</v>
      </c>
      <c r="D1795">
        <v>48</v>
      </c>
      <c r="E1795" t="s">
        <v>34</v>
      </c>
      <c r="F1795" t="s">
        <v>488</v>
      </c>
      <c r="G1795" t="s">
        <v>40</v>
      </c>
      <c r="H1795" t="s">
        <v>489</v>
      </c>
      <c r="I1795" s="1">
        <v>45433</v>
      </c>
      <c r="K1795">
        <v>0.49</v>
      </c>
      <c r="L1795" t="s">
        <v>24</v>
      </c>
      <c r="M1795">
        <v>62094</v>
      </c>
      <c r="N1795">
        <v>0.15</v>
      </c>
      <c r="O1795" t="s">
        <v>36</v>
      </c>
      <c r="Q1795">
        <v>99</v>
      </c>
      <c r="R1795" t="s">
        <v>46</v>
      </c>
    </row>
    <row r="1796" spans="1:18" x14ac:dyDescent="0.3">
      <c r="A1796">
        <v>6251</v>
      </c>
      <c r="B1796" t="s">
        <v>1137</v>
      </c>
      <c r="C1796" t="s">
        <v>39</v>
      </c>
      <c r="D1796">
        <v>61</v>
      </c>
      <c r="E1796" t="s">
        <v>48</v>
      </c>
      <c r="F1796" t="s">
        <v>188</v>
      </c>
      <c r="G1796" t="s">
        <v>22</v>
      </c>
      <c r="H1796" t="s">
        <v>191</v>
      </c>
      <c r="I1796" s="1">
        <v>44265</v>
      </c>
      <c r="J1796" s="1">
        <v>45653</v>
      </c>
      <c r="K1796">
        <v>3.8</v>
      </c>
      <c r="L1796" t="s">
        <v>65</v>
      </c>
      <c r="M1796">
        <v>62097</v>
      </c>
      <c r="N1796">
        <v>0.5</v>
      </c>
      <c r="O1796" t="s">
        <v>31</v>
      </c>
      <c r="P1796">
        <v>3983</v>
      </c>
      <c r="Q1796">
        <v>91</v>
      </c>
      <c r="R1796" t="s">
        <v>32</v>
      </c>
    </row>
    <row r="1797" spans="1:18" x14ac:dyDescent="0.3">
      <c r="A1797">
        <v>9037</v>
      </c>
      <c r="B1797" t="s">
        <v>504</v>
      </c>
      <c r="C1797" t="s">
        <v>39</v>
      </c>
      <c r="D1797">
        <v>32</v>
      </c>
      <c r="E1797" t="s">
        <v>20</v>
      </c>
      <c r="F1797" t="s">
        <v>188</v>
      </c>
      <c r="G1797" t="s">
        <v>40</v>
      </c>
      <c r="H1797" t="s">
        <v>199</v>
      </c>
      <c r="I1797" s="1">
        <v>43045</v>
      </c>
      <c r="K1797">
        <v>7.03</v>
      </c>
      <c r="L1797" t="s">
        <v>194</v>
      </c>
      <c r="M1797">
        <v>62098</v>
      </c>
      <c r="N1797">
        <v>0.25</v>
      </c>
      <c r="O1797" t="s">
        <v>31</v>
      </c>
      <c r="P1797">
        <v>8497</v>
      </c>
      <c r="Q1797">
        <v>19</v>
      </c>
      <c r="R1797" t="s">
        <v>76</v>
      </c>
    </row>
    <row r="1798" spans="1:18" x14ac:dyDescent="0.3">
      <c r="A1798">
        <v>6006</v>
      </c>
      <c r="B1798" t="s">
        <v>927</v>
      </c>
      <c r="C1798" t="s">
        <v>19</v>
      </c>
      <c r="D1798">
        <v>41</v>
      </c>
      <c r="E1798" t="s">
        <v>34</v>
      </c>
      <c r="F1798" t="s">
        <v>21</v>
      </c>
      <c r="G1798" t="s">
        <v>40</v>
      </c>
      <c r="H1798" t="s">
        <v>41</v>
      </c>
      <c r="I1798" s="1">
        <v>43995</v>
      </c>
      <c r="K1798">
        <v>4.43</v>
      </c>
      <c r="L1798" t="s">
        <v>65</v>
      </c>
      <c r="M1798">
        <v>62098</v>
      </c>
      <c r="N1798">
        <v>0.15</v>
      </c>
      <c r="O1798" t="s">
        <v>36</v>
      </c>
      <c r="P1798">
        <v>2877</v>
      </c>
      <c r="Q1798">
        <v>60</v>
      </c>
      <c r="R1798" t="s">
        <v>56</v>
      </c>
    </row>
    <row r="1799" spans="1:18" x14ac:dyDescent="0.3">
      <c r="A1799">
        <v>10359</v>
      </c>
      <c r="B1799" t="s">
        <v>802</v>
      </c>
      <c r="C1799" t="s">
        <v>39</v>
      </c>
      <c r="D1799">
        <v>55</v>
      </c>
      <c r="E1799" t="s">
        <v>28</v>
      </c>
      <c r="F1799" t="s">
        <v>188</v>
      </c>
      <c r="G1799" t="s">
        <v>29</v>
      </c>
      <c r="H1799" t="s">
        <v>191</v>
      </c>
      <c r="I1799" s="1">
        <v>45212</v>
      </c>
      <c r="K1799">
        <v>1.1000000000000001</v>
      </c>
      <c r="L1799" t="s">
        <v>24</v>
      </c>
      <c r="M1799">
        <v>62111</v>
      </c>
      <c r="N1799">
        <v>0.25</v>
      </c>
      <c r="O1799" t="s">
        <v>25</v>
      </c>
      <c r="P1799">
        <v>5596</v>
      </c>
      <c r="Q1799">
        <v>19</v>
      </c>
      <c r="R1799" t="s">
        <v>37</v>
      </c>
    </row>
    <row r="1800" spans="1:18" x14ac:dyDescent="0.3">
      <c r="A1800">
        <v>5967</v>
      </c>
      <c r="B1800" t="s">
        <v>561</v>
      </c>
      <c r="C1800" t="s">
        <v>19</v>
      </c>
      <c r="D1800">
        <v>24</v>
      </c>
      <c r="E1800" t="s">
        <v>51</v>
      </c>
      <c r="F1800" t="s">
        <v>188</v>
      </c>
      <c r="G1800" t="s">
        <v>29</v>
      </c>
      <c r="H1800" t="s">
        <v>189</v>
      </c>
      <c r="I1800" s="1">
        <v>44722</v>
      </c>
      <c r="K1800">
        <v>2.44</v>
      </c>
      <c r="L1800" t="s">
        <v>65</v>
      </c>
      <c r="M1800">
        <v>62118</v>
      </c>
      <c r="N1800">
        <v>0.15</v>
      </c>
      <c r="O1800" t="s">
        <v>36</v>
      </c>
      <c r="P1800">
        <v>5751</v>
      </c>
      <c r="Q1800">
        <v>18</v>
      </c>
      <c r="R1800" t="s">
        <v>56</v>
      </c>
    </row>
    <row r="1801" spans="1:18" x14ac:dyDescent="0.3">
      <c r="A1801">
        <v>3918</v>
      </c>
      <c r="B1801" t="s">
        <v>601</v>
      </c>
      <c r="C1801" t="s">
        <v>19</v>
      </c>
      <c r="D1801">
        <v>36</v>
      </c>
      <c r="E1801" t="s">
        <v>20</v>
      </c>
      <c r="F1801" t="s">
        <v>188</v>
      </c>
      <c r="G1801" t="s">
        <v>29</v>
      </c>
      <c r="H1801" t="s">
        <v>189</v>
      </c>
      <c r="I1801" s="1">
        <v>42860</v>
      </c>
      <c r="K1801">
        <v>7.53</v>
      </c>
      <c r="L1801" t="s">
        <v>194</v>
      </c>
      <c r="M1801">
        <v>62126</v>
      </c>
      <c r="N1801">
        <v>0.15</v>
      </c>
      <c r="O1801" t="s">
        <v>31</v>
      </c>
      <c r="P1801">
        <v>3323</v>
      </c>
      <c r="Q1801">
        <v>19</v>
      </c>
      <c r="R1801" t="s">
        <v>61</v>
      </c>
    </row>
    <row r="1802" spans="1:18" x14ac:dyDescent="0.3">
      <c r="A1802">
        <v>1678</v>
      </c>
      <c r="B1802" t="s">
        <v>1138</v>
      </c>
      <c r="C1802" t="s">
        <v>39</v>
      </c>
      <c r="D1802">
        <v>41</v>
      </c>
      <c r="E1802" t="s">
        <v>34</v>
      </c>
      <c r="F1802" t="s">
        <v>929</v>
      </c>
      <c r="G1802" t="s">
        <v>22</v>
      </c>
      <c r="H1802" t="s">
        <v>960</v>
      </c>
      <c r="I1802" s="1">
        <v>44877</v>
      </c>
      <c r="K1802">
        <v>2.0099999999999998</v>
      </c>
      <c r="L1802" t="s">
        <v>65</v>
      </c>
      <c r="M1802">
        <v>62135</v>
      </c>
      <c r="N1802">
        <v>0.25</v>
      </c>
      <c r="O1802" t="s">
        <v>31</v>
      </c>
      <c r="P1802">
        <v>1211</v>
      </c>
      <c r="Q1802">
        <v>2</v>
      </c>
      <c r="R1802" t="s">
        <v>71</v>
      </c>
    </row>
    <row r="1803" spans="1:18" x14ac:dyDescent="0.3">
      <c r="A1803">
        <v>9414</v>
      </c>
      <c r="B1803" t="s">
        <v>580</v>
      </c>
      <c r="C1803" t="s">
        <v>19</v>
      </c>
      <c r="D1803">
        <v>34</v>
      </c>
      <c r="E1803" t="s">
        <v>20</v>
      </c>
      <c r="F1803" t="s">
        <v>188</v>
      </c>
      <c r="G1803" t="s">
        <v>29</v>
      </c>
      <c r="H1803" t="s">
        <v>189</v>
      </c>
      <c r="I1803" s="1">
        <v>43663</v>
      </c>
      <c r="K1803">
        <v>5.34</v>
      </c>
      <c r="L1803" t="s">
        <v>194</v>
      </c>
      <c r="M1803">
        <v>62139</v>
      </c>
      <c r="N1803">
        <v>0.1</v>
      </c>
      <c r="O1803" t="s">
        <v>31</v>
      </c>
      <c r="P1803">
        <v>6246</v>
      </c>
      <c r="Q1803">
        <v>32</v>
      </c>
      <c r="R1803" t="s">
        <v>26</v>
      </c>
    </row>
    <row r="1804" spans="1:18" x14ac:dyDescent="0.3">
      <c r="A1804">
        <v>1719</v>
      </c>
      <c r="B1804" t="s">
        <v>64</v>
      </c>
      <c r="C1804" t="s">
        <v>39</v>
      </c>
      <c r="D1804">
        <v>27</v>
      </c>
      <c r="E1804" t="s">
        <v>20</v>
      </c>
      <c r="F1804" t="s">
        <v>229</v>
      </c>
      <c r="G1804" t="s">
        <v>29</v>
      </c>
      <c r="H1804" t="s">
        <v>332</v>
      </c>
      <c r="I1804" s="1">
        <v>44388</v>
      </c>
      <c r="K1804">
        <v>3.35</v>
      </c>
      <c r="L1804" t="s">
        <v>65</v>
      </c>
      <c r="M1804">
        <v>62139</v>
      </c>
      <c r="N1804">
        <v>0.2</v>
      </c>
      <c r="O1804" t="s">
        <v>36</v>
      </c>
      <c r="P1804">
        <v>1054</v>
      </c>
      <c r="Q1804">
        <v>85</v>
      </c>
      <c r="R1804" t="s">
        <v>59</v>
      </c>
    </row>
    <row r="1805" spans="1:18" x14ac:dyDescent="0.3">
      <c r="A1805">
        <v>2873</v>
      </c>
      <c r="B1805" t="s">
        <v>1029</v>
      </c>
      <c r="C1805" t="s">
        <v>19</v>
      </c>
      <c r="D1805">
        <v>64</v>
      </c>
      <c r="E1805" t="s">
        <v>48</v>
      </c>
      <c r="F1805" t="s">
        <v>929</v>
      </c>
      <c r="G1805" t="s">
        <v>29</v>
      </c>
      <c r="H1805" t="s">
        <v>960</v>
      </c>
      <c r="I1805" s="1">
        <v>44972</v>
      </c>
      <c r="K1805">
        <v>1.75</v>
      </c>
      <c r="L1805" t="s">
        <v>24</v>
      </c>
      <c r="M1805">
        <v>62154</v>
      </c>
      <c r="N1805">
        <v>0.15</v>
      </c>
      <c r="O1805" t="s">
        <v>31</v>
      </c>
      <c r="P1805">
        <v>2710</v>
      </c>
      <c r="Q1805">
        <v>64</v>
      </c>
      <c r="R1805" t="s">
        <v>71</v>
      </c>
    </row>
    <row r="1806" spans="1:18" x14ac:dyDescent="0.3">
      <c r="A1806">
        <v>10120</v>
      </c>
      <c r="B1806" t="s">
        <v>437</v>
      </c>
      <c r="C1806" t="s">
        <v>19</v>
      </c>
      <c r="D1806">
        <v>26</v>
      </c>
      <c r="E1806" t="s">
        <v>20</v>
      </c>
      <c r="F1806" t="s">
        <v>229</v>
      </c>
      <c r="G1806" t="s">
        <v>40</v>
      </c>
      <c r="H1806" t="s">
        <v>332</v>
      </c>
      <c r="I1806" s="1">
        <v>45054</v>
      </c>
      <c r="K1806">
        <v>1.53</v>
      </c>
      <c r="L1806" t="s">
        <v>24</v>
      </c>
      <c r="M1806">
        <v>62165</v>
      </c>
      <c r="N1806">
        <v>0.25</v>
      </c>
      <c r="O1806" t="s">
        <v>36</v>
      </c>
      <c r="P1806">
        <v>6516</v>
      </c>
      <c r="Q1806">
        <v>83</v>
      </c>
      <c r="R1806" t="s">
        <v>52</v>
      </c>
    </row>
    <row r="1807" spans="1:18" x14ac:dyDescent="0.3">
      <c r="A1807">
        <v>9188</v>
      </c>
      <c r="B1807" t="s">
        <v>267</v>
      </c>
      <c r="C1807" t="s">
        <v>39</v>
      </c>
      <c r="D1807">
        <v>39</v>
      </c>
      <c r="E1807" t="s">
        <v>20</v>
      </c>
      <c r="F1807" t="s">
        <v>488</v>
      </c>
      <c r="G1807" t="s">
        <v>29</v>
      </c>
      <c r="H1807" t="s">
        <v>611</v>
      </c>
      <c r="I1807" s="1">
        <v>44269</v>
      </c>
      <c r="K1807">
        <v>3.68</v>
      </c>
      <c r="L1807" t="s">
        <v>65</v>
      </c>
      <c r="M1807">
        <v>62177</v>
      </c>
      <c r="N1807">
        <v>0.15</v>
      </c>
      <c r="O1807" t="s">
        <v>31</v>
      </c>
      <c r="P1807">
        <v>1441</v>
      </c>
      <c r="Q1807">
        <v>2</v>
      </c>
      <c r="R1807" t="s">
        <v>32</v>
      </c>
    </row>
    <row r="1808" spans="1:18" x14ac:dyDescent="0.3">
      <c r="A1808">
        <v>6247</v>
      </c>
      <c r="B1808" t="s">
        <v>945</v>
      </c>
      <c r="C1808" t="s">
        <v>19</v>
      </c>
      <c r="D1808">
        <v>37</v>
      </c>
      <c r="E1808" t="s">
        <v>20</v>
      </c>
      <c r="F1808" t="s">
        <v>188</v>
      </c>
      <c r="G1808" t="s">
        <v>29</v>
      </c>
      <c r="H1808" t="s">
        <v>213</v>
      </c>
      <c r="I1808" s="1">
        <v>44299</v>
      </c>
      <c r="K1808">
        <v>3.59</v>
      </c>
      <c r="L1808" t="s">
        <v>65</v>
      </c>
      <c r="M1808">
        <v>62177</v>
      </c>
      <c r="N1808">
        <v>0.1</v>
      </c>
      <c r="O1808" t="s">
        <v>31</v>
      </c>
      <c r="P1808">
        <v>5866</v>
      </c>
      <c r="Q1808">
        <v>40</v>
      </c>
      <c r="R1808" t="s">
        <v>76</v>
      </c>
    </row>
    <row r="1809" spans="1:18" x14ac:dyDescent="0.3">
      <c r="A1809">
        <v>1443</v>
      </c>
      <c r="B1809" t="s">
        <v>200</v>
      </c>
      <c r="C1809" t="s">
        <v>19</v>
      </c>
      <c r="D1809">
        <v>39</v>
      </c>
      <c r="E1809" t="s">
        <v>20</v>
      </c>
      <c r="F1809" t="s">
        <v>21</v>
      </c>
      <c r="G1809" t="s">
        <v>29</v>
      </c>
      <c r="H1809" t="s">
        <v>23</v>
      </c>
      <c r="I1809" s="1">
        <v>43430</v>
      </c>
      <c r="K1809">
        <v>5.97</v>
      </c>
      <c r="L1809" t="s">
        <v>194</v>
      </c>
      <c r="M1809">
        <v>62180</v>
      </c>
      <c r="N1809">
        <v>0.2</v>
      </c>
      <c r="O1809" t="s">
        <v>31</v>
      </c>
      <c r="P1809">
        <v>1028</v>
      </c>
      <c r="Q1809">
        <v>34</v>
      </c>
      <c r="R1809" t="s">
        <v>54</v>
      </c>
    </row>
    <row r="1810" spans="1:18" x14ac:dyDescent="0.3">
      <c r="A1810">
        <v>1579</v>
      </c>
      <c r="B1810" t="s">
        <v>1139</v>
      </c>
      <c r="C1810" t="s">
        <v>39</v>
      </c>
      <c r="D1810">
        <v>22</v>
      </c>
      <c r="E1810" t="s">
        <v>51</v>
      </c>
      <c r="F1810" t="s">
        <v>188</v>
      </c>
      <c r="G1810" t="s">
        <v>22</v>
      </c>
      <c r="H1810" t="s">
        <v>213</v>
      </c>
      <c r="I1810" s="1">
        <v>43211</v>
      </c>
      <c r="K1810">
        <v>6.57</v>
      </c>
      <c r="L1810" t="s">
        <v>194</v>
      </c>
      <c r="M1810">
        <v>62184</v>
      </c>
      <c r="N1810">
        <v>0.15</v>
      </c>
      <c r="O1810" t="s">
        <v>31</v>
      </c>
      <c r="Q1810">
        <v>61</v>
      </c>
      <c r="R1810" t="s">
        <v>54</v>
      </c>
    </row>
    <row r="1811" spans="1:18" x14ac:dyDescent="0.3">
      <c r="A1811">
        <v>4410</v>
      </c>
      <c r="B1811" t="s">
        <v>659</v>
      </c>
      <c r="C1811" t="s">
        <v>19</v>
      </c>
      <c r="D1811">
        <v>62</v>
      </c>
      <c r="E1811" t="s">
        <v>48</v>
      </c>
      <c r="F1811" t="s">
        <v>229</v>
      </c>
      <c r="G1811" t="s">
        <v>29</v>
      </c>
      <c r="H1811" t="s">
        <v>230</v>
      </c>
      <c r="I1811" s="1">
        <v>44696</v>
      </c>
      <c r="K1811">
        <v>2.5099999999999998</v>
      </c>
      <c r="L1811" t="s">
        <v>65</v>
      </c>
      <c r="M1811">
        <v>62185</v>
      </c>
      <c r="N1811">
        <v>0</v>
      </c>
      <c r="O1811" t="s">
        <v>31</v>
      </c>
      <c r="Q1811">
        <v>23</v>
      </c>
      <c r="R1811" t="s">
        <v>67</v>
      </c>
    </row>
    <row r="1812" spans="1:18" x14ac:dyDescent="0.3">
      <c r="A1812">
        <v>1433</v>
      </c>
      <c r="B1812" t="s">
        <v>770</v>
      </c>
      <c r="C1812" t="s">
        <v>19</v>
      </c>
      <c r="D1812">
        <v>42</v>
      </c>
      <c r="E1812" t="s">
        <v>34</v>
      </c>
      <c r="F1812" t="s">
        <v>483</v>
      </c>
      <c r="G1812" t="s">
        <v>29</v>
      </c>
      <c r="H1812" t="s">
        <v>523</v>
      </c>
      <c r="I1812" s="1">
        <v>44025</v>
      </c>
      <c r="K1812">
        <v>4.34</v>
      </c>
      <c r="L1812" t="s">
        <v>65</v>
      </c>
      <c r="M1812">
        <v>62190</v>
      </c>
      <c r="N1812">
        <v>0.25</v>
      </c>
      <c r="O1812" t="s">
        <v>36</v>
      </c>
      <c r="P1812">
        <v>1249</v>
      </c>
      <c r="Q1812">
        <v>48</v>
      </c>
      <c r="R1812" t="s">
        <v>59</v>
      </c>
    </row>
    <row r="1813" spans="1:18" x14ac:dyDescent="0.3">
      <c r="A1813">
        <v>1176</v>
      </c>
      <c r="B1813" t="s">
        <v>1125</v>
      </c>
      <c r="C1813" t="s">
        <v>39</v>
      </c>
      <c r="D1813">
        <v>47</v>
      </c>
      <c r="E1813" t="s">
        <v>34</v>
      </c>
      <c r="F1813" t="s">
        <v>229</v>
      </c>
      <c r="G1813" t="s">
        <v>29</v>
      </c>
      <c r="H1813" t="s">
        <v>260</v>
      </c>
      <c r="I1813" s="1">
        <v>44898</v>
      </c>
      <c r="J1813" s="1">
        <v>45662</v>
      </c>
      <c r="K1813">
        <v>2.09</v>
      </c>
      <c r="L1813" t="s">
        <v>65</v>
      </c>
      <c r="M1813">
        <v>62197</v>
      </c>
      <c r="N1813">
        <v>0.15</v>
      </c>
      <c r="O1813" t="s">
        <v>45</v>
      </c>
      <c r="P1813">
        <v>1023</v>
      </c>
      <c r="Q1813">
        <v>80</v>
      </c>
      <c r="R1813" t="s">
        <v>42</v>
      </c>
    </row>
    <row r="1814" spans="1:18" x14ac:dyDescent="0.3">
      <c r="A1814">
        <v>8361</v>
      </c>
      <c r="B1814" t="s">
        <v>1123</v>
      </c>
      <c r="C1814" t="s">
        <v>19</v>
      </c>
      <c r="D1814">
        <v>35</v>
      </c>
      <c r="E1814" t="s">
        <v>20</v>
      </c>
      <c r="F1814" t="s">
        <v>229</v>
      </c>
      <c r="G1814" t="s">
        <v>22</v>
      </c>
      <c r="H1814" t="s">
        <v>265</v>
      </c>
      <c r="I1814" s="1">
        <v>44482</v>
      </c>
      <c r="K1814">
        <v>3.09</v>
      </c>
      <c r="L1814" t="s">
        <v>65</v>
      </c>
      <c r="M1814">
        <v>62200</v>
      </c>
      <c r="N1814">
        <v>0.15</v>
      </c>
      <c r="O1814" t="s">
        <v>36</v>
      </c>
      <c r="P1814">
        <v>7467</v>
      </c>
      <c r="Q1814">
        <v>37</v>
      </c>
      <c r="R1814" t="s">
        <v>52</v>
      </c>
    </row>
    <row r="1815" spans="1:18" x14ac:dyDescent="0.3">
      <c r="A1815">
        <v>8371</v>
      </c>
      <c r="B1815" t="s">
        <v>246</v>
      </c>
      <c r="C1815" t="s">
        <v>19</v>
      </c>
      <c r="D1815">
        <v>39</v>
      </c>
      <c r="E1815" t="s">
        <v>20</v>
      </c>
      <c r="F1815" t="s">
        <v>229</v>
      </c>
      <c r="G1815" t="s">
        <v>29</v>
      </c>
      <c r="H1815" t="s">
        <v>260</v>
      </c>
      <c r="I1815" s="1">
        <v>44090</v>
      </c>
      <c r="K1815">
        <v>4.17</v>
      </c>
      <c r="L1815" t="s">
        <v>65</v>
      </c>
      <c r="M1815">
        <v>62206</v>
      </c>
      <c r="N1815">
        <v>0.3</v>
      </c>
      <c r="O1815" t="s">
        <v>45</v>
      </c>
      <c r="P1815">
        <v>4544</v>
      </c>
      <c r="Q1815">
        <v>80</v>
      </c>
      <c r="R1815" t="s">
        <v>61</v>
      </c>
    </row>
    <row r="1816" spans="1:18" x14ac:dyDescent="0.3">
      <c r="A1816">
        <v>7183</v>
      </c>
      <c r="B1816" t="s">
        <v>1140</v>
      </c>
      <c r="C1816" t="s">
        <v>19</v>
      </c>
      <c r="D1816">
        <v>26</v>
      </c>
      <c r="E1816" t="s">
        <v>20</v>
      </c>
      <c r="F1816" t="s">
        <v>229</v>
      </c>
      <c r="G1816" t="s">
        <v>22</v>
      </c>
      <c r="H1816" t="s">
        <v>260</v>
      </c>
      <c r="I1816" s="1">
        <v>43233</v>
      </c>
      <c r="J1816" s="1">
        <v>45592</v>
      </c>
      <c r="K1816">
        <v>6.46</v>
      </c>
      <c r="L1816" t="s">
        <v>194</v>
      </c>
      <c r="M1816">
        <v>62218</v>
      </c>
      <c r="N1816">
        <v>0.1</v>
      </c>
      <c r="O1816" t="s">
        <v>36</v>
      </c>
      <c r="P1816">
        <v>2294</v>
      </c>
      <c r="Q1816">
        <v>50</v>
      </c>
      <c r="R1816" t="s">
        <v>106</v>
      </c>
    </row>
    <row r="1817" spans="1:18" x14ac:dyDescent="0.3">
      <c r="A1817">
        <v>2336</v>
      </c>
      <c r="B1817" t="s">
        <v>739</v>
      </c>
      <c r="C1817" t="s">
        <v>39</v>
      </c>
      <c r="D1817">
        <v>65</v>
      </c>
      <c r="E1817" t="s">
        <v>48</v>
      </c>
      <c r="F1817" t="s">
        <v>488</v>
      </c>
      <c r="G1817" t="s">
        <v>29</v>
      </c>
      <c r="H1817" t="s">
        <v>566</v>
      </c>
      <c r="I1817" s="1">
        <v>45043</v>
      </c>
      <c r="K1817">
        <v>1.56</v>
      </c>
      <c r="L1817" t="s">
        <v>24</v>
      </c>
      <c r="M1817">
        <v>62222</v>
      </c>
      <c r="N1817">
        <v>0.15</v>
      </c>
      <c r="O1817" t="s">
        <v>31</v>
      </c>
      <c r="P1817">
        <v>1893</v>
      </c>
      <c r="Q1817">
        <v>72</v>
      </c>
      <c r="R1817" t="s">
        <v>71</v>
      </c>
    </row>
    <row r="1818" spans="1:18" x14ac:dyDescent="0.3">
      <c r="A1818">
        <v>4281</v>
      </c>
      <c r="B1818" t="s">
        <v>1141</v>
      </c>
      <c r="C1818" t="s">
        <v>39</v>
      </c>
      <c r="D1818">
        <v>25</v>
      </c>
      <c r="E1818" t="s">
        <v>20</v>
      </c>
      <c r="F1818" t="s">
        <v>483</v>
      </c>
      <c r="G1818" t="s">
        <v>22</v>
      </c>
      <c r="H1818" t="s">
        <v>523</v>
      </c>
      <c r="I1818" s="1">
        <v>44352</v>
      </c>
      <c r="K1818">
        <v>3.45</v>
      </c>
      <c r="L1818" t="s">
        <v>65</v>
      </c>
      <c r="M1818">
        <v>62226</v>
      </c>
      <c r="N1818">
        <v>0.15</v>
      </c>
      <c r="O1818" t="s">
        <v>36</v>
      </c>
      <c r="Q1818">
        <v>89</v>
      </c>
      <c r="R1818" t="s">
        <v>42</v>
      </c>
    </row>
    <row r="1819" spans="1:18" x14ac:dyDescent="0.3">
      <c r="A1819">
        <v>10455</v>
      </c>
      <c r="B1819" t="s">
        <v>909</v>
      </c>
      <c r="C1819" t="s">
        <v>39</v>
      </c>
      <c r="D1819">
        <v>38</v>
      </c>
      <c r="E1819" t="s">
        <v>20</v>
      </c>
      <c r="F1819" t="s">
        <v>229</v>
      </c>
      <c r="G1819" t="s">
        <v>22</v>
      </c>
      <c r="H1819" t="s">
        <v>301</v>
      </c>
      <c r="I1819" s="1">
        <v>44996</v>
      </c>
      <c r="K1819">
        <v>1.69</v>
      </c>
      <c r="L1819" t="s">
        <v>24</v>
      </c>
      <c r="M1819">
        <v>62233</v>
      </c>
      <c r="N1819">
        <v>0.3</v>
      </c>
      <c r="O1819" t="s">
        <v>36</v>
      </c>
      <c r="P1819">
        <v>8585</v>
      </c>
      <c r="Q1819">
        <v>46</v>
      </c>
      <c r="R1819" t="s">
        <v>52</v>
      </c>
    </row>
    <row r="1820" spans="1:18" x14ac:dyDescent="0.3">
      <c r="A1820">
        <v>4810</v>
      </c>
      <c r="B1820" t="s">
        <v>839</v>
      </c>
      <c r="C1820" t="s">
        <v>39</v>
      </c>
      <c r="D1820">
        <v>32</v>
      </c>
      <c r="E1820" t="s">
        <v>20</v>
      </c>
      <c r="F1820" t="s">
        <v>483</v>
      </c>
      <c r="G1820" t="s">
        <v>29</v>
      </c>
      <c r="H1820" t="s">
        <v>523</v>
      </c>
      <c r="I1820" s="1">
        <v>44295</v>
      </c>
      <c r="K1820">
        <v>3.61</v>
      </c>
      <c r="L1820" t="s">
        <v>65</v>
      </c>
      <c r="M1820">
        <v>62240</v>
      </c>
      <c r="N1820">
        <v>0.1</v>
      </c>
      <c r="O1820" t="s">
        <v>31</v>
      </c>
      <c r="P1820">
        <v>3010</v>
      </c>
      <c r="Q1820">
        <v>54</v>
      </c>
      <c r="R1820" t="s">
        <v>61</v>
      </c>
    </row>
    <row r="1821" spans="1:18" x14ac:dyDescent="0.3">
      <c r="A1821">
        <v>2014</v>
      </c>
      <c r="B1821" t="s">
        <v>947</v>
      </c>
      <c r="C1821" t="s">
        <v>19</v>
      </c>
      <c r="D1821">
        <v>39</v>
      </c>
      <c r="E1821" t="s">
        <v>20</v>
      </c>
      <c r="F1821" t="s">
        <v>229</v>
      </c>
      <c r="G1821" t="s">
        <v>22</v>
      </c>
      <c r="H1821" t="s">
        <v>230</v>
      </c>
      <c r="I1821" s="1">
        <v>43164</v>
      </c>
      <c r="K1821">
        <v>6.7</v>
      </c>
      <c r="L1821" t="s">
        <v>194</v>
      </c>
      <c r="M1821">
        <v>62249</v>
      </c>
      <c r="N1821">
        <v>0.1</v>
      </c>
      <c r="O1821" t="s">
        <v>31</v>
      </c>
      <c r="Q1821">
        <v>90</v>
      </c>
      <c r="R1821" t="s">
        <v>46</v>
      </c>
    </row>
    <row r="1822" spans="1:18" x14ac:dyDescent="0.3">
      <c r="A1822">
        <v>1716</v>
      </c>
      <c r="B1822" t="s">
        <v>118</v>
      </c>
      <c r="C1822" t="s">
        <v>39</v>
      </c>
      <c r="D1822">
        <v>27</v>
      </c>
      <c r="E1822" t="s">
        <v>20</v>
      </c>
      <c r="F1822" t="s">
        <v>188</v>
      </c>
      <c r="G1822" t="s">
        <v>40</v>
      </c>
      <c r="H1822" t="s">
        <v>239</v>
      </c>
      <c r="I1822" s="1">
        <v>45166</v>
      </c>
      <c r="K1822">
        <v>1.22</v>
      </c>
      <c r="L1822" t="s">
        <v>24</v>
      </c>
      <c r="M1822">
        <v>62256</v>
      </c>
      <c r="N1822">
        <v>0.2</v>
      </c>
      <c r="O1822" t="s">
        <v>36</v>
      </c>
      <c r="P1822">
        <v>1438</v>
      </c>
      <c r="Q1822">
        <v>60</v>
      </c>
      <c r="R1822" t="s">
        <v>26</v>
      </c>
    </row>
    <row r="1823" spans="1:18" x14ac:dyDescent="0.3">
      <c r="A1823">
        <v>2846</v>
      </c>
      <c r="B1823" t="s">
        <v>596</v>
      </c>
      <c r="C1823" t="s">
        <v>19</v>
      </c>
      <c r="D1823">
        <v>22</v>
      </c>
      <c r="E1823" t="s">
        <v>51</v>
      </c>
      <c r="F1823" t="s">
        <v>229</v>
      </c>
      <c r="G1823" t="s">
        <v>22</v>
      </c>
      <c r="H1823" t="s">
        <v>260</v>
      </c>
      <c r="I1823" s="1">
        <v>43345</v>
      </c>
      <c r="K1823">
        <v>6.21</v>
      </c>
      <c r="L1823" t="s">
        <v>194</v>
      </c>
      <c r="M1823">
        <v>62261</v>
      </c>
      <c r="N1823">
        <v>0.3</v>
      </c>
      <c r="O1823" t="s">
        <v>31</v>
      </c>
      <c r="P1823">
        <v>2300</v>
      </c>
      <c r="Q1823">
        <v>35</v>
      </c>
      <c r="R1823" t="s">
        <v>71</v>
      </c>
    </row>
    <row r="1824" spans="1:18" x14ac:dyDescent="0.3">
      <c r="A1824">
        <v>5774</v>
      </c>
      <c r="B1824" t="s">
        <v>1116</v>
      </c>
      <c r="C1824" t="s">
        <v>19</v>
      </c>
      <c r="D1824">
        <v>65</v>
      </c>
      <c r="E1824" t="s">
        <v>48</v>
      </c>
      <c r="F1824" t="s">
        <v>21</v>
      </c>
      <c r="G1824" t="s">
        <v>22</v>
      </c>
      <c r="H1824" t="s">
        <v>35</v>
      </c>
      <c r="I1824" s="1">
        <v>42398</v>
      </c>
      <c r="K1824">
        <v>8.8000000000000007</v>
      </c>
      <c r="L1824" t="s">
        <v>194</v>
      </c>
      <c r="M1824">
        <v>62261</v>
      </c>
      <c r="N1824">
        <v>0.15</v>
      </c>
      <c r="O1824" t="s">
        <v>36</v>
      </c>
      <c r="P1824">
        <v>2225</v>
      </c>
      <c r="Q1824">
        <v>38</v>
      </c>
      <c r="R1824" t="s">
        <v>37</v>
      </c>
    </row>
    <row r="1825" spans="1:18" x14ac:dyDescent="0.3">
      <c r="A1825">
        <v>8418</v>
      </c>
      <c r="B1825" t="s">
        <v>306</v>
      </c>
      <c r="C1825" t="s">
        <v>39</v>
      </c>
      <c r="D1825">
        <v>51</v>
      </c>
      <c r="E1825" t="s">
        <v>28</v>
      </c>
      <c r="F1825" t="s">
        <v>188</v>
      </c>
      <c r="G1825" t="s">
        <v>22</v>
      </c>
      <c r="H1825" t="s">
        <v>191</v>
      </c>
      <c r="I1825" s="1">
        <v>43201</v>
      </c>
      <c r="K1825">
        <v>6.6</v>
      </c>
      <c r="L1825" t="s">
        <v>194</v>
      </c>
      <c r="M1825">
        <v>62271</v>
      </c>
      <c r="N1825">
        <v>0</v>
      </c>
      <c r="O1825" t="s">
        <v>45</v>
      </c>
      <c r="Q1825">
        <v>72</v>
      </c>
      <c r="R1825" t="s">
        <v>42</v>
      </c>
    </row>
    <row r="1826" spans="1:18" x14ac:dyDescent="0.3">
      <c r="A1826">
        <v>1784</v>
      </c>
      <c r="B1826" t="s">
        <v>701</v>
      </c>
      <c r="C1826" t="s">
        <v>39</v>
      </c>
      <c r="D1826">
        <v>59</v>
      </c>
      <c r="E1826" t="s">
        <v>28</v>
      </c>
      <c r="F1826" t="s">
        <v>229</v>
      </c>
      <c r="G1826" t="s">
        <v>29</v>
      </c>
      <c r="H1826" t="s">
        <v>260</v>
      </c>
      <c r="I1826" s="1">
        <v>43456</v>
      </c>
      <c r="K1826">
        <v>5.9</v>
      </c>
      <c r="L1826" t="s">
        <v>194</v>
      </c>
      <c r="M1826">
        <v>62271</v>
      </c>
      <c r="N1826">
        <v>0.1</v>
      </c>
      <c r="O1826" t="s">
        <v>31</v>
      </c>
      <c r="P1826">
        <v>1159</v>
      </c>
      <c r="Q1826">
        <v>62</v>
      </c>
      <c r="R1826" t="s">
        <v>106</v>
      </c>
    </row>
    <row r="1827" spans="1:18" x14ac:dyDescent="0.3">
      <c r="A1827">
        <v>7528</v>
      </c>
      <c r="B1827" t="s">
        <v>394</v>
      </c>
      <c r="C1827" t="s">
        <v>39</v>
      </c>
      <c r="D1827">
        <v>34</v>
      </c>
      <c r="E1827" t="s">
        <v>20</v>
      </c>
      <c r="F1827" t="s">
        <v>488</v>
      </c>
      <c r="G1827" t="s">
        <v>29</v>
      </c>
      <c r="H1827" t="s">
        <v>566</v>
      </c>
      <c r="I1827" s="1">
        <v>44182</v>
      </c>
      <c r="K1827">
        <v>3.92</v>
      </c>
      <c r="L1827" t="s">
        <v>65</v>
      </c>
      <c r="M1827">
        <v>62272</v>
      </c>
      <c r="N1827">
        <v>0.25</v>
      </c>
      <c r="O1827" t="s">
        <v>45</v>
      </c>
      <c r="P1827">
        <v>7472</v>
      </c>
      <c r="Q1827">
        <v>66</v>
      </c>
      <c r="R1827" t="s">
        <v>37</v>
      </c>
    </row>
    <row r="1828" spans="1:18" x14ac:dyDescent="0.3">
      <c r="A1828">
        <v>2172</v>
      </c>
      <c r="B1828" t="s">
        <v>397</v>
      </c>
      <c r="C1828" t="s">
        <v>19</v>
      </c>
      <c r="D1828">
        <v>30</v>
      </c>
      <c r="E1828" t="s">
        <v>20</v>
      </c>
      <c r="F1828" t="s">
        <v>21</v>
      </c>
      <c r="G1828" t="s">
        <v>40</v>
      </c>
      <c r="H1828" t="s">
        <v>35</v>
      </c>
      <c r="I1828" s="1">
        <v>42209</v>
      </c>
      <c r="K1828">
        <v>9.32</v>
      </c>
      <c r="L1828" t="s">
        <v>194</v>
      </c>
      <c r="M1828">
        <v>62275</v>
      </c>
      <c r="N1828">
        <v>0.2</v>
      </c>
      <c r="O1828" t="s">
        <v>36</v>
      </c>
      <c r="Q1828">
        <v>21</v>
      </c>
      <c r="R1828" t="s">
        <v>52</v>
      </c>
    </row>
    <row r="1829" spans="1:18" x14ac:dyDescent="0.3">
      <c r="A1829">
        <v>3157</v>
      </c>
      <c r="B1829" t="s">
        <v>681</v>
      </c>
      <c r="C1829" t="s">
        <v>39</v>
      </c>
      <c r="D1829">
        <v>49</v>
      </c>
      <c r="E1829" t="s">
        <v>34</v>
      </c>
      <c r="F1829" t="s">
        <v>229</v>
      </c>
      <c r="G1829" t="s">
        <v>29</v>
      </c>
      <c r="H1829" t="s">
        <v>260</v>
      </c>
      <c r="I1829" s="1">
        <v>44941</v>
      </c>
      <c r="K1829">
        <v>1.84</v>
      </c>
      <c r="L1829" t="s">
        <v>24</v>
      </c>
      <c r="M1829">
        <v>62288</v>
      </c>
      <c r="N1829">
        <v>0</v>
      </c>
      <c r="O1829" t="s">
        <v>36</v>
      </c>
      <c r="P1829">
        <v>2606</v>
      </c>
      <c r="Q1829">
        <v>85</v>
      </c>
      <c r="R1829" t="s">
        <v>42</v>
      </c>
    </row>
    <row r="1830" spans="1:18" x14ac:dyDescent="0.3">
      <c r="A1830">
        <v>5139</v>
      </c>
      <c r="B1830" t="s">
        <v>285</v>
      </c>
      <c r="C1830" t="s">
        <v>19</v>
      </c>
      <c r="D1830">
        <v>26</v>
      </c>
      <c r="E1830" t="s">
        <v>20</v>
      </c>
      <c r="F1830" t="s">
        <v>483</v>
      </c>
      <c r="G1830" t="s">
        <v>40</v>
      </c>
      <c r="H1830" t="s">
        <v>557</v>
      </c>
      <c r="I1830" s="1">
        <v>44393</v>
      </c>
      <c r="K1830">
        <v>3.34</v>
      </c>
      <c r="L1830" t="s">
        <v>65</v>
      </c>
      <c r="M1830">
        <v>62295</v>
      </c>
      <c r="N1830">
        <v>0.2</v>
      </c>
      <c r="O1830" t="s">
        <v>36</v>
      </c>
      <c r="P1830">
        <v>1821</v>
      </c>
      <c r="Q1830">
        <v>5</v>
      </c>
      <c r="R1830" t="s">
        <v>52</v>
      </c>
    </row>
    <row r="1831" spans="1:18" x14ac:dyDescent="0.3">
      <c r="A1831">
        <v>10618</v>
      </c>
      <c r="B1831" t="s">
        <v>827</v>
      </c>
      <c r="C1831" t="s">
        <v>19</v>
      </c>
      <c r="D1831">
        <v>26</v>
      </c>
      <c r="E1831" t="s">
        <v>20</v>
      </c>
      <c r="F1831" t="s">
        <v>188</v>
      </c>
      <c r="G1831" t="s">
        <v>22</v>
      </c>
      <c r="H1831" t="s">
        <v>191</v>
      </c>
      <c r="I1831" s="1">
        <v>43197</v>
      </c>
      <c r="K1831">
        <v>6.61</v>
      </c>
      <c r="L1831" t="s">
        <v>194</v>
      </c>
      <c r="M1831">
        <v>62298</v>
      </c>
      <c r="N1831">
        <v>0.2</v>
      </c>
      <c r="O1831" t="s">
        <v>36</v>
      </c>
      <c r="P1831">
        <v>5759</v>
      </c>
      <c r="Q1831">
        <v>59</v>
      </c>
      <c r="R1831" t="s">
        <v>59</v>
      </c>
    </row>
    <row r="1832" spans="1:18" x14ac:dyDescent="0.3">
      <c r="A1832">
        <v>9198</v>
      </c>
      <c r="B1832" t="s">
        <v>883</v>
      </c>
      <c r="C1832" t="s">
        <v>39</v>
      </c>
      <c r="D1832">
        <v>56</v>
      </c>
      <c r="E1832" t="s">
        <v>28</v>
      </c>
      <c r="F1832" t="s">
        <v>229</v>
      </c>
      <c r="G1832" t="s">
        <v>29</v>
      </c>
      <c r="H1832" t="s">
        <v>265</v>
      </c>
      <c r="I1832" s="1">
        <v>45316</v>
      </c>
      <c r="K1832">
        <v>0.81</v>
      </c>
      <c r="L1832" t="s">
        <v>24</v>
      </c>
      <c r="M1832">
        <v>62299</v>
      </c>
      <c r="N1832">
        <v>0.1</v>
      </c>
      <c r="O1832" t="s">
        <v>36</v>
      </c>
      <c r="P1832">
        <v>3022</v>
      </c>
      <c r="Q1832">
        <v>36</v>
      </c>
      <c r="R1832" t="s">
        <v>80</v>
      </c>
    </row>
    <row r="1833" spans="1:18" x14ac:dyDescent="0.3">
      <c r="A1833">
        <v>1960</v>
      </c>
      <c r="B1833" t="s">
        <v>1142</v>
      </c>
      <c r="C1833" t="s">
        <v>19</v>
      </c>
      <c r="D1833">
        <v>36</v>
      </c>
      <c r="E1833" t="s">
        <v>20</v>
      </c>
      <c r="F1833" t="s">
        <v>229</v>
      </c>
      <c r="G1833" t="s">
        <v>40</v>
      </c>
      <c r="H1833" t="s">
        <v>260</v>
      </c>
      <c r="I1833" s="1">
        <v>43894</v>
      </c>
      <c r="K1833">
        <v>4.7</v>
      </c>
      <c r="L1833" t="s">
        <v>65</v>
      </c>
      <c r="M1833">
        <v>62302</v>
      </c>
      <c r="N1833">
        <v>0.15</v>
      </c>
      <c r="O1833" t="s">
        <v>36</v>
      </c>
      <c r="P1833">
        <v>1329</v>
      </c>
      <c r="Q1833">
        <v>46</v>
      </c>
      <c r="R1833" t="s">
        <v>123</v>
      </c>
    </row>
    <row r="1834" spans="1:18" x14ac:dyDescent="0.3">
      <c r="A1834">
        <v>10558</v>
      </c>
      <c r="B1834" t="s">
        <v>1143</v>
      </c>
      <c r="C1834" t="s">
        <v>19</v>
      </c>
      <c r="D1834">
        <v>50</v>
      </c>
      <c r="E1834" t="s">
        <v>28</v>
      </c>
      <c r="F1834" t="s">
        <v>488</v>
      </c>
      <c r="G1834" t="s">
        <v>29</v>
      </c>
      <c r="H1834" t="s">
        <v>489</v>
      </c>
      <c r="I1834" s="1">
        <v>44197</v>
      </c>
      <c r="K1834">
        <v>3.87</v>
      </c>
      <c r="L1834" t="s">
        <v>65</v>
      </c>
      <c r="M1834">
        <v>62308</v>
      </c>
      <c r="N1834">
        <v>0.5</v>
      </c>
      <c r="O1834" t="s">
        <v>36</v>
      </c>
      <c r="Q1834">
        <v>20</v>
      </c>
      <c r="R1834" t="s">
        <v>84</v>
      </c>
    </row>
    <row r="1835" spans="1:18" x14ac:dyDescent="0.3">
      <c r="A1835">
        <v>7006</v>
      </c>
      <c r="B1835" t="s">
        <v>1144</v>
      </c>
      <c r="C1835" t="s">
        <v>39</v>
      </c>
      <c r="D1835">
        <v>54</v>
      </c>
      <c r="E1835" t="s">
        <v>28</v>
      </c>
      <c r="F1835" t="s">
        <v>229</v>
      </c>
      <c r="G1835" t="s">
        <v>29</v>
      </c>
      <c r="H1835" t="s">
        <v>301</v>
      </c>
      <c r="I1835" s="1">
        <v>44114</v>
      </c>
      <c r="K1835">
        <v>4.0999999999999996</v>
      </c>
      <c r="L1835" t="s">
        <v>65</v>
      </c>
      <c r="M1835">
        <v>62310</v>
      </c>
      <c r="N1835">
        <v>0</v>
      </c>
      <c r="O1835" t="s">
        <v>31</v>
      </c>
      <c r="P1835">
        <v>4357</v>
      </c>
      <c r="Q1835">
        <v>93</v>
      </c>
      <c r="R1835" t="s">
        <v>80</v>
      </c>
    </row>
    <row r="1836" spans="1:18" x14ac:dyDescent="0.3">
      <c r="A1836">
        <v>6784</v>
      </c>
      <c r="B1836" t="s">
        <v>368</v>
      </c>
      <c r="C1836" t="s">
        <v>19</v>
      </c>
      <c r="D1836">
        <v>49</v>
      </c>
      <c r="E1836" t="s">
        <v>34</v>
      </c>
      <c r="F1836" t="s">
        <v>21</v>
      </c>
      <c r="G1836" t="s">
        <v>22</v>
      </c>
      <c r="H1836" t="s">
        <v>44</v>
      </c>
      <c r="I1836" s="1">
        <v>42541</v>
      </c>
      <c r="K1836">
        <v>8.41</v>
      </c>
      <c r="L1836" t="s">
        <v>194</v>
      </c>
      <c r="M1836">
        <v>62312</v>
      </c>
      <c r="N1836">
        <v>0.2</v>
      </c>
      <c r="O1836" t="s">
        <v>31</v>
      </c>
      <c r="Q1836">
        <v>49</v>
      </c>
      <c r="R1836" t="s">
        <v>123</v>
      </c>
    </row>
    <row r="1837" spans="1:18" x14ac:dyDescent="0.3">
      <c r="A1837">
        <v>9545</v>
      </c>
      <c r="B1837" t="s">
        <v>407</v>
      </c>
      <c r="C1837" t="s">
        <v>19</v>
      </c>
      <c r="D1837">
        <v>33</v>
      </c>
      <c r="E1837" t="s">
        <v>20</v>
      </c>
      <c r="F1837" t="s">
        <v>229</v>
      </c>
      <c r="G1837" t="s">
        <v>29</v>
      </c>
      <c r="H1837" t="s">
        <v>230</v>
      </c>
      <c r="I1837" s="1">
        <v>45074</v>
      </c>
      <c r="K1837">
        <v>1.47</v>
      </c>
      <c r="L1837" t="s">
        <v>24</v>
      </c>
      <c r="M1837">
        <v>62316</v>
      </c>
      <c r="N1837">
        <v>0.5</v>
      </c>
      <c r="O1837" t="s">
        <v>45</v>
      </c>
      <c r="P1837">
        <v>5479</v>
      </c>
      <c r="Q1837">
        <v>66</v>
      </c>
      <c r="R1837" t="s">
        <v>37</v>
      </c>
    </row>
    <row r="1838" spans="1:18" x14ac:dyDescent="0.3">
      <c r="A1838">
        <v>8844</v>
      </c>
      <c r="B1838" t="s">
        <v>814</v>
      </c>
      <c r="C1838" t="s">
        <v>39</v>
      </c>
      <c r="D1838">
        <v>64</v>
      </c>
      <c r="E1838" t="s">
        <v>48</v>
      </c>
      <c r="F1838" t="s">
        <v>488</v>
      </c>
      <c r="G1838" t="s">
        <v>29</v>
      </c>
      <c r="H1838" t="s">
        <v>566</v>
      </c>
      <c r="I1838" s="1">
        <v>44991</v>
      </c>
      <c r="K1838">
        <v>1.7</v>
      </c>
      <c r="L1838" t="s">
        <v>24</v>
      </c>
      <c r="M1838">
        <v>62319</v>
      </c>
      <c r="N1838">
        <v>0.2</v>
      </c>
      <c r="O1838" t="s">
        <v>36</v>
      </c>
      <c r="P1838">
        <v>7067</v>
      </c>
      <c r="Q1838">
        <v>14</v>
      </c>
      <c r="R1838" t="s">
        <v>80</v>
      </c>
    </row>
    <row r="1839" spans="1:18" x14ac:dyDescent="0.3">
      <c r="A1839">
        <v>5802</v>
      </c>
      <c r="B1839" t="s">
        <v>75</v>
      </c>
      <c r="C1839" t="s">
        <v>19</v>
      </c>
      <c r="D1839">
        <v>27</v>
      </c>
      <c r="E1839" t="s">
        <v>20</v>
      </c>
      <c r="F1839" t="s">
        <v>188</v>
      </c>
      <c r="G1839" t="s">
        <v>40</v>
      </c>
      <c r="H1839" t="s">
        <v>191</v>
      </c>
      <c r="I1839" s="1">
        <v>42071</v>
      </c>
      <c r="J1839" s="1">
        <v>42979</v>
      </c>
      <c r="K1839">
        <v>2.4900000000000002</v>
      </c>
      <c r="L1839" t="s">
        <v>65</v>
      </c>
      <c r="M1839">
        <v>62320</v>
      </c>
      <c r="N1839">
        <v>0.2</v>
      </c>
      <c r="O1839" t="s">
        <v>36</v>
      </c>
      <c r="P1839">
        <v>1161</v>
      </c>
      <c r="Q1839">
        <v>91</v>
      </c>
      <c r="R1839" t="s">
        <v>52</v>
      </c>
    </row>
    <row r="1840" spans="1:18" x14ac:dyDescent="0.3">
      <c r="A1840">
        <v>3388</v>
      </c>
      <c r="B1840" t="s">
        <v>454</v>
      </c>
      <c r="C1840" t="s">
        <v>39</v>
      </c>
      <c r="D1840">
        <v>41</v>
      </c>
      <c r="E1840" t="s">
        <v>34</v>
      </c>
      <c r="F1840" t="s">
        <v>188</v>
      </c>
      <c r="G1840" t="s">
        <v>29</v>
      </c>
      <c r="H1840" t="s">
        <v>189</v>
      </c>
      <c r="I1840" s="1">
        <v>45333</v>
      </c>
      <c r="K1840">
        <v>0.76</v>
      </c>
      <c r="L1840" t="s">
        <v>24</v>
      </c>
      <c r="M1840">
        <v>62325</v>
      </c>
      <c r="N1840">
        <v>0.25</v>
      </c>
      <c r="O1840" t="s">
        <v>36</v>
      </c>
      <c r="P1840">
        <v>1571</v>
      </c>
      <c r="Q1840">
        <v>37</v>
      </c>
      <c r="R1840" t="s">
        <v>49</v>
      </c>
    </row>
    <row r="1841" spans="1:18" x14ac:dyDescent="0.3">
      <c r="A1841">
        <v>6229</v>
      </c>
      <c r="B1841" t="s">
        <v>113</v>
      </c>
      <c r="C1841" t="s">
        <v>19</v>
      </c>
      <c r="D1841">
        <v>49</v>
      </c>
      <c r="E1841" t="s">
        <v>34</v>
      </c>
      <c r="F1841" t="s">
        <v>483</v>
      </c>
      <c r="G1841" t="s">
        <v>29</v>
      </c>
      <c r="H1841" t="s">
        <v>639</v>
      </c>
      <c r="I1841" s="1">
        <v>42990</v>
      </c>
      <c r="J1841" s="1">
        <v>44127</v>
      </c>
      <c r="K1841">
        <v>3.11</v>
      </c>
      <c r="L1841" t="s">
        <v>65</v>
      </c>
      <c r="M1841">
        <v>62326</v>
      </c>
      <c r="N1841">
        <v>0.2</v>
      </c>
      <c r="O1841" t="s">
        <v>45</v>
      </c>
      <c r="P1841">
        <v>3215</v>
      </c>
      <c r="Q1841">
        <v>60</v>
      </c>
      <c r="R1841" t="s">
        <v>80</v>
      </c>
    </row>
    <row r="1842" spans="1:18" x14ac:dyDescent="0.3">
      <c r="A1842">
        <v>1690</v>
      </c>
      <c r="B1842" t="s">
        <v>74</v>
      </c>
      <c r="C1842" t="s">
        <v>39</v>
      </c>
      <c r="D1842">
        <v>24</v>
      </c>
      <c r="E1842" t="s">
        <v>51</v>
      </c>
      <c r="F1842" t="s">
        <v>488</v>
      </c>
      <c r="G1842" t="s">
        <v>29</v>
      </c>
      <c r="H1842" t="s">
        <v>597</v>
      </c>
      <c r="I1842" s="1">
        <v>44434</v>
      </c>
      <c r="K1842">
        <v>3.23</v>
      </c>
      <c r="L1842" t="s">
        <v>65</v>
      </c>
      <c r="M1842">
        <v>62328</v>
      </c>
      <c r="N1842">
        <v>0.15</v>
      </c>
      <c r="O1842" t="s">
        <v>36</v>
      </c>
      <c r="P1842">
        <v>1689</v>
      </c>
      <c r="Q1842">
        <v>93</v>
      </c>
      <c r="R1842" t="s">
        <v>32</v>
      </c>
    </row>
    <row r="1843" spans="1:18" x14ac:dyDescent="0.3">
      <c r="A1843">
        <v>2720</v>
      </c>
      <c r="B1843" t="s">
        <v>577</v>
      </c>
      <c r="C1843" t="s">
        <v>19</v>
      </c>
      <c r="D1843">
        <v>46</v>
      </c>
      <c r="E1843" t="s">
        <v>34</v>
      </c>
      <c r="F1843" t="s">
        <v>188</v>
      </c>
      <c r="G1843" t="s">
        <v>29</v>
      </c>
      <c r="H1843" t="s">
        <v>191</v>
      </c>
      <c r="I1843" s="1">
        <v>45195</v>
      </c>
      <c r="K1843">
        <v>1.1399999999999999</v>
      </c>
      <c r="L1843" t="s">
        <v>24</v>
      </c>
      <c r="M1843">
        <v>62330</v>
      </c>
      <c r="N1843">
        <v>0.5</v>
      </c>
      <c r="O1843" t="s">
        <v>31</v>
      </c>
      <c r="P1843">
        <v>2189</v>
      </c>
      <c r="Q1843">
        <v>68</v>
      </c>
      <c r="R1843" t="s">
        <v>52</v>
      </c>
    </row>
    <row r="1844" spans="1:18" x14ac:dyDescent="0.3">
      <c r="A1844">
        <v>9764</v>
      </c>
      <c r="B1844" t="s">
        <v>742</v>
      </c>
      <c r="C1844" t="s">
        <v>39</v>
      </c>
      <c r="D1844">
        <v>33</v>
      </c>
      <c r="E1844" t="s">
        <v>20</v>
      </c>
      <c r="F1844" t="s">
        <v>483</v>
      </c>
      <c r="G1844" t="s">
        <v>29</v>
      </c>
      <c r="H1844" t="s">
        <v>523</v>
      </c>
      <c r="I1844" s="1">
        <v>44449</v>
      </c>
      <c r="K1844">
        <v>3.18</v>
      </c>
      <c r="L1844" t="s">
        <v>65</v>
      </c>
      <c r="M1844">
        <v>62336</v>
      </c>
      <c r="N1844">
        <v>0.15</v>
      </c>
      <c r="O1844" t="s">
        <v>36</v>
      </c>
      <c r="P1844">
        <v>1091</v>
      </c>
      <c r="Q1844">
        <v>63</v>
      </c>
      <c r="R1844" t="s">
        <v>54</v>
      </c>
    </row>
    <row r="1845" spans="1:18" x14ac:dyDescent="0.3">
      <c r="A1845">
        <v>9903</v>
      </c>
      <c r="B1845" t="s">
        <v>1138</v>
      </c>
      <c r="C1845" t="s">
        <v>19</v>
      </c>
      <c r="D1845">
        <v>48</v>
      </c>
      <c r="E1845" t="s">
        <v>34</v>
      </c>
      <c r="F1845" t="s">
        <v>229</v>
      </c>
      <c r="G1845" t="s">
        <v>22</v>
      </c>
      <c r="H1845" t="s">
        <v>230</v>
      </c>
      <c r="I1845" s="1">
        <v>44247</v>
      </c>
      <c r="K1845">
        <v>3.74</v>
      </c>
      <c r="L1845" t="s">
        <v>65</v>
      </c>
      <c r="M1845">
        <v>62344</v>
      </c>
      <c r="N1845">
        <v>0.25</v>
      </c>
      <c r="O1845" t="s">
        <v>36</v>
      </c>
      <c r="P1845">
        <v>1819</v>
      </c>
      <c r="Q1845">
        <v>94</v>
      </c>
      <c r="R1845" t="s">
        <v>52</v>
      </c>
    </row>
    <row r="1846" spans="1:18" x14ac:dyDescent="0.3">
      <c r="A1846">
        <v>8638</v>
      </c>
      <c r="B1846" t="s">
        <v>254</v>
      </c>
      <c r="C1846" t="s">
        <v>39</v>
      </c>
      <c r="D1846">
        <v>27</v>
      </c>
      <c r="E1846" t="s">
        <v>20</v>
      </c>
      <c r="F1846" t="s">
        <v>188</v>
      </c>
      <c r="G1846" t="s">
        <v>40</v>
      </c>
      <c r="H1846" t="s">
        <v>191</v>
      </c>
      <c r="I1846" s="1">
        <v>43600</v>
      </c>
      <c r="K1846">
        <v>5.51</v>
      </c>
      <c r="L1846" t="s">
        <v>194</v>
      </c>
      <c r="M1846">
        <v>62345</v>
      </c>
      <c r="N1846">
        <v>0</v>
      </c>
      <c r="O1846" t="s">
        <v>31</v>
      </c>
      <c r="P1846">
        <v>7992</v>
      </c>
      <c r="Q1846">
        <v>50</v>
      </c>
      <c r="R1846" t="s">
        <v>84</v>
      </c>
    </row>
    <row r="1847" spans="1:18" x14ac:dyDescent="0.3">
      <c r="A1847">
        <v>7408</v>
      </c>
      <c r="B1847" t="s">
        <v>763</v>
      </c>
      <c r="C1847" t="s">
        <v>19</v>
      </c>
      <c r="D1847">
        <v>23</v>
      </c>
      <c r="E1847" t="s">
        <v>51</v>
      </c>
      <c r="F1847" t="s">
        <v>229</v>
      </c>
      <c r="G1847" t="s">
        <v>22</v>
      </c>
      <c r="H1847" t="s">
        <v>332</v>
      </c>
      <c r="I1847" s="1">
        <v>43037</v>
      </c>
      <c r="J1847" s="1">
        <v>45186</v>
      </c>
      <c r="K1847">
        <v>5.88</v>
      </c>
      <c r="L1847" t="s">
        <v>194</v>
      </c>
      <c r="M1847">
        <v>62350</v>
      </c>
      <c r="N1847">
        <v>0.15</v>
      </c>
      <c r="O1847" t="s">
        <v>31</v>
      </c>
      <c r="Q1847">
        <v>35</v>
      </c>
      <c r="R1847" t="s">
        <v>46</v>
      </c>
    </row>
    <row r="1848" spans="1:18" x14ac:dyDescent="0.3">
      <c r="A1848">
        <v>8876</v>
      </c>
      <c r="B1848" t="s">
        <v>235</v>
      </c>
      <c r="C1848" t="s">
        <v>39</v>
      </c>
      <c r="D1848">
        <v>49</v>
      </c>
      <c r="E1848" t="s">
        <v>34</v>
      </c>
      <c r="F1848" t="s">
        <v>488</v>
      </c>
      <c r="G1848" t="s">
        <v>22</v>
      </c>
      <c r="H1848" t="s">
        <v>611</v>
      </c>
      <c r="I1848" s="1">
        <v>45026</v>
      </c>
      <c r="J1848" s="1">
        <v>45885</v>
      </c>
      <c r="K1848">
        <v>2.35</v>
      </c>
      <c r="L1848" t="s">
        <v>65</v>
      </c>
      <c r="M1848">
        <v>62352</v>
      </c>
      <c r="N1848">
        <v>0.2</v>
      </c>
      <c r="O1848" t="s">
        <v>25</v>
      </c>
      <c r="P1848">
        <v>7259</v>
      </c>
      <c r="Q1848">
        <v>91</v>
      </c>
      <c r="R1848" t="s">
        <v>52</v>
      </c>
    </row>
    <row r="1849" spans="1:18" x14ac:dyDescent="0.3">
      <c r="A1849">
        <v>4590</v>
      </c>
      <c r="B1849" t="s">
        <v>1145</v>
      </c>
      <c r="C1849" t="s">
        <v>39</v>
      </c>
      <c r="D1849">
        <v>37</v>
      </c>
      <c r="E1849" t="s">
        <v>20</v>
      </c>
      <c r="F1849" t="s">
        <v>188</v>
      </c>
      <c r="G1849" t="s">
        <v>29</v>
      </c>
      <c r="H1849" t="s">
        <v>189</v>
      </c>
      <c r="I1849" s="1">
        <v>45316</v>
      </c>
      <c r="K1849">
        <v>0.81</v>
      </c>
      <c r="L1849" t="s">
        <v>24</v>
      </c>
      <c r="M1849">
        <v>62360</v>
      </c>
      <c r="N1849">
        <v>0.25</v>
      </c>
      <c r="O1849" t="s">
        <v>45</v>
      </c>
      <c r="P1849">
        <v>1211</v>
      </c>
      <c r="Q1849">
        <v>57</v>
      </c>
      <c r="R1849" t="s">
        <v>76</v>
      </c>
    </row>
    <row r="1850" spans="1:18" x14ac:dyDescent="0.3">
      <c r="A1850">
        <v>8482</v>
      </c>
      <c r="B1850" t="s">
        <v>765</v>
      </c>
      <c r="C1850" t="s">
        <v>39</v>
      </c>
      <c r="D1850">
        <v>32</v>
      </c>
      <c r="E1850" t="s">
        <v>20</v>
      </c>
      <c r="F1850" t="s">
        <v>229</v>
      </c>
      <c r="G1850" t="s">
        <v>29</v>
      </c>
      <c r="H1850" t="s">
        <v>332</v>
      </c>
      <c r="I1850" s="1">
        <v>43430</v>
      </c>
      <c r="K1850">
        <v>5.97</v>
      </c>
      <c r="L1850" t="s">
        <v>194</v>
      </c>
      <c r="M1850">
        <v>62362</v>
      </c>
      <c r="N1850">
        <v>0</v>
      </c>
      <c r="O1850" t="s">
        <v>31</v>
      </c>
      <c r="P1850">
        <v>7592</v>
      </c>
      <c r="Q1850">
        <v>66</v>
      </c>
      <c r="R1850" t="s">
        <v>80</v>
      </c>
    </row>
    <row r="1851" spans="1:18" x14ac:dyDescent="0.3">
      <c r="A1851">
        <v>2435</v>
      </c>
      <c r="B1851" t="s">
        <v>648</v>
      </c>
      <c r="C1851" t="s">
        <v>39</v>
      </c>
      <c r="D1851">
        <v>45</v>
      </c>
      <c r="E1851" t="s">
        <v>34</v>
      </c>
      <c r="F1851" t="s">
        <v>929</v>
      </c>
      <c r="G1851" t="s">
        <v>29</v>
      </c>
      <c r="H1851" t="s">
        <v>960</v>
      </c>
      <c r="I1851" s="1">
        <v>44818</v>
      </c>
      <c r="K1851">
        <v>2.17</v>
      </c>
      <c r="L1851" t="s">
        <v>65</v>
      </c>
      <c r="M1851">
        <v>62367</v>
      </c>
      <c r="N1851">
        <v>0.5</v>
      </c>
      <c r="O1851" t="s">
        <v>36</v>
      </c>
      <c r="P1851">
        <v>2315</v>
      </c>
      <c r="Q1851">
        <v>41</v>
      </c>
      <c r="R1851" t="s">
        <v>106</v>
      </c>
    </row>
    <row r="1852" spans="1:18" x14ac:dyDescent="0.3">
      <c r="A1852">
        <v>3197</v>
      </c>
      <c r="B1852" t="s">
        <v>503</v>
      </c>
      <c r="C1852" t="s">
        <v>19</v>
      </c>
      <c r="D1852">
        <v>37</v>
      </c>
      <c r="E1852" t="s">
        <v>20</v>
      </c>
      <c r="F1852" t="s">
        <v>188</v>
      </c>
      <c r="G1852" t="s">
        <v>29</v>
      </c>
      <c r="H1852" t="s">
        <v>191</v>
      </c>
      <c r="I1852" s="1">
        <v>44578</v>
      </c>
      <c r="K1852">
        <v>2.83</v>
      </c>
      <c r="L1852" t="s">
        <v>65</v>
      </c>
      <c r="M1852">
        <v>62368</v>
      </c>
      <c r="N1852">
        <v>0</v>
      </c>
      <c r="O1852" t="s">
        <v>25</v>
      </c>
      <c r="P1852">
        <v>2359</v>
      </c>
      <c r="Q1852">
        <v>29</v>
      </c>
      <c r="R1852" t="s">
        <v>106</v>
      </c>
    </row>
    <row r="1853" spans="1:18" x14ac:dyDescent="0.3">
      <c r="A1853">
        <v>2202</v>
      </c>
      <c r="B1853" t="s">
        <v>758</v>
      </c>
      <c r="C1853" t="s">
        <v>39</v>
      </c>
      <c r="D1853">
        <v>53</v>
      </c>
      <c r="E1853" t="s">
        <v>28</v>
      </c>
      <c r="F1853" t="s">
        <v>188</v>
      </c>
      <c r="G1853" t="s">
        <v>29</v>
      </c>
      <c r="H1853" t="s">
        <v>199</v>
      </c>
      <c r="I1853" s="1">
        <v>43055</v>
      </c>
      <c r="K1853">
        <v>7</v>
      </c>
      <c r="L1853" t="s">
        <v>194</v>
      </c>
      <c r="M1853">
        <v>62370</v>
      </c>
      <c r="N1853">
        <v>0.3</v>
      </c>
      <c r="O1853" t="s">
        <v>31</v>
      </c>
      <c r="P1853">
        <v>1429</v>
      </c>
      <c r="Q1853">
        <v>52</v>
      </c>
      <c r="R1853" t="s">
        <v>42</v>
      </c>
    </row>
    <row r="1854" spans="1:18" x14ac:dyDescent="0.3">
      <c r="A1854">
        <v>9509</v>
      </c>
      <c r="B1854" t="s">
        <v>308</v>
      </c>
      <c r="C1854" t="s">
        <v>39</v>
      </c>
      <c r="D1854">
        <v>62</v>
      </c>
      <c r="E1854" t="s">
        <v>48</v>
      </c>
      <c r="F1854" t="s">
        <v>488</v>
      </c>
      <c r="G1854" t="s">
        <v>29</v>
      </c>
      <c r="H1854" t="s">
        <v>597</v>
      </c>
      <c r="I1854" s="1">
        <v>44310</v>
      </c>
      <c r="K1854">
        <v>3.56</v>
      </c>
      <c r="L1854" t="s">
        <v>65</v>
      </c>
      <c r="M1854">
        <v>62386</v>
      </c>
      <c r="N1854">
        <v>0.1</v>
      </c>
      <c r="O1854" t="s">
        <v>45</v>
      </c>
      <c r="P1854">
        <v>4386</v>
      </c>
      <c r="Q1854">
        <v>4</v>
      </c>
      <c r="R1854" t="s">
        <v>71</v>
      </c>
    </row>
    <row r="1855" spans="1:18" x14ac:dyDescent="0.3">
      <c r="A1855">
        <v>5986</v>
      </c>
      <c r="B1855" t="s">
        <v>1146</v>
      </c>
      <c r="C1855" t="s">
        <v>19</v>
      </c>
      <c r="D1855">
        <v>32</v>
      </c>
      <c r="E1855" t="s">
        <v>20</v>
      </c>
      <c r="F1855" t="s">
        <v>229</v>
      </c>
      <c r="G1855" t="s">
        <v>22</v>
      </c>
      <c r="H1855" t="s">
        <v>265</v>
      </c>
      <c r="I1855" s="1">
        <v>44873</v>
      </c>
      <c r="K1855">
        <v>2.02</v>
      </c>
      <c r="L1855" t="s">
        <v>65</v>
      </c>
      <c r="M1855">
        <v>62390</v>
      </c>
      <c r="N1855">
        <v>0.2</v>
      </c>
      <c r="O1855" t="s">
        <v>31</v>
      </c>
      <c r="P1855">
        <v>4341</v>
      </c>
      <c r="Q1855">
        <v>9</v>
      </c>
      <c r="R1855" t="s">
        <v>26</v>
      </c>
    </row>
    <row r="1856" spans="1:18" x14ac:dyDescent="0.3">
      <c r="A1856">
        <v>7136</v>
      </c>
      <c r="B1856" t="s">
        <v>920</v>
      </c>
      <c r="C1856" t="s">
        <v>39</v>
      </c>
      <c r="D1856">
        <v>26</v>
      </c>
      <c r="E1856" t="s">
        <v>20</v>
      </c>
      <c r="F1856" t="s">
        <v>21</v>
      </c>
      <c r="G1856" t="s">
        <v>40</v>
      </c>
      <c r="H1856" t="s">
        <v>23</v>
      </c>
      <c r="I1856" s="1">
        <v>43357</v>
      </c>
      <c r="K1856">
        <v>6.17</v>
      </c>
      <c r="L1856" t="s">
        <v>194</v>
      </c>
      <c r="M1856">
        <v>62401</v>
      </c>
      <c r="N1856">
        <v>0.2</v>
      </c>
      <c r="O1856" t="s">
        <v>31</v>
      </c>
      <c r="P1856">
        <v>2723</v>
      </c>
      <c r="Q1856">
        <v>69</v>
      </c>
      <c r="R1856" t="s">
        <v>88</v>
      </c>
    </row>
    <row r="1857" spans="1:18" x14ac:dyDescent="0.3">
      <c r="A1857">
        <v>9470</v>
      </c>
      <c r="B1857" t="s">
        <v>664</v>
      </c>
      <c r="C1857" t="s">
        <v>19</v>
      </c>
      <c r="D1857">
        <v>53</v>
      </c>
      <c r="E1857" t="s">
        <v>28</v>
      </c>
      <c r="F1857" t="s">
        <v>488</v>
      </c>
      <c r="G1857" t="s">
        <v>22</v>
      </c>
      <c r="H1857" t="s">
        <v>560</v>
      </c>
      <c r="I1857" s="1">
        <v>44549</v>
      </c>
      <c r="K1857">
        <v>2.91</v>
      </c>
      <c r="L1857" t="s">
        <v>65</v>
      </c>
      <c r="M1857">
        <v>62406</v>
      </c>
      <c r="N1857">
        <v>0.1</v>
      </c>
      <c r="O1857" t="s">
        <v>31</v>
      </c>
      <c r="P1857">
        <v>4935</v>
      </c>
      <c r="Q1857">
        <v>26</v>
      </c>
      <c r="R1857" t="s">
        <v>123</v>
      </c>
    </row>
    <row r="1858" spans="1:18" x14ac:dyDescent="0.3">
      <c r="A1858">
        <v>10089</v>
      </c>
      <c r="B1858" t="s">
        <v>422</v>
      </c>
      <c r="C1858" t="s">
        <v>39</v>
      </c>
      <c r="D1858">
        <v>60</v>
      </c>
      <c r="E1858" t="s">
        <v>48</v>
      </c>
      <c r="F1858" t="s">
        <v>188</v>
      </c>
      <c r="G1858" t="s">
        <v>29</v>
      </c>
      <c r="H1858" t="s">
        <v>213</v>
      </c>
      <c r="I1858" s="1">
        <v>44186</v>
      </c>
      <c r="K1858">
        <v>3.9</v>
      </c>
      <c r="L1858" t="s">
        <v>65</v>
      </c>
      <c r="M1858">
        <v>62413</v>
      </c>
      <c r="N1858">
        <v>0.25</v>
      </c>
      <c r="O1858" t="s">
        <v>31</v>
      </c>
      <c r="Q1858">
        <v>41</v>
      </c>
      <c r="R1858" t="s">
        <v>46</v>
      </c>
    </row>
    <row r="1859" spans="1:18" x14ac:dyDescent="0.3">
      <c r="A1859">
        <v>10491</v>
      </c>
      <c r="B1859" t="s">
        <v>479</v>
      </c>
      <c r="C1859" t="s">
        <v>19</v>
      </c>
      <c r="D1859">
        <v>55</v>
      </c>
      <c r="E1859" t="s">
        <v>28</v>
      </c>
      <c r="F1859" t="s">
        <v>929</v>
      </c>
      <c r="G1859" t="s">
        <v>29</v>
      </c>
      <c r="H1859" t="s">
        <v>930</v>
      </c>
      <c r="I1859" s="1">
        <v>45017</v>
      </c>
      <c r="K1859">
        <v>1.63</v>
      </c>
      <c r="L1859" t="s">
        <v>24</v>
      </c>
      <c r="M1859">
        <v>62418</v>
      </c>
      <c r="N1859">
        <v>0.2</v>
      </c>
      <c r="O1859" t="s">
        <v>36</v>
      </c>
      <c r="P1859">
        <v>3571</v>
      </c>
      <c r="Q1859">
        <v>39</v>
      </c>
      <c r="R1859" t="s">
        <v>37</v>
      </c>
    </row>
    <row r="1860" spans="1:18" x14ac:dyDescent="0.3">
      <c r="A1860">
        <v>2743</v>
      </c>
      <c r="B1860" t="s">
        <v>1147</v>
      </c>
      <c r="C1860" t="s">
        <v>39</v>
      </c>
      <c r="D1860">
        <v>62</v>
      </c>
      <c r="E1860" t="s">
        <v>48</v>
      </c>
      <c r="F1860" t="s">
        <v>488</v>
      </c>
      <c r="G1860" t="s">
        <v>29</v>
      </c>
      <c r="H1860" t="s">
        <v>611</v>
      </c>
      <c r="I1860" s="1">
        <v>44922</v>
      </c>
      <c r="K1860">
        <v>1.89</v>
      </c>
      <c r="L1860" t="s">
        <v>24</v>
      </c>
      <c r="M1860">
        <v>62420</v>
      </c>
      <c r="N1860">
        <v>0.25</v>
      </c>
      <c r="O1860" t="s">
        <v>25</v>
      </c>
      <c r="P1860">
        <v>2275</v>
      </c>
      <c r="Q1860">
        <v>80</v>
      </c>
      <c r="R1860" t="s">
        <v>42</v>
      </c>
    </row>
    <row r="1861" spans="1:18" x14ac:dyDescent="0.3">
      <c r="A1861">
        <v>3067</v>
      </c>
      <c r="B1861" t="s">
        <v>1031</v>
      </c>
      <c r="C1861" t="s">
        <v>39</v>
      </c>
      <c r="D1861">
        <v>57</v>
      </c>
      <c r="E1861" t="s">
        <v>28</v>
      </c>
      <c r="F1861" t="s">
        <v>188</v>
      </c>
      <c r="G1861" t="s">
        <v>29</v>
      </c>
      <c r="H1861" t="s">
        <v>199</v>
      </c>
      <c r="I1861" s="1">
        <v>45076</v>
      </c>
      <c r="K1861">
        <v>1.47</v>
      </c>
      <c r="L1861" t="s">
        <v>24</v>
      </c>
      <c r="M1861">
        <v>62429</v>
      </c>
      <c r="N1861">
        <v>0.5</v>
      </c>
      <c r="O1861" t="s">
        <v>31</v>
      </c>
      <c r="P1861">
        <v>2860</v>
      </c>
      <c r="Q1861">
        <v>35</v>
      </c>
      <c r="R1861" t="s">
        <v>67</v>
      </c>
    </row>
    <row r="1862" spans="1:18" x14ac:dyDescent="0.3">
      <c r="A1862">
        <v>6100</v>
      </c>
      <c r="B1862" t="s">
        <v>1148</v>
      </c>
      <c r="C1862" t="s">
        <v>19</v>
      </c>
      <c r="D1862">
        <v>38</v>
      </c>
      <c r="E1862" t="s">
        <v>20</v>
      </c>
      <c r="F1862" t="s">
        <v>21</v>
      </c>
      <c r="G1862" t="s">
        <v>29</v>
      </c>
      <c r="H1862" t="s">
        <v>30</v>
      </c>
      <c r="I1862" s="1">
        <v>42989</v>
      </c>
      <c r="K1862">
        <v>7.18</v>
      </c>
      <c r="L1862" t="s">
        <v>194</v>
      </c>
      <c r="M1862">
        <v>62432</v>
      </c>
      <c r="N1862">
        <v>0.2</v>
      </c>
      <c r="O1862" t="s">
        <v>31</v>
      </c>
      <c r="Q1862">
        <v>67</v>
      </c>
      <c r="R1862" t="s">
        <v>37</v>
      </c>
    </row>
    <row r="1863" spans="1:18" x14ac:dyDescent="0.3">
      <c r="A1863">
        <v>10376</v>
      </c>
      <c r="B1863" t="s">
        <v>1149</v>
      </c>
      <c r="C1863" t="s">
        <v>39</v>
      </c>
      <c r="D1863">
        <v>54</v>
      </c>
      <c r="E1863" t="s">
        <v>28</v>
      </c>
      <c r="F1863" t="s">
        <v>483</v>
      </c>
      <c r="G1863" t="s">
        <v>22</v>
      </c>
      <c r="H1863" t="s">
        <v>557</v>
      </c>
      <c r="I1863" s="1">
        <v>44604</v>
      </c>
      <c r="K1863">
        <v>2.76</v>
      </c>
      <c r="L1863" t="s">
        <v>65</v>
      </c>
      <c r="M1863">
        <v>62437</v>
      </c>
      <c r="N1863">
        <v>0.25</v>
      </c>
      <c r="O1863" t="s">
        <v>31</v>
      </c>
      <c r="P1863">
        <v>8103</v>
      </c>
      <c r="Q1863">
        <v>15</v>
      </c>
      <c r="R1863" t="s">
        <v>42</v>
      </c>
    </row>
    <row r="1864" spans="1:18" x14ac:dyDescent="0.3">
      <c r="A1864">
        <v>1056</v>
      </c>
      <c r="B1864" t="s">
        <v>1150</v>
      </c>
      <c r="C1864" t="s">
        <v>39</v>
      </c>
      <c r="D1864">
        <v>43</v>
      </c>
      <c r="E1864" t="s">
        <v>34</v>
      </c>
      <c r="F1864" t="s">
        <v>229</v>
      </c>
      <c r="G1864" t="s">
        <v>29</v>
      </c>
      <c r="H1864" t="s">
        <v>230</v>
      </c>
      <c r="I1864" s="1">
        <v>43403</v>
      </c>
      <c r="J1864" s="1">
        <v>45658</v>
      </c>
      <c r="K1864">
        <v>6.17</v>
      </c>
      <c r="L1864" t="s">
        <v>194</v>
      </c>
      <c r="M1864">
        <v>62448</v>
      </c>
      <c r="N1864">
        <v>0</v>
      </c>
      <c r="O1864" t="s">
        <v>45</v>
      </c>
      <c r="P1864">
        <v>1032</v>
      </c>
      <c r="Q1864">
        <v>96</v>
      </c>
      <c r="R1864" t="s">
        <v>88</v>
      </c>
    </row>
    <row r="1865" spans="1:18" x14ac:dyDescent="0.3">
      <c r="A1865">
        <v>4233</v>
      </c>
      <c r="B1865" t="s">
        <v>274</v>
      </c>
      <c r="C1865" t="s">
        <v>19</v>
      </c>
      <c r="D1865">
        <v>45</v>
      </c>
      <c r="E1865" t="s">
        <v>34</v>
      </c>
      <c r="F1865" t="s">
        <v>21</v>
      </c>
      <c r="G1865" t="s">
        <v>29</v>
      </c>
      <c r="H1865" t="s">
        <v>41</v>
      </c>
      <c r="I1865" s="1">
        <v>43779</v>
      </c>
      <c r="K1865">
        <v>5.0199999999999996</v>
      </c>
      <c r="L1865" t="s">
        <v>194</v>
      </c>
      <c r="M1865">
        <v>62448</v>
      </c>
      <c r="N1865">
        <v>0.15</v>
      </c>
      <c r="O1865" t="s">
        <v>31</v>
      </c>
      <c r="P1865">
        <v>3041</v>
      </c>
      <c r="Q1865">
        <v>31</v>
      </c>
      <c r="R1865" t="s">
        <v>76</v>
      </c>
    </row>
    <row r="1866" spans="1:18" x14ac:dyDescent="0.3">
      <c r="A1866">
        <v>5529</v>
      </c>
      <c r="B1866" t="s">
        <v>1151</v>
      </c>
      <c r="C1866" t="s">
        <v>39</v>
      </c>
      <c r="D1866">
        <v>40</v>
      </c>
      <c r="E1866" t="s">
        <v>34</v>
      </c>
      <c r="F1866" t="s">
        <v>483</v>
      </c>
      <c r="G1866" t="s">
        <v>40</v>
      </c>
      <c r="H1866" t="s">
        <v>639</v>
      </c>
      <c r="I1866" s="1">
        <v>45206</v>
      </c>
      <c r="K1866">
        <v>1.1100000000000001</v>
      </c>
      <c r="L1866" t="s">
        <v>24</v>
      </c>
      <c r="M1866">
        <v>62454</v>
      </c>
      <c r="N1866">
        <v>0.2</v>
      </c>
      <c r="O1866" t="s">
        <v>36</v>
      </c>
      <c r="P1866">
        <v>1988</v>
      </c>
      <c r="Q1866">
        <v>80</v>
      </c>
      <c r="R1866" t="s">
        <v>49</v>
      </c>
    </row>
    <row r="1867" spans="1:18" x14ac:dyDescent="0.3">
      <c r="A1867">
        <v>8960</v>
      </c>
      <c r="B1867" t="s">
        <v>885</v>
      </c>
      <c r="C1867" t="s">
        <v>19</v>
      </c>
      <c r="D1867">
        <v>42</v>
      </c>
      <c r="E1867" t="s">
        <v>34</v>
      </c>
      <c r="F1867" t="s">
        <v>483</v>
      </c>
      <c r="G1867" t="s">
        <v>29</v>
      </c>
      <c r="H1867" t="s">
        <v>557</v>
      </c>
      <c r="I1867" s="1">
        <v>44835</v>
      </c>
      <c r="K1867">
        <v>2.13</v>
      </c>
      <c r="L1867" t="s">
        <v>65</v>
      </c>
      <c r="M1867">
        <v>62456</v>
      </c>
      <c r="N1867">
        <v>0.2</v>
      </c>
      <c r="O1867" t="s">
        <v>36</v>
      </c>
      <c r="P1867">
        <v>8266</v>
      </c>
      <c r="Q1867">
        <v>49</v>
      </c>
      <c r="R1867" t="s">
        <v>46</v>
      </c>
    </row>
    <row r="1868" spans="1:18" x14ac:dyDescent="0.3">
      <c r="A1868">
        <v>7339</v>
      </c>
      <c r="B1868" t="s">
        <v>1152</v>
      </c>
      <c r="C1868" t="s">
        <v>39</v>
      </c>
      <c r="D1868">
        <v>37</v>
      </c>
      <c r="E1868" t="s">
        <v>20</v>
      </c>
      <c r="F1868" t="s">
        <v>188</v>
      </c>
      <c r="G1868" t="s">
        <v>29</v>
      </c>
      <c r="H1868" t="s">
        <v>189</v>
      </c>
      <c r="I1868" s="1">
        <v>43487</v>
      </c>
      <c r="K1868">
        <v>5.82</v>
      </c>
      <c r="L1868" t="s">
        <v>194</v>
      </c>
      <c r="M1868">
        <v>62456</v>
      </c>
      <c r="N1868">
        <v>0.2</v>
      </c>
      <c r="O1868" t="s">
        <v>31</v>
      </c>
      <c r="P1868">
        <v>2889</v>
      </c>
      <c r="Q1868">
        <v>72</v>
      </c>
      <c r="R1868" t="s">
        <v>67</v>
      </c>
    </row>
    <row r="1869" spans="1:18" x14ac:dyDescent="0.3">
      <c r="A1869">
        <v>2269</v>
      </c>
      <c r="B1869" t="s">
        <v>1055</v>
      </c>
      <c r="C1869" t="s">
        <v>19</v>
      </c>
      <c r="D1869">
        <v>59</v>
      </c>
      <c r="E1869" t="s">
        <v>28</v>
      </c>
      <c r="F1869" t="s">
        <v>488</v>
      </c>
      <c r="G1869" t="s">
        <v>29</v>
      </c>
      <c r="H1869" t="s">
        <v>597</v>
      </c>
      <c r="I1869" s="1">
        <v>42870</v>
      </c>
      <c r="J1869" s="1">
        <v>44062</v>
      </c>
      <c r="K1869">
        <v>3.26</v>
      </c>
      <c r="L1869" t="s">
        <v>65</v>
      </c>
      <c r="M1869">
        <v>62463</v>
      </c>
      <c r="N1869">
        <v>0.15</v>
      </c>
      <c r="O1869" t="s">
        <v>31</v>
      </c>
      <c r="P1869">
        <v>1049</v>
      </c>
      <c r="Q1869">
        <v>21</v>
      </c>
      <c r="R1869" t="s">
        <v>123</v>
      </c>
    </row>
    <row r="1870" spans="1:18" x14ac:dyDescent="0.3">
      <c r="A1870">
        <v>5536</v>
      </c>
      <c r="B1870" t="s">
        <v>942</v>
      </c>
      <c r="C1870" t="s">
        <v>19</v>
      </c>
      <c r="D1870">
        <v>28</v>
      </c>
      <c r="E1870" t="s">
        <v>20</v>
      </c>
      <c r="F1870" t="s">
        <v>21</v>
      </c>
      <c r="G1870" t="s">
        <v>22</v>
      </c>
      <c r="H1870" t="s">
        <v>30</v>
      </c>
      <c r="I1870" s="1">
        <v>42124</v>
      </c>
      <c r="K1870">
        <v>9.5500000000000007</v>
      </c>
      <c r="L1870" t="s">
        <v>194</v>
      </c>
      <c r="M1870">
        <v>62466</v>
      </c>
      <c r="N1870">
        <v>0.5</v>
      </c>
      <c r="O1870" t="s">
        <v>31</v>
      </c>
      <c r="P1870">
        <v>4611</v>
      </c>
      <c r="Q1870">
        <v>31</v>
      </c>
      <c r="R1870" t="s">
        <v>106</v>
      </c>
    </row>
    <row r="1871" spans="1:18" x14ac:dyDescent="0.3">
      <c r="A1871">
        <v>4517</v>
      </c>
      <c r="B1871" t="s">
        <v>430</v>
      </c>
      <c r="C1871" t="s">
        <v>19</v>
      </c>
      <c r="D1871">
        <v>55</v>
      </c>
      <c r="E1871" t="s">
        <v>28</v>
      </c>
      <c r="F1871" t="s">
        <v>229</v>
      </c>
      <c r="G1871" t="s">
        <v>29</v>
      </c>
      <c r="H1871" t="s">
        <v>332</v>
      </c>
      <c r="I1871" s="1">
        <v>44393</v>
      </c>
      <c r="K1871">
        <v>3.34</v>
      </c>
      <c r="L1871" t="s">
        <v>65</v>
      </c>
      <c r="M1871">
        <v>62469</v>
      </c>
      <c r="N1871">
        <v>0.5</v>
      </c>
      <c r="O1871" t="s">
        <v>45</v>
      </c>
      <c r="P1871">
        <v>1680</v>
      </c>
      <c r="Q1871">
        <v>24</v>
      </c>
      <c r="R1871" t="s">
        <v>76</v>
      </c>
    </row>
    <row r="1872" spans="1:18" x14ac:dyDescent="0.3">
      <c r="A1872">
        <v>1494</v>
      </c>
      <c r="B1872" t="s">
        <v>947</v>
      </c>
      <c r="C1872" t="s">
        <v>39</v>
      </c>
      <c r="D1872">
        <v>51</v>
      </c>
      <c r="E1872" t="s">
        <v>28</v>
      </c>
      <c r="F1872" t="s">
        <v>929</v>
      </c>
      <c r="G1872" t="s">
        <v>40</v>
      </c>
      <c r="H1872" t="s">
        <v>930</v>
      </c>
      <c r="I1872" s="1">
        <v>45472</v>
      </c>
      <c r="K1872">
        <v>0.38</v>
      </c>
      <c r="L1872" t="s">
        <v>24</v>
      </c>
      <c r="M1872">
        <v>62473</v>
      </c>
      <c r="N1872">
        <v>0.25</v>
      </c>
      <c r="O1872" t="s">
        <v>36</v>
      </c>
      <c r="P1872">
        <v>1138</v>
      </c>
      <c r="Q1872">
        <v>95</v>
      </c>
      <c r="R1872" t="s">
        <v>37</v>
      </c>
    </row>
    <row r="1873" spans="1:18" x14ac:dyDescent="0.3">
      <c r="A1873">
        <v>2286</v>
      </c>
      <c r="B1873" t="s">
        <v>458</v>
      </c>
      <c r="C1873" t="s">
        <v>39</v>
      </c>
      <c r="D1873">
        <v>48</v>
      </c>
      <c r="E1873" t="s">
        <v>34</v>
      </c>
      <c r="F1873" t="s">
        <v>188</v>
      </c>
      <c r="G1873" t="s">
        <v>29</v>
      </c>
      <c r="H1873" t="s">
        <v>239</v>
      </c>
      <c r="I1873" s="1">
        <v>42754</v>
      </c>
      <c r="K1873">
        <v>7.82</v>
      </c>
      <c r="L1873" t="s">
        <v>194</v>
      </c>
      <c r="M1873">
        <v>62473</v>
      </c>
      <c r="N1873">
        <v>0.2</v>
      </c>
      <c r="O1873" t="s">
        <v>31</v>
      </c>
      <c r="P1873">
        <v>1082</v>
      </c>
      <c r="Q1873">
        <v>45</v>
      </c>
      <c r="R1873" t="s">
        <v>49</v>
      </c>
    </row>
    <row r="1874" spans="1:18" x14ac:dyDescent="0.3">
      <c r="A1874">
        <v>1577</v>
      </c>
      <c r="B1874" t="s">
        <v>1013</v>
      </c>
      <c r="C1874" t="s">
        <v>19</v>
      </c>
      <c r="D1874">
        <v>45</v>
      </c>
      <c r="E1874" t="s">
        <v>34</v>
      </c>
      <c r="F1874" t="s">
        <v>188</v>
      </c>
      <c r="G1874" t="s">
        <v>40</v>
      </c>
      <c r="H1874" t="s">
        <v>213</v>
      </c>
      <c r="I1874" s="1">
        <v>42794</v>
      </c>
      <c r="K1874">
        <v>7.72</v>
      </c>
      <c r="L1874" t="s">
        <v>194</v>
      </c>
      <c r="M1874">
        <v>62475</v>
      </c>
      <c r="N1874">
        <v>0.2</v>
      </c>
      <c r="O1874" t="s">
        <v>31</v>
      </c>
      <c r="P1874">
        <v>1472</v>
      </c>
      <c r="Q1874">
        <v>11</v>
      </c>
      <c r="R1874" t="s">
        <v>46</v>
      </c>
    </row>
    <row r="1875" spans="1:18" x14ac:dyDescent="0.3">
      <c r="A1875">
        <v>3561</v>
      </c>
      <c r="B1875" t="s">
        <v>1153</v>
      </c>
      <c r="C1875" t="s">
        <v>39</v>
      </c>
      <c r="D1875">
        <v>51</v>
      </c>
      <c r="E1875" t="s">
        <v>28</v>
      </c>
      <c r="F1875" t="s">
        <v>229</v>
      </c>
      <c r="G1875" t="s">
        <v>29</v>
      </c>
      <c r="H1875" t="s">
        <v>260</v>
      </c>
      <c r="I1875" s="1">
        <v>43538</v>
      </c>
      <c r="K1875">
        <v>5.68</v>
      </c>
      <c r="L1875" t="s">
        <v>194</v>
      </c>
      <c r="M1875">
        <v>62475</v>
      </c>
      <c r="N1875">
        <v>0.15</v>
      </c>
      <c r="O1875" t="s">
        <v>36</v>
      </c>
      <c r="P1875">
        <v>2890</v>
      </c>
      <c r="Q1875">
        <v>68</v>
      </c>
      <c r="R1875" t="s">
        <v>42</v>
      </c>
    </row>
    <row r="1876" spans="1:18" x14ac:dyDescent="0.3">
      <c r="A1876">
        <v>3843</v>
      </c>
      <c r="B1876" t="s">
        <v>723</v>
      </c>
      <c r="C1876" t="s">
        <v>19</v>
      </c>
      <c r="D1876">
        <v>62</v>
      </c>
      <c r="E1876" t="s">
        <v>48</v>
      </c>
      <c r="F1876" t="s">
        <v>483</v>
      </c>
      <c r="G1876" t="s">
        <v>22</v>
      </c>
      <c r="H1876" t="s">
        <v>557</v>
      </c>
      <c r="I1876" s="1">
        <v>43377</v>
      </c>
      <c r="J1876" s="1">
        <v>44687</v>
      </c>
      <c r="K1876">
        <v>3.59</v>
      </c>
      <c r="L1876" t="s">
        <v>65</v>
      </c>
      <c r="M1876">
        <v>62478</v>
      </c>
      <c r="N1876">
        <v>0.15</v>
      </c>
      <c r="O1876" t="s">
        <v>25</v>
      </c>
      <c r="P1876">
        <v>3516</v>
      </c>
      <c r="Q1876">
        <v>41</v>
      </c>
      <c r="R1876" t="s">
        <v>32</v>
      </c>
    </row>
    <row r="1877" spans="1:18" x14ac:dyDescent="0.3">
      <c r="A1877">
        <v>9110</v>
      </c>
      <c r="B1877" t="s">
        <v>498</v>
      </c>
      <c r="C1877" t="s">
        <v>19</v>
      </c>
      <c r="D1877">
        <v>53</v>
      </c>
      <c r="E1877" t="s">
        <v>28</v>
      </c>
      <c r="F1877" t="s">
        <v>229</v>
      </c>
      <c r="G1877" t="s">
        <v>29</v>
      </c>
      <c r="H1877" t="s">
        <v>230</v>
      </c>
      <c r="I1877" s="1">
        <v>44484</v>
      </c>
      <c r="K1877">
        <v>3.09</v>
      </c>
      <c r="L1877" t="s">
        <v>65</v>
      </c>
      <c r="M1877">
        <v>62478</v>
      </c>
      <c r="N1877">
        <v>0.1</v>
      </c>
      <c r="O1877" t="s">
        <v>31</v>
      </c>
      <c r="P1877">
        <v>5129</v>
      </c>
      <c r="Q1877">
        <v>2</v>
      </c>
      <c r="R1877" t="s">
        <v>76</v>
      </c>
    </row>
    <row r="1878" spans="1:18" x14ac:dyDescent="0.3">
      <c r="A1878">
        <v>3742</v>
      </c>
      <c r="B1878" t="s">
        <v>182</v>
      </c>
      <c r="C1878" t="s">
        <v>39</v>
      </c>
      <c r="D1878">
        <v>64</v>
      </c>
      <c r="E1878" t="s">
        <v>48</v>
      </c>
      <c r="F1878" t="s">
        <v>929</v>
      </c>
      <c r="G1878" t="s">
        <v>29</v>
      </c>
      <c r="H1878" t="s">
        <v>1027</v>
      </c>
      <c r="I1878" s="1">
        <v>44826</v>
      </c>
      <c r="K1878">
        <v>2.15</v>
      </c>
      <c r="L1878" t="s">
        <v>65</v>
      </c>
      <c r="M1878">
        <v>62480</v>
      </c>
      <c r="N1878">
        <v>0</v>
      </c>
      <c r="O1878" t="s">
        <v>31</v>
      </c>
      <c r="P1878">
        <v>1225</v>
      </c>
      <c r="Q1878">
        <v>98</v>
      </c>
      <c r="R1878" t="s">
        <v>67</v>
      </c>
    </row>
    <row r="1879" spans="1:18" x14ac:dyDescent="0.3">
      <c r="A1879">
        <v>8437</v>
      </c>
      <c r="B1879" t="s">
        <v>885</v>
      </c>
      <c r="C1879" t="s">
        <v>19</v>
      </c>
      <c r="D1879">
        <v>62</v>
      </c>
      <c r="E1879" t="s">
        <v>48</v>
      </c>
      <c r="F1879" t="s">
        <v>21</v>
      </c>
      <c r="G1879" t="s">
        <v>29</v>
      </c>
      <c r="H1879" t="s">
        <v>44</v>
      </c>
      <c r="I1879" s="1">
        <v>42541</v>
      </c>
      <c r="K1879">
        <v>8.41</v>
      </c>
      <c r="L1879" t="s">
        <v>194</v>
      </c>
      <c r="M1879">
        <v>62489</v>
      </c>
      <c r="N1879">
        <v>0.2</v>
      </c>
      <c r="O1879" t="s">
        <v>36</v>
      </c>
      <c r="P1879">
        <v>4940</v>
      </c>
      <c r="Q1879">
        <v>33</v>
      </c>
      <c r="R1879" t="s">
        <v>54</v>
      </c>
    </row>
    <row r="1880" spans="1:18" x14ac:dyDescent="0.3">
      <c r="A1880">
        <v>1247</v>
      </c>
      <c r="B1880" t="s">
        <v>1154</v>
      </c>
      <c r="C1880" t="s">
        <v>19</v>
      </c>
      <c r="D1880">
        <v>65</v>
      </c>
      <c r="E1880" t="s">
        <v>48</v>
      </c>
      <c r="F1880" t="s">
        <v>188</v>
      </c>
      <c r="G1880" t="s">
        <v>40</v>
      </c>
      <c r="H1880" t="s">
        <v>191</v>
      </c>
      <c r="I1880" s="1">
        <v>45027</v>
      </c>
      <c r="K1880">
        <v>1.6</v>
      </c>
      <c r="L1880" t="s">
        <v>24</v>
      </c>
      <c r="M1880">
        <v>62490</v>
      </c>
      <c r="N1880">
        <v>0.2</v>
      </c>
      <c r="O1880" t="s">
        <v>36</v>
      </c>
      <c r="Q1880">
        <v>17</v>
      </c>
      <c r="R1880" t="s">
        <v>84</v>
      </c>
    </row>
    <row r="1881" spans="1:18" x14ac:dyDescent="0.3">
      <c r="A1881">
        <v>8544</v>
      </c>
      <c r="B1881" t="s">
        <v>1071</v>
      </c>
      <c r="C1881" t="s">
        <v>19</v>
      </c>
      <c r="D1881">
        <v>48</v>
      </c>
      <c r="E1881" t="s">
        <v>34</v>
      </c>
      <c r="F1881" t="s">
        <v>483</v>
      </c>
      <c r="G1881" t="s">
        <v>40</v>
      </c>
      <c r="H1881" t="s">
        <v>523</v>
      </c>
      <c r="I1881" s="1">
        <v>44969</v>
      </c>
      <c r="K1881">
        <v>1.76</v>
      </c>
      <c r="L1881" t="s">
        <v>24</v>
      </c>
      <c r="M1881">
        <v>62493</v>
      </c>
      <c r="N1881">
        <v>0.1</v>
      </c>
      <c r="O1881" t="s">
        <v>45</v>
      </c>
      <c r="P1881">
        <v>3353</v>
      </c>
      <c r="Q1881">
        <v>14</v>
      </c>
      <c r="R1881" t="s">
        <v>26</v>
      </c>
    </row>
    <row r="1882" spans="1:18" x14ac:dyDescent="0.3">
      <c r="A1882">
        <v>9049</v>
      </c>
      <c r="B1882" t="s">
        <v>1155</v>
      </c>
      <c r="C1882" t="s">
        <v>19</v>
      </c>
      <c r="D1882">
        <v>30</v>
      </c>
      <c r="E1882" t="s">
        <v>20</v>
      </c>
      <c r="F1882" t="s">
        <v>488</v>
      </c>
      <c r="G1882" t="s">
        <v>40</v>
      </c>
      <c r="H1882" t="s">
        <v>560</v>
      </c>
      <c r="I1882" s="1">
        <v>45327</v>
      </c>
      <c r="K1882">
        <v>0.78</v>
      </c>
      <c r="L1882" t="s">
        <v>24</v>
      </c>
      <c r="M1882">
        <v>62499</v>
      </c>
      <c r="N1882">
        <v>0.25</v>
      </c>
      <c r="O1882" t="s">
        <v>36</v>
      </c>
      <c r="P1882">
        <v>6524</v>
      </c>
      <c r="Q1882">
        <v>37</v>
      </c>
      <c r="R1882" t="s">
        <v>123</v>
      </c>
    </row>
    <row r="1883" spans="1:18" x14ac:dyDescent="0.3">
      <c r="A1883">
        <v>3297</v>
      </c>
      <c r="B1883" t="s">
        <v>329</v>
      </c>
      <c r="C1883" t="s">
        <v>19</v>
      </c>
      <c r="D1883">
        <v>31</v>
      </c>
      <c r="E1883" t="s">
        <v>20</v>
      </c>
      <c r="F1883" t="s">
        <v>488</v>
      </c>
      <c r="G1883" t="s">
        <v>22</v>
      </c>
      <c r="H1883" t="s">
        <v>560</v>
      </c>
      <c r="I1883" s="1">
        <v>43656</v>
      </c>
      <c r="J1883" s="1">
        <v>44762</v>
      </c>
      <c r="K1883">
        <v>3.03</v>
      </c>
      <c r="L1883" t="s">
        <v>65</v>
      </c>
      <c r="M1883">
        <v>62500</v>
      </c>
      <c r="N1883">
        <v>0</v>
      </c>
      <c r="O1883" t="s">
        <v>36</v>
      </c>
      <c r="P1883">
        <v>2332</v>
      </c>
      <c r="Q1883">
        <v>61</v>
      </c>
      <c r="R1883" t="s">
        <v>67</v>
      </c>
    </row>
    <row r="1884" spans="1:18" x14ac:dyDescent="0.3">
      <c r="A1884">
        <v>7941</v>
      </c>
      <c r="B1884" t="s">
        <v>686</v>
      </c>
      <c r="C1884" t="s">
        <v>39</v>
      </c>
      <c r="D1884">
        <v>51</v>
      </c>
      <c r="E1884" t="s">
        <v>28</v>
      </c>
      <c r="F1884" t="s">
        <v>483</v>
      </c>
      <c r="G1884" t="s">
        <v>29</v>
      </c>
      <c r="H1884" t="s">
        <v>484</v>
      </c>
      <c r="I1884" s="1">
        <v>44687</v>
      </c>
      <c r="K1884">
        <v>2.5299999999999998</v>
      </c>
      <c r="L1884" t="s">
        <v>65</v>
      </c>
      <c r="M1884">
        <v>62502</v>
      </c>
      <c r="N1884">
        <v>0.25</v>
      </c>
      <c r="O1884" t="s">
        <v>36</v>
      </c>
      <c r="P1884">
        <v>5936</v>
      </c>
      <c r="Q1884">
        <v>79</v>
      </c>
      <c r="R1884" t="s">
        <v>106</v>
      </c>
    </row>
    <row r="1885" spans="1:18" x14ac:dyDescent="0.3">
      <c r="A1885">
        <v>8690</v>
      </c>
      <c r="B1885" t="s">
        <v>498</v>
      </c>
      <c r="C1885" t="s">
        <v>19</v>
      </c>
      <c r="D1885">
        <v>61</v>
      </c>
      <c r="E1885" t="s">
        <v>48</v>
      </c>
      <c r="F1885" t="s">
        <v>21</v>
      </c>
      <c r="G1885" t="s">
        <v>29</v>
      </c>
      <c r="H1885" t="s">
        <v>41</v>
      </c>
      <c r="I1885" s="1">
        <v>43962</v>
      </c>
      <c r="K1885">
        <v>4.5199999999999996</v>
      </c>
      <c r="L1885" t="s">
        <v>65</v>
      </c>
      <c r="M1885">
        <v>62504</v>
      </c>
      <c r="N1885">
        <v>0</v>
      </c>
      <c r="O1885" t="s">
        <v>36</v>
      </c>
      <c r="P1885">
        <v>4547</v>
      </c>
      <c r="Q1885">
        <v>62</v>
      </c>
      <c r="R1885" t="s">
        <v>42</v>
      </c>
    </row>
    <row r="1886" spans="1:18" x14ac:dyDescent="0.3">
      <c r="A1886">
        <v>6765</v>
      </c>
      <c r="B1886" t="s">
        <v>1156</v>
      </c>
      <c r="C1886" t="s">
        <v>39</v>
      </c>
      <c r="D1886">
        <v>30</v>
      </c>
      <c r="E1886" t="s">
        <v>20</v>
      </c>
      <c r="F1886" t="s">
        <v>188</v>
      </c>
      <c r="G1886" t="s">
        <v>29</v>
      </c>
      <c r="H1886" t="s">
        <v>239</v>
      </c>
      <c r="I1886" s="1">
        <v>44917</v>
      </c>
      <c r="K1886">
        <v>1.9</v>
      </c>
      <c r="L1886" t="s">
        <v>24</v>
      </c>
      <c r="M1886">
        <v>62505</v>
      </c>
      <c r="N1886">
        <v>0.15</v>
      </c>
      <c r="O1886" t="s">
        <v>36</v>
      </c>
      <c r="P1886">
        <v>3558</v>
      </c>
      <c r="Q1886">
        <v>6</v>
      </c>
      <c r="R1886" t="s">
        <v>37</v>
      </c>
    </row>
    <row r="1887" spans="1:18" x14ac:dyDescent="0.3">
      <c r="A1887">
        <v>2304</v>
      </c>
      <c r="B1887" t="s">
        <v>1157</v>
      </c>
      <c r="C1887" t="s">
        <v>39</v>
      </c>
      <c r="D1887">
        <v>52</v>
      </c>
      <c r="E1887" t="s">
        <v>28</v>
      </c>
      <c r="F1887" t="s">
        <v>21</v>
      </c>
      <c r="G1887" t="s">
        <v>29</v>
      </c>
      <c r="H1887" t="s">
        <v>41</v>
      </c>
      <c r="I1887" s="1">
        <v>44081</v>
      </c>
      <c r="K1887">
        <v>4.1900000000000004</v>
      </c>
      <c r="L1887" t="s">
        <v>65</v>
      </c>
      <c r="M1887">
        <v>62514</v>
      </c>
      <c r="N1887">
        <v>0.2</v>
      </c>
      <c r="O1887" t="s">
        <v>31</v>
      </c>
      <c r="P1887">
        <v>1755</v>
      </c>
      <c r="Q1887">
        <v>81</v>
      </c>
      <c r="R1887" t="s">
        <v>26</v>
      </c>
    </row>
    <row r="1888" spans="1:18" x14ac:dyDescent="0.3">
      <c r="A1888">
        <v>1666</v>
      </c>
      <c r="B1888" t="s">
        <v>1158</v>
      </c>
      <c r="C1888" t="s">
        <v>19</v>
      </c>
      <c r="D1888">
        <v>34</v>
      </c>
      <c r="E1888" t="s">
        <v>20</v>
      </c>
      <c r="F1888" t="s">
        <v>21</v>
      </c>
      <c r="G1888" t="s">
        <v>29</v>
      </c>
      <c r="H1888" t="s">
        <v>44</v>
      </c>
      <c r="I1888" s="1">
        <v>43127</v>
      </c>
      <c r="K1888">
        <v>6.8</v>
      </c>
      <c r="L1888" t="s">
        <v>194</v>
      </c>
      <c r="M1888">
        <v>62516</v>
      </c>
      <c r="N1888">
        <v>0.2</v>
      </c>
      <c r="O1888" t="s">
        <v>36</v>
      </c>
      <c r="P1888">
        <v>1375</v>
      </c>
      <c r="Q1888">
        <v>10</v>
      </c>
      <c r="R1888" t="s">
        <v>80</v>
      </c>
    </row>
    <row r="1889" spans="1:18" x14ac:dyDescent="0.3">
      <c r="A1889">
        <v>8249</v>
      </c>
      <c r="B1889" t="s">
        <v>1159</v>
      </c>
      <c r="C1889" t="s">
        <v>19</v>
      </c>
      <c r="D1889">
        <v>30</v>
      </c>
      <c r="E1889" t="s">
        <v>20</v>
      </c>
      <c r="F1889" t="s">
        <v>229</v>
      </c>
      <c r="G1889" t="s">
        <v>29</v>
      </c>
      <c r="H1889" t="s">
        <v>332</v>
      </c>
      <c r="I1889" s="1">
        <v>45369</v>
      </c>
      <c r="K1889">
        <v>0.67</v>
      </c>
      <c r="L1889" t="s">
        <v>24</v>
      </c>
      <c r="M1889">
        <v>62530</v>
      </c>
      <c r="N1889">
        <v>0.1</v>
      </c>
      <c r="O1889" t="s">
        <v>36</v>
      </c>
      <c r="Q1889">
        <v>21</v>
      </c>
      <c r="R1889" t="s">
        <v>84</v>
      </c>
    </row>
    <row r="1890" spans="1:18" x14ac:dyDescent="0.3">
      <c r="A1890">
        <v>10352</v>
      </c>
      <c r="B1890" t="s">
        <v>672</v>
      </c>
      <c r="C1890" t="s">
        <v>39</v>
      </c>
      <c r="D1890">
        <v>36</v>
      </c>
      <c r="E1890" t="s">
        <v>20</v>
      </c>
      <c r="F1890" t="s">
        <v>488</v>
      </c>
      <c r="G1890" t="s">
        <v>22</v>
      </c>
      <c r="H1890" t="s">
        <v>566</v>
      </c>
      <c r="I1890" s="1">
        <v>42715</v>
      </c>
      <c r="J1890" s="1">
        <v>44023</v>
      </c>
      <c r="K1890">
        <v>3.58</v>
      </c>
      <c r="L1890" t="s">
        <v>65</v>
      </c>
      <c r="M1890">
        <v>62533</v>
      </c>
      <c r="N1890">
        <v>0</v>
      </c>
      <c r="O1890" t="s">
        <v>36</v>
      </c>
      <c r="P1890">
        <v>7580</v>
      </c>
      <c r="Q1890">
        <v>30</v>
      </c>
      <c r="R1890" t="s">
        <v>123</v>
      </c>
    </row>
    <row r="1891" spans="1:18" x14ac:dyDescent="0.3">
      <c r="A1891">
        <v>1551</v>
      </c>
      <c r="B1891" t="s">
        <v>895</v>
      </c>
      <c r="C1891" t="s">
        <v>19</v>
      </c>
      <c r="D1891">
        <v>59</v>
      </c>
      <c r="E1891" t="s">
        <v>28</v>
      </c>
      <c r="F1891" t="s">
        <v>929</v>
      </c>
      <c r="G1891" t="s">
        <v>29</v>
      </c>
      <c r="H1891" t="s">
        <v>930</v>
      </c>
      <c r="I1891" s="1">
        <v>44992</v>
      </c>
      <c r="K1891">
        <v>1.7</v>
      </c>
      <c r="L1891" t="s">
        <v>24</v>
      </c>
      <c r="M1891">
        <v>62536</v>
      </c>
      <c r="N1891">
        <v>0.1</v>
      </c>
      <c r="O1891" t="s">
        <v>36</v>
      </c>
      <c r="P1891">
        <v>1371</v>
      </c>
      <c r="Q1891">
        <v>14</v>
      </c>
      <c r="R1891" t="s">
        <v>67</v>
      </c>
    </row>
    <row r="1892" spans="1:18" x14ac:dyDescent="0.3">
      <c r="A1892">
        <v>5341</v>
      </c>
      <c r="B1892" t="s">
        <v>186</v>
      </c>
      <c r="C1892" t="s">
        <v>39</v>
      </c>
      <c r="D1892">
        <v>63</v>
      </c>
      <c r="E1892" t="s">
        <v>48</v>
      </c>
      <c r="F1892" t="s">
        <v>21</v>
      </c>
      <c r="G1892" t="s">
        <v>29</v>
      </c>
      <c r="H1892" t="s">
        <v>35</v>
      </c>
      <c r="I1892" s="1">
        <v>44055</v>
      </c>
      <c r="K1892">
        <v>4.26</v>
      </c>
      <c r="L1892" t="s">
        <v>65</v>
      </c>
      <c r="M1892">
        <v>62536</v>
      </c>
      <c r="N1892">
        <v>0.2</v>
      </c>
      <c r="O1892" t="s">
        <v>36</v>
      </c>
      <c r="Q1892">
        <v>6</v>
      </c>
      <c r="R1892" t="s">
        <v>61</v>
      </c>
    </row>
    <row r="1893" spans="1:18" x14ac:dyDescent="0.3">
      <c r="A1893">
        <v>1836</v>
      </c>
      <c r="B1893" t="s">
        <v>753</v>
      </c>
      <c r="C1893" t="s">
        <v>39</v>
      </c>
      <c r="D1893">
        <v>37</v>
      </c>
      <c r="E1893" t="s">
        <v>20</v>
      </c>
      <c r="F1893" t="s">
        <v>229</v>
      </c>
      <c r="G1893" t="s">
        <v>29</v>
      </c>
      <c r="H1893" t="s">
        <v>230</v>
      </c>
      <c r="I1893" s="1">
        <v>43489</v>
      </c>
      <c r="K1893">
        <v>5.81</v>
      </c>
      <c r="L1893" t="s">
        <v>194</v>
      </c>
      <c r="M1893">
        <v>62537</v>
      </c>
      <c r="N1893">
        <v>0.2</v>
      </c>
      <c r="O1893" t="s">
        <v>25</v>
      </c>
      <c r="P1893">
        <v>1474</v>
      </c>
      <c r="Q1893">
        <v>77</v>
      </c>
      <c r="R1893" t="s">
        <v>80</v>
      </c>
    </row>
    <row r="1894" spans="1:18" x14ac:dyDescent="0.3">
      <c r="A1894">
        <v>6488</v>
      </c>
      <c r="B1894" t="s">
        <v>299</v>
      </c>
      <c r="C1894" t="s">
        <v>19</v>
      </c>
      <c r="D1894">
        <v>59</v>
      </c>
      <c r="E1894" t="s">
        <v>28</v>
      </c>
      <c r="F1894" t="s">
        <v>188</v>
      </c>
      <c r="G1894" t="s">
        <v>22</v>
      </c>
      <c r="H1894" t="s">
        <v>191</v>
      </c>
      <c r="I1894" s="1">
        <v>43414</v>
      </c>
      <c r="K1894">
        <v>6.02</v>
      </c>
      <c r="L1894" t="s">
        <v>194</v>
      </c>
      <c r="M1894">
        <v>62544</v>
      </c>
      <c r="N1894">
        <v>0.15</v>
      </c>
      <c r="O1894" t="s">
        <v>31</v>
      </c>
      <c r="P1894">
        <v>5078</v>
      </c>
      <c r="Q1894">
        <v>2</v>
      </c>
      <c r="R1894" t="s">
        <v>56</v>
      </c>
    </row>
    <row r="1895" spans="1:18" x14ac:dyDescent="0.3">
      <c r="A1895">
        <v>1601</v>
      </c>
      <c r="B1895" t="s">
        <v>225</v>
      </c>
      <c r="C1895" t="s">
        <v>19</v>
      </c>
      <c r="D1895">
        <v>60</v>
      </c>
      <c r="E1895" t="s">
        <v>48</v>
      </c>
      <c r="F1895" t="s">
        <v>21</v>
      </c>
      <c r="G1895" t="s">
        <v>22</v>
      </c>
      <c r="H1895" t="s">
        <v>23</v>
      </c>
      <c r="I1895" s="1">
        <v>43108</v>
      </c>
      <c r="K1895">
        <v>6.86</v>
      </c>
      <c r="L1895" t="s">
        <v>194</v>
      </c>
      <c r="M1895">
        <v>62544</v>
      </c>
      <c r="N1895">
        <v>0.2</v>
      </c>
      <c r="O1895" t="s">
        <v>36</v>
      </c>
      <c r="P1895">
        <v>1465</v>
      </c>
      <c r="Q1895">
        <v>49</v>
      </c>
      <c r="R1895" t="s">
        <v>42</v>
      </c>
    </row>
    <row r="1896" spans="1:18" x14ac:dyDescent="0.3">
      <c r="A1896">
        <v>6743</v>
      </c>
      <c r="B1896" t="s">
        <v>264</v>
      </c>
      <c r="C1896" t="s">
        <v>19</v>
      </c>
      <c r="D1896">
        <v>24</v>
      </c>
      <c r="E1896" t="s">
        <v>51</v>
      </c>
      <c r="F1896" t="s">
        <v>21</v>
      </c>
      <c r="G1896" t="s">
        <v>40</v>
      </c>
      <c r="H1896" t="s">
        <v>44</v>
      </c>
      <c r="I1896" s="1">
        <v>43294</v>
      </c>
      <c r="K1896">
        <v>6.35</v>
      </c>
      <c r="L1896" t="s">
        <v>194</v>
      </c>
      <c r="M1896">
        <v>62548</v>
      </c>
      <c r="N1896">
        <v>0.5</v>
      </c>
      <c r="O1896" t="s">
        <v>45</v>
      </c>
      <c r="P1896">
        <v>5328</v>
      </c>
      <c r="Q1896">
        <v>88</v>
      </c>
      <c r="R1896" t="s">
        <v>59</v>
      </c>
    </row>
    <row r="1897" spans="1:18" x14ac:dyDescent="0.3">
      <c r="A1897">
        <v>7194</v>
      </c>
      <c r="B1897" t="s">
        <v>456</v>
      </c>
      <c r="C1897" t="s">
        <v>39</v>
      </c>
      <c r="D1897">
        <v>37</v>
      </c>
      <c r="E1897" t="s">
        <v>20</v>
      </c>
      <c r="F1897" t="s">
        <v>188</v>
      </c>
      <c r="G1897" t="s">
        <v>29</v>
      </c>
      <c r="H1897" t="s">
        <v>213</v>
      </c>
      <c r="I1897" s="1">
        <v>44197</v>
      </c>
      <c r="K1897">
        <v>3.87</v>
      </c>
      <c r="L1897" t="s">
        <v>65</v>
      </c>
      <c r="M1897">
        <v>62556</v>
      </c>
      <c r="N1897">
        <v>0.1</v>
      </c>
      <c r="O1897" t="s">
        <v>45</v>
      </c>
      <c r="P1897">
        <v>2069</v>
      </c>
      <c r="Q1897">
        <v>69</v>
      </c>
      <c r="R1897" t="s">
        <v>56</v>
      </c>
    </row>
    <row r="1898" spans="1:18" x14ac:dyDescent="0.3">
      <c r="A1898">
        <v>5763</v>
      </c>
      <c r="B1898" t="s">
        <v>1160</v>
      </c>
      <c r="C1898" t="s">
        <v>39</v>
      </c>
      <c r="D1898">
        <v>35</v>
      </c>
      <c r="E1898" t="s">
        <v>20</v>
      </c>
      <c r="F1898" t="s">
        <v>21</v>
      </c>
      <c r="G1898" t="s">
        <v>29</v>
      </c>
      <c r="H1898" t="s">
        <v>30</v>
      </c>
      <c r="I1898" s="1">
        <v>42250</v>
      </c>
      <c r="K1898">
        <v>9.1999999999999993</v>
      </c>
      <c r="L1898" t="s">
        <v>194</v>
      </c>
      <c r="M1898">
        <v>62556</v>
      </c>
      <c r="N1898">
        <v>0.25</v>
      </c>
      <c r="O1898" t="s">
        <v>36</v>
      </c>
      <c r="P1898">
        <v>3636</v>
      </c>
      <c r="Q1898">
        <v>15</v>
      </c>
      <c r="R1898" t="s">
        <v>80</v>
      </c>
    </row>
    <row r="1899" spans="1:18" x14ac:dyDescent="0.3">
      <c r="A1899">
        <v>3358</v>
      </c>
      <c r="B1899" t="s">
        <v>152</v>
      </c>
      <c r="C1899" t="s">
        <v>19</v>
      </c>
      <c r="D1899">
        <v>60</v>
      </c>
      <c r="E1899" t="s">
        <v>48</v>
      </c>
      <c r="F1899" t="s">
        <v>229</v>
      </c>
      <c r="G1899" t="s">
        <v>29</v>
      </c>
      <c r="H1899" t="s">
        <v>230</v>
      </c>
      <c r="I1899" s="1">
        <v>43343</v>
      </c>
      <c r="J1899" s="1">
        <v>43851</v>
      </c>
      <c r="K1899">
        <v>1.39</v>
      </c>
      <c r="L1899" t="s">
        <v>24</v>
      </c>
      <c r="M1899">
        <v>62573</v>
      </c>
      <c r="N1899">
        <v>0.25</v>
      </c>
      <c r="O1899" t="s">
        <v>45</v>
      </c>
      <c r="P1899">
        <v>2337</v>
      </c>
      <c r="Q1899">
        <v>63</v>
      </c>
      <c r="R1899" t="s">
        <v>106</v>
      </c>
    </row>
    <row r="1900" spans="1:18" x14ac:dyDescent="0.3">
      <c r="A1900">
        <v>9591</v>
      </c>
      <c r="B1900" t="s">
        <v>1161</v>
      </c>
      <c r="C1900" t="s">
        <v>39</v>
      </c>
      <c r="D1900">
        <v>46</v>
      </c>
      <c r="E1900" t="s">
        <v>34</v>
      </c>
      <c r="F1900" t="s">
        <v>229</v>
      </c>
      <c r="G1900" t="s">
        <v>29</v>
      </c>
      <c r="H1900" t="s">
        <v>265</v>
      </c>
      <c r="I1900" s="1">
        <v>43182</v>
      </c>
      <c r="K1900">
        <v>6.65</v>
      </c>
      <c r="L1900" t="s">
        <v>194</v>
      </c>
      <c r="M1900">
        <v>62574</v>
      </c>
      <c r="N1900">
        <v>0.15</v>
      </c>
      <c r="O1900" t="s">
        <v>45</v>
      </c>
      <c r="Q1900">
        <v>96</v>
      </c>
      <c r="R1900" t="s">
        <v>32</v>
      </c>
    </row>
    <row r="1901" spans="1:18" x14ac:dyDescent="0.3">
      <c r="A1901">
        <v>10778</v>
      </c>
      <c r="B1901" t="s">
        <v>989</v>
      </c>
      <c r="C1901" t="s">
        <v>39</v>
      </c>
      <c r="D1901">
        <v>56</v>
      </c>
      <c r="E1901" t="s">
        <v>28</v>
      </c>
      <c r="F1901" t="s">
        <v>483</v>
      </c>
      <c r="G1901" t="s">
        <v>29</v>
      </c>
      <c r="H1901" t="s">
        <v>639</v>
      </c>
      <c r="I1901" s="1">
        <v>45254</v>
      </c>
      <c r="K1901">
        <v>0.98</v>
      </c>
      <c r="L1901" t="s">
        <v>24</v>
      </c>
      <c r="M1901">
        <v>62575</v>
      </c>
      <c r="N1901">
        <v>0.5</v>
      </c>
      <c r="O1901" t="s">
        <v>36</v>
      </c>
      <c r="P1901">
        <v>6634</v>
      </c>
      <c r="Q1901">
        <v>29</v>
      </c>
      <c r="R1901" t="s">
        <v>106</v>
      </c>
    </row>
    <row r="1902" spans="1:18" x14ac:dyDescent="0.3">
      <c r="A1902">
        <v>9267</v>
      </c>
      <c r="B1902" t="s">
        <v>966</v>
      </c>
      <c r="C1902" t="s">
        <v>39</v>
      </c>
      <c r="D1902">
        <v>35</v>
      </c>
      <c r="E1902" t="s">
        <v>20</v>
      </c>
      <c r="F1902" t="s">
        <v>229</v>
      </c>
      <c r="G1902" t="s">
        <v>29</v>
      </c>
      <c r="H1902" t="s">
        <v>301</v>
      </c>
      <c r="I1902" s="1">
        <v>44530</v>
      </c>
      <c r="K1902">
        <v>2.96</v>
      </c>
      <c r="L1902" t="s">
        <v>65</v>
      </c>
      <c r="M1902">
        <v>62581</v>
      </c>
      <c r="N1902">
        <v>0.25</v>
      </c>
      <c r="O1902" t="s">
        <v>31</v>
      </c>
      <c r="P1902">
        <v>1902</v>
      </c>
      <c r="Q1902">
        <v>15</v>
      </c>
      <c r="R1902" t="s">
        <v>71</v>
      </c>
    </row>
    <row r="1903" spans="1:18" x14ac:dyDescent="0.3">
      <c r="A1903">
        <v>3083</v>
      </c>
      <c r="B1903" t="s">
        <v>1161</v>
      </c>
      <c r="C1903" t="s">
        <v>19</v>
      </c>
      <c r="D1903">
        <v>33</v>
      </c>
      <c r="E1903" t="s">
        <v>20</v>
      </c>
      <c r="F1903" t="s">
        <v>483</v>
      </c>
      <c r="G1903" t="s">
        <v>22</v>
      </c>
      <c r="H1903" t="s">
        <v>484</v>
      </c>
      <c r="I1903" s="1">
        <v>45105</v>
      </c>
      <c r="K1903">
        <v>1.39</v>
      </c>
      <c r="L1903" t="s">
        <v>24</v>
      </c>
      <c r="M1903">
        <v>62590</v>
      </c>
      <c r="N1903">
        <v>0.15</v>
      </c>
      <c r="O1903" t="s">
        <v>36</v>
      </c>
      <c r="P1903">
        <v>2523</v>
      </c>
      <c r="Q1903">
        <v>41</v>
      </c>
      <c r="R1903" t="s">
        <v>46</v>
      </c>
    </row>
    <row r="1904" spans="1:18" x14ac:dyDescent="0.3">
      <c r="A1904">
        <v>3931</v>
      </c>
      <c r="B1904" t="s">
        <v>1065</v>
      </c>
      <c r="C1904" t="s">
        <v>39</v>
      </c>
      <c r="D1904">
        <v>49</v>
      </c>
      <c r="E1904" t="s">
        <v>34</v>
      </c>
      <c r="F1904" t="s">
        <v>488</v>
      </c>
      <c r="G1904" t="s">
        <v>29</v>
      </c>
      <c r="H1904" t="s">
        <v>597</v>
      </c>
      <c r="I1904" s="1">
        <v>44223</v>
      </c>
      <c r="K1904">
        <v>3.8</v>
      </c>
      <c r="L1904" t="s">
        <v>65</v>
      </c>
      <c r="M1904">
        <v>62613</v>
      </c>
      <c r="N1904">
        <v>0.15</v>
      </c>
      <c r="O1904" t="s">
        <v>36</v>
      </c>
      <c r="Q1904">
        <v>52</v>
      </c>
      <c r="R1904" t="s">
        <v>54</v>
      </c>
    </row>
    <row r="1905" spans="1:18" x14ac:dyDescent="0.3">
      <c r="A1905">
        <v>2901</v>
      </c>
      <c r="B1905" t="s">
        <v>1162</v>
      </c>
      <c r="C1905" t="s">
        <v>39</v>
      </c>
      <c r="D1905">
        <v>52</v>
      </c>
      <c r="E1905" t="s">
        <v>28</v>
      </c>
      <c r="F1905" t="s">
        <v>188</v>
      </c>
      <c r="G1905" t="s">
        <v>29</v>
      </c>
      <c r="H1905" t="s">
        <v>189</v>
      </c>
      <c r="I1905" s="1">
        <v>43930</v>
      </c>
      <c r="K1905">
        <v>4.6100000000000003</v>
      </c>
      <c r="L1905" t="s">
        <v>65</v>
      </c>
      <c r="M1905">
        <v>62614</v>
      </c>
      <c r="N1905">
        <v>0</v>
      </c>
      <c r="O1905" t="s">
        <v>36</v>
      </c>
      <c r="P1905">
        <v>1156</v>
      </c>
      <c r="Q1905">
        <v>65</v>
      </c>
      <c r="R1905" t="s">
        <v>37</v>
      </c>
    </row>
    <row r="1906" spans="1:18" x14ac:dyDescent="0.3">
      <c r="A1906">
        <v>1740</v>
      </c>
      <c r="B1906" t="s">
        <v>1140</v>
      </c>
      <c r="C1906" t="s">
        <v>39</v>
      </c>
      <c r="D1906">
        <v>63</v>
      </c>
      <c r="E1906" t="s">
        <v>48</v>
      </c>
      <c r="F1906" t="s">
        <v>483</v>
      </c>
      <c r="G1906" t="s">
        <v>29</v>
      </c>
      <c r="H1906" t="s">
        <v>484</v>
      </c>
      <c r="I1906" s="1">
        <v>45041</v>
      </c>
      <c r="K1906">
        <v>1.56</v>
      </c>
      <c r="L1906" t="s">
        <v>24</v>
      </c>
      <c r="M1906">
        <v>62616</v>
      </c>
      <c r="N1906">
        <v>0.2</v>
      </c>
      <c r="O1906" t="s">
        <v>31</v>
      </c>
      <c r="P1906">
        <v>1063</v>
      </c>
      <c r="Q1906">
        <v>97</v>
      </c>
      <c r="R1906" t="s">
        <v>56</v>
      </c>
    </row>
    <row r="1907" spans="1:18" x14ac:dyDescent="0.3">
      <c r="A1907">
        <v>1684</v>
      </c>
      <c r="B1907" t="s">
        <v>419</v>
      </c>
      <c r="C1907" t="s">
        <v>39</v>
      </c>
      <c r="D1907">
        <v>34</v>
      </c>
      <c r="E1907" t="s">
        <v>20</v>
      </c>
      <c r="F1907" t="s">
        <v>229</v>
      </c>
      <c r="G1907" t="s">
        <v>29</v>
      </c>
      <c r="H1907" t="s">
        <v>265</v>
      </c>
      <c r="I1907" s="1">
        <v>45317</v>
      </c>
      <c r="K1907">
        <v>0.81</v>
      </c>
      <c r="L1907" t="s">
        <v>24</v>
      </c>
      <c r="M1907">
        <v>62616</v>
      </c>
      <c r="N1907">
        <v>0.5</v>
      </c>
      <c r="O1907" t="s">
        <v>36</v>
      </c>
      <c r="P1907">
        <v>1302</v>
      </c>
      <c r="Q1907">
        <v>34</v>
      </c>
      <c r="R1907" t="s">
        <v>84</v>
      </c>
    </row>
    <row r="1908" spans="1:18" x14ac:dyDescent="0.3">
      <c r="A1908">
        <v>4482</v>
      </c>
      <c r="B1908" t="s">
        <v>1163</v>
      </c>
      <c r="C1908" t="s">
        <v>19</v>
      </c>
      <c r="D1908">
        <v>25</v>
      </c>
      <c r="E1908" t="s">
        <v>20</v>
      </c>
      <c r="F1908" t="s">
        <v>188</v>
      </c>
      <c r="G1908" t="s">
        <v>40</v>
      </c>
      <c r="H1908" t="s">
        <v>199</v>
      </c>
      <c r="I1908" s="1">
        <v>44266</v>
      </c>
      <c r="K1908">
        <v>3.69</v>
      </c>
      <c r="L1908" t="s">
        <v>65</v>
      </c>
      <c r="M1908">
        <v>62623</v>
      </c>
      <c r="N1908">
        <v>0.2</v>
      </c>
      <c r="O1908" t="s">
        <v>36</v>
      </c>
      <c r="P1908">
        <v>3902</v>
      </c>
      <c r="Q1908">
        <v>90</v>
      </c>
      <c r="R1908" t="s">
        <v>37</v>
      </c>
    </row>
    <row r="1909" spans="1:18" x14ac:dyDescent="0.3">
      <c r="A1909">
        <v>6285</v>
      </c>
      <c r="B1909" t="s">
        <v>1164</v>
      </c>
      <c r="C1909" t="s">
        <v>19</v>
      </c>
      <c r="D1909">
        <v>29</v>
      </c>
      <c r="E1909" t="s">
        <v>20</v>
      </c>
      <c r="F1909" t="s">
        <v>188</v>
      </c>
      <c r="G1909" t="s">
        <v>29</v>
      </c>
      <c r="H1909" t="s">
        <v>239</v>
      </c>
      <c r="I1909" s="1">
        <v>42759</v>
      </c>
      <c r="K1909">
        <v>7.81</v>
      </c>
      <c r="L1909" t="s">
        <v>194</v>
      </c>
      <c r="M1909">
        <v>62636</v>
      </c>
      <c r="N1909">
        <v>0</v>
      </c>
      <c r="O1909" t="s">
        <v>36</v>
      </c>
      <c r="P1909">
        <v>1673</v>
      </c>
      <c r="Q1909">
        <v>96</v>
      </c>
      <c r="R1909" t="s">
        <v>67</v>
      </c>
    </row>
    <row r="1910" spans="1:18" x14ac:dyDescent="0.3">
      <c r="A1910">
        <v>6777</v>
      </c>
      <c r="B1910" t="s">
        <v>767</v>
      </c>
      <c r="C1910" t="s">
        <v>39</v>
      </c>
      <c r="D1910">
        <v>64</v>
      </c>
      <c r="E1910" t="s">
        <v>48</v>
      </c>
      <c r="F1910" t="s">
        <v>229</v>
      </c>
      <c r="G1910" t="s">
        <v>29</v>
      </c>
      <c r="H1910" t="s">
        <v>230</v>
      </c>
      <c r="I1910" s="1">
        <v>45190</v>
      </c>
      <c r="K1910">
        <v>1.1599999999999999</v>
      </c>
      <c r="L1910" t="s">
        <v>24</v>
      </c>
      <c r="M1910">
        <v>62641</v>
      </c>
      <c r="N1910">
        <v>0.1</v>
      </c>
      <c r="O1910" t="s">
        <v>36</v>
      </c>
      <c r="P1910">
        <v>5394</v>
      </c>
      <c r="Q1910">
        <v>7</v>
      </c>
      <c r="R1910" t="s">
        <v>76</v>
      </c>
    </row>
    <row r="1911" spans="1:18" x14ac:dyDescent="0.3">
      <c r="A1911">
        <v>6051</v>
      </c>
      <c r="B1911" t="s">
        <v>577</v>
      </c>
      <c r="C1911" t="s">
        <v>39</v>
      </c>
      <c r="D1911">
        <v>25</v>
      </c>
      <c r="E1911" t="s">
        <v>20</v>
      </c>
      <c r="F1911" t="s">
        <v>483</v>
      </c>
      <c r="G1911" t="s">
        <v>29</v>
      </c>
      <c r="H1911" t="s">
        <v>736</v>
      </c>
      <c r="I1911" s="1">
        <v>44979</v>
      </c>
      <c r="K1911">
        <v>1.73</v>
      </c>
      <c r="L1911" t="s">
        <v>24</v>
      </c>
      <c r="M1911">
        <v>62658</v>
      </c>
      <c r="N1911">
        <v>0.3</v>
      </c>
      <c r="O1911" t="s">
        <v>36</v>
      </c>
      <c r="P1911">
        <v>1590</v>
      </c>
      <c r="Q1911">
        <v>1</v>
      </c>
      <c r="R1911" t="s">
        <v>37</v>
      </c>
    </row>
    <row r="1912" spans="1:18" x14ac:dyDescent="0.3">
      <c r="A1912">
        <v>4952</v>
      </c>
      <c r="B1912" t="s">
        <v>1096</v>
      </c>
      <c r="C1912" t="s">
        <v>19</v>
      </c>
      <c r="D1912">
        <v>46</v>
      </c>
      <c r="E1912" t="s">
        <v>34</v>
      </c>
      <c r="F1912" t="s">
        <v>21</v>
      </c>
      <c r="G1912" t="s">
        <v>40</v>
      </c>
      <c r="H1912" t="s">
        <v>41</v>
      </c>
      <c r="I1912" s="1">
        <v>43706</v>
      </c>
      <c r="K1912">
        <v>5.22</v>
      </c>
      <c r="L1912" t="s">
        <v>194</v>
      </c>
      <c r="M1912">
        <v>62672</v>
      </c>
      <c r="N1912">
        <v>0.1</v>
      </c>
      <c r="O1912" t="s">
        <v>31</v>
      </c>
      <c r="Q1912">
        <v>75</v>
      </c>
      <c r="R1912" t="s">
        <v>42</v>
      </c>
    </row>
    <row r="1913" spans="1:18" x14ac:dyDescent="0.3">
      <c r="A1913">
        <v>1640</v>
      </c>
      <c r="B1913" t="s">
        <v>1165</v>
      </c>
      <c r="C1913" t="s">
        <v>39</v>
      </c>
      <c r="D1913">
        <v>59</v>
      </c>
      <c r="E1913" t="s">
        <v>28</v>
      </c>
      <c r="F1913" t="s">
        <v>21</v>
      </c>
      <c r="G1913" t="s">
        <v>22</v>
      </c>
      <c r="H1913" t="s">
        <v>35</v>
      </c>
      <c r="I1913" s="1">
        <v>43103</v>
      </c>
      <c r="K1913">
        <v>6.87</v>
      </c>
      <c r="L1913" t="s">
        <v>194</v>
      </c>
      <c r="M1913">
        <v>62680</v>
      </c>
      <c r="N1913">
        <v>0.15</v>
      </c>
      <c r="O1913" t="s">
        <v>31</v>
      </c>
      <c r="P1913">
        <v>1505</v>
      </c>
      <c r="Q1913">
        <v>30</v>
      </c>
      <c r="R1913" t="s">
        <v>88</v>
      </c>
    </row>
    <row r="1914" spans="1:18" x14ac:dyDescent="0.3">
      <c r="A1914">
        <v>6061</v>
      </c>
      <c r="B1914" t="s">
        <v>1166</v>
      </c>
      <c r="C1914" t="s">
        <v>39</v>
      </c>
      <c r="D1914">
        <v>65</v>
      </c>
      <c r="E1914" t="s">
        <v>48</v>
      </c>
      <c r="F1914" t="s">
        <v>483</v>
      </c>
      <c r="G1914" t="s">
        <v>40</v>
      </c>
      <c r="H1914" t="s">
        <v>639</v>
      </c>
      <c r="I1914" s="1">
        <v>45207</v>
      </c>
      <c r="K1914">
        <v>1.1100000000000001</v>
      </c>
      <c r="L1914" t="s">
        <v>24</v>
      </c>
      <c r="M1914">
        <v>62696</v>
      </c>
      <c r="N1914">
        <v>0.15</v>
      </c>
      <c r="O1914" t="s">
        <v>36</v>
      </c>
      <c r="P1914">
        <v>1567</v>
      </c>
      <c r="Q1914">
        <v>77</v>
      </c>
      <c r="R1914" t="s">
        <v>42</v>
      </c>
    </row>
    <row r="1915" spans="1:18" x14ac:dyDescent="0.3">
      <c r="A1915">
        <v>2894</v>
      </c>
      <c r="B1915" t="s">
        <v>252</v>
      </c>
      <c r="C1915" t="s">
        <v>19</v>
      </c>
      <c r="D1915">
        <v>57</v>
      </c>
      <c r="E1915" t="s">
        <v>28</v>
      </c>
      <c r="F1915" t="s">
        <v>188</v>
      </c>
      <c r="G1915" t="s">
        <v>29</v>
      </c>
      <c r="H1915" t="s">
        <v>191</v>
      </c>
      <c r="I1915" s="1">
        <v>44359</v>
      </c>
      <c r="K1915">
        <v>3.43</v>
      </c>
      <c r="L1915" t="s">
        <v>65</v>
      </c>
      <c r="M1915">
        <v>62698</v>
      </c>
      <c r="N1915">
        <v>0.2</v>
      </c>
      <c r="O1915" t="s">
        <v>36</v>
      </c>
      <c r="P1915">
        <v>1935</v>
      </c>
      <c r="Q1915">
        <v>76</v>
      </c>
      <c r="R1915" t="s">
        <v>80</v>
      </c>
    </row>
    <row r="1916" spans="1:18" x14ac:dyDescent="0.3">
      <c r="A1916">
        <v>2712</v>
      </c>
      <c r="B1916" t="s">
        <v>649</v>
      </c>
      <c r="C1916" t="s">
        <v>19</v>
      </c>
      <c r="D1916">
        <v>60</v>
      </c>
      <c r="E1916" t="s">
        <v>48</v>
      </c>
      <c r="F1916" t="s">
        <v>488</v>
      </c>
      <c r="G1916" t="s">
        <v>22</v>
      </c>
      <c r="H1916" t="s">
        <v>597</v>
      </c>
      <c r="I1916" s="1">
        <v>45092</v>
      </c>
      <c r="K1916">
        <v>1.42</v>
      </c>
      <c r="L1916" t="s">
        <v>24</v>
      </c>
      <c r="M1916">
        <v>62699</v>
      </c>
      <c r="N1916">
        <v>0.5</v>
      </c>
      <c r="O1916" t="s">
        <v>36</v>
      </c>
      <c r="P1916">
        <v>1051</v>
      </c>
      <c r="Q1916">
        <v>61</v>
      </c>
      <c r="R1916" t="s">
        <v>42</v>
      </c>
    </row>
    <row r="1917" spans="1:18" x14ac:dyDescent="0.3">
      <c r="A1917">
        <v>9926</v>
      </c>
      <c r="B1917" t="s">
        <v>455</v>
      </c>
      <c r="C1917" t="s">
        <v>39</v>
      </c>
      <c r="D1917">
        <v>35</v>
      </c>
      <c r="E1917" t="s">
        <v>20</v>
      </c>
      <c r="F1917" t="s">
        <v>488</v>
      </c>
      <c r="G1917" t="s">
        <v>29</v>
      </c>
      <c r="H1917" t="s">
        <v>597</v>
      </c>
      <c r="I1917" s="1">
        <v>44877</v>
      </c>
      <c r="K1917">
        <v>2.0099999999999998</v>
      </c>
      <c r="L1917" t="s">
        <v>65</v>
      </c>
      <c r="M1917">
        <v>62724</v>
      </c>
      <c r="N1917">
        <v>0.15</v>
      </c>
      <c r="O1917" t="s">
        <v>36</v>
      </c>
      <c r="P1917">
        <v>5668</v>
      </c>
      <c r="Q1917">
        <v>36</v>
      </c>
      <c r="R1917" t="s">
        <v>88</v>
      </c>
    </row>
    <row r="1918" spans="1:18" x14ac:dyDescent="0.3">
      <c r="A1918">
        <v>9976</v>
      </c>
      <c r="B1918" t="s">
        <v>1133</v>
      </c>
      <c r="C1918" t="s">
        <v>19</v>
      </c>
      <c r="D1918">
        <v>50</v>
      </c>
      <c r="E1918" t="s">
        <v>28</v>
      </c>
      <c r="F1918" t="s">
        <v>188</v>
      </c>
      <c r="G1918" t="s">
        <v>29</v>
      </c>
      <c r="H1918" t="s">
        <v>191</v>
      </c>
      <c r="I1918" s="1">
        <v>44054</v>
      </c>
      <c r="K1918">
        <v>4.2699999999999996</v>
      </c>
      <c r="L1918" t="s">
        <v>65</v>
      </c>
      <c r="M1918">
        <v>62749</v>
      </c>
      <c r="N1918">
        <v>0.2</v>
      </c>
      <c r="O1918" t="s">
        <v>45</v>
      </c>
      <c r="P1918">
        <v>4198</v>
      </c>
      <c r="Q1918">
        <v>33</v>
      </c>
      <c r="R1918" t="s">
        <v>61</v>
      </c>
    </row>
    <row r="1919" spans="1:18" x14ac:dyDescent="0.3">
      <c r="A1919">
        <v>8672</v>
      </c>
      <c r="B1919" t="s">
        <v>739</v>
      </c>
      <c r="C1919" t="s">
        <v>39</v>
      </c>
      <c r="D1919">
        <v>42</v>
      </c>
      <c r="E1919" t="s">
        <v>34</v>
      </c>
      <c r="F1919" t="s">
        <v>929</v>
      </c>
      <c r="G1919" t="s">
        <v>29</v>
      </c>
      <c r="H1919" t="s">
        <v>931</v>
      </c>
      <c r="I1919" s="1">
        <v>45138</v>
      </c>
      <c r="K1919">
        <v>1.3</v>
      </c>
      <c r="L1919" t="s">
        <v>24</v>
      </c>
      <c r="M1919">
        <v>62755</v>
      </c>
      <c r="N1919">
        <v>0.3</v>
      </c>
      <c r="O1919" t="s">
        <v>36</v>
      </c>
      <c r="P1919">
        <v>2401</v>
      </c>
      <c r="Q1919">
        <v>18</v>
      </c>
      <c r="R1919" t="s">
        <v>37</v>
      </c>
    </row>
    <row r="1920" spans="1:18" x14ac:dyDescent="0.3">
      <c r="A1920">
        <v>6035</v>
      </c>
      <c r="B1920" t="s">
        <v>132</v>
      </c>
      <c r="C1920" t="s">
        <v>39</v>
      </c>
      <c r="D1920">
        <v>50</v>
      </c>
      <c r="E1920" t="s">
        <v>28</v>
      </c>
      <c r="F1920" t="s">
        <v>188</v>
      </c>
      <c r="G1920" t="s">
        <v>29</v>
      </c>
      <c r="H1920" t="s">
        <v>239</v>
      </c>
      <c r="I1920" s="1">
        <v>43142</v>
      </c>
      <c r="K1920">
        <v>6.76</v>
      </c>
      <c r="L1920" t="s">
        <v>194</v>
      </c>
      <c r="M1920">
        <v>62762</v>
      </c>
      <c r="N1920">
        <v>0.2</v>
      </c>
      <c r="O1920" t="s">
        <v>31</v>
      </c>
      <c r="P1920">
        <v>2634</v>
      </c>
      <c r="Q1920">
        <v>37</v>
      </c>
      <c r="R1920" t="s">
        <v>42</v>
      </c>
    </row>
    <row r="1921" spans="1:18" x14ac:dyDescent="0.3">
      <c r="A1921">
        <v>4774</v>
      </c>
      <c r="B1921" t="s">
        <v>1167</v>
      </c>
      <c r="C1921" t="s">
        <v>39</v>
      </c>
      <c r="D1921">
        <v>26</v>
      </c>
      <c r="E1921" t="s">
        <v>20</v>
      </c>
      <c r="F1921" t="s">
        <v>483</v>
      </c>
      <c r="G1921" t="s">
        <v>40</v>
      </c>
      <c r="H1921" t="s">
        <v>736</v>
      </c>
      <c r="I1921" s="1">
        <v>43970</v>
      </c>
      <c r="K1921">
        <v>4.5</v>
      </c>
      <c r="L1921" t="s">
        <v>65</v>
      </c>
      <c r="M1921">
        <v>62769</v>
      </c>
      <c r="N1921">
        <v>0.25</v>
      </c>
      <c r="O1921" t="s">
        <v>36</v>
      </c>
      <c r="P1921">
        <v>3322</v>
      </c>
      <c r="Q1921">
        <v>24</v>
      </c>
      <c r="R1921" t="s">
        <v>88</v>
      </c>
    </row>
    <row r="1922" spans="1:18" x14ac:dyDescent="0.3">
      <c r="A1922">
        <v>7314</v>
      </c>
      <c r="B1922" t="s">
        <v>1168</v>
      </c>
      <c r="C1922" t="s">
        <v>19</v>
      </c>
      <c r="D1922">
        <v>48</v>
      </c>
      <c r="E1922" t="s">
        <v>34</v>
      </c>
      <c r="F1922" t="s">
        <v>229</v>
      </c>
      <c r="G1922" t="s">
        <v>22</v>
      </c>
      <c r="H1922" t="s">
        <v>265</v>
      </c>
      <c r="I1922" s="1">
        <v>44767</v>
      </c>
      <c r="K1922">
        <v>2.31</v>
      </c>
      <c r="L1922" t="s">
        <v>65</v>
      </c>
      <c r="M1922">
        <v>62777</v>
      </c>
      <c r="N1922">
        <v>0</v>
      </c>
      <c r="O1922" t="s">
        <v>31</v>
      </c>
      <c r="P1922">
        <v>4117</v>
      </c>
      <c r="Q1922">
        <v>93</v>
      </c>
      <c r="R1922" t="s">
        <v>32</v>
      </c>
    </row>
    <row r="1923" spans="1:18" x14ac:dyDescent="0.3">
      <c r="A1923">
        <v>7918</v>
      </c>
      <c r="B1923" t="s">
        <v>709</v>
      </c>
      <c r="C1923" t="s">
        <v>19</v>
      </c>
      <c r="D1923">
        <v>57</v>
      </c>
      <c r="E1923" t="s">
        <v>28</v>
      </c>
      <c r="F1923" t="s">
        <v>229</v>
      </c>
      <c r="G1923" t="s">
        <v>29</v>
      </c>
      <c r="H1923" t="s">
        <v>332</v>
      </c>
      <c r="I1923" s="1">
        <v>43564</v>
      </c>
      <c r="J1923" s="1">
        <v>44389</v>
      </c>
      <c r="K1923">
        <v>2.2599999999999998</v>
      </c>
      <c r="L1923" t="s">
        <v>65</v>
      </c>
      <c r="M1923">
        <v>62783</v>
      </c>
      <c r="N1923">
        <v>0.1</v>
      </c>
      <c r="O1923" t="s">
        <v>45</v>
      </c>
      <c r="P1923">
        <v>2482</v>
      </c>
      <c r="Q1923">
        <v>3</v>
      </c>
      <c r="R1923" t="s">
        <v>49</v>
      </c>
    </row>
    <row r="1924" spans="1:18" x14ac:dyDescent="0.3">
      <c r="A1924">
        <v>10264</v>
      </c>
      <c r="B1924" t="s">
        <v>529</v>
      </c>
      <c r="C1924" t="s">
        <v>39</v>
      </c>
      <c r="D1924">
        <v>25</v>
      </c>
      <c r="E1924" t="s">
        <v>20</v>
      </c>
      <c r="F1924" t="s">
        <v>488</v>
      </c>
      <c r="G1924" t="s">
        <v>22</v>
      </c>
      <c r="H1924" t="s">
        <v>560</v>
      </c>
      <c r="I1924" s="1">
        <v>45427</v>
      </c>
      <c r="K1924">
        <v>0.51</v>
      </c>
      <c r="L1924" t="s">
        <v>24</v>
      </c>
      <c r="M1924">
        <v>62784</v>
      </c>
      <c r="N1924">
        <v>0.1</v>
      </c>
      <c r="O1924" t="s">
        <v>36</v>
      </c>
      <c r="P1924">
        <v>9420</v>
      </c>
      <c r="Q1924">
        <v>96</v>
      </c>
      <c r="R1924" t="s">
        <v>56</v>
      </c>
    </row>
    <row r="1925" spans="1:18" x14ac:dyDescent="0.3">
      <c r="A1925">
        <v>8461</v>
      </c>
      <c r="B1925" t="s">
        <v>82</v>
      </c>
      <c r="C1925" t="s">
        <v>39</v>
      </c>
      <c r="D1925">
        <v>42</v>
      </c>
      <c r="E1925" t="s">
        <v>34</v>
      </c>
      <c r="F1925" t="s">
        <v>229</v>
      </c>
      <c r="G1925" t="s">
        <v>29</v>
      </c>
      <c r="H1925" t="s">
        <v>301</v>
      </c>
      <c r="I1925" s="1">
        <v>43858</v>
      </c>
      <c r="K1925">
        <v>4.8</v>
      </c>
      <c r="L1925" t="s">
        <v>65</v>
      </c>
      <c r="M1925">
        <v>62793</v>
      </c>
      <c r="N1925">
        <v>0.1</v>
      </c>
      <c r="O1925" t="s">
        <v>25</v>
      </c>
      <c r="P1925">
        <v>4170</v>
      </c>
      <c r="Q1925">
        <v>87</v>
      </c>
      <c r="R1925" t="s">
        <v>32</v>
      </c>
    </row>
    <row r="1926" spans="1:18" x14ac:dyDescent="0.3">
      <c r="A1926">
        <v>9193</v>
      </c>
      <c r="B1926" t="s">
        <v>782</v>
      </c>
      <c r="C1926" t="s">
        <v>19</v>
      </c>
      <c r="D1926">
        <v>56</v>
      </c>
      <c r="E1926" t="s">
        <v>28</v>
      </c>
      <c r="F1926" t="s">
        <v>21</v>
      </c>
      <c r="G1926" t="s">
        <v>22</v>
      </c>
      <c r="H1926" t="s">
        <v>44</v>
      </c>
      <c r="I1926" s="1">
        <v>42131</v>
      </c>
      <c r="K1926">
        <v>9.5299999999999994</v>
      </c>
      <c r="L1926" t="s">
        <v>194</v>
      </c>
      <c r="M1926">
        <v>62793</v>
      </c>
      <c r="N1926">
        <v>0.15</v>
      </c>
      <c r="O1926" t="s">
        <v>36</v>
      </c>
      <c r="Q1926">
        <v>57</v>
      </c>
      <c r="R1926" t="s">
        <v>56</v>
      </c>
    </row>
    <row r="1927" spans="1:18" x14ac:dyDescent="0.3">
      <c r="A1927">
        <v>4450</v>
      </c>
      <c r="B1927" t="s">
        <v>474</v>
      </c>
      <c r="C1927" t="s">
        <v>39</v>
      </c>
      <c r="D1927">
        <v>34</v>
      </c>
      <c r="E1927" t="s">
        <v>20</v>
      </c>
      <c r="F1927" t="s">
        <v>21</v>
      </c>
      <c r="G1927" t="s">
        <v>29</v>
      </c>
      <c r="H1927" t="s">
        <v>30</v>
      </c>
      <c r="I1927" s="1">
        <v>43945</v>
      </c>
      <c r="K1927">
        <v>4.5599999999999996</v>
      </c>
      <c r="L1927" t="s">
        <v>65</v>
      </c>
      <c r="M1927">
        <v>62799</v>
      </c>
      <c r="N1927">
        <v>0.15</v>
      </c>
      <c r="O1927" t="s">
        <v>36</v>
      </c>
      <c r="P1927">
        <v>2551</v>
      </c>
      <c r="Q1927">
        <v>22</v>
      </c>
      <c r="R1927" t="s">
        <v>59</v>
      </c>
    </row>
    <row r="1928" spans="1:18" x14ac:dyDescent="0.3">
      <c r="A1928">
        <v>5504</v>
      </c>
      <c r="B1928" t="s">
        <v>333</v>
      </c>
      <c r="C1928" t="s">
        <v>19</v>
      </c>
      <c r="D1928">
        <v>34</v>
      </c>
      <c r="E1928" t="s">
        <v>20</v>
      </c>
      <c r="F1928" t="s">
        <v>229</v>
      </c>
      <c r="G1928" t="s">
        <v>29</v>
      </c>
      <c r="H1928" t="s">
        <v>260</v>
      </c>
      <c r="I1928" s="1">
        <v>44210</v>
      </c>
      <c r="K1928">
        <v>3.84</v>
      </c>
      <c r="L1928" t="s">
        <v>65</v>
      </c>
      <c r="M1928">
        <v>62803</v>
      </c>
      <c r="N1928">
        <v>0.15</v>
      </c>
      <c r="O1928" t="s">
        <v>36</v>
      </c>
      <c r="P1928">
        <v>4930</v>
      </c>
      <c r="Q1928">
        <v>69</v>
      </c>
      <c r="R1928" t="s">
        <v>54</v>
      </c>
    </row>
    <row r="1929" spans="1:18" x14ac:dyDescent="0.3">
      <c r="A1929">
        <v>4598</v>
      </c>
      <c r="B1929" t="s">
        <v>1115</v>
      </c>
      <c r="C1929" t="s">
        <v>19</v>
      </c>
      <c r="D1929">
        <v>42</v>
      </c>
      <c r="E1929" t="s">
        <v>34</v>
      </c>
      <c r="F1929" t="s">
        <v>488</v>
      </c>
      <c r="G1929" t="s">
        <v>40</v>
      </c>
      <c r="H1929" t="s">
        <v>611</v>
      </c>
      <c r="I1929" s="1">
        <v>44934</v>
      </c>
      <c r="K1929">
        <v>1.86</v>
      </c>
      <c r="L1929" t="s">
        <v>24</v>
      </c>
      <c r="M1929">
        <v>62808</v>
      </c>
      <c r="N1929">
        <v>0.15</v>
      </c>
      <c r="O1929" t="s">
        <v>36</v>
      </c>
      <c r="P1929">
        <v>1148</v>
      </c>
      <c r="Q1929">
        <v>88</v>
      </c>
      <c r="R1929" t="s">
        <v>84</v>
      </c>
    </row>
    <row r="1930" spans="1:18" x14ac:dyDescent="0.3">
      <c r="A1930">
        <v>4165</v>
      </c>
      <c r="B1930" t="s">
        <v>1168</v>
      </c>
      <c r="C1930" t="s">
        <v>19</v>
      </c>
      <c r="D1930">
        <v>22</v>
      </c>
      <c r="E1930" t="s">
        <v>51</v>
      </c>
      <c r="F1930" t="s">
        <v>483</v>
      </c>
      <c r="G1930" t="s">
        <v>22</v>
      </c>
      <c r="H1930" t="s">
        <v>736</v>
      </c>
      <c r="I1930" s="1">
        <v>45158</v>
      </c>
      <c r="K1930">
        <v>1.24</v>
      </c>
      <c r="L1930" t="s">
        <v>24</v>
      </c>
      <c r="M1930">
        <v>62813</v>
      </c>
      <c r="N1930">
        <v>0.15</v>
      </c>
      <c r="O1930" t="s">
        <v>36</v>
      </c>
      <c r="P1930">
        <v>1002</v>
      </c>
      <c r="Q1930">
        <v>9</v>
      </c>
      <c r="R1930" t="s">
        <v>88</v>
      </c>
    </row>
    <row r="1931" spans="1:18" x14ac:dyDescent="0.3">
      <c r="A1931">
        <v>1691</v>
      </c>
      <c r="B1931" t="s">
        <v>1169</v>
      </c>
      <c r="C1931" t="s">
        <v>39</v>
      </c>
      <c r="D1931">
        <v>26</v>
      </c>
      <c r="E1931" t="s">
        <v>20</v>
      </c>
      <c r="F1931" t="s">
        <v>188</v>
      </c>
      <c r="G1931" t="s">
        <v>40</v>
      </c>
      <c r="H1931" t="s">
        <v>213</v>
      </c>
      <c r="I1931" s="1">
        <v>42653</v>
      </c>
      <c r="K1931">
        <v>8.1</v>
      </c>
      <c r="L1931" t="s">
        <v>194</v>
      </c>
      <c r="M1931">
        <v>62829</v>
      </c>
      <c r="N1931">
        <v>0.1</v>
      </c>
      <c r="O1931" t="s">
        <v>31</v>
      </c>
      <c r="P1931">
        <v>1386</v>
      </c>
      <c r="Q1931">
        <v>37</v>
      </c>
      <c r="R1931" t="s">
        <v>84</v>
      </c>
    </row>
    <row r="1932" spans="1:18" x14ac:dyDescent="0.3">
      <c r="A1932">
        <v>4611</v>
      </c>
      <c r="B1932" t="s">
        <v>1170</v>
      </c>
      <c r="C1932" t="s">
        <v>19</v>
      </c>
      <c r="D1932">
        <v>33</v>
      </c>
      <c r="E1932" t="s">
        <v>20</v>
      </c>
      <c r="F1932" t="s">
        <v>483</v>
      </c>
      <c r="G1932" t="s">
        <v>40</v>
      </c>
      <c r="H1932" t="s">
        <v>736</v>
      </c>
      <c r="I1932" s="1">
        <v>44419</v>
      </c>
      <c r="K1932">
        <v>3.27</v>
      </c>
      <c r="L1932" t="s">
        <v>65</v>
      </c>
      <c r="M1932">
        <v>62832</v>
      </c>
      <c r="N1932">
        <v>0.2</v>
      </c>
      <c r="O1932" t="s">
        <v>25</v>
      </c>
      <c r="P1932">
        <v>2291</v>
      </c>
      <c r="Q1932">
        <v>37</v>
      </c>
      <c r="R1932" t="s">
        <v>49</v>
      </c>
    </row>
    <row r="1933" spans="1:18" x14ac:dyDescent="0.3">
      <c r="A1933">
        <v>10879</v>
      </c>
      <c r="B1933" t="s">
        <v>1171</v>
      </c>
      <c r="C1933" t="s">
        <v>19</v>
      </c>
      <c r="D1933">
        <v>22</v>
      </c>
      <c r="E1933" t="s">
        <v>51</v>
      </c>
      <c r="F1933" t="s">
        <v>483</v>
      </c>
      <c r="G1933" t="s">
        <v>29</v>
      </c>
      <c r="H1933" t="s">
        <v>523</v>
      </c>
      <c r="I1933" s="1">
        <v>44758</v>
      </c>
      <c r="K1933">
        <v>2.34</v>
      </c>
      <c r="L1933" t="s">
        <v>65</v>
      </c>
      <c r="M1933">
        <v>62840</v>
      </c>
      <c r="N1933">
        <v>0.3</v>
      </c>
      <c r="O1933" t="s">
        <v>36</v>
      </c>
      <c r="P1933">
        <v>2957</v>
      </c>
      <c r="Q1933">
        <v>13</v>
      </c>
      <c r="R1933" t="s">
        <v>67</v>
      </c>
    </row>
    <row r="1934" spans="1:18" x14ac:dyDescent="0.3">
      <c r="A1934">
        <v>6148</v>
      </c>
      <c r="B1934" t="s">
        <v>245</v>
      </c>
      <c r="C1934" t="s">
        <v>19</v>
      </c>
      <c r="D1934">
        <v>58</v>
      </c>
      <c r="E1934" t="s">
        <v>28</v>
      </c>
      <c r="F1934" t="s">
        <v>229</v>
      </c>
      <c r="G1934" t="s">
        <v>22</v>
      </c>
      <c r="H1934" t="s">
        <v>265</v>
      </c>
      <c r="I1934" s="1">
        <v>43584</v>
      </c>
      <c r="K1934">
        <v>5.55</v>
      </c>
      <c r="L1934" t="s">
        <v>194</v>
      </c>
      <c r="M1934">
        <v>62842</v>
      </c>
      <c r="N1934">
        <v>0</v>
      </c>
      <c r="O1934" t="s">
        <v>45</v>
      </c>
      <c r="Q1934">
        <v>97</v>
      </c>
      <c r="R1934" t="s">
        <v>49</v>
      </c>
    </row>
    <row r="1935" spans="1:18" x14ac:dyDescent="0.3">
      <c r="A1935">
        <v>4188</v>
      </c>
      <c r="B1935" t="s">
        <v>1172</v>
      </c>
      <c r="C1935" t="s">
        <v>39</v>
      </c>
      <c r="D1935">
        <v>59</v>
      </c>
      <c r="E1935" t="s">
        <v>28</v>
      </c>
      <c r="F1935" t="s">
        <v>229</v>
      </c>
      <c r="G1935" t="s">
        <v>40</v>
      </c>
      <c r="H1935" t="s">
        <v>265</v>
      </c>
      <c r="I1935" s="1">
        <v>43929</v>
      </c>
      <c r="K1935">
        <v>4.6100000000000003</v>
      </c>
      <c r="L1935" t="s">
        <v>65</v>
      </c>
      <c r="M1935">
        <v>62843</v>
      </c>
      <c r="N1935">
        <v>0.3</v>
      </c>
      <c r="O1935" t="s">
        <v>45</v>
      </c>
      <c r="P1935">
        <v>3650</v>
      </c>
      <c r="Q1935">
        <v>35</v>
      </c>
      <c r="R1935" t="s">
        <v>76</v>
      </c>
    </row>
    <row r="1936" spans="1:18" x14ac:dyDescent="0.3">
      <c r="A1936">
        <v>5805</v>
      </c>
      <c r="B1936" t="s">
        <v>438</v>
      </c>
      <c r="C1936" t="s">
        <v>39</v>
      </c>
      <c r="D1936">
        <v>39</v>
      </c>
      <c r="E1936" t="s">
        <v>20</v>
      </c>
      <c r="F1936" t="s">
        <v>229</v>
      </c>
      <c r="G1936" t="s">
        <v>22</v>
      </c>
      <c r="H1936" t="s">
        <v>332</v>
      </c>
      <c r="I1936" s="1">
        <v>43905</v>
      </c>
      <c r="K1936">
        <v>4.67</v>
      </c>
      <c r="L1936" t="s">
        <v>65</v>
      </c>
      <c r="M1936">
        <v>62843</v>
      </c>
      <c r="N1936">
        <v>0.2</v>
      </c>
      <c r="O1936" t="s">
        <v>36</v>
      </c>
      <c r="P1936">
        <v>1738</v>
      </c>
      <c r="Q1936">
        <v>63</v>
      </c>
      <c r="R1936" t="s">
        <v>32</v>
      </c>
    </row>
    <row r="1937" spans="1:18" x14ac:dyDescent="0.3">
      <c r="A1937">
        <v>1284</v>
      </c>
      <c r="B1937" t="s">
        <v>1173</v>
      </c>
      <c r="C1937" t="s">
        <v>19</v>
      </c>
      <c r="D1937">
        <v>25</v>
      </c>
      <c r="E1937" t="s">
        <v>20</v>
      </c>
      <c r="F1937" t="s">
        <v>188</v>
      </c>
      <c r="G1937" t="s">
        <v>40</v>
      </c>
      <c r="H1937" t="s">
        <v>199</v>
      </c>
      <c r="I1937" s="1">
        <v>42849</v>
      </c>
      <c r="K1937">
        <v>7.56</v>
      </c>
      <c r="L1937" t="s">
        <v>194</v>
      </c>
      <c r="M1937">
        <v>62849</v>
      </c>
      <c r="N1937">
        <v>0.15</v>
      </c>
      <c r="O1937" t="s">
        <v>25</v>
      </c>
      <c r="Q1937">
        <v>56</v>
      </c>
      <c r="R1937" t="s">
        <v>80</v>
      </c>
    </row>
    <row r="1938" spans="1:18" x14ac:dyDescent="0.3">
      <c r="A1938">
        <v>8310</v>
      </c>
      <c r="B1938" t="s">
        <v>540</v>
      </c>
      <c r="C1938" t="s">
        <v>39</v>
      </c>
      <c r="D1938">
        <v>26</v>
      </c>
      <c r="E1938" t="s">
        <v>20</v>
      </c>
      <c r="F1938" t="s">
        <v>21</v>
      </c>
      <c r="G1938" t="s">
        <v>29</v>
      </c>
      <c r="H1938" t="s">
        <v>23</v>
      </c>
      <c r="I1938" s="1">
        <v>43555</v>
      </c>
      <c r="K1938">
        <v>5.63</v>
      </c>
      <c r="L1938" t="s">
        <v>194</v>
      </c>
      <c r="M1938">
        <v>62849</v>
      </c>
      <c r="N1938">
        <v>0.25</v>
      </c>
      <c r="O1938" t="s">
        <v>36</v>
      </c>
      <c r="Q1938">
        <v>66</v>
      </c>
      <c r="R1938" t="s">
        <v>46</v>
      </c>
    </row>
    <row r="1939" spans="1:18" x14ac:dyDescent="0.3">
      <c r="A1939">
        <v>2282</v>
      </c>
      <c r="B1939" t="s">
        <v>640</v>
      </c>
      <c r="C1939" t="s">
        <v>19</v>
      </c>
      <c r="D1939">
        <v>51</v>
      </c>
      <c r="E1939" t="s">
        <v>28</v>
      </c>
      <c r="F1939" t="s">
        <v>483</v>
      </c>
      <c r="G1939" t="s">
        <v>29</v>
      </c>
      <c r="H1939" t="s">
        <v>484</v>
      </c>
      <c r="I1939" s="1">
        <v>45246</v>
      </c>
      <c r="K1939">
        <v>1</v>
      </c>
      <c r="L1939" t="s">
        <v>24</v>
      </c>
      <c r="M1939">
        <v>62851</v>
      </c>
      <c r="N1939">
        <v>0.25</v>
      </c>
      <c r="O1939" t="s">
        <v>45</v>
      </c>
      <c r="P1939">
        <v>1676</v>
      </c>
      <c r="Q1939">
        <v>69</v>
      </c>
      <c r="R1939" t="s">
        <v>42</v>
      </c>
    </row>
    <row r="1940" spans="1:18" x14ac:dyDescent="0.3">
      <c r="A1940">
        <v>6757</v>
      </c>
      <c r="B1940" t="s">
        <v>846</v>
      </c>
      <c r="C1940" t="s">
        <v>19</v>
      </c>
      <c r="D1940">
        <v>25</v>
      </c>
      <c r="E1940" t="s">
        <v>20</v>
      </c>
      <c r="F1940" t="s">
        <v>929</v>
      </c>
      <c r="G1940" t="s">
        <v>22</v>
      </c>
      <c r="H1940" t="s">
        <v>931</v>
      </c>
      <c r="I1940" s="1">
        <v>44758</v>
      </c>
      <c r="K1940">
        <v>2.34</v>
      </c>
      <c r="L1940" t="s">
        <v>65</v>
      </c>
      <c r="M1940">
        <v>62853</v>
      </c>
      <c r="N1940">
        <v>0.25</v>
      </c>
      <c r="O1940" t="s">
        <v>36</v>
      </c>
      <c r="P1940">
        <v>5258</v>
      </c>
      <c r="Q1940">
        <v>14</v>
      </c>
      <c r="R1940" t="s">
        <v>37</v>
      </c>
    </row>
    <row r="1941" spans="1:18" x14ac:dyDescent="0.3">
      <c r="A1941">
        <v>4609</v>
      </c>
      <c r="B1941" t="s">
        <v>1174</v>
      </c>
      <c r="C1941" t="s">
        <v>19</v>
      </c>
      <c r="D1941">
        <v>54</v>
      </c>
      <c r="E1941" t="s">
        <v>28</v>
      </c>
      <c r="F1941" t="s">
        <v>188</v>
      </c>
      <c r="G1941" t="s">
        <v>29</v>
      </c>
      <c r="H1941" t="s">
        <v>191</v>
      </c>
      <c r="I1941" s="1">
        <v>45197</v>
      </c>
      <c r="K1941">
        <v>1.1399999999999999</v>
      </c>
      <c r="L1941" t="s">
        <v>24</v>
      </c>
      <c r="M1941">
        <v>62860</v>
      </c>
      <c r="N1941">
        <v>0.25</v>
      </c>
      <c r="O1941" t="s">
        <v>31</v>
      </c>
      <c r="P1941">
        <v>3407</v>
      </c>
      <c r="Q1941">
        <v>94</v>
      </c>
      <c r="R1941" t="s">
        <v>67</v>
      </c>
    </row>
    <row r="1942" spans="1:18" x14ac:dyDescent="0.3">
      <c r="A1942">
        <v>4604</v>
      </c>
      <c r="B1942" t="s">
        <v>91</v>
      </c>
      <c r="C1942" t="s">
        <v>39</v>
      </c>
      <c r="D1942">
        <v>38</v>
      </c>
      <c r="E1942" t="s">
        <v>20</v>
      </c>
      <c r="F1942" t="s">
        <v>188</v>
      </c>
      <c r="G1942" t="s">
        <v>29</v>
      </c>
      <c r="H1942" t="s">
        <v>199</v>
      </c>
      <c r="I1942" s="1">
        <v>43867</v>
      </c>
      <c r="K1942">
        <v>4.78</v>
      </c>
      <c r="L1942" t="s">
        <v>65</v>
      </c>
      <c r="M1942">
        <v>62862</v>
      </c>
      <c r="N1942">
        <v>0.2</v>
      </c>
      <c r="O1942" t="s">
        <v>36</v>
      </c>
      <c r="P1942">
        <v>2416</v>
      </c>
      <c r="Q1942">
        <v>23</v>
      </c>
      <c r="R1942" t="s">
        <v>56</v>
      </c>
    </row>
    <row r="1943" spans="1:18" x14ac:dyDescent="0.3">
      <c r="A1943">
        <v>9586</v>
      </c>
      <c r="B1943" t="s">
        <v>148</v>
      </c>
      <c r="C1943" t="s">
        <v>39</v>
      </c>
      <c r="D1943">
        <v>39</v>
      </c>
      <c r="E1943" t="s">
        <v>20</v>
      </c>
      <c r="F1943" t="s">
        <v>929</v>
      </c>
      <c r="G1943" t="s">
        <v>22</v>
      </c>
      <c r="H1943" t="s">
        <v>931</v>
      </c>
      <c r="I1943" s="1">
        <v>45120</v>
      </c>
      <c r="K1943">
        <v>1.35</v>
      </c>
      <c r="L1943" t="s">
        <v>24</v>
      </c>
      <c r="M1943">
        <v>62868</v>
      </c>
      <c r="N1943">
        <v>0.5</v>
      </c>
      <c r="O1943" t="s">
        <v>45</v>
      </c>
      <c r="P1943">
        <v>4508</v>
      </c>
      <c r="Q1943">
        <v>40</v>
      </c>
      <c r="R1943" t="s">
        <v>76</v>
      </c>
    </row>
    <row r="1944" spans="1:18" x14ac:dyDescent="0.3">
      <c r="A1944">
        <v>1511</v>
      </c>
      <c r="B1944" t="s">
        <v>64</v>
      </c>
      <c r="C1944" t="s">
        <v>19</v>
      </c>
      <c r="D1944">
        <v>45</v>
      </c>
      <c r="E1944" t="s">
        <v>34</v>
      </c>
      <c r="F1944" t="s">
        <v>929</v>
      </c>
      <c r="G1944" t="s">
        <v>29</v>
      </c>
      <c r="H1944" t="s">
        <v>962</v>
      </c>
      <c r="I1944" s="1">
        <v>45165</v>
      </c>
      <c r="K1944">
        <v>1.22</v>
      </c>
      <c r="L1944" t="s">
        <v>24</v>
      </c>
      <c r="M1944">
        <v>62870</v>
      </c>
      <c r="N1944">
        <v>0.2</v>
      </c>
      <c r="O1944" t="s">
        <v>36</v>
      </c>
      <c r="P1944">
        <v>1014</v>
      </c>
      <c r="Q1944">
        <v>95</v>
      </c>
      <c r="R1944" t="s">
        <v>26</v>
      </c>
    </row>
    <row r="1945" spans="1:18" x14ac:dyDescent="0.3">
      <c r="A1945">
        <v>9138</v>
      </c>
      <c r="B1945" t="s">
        <v>290</v>
      </c>
      <c r="C1945" t="s">
        <v>19</v>
      </c>
      <c r="D1945">
        <v>40</v>
      </c>
      <c r="E1945" t="s">
        <v>34</v>
      </c>
      <c r="F1945" t="s">
        <v>21</v>
      </c>
      <c r="G1945" t="s">
        <v>29</v>
      </c>
      <c r="H1945" t="s">
        <v>44</v>
      </c>
      <c r="I1945" s="1">
        <v>42562</v>
      </c>
      <c r="K1945">
        <v>8.35</v>
      </c>
      <c r="L1945" t="s">
        <v>194</v>
      </c>
      <c r="M1945">
        <v>62875</v>
      </c>
      <c r="N1945">
        <v>0.2</v>
      </c>
      <c r="O1945" t="s">
        <v>31</v>
      </c>
      <c r="P1945">
        <v>4221</v>
      </c>
      <c r="Q1945">
        <v>90</v>
      </c>
      <c r="R1945" t="s">
        <v>71</v>
      </c>
    </row>
    <row r="1946" spans="1:18" x14ac:dyDescent="0.3">
      <c r="A1946">
        <v>4422</v>
      </c>
      <c r="B1946" t="s">
        <v>1175</v>
      </c>
      <c r="C1946" t="s">
        <v>19</v>
      </c>
      <c r="D1946">
        <v>45</v>
      </c>
      <c r="E1946" t="s">
        <v>34</v>
      </c>
      <c r="F1946" t="s">
        <v>188</v>
      </c>
      <c r="G1946" t="s">
        <v>22</v>
      </c>
      <c r="H1946" t="s">
        <v>213</v>
      </c>
      <c r="I1946" s="1">
        <v>44220</v>
      </c>
      <c r="K1946">
        <v>3.81</v>
      </c>
      <c r="L1946" t="s">
        <v>65</v>
      </c>
      <c r="M1946">
        <v>62876</v>
      </c>
      <c r="N1946">
        <v>0.1</v>
      </c>
      <c r="O1946" t="s">
        <v>36</v>
      </c>
      <c r="P1946">
        <v>2637</v>
      </c>
      <c r="Q1946">
        <v>83</v>
      </c>
      <c r="R1946" t="s">
        <v>49</v>
      </c>
    </row>
    <row r="1947" spans="1:18" x14ac:dyDescent="0.3">
      <c r="A1947">
        <v>10949</v>
      </c>
      <c r="B1947" t="s">
        <v>977</v>
      </c>
      <c r="C1947" t="s">
        <v>39</v>
      </c>
      <c r="D1947">
        <v>28</v>
      </c>
      <c r="E1947" t="s">
        <v>20</v>
      </c>
      <c r="F1947" t="s">
        <v>21</v>
      </c>
      <c r="G1947" t="s">
        <v>22</v>
      </c>
      <c r="H1947" t="s">
        <v>41</v>
      </c>
      <c r="I1947" s="1">
        <v>43227</v>
      </c>
      <c r="K1947">
        <v>6.53</v>
      </c>
      <c r="L1947" t="s">
        <v>194</v>
      </c>
      <c r="M1947">
        <v>62879</v>
      </c>
      <c r="N1947">
        <v>0</v>
      </c>
      <c r="O1947" t="s">
        <v>31</v>
      </c>
      <c r="P1947">
        <v>5100</v>
      </c>
      <c r="Q1947">
        <v>87</v>
      </c>
      <c r="R1947" t="s">
        <v>106</v>
      </c>
    </row>
    <row r="1948" spans="1:18" x14ac:dyDescent="0.3">
      <c r="A1948">
        <v>9886</v>
      </c>
      <c r="B1948" t="s">
        <v>218</v>
      </c>
      <c r="C1948" t="s">
        <v>39</v>
      </c>
      <c r="D1948">
        <v>50</v>
      </c>
      <c r="E1948" t="s">
        <v>28</v>
      </c>
      <c r="F1948" t="s">
        <v>229</v>
      </c>
      <c r="G1948" t="s">
        <v>29</v>
      </c>
      <c r="H1948" t="s">
        <v>332</v>
      </c>
      <c r="I1948" s="1">
        <v>43677</v>
      </c>
      <c r="K1948">
        <v>5.3</v>
      </c>
      <c r="L1948" t="s">
        <v>194</v>
      </c>
      <c r="M1948">
        <v>62888</v>
      </c>
      <c r="N1948">
        <v>0.2</v>
      </c>
      <c r="O1948" t="s">
        <v>36</v>
      </c>
      <c r="P1948">
        <v>2065</v>
      </c>
      <c r="Q1948">
        <v>27</v>
      </c>
      <c r="R1948" t="s">
        <v>76</v>
      </c>
    </row>
    <row r="1949" spans="1:18" x14ac:dyDescent="0.3">
      <c r="A1949">
        <v>4610</v>
      </c>
      <c r="B1949" t="s">
        <v>1176</v>
      </c>
      <c r="C1949" t="s">
        <v>39</v>
      </c>
      <c r="D1949">
        <v>22</v>
      </c>
      <c r="E1949" t="s">
        <v>51</v>
      </c>
      <c r="F1949" t="s">
        <v>188</v>
      </c>
      <c r="G1949" t="s">
        <v>29</v>
      </c>
      <c r="H1949" t="s">
        <v>199</v>
      </c>
      <c r="I1949" s="1">
        <v>42606</v>
      </c>
      <c r="K1949">
        <v>8.23</v>
      </c>
      <c r="L1949" t="s">
        <v>194</v>
      </c>
      <c r="M1949">
        <v>62889</v>
      </c>
      <c r="N1949">
        <v>0.5</v>
      </c>
      <c r="O1949" t="s">
        <v>45</v>
      </c>
      <c r="P1949">
        <v>3377</v>
      </c>
      <c r="Q1949">
        <v>91</v>
      </c>
      <c r="R1949" t="s">
        <v>42</v>
      </c>
    </row>
    <row r="1950" spans="1:18" x14ac:dyDescent="0.3">
      <c r="A1950">
        <v>1994</v>
      </c>
      <c r="B1950" t="s">
        <v>918</v>
      </c>
      <c r="C1950" t="s">
        <v>39</v>
      </c>
      <c r="D1950">
        <v>22</v>
      </c>
      <c r="E1950" t="s">
        <v>51</v>
      </c>
      <c r="F1950" t="s">
        <v>188</v>
      </c>
      <c r="G1950" t="s">
        <v>22</v>
      </c>
      <c r="H1950" t="s">
        <v>191</v>
      </c>
      <c r="I1950" s="1">
        <v>43740</v>
      </c>
      <c r="K1950">
        <v>5.13</v>
      </c>
      <c r="L1950" t="s">
        <v>194</v>
      </c>
      <c r="M1950">
        <v>62891</v>
      </c>
      <c r="N1950">
        <v>0.2</v>
      </c>
      <c r="O1950" t="s">
        <v>25</v>
      </c>
      <c r="Q1950">
        <v>30</v>
      </c>
      <c r="R1950" t="s">
        <v>46</v>
      </c>
    </row>
    <row r="1951" spans="1:18" x14ac:dyDescent="0.3">
      <c r="A1951">
        <v>2948</v>
      </c>
      <c r="B1951" t="s">
        <v>156</v>
      </c>
      <c r="C1951" t="s">
        <v>39</v>
      </c>
      <c r="D1951">
        <v>29</v>
      </c>
      <c r="E1951" t="s">
        <v>20</v>
      </c>
      <c r="F1951" t="s">
        <v>229</v>
      </c>
      <c r="G1951" t="s">
        <v>40</v>
      </c>
      <c r="H1951" t="s">
        <v>260</v>
      </c>
      <c r="I1951" s="1">
        <v>44333</v>
      </c>
      <c r="K1951">
        <v>3.5</v>
      </c>
      <c r="L1951" t="s">
        <v>65</v>
      </c>
      <c r="M1951">
        <v>62892</v>
      </c>
      <c r="N1951">
        <v>0.5</v>
      </c>
      <c r="O1951" t="s">
        <v>36</v>
      </c>
      <c r="P1951">
        <v>1196</v>
      </c>
      <c r="Q1951">
        <v>41</v>
      </c>
      <c r="R1951" t="s">
        <v>49</v>
      </c>
    </row>
    <row r="1952" spans="1:18" x14ac:dyDescent="0.3">
      <c r="A1952">
        <v>3713</v>
      </c>
      <c r="B1952" t="s">
        <v>384</v>
      </c>
      <c r="C1952" t="s">
        <v>39</v>
      </c>
      <c r="D1952">
        <v>63</v>
      </c>
      <c r="E1952" t="s">
        <v>48</v>
      </c>
      <c r="F1952" t="s">
        <v>229</v>
      </c>
      <c r="G1952" t="s">
        <v>22</v>
      </c>
      <c r="H1952" t="s">
        <v>332</v>
      </c>
      <c r="I1952" s="1">
        <v>43889</v>
      </c>
      <c r="K1952">
        <v>4.72</v>
      </c>
      <c r="L1952" t="s">
        <v>65</v>
      </c>
      <c r="M1952">
        <v>62918</v>
      </c>
      <c r="N1952">
        <v>0.1</v>
      </c>
      <c r="O1952" t="s">
        <v>45</v>
      </c>
      <c r="Q1952">
        <v>73</v>
      </c>
      <c r="R1952" t="s">
        <v>106</v>
      </c>
    </row>
    <row r="1953" spans="1:18" x14ac:dyDescent="0.3">
      <c r="A1953">
        <v>4766</v>
      </c>
      <c r="B1953" t="s">
        <v>1151</v>
      </c>
      <c r="C1953" t="s">
        <v>19</v>
      </c>
      <c r="D1953">
        <v>64</v>
      </c>
      <c r="E1953" t="s">
        <v>48</v>
      </c>
      <c r="F1953" t="s">
        <v>483</v>
      </c>
      <c r="G1953" t="s">
        <v>29</v>
      </c>
      <c r="H1953" t="s">
        <v>639</v>
      </c>
      <c r="I1953" s="1">
        <v>45340</v>
      </c>
      <c r="K1953">
        <v>0.74</v>
      </c>
      <c r="L1953" t="s">
        <v>24</v>
      </c>
      <c r="M1953">
        <v>62919</v>
      </c>
      <c r="N1953">
        <v>0.5</v>
      </c>
      <c r="O1953" t="s">
        <v>31</v>
      </c>
      <c r="P1953">
        <v>2629</v>
      </c>
      <c r="Q1953">
        <v>99</v>
      </c>
      <c r="R1953" t="s">
        <v>46</v>
      </c>
    </row>
    <row r="1954" spans="1:18" x14ac:dyDescent="0.3">
      <c r="A1954">
        <v>3924</v>
      </c>
      <c r="B1954" t="s">
        <v>888</v>
      </c>
      <c r="C1954" t="s">
        <v>19</v>
      </c>
      <c r="D1954">
        <v>32</v>
      </c>
      <c r="E1954" t="s">
        <v>20</v>
      </c>
      <c r="F1954" t="s">
        <v>483</v>
      </c>
      <c r="G1954" t="s">
        <v>40</v>
      </c>
      <c r="H1954" t="s">
        <v>736</v>
      </c>
      <c r="I1954" s="1">
        <v>45159</v>
      </c>
      <c r="K1954">
        <v>1.24</v>
      </c>
      <c r="L1954" t="s">
        <v>24</v>
      </c>
      <c r="M1954">
        <v>62964</v>
      </c>
      <c r="N1954">
        <v>0.25</v>
      </c>
      <c r="O1954" t="s">
        <v>45</v>
      </c>
      <c r="Q1954">
        <v>90</v>
      </c>
      <c r="R1954" t="s">
        <v>80</v>
      </c>
    </row>
    <row r="1955" spans="1:18" x14ac:dyDescent="0.3">
      <c r="A1955">
        <v>6465</v>
      </c>
      <c r="B1955" t="s">
        <v>378</v>
      </c>
      <c r="C1955" t="s">
        <v>39</v>
      </c>
      <c r="D1955">
        <v>61</v>
      </c>
      <c r="E1955" t="s">
        <v>48</v>
      </c>
      <c r="F1955" t="s">
        <v>229</v>
      </c>
      <c r="G1955" t="s">
        <v>40</v>
      </c>
      <c r="H1955" t="s">
        <v>265</v>
      </c>
      <c r="I1955" s="1">
        <v>44778</v>
      </c>
      <c r="K1955">
        <v>2.2799999999999998</v>
      </c>
      <c r="L1955" t="s">
        <v>65</v>
      </c>
      <c r="M1955">
        <v>62965</v>
      </c>
      <c r="N1955">
        <v>0.5</v>
      </c>
      <c r="O1955" t="s">
        <v>36</v>
      </c>
      <c r="Q1955">
        <v>89</v>
      </c>
      <c r="R1955" t="s">
        <v>52</v>
      </c>
    </row>
    <row r="1956" spans="1:18" x14ac:dyDescent="0.3">
      <c r="A1956">
        <v>4041</v>
      </c>
      <c r="B1956" t="s">
        <v>1113</v>
      </c>
      <c r="C1956" t="s">
        <v>19</v>
      </c>
      <c r="D1956">
        <v>40</v>
      </c>
      <c r="E1956" t="s">
        <v>34</v>
      </c>
      <c r="F1956" t="s">
        <v>188</v>
      </c>
      <c r="G1956" t="s">
        <v>29</v>
      </c>
      <c r="H1956" t="s">
        <v>191</v>
      </c>
      <c r="I1956" s="1">
        <v>44244</v>
      </c>
      <c r="K1956">
        <v>3.75</v>
      </c>
      <c r="L1956" t="s">
        <v>65</v>
      </c>
      <c r="M1956">
        <v>62967</v>
      </c>
      <c r="N1956">
        <v>0.2</v>
      </c>
      <c r="O1956" t="s">
        <v>31</v>
      </c>
      <c r="P1956">
        <v>2472</v>
      </c>
      <c r="Q1956">
        <v>11</v>
      </c>
      <c r="R1956" t="s">
        <v>56</v>
      </c>
    </row>
    <row r="1957" spans="1:18" x14ac:dyDescent="0.3">
      <c r="A1957">
        <v>7189</v>
      </c>
      <c r="B1957" t="s">
        <v>1177</v>
      </c>
      <c r="C1957" t="s">
        <v>39</v>
      </c>
      <c r="D1957">
        <v>54</v>
      </c>
      <c r="E1957" t="s">
        <v>28</v>
      </c>
      <c r="F1957" t="s">
        <v>488</v>
      </c>
      <c r="G1957" t="s">
        <v>40</v>
      </c>
      <c r="H1957" t="s">
        <v>560</v>
      </c>
      <c r="I1957" s="1">
        <v>44234</v>
      </c>
      <c r="K1957">
        <v>3.77</v>
      </c>
      <c r="L1957" t="s">
        <v>65</v>
      </c>
      <c r="M1957">
        <v>62972</v>
      </c>
      <c r="N1957">
        <v>0.1</v>
      </c>
      <c r="O1957" t="s">
        <v>36</v>
      </c>
      <c r="P1957">
        <v>4201</v>
      </c>
      <c r="Q1957">
        <v>56</v>
      </c>
      <c r="R1957" t="s">
        <v>42</v>
      </c>
    </row>
    <row r="1958" spans="1:18" x14ac:dyDescent="0.3">
      <c r="A1958">
        <v>9089</v>
      </c>
      <c r="B1958" t="s">
        <v>172</v>
      </c>
      <c r="C1958" t="s">
        <v>39</v>
      </c>
      <c r="D1958">
        <v>26</v>
      </c>
      <c r="E1958" t="s">
        <v>20</v>
      </c>
      <c r="F1958" t="s">
        <v>229</v>
      </c>
      <c r="G1958" t="s">
        <v>29</v>
      </c>
      <c r="H1958" t="s">
        <v>230</v>
      </c>
      <c r="I1958" s="1">
        <v>44551</v>
      </c>
      <c r="K1958">
        <v>2.9</v>
      </c>
      <c r="L1958" t="s">
        <v>65</v>
      </c>
      <c r="M1958">
        <v>62978</v>
      </c>
      <c r="N1958">
        <v>0.15</v>
      </c>
      <c r="O1958" t="s">
        <v>36</v>
      </c>
      <c r="Q1958">
        <v>56</v>
      </c>
      <c r="R1958" t="s">
        <v>71</v>
      </c>
    </row>
    <row r="1959" spans="1:18" x14ac:dyDescent="0.3">
      <c r="A1959">
        <v>6801</v>
      </c>
      <c r="B1959" t="s">
        <v>941</v>
      </c>
      <c r="C1959" t="s">
        <v>39</v>
      </c>
      <c r="D1959">
        <v>38</v>
      </c>
      <c r="E1959" t="s">
        <v>20</v>
      </c>
      <c r="F1959" t="s">
        <v>483</v>
      </c>
      <c r="G1959" t="s">
        <v>40</v>
      </c>
      <c r="H1959" t="s">
        <v>484</v>
      </c>
      <c r="I1959" s="1">
        <v>44829</v>
      </c>
      <c r="K1959">
        <v>2.14</v>
      </c>
      <c r="L1959" t="s">
        <v>65</v>
      </c>
      <c r="M1959">
        <v>63002</v>
      </c>
      <c r="N1959">
        <v>0.25</v>
      </c>
      <c r="O1959" t="s">
        <v>36</v>
      </c>
      <c r="P1959">
        <v>3383</v>
      </c>
      <c r="Q1959">
        <v>29</v>
      </c>
      <c r="R1959" t="s">
        <v>61</v>
      </c>
    </row>
    <row r="1960" spans="1:18" x14ac:dyDescent="0.3">
      <c r="A1960">
        <v>2419</v>
      </c>
      <c r="B1960" t="s">
        <v>1178</v>
      </c>
      <c r="C1960" t="s">
        <v>19</v>
      </c>
      <c r="D1960">
        <v>46</v>
      </c>
      <c r="E1960" t="s">
        <v>34</v>
      </c>
      <c r="F1960" t="s">
        <v>488</v>
      </c>
      <c r="G1960" t="s">
        <v>29</v>
      </c>
      <c r="H1960" t="s">
        <v>560</v>
      </c>
      <c r="I1960" s="1">
        <v>45373</v>
      </c>
      <c r="K1960">
        <v>0.65</v>
      </c>
      <c r="L1960" t="s">
        <v>24</v>
      </c>
      <c r="M1960">
        <v>63010</v>
      </c>
      <c r="N1960">
        <v>0.2</v>
      </c>
      <c r="O1960" t="s">
        <v>25</v>
      </c>
      <c r="P1960">
        <v>2388</v>
      </c>
      <c r="Q1960">
        <v>79</v>
      </c>
      <c r="R1960" t="s">
        <v>80</v>
      </c>
    </row>
    <row r="1961" spans="1:18" x14ac:dyDescent="0.3">
      <c r="A1961">
        <v>3856</v>
      </c>
      <c r="B1961" t="s">
        <v>391</v>
      </c>
      <c r="C1961" t="s">
        <v>19</v>
      </c>
      <c r="D1961">
        <v>46</v>
      </c>
      <c r="E1961" t="s">
        <v>34</v>
      </c>
      <c r="F1961" t="s">
        <v>483</v>
      </c>
      <c r="G1961" t="s">
        <v>40</v>
      </c>
      <c r="H1961" t="s">
        <v>557</v>
      </c>
      <c r="I1961" s="1">
        <v>45380</v>
      </c>
      <c r="K1961">
        <v>0.64</v>
      </c>
      <c r="L1961" t="s">
        <v>24</v>
      </c>
      <c r="M1961">
        <v>63011</v>
      </c>
      <c r="N1961">
        <v>0.3</v>
      </c>
      <c r="O1961" t="s">
        <v>25</v>
      </c>
      <c r="Q1961">
        <v>49</v>
      </c>
      <c r="R1961" t="s">
        <v>61</v>
      </c>
    </row>
    <row r="1962" spans="1:18" x14ac:dyDescent="0.3">
      <c r="A1962">
        <v>2417</v>
      </c>
      <c r="B1962" t="s">
        <v>309</v>
      </c>
      <c r="C1962" t="s">
        <v>19</v>
      </c>
      <c r="D1962">
        <v>63</v>
      </c>
      <c r="E1962" t="s">
        <v>48</v>
      </c>
      <c r="F1962" t="s">
        <v>229</v>
      </c>
      <c r="G1962" t="s">
        <v>29</v>
      </c>
      <c r="H1962" t="s">
        <v>230</v>
      </c>
      <c r="I1962" s="1">
        <v>44191</v>
      </c>
      <c r="K1962">
        <v>3.89</v>
      </c>
      <c r="L1962" t="s">
        <v>65</v>
      </c>
      <c r="M1962">
        <v>63019</v>
      </c>
      <c r="N1962">
        <v>0</v>
      </c>
      <c r="O1962" t="s">
        <v>36</v>
      </c>
      <c r="P1962">
        <v>1061</v>
      </c>
      <c r="Q1962">
        <v>60</v>
      </c>
      <c r="R1962" t="s">
        <v>123</v>
      </c>
    </row>
    <row r="1963" spans="1:18" x14ac:dyDescent="0.3">
      <c r="A1963">
        <v>7611</v>
      </c>
      <c r="B1963" t="s">
        <v>752</v>
      </c>
      <c r="C1963" t="s">
        <v>39</v>
      </c>
      <c r="D1963">
        <v>28</v>
      </c>
      <c r="E1963" t="s">
        <v>20</v>
      </c>
      <c r="F1963" t="s">
        <v>188</v>
      </c>
      <c r="G1963" t="s">
        <v>40</v>
      </c>
      <c r="H1963" t="s">
        <v>191</v>
      </c>
      <c r="I1963" s="1">
        <v>44539</v>
      </c>
      <c r="J1963" s="1">
        <v>45915</v>
      </c>
      <c r="K1963">
        <v>3.77</v>
      </c>
      <c r="L1963" t="s">
        <v>65</v>
      </c>
      <c r="M1963">
        <v>63020</v>
      </c>
      <c r="N1963">
        <v>0.25</v>
      </c>
      <c r="O1963" t="s">
        <v>31</v>
      </c>
      <c r="P1963">
        <v>6534</v>
      </c>
      <c r="Q1963">
        <v>11</v>
      </c>
      <c r="R1963" t="s">
        <v>123</v>
      </c>
    </row>
    <row r="1964" spans="1:18" x14ac:dyDescent="0.3">
      <c r="A1964">
        <v>3051</v>
      </c>
      <c r="B1964" t="s">
        <v>739</v>
      </c>
      <c r="C1964" t="s">
        <v>39</v>
      </c>
      <c r="D1964">
        <v>42</v>
      </c>
      <c r="E1964" t="s">
        <v>34</v>
      </c>
      <c r="F1964" t="s">
        <v>188</v>
      </c>
      <c r="G1964" t="s">
        <v>22</v>
      </c>
      <c r="H1964" t="s">
        <v>213</v>
      </c>
      <c r="I1964" s="1">
        <v>45324</v>
      </c>
      <c r="K1964">
        <v>0.79</v>
      </c>
      <c r="L1964" t="s">
        <v>24</v>
      </c>
      <c r="M1964">
        <v>63024</v>
      </c>
      <c r="N1964">
        <v>0.2</v>
      </c>
      <c r="O1964" t="s">
        <v>36</v>
      </c>
      <c r="P1964">
        <v>2895</v>
      </c>
      <c r="Q1964">
        <v>89</v>
      </c>
      <c r="R1964" t="s">
        <v>42</v>
      </c>
    </row>
    <row r="1965" spans="1:18" x14ac:dyDescent="0.3">
      <c r="A1965">
        <v>2850</v>
      </c>
      <c r="B1965" t="s">
        <v>982</v>
      </c>
      <c r="C1965" t="s">
        <v>39</v>
      </c>
      <c r="D1965">
        <v>30</v>
      </c>
      <c r="E1965" t="s">
        <v>20</v>
      </c>
      <c r="F1965" t="s">
        <v>483</v>
      </c>
      <c r="G1965" t="s">
        <v>29</v>
      </c>
      <c r="H1965" t="s">
        <v>639</v>
      </c>
      <c r="I1965" s="1">
        <v>45060</v>
      </c>
      <c r="K1965">
        <v>1.51</v>
      </c>
      <c r="L1965" t="s">
        <v>24</v>
      </c>
      <c r="M1965">
        <v>63028</v>
      </c>
      <c r="N1965">
        <v>0.2</v>
      </c>
      <c r="O1965" t="s">
        <v>36</v>
      </c>
      <c r="P1965">
        <v>2222</v>
      </c>
      <c r="Q1965">
        <v>35</v>
      </c>
      <c r="R1965" t="s">
        <v>76</v>
      </c>
    </row>
    <row r="1966" spans="1:18" x14ac:dyDescent="0.3">
      <c r="A1966">
        <v>5109</v>
      </c>
      <c r="B1966" t="s">
        <v>465</v>
      </c>
      <c r="C1966" t="s">
        <v>39</v>
      </c>
      <c r="D1966">
        <v>65</v>
      </c>
      <c r="E1966" t="s">
        <v>48</v>
      </c>
      <c r="F1966" t="s">
        <v>21</v>
      </c>
      <c r="G1966" t="s">
        <v>29</v>
      </c>
      <c r="H1966" t="s">
        <v>41</v>
      </c>
      <c r="I1966" s="1">
        <v>42347</v>
      </c>
      <c r="K1966">
        <v>8.94</v>
      </c>
      <c r="L1966" t="s">
        <v>194</v>
      </c>
      <c r="M1966">
        <v>63040</v>
      </c>
      <c r="N1966">
        <v>0</v>
      </c>
      <c r="O1966" t="s">
        <v>36</v>
      </c>
      <c r="P1966">
        <v>2727</v>
      </c>
      <c r="Q1966">
        <v>39</v>
      </c>
      <c r="R1966" t="s">
        <v>84</v>
      </c>
    </row>
    <row r="1967" spans="1:18" x14ac:dyDescent="0.3">
      <c r="A1967">
        <v>1746</v>
      </c>
      <c r="B1967" t="s">
        <v>1179</v>
      </c>
      <c r="C1967" t="s">
        <v>39</v>
      </c>
      <c r="D1967">
        <v>59</v>
      </c>
      <c r="E1967" t="s">
        <v>28</v>
      </c>
      <c r="F1967" t="s">
        <v>483</v>
      </c>
      <c r="G1967" t="s">
        <v>29</v>
      </c>
      <c r="H1967" t="s">
        <v>557</v>
      </c>
      <c r="I1967" s="1">
        <v>44238</v>
      </c>
      <c r="K1967">
        <v>3.76</v>
      </c>
      <c r="L1967" t="s">
        <v>65</v>
      </c>
      <c r="M1967">
        <v>63046</v>
      </c>
      <c r="N1967">
        <v>0.2</v>
      </c>
      <c r="O1967" t="s">
        <v>25</v>
      </c>
      <c r="Q1967">
        <v>28</v>
      </c>
      <c r="R1967" t="s">
        <v>54</v>
      </c>
    </row>
    <row r="1968" spans="1:18" x14ac:dyDescent="0.3">
      <c r="A1968">
        <v>1240</v>
      </c>
      <c r="B1968" t="s">
        <v>1180</v>
      </c>
      <c r="C1968" t="s">
        <v>39</v>
      </c>
      <c r="D1968">
        <v>51</v>
      </c>
      <c r="E1968" t="s">
        <v>28</v>
      </c>
      <c r="F1968" t="s">
        <v>229</v>
      </c>
      <c r="G1968" t="s">
        <v>29</v>
      </c>
      <c r="H1968" t="s">
        <v>260</v>
      </c>
      <c r="I1968" s="1">
        <v>43059</v>
      </c>
      <c r="K1968">
        <v>6.99</v>
      </c>
      <c r="L1968" t="s">
        <v>194</v>
      </c>
      <c r="M1968">
        <v>63053</v>
      </c>
      <c r="N1968">
        <v>0.15</v>
      </c>
      <c r="O1968" t="s">
        <v>25</v>
      </c>
      <c r="P1968">
        <v>1026</v>
      </c>
      <c r="Q1968">
        <v>58</v>
      </c>
      <c r="R1968" t="s">
        <v>42</v>
      </c>
    </row>
    <row r="1969" spans="1:18" x14ac:dyDescent="0.3">
      <c r="A1969">
        <v>1535</v>
      </c>
      <c r="B1969" t="s">
        <v>142</v>
      </c>
      <c r="C1969" t="s">
        <v>19</v>
      </c>
      <c r="D1969">
        <v>43</v>
      </c>
      <c r="E1969" t="s">
        <v>34</v>
      </c>
      <c r="F1969" t="s">
        <v>21</v>
      </c>
      <c r="G1969" t="s">
        <v>40</v>
      </c>
      <c r="H1969" t="s">
        <v>23</v>
      </c>
      <c r="I1969" s="1">
        <v>42031</v>
      </c>
      <c r="K1969">
        <v>9.8000000000000007</v>
      </c>
      <c r="L1969" t="s">
        <v>194</v>
      </c>
      <c r="M1969">
        <v>63056</v>
      </c>
      <c r="N1969">
        <v>0.15</v>
      </c>
      <c r="O1969" t="s">
        <v>45</v>
      </c>
      <c r="P1969">
        <v>1404</v>
      </c>
      <c r="Q1969">
        <v>95</v>
      </c>
      <c r="R1969" t="s">
        <v>84</v>
      </c>
    </row>
    <row r="1970" spans="1:18" x14ac:dyDescent="0.3">
      <c r="A1970">
        <v>2039</v>
      </c>
      <c r="B1970" t="s">
        <v>460</v>
      </c>
      <c r="C1970" t="s">
        <v>19</v>
      </c>
      <c r="D1970">
        <v>62</v>
      </c>
      <c r="E1970" t="s">
        <v>48</v>
      </c>
      <c r="F1970" t="s">
        <v>188</v>
      </c>
      <c r="G1970" t="s">
        <v>29</v>
      </c>
      <c r="H1970" t="s">
        <v>199</v>
      </c>
      <c r="I1970" s="1">
        <v>43957</v>
      </c>
      <c r="K1970">
        <v>4.53</v>
      </c>
      <c r="L1970" t="s">
        <v>65</v>
      </c>
      <c r="M1970">
        <v>63057</v>
      </c>
      <c r="N1970">
        <v>0</v>
      </c>
      <c r="O1970" t="s">
        <v>31</v>
      </c>
      <c r="P1970">
        <v>1206</v>
      </c>
      <c r="Q1970">
        <v>16</v>
      </c>
      <c r="R1970" t="s">
        <v>71</v>
      </c>
    </row>
    <row r="1971" spans="1:18" x14ac:dyDescent="0.3">
      <c r="A1971">
        <v>7045</v>
      </c>
      <c r="B1971" t="s">
        <v>1181</v>
      </c>
      <c r="C1971" t="s">
        <v>19</v>
      </c>
      <c r="D1971">
        <v>59</v>
      </c>
      <c r="E1971" t="s">
        <v>28</v>
      </c>
      <c r="F1971" t="s">
        <v>483</v>
      </c>
      <c r="G1971" t="s">
        <v>29</v>
      </c>
      <c r="H1971" t="s">
        <v>639</v>
      </c>
      <c r="I1971" s="1">
        <v>44488</v>
      </c>
      <c r="K1971">
        <v>3.08</v>
      </c>
      <c r="L1971" t="s">
        <v>65</v>
      </c>
      <c r="M1971">
        <v>63059</v>
      </c>
      <c r="N1971">
        <v>0.15</v>
      </c>
      <c r="O1971" t="s">
        <v>31</v>
      </c>
      <c r="Q1971">
        <v>40</v>
      </c>
      <c r="R1971" t="s">
        <v>84</v>
      </c>
    </row>
    <row r="1972" spans="1:18" x14ac:dyDescent="0.3">
      <c r="A1972">
        <v>8809</v>
      </c>
      <c r="B1972" t="s">
        <v>638</v>
      </c>
      <c r="C1972" t="s">
        <v>39</v>
      </c>
      <c r="D1972">
        <v>33</v>
      </c>
      <c r="E1972" t="s">
        <v>20</v>
      </c>
      <c r="F1972" t="s">
        <v>488</v>
      </c>
      <c r="G1972" t="s">
        <v>29</v>
      </c>
      <c r="H1972" t="s">
        <v>560</v>
      </c>
      <c r="I1972" s="1">
        <v>45047</v>
      </c>
      <c r="K1972">
        <v>1.55</v>
      </c>
      <c r="L1972" t="s">
        <v>24</v>
      </c>
      <c r="M1972">
        <v>63062</v>
      </c>
      <c r="N1972">
        <v>0.25</v>
      </c>
      <c r="O1972" t="s">
        <v>36</v>
      </c>
      <c r="P1972">
        <v>7262</v>
      </c>
      <c r="Q1972">
        <v>98</v>
      </c>
      <c r="R1972" t="s">
        <v>123</v>
      </c>
    </row>
    <row r="1973" spans="1:18" x14ac:dyDescent="0.3">
      <c r="A1973">
        <v>5254</v>
      </c>
      <c r="B1973" t="s">
        <v>1182</v>
      </c>
      <c r="C1973" t="s">
        <v>39</v>
      </c>
      <c r="D1973">
        <v>22</v>
      </c>
      <c r="E1973" t="s">
        <v>51</v>
      </c>
      <c r="F1973" t="s">
        <v>929</v>
      </c>
      <c r="G1973" t="s">
        <v>29</v>
      </c>
      <c r="H1973" t="s">
        <v>960</v>
      </c>
      <c r="I1973" s="1">
        <v>45233</v>
      </c>
      <c r="K1973">
        <v>1.04</v>
      </c>
      <c r="L1973" t="s">
        <v>24</v>
      </c>
      <c r="M1973">
        <v>63063</v>
      </c>
      <c r="N1973">
        <v>0</v>
      </c>
      <c r="O1973" t="s">
        <v>45</v>
      </c>
      <c r="P1973">
        <v>4828</v>
      </c>
      <c r="Q1973">
        <v>36</v>
      </c>
      <c r="R1973" t="s">
        <v>76</v>
      </c>
    </row>
    <row r="1974" spans="1:18" x14ac:dyDescent="0.3">
      <c r="A1974">
        <v>7674</v>
      </c>
      <c r="B1974" t="s">
        <v>494</v>
      </c>
      <c r="C1974" t="s">
        <v>39</v>
      </c>
      <c r="D1974">
        <v>24</v>
      </c>
      <c r="E1974" t="s">
        <v>51</v>
      </c>
      <c r="F1974" t="s">
        <v>188</v>
      </c>
      <c r="G1974" t="s">
        <v>29</v>
      </c>
      <c r="H1974" t="s">
        <v>213</v>
      </c>
      <c r="I1974" s="1">
        <v>42758</v>
      </c>
      <c r="J1974" s="1">
        <v>43153</v>
      </c>
      <c r="K1974">
        <v>1.08</v>
      </c>
      <c r="L1974" t="s">
        <v>24</v>
      </c>
      <c r="M1974">
        <v>63064</v>
      </c>
      <c r="N1974">
        <v>0.1</v>
      </c>
      <c r="O1974" t="s">
        <v>31</v>
      </c>
      <c r="P1974">
        <v>4082</v>
      </c>
      <c r="Q1974">
        <v>29</v>
      </c>
      <c r="R1974" t="s">
        <v>37</v>
      </c>
    </row>
    <row r="1975" spans="1:18" x14ac:dyDescent="0.3">
      <c r="A1975">
        <v>4414</v>
      </c>
      <c r="B1975" t="s">
        <v>1183</v>
      </c>
      <c r="C1975" t="s">
        <v>39</v>
      </c>
      <c r="D1975">
        <v>58</v>
      </c>
      <c r="E1975" t="s">
        <v>28</v>
      </c>
      <c r="F1975" t="s">
        <v>229</v>
      </c>
      <c r="G1975" t="s">
        <v>22</v>
      </c>
      <c r="H1975" t="s">
        <v>301</v>
      </c>
      <c r="I1975" s="1">
        <v>43526</v>
      </c>
      <c r="K1975">
        <v>5.71</v>
      </c>
      <c r="L1975" t="s">
        <v>194</v>
      </c>
      <c r="M1975">
        <v>63064</v>
      </c>
      <c r="N1975">
        <v>0.1</v>
      </c>
      <c r="O1975" t="s">
        <v>36</v>
      </c>
      <c r="P1975">
        <v>4252</v>
      </c>
      <c r="Q1975">
        <v>17</v>
      </c>
      <c r="R1975" t="s">
        <v>46</v>
      </c>
    </row>
    <row r="1976" spans="1:18" x14ac:dyDescent="0.3">
      <c r="A1976">
        <v>5550</v>
      </c>
      <c r="B1976" t="s">
        <v>302</v>
      </c>
      <c r="C1976" t="s">
        <v>39</v>
      </c>
      <c r="D1976">
        <v>54</v>
      </c>
      <c r="E1976" t="s">
        <v>28</v>
      </c>
      <c r="F1976" t="s">
        <v>929</v>
      </c>
      <c r="G1976" t="s">
        <v>29</v>
      </c>
      <c r="H1976" t="s">
        <v>931</v>
      </c>
      <c r="I1976" s="1">
        <v>45405</v>
      </c>
      <c r="K1976">
        <v>0.56999999999999995</v>
      </c>
      <c r="L1976" t="s">
        <v>24</v>
      </c>
      <c r="M1976">
        <v>63066</v>
      </c>
      <c r="N1976">
        <v>0.5</v>
      </c>
      <c r="O1976" t="s">
        <v>25</v>
      </c>
      <c r="P1976">
        <v>4282</v>
      </c>
      <c r="Q1976">
        <v>32</v>
      </c>
      <c r="R1976" t="s">
        <v>59</v>
      </c>
    </row>
    <row r="1977" spans="1:18" x14ac:dyDescent="0.3">
      <c r="A1977">
        <v>2520</v>
      </c>
      <c r="B1977" t="s">
        <v>206</v>
      </c>
      <c r="C1977" t="s">
        <v>19</v>
      </c>
      <c r="D1977">
        <v>22</v>
      </c>
      <c r="E1977" t="s">
        <v>51</v>
      </c>
      <c r="F1977" t="s">
        <v>188</v>
      </c>
      <c r="G1977" t="s">
        <v>29</v>
      </c>
      <c r="H1977" t="s">
        <v>239</v>
      </c>
      <c r="I1977" s="1">
        <v>44669</v>
      </c>
      <c r="K1977">
        <v>2.58</v>
      </c>
      <c r="L1977" t="s">
        <v>65</v>
      </c>
      <c r="M1977">
        <v>63074</v>
      </c>
      <c r="N1977">
        <v>0.25</v>
      </c>
      <c r="O1977" t="s">
        <v>25</v>
      </c>
      <c r="P1977">
        <v>2497</v>
      </c>
      <c r="Q1977">
        <v>33</v>
      </c>
      <c r="R1977" t="s">
        <v>49</v>
      </c>
    </row>
    <row r="1978" spans="1:18" x14ac:dyDescent="0.3">
      <c r="A1978">
        <v>5518</v>
      </c>
      <c r="B1978" t="s">
        <v>315</v>
      </c>
      <c r="C1978" t="s">
        <v>39</v>
      </c>
      <c r="D1978">
        <v>54</v>
      </c>
      <c r="E1978" t="s">
        <v>28</v>
      </c>
      <c r="F1978" t="s">
        <v>483</v>
      </c>
      <c r="G1978" t="s">
        <v>22</v>
      </c>
      <c r="H1978" t="s">
        <v>484</v>
      </c>
      <c r="I1978" s="1">
        <v>44697</v>
      </c>
      <c r="K1978">
        <v>2.5099999999999998</v>
      </c>
      <c r="L1978" t="s">
        <v>65</v>
      </c>
      <c r="M1978">
        <v>63076</v>
      </c>
      <c r="N1978">
        <v>0.2</v>
      </c>
      <c r="O1978" t="s">
        <v>36</v>
      </c>
      <c r="P1978">
        <v>3765</v>
      </c>
      <c r="Q1978">
        <v>29</v>
      </c>
      <c r="R1978" t="s">
        <v>54</v>
      </c>
    </row>
    <row r="1979" spans="1:18" x14ac:dyDescent="0.3">
      <c r="A1979">
        <v>8446</v>
      </c>
      <c r="B1979" t="s">
        <v>1142</v>
      </c>
      <c r="C1979" t="s">
        <v>39</v>
      </c>
      <c r="D1979">
        <v>25</v>
      </c>
      <c r="E1979" t="s">
        <v>20</v>
      </c>
      <c r="F1979" t="s">
        <v>483</v>
      </c>
      <c r="G1979" t="s">
        <v>40</v>
      </c>
      <c r="H1979" t="s">
        <v>484</v>
      </c>
      <c r="I1979" s="1">
        <v>44029</v>
      </c>
      <c r="K1979">
        <v>4.33</v>
      </c>
      <c r="L1979" t="s">
        <v>65</v>
      </c>
      <c r="M1979">
        <v>63088</v>
      </c>
      <c r="N1979">
        <v>0.15</v>
      </c>
      <c r="O1979" t="s">
        <v>45</v>
      </c>
      <c r="P1979">
        <v>4618</v>
      </c>
      <c r="Q1979">
        <v>55</v>
      </c>
      <c r="R1979" t="s">
        <v>46</v>
      </c>
    </row>
    <row r="1980" spans="1:18" x14ac:dyDescent="0.3">
      <c r="A1980">
        <v>5573</v>
      </c>
      <c r="B1980" t="s">
        <v>346</v>
      </c>
      <c r="C1980" t="s">
        <v>19</v>
      </c>
      <c r="D1980">
        <v>56</v>
      </c>
      <c r="E1980" t="s">
        <v>28</v>
      </c>
      <c r="F1980" t="s">
        <v>188</v>
      </c>
      <c r="G1980" t="s">
        <v>29</v>
      </c>
      <c r="H1980" t="s">
        <v>191</v>
      </c>
      <c r="I1980" s="1">
        <v>43174</v>
      </c>
      <c r="K1980">
        <v>6.67</v>
      </c>
      <c r="L1980" t="s">
        <v>194</v>
      </c>
      <c r="M1980">
        <v>63090</v>
      </c>
      <c r="N1980">
        <v>0.15</v>
      </c>
      <c r="O1980" t="s">
        <v>36</v>
      </c>
      <c r="P1980">
        <v>2230</v>
      </c>
      <c r="Q1980">
        <v>80</v>
      </c>
      <c r="R1980" t="s">
        <v>123</v>
      </c>
    </row>
    <row r="1981" spans="1:18" x14ac:dyDescent="0.3">
      <c r="A1981">
        <v>2033</v>
      </c>
      <c r="B1981" t="s">
        <v>1184</v>
      </c>
      <c r="C1981" t="s">
        <v>19</v>
      </c>
      <c r="D1981">
        <v>35</v>
      </c>
      <c r="E1981" t="s">
        <v>20</v>
      </c>
      <c r="F1981" t="s">
        <v>188</v>
      </c>
      <c r="G1981" t="s">
        <v>29</v>
      </c>
      <c r="H1981" t="s">
        <v>239</v>
      </c>
      <c r="I1981" s="1">
        <v>43905</v>
      </c>
      <c r="J1981" s="1">
        <v>45805</v>
      </c>
      <c r="K1981">
        <v>5.2</v>
      </c>
      <c r="L1981" t="s">
        <v>194</v>
      </c>
      <c r="M1981">
        <v>63093</v>
      </c>
      <c r="N1981">
        <v>0.15</v>
      </c>
      <c r="O1981" t="s">
        <v>36</v>
      </c>
      <c r="P1981">
        <v>1018</v>
      </c>
      <c r="Q1981">
        <v>79</v>
      </c>
      <c r="R1981" t="s">
        <v>32</v>
      </c>
    </row>
    <row r="1982" spans="1:18" x14ac:dyDescent="0.3">
      <c r="A1982">
        <v>10322</v>
      </c>
      <c r="B1982" t="s">
        <v>869</v>
      </c>
      <c r="C1982" t="s">
        <v>19</v>
      </c>
      <c r="D1982">
        <v>36</v>
      </c>
      <c r="E1982" t="s">
        <v>20</v>
      </c>
      <c r="F1982" t="s">
        <v>188</v>
      </c>
      <c r="G1982" t="s">
        <v>40</v>
      </c>
      <c r="H1982" t="s">
        <v>199</v>
      </c>
      <c r="I1982" s="1">
        <v>43901</v>
      </c>
      <c r="K1982">
        <v>4.68</v>
      </c>
      <c r="L1982" t="s">
        <v>65</v>
      </c>
      <c r="M1982">
        <v>63095</v>
      </c>
      <c r="N1982">
        <v>0.15</v>
      </c>
      <c r="O1982" t="s">
        <v>36</v>
      </c>
      <c r="P1982">
        <v>7736</v>
      </c>
      <c r="Q1982">
        <v>95</v>
      </c>
      <c r="R1982" t="s">
        <v>54</v>
      </c>
    </row>
    <row r="1983" spans="1:18" x14ac:dyDescent="0.3">
      <c r="A1983">
        <v>4843</v>
      </c>
      <c r="B1983" t="s">
        <v>1008</v>
      </c>
      <c r="C1983" t="s">
        <v>19</v>
      </c>
      <c r="D1983">
        <v>57</v>
      </c>
      <c r="E1983" t="s">
        <v>28</v>
      </c>
      <c r="F1983" t="s">
        <v>488</v>
      </c>
      <c r="G1983" t="s">
        <v>22</v>
      </c>
      <c r="H1983" t="s">
        <v>566</v>
      </c>
      <c r="I1983" s="1">
        <v>45260</v>
      </c>
      <c r="K1983">
        <v>0.96</v>
      </c>
      <c r="L1983" t="s">
        <v>24</v>
      </c>
      <c r="M1983">
        <v>63096</v>
      </c>
      <c r="N1983">
        <v>0.25</v>
      </c>
      <c r="O1983" t="s">
        <v>45</v>
      </c>
      <c r="P1983">
        <v>4695</v>
      </c>
      <c r="Q1983">
        <v>81</v>
      </c>
      <c r="R1983" t="s">
        <v>71</v>
      </c>
    </row>
    <row r="1984" spans="1:18" x14ac:dyDescent="0.3">
      <c r="A1984">
        <v>8954</v>
      </c>
      <c r="B1984" t="s">
        <v>182</v>
      </c>
      <c r="C1984" t="s">
        <v>19</v>
      </c>
      <c r="D1984">
        <v>37</v>
      </c>
      <c r="E1984" t="s">
        <v>20</v>
      </c>
      <c r="F1984" t="s">
        <v>488</v>
      </c>
      <c r="G1984" t="s">
        <v>22</v>
      </c>
      <c r="H1984" t="s">
        <v>597</v>
      </c>
      <c r="I1984" s="1">
        <v>44854</v>
      </c>
      <c r="K1984">
        <v>2.08</v>
      </c>
      <c r="L1984" t="s">
        <v>65</v>
      </c>
      <c r="M1984">
        <v>63097</v>
      </c>
      <c r="N1984">
        <v>0.1</v>
      </c>
      <c r="O1984" t="s">
        <v>25</v>
      </c>
      <c r="P1984">
        <v>6063</v>
      </c>
      <c r="Q1984">
        <v>95</v>
      </c>
      <c r="R1984" t="s">
        <v>71</v>
      </c>
    </row>
    <row r="1985" spans="1:18" x14ac:dyDescent="0.3">
      <c r="A1985">
        <v>7011</v>
      </c>
      <c r="B1985" t="s">
        <v>1132</v>
      </c>
      <c r="C1985" t="s">
        <v>39</v>
      </c>
      <c r="D1985">
        <v>26</v>
      </c>
      <c r="E1985" t="s">
        <v>20</v>
      </c>
      <c r="F1985" t="s">
        <v>188</v>
      </c>
      <c r="G1985" t="s">
        <v>29</v>
      </c>
      <c r="H1985" t="s">
        <v>189</v>
      </c>
      <c r="I1985" s="1">
        <v>43881</v>
      </c>
      <c r="J1985" s="1">
        <v>45919</v>
      </c>
      <c r="K1985">
        <v>5.58</v>
      </c>
      <c r="L1985" t="s">
        <v>194</v>
      </c>
      <c r="M1985">
        <v>63103</v>
      </c>
      <c r="N1985">
        <v>0.1</v>
      </c>
      <c r="O1985" t="s">
        <v>36</v>
      </c>
      <c r="Q1985">
        <v>28</v>
      </c>
      <c r="R1985" t="s">
        <v>52</v>
      </c>
    </row>
    <row r="1986" spans="1:18" x14ac:dyDescent="0.3">
      <c r="A1986">
        <v>10293</v>
      </c>
      <c r="B1986" t="s">
        <v>992</v>
      </c>
      <c r="C1986" t="s">
        <v>39</v>
      </c>
      <c r="D1986">
        <v>48</v>
      </c>
      <c r="E1986" t="s">
        <v>34</v>
      </c>
      <c r="F1986" t="s">
        <v>488</v>
      </c>
      <c r="G1986" t="s">
        <v>29</v>
      </c>
      <c r="H1986" t="s">
        <v>566</v>
      </c>
      <c r="I1986" s="1">
        <v>44021</v>
      </c>
      <c r="K1986">
        <v>4.3600000000000003</v>
      </c>
      <c r="L1986" t="s">
        <v>65</v>
      </c>
      <c r="M1986">
        <v>63107</v>
      </c>
      <c r="N1986">
        <v>0.15</v>
      </c>
      <c r="O1986" t="s">
        <v>31</v>
      </c>
      <c r="P1986">
        <v>10039</v>
      </c>
      <c r="Q1986">
        <v>62</v>
      </c>
      <c r="R1986" t="s">
        <v>46</v>
      </c>
    </row>
    <row r="1987" spans="1:18" x14ac:dyDescent="0.3">
      <c r="A1987">
        <v>4119</v>
      </c>
      <c r="B1987" t="s">
        <v>1096</v>
      </c>
      <c r="C1987" t="s">
        <v>39</v>
      </c>
      <c r="D1987">
        <v>25</v>
      </c>
      <c r="E1987" t="s">
        <v>20</v>
      </c>
      <c r="F1987" t="s">
        <v>488</v>
      </c>
      <c r="G1987" t="s">
        <v>40</v>
      </c>
      <c r="H1987" t="s">
        <v>611</v>
      </c>
      <c r="I1987" s="1">
        <v>44146</v>
      </c>
      <c r="K1987">
        <v>4.01</v>
      </c>
      <c r="L1987" t="s">
        <v>65</v>
      </c>
      <c r="M1987">
        <v>63110</v>
      </c>
      <c r="N1987">
        <v>0.25</v>
      </c>
      <c r="O1987" t="s">
        <v>45</v>
      </c>
      <c r="P1987">
        <v>3412</v>
      </c>
      <c r="Q1987">
        <v>49</v>
      </c>
      <c r="R1987" t="s">
        <v>106</v>
      </c>
    </row>
    <row r="1988" spans="1:18" x14ac:dyDescent="0.3">
      <c r="A1988">
        <v>8071</v>
      </c>
      <c r="B1988" t="s">
        <v>681</v>
      </c>
      <c r="C1988" t="s">
        <v>39</v>
      </c>
      <c r="D1988">
        <v>23</v>
      </c>
      <c r="E1988" t="s">
        <v>51</v>
      </c>
      <c r="F1988" t="s">
        <v>21</v>
      </c>
      <c r="G1988" t="s">
        <v>29</v>
      </c>
      <c r="H1988" t="s">
        <v>35</v>
      </c>
      <c r="I1988" s="1">
        <v>43411</v>
      </c>
      <c r="K1988">
        <v>6.03</v>
      </c>
      <c r="L1988" t="s">
        <v>194</v>
      </c>
      <c r="M1988">
        <v>63112</v>
      </c>
      <c r="N1988">
        <v>0.2</v>
      </c>
      <c r="O1988" t="s">
        <v>36</v>
      </c>
      <c r="P1988">
        <v>7810</v>
      </c>
      <c r="Q1988">
        <v>88</v>
      </c>
      <c r="R1988" t="s">
        <v>56</v>
      </c>
    </row>
    <row r="1989" spans="1:18" x14ac:dyDescent="0.3">
      <c r="A1989">
        <v>8732</v>
      </c>
      <c r="B1989" t="s">
        <v>104</v>
      </c>
      <c r="C1989" t="s">
        <v>39</v>
      </c>
      <c r="D1989">
        <v>51</v>
      </c>
      <c r="E1989" t="s">
        <v>28</v>
      </c>
      <c r="F1989" t="s">
        <v>483</v>
      </c>
      <c r="G1989" t="s">
        <v>29</v>
      </c>
      <c r="H1989" t="s">
        <v>484</v>
      </c>
      <c r="I1989" s="1">
        <v>44753</v>
      </c>
      <c r="K1989">
        <v>2.35</v>
      </c>
      <c r="L1989" t="s">
        <v>65</v>
      </c>
      <c r="M1989">
        <v>63126</v>
      </c>
      <c r="N1989">
        <v>0.1</v>
      </c>
      <c r="O1989" t="s">
        <v>36</v>
      </c>
      <c r="P1989">
        <v>5725</v>
      </c>
      <c r="Q1989">
        <v>95</v>
      </c>
      <c r="R1989" t="s">
        <v>37</v>
      </c>
    </row>
    <row r="1990" spans="1:18" x14ac:dyDescent="0.3">
      <c r="A1990">
        <v>9492</v>
      </c>
      <c r="B1990" t="s">
        <v>1001</v>
      </c>
      <c r="C1990" t="s">
        <v>19</v>
      </c>
      <c r="D1990">
        <v>41</v>
      </c>
      <c r="E1990" t="s">
        <v>34</v>
      </c>
      <c r="F1990" t="s">
        <v>229</v>
      </c>
      <c r="G1990" t="s">
        <v>22</v>
      </c>
      <c r="H1990" t="s">
        <v>230</v>
      </c>
      <c r="I1990" s="1">
        <v>43339</v>
      </c>
      <c r="K1990">
        <v>6.22</v>
      </c>
      <c r="L1990" t="s">
        <v>194</v>
      </c>
      <c r="M1990">
        <v>63126</v>
      </c>
      <c r="N1990">
        <v>0.25</v>
      </c>
      <c r="O1990" t="s">
        <v>45</v>
      </c>
      <c r="P1990">
        <v>6915</v>
      </c>
      <c r="Q1990">
        <v>47</v>
      </c>
      <c r="R1990" t="s">
        <v>88</v>
      </c>
    </row>
    <row r="1991" spans="1:18" x14ac:dyDescent="0.3">
      <c r="A1991">
        <v>10326</v>
      </c>
      <c r="B1991" t="s">
        <v>1185</v>
      </c>
      <c r="C1991" t="s">
        <v>39</v>
      </c>
      <c r="D1991">
        <v>25</v>
      </c>
      <c r="E1991" t="s">
        <v>20</v>
      </c>
      <c r="F1991" t="s">
        <v>21</v>
      </c>
      <c r="G1991" t="s">
        <v>22</v>
      </c>
      <c r="H1991" t="s">
        <v>23</v>
      </c>
      <c r="I1991" s="1">
        <v>43437</v>
      </c>
      <c r="K1991">
        <v>5.95</v>
      </c>
      <c r="L1991" t="s">
        <v>194</v>
      </c>
      <c r="M1991">
        <v>63128</v>
      </c>
      <c r="N1991">
        <v>0.1</v>
      </c>
      <c r="O1991" t="s">
        <v>45</v>
      </c>
      <c r="P1991">
        <v>9736</v>
      </c>
      <c r="Q1991">
        <v>60</v>
      </c>
      <c r="R1991" t="s">
        <v>46</v>
      </c>
    </row>
    <row r="1992" spans="1:18" x14ac:dyDescent="0.3">
      <c r="A1992">
        <v>3282</v>
      </c>
      <c r="B1992" t="s">
        <v>779</v>
      </c>
      <c r="C1992" t="s">
        <v>19</v>
      </c>
      <c r="D1992">
        <v>30</v>
      </c>
      <c r="E1992" t="s">
        <v>20</v>
      </c>
      <c r="F1992" t="s">
        <v>188</v>
      </c>
      <c r="G1992" t="s">
        <v>29</v>
      </c>
      <c r="H1992" t="s">
        <v>189</v>
      </c>
      <c r="I1992" s="1">
        <v>44272</v>
      </c>
      <c r="K1992">
        <v>3.67</v>
      </c>
      <c r="L1992" t="s">
        <v>65</v>
      </c>
      <c r="M1992">
        <v>63130</v>
      </c>
      <c r="N1992">
        <v>0.2</v>
      </c>
      <c r="O1992" t="s">
        <v>36</v>
      </c>
      <c r="P1992">
        <v>2240</v>
      </c>
      <c r="Q1992">
        <v>85</v>
      </c>
      <c r="R1992" t="s">
        <v>42</v>
      </c>
    </row>
    <row r="1993" spans="1:18" x14ac:dyDescent="0.3">
      <c r="A1993">
        <v>8743</v>
      </c>
      <c r="B1993" t="s">
        <v>1186</v>
      </c>
      <c r="C1993" t="s">
        <v>39</v>
      </c>
      <c r="D1993">
        <v>57</v>
      </c>
      <c r="E1993" t="s">
        <v>28</v>
      </c>
      <c r="F1993" t="s">
        <v>188</v>
      </c>
      <c r="G1993" t="s">
        <v>29</v>
      </c>
      <c r="H1993" t="s">
        <v>191</v>
      </c>
      <c r="I1993" s="1">
        <v>45024</v>
      </c>
      <c r="K1993">
        <v>1.61</v>
      </c>
      <c r="L1993" t="s">
        <v>24</v>
      </c>
      <c r="M1993">
        <v>63132</v>
      </c>
      <c r="N1993">
        <v>0.5</v>
      </c>
      <c r="O1993" t="s">
        <v>45</v>
      </c>
      <c r="P1993">
        <v>7729</v>
      </c>
      <c r="Q1993">
        <v>26</v>
      </c>
      <c r="R1993" t="s">
        <v>59</v>
      </c>
    </row>
    <row r="1994" spans="1:18" x14ac:dyDescent="0.3">
      <c r="A1994">
        <v>4773</v>
      </c>
      <c r="B1994" t="s">
        <v>274</v>
      </c>
      <c r="C1994" t="s">
        <v>39</v>
      </c>
      <c r="D1994">
        <v>54</v>
      </c>
      <c r="E1994" t="s">
        <v>28</v>
      </c>
      <c r="F1994" t="s">
        <v>188</v>
      </c>
      <c r="G1994" t="s">
        <v>29</v>
      </c>
      <c r="H1994" t="s">
        <v>213</v>
      </c>
      <c r="I1994" s="1">
        <v>43312</v>
      </c>
      <c r="K1994">
        <v>6.3</v>
      </c>
      <c r="L1994" t="s">
        <v>194</v>
      </c>
      <c r="M1994">
        <v>63139</v>
      </c>
      <c r="N1994">
        <v>0.2</v>
      </c>
      <c r="O1994" t="s">
        <v>36</v>
      </c>
      <c r="P1994">
        <v>3310</v>
      </c>
      <c r="Q1994">
        <v>8</v>
      </c>
      <c r="R1994" t="s">
        <v>54</v>
      </c>
    </row>
    <row r="1995" spans="1:18" x14ac:dyDescent="0.3">
      <c r="A1995">
        <v>3326</v>
      </c>
      <c r="B1995" t="s">
        <v>513</v>
      </c>
      <c r="C1995" t="s">
        <v>19</v>
      </c>
      <c r="D1995">
        <v>45</v>
      </c>
      <c r="E1995" t="s">
        <v>34</v>
      </c>
      <c r="F1995" t="s">
        <v>929</v>
      </c>
      <c r="G1995" t="s">
        <v>40</v>
      </c>
      <c r="H1995" t="s">
        <v>1027</v>
      </c>
      <c r="I1995" s="1">
        <v>44785</v>
      </c>
      <c r="K1995">
        <v>2.2599999999999998</v>
      </c>
      <c r="L1995" t="s">
        <v>65</v>
      </c>
      <c r="M1995">
        <v>63157</v>
      </c>
      <c r="N1995">
        <v>0.2</v>
      </c>
      <c r="O1995" t="s">
        <v>31</v>
      </c>
      <c r="Q1995">
        <v>43</v>
      </c>
      <c r="R1995" t="s">
        <v>56</v>
      </c>
    </row>
    <row r="1996" spans="1:18" x14ac:dyDescent="0.3">
      <c r="A1996">
        <v>9261</v>
      </c>
      <c r="B1996" t="s">
        <v>1187</v>
      </c>
      <c r="C1996" t="s">
        <v>19</v>
      </c>
      <c r="D1996">
        <v>38</v>
      </c>
      <c r="E1996" t="s">
        <v>20</v>
      </c>
      <c r="F1996" t="s">
        <v>188</v>
      </c>
      <c r="G1996" t="s">
        <v>40</v>
      </c>
      <c r="H1996" t="s">
        <v>199</v>
      </c>
      <c r="I1996" s="1">
        <v>42116</v>
      </c>
      <c r="J1996" s="1">
        <v>43200</v>
      </c>
      <c r="K1996">
        <v>2.97</v>
      </c>
      <c r="L1996" t="s">
        <v>65</v>
      </c>
      <c r="M1996">
        <v>63163</v>
      </c>
      <c r="N1996">
        <v>0.1</v>
      </c>
      <c r="O1996" t="s">
        <v>45</v>
      </c>
      <c r="P1996">
        <v>2250</v>
      </c>
      <c r="Q1996">
        <v>69</v>
      </c>
      <c r="R1996" t="s">
        <v>54</v>
      </c>
    </row>
    <row r="1997" spans="1:18" x14ac:dyDescent="0.3">
      <c r="A1997">
        <v>1753</v>
      </c>
      <c r="B1997" t="s">
        <v>445</v>
      </c>
      <c r="C1997" t="s">
        <v>39</v>
      </c>
      <c r="D1997">
        <v>62</v>
      </c>
      <c r="E1997" t="s">
        <v>48</v>
      </c>
      <c r="F1997" t="s">
        <v>188</v>
      </c>
      <c r="G1997" t="s">
        <v>22</v>
      </c>
      <c r="H1997" t="s">
        <v>189</v>
      </c>
      <c r="I1997" s="1">
        <v>44771</v>
      </c>
      <c r="K1997">
        <v>2.2999999999999998</v>
      </c>
      <c r="L1997" t="s">
        <v>65</v>
      </c>
      <c r="M1997">
        <v>63189</v>
      </c>
      <c r="N1997">
        <v>0.5</v>
      </c>
      <c r="O1997" t="s">
        <v>36</v>
      </c>
      <c r="P1997">
        <v>1729</v>
      </c>
      <c r="Q1997">
        <v>71</v>
      </c>
      <c r="R1997" t="s">
        <v>71</v>
      </c>
    </row>
    <row r="1998" spans="1:18" x14ac:dyDescent="0.3">
      <c r="A1998">
        <v>3454</v>
      </c>
      <c r="B1998" t="s">
        <v>338</v>
      </c>
      <c r="C1998" t="s">
        <v>19</v>
      </c>
      <c r="D1998">
        <v>65</v>
      </c>
      <c r="E1998" t="s">
        <v>48</v>
      </c>
      <c r="F1998" t="s">
        <v>21</v>
      </c>
      <c r="G1998" t="s">
        <v>29</v>
      </c>
      <c r="H1998" t="s">
        <v>44</v>
      </c>
      <c r="I1998" s="1">
        <v>43612</v>
      </c>
      <c r="K1998">
        <v>5.48</v>
      </c>
      <c r="L1998" t="s">
        <v>194</v>
      </c>
      <c r="M1998">
        <v>63191</v>
      </c>
      <c r="N1998">
        <v>0.5</v>
      </c>
      <c r="O1998" t="s">
        <v>36</v>
      </c>
      <c r="P1998">
        <v>2119</v>
      </c>
      <c r="Q1998">
        <v>40</v>
      </c>
      <c r="R1998" t="s">
        <v>32</v>
      </c>
    </row>
    <row r="1999" spans="1:18" x14ac:dyDescent="0.3">
      <c r="A1999">
        <v>1282</v>
      </c>
      <c r="B1999" t="s">
        <v>759</v>
      </c>
      <c r="C1999" t="s">
        <v>39</v>
      </c>
      <c r="D1999">
        <v>31</v>
      </c>
      <c r="E1999" t="s">
        <v>20</v>
      </c>
      <c r="F1999" t="s">
        <v>488</v>
      </c>
      <c r="G1999" t="s">
        <v>29</v>
      </c>
      <c r="H1999" t="s">
        <v>566</v>
      </c>
      <c r="I1999" s="1">
        <v>43870</v>
      </c>
      <c r="J1999" s="1">
        <v>44948</v>
      </c>
      <c r="K1999">
        <v>2.95</v>
      </c>
      <c r="L1999" t="s">
        <v>65</v>
      </c>
      <c r="M1999">
        <v>63192</v>
      </c>
      <c r="N1999">
        <v>0.15</v>
      </c>
      <c r="O1999" t="s">
        <v>45</v>
      </c>
      <c r="P1999">
        <v>1085</v>
      </c>
      <c r="Q1999">
        <v>43</v>
      </c>
      <c r="R1999" t="s">
        <v>84</v>
      </c>
    </row>
    <row r="2000" spans="1:18" x14ac:dyDescent="0.3">
      <c r="A2000">
        <v>8837</v>
      </c>
      <c r="B2000" t="s">
        <v>575</v>
      </c>
      <c r="C2000" t="s">
        <v>39</v>
      </c>
      <c r="D2000">
        <v>30</v>
      </c>
      <c r="E2000" t="s">
        <v>20</v>
      </c>
      <c r="F2000" t="s">
        <v>483</v>
      </c>
      <c r="G2000" t="s">
        <v>29</v>
      </c>
      <c r="H2000" t="s">
        <v>484</v>
      </c>
      <c r="I2000" s="1">
        <v>45393</v>
      </c>
      <c r="K2000">
        <v>0.6</v>
      </c>
      <c r="L2000" t="s">
        <v>24</v>
      </c>
      <c r="M2000">
        <v>63193</v>
      </c>
      <c r="N2000">
        <v>0.1</v>
      </c>
      <c r="O2000" t="s">
        <v>36</v>
      </c>
      <c r="P2000">
        <v>8726</v>
      </c>
      <c r="Q2000">
        <v>10</v>
      </c>
      <c r="R2000" t="s">
        <v>88</v>
      </c>
    </row>
    <row r="2001" spans="1:18" x14ac:dyDescent="0.3">
      <c r="A2001">
        <v>6386</v>
      </c>
      <c r="B2001" t="s">
        <v>1051</v>
      </c>
      <c r="C2001" t="s">
        <v>19</v>
      </c>
      <c r="D2001">
        <v>35</v>
      </c>
      <c r="E2001" t="s">
        <v>20</v>
      </c>
      <c r="F2001" t="s">
        <v>488</v>
      </c>
      <c r="G2001" t="s">
        <v>22</v>
      </c>
      <c r="H2001" t="s">
        <v>560</v>
      </c>
      <c r="I2001" s="1">
        <v>44223</v>
      </c>
      <c r="K2001">
        <v>3.8</v>
      </c>
      <c r="L2001" t="s">
        <v>65</v>
      </c>
      <c r="M2001">
        <v>63201</v>
      </c>
      <c r="N2001">
        <v>0.15</v>
      </c>
      <c r="O2001" t="s">
        <v>45</v>
      </c>
      <c r="Q2001">
        <v>37</v>
      </c>
      <c r="R2001" t="s">
        <v>32</v>
      </c>
    </row>
    <row r="2002" spans="1:18" x14ac:dyDescent="0.3">
      <c r="A2002">
        <v>1504</v>
      </c>
      <c r="B2002" t="s">
        <v>1115</v>
      </c>
      <c r="C2002" t="s">
        <v>39</v>
      </c>
      <c r="D2002">
        <v>39</v>
      </c>
      <c r="E2002" t="s">
        <v>20</v>
      </c>
      <c r="F2002" t="s">
        <v>483</v>
      </c>
      <c r="G2002" t="s">
        <v>29</v>
      </c>
      <c r="H2002" t="s">
        <v>557</v>
      </c>
      <c r="I2002" s="1">
        <v>45455</v>
      </c>
      <c r="K2002">
        <v>0.43</v>
      </c>
      <c r="L2002" t="s">
        <v>24</v>
      </c>
      <c r="M2002">
        <v>63214</v>
      </c>
      <c r="N2002">
        <v>0.2</v>
      </c>
      <c r="O2002" t="s">
        <v>36</v>
      </c>
      <c r="P2002">
        <v>1325</v>
      </c>
      <c r="Q2002">
        <v>23</v>
      </c>
      <c r="R2002" t="s">
        <v>49</v>
      </c>
    </row>
    <row r="2003" spans="1:18" x14ac:dyDescent="0.3">
      <c r="A2003">
        <v>3596</v>
      </c>
      <c r="B2003" t="s">
        <v>480</v>
      </c>
      <c r="C2003" t="s">
        <v>39</v>
      </c>
      <c r="D2003">
        <v>38</v>
      </c>
      <c r="E2003" t="s">
        <v>20</v>
      </c>
      <c r="F2003" t="s">
        <v>229</v>
      </c>
      <c r="G2003" t="s">
        <v>22</v>
      </c>
      <c r="H2003" t="s">
        <v>332</v>
      </c>
      <c r="I2003" s="1">
        <v>44328</v>
      </c>
      <c r="K2003">
        <v>3.52</v>
      </c>
      <c r="L2003" t="s">
        <v>65</v>
      </c>
      <c r="M2003">
        <v>63215</v>
      </c>
      <c r="N2003">
        <v>0</v>
      </c>
      <c r="O2003" t="s">
        <v>31</v>
      </c>
      <c r="Q2003">
        <v>95</v>
      </c>
      <c r="R2003" t="s">
        <v>71</v>
      </c>
    </row>
    <row r="2004" spans="1:18" x14ac:dyDescent="0.3">
      <c r="A2004">
        <v>5354</v>
      </c>
      <c r="B2004" t="s">
        <v>760</v>
      </c>
      <c r="C2004" t="s">
        <v>39</v>
      </c>
      <c r="D2004">
        <v>42</v>
      </c>
      <c r="E2004" t="s">
        <v>34</v>
      </c>
      <c r="F2004" t="s">
        <v>488</v>
      </c>
      <c r="G2004" t="s">
        <v>29</v>
      </c>
      <c r="H2004" t="s">
        <v>611</v>
      </c>
      <c r="I2004" s="1">
        <v>44395</v>
      </c>
      <c r="J2004" s="1">
        <v>45522</v>
      </c>
      <c r="K2004">
        <v>3.09</v>
      </c>
      <c r="L2004" t="s">
        <v>65</v>
      </c>
      <c r="M2004">
        <v>63224</v>
      </c>
      <c r="N2004">
        <v>0.2</v>
      </c>
      <c r="O2004" t="s">
        <v>36</v>
      </c>
      <c r="P2004">
        <v>2208</v>
      </c>
      <c r="Q2004">
        <v>19</v>
      </c>
      <c r="R2004" t="s">
        <v>59</v>
      </c>
    </row>
    <row r="2005" spans="1:18" x14ac:dyDescent="0.3">
      <c r="A2005">
        <v>7864</v>
      </c>
      <c r="B2005" t="s">
        <v>406</v>
      </c>
      <c r="C2005" t="s">
        <v>19</v>
      </c>
      <c r="D2005">
        <v>39</v>
      </c>
      <c r="E2005" t="s">
        <v>20</v>
      </c>
      <c r="F2005" t="s">
        <v>229</v>
      </c>
      <c r="G2005" t="s">
        <v>29</v>
      </c>
      <c r="H2005" t="s">
        <v>260</v>
      </c>
      <c r="I2005" s="1">
        <v>43739</v>
      </c>
      <c r="K2005">
        <v>5.13</v>
      </c>
      <c r="L2005" t="s">
        <v>194</v>
      </c>
      <c r="M2005">
        <v>63235</v>
      </c>
      <c r="N2005">
        <v>0.15</v>
      </c>
      <c r="O2005" t="s">
        <v>31</v>
      </c>
      <c r="P2005">
        <v>2397</v>
      </c>
      <c r="Q2005">
        <v>48</v>
      </c>
      <c r="R2005" t="s">
        <v>67</v>
      </c>
    </row>
    <row r="2006" spans="1:18" x14ac:dyDescent="0.3">
      <c r="A2006">
        <v>1207</v>
      </c>
      <c r="B2006" t="s">
        <v>249</v>
      </c>
      <c r="C2006" t="s">
        <v>39</v>
      </c>
      <c r="D2006">
        <v>58</v>
      </c>
      <c r="E2006" t="s">
        <v>28</v>
      </c>
      <c r="F2006" t="s">
        <v>229</v>
      </c>
      <c r="G2006" t="s">
        <v>22</v>
      </c>
      <c r="H2006" t="s">
        <v>332</v>
      </c>
      <c r="I2006" s="1">
        <v>43616</v>
      </c>
      <c r="J2006" s="1">
        <v>44380</v>
      </c>
      <c r="K2006">
        <v>2.09</v>
      </c>
      <c r="L2006" t="s">
        <v>65</v>
      </c>
      <c r="M2006">
        <v>63239</v>
      </c>
      <c r="N2006">
        <v>0.3</v>
      </c>
      <c r="O2006" t="s">
        <v>36</v>
      </c>
      <c r="P2006">
        <v>1167</v>
      </c>
      <c r="Q2006">
        <v>60</v>
      </c>
      <c r="R2006" t="s">
        <v>80</v>
      </c>
    </row>
    <row r="2007" spans="1:18" x14ac:dyDescent="0.3">
      <c r="A2007">
        <v>9229</v>
      </c>
      <c r="B2007" t="s">
        <v>1188</v>
      </c>
      <c r="C2007" t="s">
        <v>39</v>
      </c>
      <c r="D2007">
        <v>53</v>
      </c>
      <c r="E2007" t="s">
        <v>28</v>
      </c>
      <c r="F2007" t="s">
        <v>229</v>
      </c>
      <c r="G2007" t="s">
        <v>29</v>
      </c>
      <c r="H2007" t="s">
        <v>332</v>
      </c>
      <c r="I2007" s="1">
        <v>43444</v>
      </c>
      <c r="K2007">
        <v>5.94</v>
      </c>
      <c r="L2007" t="s">
        <v>194</v>
      </c>
      <c r="M2007">
        <v>63244</v>
      </c>
      <c r="N2007">
        <v>0.2</v>
      </c>
      <c r="O2007" t="s">
        <v>25</v>
      </c>
      <c r="Q2007">
        <v>79</v>
      </c>
      <c r="R2007" t="s">
        <v>42</v>
      </c>
    </row>
    <row r="2008" spans="1:18" x14ac:dyDescent="0.3">
      <c r="A2008">
        <v>8656</v>
      </c>
      <c r="B2008" t="s">
        <v>448</v>
      </c>
      <c r="C2008" t="s">
        <v>19</v>
      </c>
      <c r="D2008">
        <v>36</v>
      </c>
      <c r="E2008" t="s">
        <v>20</v>
      </c>
      <c r="F2008" t="s">
        <v>483</v>
      </c>
      <c r="G2008" t="s">
        <v>29</v>
      </c>
      <c r="H2008" t="s">
        <v>736</v>
      </c>
      <c r="I2008" s="1">
        <v>44772</v>
      </c>
      <c r="K2008">
        <v>2.2999999999999998</v>
      </c>
      <c r="L2008" t="s">
        <v>65</v>
      </c>
      <c r="M2008">
        <v>63245</v>
      </c>
      <c r="N2008">
        <v>0</v>
      </c>
      <c r="O2008" t="s">
        <v>36</v>
      </c>
      <c r="P2008">
        <v>3708</v>
      </c>
      <c r="Q2008">
        <v>11</v>
      </c>
      <c r="R2008" t="s">
        <v>56</v>
      </c>
    </row>
    <row r="2009" spans="1:18" x14ac:dyDescent="0.3">
      <c r="A2009">
        <v>9614</v>
      </c>
      <c r="B2009" t="s">
        <v>1189</v>
      </c>
      <c r="C2009" t="s">
        <v>39</v>
      </c>
      <c r="D2009">
        <v>59</v>
      </c>
      <c r="E2009" t="s">
        <v>28</v>
      </c>
      <c r="F2009" t="s">
        <v>21</v>
      </c>
      <c r="G2009" t="s">
        <v>40</v>
      </c>
      <c r="H2009" t="s">
        <v>23</v>
      </c>
      <c r="I2009" s="1">
        <v>42583</v>
      </c>
      <c r="K2009">
        <v>8.2899999999999991</v>
      </c>
      <c r="L2009" t="s">
        <v>194</v>
      </c>
      <c r="M2009">
        <v>63254</v>
      </c>
      <c r="N2009">
        <v>0.2</v>
      </c>
      <c r="O2009" t="s">
        <v>36</v>
      </c>
      <c r="P2009">
        <v>5506</v>
      </c>
      <c r="Q2009">
        <v>20</v>
      </c>
      <c r="R2009" t="s">
        <v>32</v>
      </c>
    </row>
    <row r="2010" spans="1:18" x14ac:dyDescent="0.3">
      <c r="A2010">
        <v>4493</v>
      </c>
      <c r="B2010" t="s">
        <v>957</v>
      </c>
      <c r="C2010" t="s">
        <v>39</v>
      </c>
      <c r="D2010">
        <v>47</v>
      </c>
      <c r="E2010" t="s">
        <v>34</v>
      </c>
      <c r="F2010" t="s">
        <v>929</v>
      </c>
      <c r="G2010" t="s">
        <v>22</v>
      </c>
      <c r="H2010" t="s">
        <v>962</v>
      </c>
      <c r="I2010" s="1">
        <v>45245</v>
      </c>
      <c r="K2010">
        <v>1</v>
      </c>
      <c r="L2010" t="s">
        <v>24</v>
      </c>
      <c r="M2010">
        <v>63260</v>
      </c>
      <c r="N2010">
        <v>0</v>
      </c>
      <c r="O2010" t="s">
        <v>36</v>
      </c>
      <c r="P2010">
        <v>1366</v>
      </c>
      <c r="Q2010">
        <v>60</v>
      </c>
      <c r="R2010" t="s">
        <v>52</v>
      </c>
    </row>
    <row r="2011" spans="1:18" x14ac:dyDescent="0.3">
      <c r="A2011">
        <v>1872</v>
      </c>
      <c r="B2011" t="s">
        <v>348</v>
      </c>
      <c r="C2011" t="s">
        <v>39</v>
      </c>
      <c r="D2011">
        <v>57</v>
      </c>
      <c r="E2011" t="s">
        <v>28</v>
      </c>
      <c r="F2011" t="s">
        <v>188</v>
      </c>
      <c r="G2011" t="s">
        <v>29</v>
      </c>
      <c r="H2011" t="s">
        <v>189</v>
      </c>
      <c r="I2011" s="1">
        <v>42777</v>
      </c>
      <c r="K2011">
        <v>7.76</v>
      </c>
      <c r="L2011" t="s">
        <v>194</v>
      </c>
      <c r="M2011">
        <v>63275</v>
      </c>
      <c r="N2011">
        <v>0.15</v>
      </c>
      <c r="O2011" t="s">
        <v>36</v>
      </c>
      <c r="P2011">
        <v>1762</v>
      </c>
      <c r="Q2011">
        <v>88</v>
      </c>
      <c r="R2011" t="s">
        <v>80</v>
      </c>
    </row>
    <row r="2012" spans="1:18" x14ac:dyDescent="0.3">
      <c r="A2012">
        <v>10429</v>
      </c>
      <c r="B2012" t="s">
        <v>1121</v>
      </c>
      <c r="C2012" t="s">
        <v>19</v>
      </c>
      <c r="D2012">
        <v>47</v>
      </c>
      <c r="E2012" t="s">
        <v>34</v>
      </c>
      <c r="F2012" t="s">
        <v>229</v>
      </c>
      <c r="G2012" t="s">
        <v>29</v>
      </c>
      <c r="H2012" t="s">
        <v>265</v>
      </c>
      <c r="I2012" s="1">
        <v>44982</v>
      </c>
      <c r="K2012">
        <v>1.72</v>
      </c>
      <c r="L2012" t="s">
        <v>24</v>
      </c>
      <c r="M2012">
        <v>63300</v>
      </c>
      <c r="N2012">
        <v>0.5</v>
      </c>
      <c r="O2012" t="s">
        <v>36</v>
      </c>
      <c r="Q2012">
        <v>32</v>
      </c>
      <c r="R2012" t="s">
        <v>80</v>
      </c>
    </row>
    <row r="2013" spans="1:18" x14ac:dyDescent="0.3">
      <c r="A2013">
        <v>8480</v>
      </c>
      <c r="B2013" t="s">
        <v>576</v>
      </c>
      <c r="C2013" t="s">
        <v>19</v>
      </c>
      <c r="D2013">
        <v>65</v>
      </c>
      <c r="E2013" t="s">
        <v>48</v>
      </c>
      <c r="F2013" t="s">
        <v>21</v>
      </c>
      <c r="G2013" t="s">
        <v>29</v>
      </c>
      <c r="H2013" t="s">
        <v>30</v>
      </c>
      <c r="I2013" s="1">
        <v>43886</v>
      </c>
      <c r="K2013">
        <v>4.7300000000000004</v>
      </c>
      <c r="L2013" t="s">
        <v>65</v>
      </c>
      <c r="M2013">
        <v>63304</v>
      </c>
      <c r="N2013">
        <v>0.15</v>
      </c>
      <c r="O2013" t="s">
        <v>45</v>
      </c>
      <c r="P2013">
        <v>3664</v>
      </c>
      <c r="Q2013">
        <v>62</v>
      </c>
      <c r="R2013" t="s">
        <v>61</v>
      </c>
    </row>
    <row r="2014" spans="1:18" x14ac:dyDescent="0.3">
      <c r="A2014">
        <v>8978</v>
      </c>
      <c r="B2014" t="s">
        <v>297</v>
      </c>
      <c r="C2014" t="s">
        <v>19</v>
      </c>
      <c r="D2014">
        <v>33</v>
      </c>
      <c r="E2014" t="s">
        <v>20</v>
      </c>
      <c r="F2014" t="s">
        <v>483</v>
      </c>
      <c r="G2014" t="s">
        <v>22</v>
      </c>
      <c r="H2014" t="s">
        <v>523</v>
      </c>
      <c r="I2014" s="1">
        <v>44828</v>
      </c>
      <c r="K2014">
        <v>2.15</v>
      </c>
      <c r="L2014" t="s">
        <v>65</v>
      </c>
      <c r="M2014">
        <v>63314</v>
      </c>
      <c r="N2014">
        <v>0.2</v>
      </c>
      <c r="O2014" t="s">
        <v>31</v>
      </c>
      <c r="P2014">
        <v>4326</v>
      </c>
      <c r="Q2014">
        <v>24</v>
      </c>
      <c r="R2014" t="s">
        <v>76</v>
      </c>
    </row>
    <row r="2015" spans="1:18" x14ac:dyDescent="0.3">
      <c r="A2015">
        <v>1565</v>
      </c>
      <c r="B2015" t="s">
        <v>979</v>
      </c>
      <c r="C2015" t="s">
        <v>39</v>
      </c>
      <c r="D2015">
        <v>49</v>
      </c>
      <c r="E2015" t="s">
        <v>34</v>
      </c>
      <c r="F2015" t="s">
        <v>188</v>
      </c>
      <c r="G2015" t="s">
        <v>29</v>
      </c>
      <c r="H2015" t="s">
        <v>239</v>
      </c>
      <c r="I2015" s="1">
        <v>44275</v>
      </c>
      <c r="K2015">
        <v>3.66</v>
      </c>
      <c r="L2015" t="s">
        <v>65</v>
      </c>
      <c r="M2015">
        <v>63314</v>
      </c>
      <c r="N2015">
        <v>0.25</v>
      </c>
      <c r="O2015" t="s">
        <v>31</v>
      </c>
      <c r="Q2015">
        <v>71</v>
      </c>
      <c r="R2015" t="s">
        <v>37</v>
      </c>
    </row>
    <row r="2016" spans="1:18" x14ac:dyDescent="0.3">
      <c r="A2016">
        <v>10622</v>
      </c>
      <c r="B2016" t="s">
        <v>415</v>
      </c>
      <c r="C2016" t="s">
        <v>19</v>
      </c>
      <c r="D2016">
        <v>52</v>
      </c>
      <c r="E2016" t="s">
        <v>28</v>
      </c>
      <c r="F2016" t="s">
        <v>188</v>
      </c>
      <c r="G2016" t="s">
        <v>40</v>
      </c>
      <c r="H2016" t="s">
        <v>239</v>
      </c>
      <c r="I2016" s="1">
        <v>42645</v>
      </c>
      <c r="K2016">
        <v>8.1199999999999992</v>
      </c>
      <c r="L2016" t="s">
        <v>194</v>
      </c>
      <c r="M2016">
        <v>63322</v>
      </c>
      <c r="N2016">
        <v>0.2</v>
      </c>
      <c r="O2016" t="s">
        <v>31</v>
      </c>
      <c r="P2016">
        <v>9759</v>
      </c>
      <c r="Q2016">
        <v>51</v>
      </c>
      <c r="R2016" t="s">
        <v>80</v>
      </c>
    </row>
    <row r="2017" spans="1:18" x14ac:dyDescent="0.3">
      <c r="A2017">
        <v>10533</v>
      </c>
      <c r="B2017" t="s">
        <v>1190</v>
      </c>
      <c r="C2017" t="s">
        <v>39</v>
      </c>
      <c r="D2017">
        <v>42</v>
      </c>
      <c r="E2017" t="s">
        <v>34</v>
      </c>
      <c r="F2017" t="s">
        <v>488</v>
      </c>
      <c r="G2017" t="s">
        <v>29</v>
      </c>
      <c r="H2017" t="s">
        <v>566</v>
      </c>
      <c r="I2017" s="1">
        <v>44718</v>
      </c>
      <c r="K2017">
        <v>2.4500000000000002</v>
      </c>
      <c r="L2017" t="s">
        <v>65</v>
      </c>
      <c r="M2017">
        <v>63324</v>
      </c>
      <c r="N2017">
        <v>0.1</v>
      </c>
      <c r="O2017" t="s">
        <v>36</v>
      </c>
      <c r="P2017">
        <v>8968</v>
      </c>
      <c r="Q2017">
        <v>36</v>
      </c>
      <c r="R2017" t="s">
        <v>76</v>
      </c>
    </row>
    <row r="2018" spans="1:18" x14ac:dyDescent="0.3">
      <c r="A2018">
        <v>6253</v>
      </c>
      <c r="B2018" t="s">
        <v>146</v>
      </c>
      <c r="C2018" t="s">
        <v>19</v>
      </c>
      <c r="D2018">
        <v>65</v>
      </c>
      <c r="E2018" t="s">
        <v>48</v>
      </c>
      <c r="F2018" t="s">
        <v>483</v>
      </c>
      <c r="G2018" t="s">
        <v>29</v>
      </c>
      <c r="H2018" t="s">
        <v>639</v>
      </c>
      <c r="I2018" s="1">
        <v>42578</v>
      </c>
      <c r="J2018" s="1">
        <v>43284</v>
      </c>
      <c r="K2018">
        <v>1.93</v>
      </c>
      <c r="L2018" t="s">
        <v>24</v>
      </c>
      <c r="M2018">
        <v>63330</v>
      </c>
      <c r="N2018">
        <v>0.5</v>
      </c>
      <c r="O2018" t="s">
        <v>25</v>
      </c>
      <c r="P2018">
        <v>3238</v>
      </c>
      <c r="Q2018">
        <v>27</v>
      </c>
      <c r="R2018" t="s">
        <v>88</v>
      </c>
    </row>
    <row r="2019" spans="1:18" x14ac:dyDescent="0.3">
      <c r="A2019">
        <v>8785</v>
      </c>
      <c r="B2019" t="s">
        <v>425</v>
      </c>
      <c r="C2019" t="s">
        <v>19</v>
      </c>
      <c r="D2019">
        <v>33</v>
      </c>
      <c r="E2019" t="s">
        <v>20</v>
      </c>
      <c r="F2019" t="s">
        <v>21</v>
      </c>
      <c r="G2019" t="s">
        <v>22</v>
      </c>
      <c r="H2019" t="s">
        <v>41</v>
      </c>
      <c r="I2019" s="1">
        <v>43416</v>
      </c>
      <c r="K2019">
        <v>6.01</v>
      </c>
      <c r="L2019" t="s">
        <v>194</v>
      </c>
      <c r="M2019">
        <v>63360</v>
      </c>
      <c r="N2019">
        <v>0.25</v>
      </c>
      <c r="O2019" t="s">
        <v>36</v>
      </c>
      <c r="P2019">
        <v>5064</v>
      </c>
      <c r="Q2019">
        <v>38</v>
      </c>
      <c r="R2019" t="s">
        <v>26</v>
      </c>
    </row>
    <row r="2020" spans="1:18" x14ac:dyDescent="0.3">
      <c r="A2020">
        <v>3682</v>
      </c>
      <c r="B2020" t="s">
        <v>1191</v>
      </c>
      <c r="C2020" t="s">
        <v>19</v>
      </c>
      <c r="D2020">
        <v>30</v>
      </c>
      <c r="E2020" t="s">
        <v>20</v>
      </c>
      <c r="F2020" t="s">
        <v>929</v>
      </c>
      <c r="G2020" t="s">
        <v>22</v>
      </c>
      <c r="H2020" t="s">
        <v>931</v>
      </c>
      <c r="I2020" s="1">
        <v>44007</v>
      </c>
      <c r="J2020" s="1">
        <v>44849</v>
      </c>
      <c r="K2020">
        <v>2.31</v>
      </c>
      <c r="L2020" t="s">
        <v>65</v>
      </c>
      <c r="M2020">
        <v>63361</v>
      </c>
      <c r="N2020">
        <v>0.25</v>
      </c>
      <c r="O2020" t="s">
        <v>45</v>
      </c>
      <c r="P2020">
        <v>1103</v>
      </c>
      <c r="Q2020">
        <v>92</v>
      </c>
      <c r="R2020" t="s">
        <v>32</v>
      </c>
    </row>
    <row r="2021" spans="1:18" x14ac:dyDescent="0.3">
      <c r="A2021">
        <v>8343</v>
      </c>
      <c r="B2021" t="s">
        <v>1112</v>
      </c>
      <c r="C2021" t="s">
        <v>19</v>
      </c>
      <c r="D2021">
        <v>52</v>
      </c>
      <c r="E2021" t="s">
        <v>28</v>
      </c>
      <c r="F2021" t="s">
        <v>21</v>
      </c>
      <c r="G2021" t="s">
        <v>40</v>
      </c>
      <c r="H2021" t="s">
        <v>23</v>
      </c>
      <c r="I2021" s="1">
        <v>42647</v>
      </c>
      <c r="J2021" s="1">
        <v>44331</v>
      </c>
      <c r="K2021">
        <v>4.6100000000000003</v>
      </c>
      <c r="L2021" t="s">
        <v>65</v>
      </c>
      <c r="M2021">
        <v>63362</v>
      </c>
      <c r="N2021">
        <v>0.25</v>
      </c>
      <c r="O2021" t="s">
        <v>31</v>
      </c>
      <c r="P2021">
        <v>7809</v>
      </c>
      <c r="Q2021">
        <v>52</v>
      </c>
      <c r="R2021" t="s">
        <v>71</v>
      </c>
    </row>
    <row r="2022" spans="1:18" x14ac:dyDescent="0.3">
      <c r="A2022">
        <v>1005</v>
      </c>
      <c r="B2022" t="s">
        <v>1192</v>
      </c>
      <c r="C2022" t="s">
        <v>19</v>
      </c>
      <c r="D2022">
        <v>27</v>
      </c>
      <c r="E2022" t="s">
        <v>20</v>
      </c>
      <c r="F2022" t="s">
        <v>21</v>
      </c>
      <c r="G2022" t="s">
        <v>40</v>
      </c>
      <c r="H2022" t="s">
        <v>30</v>
      </c>
      <c r="I2022" s="1">
        <v>43274</v>
      </c>
      <c r="K2022">
        <v>6.4</v>
      </c>
      <c r="L2022" t="s">
        <v>194</v>
      </c>
      <c r="M2022">
        <v>63372</v>
      </c>
      <c r="N2022">
        <v>0.1</v>
      </c>
      <c r="O2022" t="s">
        <v>45</v>
      </c>
      <c r="P2022">
        <v>1001</v>
      </c>
      <c r="Q2022">
        <v>14</v>
      </c>
      <c r="R2022" t="s">
        <v>123</v>
      </c>
    </row>
    <row r="2023" spans="1:18" x14ac:dyDescent="0.3">
      <c r="A2023">
        <v>3964</v>
      </c>
      <c r="B2023" t="s">
        <v>1039</v>
      </c>
      <c r="C2023" t="s">
        <v>39</v>
      </c>
      <c r="D2023">
        <v>33</v>
      </c>
      <c r="E2023" t="s">
        <v>20</v>
      </c>
      <c r="F2023" t="s">
        <v>21</v>
      </c>
      <c r="G2023" t="s">
        <v>29</v>
      </c>
      <c r="H2023" t="s">
        <v>23</v>
      </c>
      <c r="I2023" s="1">
        <v>42527</v>
      </c>
      <c r="K2023">
        <v>8.4499999999999993</v>
      </c>
      <c r="L2023" t="s">
        <v>194</v>
      </c>
      <c r="M2023">
        <v>63393</v>
      </c>
      <c r="N2023">
        <v>0.2</v>
      </c>
      <c r="O2023" t="s">
        <v>36</v>
      </c>
      <c r="Q2023">
        <v>19</v>
      </c>
      <c r="R2023" t="s">
        <v>59</v>
      </c>
    </row>
    <row r="2024" spans="1:18" x14ac:dyDescent="0.3">
      <c r="A2024">
        <v>4571</v>
      </c>
      <c r="B2024" t="s">
        <v>977</v>
      </c>
      <c r="C2024" t="s">
        <v>19</v>
      </c>
      <c r="D2024">
        <v>56</v>
      </c>
      <c r="E2024" t="s">
        <v>28</v>
      </c>
      <c r="F2024" t="s">
        <v>929</v>
      </c>
      <c r="G2024" t="s">
        <v>29</v>
      </c>
      <c r="H2024" t="s">
        <v>1027</v>
      </c>
      <c r="I2024" s="1">
        <v>45311</v>
      </c>
      <c r="K2024">
        <v>0.82</v>
      </c>
      <c r="L2024" t="s">
        <v>24</v>
      </c>
      <c r="M2024">
        <v>63395</v>
      </c>
      <c r="N2024">
        <v>0</v>
      </c>
      <c r="O2024" t="s">
        <v>25</v>
      </c>
      <c r="P2024">
        <v>1114</v>
      </c>
      <c r="Q2024">
        <v>26</v>
      </c>
      <c r="R2024" t="s">
        <v>52</v>
      </c>
    </row>
    <row r="2025" spans="1:18" x14ac:dyDescent="0.3">
      <c r="A2025">
        <v>10797</v>
      </c>
      <c r="B2025" t="s">
        <v>263</v>
      </c>
      <c r="C2025" t="s">
        <v>19</v>
      </c>
      <c r="D2025">
        <v>61</v>
      </c>
      <c r="E2025" t="s">
        <v>48</v>
      </c>
      <c r="F2025" t="s">
        <v>929</v>
      </c>
      <c r="G2025" t="s">
        <v>40</v>
      </c>
      <c r="H2025" t="s">
        <v>931</v>
      </c>
      <c r="I2025" s="1">
        <v>45294</v>
      </c>
      <c r="K2025">
        <v>0.87</v>
      </c>
      <c r="L2025" t="s">
        <v>24</v>
      </c>
      <c r="M2025">
        <v>63398</v>
      </c>
      <c r="N2025">
        <v>0.15</v>
      </c>
      <c r="O2025" t="s">
        <v>36</v>
      </c>
      <c r="P2025">
        <v>8557</v>
      </c>
      <c r="Q2025">
        <v>1</v>
      </c>
      <c r="R2025" t="s">
        <v>26</v>
      </c>
    </row>
    <row r="2026" spans="1:18" x14ac:dyDescent="0.3">
      <c r="A2026">
        <v>7167</v>
      </c>
      <c r="B2026" t="s">
        <v>1107</v>
      </c>
      <c r="C2026" t="s">
        <v>39</v>
      </c>
      <c r="D2026">
        <v>48</v>
      </c>
      <c r="E2026" t="s">
        <v>34</v>
      </c>
      <c r="F2026" t="s">
        <v>483</v>
      </c>
      <c r="G2026" t="s">
        <v>29</v>
      </c>
      <c r="H2026" t="s">
        <v>639</v>
      </c>
      <c r="I2026" s="1">
        <v>44656</v>
      </c>
      <c r="K2026">
        <v>2.62</v>
      </c>
      <c r="L2026" t="s">
        <v>65</v>
      </c>
      <c r="M2026">
        <v>63398</v>
      </c>
      <c r="N2026">
        <v>0.1</v>
      </c>
      <c r="O2026" t="s">
        <v>45</v>
      </c>
      <c r="P2026">
        <v>3752</v>
      </c>
      <c r="Q2026">
        <v>93</v>
      </c>
      <c r="R2026" t="s">
        <v>49</v>
      </c>
    </row>
    <row r="2027" spans="1:18" x14ac:dyDescent="0.3">
      <c r="A2027">
        <v>4007</v>
      </c>
      <c r="B2027" t="s">
        <v>1190</v>
      </c>
      <c r="C2027" t="s">
        <v>39</v>
      </c>
      <c r="D2027">
        <v>53</v>
      </c>
      <c r="E2027" t="s">
        <v>28</v>
      </c>
      <c r="F2027" t="s">
        <v>488</v>
      </c>
      <c r="G2027" t="s">
        <v>29</v>
      </c>
      <c r="H2027" t="s">
        <v>597</v>
      </c>
      <c r="I2027" s="1">
        <v>44180</v>
      </c>
      <c r="J2027" s="1">
        <v>45549</v>
      </c>
      <c r="K2027">
        <v>3.75</v>
      </c>
      <c r="L2027" t="s">
        <v>65</v>
      </c>
      <c r="M2027">
        <v>63414</v>
      </c>
      <c r="N2027">
        <v>0.2</v>
      </c>
      <c r="O2027" t="s">
        <v>45</v>
      </c>
      <c r="P2027">
        <v>1453</v>
      </c>
      <c r="Q2027">
        <v>41</v>
      </c>
      <c r="R2027" t="s">
        <v>52</v>
      </c>
    </row>
    <row r="2028" spans="1:18" x14ac:dyDescent="0.3">
      <c r="A2028">
        <v>8891</v>
      </c>
      <c r="B2028" t="s">
        <v>324</v>
      </c>
      <c r="C2028" t="s">
        <v>19</v>
      </c>
      <c r="D2028">
        <v>61</v>
      </c>
      <c r="E2028" t="s">
        <v>48</v>
      </c>
      <c r="F2028" t="s">
        <v>929</v>
      </c>
      <c r="G2028" t="s">
        <v>29</v>
      </c>
      <c r="H2028" t="s">
        <v>1027</v>
      </c>
      <c r="I2028" s="1">
        <v>44899</v>
      </c>
      <c r="K2028">
        <v>1.95</v>
      </c>
      <c r="L2028" t="s">
        <v>24</v>
      </c>
      <c r="M2028">
        <v>63419</v>
      </c>
      <c r="N2028">
        <v>0.1</v>
      </c>
      <c r="O2028" t="s">
        <v>36</v>
      </c>
      <c r="P2028">
        <v>7785</v>
      </c>
      <c r="Q2028">
        <v>4</v>
      </c>
      <c r="R2028" t="s">
        <v>84</v>
      </c>
    </row>
    <row r="2029" spans="1:18" x14ac:dyDescent="0.3">
      <c r="A2029">
        <v>10847</v>
      </c>
      <c r="B2029" t="s">
        <v>524</v>
      </c>
      <c r="C2029" t="s">
        <v>19</v>
      </c>
      <c r="D2029">
        <v>51</v>
      </c>
      <c r="E2029" t="s">
        <v>28</v>
      </c>
      <c r="F2029" t="s">
        <v>21</v>
      </c>
      <c r="G2029" t="s">
        <v>29</v>
      </c>
      <c r="H2029" t="s">
        <v>35</v>
      </c>
      <c r="I2029" s="1">
        <v>43973</v>
      </c>
      <c r="J2029" s="1">
        <v>45744</v>
      </c>
      <c r="K2029">
        <v>4.8499999999999996</v>
      </c>
      <c r="L2029" t="s">
        <v>65</v>
      </c>
      <c r="M2029">
        <v>63425</v>
      </c>
      <c r="N2029">
        <v>0.15</v>
      </c>
      <c r="O2029" t="s">
        <v>31</v>
      </c>
      <c r="P2029">
        <v>9004</v>
      </c>
      <c r="Q2029">
        <v>71</v>
      </c>
      <c r="R2029" t="s">
        <v>71</v>
      </c>
    </row>
    <row r="2030" spans="1:18" x14ac:dyDescent="0.3">
      <c r="A2030">
        <v>9005</v>
      </c>
      <c r="B2030" t="s">
        <v>266</v>
      </c>
      <c r="C2030" t="s">
        <v>19</v>
      </c>
      <c r="D2030">
        <v>30</v>
      </c>
      <c r="E2030" t="s">
        <v>20</v>
      </c>
      <c r="F2030" t="s">
        <v>229</v>
      </c>
      <c r="G2030" t="s">
        <v>29</v>
      </c>
      <c r="H2030" t="s">
        <v>265</v>
      </c>
      <c r="I2030" s="1">
        <v>45111</v>
      </c>
      <c r="K2030">
        <v>1.37</v>
      </c>
      <c r="L2030" t="s">
        <v>24</v>
      </c>
      <c r="M2030">
        <v>63428</v>
      </c>
      <c r="N2030">
        <v>0.15</v>
      </c>
      <c r="O2030" t="s">
        <v>25</v>
      </c>
      <c r="Q2030">
        <v>37</v>
      </c>
      <c r="R2030" t="s">
        <v>26</v>
      </c>
    </row>
    <row r="2031" spans="1:18" x14ac:dyDescent="0.3">
      <c r="A2031">
        <v>7434</v>
      </c>
      <c r="B2031" t="s">
        <v>441</v>
      </c>
      <c r="C2031" t="s">
        <v>19</v>
      </c>
      <c r="D2031">
        <v>28</v>
      </c>
      <c r="E2031" t="s">
        <v>20</v>
      </c>
      <c r="F2031" t="s">
        <v>188</v>
      </c>
      <c r="G2031" t="s">
        <v>40</v>
      </c>
      <c r="H2031" t="s">
        <v>191</v>
      </c>
      <c r="I2031" s="1">
        <v>45194</v>
      </c>
      <c r="K2031">
        <v>1.1399999999999999</v>
      </c>
      <c r="L2031" t="s">
        <v>24</v>
      </c>
      <c r="M2031">
        <v>63432</v>
      </c>
      <c r="N2031">
        <v>0.2</v>
      </c>
      <c r="O2031" t="s">
        <v>25</v>
      </c>
      <c r="Q2031">
        <v>9</v>
      </c>
      <c r="R2031" t="s">
        <v>52</v>
      </c>
    </row>
    <row r="2032" spans="1:18" x14ac:dyDescent="0.3">
      <c r="A2032">
        <v>6768</v>
      </c>
      <c r="B2032" t="s">
        <v>314</v>
      </c>
      <c r="C2032" t="s">
        <v>19</v>
      </c>
      <c r="D2032">
        <v>35</v>
      </c>
      <c r="E2032" t="s">
        <v>20</v>
      </c>
      <c r="F2032" t="s">
        <v>188</v>
      </c>
      <c r="G2032" t="s">
        <v>29</v>
      </c>
      <c r="H2032" t="s">
        <v>239</v>
      </c>
      <c r="I2032" s="1">
        <v>44451</v>
      </c>
      <c r="K2032">
        <v>3.18</v>
      </c>
      <c r="L2032" t="s">
        <v>65</v>
      </c>
      <c r="M2032">
        <v>63434</v>
      </c>
      <c r="N2032">
        <v>0</v>
      </c>
      <c r="O2032" t="s">
        <v>36</v>
      </c>
      <c r="P2032">
        <v>6689</v>
      </c>
      <c r="Q2032">
        <v>19</v>
      </c>
      <c r="R2032" t="s">
        <v>61</v>
      </c>
    </row>
    <row r="2033" spans="1:18" x14ac:dyDescent="0.3">
      <c r="A2033">
        <v>2898</v>
      </c>
      <c r="B2033" t="s">
        <v>129</v>
      </c>
      <c r="C2033" t="s">
        <v>19</v>
      </c>
      <c r="D2033">
        <v>38</v>
      </c>
      <c r="E2033" t="s">
        <v>20</v>
      </c>
      <c r="F2033" t="s">
        <v>488</v>
      </c>
      <c r="G2033" t="s">
        <v>29</v>
      </c>
      <c r="H2033" t="s">
        <v>560</v>
      </c>
      <c r="I2033" s="1">
        <v>44608</v>
      </c>
      <c r="K2033">
        <v>2.75</v>
      </c>
      <c r="L2033" t="s">
        <v>65</v>
      </c>
      <c r="M2033">
        <v>63442</v>
      </c>
      <c r="N2033">
        <v>0</v>
      </c>
      <c r="O2033" t="s">
        <v>36</v>
      </c>
      <c r="P2033">
        <v>2577</v>
      </c>
      <c r="Q2033">
        <v>31</v>
      </c>
      <c r="R2033" t="s">
        <v>123</v>
      </c>
    </row>
    <row r="2034" spans="1:18" x14ac:dyDescent="0.3">
      <c r="A2034">
        <v>4742</v>
      </c>
      <c r="B2034" t="s">
        <v>700</v>
      </c>
      <c r="C2034" t="s">
        <v>39</v>
      </c>
      <c r="D2034">
        <v>56</v>
      </c>
      <c r="E2034" t="s">
        <v>28</v>
      </c>
      <c r="F2034" t="s">
        <v>21</v>
      </c>
      <c r="G2034" t="s">
        <v>29</v>
      </c>
      <c r="H2034" t="s">
        <v>23</v>
      </c>
      <c r="I2034" s="1">
        <v>43244</v>
      </c>
      <c r="K2034">
        <v>6.48</v>
      </c>
      <c r="L2034" t="s">
        <v>194</v>
      </c>
      <c r="M2034">
        <v>63444</v>
      </c>
      <c r="N2034">
        <v>0.15</v>
      </c>
      <c r="O2034" t="s">
        <v>36</v>
      </c>
      <c r="P2034">
        <v>3051</v>
      </c>
      <c r="Q2034">
        <v>72</v>
      </c>
      <c r="R2034" t="s">
        <v>76</v>
      </c>
    </row>
    <row r="2035" spans="1:18" x14ac:dyDescent="0.3">
      <c r="A2035">
        <v>10317</v>
      </c>
      <c r="B2035" t="s">
        <v>214</v>
      </c>
      <c r="C2035" t="s">
        <v>39</v>
      </c>
      <c r="D2035">
        <v>22</v>
      </c>
      <c r="E2035" t="s">
        <v>51</v>
      </c>
      <c r="F2035" t="s">
        <v>21</v>
      </c>
      <c r="G2035" t="s">
        <v>40</v>
      </c>
      <c r="H2035" t="s">
        <v>30</v>
      </c>
      <c r="I2035" s="1">
        <v>42532</v>
      </c>
      <c r="K2035">
        <v>8.43</v>
      </c>
      <c r="L2035" t="s">
        <v>194</v>
      </c>
      <c r="M2035">
        <v>63448</v>
      </c>
      <c r="N2035">
        <v>0.1</v>
      </c>
      <c r="O2035" t="s">
        <v>25</v>
      </c>
      <c r="P2035">
        <v>9310</v>
      </c>
      <c r="Q2035">
        <v>21</v>
      </c>
      <c r="R2035" t="s">
        <v>49</v>
      </c>
    </row>
    <row r="2036" spans="1:18" x14ac:dyDescent="0.3">
      <c r="A2036">
        <v>7931</v>
      </c>
      <c r="B2036" t="s">
        <v>504</v>
      </c>
      <c r="C2036" t="s">
        <v>39</v>
      </c>
      <c r="D2036">
        <v>43</v>
      </c>
      <c r="E2036" t="s">
        <v>34</v>
      </c>
      <c r="F2036" t="s">
        <v>229</v>
      </c>
      <c r="G2036" t="s">
        <v>40</v>
      </c>
      <c r="H2036" t="s">
        <v>230</v>
      </c>
      <c r="I2036" s="1">
        <v>43101</v>
      </c>
      <c r="K2036">
        <v>6.87</v>
      </c>
      <c r="L2036" t="s">
        <v>194</v>
      </c>
      <c r="M2036">
        <v>63450</v>
      </c>
      <c r="N2036">
        <v>0.3</v>
      </c>
      <c r="O2036" t="s">
        <v>36</v>
      </c>
      <c r="Q2036">
        <v>35</v>
      </c>
      <c r="R2036" t="s">
        <v>26</v>
      </c>
    </row>
    <row r="2037" spans="1:18" x14ac:dyDescent="0.3">
      <c r="A2037">
        <v>5214</v>
      </c>
      <c r="B2037" t="s">
        <v>201</v>
      </c>
      <c r="C2037" t="s">
        <v>19</v>
      </c>
      <c r="D2037">
        <v>65</v>
      </c>
      <c r="E2037" t="s">
        <v>48</v>
      </c>
      <c r="F2037" t="s">
        <v>488</v>
      </c>
      <c r="G2037" t="s">
        <v>40</v>
      </c>
      <c r="H2037" t="s">
        <v>489</v>
      </c>
      <c r="I2037" s="1">
        <v>45371</v>
      </c>
      <c r="K2037">
        <v>0.66</v>
      </c>
      <c r="L2037" t="s">
        <v>24</v>
      </c>
      <c r="M2037">
        <v>63451</v>
      </c>
      <c r="N2037">
        <v>0.15</v>
      </c>
      <c r="O2037" t="s">
        <v>36</v>
      </c>
      <c r="P2037">
        <v>1240</v>
      </c>
      <c r="Q2037">
        <v>24</v>
      </c>
      <c r="R2037" t="s">
        <v>76</v>
      </c>
    </row>
    <row r="2038" spans="1:18" x14ac:dyDescent="0.3">
      <c r="A2038">
        <v>6131</v>
      </c>
      <c r="B2038" t="s">
        <v>1193</v>
      </c>
      <c r="C2038" t="s">
        <v>19</v>
      </c>
      <c r="D2038">
        <v>47</v>
      </c>
      <c r="E2038" t="s">
        <v>34</v>
      </c>
      <c r="F2038" t="s">
        <v>488</v>
      </c>
      <c r="G2038" t="s">
        <v>29</v>
      </c>
      <c r="H2038" t="s">
        <v>560</v>
      </c>
      <c r="I2038" s="1">
        <v>45281</v>
      </c>
      <c r="K2038">
        <v>0.91</v>
      </c>
      <c r="L2038" t="s">
        <v>24</v>
      </c>
      <c r="M2038">
        <v>63462</v>
      </c>
      <c r="N2038">
        <v>0.15</v>
      </c>
      <c r="O2038" t="s">
        <v>36</v>
      </c>
      <c r="P2038">
        <v>2449</v>
      </c>
      <c r="Q2038">
        <v>0</v>
      </c>
      <c r="R2038" t="s">
        <v>46</v>
      </c>
    </row>
    <row r="2039" spans="1:18" x14ac:dyDescent="0.3">
      <c r="A2039">
        <v>7970</v>
      </c>
      <c r="B2039" t="s">
        <v>830</v>
      </c>
      <c r="C2039" t="s">
        <v>19</v>
      </c>
      <c r="D2039">
        <v>59</v>
      </c>
      <c r="E2039" t="s">
        <v>28</v>
      </c>
      <c r="F2039" t="s">
        <v>21</v>
      </c>
      <c r="G2039" t="s">
        <v>29</v>
      </c>
      <c r="H2039" t="s">
        <v>23</v>
      </c>
      <c r="I2039" s="1">
        <v>43003</v>
      </c>
      <c r="J2039" s="1">
        <v>44926</v>
      </c>
      <c r="K2039">
        <v>5.26</v>
      </c>
      <c r="L2039" t="s">
        <v>194</v>
      </c>
      <c r="M2039">
        <v>63463</v>
      </c>
      <c r="N2039">
        <v>0.2</v>
      </c>
      <c r="O2039" t="s">
        <v>45</v>
      </c>
      <c r="P2039">
        <v>2786</v>
      </c>
      <c r="Q2039">
        <v>82</v>
      </c>
      <c r="R2039" t="s">
        <v>46</v>
      </c>
    </row>
    <row r="2040" spans="1:18" x14ac:dyDescent="0.3">
      <c r="A2040">
        <v>8394</v>
      </c>
      <c r="B2040" t="s">
        <v>449</v>
      </c>
      <c r="C2040" t="s">
        <v>39</v>
      </c>
      <c r="D2040">
        <v>45</v>
      </c>
      <c r="E2040" t="s">
        <v>34</v>
      </c>
      <c r="F2040" t="s">
        <v>483</v>
      </c>
      <c r="G2040" t="s">
        <v>22</v>
      </c>
      <c r="H2040" t="s">
        <v>557</v>
      </c>
      <c r="I2040" s="1">
        <v>44328</v>
      </c>
      <c r="K2040">
        <v>3.52</v>
      </c>
      <c r="L2040" t="s">
        <v>65</v>
      </c>
      <c r="M2040">
        <v>63481</v>
      </c>
      <c r="N2040">
        <v>0.25</v>
      </c>
      <c r="O2040" t="s">
        <v>45</v>
      </c>
      <c r="P2040">
        <v>2393</v>
      </c>
      <c r="Q2040">
        <v>88</v>
      </c>
      <c r="R2040" t="s">
        <v>56</v>
      </c>
    </row>
    <row r="2041" spans="1:18" x14ac:dyDescent="0.3">
      <c r="A2041">
        <v>9196</v>
      </c>
      <c r="B2041" t="s">
        <v>884</v>
      </c>
      <c r="C2041" t="s">
        <v>19</v>
      </c>
      <c r="D2041">
        <v>54</v>
      </c>
      <c r="E2041" t="s">
        <v>28</v>
      </c>
      <c r="F2041" t="s">
        <v>188</v>
      </c>
      <c r="G2041" t="s">
        <v>29</v>
      </c>
      <c r="H2041" t="s">
        <v>199</v>
      </c>
      <c r="I2041" s="1">
        <v>43149</v>
      </c>
      <c r="K2041">
        <v>6.74</v>
      </c>
      <c r="L2041" t="s">
        <v>194</v>
      </c>
      <c r="M2041">
        <v>63483</v>
      </c>
      <c r="N2041">
        <v>0</v>
      </c>
      <c r="O2041" t="s">
        <v>36</v>
      </c>
      <c r="P2041">
        <v>8105</v>
      </c>
      <c r="Q2041">
        <v>58</v>
      </c>
      <c r="R2041" t="s">
        <v>123</v>
      </c>
    </row>
    <row r="2042" spans="1:18" x14ac:dyDescent="0.3">
      <c r="A2042">
        <v>9127</v>
      </c>
      <c r="B2042" t="s">
        <v>1194</v>
      </c>
      <c r="C2042" t="s">
        <v>39</v>
      </c>
      <c r="D2042">
        <v>35</v>
      </c>
      <c r="E2042" t="s">
        <v>20</v>
      </c>
      <c r="F2042" t="s">
        <v>483</v>
      </c>
      <c r="G2042" t="s">
        <v>29</v>
      </c>
      <c r="H2042" t="s">
        <v>523</v>
      </c>
      <c r="I2042" s="1">
        <v>42277</v>
      </c>
      <c r="J2042" s="1">
        <v>43281</v>
      </c>
      <c r="K2042">
        <v>2.75</v>
      </c>
      <c r="L2042" t="s">
        <v>65</v>
      </c>
      <c r="M2042">
        <v>63488</v>
      </c>
      <c r="N2042">
        <v>0.1</v>
      </c>
      <c r="O2042" t="s">
        <v>31</v>
      </c>
      <c r="Q2042">
        <v>11</v>
      </c>
      <c r="R2042" t="s">
        <v>54</v>
      </c>
    </row>
    <row r="2043" spans="1:18" x14ac:dyDescent="0.3">
      <c r="A2043">
        <v>8986</v>
      </c>
      <c r="B2043" t="s">
        <v>1069</v>
      </c>
      <c r="C2043" t="s">
        <v>19</v>
      </c>
      <c r="D2043">
        <v>34</v>
      </c>
      <c r="E2043" t="s">
        <v>20</v>
      </c>
      <c r="F2043" t="s">
        <v>488</v>
      </c>
      <c r="G2043" t="s">
        <v>29</v>
      </c>
      <c r="H2043" t="s">
        <v>566</v>
      </c>
      <c r="I2043" s="1">
        <v>44468</v>
      </c>
      <c r="K2043">
        <v>3.13</v>
      </c>
      <c r="L2043" t="s">
        <v>65</v>
      </c>
      <c r="M2043">
        <v>63488</v>
      </c>
      <c r="N2043">
        <v>0.15</v>
      </c>
      <c r="O2043" t="s">
        <v>36</v>
      </c>
      <c r="Q2043">
        <v>37</v>
      </c>
      <c r="R2043" t="s">
        <v>46</v>
      </c>
    </row>
    <row r="2044" spans="1:18" x14ac:dyDescent="0.3">
      <c r="A2044">
        <v>1816</v>
      </c>
      <c r="B2044" t="s">
        <v>223</v>
      </c>
      <c r="C2044" t="s">
        <v>19</v>
      </c>
      <c r="D2044">
        <v>55</v>
      </c>
      <c r="E2044" t="s">
        <v>28</v>
      </c>
      <c r="F2044" t="s">
        <v>483</v>
      </c>
      <c r="G2044" t="s">
        <v>40</v>
      </c>
      <c r="H2044" t="s">
        <v>484</v>
      </c>
      <c r="I2044" s="1">
        <v>44870</v>
      </c>
      <c r="K2044">
        <v>2.0299999999999998</v>
      </c>
      <c r="L2044" t="s">
        <v>65</v>
      </c>
      <c r="M2044">
        <v>63492</v>
      </c>
      <c r="N2044">
        <v>0.1</v>
      </c>
      <c r="O2044" t="s">
        <v>45</v>
      </c>
      <c r="P2044">
        <v>1195</v>
      </c>
      <c r="Q2044">
        <v>82</v>
      </c>
      <c r="R2044" t="s">
        <v>80</v>
      </c>
    </row>
    <row r="2045" spans="1:18" x14ac:dyDescent="0.3">
      <c r="A2045">
        <v>8680</v>
      </c>
      <c r="B2045" t="s">
        <v>308</v>
      </c>
      <c r="C2045" t="s">
        <v>19</v>
      </c>
      <c r="D2045">
        <v>60</v>
      </c>
      <c r="E2045" t="s">
        <v>48</v>
      </c>
      <c r="F2045" t="s">
        <v>21</v>
      </c>
      <c r="G2045" t="s">
        <v>40</v>
      </c>
      <c r="H2045" t="s">
        <v>30</v>
      </c>
      <c r="I2045" s="1">
        <v>43529</v>
      </c>
      <c r="K2045">
        <v>5.7</v>
      </c>
      <c r="L2045" t="s">
        <v>194</v>
      </c>
      <c r="M2045">
        <v>63500</v>
      </c>
      <c r="N2045">
        <v>0.2</v>
      </c>
      <c r="O2045" t="s">
        <v>36</v>
      </c>
      <c r="P2045">
        <v>7406</v>
      </c>
      <c r="Q2045">
        <v>53</v>
      </c>
      <c r="R2045" t="s">
        <v>76</v>
      </c>
    </row>
    <row r="2046" spans="1:18" x14ac:dyDescent="0.3">
      <c r="A2046">
        <v>9329</v>
      </c>
      <c r="B2046" t="s">
        <v>305</v>
      </c>
      <c r="C2046" t="s">
        <v>19</v>
      </c>
      <c r="D2046">
        <v>42</v>
      </c>
      <c r="E2046" t="s">
        <v>34</v>
      </c>
      <c r="F2046" t="s">
        <v>488</v>
      </c>
      <c r="G2046" t="s">
        <v>29</v>
      </c>
      <c r="H2046" t="s">
        <v>597</v>
      </c>
      <c r="I2046" s="1">
        <v>44103</v>
      </c>
      <c r="K2046">
        <v>4.13</v>
      </c>
      <c r="L2046" t="s">
        <v>65</v>
      </c>
      <c r="M2046">
        <v>63502</v>
      </c>
      <c r="N2046">
        <v>0.15</v>
      </c>
      <c r="O2046" t="s">
        <v>31</v>
      </c>
      <c r="P2046">
        <v>7660</v>
      </c>
      <c r="Q2046">
        <v>83</v>
      </c>
      <c r="R2046" t="s">
        <v>56</v>
      </c>
    </row>
    <row r="2047" spans="1:18" x14ac:dyDescent="0.3">
      <c r="A2047">
        <v>2530</v>
      </c>
      <c r="B2047" t="s">
        <v>1195</v>
      </c>
      <c r="C2047" t="s">
        <v>39</v>
      </c>
      <c r="D2047">
        <v>52</v>
      </c>
      <c r="E2047" t="s">
        <v>28</v>
      </c>
      <c r="F2047" t="s">
        <v>188</v>
      </c>
      <c r="G2047" t="s">
        <v>29</v>
      </c>
      <c r="H2047" t="s">
        <v>213</v>
      </c>
      <c r="I2047" s="1">
        <v>43350</v>
      </c>
      <c r="K2047">
        <v>6.19</v>
      </c>
      <c r="L2047" t="s">
        <v>194</v>
      </c>
      <c r="M2047">
        <v>63507</v>
      </c>
      <c r="N2047">
        <v>0.2</v>
      </c>
      <c r="O2047" t="s">
        <v>31</v>
      </c>
      <c r="P2047">
        <v>1878</v>
      </c>
      <c r="Q2047">
        <v>7</v>
      </c>
      <c r="R2047" t="s">
        <v>56</v>
      </c>
    </row>
    <row r="2048" spans="1:18" x14ac:dyDescent="0.3">
      <c r="A2048">
        <v>10026</v>
      </c>
      <c r="B2048" t="s">
        <v>617</v>
      </c>
      <c r="C2048" t="s">
        <v>19</v>
      </c>
      <c r="D2048">
        <v>55</v>
      </c>
      <c r="E2048" t="s">
        <v>28</v>
      </c>
      <c r="F2048" t="s">
        <v>483</v>
      </c>
      <c r="G2048" t="s">
        <v>22</v>
      </c>
      <c r="H2048" t="s">
        <v>639</v>
      </c>
      <c r="I2048" s="1">
        <v>42040</v>
      </c>
      <c r="J2048" s="1">
        <v>42497</v>
      </c>
      <c r="K2048">
        <v>1.25</v>
      </c>
      <c r="L2048" t="s">
        <v>24</v>
      </c>
      <c r="M2048">
        <v>63510</v>
      </c>
      <c r="N2048">
        <v>0.15</v>
      </c>
      <c r="O2048" t="s">
        <v>31</v>
      </c>
      <c r="Q2048">
        <v>52</v>
      </c>
      <c r="R2048" t="s">
        <v>80</v>
      </c>
    </row>
    <row r="2049" spans="1:18" x14ac:dyDescent="0.3">
      <c r="A2049">
        <v>4112</v>
      </c>
      <c r="B2049" t="s">
        <v>720</v>
      </c>
      <c r="C2049" t="s">
        <v>19</v>
      </c>
      <c r="D2049">
        <v>47</v>
      </c>
      <c r="E2049" t="s">
        <v>34</v>
      </c>
      <c r="F2049" t="s">
        <v>488</v>
      </c>
      <c r="G2049" t="s">
        <v>29</v>
      </c>
      <c r="H2049" t="s">
        <v>611</v>
      </c>
      <c r="I2049" s="1">
        <v>44808</v>
      </c>
      <c r="K2049">
        <v>2.2000000000000002</v>
      </c>
      <c r="L2049" t="s">
        <v>65</v>
      </c>
      <c r="M2049">
        <v>63511</v>
      </c>
      <c r="N2049">
        <v>0.2</v>
      </c>
      <c r="O2049" t="s">
        <v>45</v>
      </c>
      <c r="P2049">
        <v>3998</v>
      </c>
      <c r="Q2049">
        <v>8</v>
      </c>
      <c r="R2049" t="s">
        <v>67</v>
      </c>
    </row>
    <row r="2050" spans="1:18" x14ac:dyDescent="0.3">
      <c r="A2050">
        <v>2058</v>
      </c>
      <c r="B2050" t="s">
        <v>860</v>
      </c>
      <c r="C2050" t="s">
        <v>19</v>
      </c>
      <c r="D2050">
        <v>26</v>
      </c>
      <c r="E2050" t="s">
        <v>20</v>
      </c>
      <c r="F2050" t="s">
        <v>229</v>
      </c>
      <c r="G2050" t="s">
        <v>29</v>
      </c>
      <c r="H2050" t="s">
        <v>260</v>
      </c>
      <c r="I2050" s="1">
        <v>43943</v>
      </c>
      <c r="K2050">
        <v>4.57</v>
      </c>
      <c r="L2050" t="s">
        <v>65</v>
      </c>
      <c r="M2050">
        <v>63514</v>
      </c>
      <c r="N2050">
        <v>0</v>
      </c>
      <c r="O2050" t="s">
        <v>36</v>
      </c>
      <c r="P2050">
        <v>2019</v>
      </c>
      <c r="Q2050">
        <v>69</v>
      </c>
      <c r="R2050" t="s">
        <v>37</v>
      </c>
    </row>
    <row r="2051" spans="1:18" x14ac:dyDescent="0.3">
      <c r="A2051">
        <v>10305</v>
      </c>
      <c r="B2051" t="s">
        <v>722</v>
      </c>
      <c r="C2051" t="s">
        <v>19</v>
      </c>
      <c r="D2051">
        <v>40</v>
      </c>
      <c r="E2051" t="s">
        <v>34</v>
      </c>
      <c r="F2051" t="s">
        <v>488</v>
      </c>
      <c r="G2051" t="s">
        <v>29</v>
      </c>
      <c r="H2051" t="s">
        <v>611</v>
      </c>
      <c r="I2051" s="1">
        <v>42129</v>
      </c>
      <c r="J2051" s="1">
        <v>43383</v>
      </c>
      <c r="K2051">
        <v>3.43</v>
      </c>
      <c r="L2051" t="s">
        <v>65</v>
      </c>
      <c r="M2051">
        <v>63516</v>
      </c>
      <c r="N2051">
        <v>0.2</v>
      </c>
      <c r="O2051" t="s">
        <v>36</v>
      </c>
      <c r="P2051">
        <v>7792</v>
      </c>
      <c r="Q2051">
        <v>36</v>
      </c>
      <c r="R2051" t="s">
        <v>59</v>
      </c>
    </row>
    <row r="2052" spans="1:18" x14ac:dyDescent="0.3">
      <c r="A2052">
        <v>10399</v>
      </c>
      <c r="B2052" t="s">
        <v>1196</v>
      </c>
      <c r="C2052" t="s">
        <v>39</v>
      </c>
      <c r="D2052">
        <v>61</v>
      </c>
      <c r="E2052" t="s">
        <v>48</v>
      </c>
      <c r="F2052" t="s">
        <v>483</v>
      </c>
      <c r="G2052" t="s">
        <v>29</v>
      </c>
      <c r="H2052" t="s">
        <v>484</v>
      </c>
      <c r="I2052" s="1">
        <v>44294</v>
      </c>
      <c r="K2052">
        <v>3.61</v>
      </c>
      <c r="L2052" t="s">
        <v>65</v>
      </c>
      <c r="M2052">
        <v>63520</v>
      </c>
      <c r="N2052">
        <v>0</v>
      </c>
      <c r="O2052" t="s">
        <v>45</v>
      </c>
      <c r="Q2052">
        <v>64</v>
      </c>
      <c r="R2052" t="s">
        <v>71</v>
      </c>
    </row>
    <row r="2053" spans="1:18" x14ac:dyDescent="0.3">
      <c r="A2053">
        <v>7546</v>
      </c>
      <c r="B2053" t="s">
        <v>1197</v>
      </c>
      <c r="C2053" t="s">
        <v>19</v>
      </c>
      <c r="D2053">
        <v>47</v>
      </c>
      <c r="E2053" t="s">
        <v>34</v>
      </c>
      <c r="F2053" t="s">
        <v>229</v>
      </c>
      <c r="G2053" t="s">
        <v>29</v>
      </c>
      <c r="H2053" t="s">
        <v>265</v>
      </c>
      <c r="I2053" s="1">
        <v>44551</v>
      </c>
      <c r="K2053">
        <v>2.9</v>
      </c>
      <c r="L2053" t="s">
        <v>65</v>
      </c>
      <c r="M2053">
        <v>63529</v>
      </c>
      <c r="N2053">
        <v>0.2</v>
      </c>
      <c r="O2053" t="s">
        <v>36</v>
      </c>
      <c r="P2053">
        <v>6913</v>
      </c>
      <c r="Q2053">
        <v>82</v>
      </c>
      <c r="R2053" t="s">
        <v>49</v>
      </c>
    </row>
    <row r="2054" spans="1:18" x14ac:dyDescent="0.3">
      <c r="A2054">
        <v>1170</v>
      </c>
      <c r="B2054" t="s">
        <v>1093</v>
      </c>
      <c r="C2054" t="s">
        <v>39</v>
      </c>
      <c r="D2054">
        <v>33</v>
      </c>
      <c r="E2054" t="s">
        <v>20</v>
      </c>
      <c r="F2054" t="s">
        <v>929</v>
      </c>
      <c r="G2054" t="s">
        <v>29</v>
      </c>
      <c r="H2054" t="s">
        <v>1027</v>
      </c>
      <c r="I2054" s="1">
        <v>44803</v>
      </c>
      <c r="K2054">
        <v>2.21</v>
      </c>
      <c r="L2054" t="s">
        <v>65</v>
      </c>
      <c r="M2054">
        <v>63541</v>
      </c>
      <c r="N2054">
        <v>0.1</v>
      </c>
      <c r="O2054" t="s">
        <v>36</v>
      </c>
      <c r="P2054">
        <v>1094</v>
      </c>
      <c r="Q2054">
        <v>72</v>
      </c>
      <c r="R2054" t="s">
        <v>32</v>
      </c>
    </row>
    <row r="2055" spans="1:18" x14ac:dyDescent="0.3">
      <c r="A2055">
        <v>2686</v>
      </c>
      <c r="B2055" t="s">
        <v>1198</v>
      </c>
      <c r="C2055" t="s">
        <v>19</v>
      </c>
      <c r="D2055">
        <v>63</v>
      </c>
      <c r="E2055" t="s">
        <v>48</v>
      </c>
      <c r="F2055" t="s">
        <v>483</v>
      </c>
      <c r="G2055" t="s">
        <v>29</v>
      </c>
      <c r="H2055" t="s">
        <v>484</v>
      </c>
      <c r="I2055" s="1">
        <v>44503</v>
      </c>
      <c r="K2055">
        <v>3.04</v>
      </c>
      <c r="L2055" t="s">
        <v>65</v>
      </c>
      <c r="M2055">
        <v>63549</v>
      </c>
      <c r="N2055">
        <v>0.15</v>
      </c>
      <c r="O2055" t="s">
        <v>31</v>
      </c>
      <c r="P2055">
        <v>1197</v>
      </c>
      <c r="Q2055">
        <v>73</v>
      </c>
      <c r="R2055" t="s">
        <v>26</v>
      </c>
    </row>
    <row r="2056" spans="1:18" x14ac:dyDescent="0.3">
      <c r="A2056">
        <v>4631</v>
      </c>
      <c r="B2056" t="s">
        <v>160</v>
      </c>
      <c r="C2056" t="s">
        <v>39</v>
      </c>
      <c r="D2056">
        <v>37</v>
      </c>
      <c r="E2056" t="s">
        <v>20</v>
      </c>
      <c r="F2056" t="s">
        <v>229</v>
      </c>
      <c r="G2056" t="s">
        <v>29</v>
      </c>
      <c r="H2056" t="s">
        <v>332</v>
      </c>
      <c r="I2056" s="1">
        <v>43300</v>
      </c>
      <c r="J2056" s="1">
        <v>45945</v>
      </c>
      <c r="K2056">
        <v>7.24</v>
      </c>
      <c r="L2056" t="s">
        <v>194</v>
      </c>
      <c r="M2056">
        <v>63556</v>
      </c>
      <c r="N2056">
        <v>0.15</v>
      </c>
      <c r="O2056" t="s">
        <v>45</v>
      </c>
      <c r="P2056">
        <v>1955</v>
      </c>
      <c r="Q2056">
        <v>30</v>
      </c>
      <c r="R2056" t="s">
        <v>123</v>
      </c>
    </row>
    <row r="2057" spans="1:18" x14ac:dyDescent="0.3">
      <c r="A2057">
        <v>8466</v>
      </c>
      <c r="B2057" t="s">
        <v>1199</v>
      </c>
      <c r="C2057" t="s">
        <v>19</v>
      </c>
      <c r="D2057">
        <v>30</v>
      </c>
      <c r="E2057" t="s">
        <v>20</v>
      </c>
      <c r="F2057" t="s">
        <v>188</v>
      </c>
      <c r="G2057" t="s">
        <v>40</v>
      </c>
      <c r="H2057" t="s">
        <v>191</v>
      </c>
      <c r="I2057" s="1">
        <v>44661</v>
      </c>
      <c r="K2057">
        <v>2.6</v>
      </c>
      <c r="L2057" t="s">
        <v>65</v>
      </c>
      <c r="M2057">
        <v>63558</v>
      </c>
      <c r="N2057">
        <v>0.2</v>
      </c>
      <c r="O2057" t="s">
        <v>31</v>
      </c>
      <c r="P2057">
        <v>4963</v>
      </c>
      <c r="Q2057">
        <v>9</v>
      </c>
      <c r="R2057" t="s">
        <v>67</v>
      </c>
    </row>
    <row r="2058" spans="1:18" x14ac:dyDescent="0.3">
      <c r="A2058">
        <v>3001</v>
      </c>
      <c r="B2058" t="s">
        <v>792</v>
      </c>
      <c r="C2058" t="s">
        <v>19</v>
      </c>
      <c r="D2058">
        <v>44</v>
      </c>
      <c r="E2058" t="s">
        <v>34</v>
      </c>
      <c r="F2058" t="s">
        <v>229</v>
      </c>
      <c r="G2058" t="s">
        <v>29</v>
      </c>
      <c r="H2058" t="s">
        <v>332</v>
      </c>
      <c r="I2058" s="1">
        <v>43979</v>
      </c>
      <c r="K2058">
        <v>4.47</v>
      </c>
      <c r="L2058" t="s">
        <v>65</v>
      </c>
      <c r="M2058">
        <v>63568</v>
      </c>
      <c r="N2058">
        <v>0.2</v>
      </c>
      <c r="O2058" t="s">
        <v>31</v>
      </c>
      <c r="P2058">
        <v>1936</v>
      </c>
      <c r="Q2058">
        <v>8</v>
      </c>
      <c r="R2058" t="s">
        <v>88</v>
      </c>
    </row>
    <row r="2059" spans="1:18" x14ac:dyDescent="0.3">
      <c r="A2059">
        <v>5591</v>
      </c>
      <c r="B2059" t="s">
        <v>1200</v>
      </c>
      <c r="C2059" t="s">
        <v>39</v>
      </c>
      <c r="D2059">
        <v>44</v>
      </c>
      <c r="E2059" t="s">
        <v>34</v>
      </c>
      <c r="F2059" t="s">
        <v>483</v>
      </c>
      <c r="G2059" t="s">
        <v>29</v>
      </c>
      <c r="H2059" t="s">
        <v>484</v>
      </c>
      <c r="I2059" s="1">
        <v>44373</v>
      </c>
      <c r="K2059">
        <v>3.39</v>
      </c>
      <c r="L2059" t="s">
        <v>65</v>
      </c>
      <c r="M2059">
        <v>63578</v>
      </c>
      <c r="N2059">
        <v>0.2</v>
      </c>
      <c r="O2059" t="s">
        <v>25</v>
      </c>
      <c r="P2059">
        <v>4870</v>
      </c>
      <c r="Q2059">
        <v>45</v>
      </c>
      <c r="R2059" t="s">
        <v>61</v>
      </c>
    </row>
    <row r="2060" spans="1:18" x14ac:dyDescent="0.3">
      <c r="A2060">
        <v>2867</v>
      </c>
      <c r="B2060" t="s">
        <v>1201</v>
      </c>
      <c r="C2060" t="s">
        <v>39</v>
      </c>
      <c r="D2060">
        <v>51</v>
      </c>
      <c r="E2060" t="s">
        <v>28</v>
      </c>
      <c r="F2060" t="s">
        <v>488</v>
      </c>
      <c r="G2060" t="s">
        <v>29</v>
      </c>
      <c r="H2060" t="s">
        <v>560</v>
      </c>
      <c r="I2060" s="1">
        <v>44865</v>
      </c>
      <c r="K2060">
        <v>2.0499999999999998</v>
      </c>
      <c r="L2060" t="s">
        <v>65</v>
      </c>
      <c r="M2060">
        <v>63580</v>
      </c>
      <c r="N2060">
        <v>0.15</v>
      </c>
      <c r="O2060" t="s">
        <v>45</v>
      </c>
      <c r="Q2060">
        <v>0</v>
      </c>
      <c r="R2060" t="s">
        <v>26</v>
      </c>
    </row>
    <row r="2061" spans="1:18" x14ac:dyDescent="0.3">
      <c r="A2061">
        <v>9781</v>
      </c>
      <c r="B2061" t="s">
        <v>107</v>
      </c>
      <c r="C2061" t="s">
        <v>19</v>
      </c>
      <c r="D2061">
        <v>48</v>
      </c>
      <c r="E2061" t="s">
        <v>34</v>
      </c>
      <c r="F2061" t="s">
        <v>188</v>
      </c>
      <c r="G2061" t="s">
        <v>29</v>
      </c>
      <c r="H2061" t="s">
        <v>213</v>
      </c>
      <c r="I2061" s="1">
        <v>44414</v>
      </c>
      <c r="K2061">
        <v>3.28</v>
      </c>
      <c r="L2061" t="s">
        <v>65</v>
      </c>
      <c r="M2061">
        <v>63586</v>
      </c>
      <c r="N2061">
        <v>0.25</v>
      </c>
      <c r="O2061" t="s">
        <v>36</v>
      </c>
      <c r="P2061">
        <v>5912</v>
      </c>
      <c r="Q2061">
        <v>68</v>
      </c>
      <c r="R2061" t="s">
        <v>49</v>
      </c>
    </row>
    <row r="2062" spans="1:18" x14ac:dyDescent="0.3">
      <c r="A2062">
        <v>3116</v>
      </c>
      <c r="B2062" t="s">
        <v>1127</v>
      </c>
      <c r="C2062" t="s">
        <v>39</v>
      </c>
      <c r="D2062">
        <v>60</v>
      </c>
      <c r="E2062" t="s">
        <v>48</v>
      </c>
      <c r="F2062" t="s">
        <v>188</v>
      </c>
      <c r="G2062" t="s">
        <v>29</v>
      </c>
      <c r="H2062" t="s">
        <v>199</v>
      </c>
      <c r="I2062" s="1">
        <v>44089</v>
      </c>
      <c r="J2062" s="1">
        <v>44939</v>
      </c>
      <c r="K2062">
        <v>2.33</v>
      </c>
      <c r="L2062" t="s">
        <v>65</v>
      </c>
      <c r="M2062">
        <v>63589</v>
      </c>
      <c r="N2062">
        <v>0.25</v>
      </c>
      <c r="O2062" t="s">
        <v>31</v>
      </c>
      <c r="P2062">
        <v>1945</v>
      </c>
      <c r="Q2062">
        <v>59</v>
      </c>
      <c r="R2062" t="s">
        <v>52</v>
      </c>
    </row>
    <row r="2063" spans="1:18" x14ac:dyDescent="0.3">
      <c r="A2063">
        <v>2925</v>
      </c>
      <c r="B2063" t="s">
        <v>1202</v>
      </c>
      <c r="C2063" t="s">
        <v>39</v>
      </c>
      <c r="D2063">
        <v>64</v>
      </c>
      <c r="E2063" t="s">
        <v>48</v>
      </c>
      <c r="F2063" t="s">
        <v>229</v>
      </c>
      <c r="G2063" t="s">
        <v>29</v>
      </c>
      <c r="H2063" t="s">
        <v>332</v>
      </c>
      <c r="I2063" s="1">
        <v>44663</v>
      </c>
      <c r="K2063">
        <v>2.6</v>
      </c>
      <c r="L2063" t="s">
        <v>65</v>
      </c>
      <c r="M2063">
        <v>63594</v>
      </c>
      <c r="N2063">
        <v>0.5</v>
      </c>
      <c r="O2063" t="s">
        <v>31</v>
      </c>
      <c r="P2063">
        <v>1593</v>
      </c>
      <c r="Q2063">
        <v>82</v>
      </c>
      <c r="R2063" t="s">
        <v>88</v>
      </c>
    </row>
    <row r="2064" spans="1:18" x14ac:dyDescent="0.3">
      <c r="A2064">
        <v>1840</v>
      </c>
      <c r="B2064" t="s">
        <v>155</v>
      </c>
      <c r="C2064" t="s">
        <v>19</v>
      </c>
      <c r="D2064">
        <v>24</v>
      </c>
      <c r="E2064" t="s">
        <v>51</v>
      </c>
      <c r="F2064" t="s">
        <v>188</v>
      </c>
      <c r="G2064" t="s">
        <v>40</v>
      </c>
      <c r="H2064" t="s">
        <v>239</v>
      </c>
      <c r="I2064" s="1">
        <v>44616</v>
      </c>
      <c r="J2064" s="1">
        <v>45278</v>
      </c>
      <c r="K2064">
        <v>1.81</v>
      </c>
      <c r="L2064" t="s">
        <v>24</v>
      </c>
      <c r="M2064">
        <v>63623</v>
      </c>
      <c r="N2064">
        <v>0.1</v>
      </c>
      <c r="O2064" t="s">
        <v>36</v>
      </c>
      <c r="P2064">
        <v>1391</v>
      </c>
      <c r="Q2064">
        <v>11</v>
      </c>
      <c r="R2064" t="s">
        <v>42</v>
      </c>
    </row>
    <row r="2065" spans="1:18" x14ac:dyDescent="0.3">
      <c r="A2065">
        <v>9257</v>
      </c>
      <c r="B2065" t="s">
        <v>237</v>
      </c>
      <c r="C2065" t="s">
        <v>19</v>
      </c>
      <c r="D2065">
        <v>38</v>
      </c>
      <c r="E2065" t="s">
        <v>20</v>
      </c>
      <c r="F2065" t="s">
        <v>483</v>
      </c>
      <c r="G2065" t="s">
        <v>22</v>
      </c>
      <c r="H2065" t="s">
        <v>557</v>
      </c>
      <c r="I2065" s="1">
        <v>44738</v>
      </c>
      <c r="K2065">
        <v>2.39</v>
      </c>
      <c r="L2065" t="s">
        <v>65</v>
      </c>
      <c r="M2065">
        <v>63634</v>
      </c>
      <c r="N2065">
        <v>0.5</v>
      </c>
      <c r="O2065" t="s">
        <v>36</v>
      </c>
      <c r="P2065">
        <v>6405</v>
      </c>
      <c r="Q2065">
        <v>36</v>
      </c>
      <c r="R2065" t="s">
        <v>42</v>
      </c>
    </row>
    <row r="2066" spans="1:18" x14ac:dyDescent="0.3">
      <c r="A2066">
        <v>10938</v>
      </c>
      <c r="B2066" t="s">
        <v>809</v>
      </c>
      <c r="C2066" t="s">
        <v>39</v>
      </c>
      <c r="D2066">
        <v>43</v>
      </c>
      <c r="E2066" t="s">
        <v>34</v>
      </c>
      <c r="F2066" t="s">
        <v>21</v>
      </c>
      <c r="G2066" t="s">
        <v>40</v>
      </c>
      <c r="H2066" t="s">
        <v>30</v>
      </c>
      <c r="I2066" s="1">
        <v>42015</v>
      </c>
      <c r="K2066">
        <v>10.199999999999999</v>
      </c>
      <c r="L2066" t="s">
        <v>778</v>
      </c>
      <c r="M2066">
        <v>63640</v>
      </c>
      <c r="N2066">
        <v>0.5</v>
      </c>
      <c r="O2066" t="s">
        <v>31</v>
      </c>
      <c r="P2066">
        <v>6957</v>
      </c>
      <c r="Q2066">
        <v>50</v>
      </c>
      <c r="R2066" t="s">
        <v>59</v>
      </c>
    </row>
    <row r="2067" spans="1:18" x14ac:dyDescent="0.3">
      <c r="A2067">
        <v>6760</v>
      </c>
      <c r="B2067" t="s">
        <v>1203</v>
      </c>
      <c r="C2067" t="s">
        <v>39</v>
      </c>
      <c r="D2067">
        <v>63</v>
      </c>
      <c r="E2067" t="s">
        <v>48</v>
      </c>
      <c r="F2067" t="s">
        <v>229</v>
      </c>
      <c r="G2067" t="s">
        <v>29</v>
      </c>
      <c r="H2067" t="s">
        <v>260</v>
      </c>
      <c r="I2067" s="1">
        <v>45142</v>
      </c>
      <c r="K2067">
        <v>1.29</v>
      </c>
      <c r="L2067" t="s">
        <v>24</v>
      </c>
      <c r="M2067">
        <v>63656</v>
      </c>
      <c r="N2067">
        <v>0.25</v>
      </c>
      <c r="O2067" t="s">
        <v>45</v>
      </c>
      <c r="P2067">
        <v>5449</v>
      </c>
      <c r="Q2067">
        <v>27</v>
      </c>
      <c r="R2067" t="s">
        <v>42</v>
      </c>
    </row>
    <row r="2068" spans="1:18" x14ac:dyDescent="0.3">
      <c r="A2068">
        <v>7056</v>
      </c>
      <c r="B2068" t="s">
        <v>718</v>
      </c>
      <c r="C2068" t="s">
        <v>39</v>
      </c>
      <c r="D2068">
        <v>60</v>
      </c>
      <c r="E2068" t="s">
        <v>48</v>
      </c>
      <c r="F2068" t="s">
        <v>21</v>
      </c>
      <c r="G2068" t="s">
        <v>29</v>
      </c>
      <c r="H2068" t="s">
        <v>41</v>
      </c>
      <c r="I2068" s="1">
        <v>42387</v>
      </c>
      <c r="K2068">
        <v>8.83</v>
      </c>
      <c r="L2068" t="s">
        <v>194</v>
      </c>
      <c r="M2068">
        <v>63656</v>
      </c>
      <c r="N2068">
        <v>0</v>
      </c>
      <c r="O2068" t="s">
        <v>31</v>
      </c>
      <c r="Q2068">
        <v>52</v>
      </c>
      <c r="R2068" t="s">
        <v>61</v>
      </c>
    </row>
    <row r="2069" spans="1:18" x14ac:dyDescent="0.3">
      <c r="A2069">
        <v>9121</v>
      </c>
      <c r="B2069" t="s">
        <v>550</v>
      </c>
      <c r="C2069" t="s">
        <v>19</v>
      </c>
      <c r="D2069">
        <v>42</v>
      </c>
      <c r="E2069" t="s">
        <v>34</v>
      </c>
      <c r="F2069" t="s">
        <v>188</v>
      </c>
      <c r="G2069" t="s">
        <v>29</v>
      </c>
      <c r="H2069" t="s">
        <v>239</v>
      </c>
      <c r="I2069" s="1">
        <v>45119</v>
      </c>
      <c r="K2069">
        <v>1.35</v>
      </c>
      <c r="L2069" t="s">
        <v>24</v>
      </c>
      <c r="M2069">
        <v>63662</v>
      </c>
      <c r="N2069">
        <v>0.5</v>
      </c>
      <c r="O2069" t="s">
        <v>36</v>
      </c>
      <c r="P2069">
        <v>8988</v>
      </c>
      <c r="Q2069">
        <v>34</v>
      </c>
      <c r="R2069" t="s">
        <v>26</v>
      </c>
    </row>
    <row r="2070" spans="1:18" x14ac:dyDescent="0.3">
      <c r="A2070">
        <v>6873</v>
      </c>
      <c r="B2070" t="s">
        <v>1204</v>
      </c>
      <c r="C2070" t="s">
        <v>19</v>
      </c>
      <c r="D2070">
        <v>61</v>
      </c>
      <c r="E2070" t="s">
        <v>48</v>
      </c>
      <c r="F2070" t="s">
        <v>21</v>
      </c>
      <c r="G2070" t="s">
        <v>29</v>
      </c>
      <c r="H2070" t="s">
        <v>41</v>
      </c>
      <c r="I2070" s="1">
        <v>42280</v>
      </c>
      <c r="K2070">
        <v>9.1199999999999992</v>
      </c>
      <c r="L2070" t="s">
        <v>194</v>
      </c>
      <c r="M2070">
        <v>63678</v>
      </c>
      <c r="N2070">
        <v>0.15</v>
      </c>
      <c r="O2070" t="s">
        <v>36</v>
      </c>
      <c r="P2070">
        <v>1504</v>
      </c>
      <c r="Q2070">
        <v>53</v>
      </c>
      <c r="R2070" t="s">
        <v>37</v>
      </c>
    </row>
    <row r="2071" spans="1:18" x14ac:dyDescent="0.3">
      <c r="A2071">
        <v>6330</v>
      </c>
      <c r="B2071" t="s">
        <v>977</v>
      </c>
      <c r="C2071" t="s">
        <v>19</v>
      </c>
      <c r="D2071">
        <v>34</v>
      </c>
      <c r="E2071" t="s">
        <v>20</v>
      </c>
      <c r="F2071" t="s">
        <v>21</v>
      </c>
      <c r="G2071" t="s">
        <v>29</v>
      </c>
      <c r="H2071" t="s">
        <v>35</v>
      </c>
      <c r="I2071" s="1">
        <v>42678</v>
      </c>
      <c r="K2071">
        <v>8.0299999999999994</v>
      </c>
      <c r="L2071" t="s">
        <v>194</v>
      </c>
      <c r="M2071">
        <v>63686</v>
      </c>
      <c r="N2071">
        <v>0.25</v>
      </c>
      <c r="O2071" t="s">
        <v>45</v>
      </c>
      <c r="P2071">
        <v>4678</v>
      </c>
      <c r="Q2071">
        <v>91</v>
      </c>
      <c r="R2071" t="s">
        <v>26</v>
      </c>
    </row>
    <row r="2072" spans="1:18" x14ac:dyDescent="0.3">
      <c r="A2072">
        <v>9339</v>
      </c>
      <c r="B2072" t="s">
        <v>709</v>
      </c>
      <c r="C2072" t="s">
        <v>19</v>
      </c>
      <c r="D2072">
        <v>22</v>
      </c>
      <c r="E2072" t="s">
        <v>51</v>
      </c>
      <c r="F2072" t="s">
        <v>188</v>
      </c>
      <c r="G2072" t="s">
        <v>29</v>
      </c>
      <c r="H2072" t="s">
        <v>189</v>
      </c>
      <c r="I2072" s="1">
        <v>44124</v>
      </c>
      <c r="K2072">
        <v>4.07</v>
      </c>
      <c r="L2072" t="s">
        <v>65</v>
      </c>
      <c r="M2072">
        <v>63687</v>
      </c>
      <c r="N2072">
        <v>0</v>
      </c>
      <c r="O2072" t="s">
        <v>45</v>
      </c>
      <c r="P2072">
        <v>6911</v>
      </c>
      <c r="Q2072">
        <v>11</v>
      </c>
      <c r="R2072" t="s">
        <v>106</v>
      </c>
    </row>
    <row r="2073" spans="1:18" x14ac:dyDescent="0.3">
      <c r="A2073">
        <v>7353</v>
      </c>
      <c r="B2073" t="s">
        <v>816</v>
      </c>
      <c r="C2073" t="s">
        <v>19</v>
      </c>
      <c r="D2073">
        <v>31</v>
      </c>
      <c r="E2073" t="s">
        <v>20</v>
      </c>
      <c r="F2073" t="s">
        <v>488</v>
      </c>
      <c r="G2073" t="s">
        <v>40</v>
      </c>
      <c r="H2073" t="s">
        <v>566</v>
      </c>
      <c r="I2073" s="1">
        <v>44408</v>
      </c>
      <c r="K2073">
        <v>3.3</v>
      </c>
      <c r="L2073" t="s">
        <v>65</v>
      </c>
      <c r="M2073">
        <v>63688</v>
      </c>
      <c r="N2073">
        <v>0.2</v>
      </c>
      <c r="O2073" t="s">
        <v>31</v>
      </c>
      <c r="P2073">
        <v>4519</v>
      </c>
      <c r="Q2073">
        <v>4</v>
      </c>
      <c r="R2073" t="s">
        <v>123</v>
      </c>
    </row>
    <row r="2074" spans="1:18" x14ac:dyDescent="0.3">
      <c r="A2074">
        <v>7840</v>
      </c>
      <c r="B2074" t="s">
        <v>103</v>
      </c>
      <c r="C2074" t="s">
        <v>19</v>
      </c>
      <c r="D2074">
        <v>33</v>
      </c>
      <c r="E2074" t="s">
        <v>20</v>
      </c>
      <c r="F2074" t="s">
        <v>229</v>
      </c>
      <c r="G2074" t="s">
        <v>22</v>
      </c>
      <c r="H2074" t="s">
        <v>332</v>
      </c>
      <c r="I2074" s="1">
        <v>44481</v>
      </c>
      <c r="K2074">
        <v>3.1</v>
      </c>
      <c r="L2074" t="s">
        <v>65</v>
      </c>
      <c r="M2074">
        <v>63688</v>
      </c>
      <c r="N2074">
        <v>0.1</v>
      </c>
      <c r="O2074" t="s">
        <v>36</v>
      </c>
      <c r="Q2074">
        <v>66</v>
      </c>
      <c r="R2074" t="s">
        <v>76</v>
      </c>
    </row>
    <row r="2075" spans="1:18" x14ac:dyDescent="0.3">
      <c r="A2075">
        <v>3134</v>
      </c>
      <c r="B2075" t="s">
        <v>751</v>
      </c>
      <c r="C2075" t="s">
        <v>19</v>
      </c>
      <c r="D2075">
        <v>28</v>
      </c>
      <c r="E2075" t="s">
        <v>20</v>
      </c>
      <c r="F2075" t="s">
        <v>229</v>
      </c>
      <c r="G2075" t="s">
        <v>29</v>
      </c>
      <c r="H2075" t="s">
        <v>301</v>
      </c>
      <c r="I2075" s="1">
        <v>44541</v>
      </c>
      <c r="K2075">
        <v>2.93</v>
      </c>
      <c r="L2075" t="s">
        <v>65</v>
      </c>
      <c r="M2075">
        <v>63702</v>
      </c>
      <c r="N2075">
        <v>0.2</v>
      </c>
      <c r="O2075" t="s">
        <v>31</v>
      </c>
      <c r="P2075">
        <v>2698</v>
      </c>
      <c r="Q2075">
        <v>15</v>
      </c>
      <c r="R2075" t="s">
        <v>106</v>
      </c>
    </row>
    <row r="2076" spans="1:18" x14ac:dyDescent="0.3">
      <c r="A2076">
        <v>4346</v>
      </c>
      <c r="B2076" t="s">
        <v>296</v>
      </c>
      <c r="C2076" t="s">
        <v>39</v>
      </c>
      <c r="D2076">
        <v>64</v>
      </c>
      <c r="E2076" t="s">
        <v>48</v>
      </c>
      <c r="F2076" t="s">
        <v>929</v>
      </c>
      <c r="G2076" t="s">
        <v>22</v>
      </c>
      <c r="H2076" t="s">
        <v>931</v>
      </c>
      <c r="I2076" s="1">
        <v>45027</v>
      </c>
      <c r="K2076">
        <v>1.6</v>
      </c>
      <c r="L2076" t="s">
        <v>24</v>
      </c>
      <c r="M2076">
        <v>63719</v>
      </c>
      <c r="N2076">
        <v>0.5</v>
      </c>
      <c r="O2076" t="s">
        <v>36</v>
      </c>
      <c r="P2076">
        <v>4335</v>
      </c>
      <c r="Q2076">
        <v>0</v>
      </c>
      <c r="R2076" t="s">
        <v>71</v>
      </c>
    </row>
    <row r="2077" spans="1:18" x14ac:dyDescent="0.3">
      <c r="A2077">
        <v>4634</v>
      </c>
      <c r="B2077" t="s">
        <v>592</v>
      </c>
      <c r="C2077" t="s">
        <v>39</v>
      </c>
      <c r="D2077">
        <v>62</v>
      </c>
      <c r="E2077" t="s">
        <v>48</v>
      </c>
      <c r="F2077" t="s">
        <v>21</v>
      </c>
      <c r="G2077" t="s">
        <v>29</v>
      </c>
      <c r="H2077" t="s">
        <v>23</v>
      </c>
      <c r="I2077" s="1">
        <v>44015</v>
      </c>
      <c r="K2077">
        <v>4.37</v>
      </c>
      <c r="L2077" t="s">
        <v>65</v>
      </c>
      <c r="M2077">
        <v>63721</v>
      </c>
      <c r="N2077">
        <v>0.1</v>
      </c>
      <c r="O2077" t="s">
        <v>45</v>
      </c>
      <c r="P2077">
        <v>1202</v>
      </c>
      <c r="Q2077">
        <v>40</v>
      </c>
      <c r="R2077" t="s">
        <v>52</v>
      </c>
    </row>
    <row r="2078" spans="1:18" x14ac:dyDescent="0.3">
      <c r="A2078">
        <v>8009</v>
      </c>
      <c r="B2078" t="s">
        <v>501</v>
      </c>
      <c r="C2078" t="s">
        <v>39</v>
      </c>
      <c r="D2078">
        <v>56</v>
      </c>
      <c r="E2078" t="s">
        <v>28</v>
      </c>
      <c r="F2078" t="s">
        <v>229</v>
      </c>
      <c r="G2078" t="s">
        <v>29</v>
      </c>
      <c r="H2078" t="s">
        <v>301</v>
      </c>
      <c r="I2078" s="1">
        <v>43647</v>
      </c>
      <c r="K2078">
        <v>5.38</v>
      </c>
      <c r="L2078" t="s">
        <v>194</v>
      </c>
      <c r="M2078">
        <v>63729</v>
      </c>
      <c r="N2078">
        <v>0.1</v>
      </c>
      <c r="O2078" t="s">
        <v>31</v>
      </c>
      <c r="P2078">
        <v>5855</v>
      </c>
      <c r="Q2078">
        <v>2</v>
      </c>
      <c r="R2078" t="s">
        <v>46</v>
      </c>
    </row>
    <row r="2079" spans="1:18" x14ac:dyDescent="0.3">
      <c r="A2079">
        <v>3787</v>
      </c>
      <c r="B2079" t="s">
        <v>1205</v>
      </c>
      <c r="C2079" t="s">
        <v>39</v>
      </c>
      <c r="D2079">
        <v>22</v>
      </c>
      <c r="E2079" t="s">
        <v>51</v>
      </c>
      <c r="F2079" t="s">
        <v>229</v>
      </c>
      <c r="G2079" t="s">
        <v>29</v>
      </c>
      <c r="H2079" t="s">
        <v>260</v>
      </c>
      <c r="I2079" s="1">
        <v>44500</v>
      </c>
      <c r="J2079" s="1">
        <v>45612</v>
      </c>
      <c r="K2079">
        <v>3.04</v>
      </c>
      <c r="L2079" t="s">
        <v>65</v>
      </c>
      <c r="M2079">
        <v>63737</v>
      </c>
      <c r="N2079">
        <v>0.25</v>
      </c>
      <c r="O2079" t="s">
        <v>25</v>
      </c>
      <c r="P2079">
        <v>1564</v>
      </c>
      <c r="Q2079">
        <v>1</v>
      </c>
      <c r="R2079" t="s">
        <v>80</v>
      </c>
    </row>
    <row r="2080" spans="1:18" x14ac:dyDescent="0.3">
      <c r="A2080">
        <v>8092</v>
      </c>
      <c r="B2080" t="s">
        <v>1206</v>
      </c>
      <c r="C2080" t="s">
        <v>39</v>
      </c>
      <c r="D2080">
        <v>28</v>
      </c>
      <c r="E2080" t="s">
        <v>20</v>
      </c>
      <c r="F2080" t="s">
        <v>188</v>
      </c>
      <c r="G2080" t="s">
        <v>29</v>
      </c>
      <c r="H2080" t="s">
        <v>239</v>
      </c>
      <c r="I2080" s="1">
        <v>42775</v>
      </c>
      <c r="K2080">
        <v>7.77</v>
      </c>
      <c r="L2080" t="s">
        <v>194</v>
      </c>
      <c r="M2080">
        <v>63746</v>
      </c>
      <c r="N2080">
        <v>0.25</v>
      </c>
      <c r="O2080" t="s">
        <v>31</v>
      </c>
      <c r="P2080">
        <v>1665</v>
      </c>
      <c r="Q2080">
        <v>25</v>
      </c>
      <c r="R2080" t="s">
        <v>67</v>
      </c>
    </row>
    <row r="2081" spans="1:18" x14ac:dyDescent="0.3">
      <c r="A2081">
        <v>6337</v>
      </c>
      <c r="B2081" t="s">
        <v>73</v>
      </c>
      <c r="C2081" t="s">
        <v>39</v>
      </c>
      <c r="D2081">
        <v>51</v>
      </c>
      <c r="E2081" t="s">
        <v>28</v>
      </c>
      <c r="F2081" t="s">
        <v>21</v>
      </c>
      <c r="G2081" t="s">
        <v>40</v>
      </c>
      <c r="H2081" t="s">
        <v>30</v>
      </c>
      <c r="I2081" s="1">
        <v>42912</v>
      </c>
      <c r="K2081">
        <v>7.39</v>
      </c>
      <c r="L2081" t="s">
        <v>194</v>
      </c>
      <c r="M2081">
        <v>63749</v>
      </c>
      <c r="N2081">
        <v>0</v>
      </c>
      <c r="O2081" t="s">
        <v>45</v>
      </c>
      <c r="P2081">
        <v>5365</v>
      </c>
      <c r="Q2081">
        <v>81</v>
      </c>
      <c r="R2081" t="s">
        <v>54</v>
      </c>
    </row>
    <row r="2082" spans="1:18" x14ac:dyDescent="0.3">
      <c r="A2082">
        <v>9285</v>
      </c>
      <c r="B2082" t="s">
        <v>659</v>
      </c>
      <c r="C2082" t="s">
        <v>39</v>
      </c>
      <c r="D2082">
        <v>30</v>
      </c>
      <c r="E2082" t="s">
        <v>20</v>
      </c>
      <c r="F2082" t="s">
        <v>188</v>
      </c>
      <c r="G2082" t="s">
        <v>29</v>
      </c>
      <c r="H2082" t="s">
        <v>191</v>
      </c>
      <c r="I2082" s="1">
        <v>43739</v>
      </c>
      <c r="K2082">
        <v>5.13</v>
      </c>
      <c r="L2082" t="s">
        <v>194</v>
      </c>
      <c r="M2082">
        <v>63754</v>
      </c>
      <c r="N2082">
        <v>0.1</v>
      </c>
      <c r="O2082" t="s">
        <v>36</v>
      </c>
      <c r="Q2082">
        <v>11</v>
      </c>
      <c r="R2082" t="s">
        <v>54</v>
      </c>
    </row>
    <row r="2083" spans="1:18" x14ac:dyDescent="0.3">
      <c r="A2083">
        <v>6230</v>
      </c>
      <c r="B2083" t="s">
        <v>163</v>
      </c>
      <c r="C2083" t="s">
        <v>39</v>
      </c>
      <c r="D2083">
        <v>52</v>
      </c>
      <c r="E2083" t="s">
        <v>28</v>
      </c>
      <c r="F2083" t="s">
        <v>229</v>
      </c>
      <c r="G2083" t="s">
        <v>29</v>
      </c>
      <c r="H2083" t="s">
        <v>265</v>
      </c>
      <c r="I2083" s="1">
        <v>42961</v>
      </c>
      <c r="K2083">
        <v>7.26</v>
      </c>
      <c r="L2083" t="s">
        <v>194</v>
      </c>
      <c r="M2083">
        <v>63759</v>
      </c>
      <c r="N2083">
        <v>0.25</v>
      </c>
      <c r="O2083" t="s">
        <v>45</v>
      </c>
      <c r="Q2083">
        <v>74</v>
      </c>
      <c r="R2083" t="s">
        <v>88</v>
      </c>
    </row>
    <row r="2084" spans="1:18" x14ac:dyDescent="0.3">
      <c r="A2084">
        <v>6643</v>
      </c>
      <c r="B2084" t="s">
        <v>1207</v>
      </c>
      <c r="C2084" t="s">
        <v>39</v>
      </c>
      <c r="D2084">
        <v>23</v>
      </c>
      <c r="E2084" t="s">
        <v>51</v>
      </c>
      <c r="F2084" t="s">
        <v>229</v>
      </c>
      <c r="G2084" t="s">
        <v>29</v>
      </c>
      <c r="H2084" t="s">
        <v>260</v>
      </c>
      <c r="I2084" s="1">
        <v>43068</v>
      </c>
      <c r="K2084">
        <v>6.97</v>
      </c>
      <c r="L2084" t="s">
        <v>194</v>
      </c>
      <c r="M2084">
        <v>63782</v>
      </c>
      <c r="N2084">
        <v>0.2</v>
      </c>
      <c r="O2084" t="s">
        <v>25</v>
      </c>
      <c r="Q2084">
        <v>13</v>
      </c>
      <c r="R2084" t="s">
        <v>52</v>
      </c>
    </row>
    <row r="2085" spans="1:18" x14ac:dyDescent="0.3">
      <c r="A2085">
        <v>7800</v>
      </c>
      <c r="B2085" t="s">
        <v>1208</v>
      </c>
      <c r="C2085" t="s">
        <v>19</v>
      </c>
      <c r="D2085">
        <v>37</v>
      </c>
      <c r="E2085" t="s">
        <v>20</v>
      </c>
      <c r="F2085" t="s">
        <v>488</v>
      </c>
      <c r="G2085" t="s">
        <v>22</v>
      </c>
      <c r="H2085" t="s">
        <v>566</v>
      </c>
      <c r="I2085" s="1">
        <v>44570</v>
      </c>
      <c r="K2085">
        <v>2.85</v>
      </c>
      <c r="L2085" t="s">
        <v>65</v>
      </c>
      <c r="M2085">
        <v>63784</v>
      </c>
      <c r="N2085">
        <v>0.15</v>
      </c>
      <c r="O2085" t="s">
        <v>36</v>
      </c>
      <c r="Q2085">
        <v>65</v>
      </c>
      <c r="R2085" t="s">
        <v>61</v>
      </c>
    </row>
    <row r="2086" spans="1:18" x14ac:dyDescent="0.3">
      <c r="A2086">
        <v>1471</v>
      </c>
      <c r="B2086" t="s">
        <v>1209</v>
      </c>
      <c r="C2086" t="s">
        <v>19</v>
      </c>
      <c r="D2086">
        <v>28</v>
      </c>
      <c r="E2086" t="s">
        <v>20</v>
      </c>
      <c r="F2086" t="s">
        <v>229</v>
      </c>
      <c r="G2086" t="s">
        <v>40</v>
      </c>
      <c r="H2086" t="s">
        <v>230</v>
      </c>
      <c r="I2086" s="1">
        <v>44008</v>
      </c>
      <c r="K2086">
        <v>4.3899999999999997</v>
      </c>
      <c r="L2086" t="s">
        <v>65</v>
      </c>
      <c r="M2086">
        <v>63794</v>
      </c>
      <c r="N2086">
        <v>0.15</v>
      </c>
      <c r="O2086" t="s">
        <v>45</v>
      </c>
      <c r="P2086">
        <v>1456</v>
      </c>
      <c r="Q2086">
        <v>18</v>
      </c>
      <c r="R2086" t="s">
        <v>56</v>
      </c>
    </row>
    <row r="2087" spans="1:18" x14ac:dyDescent="0.3">
      <c r="A2087">
        <v>3694</v>
      </c>
      <c r="B2087" t="s">
        <v>376</v>
      </c>
      <c r="C2087" t="s">
        <v>39</v>
      </c>
      <c r="D2087">
        <v>48</v>
      </c>
      <c r="E2087" t="s">
        <v>34</v>
      </c>
      <c r="F2087" t="s">
        <v>188</v>
      </c>
      <c r="G2087" t="s">
        <v>29</v>
      </c>
      <c r="H2087" t="s">
        <v>189</v>
      </c>
      <c r="I2087" s="1">
        <v>45225</v>
      </c>
      <c r="K2087">
        <v>1.06</v>
      </c>
      <c r="L2087" t="s">
        <v>24</v>
      </c>
      <c r="M2087">
        <v>63798</v>
      </c>
      <c r="N2087">
        <v>0.25</v>
      </c>
      <c r="O2087" t="s">
        <v>36</v>
      </c>
      <c r="P2087">
        <v>1308</v>
      </c>
      <c r="Q2087">
        <v>41</v>
      </c>
      <c r="R2087" t="s">
        <v>71</v>
      </c>
    </row>
    <row r="2088" spans="1:18" x14ac:dyDescent="0.3">
      <c r="A2088">
        <v>10065</v>
      </c>
      <c r="B2088" t="s">
        <v>1149</v>
      </c>
      <c r="C2088" t="s">
        <v>19</v>
      </c>
      <c r="D2088">
        <v>25</v>
      </c>
      <c r="E2088" t="s">
        <v>20</v>
      </c>
      <c r="F2088" t="s">
        <v>488</v>
      </c>
      <c r="G2088" t="s">
        <v>29</v>
      </c>
      <c r="H2088" t="s">
        <v>597</v>
      </c>
      <c r="I2088" s="1">
        <v>45255</v>
      </c>
      <c r="K2088">
        <v>0.98</v>
      </c>
      <c r="L2088" t="s">
        <v>24</v>
      </c>
      <c r="M2088">
        <v>63800</v>
      </c>
      <c r="N2088">
        <v>0</v>
      </c>
      <c r="O2088" t="s">
        <v>45</v>
      </c>
      <c r="P2088">
        <v>6574</v>
      </c>
      <c r="Q2088">
        <v>93</v>
      </c>
      <c r="R2088" t="s">
        <v>59</v>
      </c>
    </row>
    <row r="2089" spans="1:18" x14ac:dyDescent="0.3">
      <c r="A2089">
        <v>8619</v>
      </c>
      <c r="B2089" t="s">
        <v>1210</v>
      </c>
      <c r="C2089" t="s">
        <v>39</v>
      </c>
      <c r="D2089">
        <v>42</v>
      </c>
      <c r="E2089" t="s">
        <v>34</v>
      </c>
      <c r="F2089" t="s">
        <v>188</v>
      </c>
      <c r="G2089" t="s">
        <v>29</v>
      </c>
      <c r="H2089" t="s">
        <v>239</v>
      </c>
      <c r="I2089" s="1">
        <v>44397</v>
      </c>
      <c r="K2089">
        <v>3.33</v>
      </c>
      <c r="L2089" t="s">
        <v>65</v>
      </c>
      <c r="M2089">
        <v>63805</v>
      </c>
      <c r="N2089">
        <v>0</v>
      </c>
      <c r="O2089" t="s">
        <v>36</v>
      </c>
      <c r="Q2089">
        <v>6</v>
      </c>
      <c r="R2089" t="s">
        <v>46</v>
      </c>
    </row>
    <row r="2090" spans="1:18" x14ac:dyDescent="0.3">
      <c r="A2090">
        <v>5134</v>
      </c>
      <c r="B2090" t="s">
        <v>1074</v>
      </c>
      <c r="C2090" t="s">
        <v>39</v>
      </c>
      <c r="D2090">
        <v>45</v>
      </c>
      <c r="E2090" t="s">
        <v>34</v>
      </c>
      <c r="F2090" t="s">
        <v>188</v>
      </c>
      <c r="G2090" t="s">
        <v>40</v>
      </c>
      <c r="H2090" t="s">
        <v>239</v>
      </c>
      <c r="I2090" s="1">
        <v>42553</v>
      </c>
      <c r="K2090">
        <v>8.3800000000000008</v>
      </c>
      <c r="L2090" t="s">
        <v>194</v>
      </c>
      <c r="M2090">
        <v>63808</v>
      </c>
      <c r="N2090">
        <v>0.1</v>
      </c>
      <c r="O2090" t="s">
        <v>36</v>
      </c>
      <c r="P2090">
        <v>3144</v>
      </c>
      <c r="Q2090">
        <v>6</v>
      </c>
      <c r="R2090" t="s">
        <v>80</v>
      </c>
    </row>
    <row r="2091" spans="1:18" x14ac:dyDescent="0.3">
      <c r="A2091">
        <v>5531</v>
      </c>
      <c r="B2091" t="s">
        <v>99</v>
      </c>
      <c r="C2091" t="s">
        <v>19</v>
      </c>
      <c r="D2091">
        <v>60</v>
      </c>
      <c r="E2091" t="s">
        <v>48</v>
      </c>
      <c r="F2091" t="s">
        <v>229</v>
      </c>
      <c r="G2091" t="s">
        <v>40</v>
      </c>
      <c r="H2091" t="s">
        <v>332</v>
      </c>
      <c r="I2091" s="1">
        <v>44691</v>
      </c>
      <c r="K2091">
        <v>2.52</v>
      </c>
      <c r="L2091" t="s">
        <v>65</v>
      </c>
      <c r="M2091">
        <v>63809</v>
      </c>
      <c r="N2091">
        <v>0.15</v>
      </c>
      <c r="O2091" t="s">
        <v>36</v>
      </c>
      <c r="P2091">
        <v>4163</v>
      </c>
      <c r="Q2091">
        <v>96</v>
      </c>
      <c r="R2091" t="s">
        <v>32</v>
      </c>
    </row>
    <row r="2092" spans="1:18" x14ac:dyDescent="0.3">
      <c r="A2092">
        <v>4760</v>
      </c>
      <c r="B2092" t="s">
        <v>586</v>
      </c>
      <c r="C2092" t="s">
        <v>19</v>
      </c>
      <c r="D2092">
        <v>24</v>
      </c>
      <c r="E2092" t="s">
        <v>51</v>
      </c>
      <c r="F2092" t="s">
        <v>483</v>
      </c>
      <c r="G2092" t="s">
        <v>29</v>
      </c>
      <c r="H2092" t="s">
        <v>639</v>
      </c>
      <c r="I2092" s="1">
        <v>45361</v>
      </c>
      <c r="K2092">
        <v>0.69</v>
      </c>
      <c r="L2092" t="s">
        <v>24</v>
      </c>
      <c r="M2092">
        <v>63816</v>
      </c>
      <c r="N2092">
        <v>0.15</v>
      </c>
      <c r="O2092" t="s">
        <v>45</v>
      </c>
      <c r="P2092">
        <v>2335</v>
      </c>
      <c r="Q2092">
        <v>36</v>
      </c>
      <c r="R2092" t="s">
        <v>59</v>
      </c>
    </row>
    <row r="2093" spans="1:18" x14ac:dyDescent="0.3">
      <c r="A2093">
        <v>6912</v>
      </c>
      <c r="B2093" t="s">
        <v>785</v>
      </c>
      <c r="C2093" t="s">
        <v>39</v>
      </c>
      <c r="D2093">
        <v>36</v>
      </c>
      <c r="E2093" t="s">
        <v>20</v>
      </c>
      <c r="F2093" t="s">
        <v>488</v>
      </c>
      <c r="G2093" t="s">
        <v>29</v>
      </c>
      <c r="H2093" t="s">
        <v>611</v>
      </c>
      <c r="I2093" s="1">
        <v>44969</v>
      </c>
      <c r="K2093">
        <v>1.76</v>
      </c>
      <c r="L2093" t="s">
        <v>24</v>
      </c>
      <c r="M2093">
        <v>63821</v>
      </c>
      <c r="N2093">
        <v>0.1</v>
      </c>
      <c r="O2093" t="s">
        <v>36</v>
      </c>
      <c r="P2093">
        <v>6617</v>
      </c>
      <c r="Q2093">
        <v>20</v>
      </c>
      <c r="R2093" t="s">
        <v>59</v>
      </c>
    </row>
    <row r="2094" spans="1:18" x14ac:dyDescent="0.3">
      <c r="A2094">
        <v>6564</v>
      </c>
      <c r="B2094" t="s">
        <v>1211</v>
      </c>
      <c r="C2094" t="s">
        <v>19</v>
      </c>
      <c r="D2094">
        <v>35</v>
      </c>
      <c r="E2094" t="s">
        <v>20</v>
      </c>
      <c r="F2094" t="s">
        <v>188</v>
      </c>
      <c r="G2094" t="s">
        <v>22</v>
      </c>
      <c r="H2094" t="s">
        <v>199</v>
      </c>
      <c r="I2094" s="1">
        <v>44959</v>
      </c>
      <c r="K2094">
        <v>1.79</v>
      </c>
      <c r="L2094" t="s">
        <v>24</v>
      </c>
      <c r="M2094">
        <v>63830</v>
      </c>
      <c r="N2094">
        <v>0.1</v>
      </c>
      <c r="O2094" t="s">
        <v>36</v>
      </c>
      <c r="P2094">
        <v>4927</v>
      </c>
      <c r="Q2094">
        <v>12</v>
      </c>
      <c r="R2094" t="s">
        <v>42</v>
      </c>
    </row>
    <row r="2095" spans="1:18" x14ac:dyDescent="0.3">
      <c r="A2095">
        <v>6827</v>
      </c>
      <c r="B2095" t="s">
        <v>925</v>
      </c>
      <c r="C2095" t="s">
        <v>39</v>
      </c>
      <c r="D2095">
        <v>24</v>
      </c>
      <c r="E2095" t="s">
        <v>51</v>
      </c>
      <c r="F2095" t="s">
        <v>188</v>
      </c>
      <c r="G2095" t="s">
        <v>29</v>
      </c>
      <c r="H2095" t="s">
        <v>239</v>
      </c>
      <c r="I2095" s="1">
        <v>44174</v>
      </c>
      <c r="K2095">
        <v>3.94</v>
      </c>
      <c r="L2095" t="s">
        <v>65</v>
      </c>
      <c r="M2095">
        <v>63833</v>
      </c>
      <c r="N2095">
        <v>0.1</v>
      </c>
      <c r="O2095" t="s">
        <v>31</v>
      </c>
      <c r="Q2095">
        <v>78</v>
      </c>
      <c r="R2095" t="s">
        <v>37</v>
      </c>
    </row>
    <row r="2096" spans="1:18" x14ac:dyDescent="0.3">
      <c r="A2096">
        <v>8771</v>
      </c>
      <c r="B2096" t="s">
        <v>715</v>
      </c>
      <c r="C2096" t="s">
        <v>39</v>
      </c>
      <c r="D2096">
        <v>56</v>
      </c>
      <c r="E2096" t="s">
        <v>28</v>
      </c>
      <c r="F2096" t="s">
        <v>929</v>
      </c>
      <c r="G2096" t="s">
        <v>22</v>
      </c>
      <c r="H2096" t="s">
        <v>1027</v>
      </c>
      <c r="I2096" s="1">
        <v>44222</v>
      </c>
      <c r="J2096" s="1">
        <v>45201</v>
      </c>
      <c r="K2096">
        <v>2.68</v>
      </c>
      <c r="L2096" t="s">
        <v>65</v>
      </c>
      <c r="M2096">
        <v>63845</v>
      </c>
      <c r="N2096">
        <v>0</v>
      </c>
      <c r="O2096" t="s">
        <v>36</v>
      </c>
      <c r="Q2096">
        <v>20</v>
      </c>
      <c r="R2096" t="s">
        <v>80</v>
      </c>
    </row>
    <row r="2097" spans="1:18" x14ac:dyDescent="0.3">
      <c r="A2097">
        <v>4381</v>
      </c>
      <c r="B2097" t="s">
        <v>1163</v>
      </c>
      <c r="C2097" t="s">
        <v>19</v>
      </c>
      <c r="D2097">
        <v>65</v>
      </c>
      <c r="E2097" t="s">
        <v>48</v>
      </c>
      <c r="F2097" t="s">
        <v>229</v>
      </c>
      <c r="G2097" t="s">
        <v>40</v>
      </c>
      <c r="H2097" t="s">
        <v>301</v>
      </c>
      <c r="I2097" s="1">
        <v>45023</v>
      </c>
      <c r="K2097">
        <v>1.61</v>
      </c>
      <c r="L2097" t="s">
        <v>24</v>
      </c>
      <c r="M2097">
        <v>63846</v>
      </c>
      <c r="N2097">
        <v>0.2</v>
      </c>
      <c r="O2097" t="s">
        <v>36</v>
      </c>
      <c r="Q2097">
        <v>59</v>
      </c>
      <c r="R2097" t="s">
        <v>46</v>
      </c>
    </row>
    <row r="2098" spans="1:18" x14ac:dyDescent="0.3">
      <c r="A2098">
        <v>1552</v>
      </c>
      <c r="B2098" t="s">
        <v>751</v>
      </c>
      <c r="C2098" t="s">
        <v>39</v>
      </c>
      <c r="D2098">
        <v>30</v>
      </c>
      <c r="E2098" t="s">
        <v>20</v>
      </c>
      <c r="F2098" t="s">
        <v>188</v>
      </c>
      <c r="G2098" t="s">
        <v>29</v>
      </c>
      <c r="H2098" t="s">
        <v>189</v>
      </c>
      <c r="I2098" s="1">
        <v>42931</v>
      </c>
      <c r="J2098" s="1">
        <v>43759</v>
      </c>
      <c r="K2098">
        <v>2.27</v>
      </c>
      <c r="L2098" t="s">
        <v>65</v>
      </c>
      <c r="M2098">
        <v>63847</v>
      </c>
      <c r="N2098">
        <v>0.15</v>
      </c>
      <c r="O2098" t="s">
        <v>36</v>
      </c>
      <c r="P2098">
        <v>1156</v>
      </c>
      <c r="Q2098">
        <v>58</v>
      </c>
      <c r="R2098" t="s">
        <v>42</v>
      </c>
    </row>
    <row r="2099" spans="1:18" x14ac:dyDescent="0.3">
      <c r="A2099">
        <v>7807</v>
      </c>
      <c r="B2099" t="s">
        <v>579</v>
      </c>
      <c r="C2099" t="s">
        <v>19</v>
      </c>
      <c r="D2099">
        <v>43</v>
      </c>
      <c r="E2099" t="s">
        <v>34</v>
      </c>
      <c r="F2099" t="s">
        <v>188</v>
      </c>
      <c r="G2099" t="s">
        <v>29</v>
      </c>
      <c r="H2099" t="s">
        <v>199</v>
      </c>
      <c r="I2099" s="1">
        <v>42808</v>
      </c>
      <c r="K2099">
        <v>7.68</v>
      </c>
      <c r="L2099" t="s">
        <v>194</v>
      </c>
      <c r="M2099">
        <v>63851</v>
      </c>
      <c r="N2099">
        <v>0.25</v>
      </c>
      <c r="O2099" t="s">
        <v>25</v>
      </c>
      <c r="P2099">
        <v>2484</v>
      </c>
      <c r="Q2099">
        <v>80</v>
      </c>
      <c r="R2099" t="s">
        <v>59</v>
      </c>
    </row>
    <row r="2100" spans="1:18" x14ac:dyDescent="0.3">
      <c r="A2100">
        <v>8445</v>
      </c>
      <c r="B2100" t="s">
        <v>554</v>
      </c>
      <c r="C2100" t="s">
        <v>19</v>
      </c>
      <c r="D2100">
        <v>50</v>
      </c>
      <c r="E2100" t="s">
        <v>28</v>
      </c>
      <c r="F2100" t="s">
        <v>483</v>
      </c>
      <c r="G2100" t="s">
        <v>29</v>
      </c>
      <c r="H2100" t="s">
        <v>557</v>
      </c>
      <c r="I2100" s="1">
        <v>44300</v>
      </c>
      <c r="K2100">
        <v>3.59</v>
      </c>
      <c r="L2100" t="s">
        <v>65</v>
      </c>
      <c r="M2100">
        <v>63852</v>
      </c>
      <c r="N2100">
        <v>0.15</v>
      </c>
      <c r="O2100" t="s">
        <v>36</v>
      </c>
      <c r="P2100">
        <v>8073</v>
      </c>
      <c r="Q2100">
        <v>76</v>
      </c>
      <c r="R2100" t="s">
        <v>84</v>
      </c>
    </row>
    <row r="2101" spans="1:18" x14ac:dyDescent="0.3">
      <c r="A2101">
        <v>7462</v>
      </c>
      <c r="B2101" t="s">
        <v>863</v>
      </c>
      <c r="C2101" t="s">
        <v>39</v>
      </c>
      <c r="D2101">
        <v>54</v>
      </c>
      <c r="E2101" t="s">
        <v>28</v>
      </c>
      <c r="F2101" t="s">
        <v>483</v>
      </c>
      <c r="G2101" t="s">
        <v>29</v>
      </c>
      <c r="H2101" t="s">
        <v>484</v>
      </c>
      <c r="I2101" s="1">
        <v>42208</v>
      </c>
      <c r="J2101" s="1">
        <v>42879</v>
      </c>
      <c r="K2101">
        <v>1.84</v>
      </c>
      <c r="L2101" t="s">
        <v>24</v>
      </c>
      <c r="M2101">
        <v>63859</v>
      </c>
      <c r="N2101">
        <v>0.2</v>
      </c>
      <c r="O2101" t="s">
        <v>36</v>
      </c>
      <c r="P2101">
        <v>2282</v>
      </c>
      <c r="Q2101">
        <v>93</v>
      </c>
      <c r="R2101" t="s">
        <v>49</v>
      </c>
    </row>
    <row r="2102" spans="1:18" x14ac:dyDescent="0.3">
      <c r="A2102">
        <v>3581</v>
      </c>
      <c r="B2102" t="s">
        <v>991</v>
      </c>
      <c r="C2102" t="s">
        <v>39</v>
      </c>
      <c r="D2102">
        <v>42</v>
      </c>
      <c r="E2102" t="s">
        <v>34</v>
      </c>
      <c r="F2102" t="s">
        <v>488</v>
      </c>
      <c r="G2102" t="s">
        <v>40</v>
      </c>
      <c r="H2102" t="s">
        <v>566</v>
      </c>
      <c r="I2102" s="1">
        <v>43807</v>
      </c>
      <c r="K2102">
        <v>4.9400000000000004</v>
      </c>
      <c r="L2102" t="s">
        <v>65</v>
      </c>
      <c r="M2102">
        <v>63867</v>
      </c>
      <c r="N2102">
        <v>0.5</v>
      </c>
      <c r="O2102" t="s">
        <v>36</v>
      </c>
      <c r="P2102">
        <v>3273</v>
      </c>
      <c r="Q2102">
        <v>51</v>
      </c>
      <c r="R2102" t="s">
        <v>37</v>
      </c>
    </row>
    <row r="2103" spans="1:18" x14ac:dyDescent="0.3">
      <c r="A2103">
        <v>10258</v>
      </c>
      <c r="B2103" t="s">
        <v>830</v>
      </c>
      <c r="C2103" t="s">
        <v>19</v>
      </c>
      <c r="D2103">
        <v>31</v>
      </c>
      <c r="E2103" t="s">
        <v>20</v>
      </c>
      <c r="F2103" t="s">
        <v>488</v>
      </c>
      <c r="G2103" t="s">
        <v>29</v>
      </c>
      <c r="H2103" t="s">
        <v>597</v>
      </c>
      <c r="I2103" s="1">
        <v>44618</v>
      </c>
      <c r="K2103">
        <v>2.72</v>
      </c>
      <c r="L2103" t="s">
        <v>65</v>
      </c>
      <c r="M2103">
        <v>63873</v>
      </c>
      <c r="N2103">
        <v>0.1</v>
      </c>
      <c r="O2103" t="s">
        <v>45</v>
      </c>
      <c r="P2103">
        <v>7738</v>
      </c>
      <c r="Q2103">
        <v>76</v>
      </c>
      <c r="R2103" t="s">
        <v>88</v>
      </c>
    </row>
    <row r="2104" spans="1:18" x14ac:dyDescent="0.3">
      <c r="A2104">
        <v>8045</v>
      </c>
      <c r="B2104" t="s">
        <v>100</v>
      </c>
      <c r="C2104" t="s">
        <v>39</v>
      </c>
      <c r="D2104">
        <v>48</v>
      </c>
      <c r="E2104" t="s">
        <v>34</v>
      </c>
      <c r="F2104" t="s">
        <v>188</v>
      </c>
      <c r="G2104" t="s">
        <v>29</v>
      </c>
      <c r="H2104" t="s">
        <v>239</v>
      </c>
      <c r="I2104" s="1">
        <v>44307</v>
      </c>
      <c r="K2104">
        <v>3.57</v>
      </c>
      <c r="L2104" t="s">
        <v>65</v>
      </c>
      <c r="M2104">
        <v>63887</v>
      </c>
      <c r="N2104">
        <v>0.25</v>
      </c>
      <c r="O2104" t="s">
        <v>45</v>
      </c>
      <c r="P2104">
        <v>6122</v>
      </c>
      <c r="Q2104">
        <v>4</v>
      </c>
      <c r="R2104" t="s">
        <v>88</v>
      </c>
    </row>
    <row r="2105" spans="1:18" x14ac:dyDescent="0.3">
      <c r="A2105">
        <v>4531</v>
      </c>
      <c r="B2105" t="s">
        <v>1212</v>
      </c>
      <c r="C2105" t="s">
        <v>39</v>
      </c>
      <c r="D2105">
        <v>42</v>
      </c>
      <c r="E2105" t="s">
        <v>34</v>
      </c>
      <c r="F2105" t="s">
        <v>929</v>
      </c>
      <c r="G2105" t="s">
        <v>22</v>
      </c>
      <c r="H2105" t="s">
        <v>931</v>
      </c>
      <c r="I2105" s="1">
        <v>44573</v>
      </c>
      <c r="K2105">
        <v>2.84</v>
      </c>
      <c r="L2105" t="s">
        <v>65</v>
      </c>
      <c r="M2105">
        <v>63901</v>
      </c>
      <c r="N2105">
        <v>0.3</v>
      </c>
      <c r="O2105" t="s">
        <v>36</v>
      </c>
      <c r="P2105">
        <v>2799</v>
      </c>
      <c r="Q2105">
        <v>2</v>
      </c>
      <c r="R2105" t="s">
        <v>76</v>
      </c>
    </row>
    <row r="2106" spans="1:18" x14ac:dyDescent="0.3">
      <c r="A2106">
        <v>2084</v>
      </c>
      <c r="B2106" t="s">
        <v>1081</v>
      </c>
      <c r="C2106" t="s">
        <v>39</v>
      </c>
      <c r="D2106">
        <v>59</v>
      </c>
      <c r="E2106" t="s">
        <v>28</v>
      </c>
      <c r="F2106" t="s">
        <v>21</v>
      </c>
      <c r="G2106" t="s">
        <v>40</v>
      </c>
      <c r="H2106" t="s">
        <v>35</v>
      </c>
      <c r="I2106" s="1">
        <v>43265</v>
      </c>
      <c r="K2106">
        <v>6.43</v>
      </c>
      <c r="L2106" t="s">
        <v>194</v>
      </c>
      <c r="M2106">
        <v>63918</v>
      </c>
      <c r="N2106">
        <v>0.2</v>
      </c>
      <c r="O2106" t="s">
        <v>36</v>
      </c>
      <c r="P2106">
        <v>1902</v>
      </c>
      <c r="Q2106">
        <v>99</v>
      </c>
      <c r="R2106" t="s">
        <v>76</v>
      </c>
    </row>
    <row r="2107" spans="1:18" x14ac:dyDescent="0.3">
      <c r="A2107">
        <v>4485</v>
      </c>
      <c r="B2107" t="s">
        <v>711</v>
      </c>
      <c r="C2107" t="s">
        <v>39</v>
      </c>
      <c r="D2107">
        <v>54</v>
      </c>
      <c r="E2107" t="s">
        <v>28</v>
      </c>
      <c r="F2107" t="s">
        <v>229</v>
      </c>
      <c r="G2107" t="s">
        <v>40</v>
      </c>
      <c r="H2107" t="s">
        <v>332</v>
      </c>
      <c r="I2107" s="1">
        <v>43913</v>
      </c>
      <c r="K2107">
        <v>4.6500000000000004</v>
      </c>
      <c r="L2107" t="s">
        <v>65</v>
      </c>
      <c r="M2107">
        <v>63923</v>
      </c>
      <c r="N2107">
        <v>0.1</v>
      </c>
      <c r="O2107" t="s">
        <v>31</v>
      </c>
      <c r="P2107">
        <v>4048</v>
      </c>
      <c r="Q2107">
        <v>75</v>
      </c>
      <c r="R2107" t="s">
        <v>71</v>
      </c>
    </row>
    <row r="2108" spans="1:18" x14ac:dyDescent="0.3">
      <c r="A2108">
        <v>1965</v>
      </c>
      <c r="B2108" t="s">
        <v>1065</v>
      </c>
      <c r="C2108" t="s">
        <v>19</v>
      </c>
      <c r="D2108">
        <v>56</v>
      </c>
      <c r="E2108" t="s">
        <v>28</v>
      </c>
      <c r="F2108" t="s">
        <v>21</v>
      </c>
      <c r="G2108" t="s">
        <v>22</v>
      </c>
      <c r="H2108" t="s">
        <v>41</v>
      </c>
      <c r="I2108" s="1">
        <v>43643</v>
      </c>
      <c r="K2108">
        <v>5.39</v>
      </c>
      <c r="L2108" t="s">
        <v>194</v>
      </c>
      <c r="M2108">
        <v>63929</v>
      </c>
      <c r="N2108">
        <v>0.15</v>
      </c>
      <c r="O2108" t="s">
        <v>36</v>
      </c>
      <c r="P2108">
        <v>1297</v>
      </c>
      <c r="Q2108">
        <v>28</v>
      </c>
      <c r="R2108" t="s">
        <v>71</v>
      </c>
    </row>
    <row r="2109" spans="1:18" x14ac:dyDescent="0.3">
      <c r="A2109">
        <v>10307</v>
      </c>
      <c r="B2109" t="s">
        <v>1213</v>
      </c>
      <c r="C2109" t="s">
        <v>39</v>
      </c>
      <c r="D2109">
        <v>34</v>
      </c>
      <c r="E2109" t="s">
        <v>20</v>
      </c>
      <c r="F2109" t="s">
        <v>229</v>
      </c>
      <c r="G2109" t="s">
        <v>29</v>
      </c>
      <c r="H2109" t="s">
        <v>301</v>
      </c>
      <c r="I2109" s="1">
        <v>44648</v>
      </c>
      <c r="K2109">
        <v>2.64</v>
      </c>
      <c r="L2109" t="s">
        <v>65</v>
      </c>
      <c r="M2109">
        <v>63930</v>
      </c>
      <c r="N2109">
        <v>0.3</v>
      </c>
      <c r="O2109" t="s">
        <v>36</v>
      </c>
      <c r="P2109">
        <v>10039</v>
      </c>
      <c r="Q2109">
        <v>60</v>
      </c>
      <c r="R2109" t="s">
        <v>88</v>
      </c>
    </row>
    <row r="2110" spans="1:18" x14ac:dyDescent="0.3">
      <c r="A2110">
        <v>10119</v>
      </c>
      <c r="B2110" t="s">
        <v>144</v>
      </c>
      <c r="C2110" t="s">
        <v>39</v>
      </c>
      <c r="D2110">
        <v>30</v>
      </c>
      <c r="E2110" t="s">
        <v>20</v>
      </c>
      <c r="F2110" t="s">
        <v>483</v>
      </c>
      <c r="G2110" t="s">
        <v>29</v>
      </c>
      <c r="H2110" t="s">
        <v>639</v>
      </c>
      <c r="I2110" s="1">
        <v>43902</v>
      </c>
      <c r="J2110" s="1">
        <v>45421</v>
      </c>
      <c r="K2110">
        <v>4.16</v>
      </c>
      <c r="L2110" t="s">
        <v>65</v>
      </c>
      <c r="M2110">
        <v>63931</v>
      </c>
      <c r="N2110">
        <v>0.2</v>
      </c>
      <c r="O2110" t="s">
        <v>45</v>
      </c>
      <c r="P2110">
        <v>5312</v>
      </c>
      <c r="Q2110">
        <v>25</v>
      </c>
      <c r="R2110" t="s">
        <v>52</v>
      </c>
    </row>
    <row r="2111" spans="1:18" x14ac:dyDescent="0.3">
      <c r="A2111">
        <v>4406</v>
      </c>
      <c r="B2111" t="s">
        <v>1214</v>
      </c>
      <c r="C2111" t="s">
        <v>19</v>
      </c>
      <c r="D2111">
        <v>43</v>
      </c>
      <c r="E2111" t="s">
        <v>34</v>
      </c>
      <c r="F2111" t="s">
        <v>188</v>
      </c>
      <c r="G2111" t="s">
        <v>29</v>
      </c>
      <c r="H2111" t="s">
        <v>213</v>
      </c>
      <c r="I2111" s="1">
        <v>42749</v>
      </c>
      <c r="K2111">
        <v>7.84</v>
      </c>
      <c r="L2111" t="s">
        <v>194</v>
      </c>
      <c r="M2111">
        <v>63939</v>
      </c>
      <c r="N2111">
        <v>0.15</v>
      </c>
      <c r="O2111" t="s">
        <v>31</v>
      </c>
      <c r="P2111">
        <v>1361</v>
      </c>
      <c r="Q2111">
        <v>27</v>
      </c>
      <c r="R2111" t="s">
        <v>88</v>
      </c>
    </row>
    <row r="2112" spans="1:18" x14ac:dyDescent="0.3">
      <c r="A2112">
        <v>7030</v>
      </c>
      <c r="B2112" t="s">
        <v>676</v>
      </c>
      <c r="C2112" t="s">
        <v>39</v>
      </c>
      <c r="D2112">
        <v>32</v>
      </c>
      <c r="E2112" t="s">
        <v>20</v>
      </c>
      <c r="F2112" t="s">
        <v>483</v>
      </c>
      <c r="G2112" t="s">
        <v>40</v>
      </c>
      <c r="H2112" t="s">
        <v>484</v>
      </c>
      <c r="I2112" s="1">
        <v>45448</v>
      </c>
      <c r="K2112">
        <v>0.45</v>
      </c>
      <c r="L2112" t="s">
        <v>24</v>
      </c>
      <c r="M2112">
        <v>63940</v>
      </c>
      <c r="N2112">
        <v>0.1</v>
      </c>
      <c r="O2112" t="s">
        <v>36</v>
      </c>
      <c r="P2112">
        <v>1216</v>
      </c>
      <c r="Q2112">
        <v>84</v>
      </c>
      <c r="R2112" t="s">
        <v>123</v>
      </c>
    </row>
    <row r="2113" spans="1:18" x14ac:dyDescent="0.3">
      <c r="A2113">
        <v>6359</v>
      </c>
      <c r="B2113" t="s">
        <v>1215</v>
      </c>
      <c r="C2113" t="s">
        <v>39</v>
      </c>
      <c r="D2113">
        <v>40</v>
      </c>
      <c r="E2113" t="s">
        <v>34</v>
      </c>
      <c r="F2113" t="s">
        <v>188</v>
      </c>
      <c r="G2113" t="s">
        <v>22</v>
      </c>
      <c r="H2113" t="s">
        <v>239</v>
      </c>
      <c r="I2113" s="1">
        <v>43149</v>
      </c>
      <c r="K2113">
        <v>6.74</v>
      </c>
      <c r="L2113" t="s">
        <v>194</v>
      </c>
      <c r="M2113">
        <v>63940</v>
      </c>
      <c r="N2113">
        <v>0.2</v>
      </c>
      <c r="O2113" t="s">
        <v>31</v>
      </c>
      <c r="P2113">
        <v>6084</v>
      </c>
      <c r="Q2113">
        <v>62</v>
      </c>
      <c r="R2113" t="s">
        <v>26</v>
      </c>
    </row>
    <row r="2114" spans="1:18" x14ac:dyDescent="0.3">
      <c r="A2114">
        <v>2583</v>
      </c>
      <c r="B2114" t="s">
        <v>972</v>
      </c>
      <c r="C2114" t="s">
        <v>19</v>
      </c>
      <c r="D2114">
        <v>32</v>
      </c>
      <c r="E2114" t="s">
        <v>20</v>
      </c>
      <c r="F2114" t="s">
        <v>488</v>
      </c>
      <c r="G2114" t="s">
        <v>29</v>
      </c>
      <c r="H2114" t="s">
        <v>597</v>
      </c>
      <c r="I2114" s="1">
        <v>44378</v>
      </c>
      <c r="K2114">
        <v>3.38</v>
      </c>
      <c r="L2114" t="s">
        <v>65</v>
      </c>
      <c r="M2114">
        <v>63945</v>
      </c>
      <c r="N2114">
        <v>0.2</v>
      </c>
      <c r="O2114" t="s">
        <v>31</v>
      </c>
      <c r="Q2114">
        <v>73</v>
      </c>
      <c r="R2114" t="s">
        <v>71</v>
      </c>
    </row>
    <row r="2115" spans="1:18" x14ac:dyDescent="0.3">
      <c r="A2115">
        <v>6607</v>
      </c>
      <c r="B2115" t="s">
        <v>841</v>
      </c>
      <c r="C2115" t="s">
        <v>19</v>
      </c>
      <c r="D2115">
        <v>42</v>
      </c>
      <c r="E2115" t="s">
        <v>34</v>
      </c>
      <c r="F2115" t="s">
        <v>188</v>
      </c>
      <c r="G2115" t="s">
        <v>22</v>
      </c>
      <c r="H2115" t="s">
        <v>213</v>
      </c>
      <c r="I2115" s="1">
        <v>44655</v>
      </c>
      <c r="K2115">
        <v>2.62</v>
      </c>
      <c r="L2115" t="s">
        <v>65</v>
      </c>
      <c r="M2115">
        <v>63951</v>
      </c>
      <c r="N2115">
        <v>0.15</v>
      </c>
      <c r="O2115" t="s">
        <v>36</v>
      </c>
      <c r="P2115">
        <v>1132</v>
      </c>
      <c r="Q2115">
        <v>9</v>
      </c>
      <c r="R2115" t="s">
        <v>84</v>
      </c>
    </row>
    <row r="2116" spans="1:18" x14ac:dyDescent="0.3">
      <c r="A2116">
        <v>6224</v>
      </c>
      <c r="B2116" t="s">
        <v>1216</v>
      </c>
      <c r="C2116" t="s">
        <v>39</v>
      </c>
      <c r="D2116">
        <v>43</v>
      </c>
      <c r="E2116" t="s">
        <v>34</v>
      </c>
      <c r="F2116" t="s">
        <v>21</v>
      </c>
      <c r="G2116" t="s">
        <v>29</v>
      </c>
      <c r="H2116" t="s">
        <v>23</v>
      </c>
      <c r="I2116" s="1">
        <v>42203</v>
      </c>
      <c r="K2116">
        <v>9.33</v>
      </c>
      <c r="L2116" t="s">
        <v>194</v>
      </c>
      <c r="M2116">
        <v>63953</v>
      </c>
      <c r="N2116">
        <v>0.2</v>
      </c>
      <c r="O2116" t="s">
        <v>31</v>
      </c>
      <c r="P2116">
        <v>3123</v>
      </c>
      <c r="Q2116">
        <v>50</v>
      </c>
      <c r="R2116" t="s">
        <v>61</v>
      </c>
    </row>
    <row r="2117" spans="1:18" x14ac:dyDescent="0.3">
      <c r="A2117">
        <v>7316</v>
      </c>
      <c r="B2117" t="s">
        <v>362</v>
      </c>
      <c r="C2117" t="s">
        <v>39</v>
      </c>
      <c r="D2117">
        <v>47</v>
      </c>
      <c r="E2117" t="s">
        <v>34</v>
      </c>
      <c r="F2117" t="s">
        <v>929</v>
      </c>
      <c r="G2117" t="s">
        <v>29</v>
      </c>
      <c r="H2117" t="s">
        <v>962</v>
      </c>
      <c r="I2117" s="1">
        <v>44799</v>
      </c>
      <c r="K2117">
        <v>2.23</v>
      </c>
      <c r="L2117" t="s">
        <v>65</v>
      </c>
      <c r="M2117">
        <v>63954</v>
      </c>
      <c r="N2117">
        <v>0.25</v>
      </c>
      <c r="O2117" t="s">
        <v>36</v>
      </c>
      <c r="P2117">
        <v>1466</v>
      </c>
      <c r="Q2117">
        <v>37</v>
      </c>
      <c r="R2117" t="s">
        <v>26</v>
      </c>
    </row>
    <row r="2118" spans="1:18" x14ac:dyDescent="0.3">
      <c r="A2118">
        <v>2970</v>
      </c>
      <c r="B2118" t="s">
        <v>1130</v>
      </c>
      <c r="C2118" t="s">
        <v>19</v>
      </c>
      <c r="D2118">
        <v>60</v>
      </c>
      <c r="E2118" t="s">
        <v>48</v>
      </c>
      <c r="F2118" t="s">
        <v>188</v>
      </c>
      <c r="G2118" t="s">
        <v>40</v>
      </c>
      <c r="H2118" t="s">
        <v>189</v>
      </c>
      <c r="I2118" s="1">
        <v>43680</v>
      </c>
      <c r="K2118">
        <v>5.29</v>
      </c>
      <c r="L2118" t="s">
        <v>194</v>
      </c>
      <c r="M2118">
        <v>63955</v>
      </c>
      <c r="N2118">
        <v>0.1</v>
      </c>
      <c r="O2118" t="s">
        <v>45</v>
      </c>
      <c r="P2118">
        <v>2757</v>
      </c>
      <c r="Q2118">
        <v>0</v>
      </c>
      <c r="R2118" t="s">
        <v>59</v>
      </c>
    </row>
    <row r="2119" spans="1:18" x14ac:dyDescent="0.3">
      <c r="A2119">
        <v>3239</v>
      </c>
      <c r="B2119" t="s">
        <v>746</v>
      </c>
      <c r="C2119" t="s">
        <v>39</v>
      </c>
      <c r="D2119">
        <v>31</v>
      </c>
      <c r="E2119" t="s">
        <v>20</v>
      </c>
      <c r="F2119" t="s">
        <v>188</v>
      </c>
      <c r="G2119" t="s">
        <v>29</v>
      </c>
      <c r="H2119" t="s">
        <v>189</v>
      </c>
      <c r="I2119" s="1">
        <v>45126</v>
      </c>
      <c r="K2119">
        <v>1.33</v>
      </c>
      <c r="L2119" t="s">
        <v>24</v>
      </c>
      <c r="M2119">
        <v>63956</v>
      </c>
      <c r="N2119">
        <v>0.1</v>
      </c>
      <c r="O2119" t="s">
        <v>36</v>
      </c>
      <c r="P2119">
        <v>1401</v>
      </c>
      <c r="Q2119">
        <v>60</v>
      </c>
      <c r="R2119" t="s">
        <v>26</v>
      </c>
    </row>
    <row r="2120" spans="1:18" x14ac:dyDescent="0.3">
      <c r="A2120">
        <v>2826</v>
      </c>
      <c r="B2120" t="s">
        <v>334</v>
      </c>
      <c r="C2120" t="s">
        <v>19</v>
      </c>
      <c r="D2120">
        <v>49</v>
      </c>
      <c r="E2120" t="s">
        <v>34</v>
      </c>
      <c r="F2120" t="s">
        <v>488</v>
      </c>
      <c r="G2120" t="s">
        <v>22</v>
      </c>
      <c r="H2120" t="s">
        <v>560</v>
      </c>
      <c r="I2120" s="1">
        <v>44507</v>
      </c>
      <c r="K2120">
        <v>3.03</v>
      </c>
      <c r="L2120" t="s">
        <v>65</v>
      </c>
      <c r="M2120">
        <v>63962</v>
      </c>
      <c r="N2120">
        <v>0</v>
      </c>
      <c r="O2120" t="s">
        <v>45</v>
      </c>
      <c r="P2120">
        <v>1441</v>
      </c>
      <c r="Q2120">
        <v>1</v>
      </c>
      <c r="R2120" t="s">
        <v>37</v>
      </c>
    </row>
    <row r="2121" spans="1:18" x14ac:dyDescent="0.3">
      <c r="A2121">
        <v>2201</v>
      </c>
      <c r="B2121" t="s">
        <v>83</v>
      </c>
      <c r="C2121" t="s">
        <v>19</v>
      </c>
      <c r="D2121">
        <v>47</v>
      </c>
      <c r="E2121" t="s">
        <v>34</v>
      </c>
      <c r="F2121" t="s">
        <v>188</v>
      </c>
      <c r="G2121" t="s">
        <v>22</v>
      </c>
      <c r="H2121" t="s">
        <v>239</v>
      </c>
      <c r="I2121" s="1">
        <v>43707</v>
      </c>
      <c r="K2121">
        <v>5.22</v>
      </c>
      <c r="L2121" t="s">
        <v>194</v>
      </c>
      <c r="M2121">
        <v>63965</v>
      </c>
      <c r="N2121">
        <v>0.1</v>
      </c>
      <c r="O2121" t="s">
        <v>31</v>
      </c>
      <c r="P2121">
        <v>1840</v>
      </c>
      <c r="Q2121">
        <v>3</v>
      </c>
      <c r="R2121" t="s">
        <v>52</v>
      </c>
    </row>
    <row r="2122" spans="1:18" x14ac:dyDescent="0.3">
      <c r="A2122">
        <v>4130</v>
      </c>
      <c r="B2122" t="s">
        <v>579</v>
      </c>
      <c r="C2122" t="s">
        <v>39</v>
      </c>
      <c r="D2122">
        <v>24</v>
      </c>
      <c r="E2122" t="s">
        <v>51</v>
      </c>
      <c r="F2122" t="s">
        <v>229</v>
      </c>
      <c r="G2122" t="s">
        <v>40</v>
      </c>
      <c r="H2122" t="s">
        <v>332</v>
      </c>
      <c r="I2122" s="1">
        <v>43048</v>
      </c>
      <c r="K2122">
        <v>7.02</v>
      </c>
      <c r="L2122" t="s">
        <v>194</v>
      </c>
      <c r="M2122">
        <v>63970</v>
      </c>
      <c r="N2122">
        <v>0.1</v>
      </c>
      <c r="O2122" t="s">
        <v>31</v>
      </c>
      <c r="P2122">
        <v>3825</v>
      </c>
      <c r="Q2122">
        <v>79</v>
      </c>
      <c r="R2122" t="s">
        <v>71</v>
      </c>
    </row>
    <row r="2123" spans="1:18" x14ac:dyDescent="0.3">
      <c r="A2123">
        <v>8288</v>
      </c>
      <c r="B2123" t="s">
        <v>721</v>
      </c>
      <c r="C2123" t="s">
        <v>39</v>
      </c>
      <c r="D2123">
        <v>63</v>
      </c>
      <c r="E2123" t="s">
        <v>48</v>
      </c>
      <c r="F2123" t="s">
        <v>488</v>
      </c>
      <c r="G2123" t="s">
        <v>29</v>
      </c>
      <c r="H2123" t="s">
        <v>597</v>
      </c>
      <c r="I2123" s="1">
        <v>45346</v>
      </c>
      <c r="K2123">
        <v>0.73</v>
      </c>
      <c r="L2123" t="s">
        <v>24</v>
      </c>
      <c r="M2123">
        <v>63972</v>
      </c>
      <c r="N2123">
        <v>0.15</v>
      </c>
      <c r="O2123" t="s">
        <v>25</v>
      </c>
      <c r="P2123">
        <v>4011</v>
      </c>
      <c r="Q2123">
        <v>94</v>
      </c>
      <c r="R2123" t="s">
        <v>59</v>
      </c>
    </row>
    <row r="2124" spans="1:18" x14ac:dyDescent="0.3">
      <c r="A2124">
        <v>9700</v>
      </c>
      <c r="B2124" t="s">
        <v>623</v>
      </c>
      <c r="C2124" t="s">
        <v>39</v>
      </c>
      <c r="D2124">
        <v>62</v>
      </c>
      <c r="E2124" t="s">
        <v>48</v>
      </c>
      <c r="F2124" t="s">
        <v>188</v>
      </c>
      <c r="G2124" t="s">
        <v>29</v>
      </c>
      <c r="H2124" t="s">
        <v>189</v>
      </c>
      <c r="I2124" s="1">
        <v>43698</v>
      </c>
      <c r="K2124">
        <v>5.24</v>
      </c>
      <c r="L2124" t="s">
        <v>194</v>
      </c>
      <c r="M2124">
        <v>63975</v>
      </c>
      <c r="N2124">
        <v>0.2</v>
      </c>
      <c r="O2124" t="s">
        <v>36</v>
      </c>
      <c r="P2124">
        <v>9517</v>
      </c>
      <c r="Q2124">
        <v>83</v>
      </c>
      <c r="R2124" t="s">
        <v>84</v>
      </c>
    </row>
    <row r="2125" spans="1:18" x14ac:dyDescent="0.3">
      <c r="A2125">
        <v>6399</v>
      </c>
      <c r="B2125" t="s">
        <v>624</v>
      </c>
      <c r="C2125" t="s">
        <v>19</v>
      </c>
      <c r="D2125">
        <v>25</v>
      </c>
      <c r="E2125" t="s">
        <v>20</v>
      </c>
      <c r="F2125" t="s">
        <v>188</v>
      </c>
      <c r="G2125" t="s">
        <v>29</v>
      </c>
      <c r="H2125" t="s">
        <v>239</v>
      </c>
      <c r="I2125" s="1">
        <v>43949</v>
      </c>
      <c r="K2125">
        <v>4.55</v>
      </c>
      <c r="L2125" t="s">
        <v>65</v>
      </c>
      <c r="M2125">
        <v>63977</v>
      </c>
      <c r="N2125">
        <v>0.5</v>
      </c>
      <c r="O2125" t="s">
        <v>31</v>
      </c>
      <c r="P2125">
        <v>1597</v>
      </c>
      <c r="Q2125">
        <v>29</v>
      </c>
      <c r="R2125" t="s">
        <v>76</v>
      </c>
    </row>
    <row r="2126" spans="1:18" x14ac:dyDescent="0.3">
      <c r="A2126">
        <v>1832</v>
      </c>
      <c r="B2126" t="s">
        <v>476</v>
      </c>
      <c r="C2126" t="s">
        <v>19</v>
      </c>
      <c r="D2126">
        <v>47</v>
      </c>
      <c r="E2126" t="s">
        <v>34</v>
      </c>
      <c r="F2126" t="s">
        <v>488</v>
      </c>
      <c r="G2126" t="s">
        <v>22</v>
      </c>
      <c r="H2126" t="s">
        <v>611</v>
      </c>
      <c r="I2126" s="1">
        <v>44702</v>
      </c>
      <c r="J2126" s="1">
        <v>45799</v>
      </c>
      <c r="K2126">
        <v>3</v>
      </c>
      <c r="L2126" t="s">
        <v>65</v>
      </c>
      <c r="M2126">
        <v>63979</v>
      </c>
      <c r="N2126">
        <v>0.5</v>
      </c>
      <c r="O2126" t="s">
        <v>31</v>
      </c>
      <c r="Q2126">
        <v>93</v>
      </c>
      <c r="R2126" t="s">
        <v>49</v>
      </c>
    </row>
    <row r="2127" spans="1:18" x14ac:dyDescent="0.3">
      <c r="A2127">
        <v>8750</v>
      </c>
      <c r="B2127" t="s">
        <v>1217</v>
      </c>
      <c r="C2127" t="s">
        <v>39</v>
      </c>
      <c r="D2127">
        <v>34</v>
      </c>
      <c r="E2127" t="s">
        <v>20</v>
      </c>
      <c r="F2127" t="s">
        <v>229</v>
      </c>
      <c r="G2127" t="s">
        <v>29</v>
      </c>
      <c r="H2127" t="s">
        <v>260</v>
      </c>
      <c r="I2127" s="1">
        <v>45452</v>
      </c>
      <c r="K2127">
        <v>0.44</v>
      </c>
      <c r="L2127" t="s">
        <v>24</v>
      </c>
      <c r="M2127">
        <v>63981</v>
      </c>
      <c r="N2127">
        <v>0</v>
      </c>
      <c r="O2127" t="s">
        <v>31</v>
      </c>
      <c r="Q2127">
        <v>70</v>
      </c>
      <c r="R2127" t="s">
        <v>84</v>
      </c>
    </row>
    <row r="2128" spans="1:18" x14ac:dyDescent="0.3">
      <c r="A2128">
        <v>9841</v>
      </c>
      <c r="B2128" t="s">
        <v>1057</v>
      </c>
      <c r="C2128" t="s">
        <v>39</v>
      </c>
      <c r="D2128">
        <v>36</v>
      </c>
      <c r="E2128" t="s">
        <v>20</v>
      </c>
      <c r="F2128" t="s">
        <v>188</v>
      </c>
      <c r="G2128" t="s">
        <v>29</v>
      </c>
      <c r="H2128" t="s">
        <v>191</v>
      </c>
      <c r="I2128" s="1">
        <v>44400</v>
      </c>
      <c r="K2128">
        <v>3.32</v>
      </c>
      <c r="L2128" t="s">
        <v>65</v>
      </c>
      <c r="M2128">
        <v>63985</v>
      </c>
      <c r="N2128">
        <v>0.1</v>
      </c>
      <c r="O2128" t="s">
        <v>31</v>
      </c>
      <c r="P2128">
        <v>1487</v>
      </c>
      <c r="Q2128">
        <v>20</v>
      </c>
      <c r="R2128" t="s">
        <v>49</v>
      </c>
    </row>
    <row r="2129" spans="1:18" x14ac:dyDescent="0.3">
      <c r="A2129">
        <v>10248</v>
      </c>
      <c r="B2129" t="s">
        <v>1218</v>
      </c>
      <c r="C2129" t="s">
        <v>39</v>
      </c>
      <c r="D2129">
        <v>41</v>
      </c>
      <c r="E2129" t="s">
        <v>34</v>
      </c>
      <c r="F2129" t="s">
        <v>483</v>
      </c>
      <c r="G2129" t="s">
        <v>29</v>
      </c>
      <c r="H2129" t="s">
        <v>557</v>
      </c>
      <c r="I2129" s="1">
        <v>45381</v>
      </c>
      <c r="K2129">
        <v>0.63</v>
      </c>
      <c r="L2129" t="s">
        <v>24</v>
      </c>
      <c r="M2129">
        <v>63986</v>
      </c>
      <c r="N2129">
        <v>0.25</v>
      </c>
      <c r="O2129" t="s">
        <v>31</v>
      </c>
      <c r="P2129">
        <v>4607</v>
      </c>
      <c r="Q2129">
        <v>43</v>
      </c>
      <c r="R2129" t="s">
        <v>49</v>
      </c>
    </row>
    <row r="2130" spans="1:18" x14ac:dyDescent="0.3">
      <c r="A2130">
        <v>1599</v>
      </c>
      <c r="B2130" t="s">
        <v>475</v>
      </c>
      <c r="C2130" t="s">
        <v>39</v>
      </c>
      <c r="D2130">
        <v>62</v>
      </c>
      <c r="E2130" t="s">
        <v>48</v>
      </c>
      <c r="F2130" t="s">
        <v>488</v>
      </c>
      <c r="G2130" t="s">
        <v>40</v>
      </c>
      <c r="H2130" t="s">
        <v>489</v>
      </c>
      <c r="I2130" s="1">
        <v>45411</v>
      </c>
      <c r="K2130">
        <v>0.55000000000000004</v>
      </c>
      <c r="L2130" t="s">
        <v>24</v>
      </c>
      <c r="M2130">
        <v>63986</v>
      </c>
      <c r="N2130">
        <v>0.25</v>
      </c>
      <c r="O2130" t="s">
        <v>36</v>
      </c>
      <c r="P2130">
        <v>1317</v>
      </c>
      <c r="Q2130">
        <v>60</v>
      </c>
      <c r="R2130" t="s">
        <v>26</v>
      </c>
    </row>
    <row r="2131" spans="1:18" x14ac:dyDescent="0.3">
      <c r="A2131">
        <v>6710</v>
      </c>
      <c r="B2131" t="s">
        <v>384</v>
      </c>
      <c r="C2131" t="s">
        <v>19</v>
      </c>
      <c r="D2131">
        <v>23</v>
      </c>
      <c r="E2131" t="s">
        <v>51</v>
      </c>
      <c r="F2131" t="s">
        <v>488</v>
      </c>
      <c r="G2131" t="s">
        <v>29</v>
      </c>
      <c r="H2131" t="s">
        <v>560</v>
      </c>
      <c r="I2131" s="1">
        <v>45422</v>
      </c>
      <c r="K2131">
        <v>0.52</v>
      </c>
      <c r="L2131" t="s">
        <v>24</v>
      </c>
      <c r="M2131">
        <v>63986</v>
      </c>
      <c r="N2131">
        <v>0.2</v>
      </c>
      <c r="O2131" t="s">
        <v>36</v>
      </c>
      <c r="P2131">
        <v>3232</v>
      </c>
      <c r="Q2131">
        <v>91</v>
      </c>
      <c r="R2131" t="s">
        <v>37</v>
      </c>
    </row>
    <row r="2132" spans="1:18" x14ac:dyDescent="0.3">
      <c r="A2132">
        <v>3552</v>
      </c>
      <c r="B2132" t="s">
        <v>1219</v>
      </c>
      <c r="C2132" t="s">
        <v>19</v>
      </c>
      <c r="D2132">
        <v>33</v>
      </c>
      <c r="E2132" t="s">
        <v>20</v>
      </c>
      <c r="F2132" t="s">
        <v>21</v>
      </c>
      <c r="G2132" t="s">
        <v>40</v>
      </c>
      <c r="H2132" t="s">
        <v>41</v>
      </c>
      <c r="I2132" s="1">
        <v>42810</v>
      </c>
      <c r="K2132">
        <v>7.67</v>
      </c>
      <c r="L2132" t="s">
        <v>194</v>
      </c>
      <c r="M2132">
        <v>63987</v>
      </c>
      <c r="N2132">
        <v>0.3</v>
      </c>
      <c r="O2132" t="s">
        <v>31</v>
      </c>
      <c r="Q2132">
        <v>54</v>
      </c>
      <c r="R2132" t="s">
        <v>71</v>
      </c>
    </row>
    <row r="2133" spans="1:18" x14ac:dyDescent="0.3">
      <c r="A2133">
        <v>9932</v>
      </c>
      <c r="B2133" t="s">
        <v>206</v>
      </c>
      <c r="C2133" t="s">
        <v>19</v>
      </c>
      <c r="D2133">
        <v>55</v>
      </c>
      <c r="E2133" t="s">
        <v>28</v>
      </c>
      <c r="F2133" t="s">
        <v>188</v>
      </c>
      <c r="G2133" t="s">
        <v>29</v>
      </c>
      <c r="H2133" t="s">
        <v>239</v>
      </c>
      <c r="I2133" s="1">
        <v>42744</v>
      </c>
      <c r="K2133">
        <v>7.85</v>
      </c>
      <c r="L2133" t="s">
        <v>194</v>
      </c>
      <c r="M2133">
        <v>63999</v>
      </c>
      <c r="N2133">
        <v>0.2</v>
      </c>
      <c r="O2133" t="s">
        <v>36</v>
      </c>
      <c r="P2133">
        <v>8522</v>
      </c>
      <c r="Q2133">
        <v>43</v>
      </c>
      <c r="R2133" t="s">
        <v>56</v>
      </c>
    </row>
    <row r="2134" spans="1:18" x14ac:dyDescent="0.3">
      <c r="A2134">
        <v>6362</v>
      </c>
      <c r="B2134" t="s">
        <v>109</v>
      </c>
      <c r="C2134" t="s">
        <v>19</v>
      </c>
      <c r="D2134">
        <v>51</v>
      </c>
      <c r="E2134" t="s">
        <v>28</v>
      </c>
      <c r="F2134" t="s">
        <v>188</v>
      </c>
      <c r="G2134" t="s">
        <v>29</v>
      </c>
      <c r="H2134" t="s">
        <v>199</v>
      </c>
      <c r="I2134" s="1">
        <v>42577</v>
      </c>
      <c r="J2134" s="1">
        <v>43194</v>
      </c>
      <c r="K2134">
        <v>1.69</v>
      </c>
      <c r="L2134" t="s">
        <v>24</v>
      </c>
      <c r="M2134">
        <v>64005</v>
      </c>
      <c r="N2134">
        <v>0</v>
      </c>
      <c r="O2134" t="s">
        <v>31</v>
      </c>
      <c r="P2134">
        <v>1367</v>
      </c>
      <c r="Q2134">
        <v>52</v>
      </c>
      <c r="R2134" t="s">
        <v>76</v>
      </c>
    </row>
    <row r="2135" spans="1:18" x14ac:dyDescent="0.3">
      <c r="A2135">
        <v>3546</v>
      </c>
      <c r="B2135" t="s">
        <v>392</v>
      </c>
      <c r="C2135" t="s">
        <v>19</v>
      </c>
      <c r="D2135">
        <v>57</v>
      </c>
      <c r="E2135" t="s">
        <v>28</v>
      </c>
      <c r="F2135" t="s">
        <v>188</v>
      </c>
      <c r="G2135" t="s">
        <v>22</v>
      </c>
      <c r="H2135" t="s">
        <v>213</v>
      </c>
      <c r="I2135" s="1">
        <v>42636</v>
      </c>
      <c r="K2135">
        <v>8.15</v>
      </c>
      <c r="L2135" t="s">
        <v>194</v>
      </c>
      <c r="M2135">
        <v>64019</v>
      </c>
      <c r="N2135">
        <v>0.1</v>
      </c>
      <c r="O2135" t="s">
        <v>36</v>
      </c>
      <c r="P2135">
        <v>3206</v>
      </c>
      <c r="Q2135">
        <v>92</v>
      </c>
      <c r="R2135" t="s">
        <v>56</v>
      </c>
    </row>
    <row r="2136" spans="1:18" x14ac:dyDescent="0.3">
      <c r="A2136">
        <v>3852</v>
      </c>
      <c r="B2136" t="s">
        <v>1065</v>
      </c>
      <c r="C2136" t="s">
        <v>19</v>
      </c>
      <c r="D2136">
        <v>51</v>
      </c>
      <c r="E2136" t="s">
        <v>28</v>
      </c>
      <c r="F2136" t="s">
        <v>483</v>
      </c>
      <c r="G2136" t="s">
        <v>40</v>
      </c>
      <c r="H2136" t="s">
        <v>557</v>
      </c>
      <c r="I2136" s="1">
        <v>44586</v>
      </c>
      <c r="K2136">
        <v>2.81</v>
      </c>
      <c r="L2136" t="s">
        <v>65</v>
      </c>
      <c r="M2136">
        <v>64026</v>
      </c>
      <c r="N2136">
        <v>0.2</v>
      </c>
      <c r="O2136" t="s">
        <v>31</v>
      </c>
      <c r="P2136">
        <v>1632</v>
      </c>
      <c r="Q2136">
        <v>24</v>
      </c>
      <c r="R2136" t="s">
        <v>61</v>
      </c>
    </row>
    <row r="2137" spans="1:18" x14ac:dyDescent="0.3">
      <c r="A2137">
        <v>7488</v>
      </c>
      <c r="B2137" t="s">
        <v>264</v>
      </c>
      <c r="C2137" t="s">
        <v>39</v>
      </c>
      <c r="D2137">
        <v>24</v>
      </c>
      <c r="E2137" t="s">
        <v>51</v>
      </c>
      <c r="F2137" t="s">
        <v>188</v>
      </c>
      <c r="G2137" t="s">
        <v>29</v>
      </c>
      <c r="H2137" t="s">
        <v>189</v>
      </c>
      <c r="I2137" s="1">
        <v>44646</v>
      </c>
      <c r="K2137">
        <v>2.64</v>
      </c>
      <c r="L2137" t="s">
        <v>65</v>
      </c>
      <c r="M2137">
        <v>64031</v>
      </c>
      <c r="N2137">
        <v>0.25</v>
      </c>
      <c r="O2137" t="s">
        <v>45</v>
      </c>
      <c r="P2137">
        <v>4146</v>
      </c>
      <c r="Q2137">
        <v>50</v>
      </c>
      <c r="R2137" t="s">
        <v>71</v>
      </c>
    </row>
    <row r="2138" spans="1:18" x14ac:dyDescent="0.3">
      <c r="A2138">
        <v>9600</v>
      </c>
      <c r="B2138" t="s">
        <v>989</v>
      </c>
      <c r="C2138" t="s">
        <v>19</v>
      </c>
      <c r="D2138">
        <v>48</v>
      </c>
      <c r="E2138" t="s">
        <v>34</v>
      </c>
      <c r="F2138" t="s">
        <v>21</v>
      </c>
      <c r="G2138" t="s">
        <v>40</v>
      </c>
      <c r="H2138" t="s">
        <v>23</v>
      </c>
      <c r="I2138" s="1">
        <v>43583</v>
      </c>
      <c r="K2138">
        <v>5.56</v>
      </c>
      <c r="L2138" t="s">
        <v>194</v>
      </c>
      <c r="M2138">
        <v>64037</v>
      </c>
      <c r="N2138">
        <v>0.15</v>
      </c>
      <c r="O2138" t="s">
        <v>36</v>
      </c>
      <c r="P2138">
        <v>9123</v>
      </c>
      <c r="Q2138">
        <v>41</v>
      </c>
      <c r="R2138" t="s">
        <v>67</v>
      </c>
    </row>
    <row r="2139" spans="1:18" x14ac:dyDescent="0.3">
      <c r="A2139">
        <v>10611</v>
      </c>
      <c r="B2139" t="s">
        <v>644</v>
      </c>
      <c r="C2139" t="s">
        <v>19</v>
      </c>
      <c r="D2139">
        <v>50</v>
      </c>
      <c r="E2139" t="s">
        <v>28</v>
      </c>
      <c r="F2139" t="s">
        <v>483</v>
      </c>
      <c r="G2139" t="s">
        <v>40</v>
      </c>
      <c r="H2139" t="s">
        <v>523</v>
      </c>
      <c r="I2139" s="1">
        <v>43878</v>
      </c>
      <c r="K2139">
        <v>4.75</v>
      </c>
      <c r="L2139" t="s">
        <v>65</v>
      </c>
      <c r="M2139">
        <v>64038</v>
      </c>
      <c r="N2139">
        <v>0.2</v>
      </c>
      <c r="O2139" t="s">
        <v>36</v>
      </c>
      <c r="P2139">
        <v>2575</v>
      </c>
      <c r="Q2139">
        <v>2</v>
      </c>
      <c r="R2139" t="s">
        <v>42</v>
      </c>
    </row>
    <row r="2140" spans="1:18" x14ac:dyDescent="0.3">
      <c r="A2140">
        <v>4173</v>
      </c>
      <c r="B2140" t="s">
        <v>321</v>
      </c>
      <c r="C2140" t="s">
        <v>19</v>
      </c>
      <c r="D2140">
        <v>35</v>
      </c>
      <c r="E2140" t="s">
        <v>20</v>
      </c>
      <c r="F2140" t="s">
        <v>929</v>
      </c>
      <c r="G2140" t="s">
        <v>40</v>
      </c>
      <c r="H2140" t="s">
        <v>1027</v>
      </c>
      <c r="I2140" s="1">
        <v>45288</v>
      </c>
      <c r="K2140">
        <v>0.89</v>
      </c>
      <c r="L2140" t="s">
        <v>24</v>
      </c>
      <c r="M2140">
        <v>64041</v>
      </c>
      <c r="N2140">
        <v>0.1</v>
      </c>
      <c r="O2140" t="s">
        <v>25</v>
      </c>
      <c r="P2140">
        <v>3365</v>
      </c>
      <c r="Q2140">
        <v>68</v>
      </c>
      <c r="R2140" t="s">
        <v>123</v>
      </c>
    </row>
    <row r="2141" spans="1:18" x14ac:dyDescent="0.3">
      <c r="A2141">
        <v>9887</v>
      </c>
      <c r="B2141" t="s">
        <v>1220</v>
      </c>
      <c r="C2141" t="s">
        <v>19</v>
      </c>
      <c r="D2141">
        <v>61</v>
      </c>
      <c r="E2141" t="s">
        <v>48</v>
      </c>
      <c r="F2141" t="s">
        <v>229</v>
      </c>
      <c r="G2141" t="s">
        <v>29</v>
      </c>
      <c r="H2141" t="s">
        <v>260</v>
      </c>
      <c r="I2141" s="1">
        <v>44098</v>
      </c>
      <c r="K2141">
        <v>4.1500000000000004</v>
      </c>
      <c r="L2141" t="s">
        <v>65</v>
      </c>
      <c r="M2141">
        <v>64041</v>
      </c>
      <c r="N2141">
        <v>0.15</v>
      </c>
      <c r="O2141" t="s">
        <v>36</v>
      </c>
      <c r="P2141">
        <v>8763</v>
      </c>
      <c r="Q2141">
        <v>5</v>
      </c>
      <c r="R2141" t="s">
        <v>54</v>
      </c>
    </row>
    <row r="2142" spans="1:18" x14ac:dyDescent="0.3">
      <c r="A2142">
        <v>5003</v>
      </c>
      <c r="B2142" t="s">
        <v>1221</v>
      </c>
      <c r="C2142" t="s">
        <v>19</v>
      </c>
      <c r="D2142">
        <v>30</v>
      </c>
      <c r="E2142" t="s">
        <v>20</v>
      </c>
      <c r="F2142" t="s">
        <v>21</v>
      </c>
      <c r="G2142" t="s">
        <v>29</v>
      </c>
      <c r="H2142" t="s">
        <v>30</v>
      </c>
      <c r="I2142" s="1">
        <v>43658</v>
      </c>
      <c r="K2142">
        <v>5.35</v>
      </c>
      <c r="L2142" t="s">
        <v>194</v>
      </c>
      <c r="M2142">
        <v>64050</v>
      </c>
      <c r="N2142">
        <v>0</v>
      </c>
      <c r="O2142" t="s">
        <v>36</v>
      </c>
      <c r="P2142">
        <v>3972</v>
      </c>
      <c r="Q2142">
        <v>25</v>
      </c>
      <c r="R2142" t="s">
        <v>59</v>
      </c>
    </row>
    <row r="2143" spans="1:18" x14ac:dyDescent="0.3">
      <c r="A2143">
        <v>4815</v>
      </c>
      <c r="B2143" t="s">
        <v>135</v>
      </c>
      <c r="C2143" t="s">
        <v>19</v>
      </c>
      <c r="D2143">
        <v>25</v>
      </c>
      <c r="E2143" t="s">
        <v>20</v>
      </c>
      <c r="F2143" t="s">
        <v>229</v>
      </c>
      <c r="G2143" t="s">
        <v>29</v>
      </c>
      <c r="H2143" t="s">
        <v>260</v>
      </c>
      <c r="I2143" s="1">
        <v>44636</v>
      </c>
      <c r="K2143">
        <v>2.67</v>
      </c>
      <c r="L2143" t="s">
        <v>65</v>
      </c>
      <c r="M2143">
        <v>64051</v>
      </c>
      <c r="N2143">
        <v>0.5</v>
      </c>
      <c r="O2143" t="s">
        <v>36</v>
      </c>
      <c r="P2143">
        <v>2374</v>
      </c>
      <c r="Q2143">
        <v>79</v>
      </c>
      <c r="R2143" t="s">
        <v>52</v>
      </c>
    </row>
    <row r="2144" spans="1:18" x14ac:dyDescent="0.3">
      <c r="A2144">
        <v>2329</v>
      </c>
      <c r="B2144" t="s">
        <v>556</v>
      </c>
      <c r="C2144" t="s">
        <v>39</v>
      </c>
      <c r="D2144">
        <v>44</v>
      </c>
      <c r="E2144" t="s">
        <v>34</v>
      </c>
      <c r="F2144" t="s">
        <v>929</v>
      </c>
      <c r="G2144" t="s">
        <v>29</v>
      </c>
      <c r="H2144" t="s">
        <v>930</v>
      </c>
      <c r="I2144" s="1">
        <v>44845</v>
      </c>
      <c r="K2144">
        <v>2.1</v>
      </c>
      <c r="L2144" t="s">
        <v>65</v>
      </c>
      <c r="M2144">
        <v>64052</v>
      </c>
      <c r="N2144">
        <v>0.15</v>
      </c>
      <c r="O2144" t="s">
        <v>36</v>
      </c>
      <c r="P2144">
        <v>2047</v>
      </c>
      <c r="Q2144">
        <v>14</v>
      </c>
      <c r="R2144" t="s">
        <v>80</v>
      </c>
    </row>
    <row r="2145" spans="1:18" x14ac:dyDescent="0.3">
      <c r="A2145">
        <v>5189</v>
      </c>
      <c r="B2145" t="s">
        <v>474</v>
      </c>
      <c r="C2145" t="s">
        <v>39</v>
      </c>
      <c r="D2145">
        <v>51</v>
      </c>
      <c r="E2145" t="s">
        <v>28</v>
      </c>
      <c r="F2145" t="s">
        <v>488</v>
      </c>
      <c r="G2145" t="s">
        <v>29</v>
      </c>
      <c r="H2145" t="s">
        <v>597</v>
      </c>
      <c r="I2145" s="1">
        <v>43873</v>
      </c>
      <c r="K2145">
        <v>4.76</v>
      </c>
      <c r="L2145" t="s">
        <v>65</v>
      </c>
      <c r="M2145">
        <v>64068</v>
      </c>
      <c r="N2145">
        <v>0.25</v>
      </c>
      <c r="O2145" t="s">
        <v>45</v>
      </c>
      <c r="P2145">
        <v>2709</v>
      </c>
      <c r="Q2145">
        <v>51</v>
      </c>
      <c r="R2145" t="s">
        <v>123</v>
      </c>
    </row>
    <row r="2146" spans="1:18" x14ac:dyDescent="0.3">
      <c r="A2146">
        <v>10833</v>
      </c>
      <c r="B2146" t="s">
        <v>999</v>
      </c>
      <c r="C2146" t="s">
        <v>39</v>
      </c>
      <c r="D2146">
        <v>35</v>
      </c>
      <c r="E2146" t="s">
        <v>20</v>
      </c>
      <c r="F2146" t="s">
        <v>188</v>
      </c>
      <c r="G2146" t="s">
        <v>40</v>
      </c>
      <c r="H2146" t="s">
        <v>199</v>
      </c>
      <c r="I2146" s="1">
        <v>44631</v>
      </c>
      <c r="K2146">
        <v>2.69</v>
      </c>
      <c r="L2146" t="s">
        <v>65</v>
      </c>
      <c r="M2146">
        <v>64078</v>
      </c>
      <c r="N2146">
        <v>0</v>
      </c>
      <c r="O2146" t="s">
        <v>36</v>
      </c>
      <c r="P2146">
        <v>1244</v>
      </c>
      <c r="Q2146">
        <v>89</v>
      </c>
      <c r="R2146" t="s">
        <v>52</v>
      </c>
    </row>
    <row r="2147" spans="1:18" x14ac:dyDescent="0.3">
      <c r="A2147">
        <v>8443</v>
      </c>
      <c r="B2147" t="s">
        <v>777</v>
      </c>
      <c r="C2147" t="s">
        <v>39</v>
      </c>
      <c r="D2147">
        <v>35</v>
      </c>
      <c r="E2147" t="s">
        <v>20</v>
      </c>
      <c r="F2147" t="s">
        <v>188</v>
      </c>
      <c r="G2147" t="s">
        <v>29</v>
      </c>
      <c r="H2147" t="s">
        <v>199</v>
      </c>
      <c r="I2147" s="1">
        <v>44137</v>
      </c>
      <c r="K2147">
        <v>4.04</v>
      </c>
      <c r="L2147" t="s">
        <v>65</v>
      </c>
      <c r="M2147">
        <v>64091</v>
      </c>
      <c r="N2147">
        <v>0</v>
      </c>
      <c r="O2147" t="s">
        <v>36</v>
      </c>
      <c r="P2147">
        <v>6576</v>
      </c>
      <c r="Q2147">
        <v>82</v>
      </c>
      <c r="R2147" t="s">
        <v>88</v>
      </c>
    </row>
    <row r="2148" spans="1:18" x14ac:dyDescent="0.3">
      <c r="A2148">
        <v>6014</v>
      </c>
      <c r="B2148" t="s">
        <v>246</v>
      </c>
      <c r="C2148" t="s">
        <v>19</v>
      </c>
      <c r="D2148">
        <v>59</v>
      </c>
      <c r="E2148" t="s">
        <v>28</v>
      </c>
      <c r="F2148" t="s">
        <v>483</v>
      </c>
      <c r="G2148" t="s">
        <v>29</v>
      </c>
      <c r="H2148" t="s">
        <v>736</v>
      </c>
      <c r="I2148" s="1">
        <v>42792</v>
      </c>
      <c r="J2148" s="1">
        <v>43638</v>
      </c>
      <c r="K2148">
        <v>2.3199999999999998</v>
      </c>
      <c r="L2148" t="s">
        <v>65</v>
      </c>
      <c r="M2148">
        <v>64095</v>
      </c>
      <c r="N2148">
        <v>0.2</v>
      </c>
      <c r="O2148" t="s">
        <v>45</v>
      </c>
      <c r="P2148">
        <v>2784</v>
      </c>
      <c r="Q2148">
        <v>16</v>
      </c>
      <c r="R2148" t="s">
        <v>80</v>
      </c>
    </row>
    <row r="2149" spans="1:18" x14ac:dyDescent="0.3">
      <c r="A2149">
        <v>8991</v>
      </c>
      <c r="B2149" t="s">
        <v>1222</v>
      </c>
      <c r="C2149" t="s">
        <v>19</v>
      </c>
      <c r="D2149">
        <v>50</v>
      </c>
      <c r="E2149" t="s">
        <v>28</v>
      </c>
      <c r="F2149" t="s">
        <v>483</v>
      </c>
      <c r="G2149" t="s">
        <v>29</v>
      </c>
      <c r="H2149" t="s">
        <v>484</v>
      </c>
      <c r="I2149" s="1">
        <v>44118</v>
      </c>
      <c r="K2149">
        <v>4.09</v>
      </c>
      <c r="L2149" t="s">
        <v>65</v>
      </c>
      <c r="M2149">
        <v>64096</v>
      </c>
      <c r="N2149">
        <v>0.1</v>
      </c>
      <c r="O2149" t="s">
        <v>45</v>
      </c>
      <c r="Q2149">
        <v>91</v>
      </c>
      <c r="R2149" t="s">
        <v>26</v>
      </c>
    </row>
    <row r="2150" spans="1:18" x14ac:dyDescent="0.3">
      <c r="A2150">
        <v>10766</v>
      </c>
      <c r="B2150" t="s">
        <v>122</v>
      </c>
      <c r="C2150" t="s">
        <v>39</v>
      </c>
      <c r="D2150">
        <v>32</v>
      </c>
      <c r="E2150" t="s">
        <v>20</v>
      </c>
      <c r="F2150" t="s">
        <v>483</v>
      </c>
      <c r="G2150" t="s">
        <v>29</v>
      </c>
      <c r="H2150" t="s">
        <v>639</v>
      </c>
      <c r="I2150" s="1">
        <v>44597</v>
      </c>
      <c r="K2150">
        <v>2.78</v>
      </c>
      <c r="L2150" t="s">
        <v>65</v>
      </c>
      <c r="M2150">
        <v>64117</v>
      </c>
      <c r="N2150">
        <v>0.1</v>
      </c>
      <c r="O2150" t="s">
        <v>31</v>
      </c>
      <c r="P2150">
        <v>9532</v>
      </c>
      <c r="Q2150">
        <v>58</v>
      </c>
      <c r="R2150" t="s">
        <v>42</v>
      </c>
    </row>
    <row r="2151" spans="1:18" x14ac:dyDescent="0.3">
      <c r="A2151">
        <v>2357</v>
      </c>
      <c r="B2151" t="s">
        <v>980</v>
      </c>
      <c r="C2151" t="s">
        <v>39</v>
      </c>
      <c r="D2151">
        <v>45</v>
      </c>
      <c r="E2151" t="s">
        <v>34</v>
      </c>
      <c r="F2151" t="s">
        <v>229</v>
      </c>
      <c r="G2151" t="s">
        <v>22</v>
      </c>
      <c r="H2151" t="s">
        <v>230</v>
      </c>
      <c r="I2151" s="1">
        <v>44302</v>
      </c>
      <c r="K2151">
        <v>3.59</v>
      </c>
      <c r="L2151" t="s">
        <v>65</v>
      </c>
      <c r="M2151">
        <v>64117</v>
      </c>
      <c r="N2151">
        <v>0.2</v>
      </c>
      <c r="O2151" t="s">
        <v>36</v>
      </c>
      <c r="P2151">
        <v>2104</v>
      </c>
      <c r="Q2151">
        <v>5</v>
      </c>
      <c r="R2151" t="s">
        <v>52</v>
      </c>
    </row>
    <row r="2152" spans="1:18" x14ac:dyDescent="0.3">
      <c r="A2152">
        <v>6034</v>
      </c>
      <c r="B2152" t="s">
        <v>1005</v>
      </c>
      <c r="C2152" t="s">
        <v>39</v>
      </c>
      <c r="D2152">
        <v>43</v>
      </c>
      <c r="E2152" t="s">
        <v>34</v>
      </c>
      <c r="F2152" t="s">
        <v>229</v>
      </c>
      <c r="G2152" t="s">
        <v>22</v>
      </c>
      <c r="H2152" t="s">
        <v>301</v>
      </c>
      <c r="I2152" s="1">
        <v>44200</v>
      </c>
      <c r="K2152">
        <v>3.87</v>
      </c>
      <c r="L2152" t="s">
        <v>65</v>
      </c>
      <c r="M2152">
        <v>64126</v>
      </c>
      <c r="N2152">
        <v>0.2</v>
      </c>
      <c r="O2152" t="s">
        <v>31</v>
      </c>
      <c r="Q2152">
        <v>9</v>
      </c>
      <c r="R2152" t="s">
        <v>52</v>
      </c>
    </row>
    <row r="2153" spans="1:18" x14ac:dyDescent="0.3">
      <c r="A2153">
        <v>5021</v>
      </c>
      <c r="B2153" t="s">
        <v>862</v>
      </c>
      <c r="C2153" t="s">
        <v>39</v>
      </c>
      <c r="D2153">
        <v>47</v>
      </c>
      <c r="E2153" t="s">
        <v>34</v>
      </c>
      <c r="F2153" t="s">
        <v>188</v>
      </c>
      <c r="G2153" t="s">
        <v>29</v>
      </c>
      <c r="H2153" t="s">
        <v>199</v>
      </c>
      <c r="I2153" s="1">
        <v>42578</v>
      </c>
      <c r="K2153">
        <v>8.31</v>
      </c>
      <c r="L2153" t="s">
        <v>194</v>
      </c>
      <c r="M2153">
        <v>64134</v>
      </c>
      <c r="N2153">
        <v>0.15</v>
      </c>
      <c r="O2153" t="s">
        <v>31</v>
      </c>
      <c r="P2153">
        <v>4681</v>
      </c>
      <c r="Q2153">
        <v>83</v>
      </c>
      <c r="R2153" t="s">
        <v>67</v>
      </c>
    </row>
    <row r="2154" spans="1:18" x14ac:dyDescent="0.3">
      <c r="A2154">
        <v>5566</v>
      </c>
      <c r="B2154" t="s">
        <v>1018</v>
      </c>
      <c r="C2154" t="s">
        <v>39</v>
      </c>
      <c r="D2154">
        <v>41</v>
      </c>
      <c r="E2154" t="s">
        <v>34</v>
      </c>
      <c r="F2154" t="s">
        <v>188</v>
      </c>
      <c r="G2154" t="s">
        <v>29</v>
      </c>
      <c r="H2154" t="s">
        <v>191</v>
      </c>
      <c r="I2154" s="1">
        <v>45002</v>
      </c>
      <c r="K2154">
        <v>1.67</v>
      </c>
      <c r="L2154" t="s">
        <v>24</v>
      </c>
      <c r="M2154">
        <v>64135</v>
      </c>
      <c r="N2154">
        <v>0.2</v>
      </c>
      <c r="O2154" t="s">
        <v>36</v>
      </c>
      <c r="P2154">
        <v>3050</v>
      </c>
      <c r="Q2154">
        <v>21</v>
      </c>
      <c r="R2154" t="s">
        <v>32</v>
      </c>
    </row>
    <row r="2155" spans="1:18" x14ac:dyDescent="0.3">
      <c r="A2155">
        <v>5037</v>
      </c>
      <c r="B2155" t="s">
        <v>1223</v>
      </c>
      <c r="C2155" t="s">
        <v>39</v>
      </c>
      <c r="D2155">
        <v>56</v>
      </c>
      <c r="E2155" t="s">
        <v>28</v>
      </c>
      <c r="F2155" t="s">
        <v>188</v>
      </c>
      <c r="G2155" t="s">
        <v>29</v>
      </c>
      <c r="H2155" t="s">
        <v>199</v>
      </c>
      <c r="I2155" s="1">
        <v>44399</v>
      </c>
      <c r="K2155">
        <v>3.32</v>
      </c>
      <c r="L2155" t="s">
        <v>65</v>
      </c>
      <c r="M2155">
        <v>64148</v>
      </c>
      <c r="N2155">
        <v>0</v>
      </c>
      <c r="O2155" t="s">
        <v>45</v>
      </c>
      <c r="P2155">
        <v>4167</v>
      </c>
      <c r="Q2155">
        <v>8</v>
      </c>
      <c r="R2155" t="s">
        <v>88</v>
      </c>
    </row>
    <row r="2156" spans="1:18" x14ac:dyDescent="0.3">
      <c r="A2156">
        <v>9682</v>
      </c>
      <c r="B2156" t="s">
        <v>1224</v>
      </c>
      <c r="C2156" t="s">
        <v>39</v>
      </c>
      <c r="D2156">
        <v>53</v>
      </c>
      <c r="E2156" t="s">
        <v>28</v>
      </c>
      <c r="F2156" t="s">
        <v>488</v>
      </c>
      <c r="G2156" t="s">
        <v>22</v>
      </c>
      <c r="H2156" t="s">
        <v>566</v>
      </c>
      <c r="I2156" s="1">
        <v>43957</v>
      </c>
      <c r="K2156">
        <v>4.53</v>
      </c>
      <c r="L2156" t="s">
        <v>65</v>
      </c>
      <c r="M2156">
        <v>64152</v>
      </c>
      <c r="N2156">
        <v>0.1</v>
      </c>
      <c r="O2156" t="s">
        <v>31</v>
      </c>
      <c r="P2156">
        <v>4596</v>
      </c>
      <c r="Q2156">
        <v>57</v>
      </c>
      <c r="R2156" t="s">
        <v>32</v>
      </c>
    </row>
    <row r="2157" spans="1:18" x14ac:dyDescent="0.3">
      <c r="A2157">
        <v>4429</v>
      </c>
      <c r="B2157" t="s">
        <v>1225</v>
      </c>
      <c r="C2157" t="s">
        <v>39</v>
      </c>
      <c r="D2157">
        <v>43</v>
      </c>
      <c r="E2157" t="s">
        <v>34</v>
      </c>
      <c r="F2157" t="s">
        <v>229</v>
      </c>
      <c r="G2157" t="s">
        <v>29</v>
      </c>
      <c r="H2157" t="s">
        <v>265</v>
      </c>
      <c r="I2157" s="1">
        <v>45377</v>
      </c>
      <c r="K2157">
        <v>0.64</v>
      </c>
      <c r="L2157" t="s">
        <v>24</v>
      </c>
      <c r="M2157">
        <v>64153</v>
      </c>
      <c r="N2157">
        <v>0.25</v>
      </c>
      <c r="O2157" t="s">
        <v>36</v>
      </c>
      <c r="P2157">
        <v>2499</v>
      </c>
      <c r="Q2157">
        <v>41</v>
      </c>
      <c r="R2157" t="s">
        <v>46</v>
      </c>
    </row>
    <row r="2158" spans="1:18" x14ac:dyDescent="0.3">
      <c r="A2158">
        <v>3170</v>
      </c>
      <c r="B2158" t="s">
        <v>182</v>
      </c>
      <c r="C2158" t="s">
        <v>39</v>
      </c>
      <c r="D2158">
        <v>48</v>
      </c>
      <c r="E2158" t="s">
        <v>34</v>
      </c>
      <c r="F2158" t="s">
        <v>488</v>
      </c>
      <c r="G2158" t="s">
        <v>29</v>
      </c>
      <c r="H2158" t="s">
        <v>560</v>
      </c>
      <c r="I2158" s="1">
        <v>44241</v>
      </c>
      <c r="K2158">
        <v>3.75</v>
      </c>
      <c r="L2158" t="s">
        <v>65</v>
      </c>
      <c r="M2158">
        <v>64154</v>
      </c>
      <c r="N2158">
        <v>0.2</v>
      </c>
      <c r="O2158" t="s">
        <v>36</v>
      </c>
      <c r="P2158">
        <v>2624</v>
      </c>
      <c r="Q2158">
        <v>94</v>
      </c>
      <c r="R2158" t="s">
        <v>37</v>
      </c>
    </row>
    <row r="2159" spans="1:18" x14ac:dyDescent="0.3">
      <c r="A2159">
        <v>7802</v>
      </c>
      <c r="B2159" t="s">
        <v>231</v>
      </c>
      <c r="C2159" t="s">
        <v>39</v>
      </c>
      <c r="D2159">
        <v>29</v>
      </c>
      <c r="E2159" t="s">
        <v>20</v>
      </c>
      <c r="F2159" t="s">
        <v>488</v>
      </c>
      <c r="G2159" t="s">
        <v>40</v>
      </c>
      <c r="H2159" t="s">
        <v>566</v>
      </c>
      <c r="I2159" s="1">
        <v>44636</v>
      </c>
      <c r="K2159">
        <v>2.67</v>
      </c>
      <c r="L2159" t="s">
        <v>65</v>
      </c>
      <c r="M2159">
        <v>64160</v>
      </c>
      <c r="N2159">
        <v>0.25</v>
      </c>
      <c r="O2159" t="s">
        <v>45</v>
      </c>
      <c r="Q2159">
        <v>1</v>
      </c>
      <c r="R2159" t="s">
        <v>52</v>
      </c>
    </row>
    <row r="2160" spans="1:18" x14ac:dyDescent="0.3">
      <c r="A2160">
        <v>7323</v>
      </c>
      <c r="B2160" t="s">
        <v>777</v>
      </c>
      <c r="C2160" t="s">
        <v>19</v>
      </c>
      <c r="D2160">
        <v>36</v>
      </c>
      <c r="E2160" t="s">
        <v>20</v>
      </c>
      <c r="F2160" t="s">
        <v>229</v>
      </c>
      <c r="G2160" t="s">
        <v>40</v>
      </c>
      <c r="H2160" t="s">
        <v>230</v>
      </c>
      <c r="I2160" s="1">
        <v>42825</v>
      </c>
      <c r="K2160">
        <v>7.63</v>
      </c>
      <c r="L2160" t="s">
        <v>194</v>
      </c>
      <c r="M2160">
        <v>64160</v>
      </c>
      <c r="N2160">
        <v>0.5</v>
      </c>
      <c r="O2160" t="s">
        <v>36</v>
      </c>
      <c r="P2160">
        <v>3296</v>
      </c>
      <c r="Q2160">
        <v>74</v>
      </c>
      <c r="R2160" t="s">
        <v>59</v>
      </c>
    </row>
    <row r="2161" spans="1:18" x14ac:dyDescent="0.3">
      <c r="A2161">
        <v>3879</v>
      </c>
      <c r="B2161" t="s">
        <v>1226</v>
      </c>
      <c r="C2161" t="s">
        <v>19</v>
      </c>
      <c r="D2161">
        <v>54</v>
      </c>
      <c r="E2161" t="s">
        <v>28</v>
      </c>
      <c r="F2161" t="s">
        <v>188</v>
      </c>
      <c r="G2161" t="s">
        <v>29</v>
      </c>
      <c r="H2161" t="s">
        <v>239</v>
      </c>
      <c r="I2161" s="1">
        <v>43862</v>
      </c>
      <c r="J2161" s="1">
        <v>45858</v>
      </c>
      <c r="K2161">
        <v>5.46</v>
      </c>
      <c r="L2161" t="s">
        <v>194</v>
      </c>
      <c r="M2161">
        <v>64168</v>
      </c>
      <c r="N2161">
        <v>0.5</v>
      </c>
      <c r="O2161" t="s">
        <v>31</v>
      </c>
      <c r="P2161">
        <v>2076</v>
      </c>
      <c r="Q2161">
        <v>43</v>
      </c>
      <c r="R2161" t="s">
        <v>80</v>
      </c>
    </row>
    <row r="2162" spans="1:18" x14ac:dyDescent="0.3">
      <c r="A2162">
        <v>3345</v>
      </c>
      <c r="B2162" t="s">
        <v>1227</v>
      </c>
      <c r="C2162" t="s">
        <v>19</v>
      </c>
      <c r="D2162">
        <v>34</v>
      </c>
      <c r="E2162" t="s">
        <v>20</v>
      </c>
      <c r="F2162" t="s">
        <v>188</v>
      </c>
      <c r="G2162" t="s">
        <v>29</v>
      </c>
      <c r="H2162" t="s">
        <v>189</v>
      </c>
      <c r="I2162" s="1">
        <v>43003</v>
      </c>
      <c r="K2162">
        <v>7.14</v>
      </c>
      <c r="L2162" t="s">
        <v>194</v>
      </c>
      <c r="M2162">
        <v>64169</v>
      </c>
      <c r="N2162">
        <v>0.15</v>
      </c>
      <c r="O2162" t="s">
        <v>31</v>
      </c>
      <c r="P2162">
        <v>2853</v>
      </c>
      <c r="Q2162">
        <v>11</v>
      </c>
      <c r="R2162" t="s">
        <v>123</v>
      </c>
    </row>
    <row r="2163" spans="1:18" x14ac:dyDescent="0.3">
      <c r="A2163">
        <v>3952</v>
      </c>
      <c r="B2163" t="s">
        <v>1168</v>
      </c>
      <c r="C2163" t="s">
        <v>19</v>
      </c>
      <c r="D2163">
        <v>62</v>
      </c>
      <c r="E2163" t="s">
        <v>48</v>
      </c>
      <c r="F2163" t="s">
        <v>229</v>
      </c>
      <c r="G2163" t="s">
        <v>29</v>
      </c>
      <c r="H2163" t="s">
        <v>260</v>
      </c>
      <c r="I2163" s="1">
        <v>44451</v>
      </c>
      <c r="K2163">
        <v>3.18</v>
      </c>
      <c r="L2163" t="s">
        <v>65</v>
      </c>
      <c r="M2163">
        <v>64169</v>
      </c>
      <c r="N2163">
        <v>0</v>
      </c>
      <c r="O2163" t="s">
        <v>36</v>
      </c>
      <c r="P2163">
        <v>2971</v>
      </c>
      <c r="Q2163">
        <v>33</v>
      </c>
      <c r="R2163" t="s">
        <v>49</v>
      </c>
    </row>
    <row r="2164" spans="1:18" x14ac:dyDescent="0.3">
      <c r="A2164">
        <v>8731</v>
      </c>
      <c r="B2164" t="s">
        <v>184</v>
      </c>
      <c r="C2164" t="s">
        <v>39</v>
      </c>
      <c r="D2164">
        <v>60</v>
      </c>
      <c r="E2164" t="s">
        <v>48</v>
      </c>
      <c r="F2164" t="s">
        <v>229</v>
      </c>
      <c r="G2164" t="s">
        <v>22</v>
      </c>
      <c r="H2164" t="s">
        <v>230</v>
      </c>
      <c r="I2164" s="1">
        <v>44569</v>
      </c>
      <c r="K2164">
        <v>2.86</v>
      </c>
      <c r="L2164" t="s">
        <v>65</v>
      </c>
      <c r="M2164">
        <v>64183</v>
      </c>
      <c r="N2164">
        <v>0.2</v>
      </c>
      <c r="O2164" t="s">
        <v>25</v>
      </c>
      <c r="P2164">
        <v>3899</v>
      </c>
      <c r="Q2164">
        <v>45</v>
      </c>
      <c r="R2164" t="s">
        <v>37</v>
      </c>
    </row>
    <row r="2165" spans="1:18" x14ac:dyDescent="0.3">
      <c r="A2165">
        <v>4032</v>
      </c>
      <c r="B2165" t="s">
        <v>1228</v>
      </c>
      <c r="C2165" t="s">
        <v>39</v>
      </c>
      <c r="D2165">
        <v>30</v>
      </c>
      <c r="E2165" t="s">
        <v>20</v>
      </c>
      <c r="F2165" t="s">
        <v>229</v>
      </c>
      <c r="G2165" t="s">
        <v>29</v>
      </c>
      <c r="H2165" t="s">
        <v>301</v>
      </c>
      <c r="I2165" s="1">
        <v>43849</v>
      </c>
      <c r="K2165">
        <v>4.83</v>
      </c>
      <c r="L2165" t="s">
        <v>65</v>
      </c>
      <c r="M2165">
        <v>64195</v>
      </c>
      <c r="N2165">
        <v>0.1</v>
      </c>
      <c r="O2165" t="s">
        <v>36</v>
      </c>
      <c r="Q2165">
        <v>48</v>
      </c>
      <c r="R2165" t="s">
        <v>76</v>
      </c>
    </row>
    <row r="2166" spans="1:18" x14ac:dyDescent="0.3">
      <c r="A2166">
        <v>2095</v>
      </c>
      <c r="B2166" t="s">
        <v>1071</v>
      </c>
      <c r="C2166" t="s">
        <v>39</v>
      </c>
      <c r="D2166">
        <v>58</v>
      </c>
      <c r="E2166" t="s">
        <v>28</v>
      </c>
      <c r="F2166" t="s">
        <v>483</v>
      </c>
      <c r="G2166" t="s">
        <v>40</v>
      </c>
      <c r="H2166" t="s">
        <v>523</v>
      </c>
      <c r="I2166" s="1">
        <v>43759</v>
      </c>
      <c r="K2166">
        <v>5.07</v>
      </c>
      <c r="L2166" t="s">
        <v>194</v>
      </c>
      <c r="M2166">
        <v>64218</v>
      </c>
      <c r="N2166">
        <v>0.15</v>
      </c>
      <c r="O2166" t="s">
        <v>36</v>
      </c>
      <c r="P2166">
        <v>1376</v>
      </c>
      <c r="Q2166">
        <v>8</v>
      </c>
      <c r="R2166" t="s">
        <v>80</v>
      </c>
    </row>
    <row r="2167" spans="1:18" x14ac:dyDescent="0.3">
      <c r="A2167">
        <v>5594</v>
      </c>
      <c r="B2167" t="s">
        <v>978</v>
      </c>
      <c r="C2167" t="s">
        <v>39</v>
      </c>
      <c r="D2167">
        <v>47</v>
      </c>
      <c r="E2167" t="s">
        <v>34</v>
      </c>
      <c r="F2167" t="s">
        <v>21</v>
      </c>
      <c r="G2167" t="s">
        <v>29</v>
      </c>
      <c r="H2167" t="s">
        <v>30</v>
      </c>
      <c r="I2167" s="1">
        <v>42678</v>
      </c>
      <c r="K2167">
        <v>8.0299999999999994</v>
      </c>
      <c r="L2167" t="s">
        <v>194</v>
      </c>
      <c r="M2167">
        <v>64237</v>
      </c>
      <c r="N2167">
        <v>0.5</v>
      </c>
      <c r="O2167" t="s">
        <v>36</v>
      </c>
      <c r="P2167">
        <v>4079</v>
      </c>
      <c r="Q2167">
        <v>26</v>
      </c>
      <c r="R2167" t="s">
        <v>46</v>
      </c>
    </row>
    <row r="2168" spans="1:18" x14ac:dyDescent="0.3">
      <c r="A2168">
        <v>9327</v>
      </c>
      <c r="B2168" t="s">
        <v>266</v>
      </c>
      <c r="C2168" t="s">
        <v>39</v>
      </c>
      <c r="D2168">
        <v>25</v>
      </c>
      <c r="E2168" t="s">
        <v>20</v>
      </c>
      <c r="F2168" t="s">
        <v>188</v>
      </c>
      <c r="G2168" t="s">
        <v>29</v>
      </c>
      <c r="H2168" t="s">
        <v>199</v>
      </c>
      <c r="I2168" s="1">
        <v>44763</v>
      </c>
      <c r="K2168">
        <v>2.3199999999999998</v>
      </c>
      <c r="L2168" t="s">
        <v>65</v>
      </c>
      <c r="M2168">
        <v>64241</v>
      </c>
      <c r="N2168">
        <v>0</v>
      </c>
      <c r="O2168" t="s">
        <v>31</v>
      </c>
      <c r="P2168">
        <v>8177</v>
      </c>
      <c r="Q2168">
        <v>31</v>
      </c>
      <c r="R2168" t="s">
        <v>61</v>
      </c>
    </row>
    <row r="2169" spans="1:18" x14ac:dyDescent="0.3">
      <c r="A2169">
        <v>4448</v>
      </c>
      <c r="B2169" t="s">
        <v>1229</v>
      </c>
      <c r="C2169" t="s">
        <v>19</v>
      </c>
      <c r="D2169">
        <v>46</v>
      </c>
      <c r="E2169" t="s">
        <v>34</v>
      </c>
      <c r="F2169" t="s">
        <v>188</v>
      </c>
      <c r="G2169" t="s">
        <v>29</v>
      </c>
      <c r="H2169" t="s">
        <v>189</v>
      </c>
      <c r="I2169" s="1">
        <v>42906</v>
      </c>
      <c r="K2169">
        <v>7.41</v>
      </c>
      <c r="L2169" t="s">
        <v>194</v>
      </c>
      <c r="M2169">
        <v>64251</v>
      </c>
      <c r="N2169">
        <v>0.2</v>
      </c>
      <c r="O2169" t="s">
        <v>36</v>
      </c>
      <c r="P2169">
        <v>1311</v>
      </c>
      <c r="Q2169">
        <v>9</v>
      </c>
      <c r="R2169" t="s">
        <v>26</v>
      </c>
    </row>
    <row r="2170" spans="1:18" x14ac:dyDescent="0.3">
      <c r="A2170">
        <v>7774</v>
      </c>
      <c r="B2170" t="s">
        <v>1002</v>
      </c>
      <c r="C2170" t="s">
        <v>19</v>
      </c>
      <c r="D2170">
        <v>35</v>
      </c>
      <c r="E2170" t="s">
        <v>20</v>
      </c>
      <c r="F2170" t="s">
        <v>229</v>
      </c>
      <c r="G2170" t="s">
        <v>22</v>
      </c>
      <c r="H2170" t="s">
        <v>230</v>
      </c>
      <c r="I2170" s="1">
        <v>43760</v>
      </c>
      <c r="K2170">
        <v>5.07</v>
      </c>
      <c r="L2170" t="s">
        <v>194</v>
      </c>
      <c r="M2170">
        <v>64266</v>
      </c>
      <c r="N2170">
        <v>0.3</v>
      </c>
      <c r="O2170" t="s">
        <v>31</v>
      </c>
      <c r="P2170">
        <v>1933</v>
      </c>
      <c r="Q2170">
        <v>37</v>
      </c>
      <c r="R2170" t="s">
        <v>123</v>
      </c>
    </row>
    <row r="2171" spans="1:18" x14ac:dyDescent="0.3">
      <c r="A2171">
        <v>6391</v>
      </c>
      <c r="B2171" t="s">
        <v>562</v>
      </c>
      <c r="C2171" t="s">
        <v>39</v>
      </c>
      <c r="D2171">
        <v>36</v>
      </c>
      <c r="E2171" t="s">
        <v>20</v>
      </c>
      <c r="F2171" t="s">
        <v>929</v>
      </c>
      <c r="G2171" t="s">
        <v>29</v>
      </c>
      <c r="H2171" t="s">
        <v>931</v>
      </c>
      <c r="I2171" s="1">
        <v>44808</v>
      </c>
      <c r="J2171" s="1">
        <v>45724</v>
      </c>
      <c r="K2171">
        <v>2.5099999999999998</v>
      </c>
      <c r="L2171" t="s">
        <v>65</v>
      </c>
      <c r="M2171">
        <v>64268</v>
      </c>
      <c r="N2171">
        <v>0.2</v>
      </c>
      <c r="O2171" t="s">
        <v>31</v>
      </c>
      <c r="P2171">
        <v>3338</v>
      </c>
      <c r="Q2171">
        <v>49</v>
      </c>
      <c r="R2171" t="s">
        <v>84</v>
      </c>
    </row>
    <row r="2172" spans="1:18" x14ac:dyDescent="0.3">
      <c r="A2172">
        <v>9842</v>
      </c>
      <c r="B2172" t="s">
        <v>561</v>
      </c>
      <c r="C2172" t="s">
        <v>39</v>
      </c>
      <c r="D2172">
        <v>47</v>
      </c>
      <c r="E2172" t="s">
        <v>34</v>
      </c>
      <c r="F2172" t="s">
        <v>929</v>
      </c>
      <c r="G2172" t="s">
        <v>29</v>
      </c>
      <c r="H2172" t="s">
        <v>1027</v>
      </c>
      <c r="I2172" s="1">
        <v>45091</v>
      </c>
      <c r="K2172">
        <v>1.43</v>
      </c>
      <c r="L2172" t="s">
        <v>24</v>
      </c>
      <c r="M2172">
        <v>64283</v>
      </c>
      <c r="N2172">
        <v>0.5</v>
      </c>
      <c r="O2172" t="s">
        <v>36</v>
      </c>
      <c r="P2172">
        <v>4088</v>
      </c>
      <c r="Q2172">
        <v>22</v>
      </c>
      <c r="R2172" t="s">
        <v>54</v>
      </c>
    </row>
    <row r="2173" spans="1:18" x14ac:dyDescent="0.3">
      <c r="A2173">
        <v>2176</v>
      </c>
      <c r="B2173" t="s">
        <v>1230</v>
      </c>
      <c r="C2173" t="s">
        <v>19</v>
      </c>
      <c r="D2173">
        <v>40</v>
      </c>
      <c r="E2173" t="s">
        <v>34</v>
      </c>
      <c r="F2173" t="s">
        <v>229</v>
      </c>
      <c r="G2173" t="s">
        <v>29</v>
      </c>
      <c r="H2173" t="s">
        <v>332</v>
      </c>
      <c r="I2173" s="1">
        <v>44657</v>
      </c>
      <c r="J2173" s="1">
        <v>45970</v>
      </c>
      <c r="K2173">
        <v>3.59</v>
      </c>
      <c r="L2173" t="s">
        <v>65</v>
      </c>
      <c r="M2173">
        <v>64283</v>
      </c>
      <c r="N2173">
        <v>0.2</v>
      </c>
      <c r="O2173" t="s">
        <v>45</v>
      </c>
      <c r="P2173">
        <v>1924</v>
      </c>
      <c r="Q2173">
        <v>90</v>
      </c>
      <c r="R2173" t="s">
        <v>54</v>
      </c>
    </row>
    <row r="2174" spans="1:18" x14ac:dyDescent="0.3">
      <c r="A2174">
        <v>8460</v>
      </c>
      <c r="B2174" t="s">
        <v>1231</v>
      </c>
      <c r="C2174" t="s">
        <v>19</v>
      </c>
      <c r="D2174">
        <v>42</v>
      </c>
      <c r="E2174" t="s">
        <v>34</v>
      </c>
      <c r="F2174" t="s">
        <v>229</v>
      </c>
      <c r="G2174" t="s">
        <v>29</v>
      </c>
      <c r="H2174" t="s">
        <v>260</v>
      </c>
      <c r="I2174" s="1">
        <v>43642</v>
      </c>
      <c r="J2174" s="1">
        <v>44924</v>
      </c>
      <c r="K2174">
        <v>3.51</v>
      </c>
      <c r="L2174" t="s">
        <v>65</v>
      </c>
      <c r="M2174">
        <v>64289</v>
      </c>
      <c r="N2174">
        <v>0.15</v>
      </c>
      <c r="O2174" t="s">
        <v>36</v>
      </c>
      <c r="P2174">
        <v>2189</v>
      </c>
      <c r="Q2174">
        <v>10</v>
      </c>
      <c r="R2174" t="s">
        <v>32</v>
      </c>
    </row>
    <row r="2175" spans="1:18" x14ac:dyDescent="0.3">
      <c r="A2175">
        <v>6177</v>
      </c>
      <c r="B2175" t="s">
        <v>943</v>
      </c>
      <c r="C2175" t="s">
        <v>39</v>
      </c>
      <c r="D2175">
        <v>54</v>
      </c>
      <c r="E2175" t="s">
        <v>28</v>
      </c>
      <c r="F2175" t="s">
        <v>483</v>
      </c>
      <c r="G2175" t="s">
        <v>29</v>
      </c>
      <c r="H2175" t="s">
        <v>523</v>
      </c>
      <c r="I2175" s="1">
        <v>44956</v>
      </c>
      <c r="K2175">
        <v>1.8</v>
      </c>
      <c r="L2175" t="s">
        <v>24</v>
      </c>
      <c r="M2175">
        <v>64298</v>
      </c>
      <c r="N2175">
        <v>0</v>
      </c>
      <c r="O2175" t="s">
        <v>36</v>
      </c>
      <c r="Q2175">
        <v>29</v>
      </c>
      <c r="R2175" t="s">
        <v>76</v>
      </c>
    </row>
    <row r="2176" spans="1:18" x14ac:dyDescent="0.3">
      <c r="A2176">
        <v>6863</v>
      </c>
      <c r="B2176" t="s">
        <v>1232</v>
      </c>
      <c r="C2176" t="s">
        <v>19</v>
      </c>
      <c r="D2176">
        <v>63</v>
      </c>
      <c r="E2176" t="s">
        <v>48</v>
      </c>
      <c r="F2176" t="s">
        <v>188</v>
      </c>
      <c r="G2176" t="s">
        <v>29</v>
      </c>
      <c r="H2176" t="s">
        <v>191</v>
      </c>
      <c r="I2176" s="1">
        <v>42904</v>
      </c>
      <c r="K2176">
        <v>7.41</v>
      </c>
      <c r="L2176" t="s">
        <v>194</v>
      </c>
      <c r="M2176">
        <v>64300</v>
      </c>
      <c r="N2176">
        <v>0</v>
      </c>
      <c r="O2176" t="s">
        <v>45</v>
      </c>
      <c r="Q2176">
        <v>13</v>
      </c>
      <c r="R2176" t="s">
        <v>67</v>
      </c>
    </row>
    <row r="2177" spans="1:18" x14ac:dyDescent="0.3">
      <c r="A2177">
        <v>8152</v>
      </c>
      <c r="B2177" t="s">
        <v>1233</v>
      </c>
      <c r="C2177" t="s">
        <v>39</v>
      </c>
      <c r="D2177">
        <v>36</v>
      </c>
      <c r="E2177" t="s">
        <v>20</v>
      </c>
      <c r="F2177" t="s">
        <v>229</v>
      </c>
      <c r="G2177" t="s">
        <v>40</v>
      </c>
      <c r="H2177" t="s">
        <v>230</v>
      </c>
      <c r="I2177" s="1">
        <v>43332</v>
      </c>
      <c r="K2177">
        <v>6.24</v>
      </c>
      <c r="L2177" t="s">
        <v>194</v>
      </c>
      <c r="M2177">
        <v>64300</v>
      </c>
      <c r="N2177">
        <v>0.25</v>
      </c>
      <c r="O2177" t="s">
        <v>31</v>
      </c>
      <c r="P2177">
        <v>4653</v>
      </c>
      <c r="Q2177">
        <v>63</v>
      </c>
      <c r="R2177" t="s">
        <v>59</v>
      </c>
    </row>
    <row r="2178" spans="1:18" x14ac:dyDescent="0.3">
      <c r="A2178">
        <v>7152</v>
      </c>
      <c r="B2178" t="s">
        <v>507</v>
      </c>
      <c r="C2178" t="s">
        <v>39</v>
      </c>
      <c r="D2178">
        <v>62</v>
      </c>
      <c r="E2178" t="s">
        <v>48</v>
      </c>
      <c r="F2178" t="s">
        <v>483</v>
      </c>
      <c r="G2178" t="s">
        <v>22</v>
      </c>
      <c r="H2178" t="s">
        <v>557</v>
      </c>
      <c r="I2178" s="1">
        <v>45235</v>
      </c>
      <c r="K2178">
        <v>1.03</v>
      </c>
      <c r="L2178" t="s">
        <v>24</v>
      </c>
      <c r="M2178">
        <v>64306</v>
      </c>
      <c r="N2178">
        <v>0.25</v>
      </c>
      <c r="O2178" t="s">
        <v>36</v>
      </c>
      <c r="P2178">
        <v>2695</v>
      </c>
      <c r="Q2178">
        <v>88</v>
      </c>
      <c r="R2178" t="s">
        <v>42</v>
      </c>
    </row>
    <row r="2179" spans="1:18" x14ac:dyDescent="0.3">
      <c r="A2179">
        <v>7852</v>
      </c>
      <c r="B2179" t="s">
        <v>1234</v>
      </c>
      <c r="C2179" t="s">
        <v>39</v>
      </c>
      <c r="D2179">
        <v>47</v>
      </c>
      <c r="E2179" t="s">
        <v>34</v>
      </c>
      <c r="F2179" t="s">
        <v>488</v>
      </c>
      <c r="G2179" t="s">
        <v>29</v>
      </c>
      <c r="H2179" t="s">
        <v>597</v>
      </c>
      <c r="I2179" s="1">
        <v>44046</v>
      </c>
      <c r="K2179">
        <v>4.29</v>
      </c>
      <c r="L2179" t="s">
        <v>65</v>
      </c>
      <c r="M2179">
        <v>64316</v>
      </c>
      <c r="N2179">
        <v>0</v>
      </c>
      <c r="O2179" t="s">
        <v>36</v>
      </c>
      <c r="P2179">
        <v>3015</v>
      </c>
      <c r="Q2179">
        <v>6</v>
      </c>
      <c r="R2179" t="s">
        <v>61</v>
      </c>
    </row>
    <row r="2180" spans="1:18" x14ac:dyDescent="0.3">
      <c r="A2180">
        <v>8899</v>
      </c>
      <c r="B2180" t="s">
        <v>226</v>
      </c>
      <c r="C2180" t="s">
        <v>19</v>
      </c>
      <c r="D2180">
        <v>35</v>
      </c>
      <c r="E2180" t="s">
        <v>20</v>
      </c>
      <c r="F2180" t="s">
        <v>188</v>
      </c>
      <c r="G2180" t="s">
        <v>29</v>
      </c>
      <c r="H2180" t="s">
        <v>191</v>
      </c>
      <c r="I2180" s="1">
        <v>42390</v>
      </c>
      <c r="K2180">
        <v>8.82</v>
      </c>
      <c r="L2180" t="s">
        <v>194</v>
      </c>
      <c r="M2180">
        <v>64316</v>
      </c>
      <c r="N2180">
        <v>0.2</v>
      </c>
      <c r="O2180" t="s">
        <v>31</v>
      </c>
      <c r="P2180">
        <v>7878</v>
      </c>
      <c r="Q2180">
        <v>0</v>
      </c>
      <c r="R2180" t="s">
        <v>56</v>
      </c>
    </row>
    <row r="2181" spans="1:18" x14ac:dyDescent="0.3">
      <c r="A2181">
        <v>1197</v>
      </c>
      <c r="B2181" t="s">
        <v>1235</v>
      </c>
      <c r="C2181" t="s">
        <v>39</v>
      </c>
      <c r="D2181">
        <v>47</v>
      </c>
      <c r="E2181" t="s">
        <v>34</v>
      </c>
      <c r="F2181" t="s">
        <v>188</v>
      </c>
      <c r="G2181" t="s">
        <v>29</v>
      </c>
      <c r="H2181" t="s">
        <v>239</v>
      </c>
      <c r="I2181" s="1">
        <v>44492</v>
      </c>
      <c r="K2181">
        <v>3.07</v>
      </c>
      <c r="L2181" t="s">
        <v>65</v>
      </c>
      <c r="M2181">
        <v>64337</v>
      </c>
      <c r="N2181">
        <v>0.1</v>
      </c>
      <c r="O2181" t="s">
        <v>31</v>
      </c>
      <c r="P2181">
        <v>1174</v>
      </c>
      <c r="Q2181">
        <v>55</v>
      </c>
      <c r="R2181" t="s">
        <v>32</v>
      </c>
    </row>
    <row r="2182" spans="1:18" x14ac:dyDescent="0.3">
      <c r="A2182">
        <v>2963</v>
      </c>
      <c r="B2182" t="s">
        <v>393</v>
      </c>
      <c r="C2182" t="s">
        <v>39</v>
      </c>
      <c r="D2182">
        <v>47</v>
      </c>
      <c r="E2182" t="s">
        <v>34</v>
      </c>
      <c r="F2182" t="s">
        <v>188</v>
      </c>
      <c r="G2182" t="s">
        <v>22</v>
      </c>
      <c r="H2182" t="s">
        <v>239</v>
      </c>
      <c r="I2182" s="1">
        <v>43497</v>
      </c>
      <c r="K2182">
        <v>5.79</v>
      </c>
      <c r="L2182" t="s">
        <v>194</v>
      </c>
      <c r="M2182">
        <v>64345</v>
      </c>
      <c r="N2182">
        <v>0.25</v>
      </c>
      <c r="O2182" t="s">
        <v>31</v>
      </c>
      <c r="P2182">
        <v>2961</v>
      </c>
      <c r="Q2182">
        <v>38</v>
      </c>
      <c r="R2182" t="s">
        <v>56</v>
      </c>
    </row>
    <row r="2183" spans="1:18" x14ac:dyDescent="0.3">
      <c r="A2183">
        <v>4352</v>
      </c>
      <c r="B2183" t="s">
        <v>1236</v>
      </c>
      <c r="C2183" t="s">
        <v>39</v>
      </c>
      <c r="D2183">
        <v>26</v>
      </c>
      <c r="E2183" t="s">
        <v>20</v>
      </c>
      <c r="F2183" t="s">
        <v>21</v>
      </c>
      <c r="G2183" t="s">
        <v>40</v>
      </c>
      <c r="H2183" t="s">
        <v>41</v>
      </c>
      <c r="I2183" s="1">
        <v>42830</v>
      </c>
      <c r="K2183">
        <v>7.62</v>
      </c>
      <c r="L2183" t="s">
        <v>194</v>
      </c>
      <c r="M2183">
        <v>64354</v>
      </c>
      <c r="N2183">
        <v>0</v>
      </c>
      <c r="O2183" t="s">
        <v>45</v>
      </c>
      <c r="P2183">
        <v>3806</v>
      </c>
      <c r="Q2183">
        <v>61</v>
      </c>
      <c r="R2183" t="s">
        <v>46</v>
      </c>
    </row>
    <row r="2184" spans="1:18" x14ac:dyDescent="0.3">
      <c r="A2184">
        <v>8788</v>
      </c>
      <c r="B2184" t="s">
        <v>1237</v>
      </c>
      <c r="C2184" t="s">
        <v>19</v>
      </c>
      <c r="D2184">
        <v>58</v>
      </c>
      <c r="E2184" t="s">
        <v>28</v>
      </c>
      <c r="F2184" t="s">
        <v>483</v>
      </c>
      <c r="G2184" t="s">
        <v>29</v>
      </c>
      <c r="H2184" t="s">
        <v>639</v>
      </c>
      <c r="I2184" s="1">
        <v>45063</v>
      </c>
      <c r="K2184">
        <v>1.5</v>
      </c>
      <c r="L2184" t="s">
        <v>24</v>
      </c>
      <c r="M2184">
        <v>64362</v>
      </c>
      <c r="N2184">
        <v>0.2</v>
      </c>
      <c r="O2184" t="s">
        <v>45</v>
      </c>
      <c r="Q2184">
        <v>73</v>
      </c>
      <c r="R2184" t="s">
        <v>37</v>
      </c>
    </row>
    <row r="2185" spans="1:18" x14ac:dyDescent="0.3">
      <c r="A2185">
        <v>8170</v>
      </c>
      <c r="B2185" t="s">
        <v>881</v>
      </c>
      <c r="C2185" t="s">
        <v>39</v>
      </c>
      <c r="D2185">
        <v>52</v>
      </c>
      <c r="E2185" t="s">
        <v>28</v>
      </c>
      <c r="F2185" t="s">
        <v>21</v>
      </c>
      <c r="G2185" t="s">
        <v>22</v>
      </c>
      <c r="H2185" t="s">
        <v>35</v>
      </c>
      <c r="I2185" s="1">
        <v>43716</v>
      </c>
      <c r="K2185">
        <v>5.19</v>
      </c>
      <c r="L2185" t="s">
        <v>194</v>
      </c>
      <c r="M2185">
        <v>64362</v>
      </c>
      <c r="N2185">
        <v>0.25</v>
      </c>
      <c r="O2185" t="s">
        <v>31</v>
      </c>
      <c r="Q2185">
        <v>24</v>
      </c>
      <c r="R2185" t="s">
        <v>54</v>
      </c>
    </row>
    <row r="2186" spans="1:18" x14ac:dyDescent="0.3">
      <c r="A2186">
        <v>8698</v>
      </c>
      <c r="B2186" t="s">
        <v>1238</v>
      </c>
      <c r="C2186" t="s">
        <v>39</v>
      </c>
      <c r="D2186">
        <v>30</v>
      </c>
      <c r="E2186" t="s">
        <v>20</v>
      </c>
      <c r="F2186" t="s">
        <v>229</v>
      </c>
      <c r="G2186" t="s">
        <v>29</v>
      </c>
      <c r="H2186" t="s">
        <v>301</v>
      </c>
      <c r="I2186" s="1">
        <v>42895</v>
      </c>
      <c r="K2186">
        <v>7.44</v>
      </c>
      <c r="L2186" t="s">
        <v>194</v>
      </c>
      <c r="M2186">
        <v>64363</v>
      </c>
      <c r="N2186">
        <v>0</v>
      </c>
      <c r="O2186" t="s">
        <v>36</v>
      </c>
      <c r="P2186">
        <v>1830</v>
      </c>
      <c r="Q2186">
        <v>53</v>
      </c>
      <c r="R2186" t="s">
        <v>76</v>
      </c>
    </row>
    <row r="2187" spans="1:18" x14ac:dyDescent="0.3">
      <c r="A2187">
        <v>1194</v>
      </c>
      <c r="B2187" t="s">
        <v>1239</v>
      </c>
      <c r="C2187" t="s">
        <v>19</v>
      </c>
      <c r="D2187">
        <v>23</v>
      </c>
      <c r="E2187" t="s">
        <v>51</v>
      </c>
      <c r="F2187" t="s">
        <v>488</v>
      </c>
      <c r="G2187" t="s">
        <v>22</v>
      </c>
      <c r="H2187" t="s">
        <v>611</v>
      </c>
      <c r="I2187" s="1">
        <v>44069</v>
      </c>
      <c r="K2187">
        <v>4.22</v>
      </c>
      <c r="L2187" t="s">
        <v>65</v>
      </c>
      <c r="M2187">
        <v>64372</v>
      </c>
      <c r="N2187">
        <v>0</v>
      </c>
      <c r="O2187" t="s">
        <v>45</v>
      </c>
      <c r="Q2187">
        <v>63</v>
      </c>
      <c r="R2187" t="s">
        <v>88</v>
      </c>
    </row>
    <row r="2188" spans="1:18" x14ac:dyDescent="0.3">
      <c r="A2188">
        <v>3921</v>
      </c>
      <c r="B2188" t="s">
        <v>892</v>
      </c>
      <c r="C2188" t="s">
        <v>19</v>
      </c>
      <c r="D2188">
        <v>40</v>
      </c>
      <c r="E2188" t="s">
        <v>34</v>
      </c>
      <c r="F2188" t="s">
        <v>21</v>
      </c>
      <c r="G2188" t="s">
        <v>40</v>
      </c>
      <c r="H2188" t="s">
        <v>23</v>
      </c>
      <c r="I2188" s="1">
        <v>42896</v>
      </c>
      <c r="K2188">
        <v>7.44</v>
      </c>
      <c r="L2188" t="s">
        <v>194</v>
      </c>
      <c r="M2188">
        <v>64373</v>
      </c>
      <c r="N2188">
        <v>0.2</v>
      </c>
      <c r="O2188" t="s">
        <v>31</v>
      </c>
      <c r="P2188">
        <v>1567</v>
      </c>
      <c r="Q2188">
        <v>98</v>
      </c>
      <c r="R2188" t="s">
        <v>84</v>
      </c>
    </row>
    <row r="2189" spans="1:18" x14ac:dyDescent="0.3">
      <c r="A2189">
        <v>4530</v>
      </c>
      <c r="B2189" t="s">
        <v>503</v>
      </c>
      <c r="C2189" t="s">
        <v>39</v>
      </c>
      <c r="D2189">
        <v>53</v>
      </c>
      <c r="E2189" t="s">
        <v>28</v>
      </c>
      <c r="F2189" t="s">
        <v>488</v>
      </c>
      <c r="G2189" t="s">
        <v>40</v>
      </c>
      <c r="H2189" t="s">
        <v>560</v>
      </c>
      <c r="I2189" s="1">
        <v>44922</v>
      </c>
      <c r="K2189">
        <v>1.89</v>
      </c>
      <c r="L2189" t="s">
        <v>24</v>
      </c>
      <c r="M2189">
        <v>64376</v>
      </c>
      <c r="N2189">
        <v>0.25</v>
      </c>
      <c r="O2189" t="s">
        <v>36</v>
      </c>
      <c r="Q2189">
        <v>80</v>
      </c>
      <c r="R2189" t="s">
        <v>26</v>
      </c>
    </row>
    <row r="2190" spans="1:18" x14ac:dyDescent="0.3">
      <c r="A2190">
        <v>10654</v>
      </c>
      <c r="B2190" t="s">
        <v>1164</v>
      </c>
      <c r="C2190" t="s">
        <v>39</v>
      </c>
      <c r="D2190">
        <v>49</v>
      </c>
      <c r="E2190" t="s">
        <v>34</v>
      </c>
      <c r="F2190" t="s">
        <v>483</v>
      </c>
      <c r="G2190" t="s">
        <v>40</v>
      </c>
      <c r="H2190" t="s">
        <v>736</v>
      </c>
      <c r="I2190" s="1">
        <v>44509</v>
      </c>
      <c r="K2190">
        <v>3.02</v>
      </c>
      <c r="L2190" t="s">
        <v>65</v>
      </c>
      <c r="M2190">
        <v>64379</v>
      </c>
      <c r="N2190">
        <v>0.1</v>
      </c>
      <c r="O2190" t="s">
        <v>31</v>
      </c>
      <c r="P2190">
        <v>4298</v>
      </c>
      <c r="Q2190">
        <v>99</v>
      </c>
      <c r="R2190" t="s">
        <v>42</v>
      </c>
    </row>
    <row r="2191" spans="1:18" x14ac:dyDescent="0.3">
      <c r="A2191">
        <v>5745</v>
      </c>
      <c r="B2191" t="s">
        <v>396</v>
      </c>
      <c r="C2191" t="s">
        <v>39</v>
      </c>
      <c r="D2191">
        <v>53</v>
      </c>
      <c r="E2191" t="s">
        <v>28</v>
      </c>
      <c r="F2191" t="s">
        <v>188</v>
      </c>
      <c r="G2191" t="s">
        <v>40</v>
      </c>
      <c r="H2191" t="s">
        <v>199</v>
      </c>
      <c r="I2191" s="1">
        <v>44547</v>
      </c>
      <c r="K2191">
        <v>2.92</v>
      </c>
      <c r="L2191" t="s">
        <v>65</v>
      </c>
      <c r="M2191">
        <v>64382</v>
      </c>
      <c r="N2191">
        <v>0.15</v>
      </c>
      <c r="O2191" t="s">
        <v>36</v>
      </c>
      <c r="P2191">
        <v>2481</v>
      </c>
      <c r="Q2191">
        <v>30</v>
      </c>
      <c r="R2191" t="s">
        <v>84</v>
      </c>
    </row>
    <row r="2192" spans="1:18" x14ac:dyDescent="0.3">
      <c r="A2192">
        <v>10686</v>
      </c>
      <c r="B2192" t="s">
        <v>219</v>
      </c>
      <c r="C2192" t="s">
        <v>19</v>
      </c>
      <c r="D2192">
        <v>26</v>
      </c>
      <c r="E2192" t="s">
        <v>20</v>
      </c>
      <c r="F2192" t="s">
        <v>483</v>
      </c>
      <c r="G2192" t="s">
        <v>29</v>
      </c>
      <c r="H2192" t="s">
        <v>523</v>
      </c>
      <c r="I2192" s="1">
        <v>44676</v>
      </c>
      <c r="K2192">
        <v>2.56</v>
      </c>
      <c r="L2192" t="s">
        <v>65</v>
      </c>
      <c r="M2192">
        <v>64404</v>
      </c>
      <c r="N2192">
        <v>0.5</v>
      </c>
      <c r="O2192" t="s">
        <v>36</v>
      </c>
      <c r="Q2192">
        <v>77</v>
      </c>
      <c r="R2192" t="s">
        <v>106</v>
      </c>
    </row>
    <row r="2193" spans="1:18" x14ac:dyDescent="0.3">
      <c r="A2193">
        <v>2297</v>
      </c>
      <c r="B2193" t="s">
        <v>94</v>
      </c>
      <c r="C2193" t="s">
        <v>19</v>
      </c>
      <c r="D2193">
        <v>56</v>
      </c>
      <c r="E2193" t="s">
        <v>28</v>
      </c>
      <c r="F2193" t="s">
        <v>488</v>
      </c>
      <c r="G2193" t="s">
        <v>29</v>
      </c>
      <c r="H2193" t="s">
        <v>566</v>
      </c>
      <c r="I2193" s="1">
        <v>44521</v>
      </c>
      <c r="K2193">
        <v>2.99</v>
      </c>
      <c r="L2193" t="s">
        <v>65</v>
      </c>
      <c r="M2193">
        <v>64406</v>
      </c>
      <c r="N2193">
        <v>0.15</v>
      </c>
      <c r="O2193" t="s">
        <v>36</v>
      </c>
      <c r="P2193">
        <v>1546</v>
      </c>
      <c r="Q2193">
        <v>25</v>
      </c>
      <c r="R2193" t="s">
        <v>88</v>
      </c>
    </row>
    <row r="2194" spans="1:18" x14ac:dyDescent="0.3">
      <c r="A2194">
        <v>4641</v>
      </c>
      <c r="B2194" t="s">
        <v>613</v>
      </c>
      <c r="C2194" t="s">
        <v>39</v>
      </c>
      <c r="D2194">
        <v>43</v>
      </c>
      <c r="E2194" t="s">
        <v>34</v>
      </c>
      <c r="F2194" t="s">
        <v>488</v>
      </c>
      <c r="G2194" t="s">
        <v>40</v>
      </c>
      <c r="H2194" t="s">
        <v>560</v>
      </c>
      <c r="I2194" s="1">
        <v>45211</v>
      </c>
      <c r="J2194" s="1">
        <v>45732</v>
      </c>
      <c r="K2194">
        <v>1.43</v>
      </c>
      <c r="L2194" t="s">
        <v>24</v>
      </c>
      <c r="M2194">
        <v>64410</v>
      </c>
      <c r="N2194">
        <v>0.1</v>
      </c>
      <c r="O2194" t="s">
        <v>36</v>
      </c>
      <c r="Q2194">
        <v>39</v>
      </c>
      <c r="R2194" t="s">
        <v>84</v>
      </c>
    </row>
    <row r="2195" spans="1:18" x14ac:dyDescent="0.3">
      <c r="A2195">
        <v>2584</v>
      </c>
      <c r="B2195" t="s">
        <v>250</v>
      </c>
      <c r="C2195" t="s">
        <v>39</v>
      </c>
      <c r="D2195">
        <v>49</v>
      </c>
      <c r="E2195" t="s">
        <v>34</v>
      </c>
      <c r="F2195" t="s">
        <v>188</v>
      </c>
      <c r="G2195" t="s">
        <v>22</v>
      </c>
      <c r="H2195" t="s">
        <v>189</v>
      </c>
      <c r="I2195" s="1">
        <v>43393</v>
      </c>
      <c r="K2195">
        <v>6.08</v>
      </c>
      <c r="L2195" t="s">
        <v>194</v>
      </c>
      <c r="M2195">
        <v>64412</v>
      </c>
      <c r="N2195">
        <v>0.15</v>
      </c>
      <c r="O2195" t="s">
        <v>36</v>
      </c>
      <c r="P2195">
        <v>1469</v>
      </c>
      <c r="Q2195">
        <v>62</v>
      </c>
      <c r="R2195" t="s">
        <v>49</v>
      </c>
    </row>
    <row r="2196" spans="1:18" x14ac:dyDescent="0.3">
      <c r="A2196">
        <v>9938</v>
      </c>
      <c r="B2196" t="s">
        <v>486</v>
      </c>
      <c r="C2196" t="s">
        <v>39</v>
      </c>
      <c r="D2196">
        <v>46</v>
      </c>
      <c r="E2196" t="s">
        <v>34</v>
      </c>
      <c r="F2196" t="s">
        <v>229</v>
      </c>
      <c r="G2196" t="s">
        <v>29</v>
      </c>
      <c r="H2196" t="s">
        <v>260</v>
      </c>
      <c r="I2196" s="1">
        <v>43175</v>
      </c>
      <c r="K2196">
        <v>6.67</v>
      </c>
      <c r="L2196" t="s">
        <v>194</v>
      </c>
      <c r="M2196">
        <v>64416</v>
      </c>
      <c r="N2196">
        <v>0.25</v>
      </c>
      <c r="O2196" t="s">
        <v>36</v>
      </c>
      <c r="P2196">
        <v>7723</v>
      </c>
      <c r="Q2196">
        <v>47</v>
      </c>
      <c r="R2196" t="s">
        <v>84</v>
      </c>
    </row>
    <row r="2197" spans="1:18" x14ac:dyDescent="0.3">
      <c r="A2197">
        <v>5902</v>
      </c>
      <c r="B2197" t="s">
        <v>589</v>
      </c>
      <c r="C2197" t="s">
        <v>19</v>
      </c>
      <c r="D2197">
        <v>55</v>
      </c>
      <c r="E2197" t="s">
        <v>28</v>
      </c>
      <c r="F2197" t="s">
        <v>229</v>
      </c>
      <c r="G2197" t="s">
        <v>40</v>
      </c>
      <c r="H2197" t="s">
        <v>301</v>
      </c>
      <c r="I2197" s="1">
        <v>43997</v>
      </c>
      <c r="K2197">
        <v>4.42</v>
      </c>
      <c r="L2197" t="s">
        <v>65</v>
      </c>
      <c r="M2197">
        <v>64420</v>
      </c>
      <c r="N2197">
        <v>0.25</v>
      </c>
      <c r="O2197" t="s">
        <v>31</v>
      </c>
      <c r="P2197">
        <v>3713</v>
      </c>
      <c r="Q2197">
        <v>19</v>
      </c>
      <c r="R2197" t="s">
        <v>67</v>
      </c>
    </row>
    <row r="2198" spans="1:18" x14ac:dyDescent="0.3">
      <c r="A2198">
        <v>8950</v>
      </c>
      <c r="B2198" t="s">
        <v>140</v>
      </c>
      <c r="C2198" t="s">
        <v>39</v>
      </c>
      <c r="D2198">
        <v>63</v>
      </c>
      <c r="E2198" t="s">
        <v>48</v>
      </c>
      <c r="F2198" t="s">
        <v>229</v>
      </c>
      <c r="G2198" t="s">
        <v>29</v>
      </c>
      <c r="H2198" t="s">
        <v>260</v>
      </c>
      <c r="I2198" s="1">
        <v>43430</v>
      </c>
      <c r="K2198">
        <v>5.97</v>
      </c>
      <c r="L2198" t="s">
        <v>194</v>
      </c>
      <c r="M2198">
        <v>64428</v>
      </c>
      <c r="N2198">
        <v>0.15</v>
      </c>
      <c r="O2198" t="s">
        <v>31</v>
      </c>
      <c r="P2198">
        <v>1685</v>
      </c>
      <c r="Q2198">
        <v>77</v>
      </c>
      <c r="R2198" t="s">
        <v>56</v>
      </c>
    </row>
    <row r="2199" spans="1:18" x14ac:dyDescent="0.3">
      <c r="A2199">
        <v>2514</v>
      </c>
      <c r="B2199" t="s">
        <v>867</v>
      </c>
      <c r="C2199" t="s">
        <v>19</v>
      </c>
      <c r="D2199">
        <v>59</v>
      </c>
      <c r="E2199" t="s">
        <v>28</v>
      </c>
      <c r="F2199" t="s">
        <v>483</v>
      </c>
      <c r="G2199" t="s">
        <v>29</v>
      </c>
      <c r="H2199" t="s">
        <v>736</v>
      </c>
      <c r="I2199" s="1">
        <v>44380</v>
      </c>
      <c r="K2199">
        <v>3.37</v>
      </c>
      <c r="L2199" t="s">
        <v>65</v>
      </c>
      <c r="M2199">
        <v>64430</v>
      </c>
      <c r="N2199">
        <v>0.15</v>
      </c>
      <c r="O2199" t="s">
        <v>45</v>
      </c>
      <c r="P2199">
        <v>1709</v>
      </c>
      <c r="Q2199">
        <v>62</v>
      </c>
      <c r="R2199" t="s">
        <v>88</v>
      </c>
    </row>
    <row r="2200" spans="1:18" x14ac:dyDescent="0.3">
      <c r="A2200">
        <v>7424</v>
      </c>
      <c r="B2200" t="s">
        <v>211</v>
      </c>
      <c r="C2200" t="s">
        <v>19</v>
      </c>
      <c r="D2200">
        <v>61</v>
      </c>
      <c r="E2200" t="s">
        <v>48</v>
      </c>
      <c r="F2200" t="s">
        <v>229</v>
      </c>
      <c r="G2200" t="s">
        <v>29</v>
      </c>
      <c r="H2200" t="s">
        <v>260</v>
      </c>
      <c r="I2200" s="1">
        <v>42380</v>
      </c>
      <c r="J2200" s="1">
        <v>45014</v>
      </c>
      <c r="K2200">
        <v>7.21</v>
      </c>
      <c r="L2200" t="s">
        <v>194</v>
      </c>
      <c r="M2200">
        <v>64431</v>
      </c>
      <c r="N2200">
        <v>0.5</v>
      </c>
      <c r="O2200" t="s">
        <v>36</v>
      </c>
      <c r="P2200">
        <v>2494</v>
      </c>
      <c r="Q2200">
        <v>6</v>
      </c>
      <c r="R2200" t="s">
        <v>67</v>
      </c>
    </row>
    <row r="2201" spans="1:18" x14ac:dyDescent="0.3">
      <c r="A2201">
        <v>8402</v>
      </c>
      <c r="B2201" t="s">
        <v>1160</v>
      </c>
      <c r="C2201" t="s">
        <v>39</v>
      </c>
      <c r="D2201">
        <v>22</v>
      </c>
      <c r="E2201" t="s">
        <v>51</v>
      </c>
      <c r="F2201" t="s">
        <v>488</v>
      </c>
      <c r="G2201" t="s">
        <v>29</v>
      </c>
      <c r="H2201" t="s">
        <v>566</v>
      </c>
      <c r="I2201" s="1">
        <v>43787</v>
      </c>
      <c r="K2201">
        <v>5</v>
      </c>
      <c r="L2201" t="s">
        <v>194</v>
      </c>
      <c r="M2201">
        <v>64438</v>
      </c>
      <c r="N2201">
        <v>0.1</v>
      </c>
      <c r="O2201" t="s">
        <v>31</v>
      </c>
      <c r="P2201">
        <v>2717</v>
      </c>
      <c r="Q2201">
        <v>89</v>
      </c>
      <c r="R2201" t="s">
        <v>56</v>
      </c>
    </row>
    <row r="2202" spans="1:18" x14ac:dyDescent="0.3">
      <c r="A2202">
        <v>6611</v>
      </c>
      <c r="B2202" t="s">
        <v>1014</v>
      </c>
      <c r="C2202" t="s">
        <v>39</v>
      </c>
      <c r="D2202">
        <v>65</v>
      </c>
      <c r="E2202" t="s">
        <v>48</v>
      </c>
      <c r="F2202" t="s">
        <v>21</v>
      </c>
      <c r="G2202" t="s">
        <v>29</v>
      </c>
      <c r="H2202" t="s">
        <v>35</v>
      </c>
      <c r="I2202" s="1">
        <v>42908</v>
      </c>
      <c r="K2202">
        <v>7.4</v>
      </c>
      <c r="L2202" t="s">
        <v>194</v>
      </c>
      <c r="M2202">
        <v>64455</v>
      </c>
      <c r="N2202">
        <v>0</v>
      </c>
      <c r="O2202" t="s">
        <v>36</v>
      </c>
      <c r="P2202">
        <v>3952</v>
      </c>
      <c r="Q2202">
        <v>15</v>
      </c>
      <c r="R2202" t="s">
        <v>56</v>
      </c>
    </row>
    <row r="2203" spans="1:18" x14ac:dyDescent="0.3">
      <c r="A2203">
        <v>4079</v>
      </c>
      <c r="B2203" t="s">
        <v>101</v>
      </c>
      <c r="C2203" t="s">
        <v>19</v>
      </c>
      <c r="D2203">
        <v>59</v>
      </c>
      <c r="E2203" t="s">
        <v>28</v>
      </c>
      <c r="F2203" t="s">
        <v>488</v>
      </c>
      <c r="G2203" t="s">
        <v>29</v>
      </c>
      <c r="H2203" t="s">
        <v>560</v>
      </c>
      <c r="I2203" s="1">
        <v>45268</v>
      </c>
      <c r="K2203">
        <v>0.94</v>
      </c>
      <c r="L2203" t="s">
        <v>24</v>
      </c>
      <c r="M2203">
        <v>64457</v>
      </c>
      <c r="N2203">
        <v>0.2</v>
      </c>
      <c r="O2203" t="s">
        <v>25</v>
      </c>
      <c r="P2203">
        <v>3704</v>
      </c>
      <c r="Q2203">
        <v>58</v>
      </c>
      <c r="R2203" t="s">
        <v>26</v>
      </c>
    </row>
    <row r="2204" spans="1:18" x14ac:dyDescent="0.3">
      <c r="A2204">
        <v>5156</v>
      </c>
      <c r="B2204" t="s">
        <v>881</v>
      </c>
      <c r="C2204" t="s">
        <v>39</v>
      </c>
      <c r="D2204">
        <v>34</v>
      </c>
      <c r="E2204" t="s">
        <v>20</v>
      </c>
      <c r="F2204" t="s">
        <v>188</v>
      </c>
      <c r="G2204" t="s">
        <v>29</v>
      </c>
      <c r="H2204" t="s">
        <v>239</v>
      </c>
      <c r="I2204" s="1">
        <v>44061</v>
      </c>
      <c r="K2204">
        <v>4.25</v>
      </c>
      <c r="L2204" t="s">
        <v>65</v>
      </c>
      <c r="M2204">
        <v>64457</v>
      </c>
      <c r="N2204">
        <v>0.15</v>
      </c>
      <c r="O2204" t="s">
        <v>36</v>
      </c>
      <c r="P2204">
        <v>4674</v>
      </c>
      <c r="Q2204">
        <v>0</v>
      </c>
      <c r="R2204" t="s">
        <v>123</v>
      </c>
    </row>
    <row r="2205" spans="1:18" x14ac:dyDescent="0.3">
      <c r="A2205">
        <v>4614</v>
      </c>
      <c r="B2205" t="s">
        <v>1085</v>
      </c>
      <c r="C2205" t="s">
        <v>19</v>
      </c>
      <c r="D2205">
        <v>26</v>
      </c>
      <c r="E2205" t="s">
        <v>20</v>
      </c>
      <c r="F2205" t="s">
        <v>483</v>
      </c>
      <c r="G2205" t="s">
        <v>22</v>
      </c>
      <c r="H2205" t="s">
        <v>639</v>
      </c>
      <c r="I2205" s="1">
        <v>43592</v>
      </c>
      <c r="J2205" s="1">
        <v>44039</v>
      </c>
      <c r="K2205">
        <v>1.22</v>
      </c>
      <c r="L2205" t="s">
        <v>24</v>
      </c>
      <c r="M2205">
        <v>64459</v>
      </c>
      <c r="N2205">
        <v>0.5</v>
      </c>
      <c r="O2205" t="s">
        <v>36</v>
      </c>
      <c r="P2205">
        <v>3449</v>
      </c>
      <c r="Q2205">
        <v>33</v>
      </c>
      <c r="R2205" t="s">
        <v>123</v>
      </c>
    </row>
    <row r="2206" spans="1:18" x14ac:dyDescent="0.3">
      <c r="A2206">
        <v>8559</v>
      </c>
      <c r="B2206" t="s">
        <v>1240</v>
      </c>
      <c r="C2206" t="s">
        <v>19</v>
      </c>
      <c r="D2206">
        <v>31</v>
      </c>
      <c r="E2206" t="s">
        <v>20</v>
      </c>
      <c r="F2206" t="s">
        <v>488</v>
      </c>
      <c r="G2206" t="s">
        <v>29</v>
      </c>
      <c r="H2206" t="s">
        <v>597</v>
      </c>
      <c r="I2206" s="1">
        <v>44661</v>
      </c>
      <c r="K2206">
        <v>2.6</v>
      </c>
      <c r="L2206" t="s">
        <v>65</v>
      </c>
      <c r="M2206">
        <v>64460</v>
      </c>
      <c r="N2206">
        <v>0.5</v>
      </c>
      <c r="O2206" t="s">
        <v>36</v>
      </c>
      <c r="Q2206">
        <v>32</v>
      </c>
      <c r="R2206" t="s">
        <v>26</v>
      </c>
    </row>
    <row r="2207" spans="1:18" x14ac:dyDescent="0.3">
      <c r="A2207">
        <v>10718</v>
      </c>
      <c r="B2207" t="s">
        <v>416</v>
      </c>
      <c r="C2207" t="s">
        <v>19</v>
      </c>
      <c r="D2207">
        <v>32</v>
      </c>
      <c r="E2207" t="s">
        <v>20</v>
      </c>
      <c r="F2207" t="s">
        <v>21</v>
      </c>
      <c r="G2207" t="s">
        <v>40</v>
      </c>
      <c r="H2207" t="s">
        <v>23</v>
      </c>
      <c r="I2207" s="1">
        <v>42206</v>
      </c>
      <c r="K2207">
        <v>9.33</v>
      </c>
      <c r="L2207" t="s">
        <v>194</v>
      </c>
      <c r="M2207">
        <v>64460</v>
      </c>
      <c r="N2207">
        <v>0.5</v>
      </c>
      <c r="O2207" t="s">
        <v>31</v>
      </c>
      <c r="P2207">
        <v>6212</v>
      </c>
      <c r="Q2207">
        <v>29</v>
      </c>
      <c r="R2207" t="s">
        <v>84</v>
      </c>
    </row>
    <row r="2208" spans="1:18" x14ac:dyDescent="0.3">
      <c r="A2208">
        <v>2434</v>
      </c>
      <c r="B2208" t="s">
        <v>105</v>
      </c>
      <c r="C2208" t="s">
        <v>39</v>
      </c>
      <c r="D2208">
        <v>31</v>
      </c>
      <c r="E2208" t="s">
        <v>20</v>
      </c>
      <c r="F2208" t="s">
        <v>488</v>
      </c>
      <c r="G2208" t="s">
        <v>22</v>
      </c>
      <c r="H2208" t="s">
        <v>597</v>
      </c>
      <c r="I2208" s="1">
        <v>44198</v>
      </c>
      <c r="K2208">
        <v>3.87</v>
      </c>
      <c r="L2208" t="s">
        <v>65</v>
      </c>
      <c r="M2208">
        <v>64468</v>
      </c>
      <c r="N2208">
        <v>0.2</v>
      </c>
      <c r="O2208" t="s">
        <v>31</v>
      </c>
      <c r="P2208">
        <v>1603</v>
      </c>
      <c r="Q2208">
        <v>98</v>
      </c>
      <c r="R2208" t="s">
        <v>37</v>
      </c>
    </row>
    <row r="2209" spans="1:18" x14ac:dyDescent="0.3">
      <c r="A2209">
        <v>7610</v>
      </c>
      <c r="B2209" t="s">
        <v>1076</v>
      </c>
      <c r="C2209" t="s">
        <v>19</v>
      </c>
      <c r="D2209">
        <v>40</v>
      </c>
      <c r="E2209" t="s">
        <v>34</v>
      </c>
      <c r="F2209" t="s">
        <v>21</v>
      </c>
      <c r="G2209" t="s">
        <v>22</v>
      </c>
      <c r="H2209" t="s">
        <v>30</v>
      </c>
      <c r="I2209" s="1">
        <v>43839</v>
      </c>
      <c r="K2209">
        <v>4.8499999999999996</v>
      </c>
      <c r="L2209" t="s">
        <v>65</v>
      </c>
      <c r="M2209">
        <v>64470</v>
      </c>
      <c r="N2209">
        <v>0.15</v>
      </c>
      <c r="O2209" t="s">
        <v>36</v>
      </c>
      <c r="P2209">
        <v>5449</v>
      </c>
      <c r="Q2209">
        <v>9</v>
      </c>
      <c r="R2209" t="s">
        <v>52</v>
      </c>
    </row>
    <row r="2210" spans="1:18" x14ac:dyDescent="0.3">
      <c r="A2210">
        <v>7366</v>
      </c>
      <c r="B2210" t="s">
        <v>1148</v>
      </c>
      <c r="C2210" t="s">
        <v>39</v>
      </c>
      <c r="D2210">
        <v>33</v>
      </c>
      <c r="E2210" t="s">
        <v>20</v>
      </c>
      <c r="F2210" t="s">
        <v>229</v>
      </c>
      <c r="G2210" t="s">
        <v>40</v>
      </c>
      <c r="H2210" t="s">
        <v>332</v>
      </c>
      <c r="I2210" s="1">
        <v>42625</v>
      </c>
      <c r="J2210" s="1">
        <v>43557</v>
      </c>
      <c r="K2210">
        <v>2.5499999999999998</v>
      </c>
      <c r="L2210" t="s">
        <v>65</v>
      </c>
      <c r="M2210">
        <v>64482</v>
      </c>
      <c r="N2210">
        <v>0</v>
      </c>
      <c r="O2210" t="s">
        <v>31</v>
      </c>
      <c r="P2210">
        <v>2200</v>
      </c>
      <c r="Q2210">
        <v>78</v>
      </c>
      <c r="R2210" t="s">
        <v>49</v>
      </c>
    </row>
    <row r="2211" spans="1:18" x14ac:dyDescent="0.3">
      <c r="A2211">
        <v>1798</v>
      </c>
      <c r="B2211" t="s">
        <v>1012</v>
      </c>
      <c r="C2211" t="s">
        <v>19</v>
      </c>
      <c r="D2211">
        <v>56</v>
      </c>
      <c r="E2211" t="s">
        <v>28</v>
      </c>
      <c r="F2211" t="s">
        <v>188</v>
      </c>
      <c r="G2211" t="s">
        <v>40</v>
      </c>
      <c r="H2211" t="s">
        <v>213</v>
      </c>
      <c r="I2211" s="1">
        <v>42239</v>
      </c>
      <c r="J2211" s="1">
        <v>42854</v>
      </c>
      <c r="K2211">
        <v>1.68</v>
      </c>
      <c r="L2211" t="s">
        <v>24</v>
      </c>
      <c r="M2211">
        <v>64488</v>
      </c>
      <c r="N2211">
        <v>0.5</v>
      </c>
      <c r="O2211" t="s">
        <v>31</v>
      </c>
      <c r="P2211">
        <v>1647</v>
      </c>
      <c r="Q2211">
        <v>77</v>
      </c>
      <c r="R2211" t="s">
        <v>71</v>
      </c>
    </row>
    <row r="2212" spans="1:18" x14ac:dyDescent="0.3">
      <c r="A2212">
        <v>10123</v>
      </c>
      <c r="B2212" t="s">
        <v>752</v>
      </c>
      <c r="C2212" t="s">
        <v>19</v>
      </c>
      <c r="D2212">
        <v>24</v>
      </c>
      <c r="E2212" t="s">
        <v>51</v>
      </c>
      <c r="F2212" t="s">
        <v>929</v>
      </c>
      <c r="G2212" t="s">
        <v>22</v>
      </c>
      <c r="H2212" t="s">
        <v>930</v>
      </c>
      <c r="I2212" s="1">
        <v>45130</v>
      </c>
      <c r="K2212">
        <v>1.32</v>
      </c>
      <c r="L2212" t="s">
        <v>24</v>
      </c>
      <c r="M2212">
        <v>64491</v>
      </c>
      <c r="N2212">
        <v>0.5</v>
      </c>
      <c r="O2212" t="s">
        <v>31</v>
      </c>
      <c r="Q2212">
        <v>59</v>
      </c>
      <c r="R2212" t="s">
        <v>42</v>
      </c>
    </row>
    <row r="2213" spans="1:18" x14ac:dyDescent="0.3">
      <c r="A2213">
        <v>9203</v>
      </c>
      <c r="B2213" t="s">
        <v>1007</v>
      </c>
      <c r="C2213" t="s">
        <v>19</v>
      </c>
      <c r="D2213">
        <v>61</v>
      </c>
      <c r="E2213" t="s">
        <v>48</v>
      </c>
      <c r="F2213" t="s">
        <v>483</v>
      </c>
      <c r="G2213" t="s">
        <v>29</v>
      </c>
      <c r="H2213" t="s">
        <v>557</v>
      </c>
      <c r="I2213" s="1">
        <v>44862</v>
      </c>
      <c r="K2213">
        <v>2.0499999999999998</v>
      </c>
      <c r="L2213" t="s">
        <v>65</v>
      </c>
      <c r="M2213">
        <v>64494</v>
      </c>
      <c r="N2213">
        <v>0.2</v>
      </c>
      <c r="O2213" t="s">
        <v>31</v>
      </c>
      <c r="P2213">
        <v>8869</v>
      </c>
      <c r="Q2213">
        <v>19</v>
      </c>
      <c r="R2213" t="s">
        <v>37</v>
      </c>
    </row>
    <row r="2214" spans="1:18" x14ac:dyDescent="0.3">
      <c r="A2214">
        <v>6755</v>
      </c>
      <c r="B2214" t="s">
        <v>659</v>
      </c>
      <c r="C2214" t="s">
        <v>39</v>
      </c>
      <c r="D2214">
        <v>41</v>
      </c>
      <c r="E2214" t="s">
        <v>34</v>
      </c>
      <c r="F2214" t="s">
        <v>229</v>
      </c>
      <c r="G2214" t="s">
        <v>29</v>
      </c>
      <c r="H2214" t="s">
        <v>230</v>
      </c>
      <c r="I2214" s="1">
        <v>42590</v>
      </c>
      <c r="J2214" s="1">
        <v>44668</v>
      </c>
      <c r="K2214">
        <v>5.69</v>
      </c>
      <c r="L2214" t="s">
        <v>194</v>
      </c>
      <c r="M2214">
        <v>64498</v>
      </c>
      <c r="N2214">
        <v>0.5</v>
      </c>
      <c r="O2214" t="s">
        <v>31</v>
      </c>
      <c r="P2214">
        <v>3812</v>
      </c>
      <c r="Q2214">
        <v>68</v>
      </c>
      <c r="R2214" t="s">
        <v>46</v>
      </c>
    </row>
    <row r="2215" spans="1:18" x14ac:dyDescent="0.3">
      <c r="A2215">
        <v>5307</v>
      </c>
      <c r="B2215" t="s">
        <v>1241</v>
      </c>
      <c r="C2215" t="s">
        <v>39</v>
      </c>
      <c r="D2215">
        <v>52</v>
      </c>
      <c r="E2215" t="s">
        <v>28</v>
      </c>
      <c r="F2215" t="s">
        <v>188</v>
      </c>
      <c r="G2215" t="s">
        <v>29</v>
      </c>
      <c r="H2215" t="s">
        <v>189</v>
      </c>
      <c r="I2215" s="1">
        <v>42855</v>
      </c>
      <c r="K2215">
        <v>7.55</v>
      </c>
      <c r="L2215" t="s">
        <v>194</v>
      </c>
      <c r="M2215">
        <v>64505</v>
      </c>
      <c r="N2215">
        <v>0.2</v>
      </c>
      <c r="O2215" t="s">
        <v>36</v>
      </c>
      <c r="P2215">
        <v>1886</v>
      </c>
      <c r="Q2215">
        <v>16</v>
      </c>
      <c r="R2215" t="s">
        <v>52</v>
      </c>
    </row>
    <row r="2216" spans="1:18" x14ac:dyDescent="0.3">
      <c r="A2216">
        <v>2067</v>
      </c>
      <c r="B2216" t="s">
        <v>751</v>
      </c>
      <c r="C2216" t="s">
        <v>19</v>
      </c>
      <c r="D2216">
        <v>35</v>
      </c>
      <c r="E2216" t="s">
        <v>20</v>
      </c>
      <c r="F2216" t="s">
        <v>488</v>
      </c>
      <c r="G2216" t="s">
        <v>29</v>
      </c>
      <c r="H2216" t="s">
        <v>566</v>
      </c>
      <c r="I2216" s="1">
        <v>45428</v>
      </c>
      <c r="K2216">
        <v>0.5</v>
      </c>
      <c r="L2216" t="s">
        <v>24</v>
      </c>
      <c r="M2216">
        <v>64534</v>
      </c>
      <c r="N2216">
        <v>0</v>
      </c>
      <c r="O2216" t="s">
        <v>45</v>
      </c>
      <c r="P2216">
        <v>2041</v>
      </c>
      <c r="Q2216">
        <v>63</v>
      </c>
      <c r="R2216" t="s">
        <v>42</v>
      </c>
    </row>
    <row r="2217" spans="1:18" x14ac:dyDescent="0.3">
      <c r="A2217">
        <v>10154</v>
      </c>
      <c r="B2217" t="s">
        <v>1089</v>
      </c>
      <c r="C2217" t="s">
        <v>39</v>
      </c>
      <c r="D2217">
        <v>54</v>
      </c>
      <c r="E2217" t="s">
        <v>28</v>
      </c>
      <c r="F2217" t="s">
        <v>188</v>
      </c>
      <c r="G2217" t="s">
        <v>29</v>
      </c>
      <c r="H2217" t="s">
        <v>189</v>
      </c>
      <c r="I2217" s="1">
        <v>42920</v>
      </c>
      <c r="J2217" s="1">
        <v>44442</v>
      </c>
      <c r="K2217">
        <v>4.17</v>
      </c>
      <c r="L2217" t="s">
        <v>65</v>
      </c>
      <c r="M2217">
        <v>64539</v>
      </c>
      <c r="N2217">
        <v>0.2</v>
      </c>
      <c r="O2217" t="s">
        <v>36</v>
      </c>
      <c r="P2217">
        <v>6272</v>
      </c>
      <c r="Q2217">
        <v>68</v>
      </c>
      <c r="R2217" t="s">
        <v>26</v>
      </c>
    </row>
    <row r="2218" spans="1:18" x14ac:dyDescent="0.3">
      <c r="A2218">
        <v>7588</v>
      </c>
      <c r="B2218" t="s">
        <v>1242</v>
      </c>
      <c r="C2218" t="s">
        <v>39</v>
      </c>
      <c r="D2218">
        <v>31</v>
      </c>
      <c r="E2218" t="s">
        <v>20</v>
      </c>
      <c r="F2218" t="s">
        <v>21</v>
      </c>
      <c r="G2218" t="s">
        <v>40</v>
      </c>
      <c r="H2218" t="s">
        <v>30</v>
      </c>
      <c r="I2218" s="1">
        <v>42020</v>
      </c>
      <c r="J2218" s="1">
        <v>44368</v>
      </c>
      <c r="K2218">
        <v>6.43</v>
      </c>
      <c r="L2218" t="s">
        <v>194</v>
      </c>
      <c r="M2218">
        <v>64562</v>
      </c>
      <c r="N2218">
        <v>0</v>
      </c>
      <c r="O2218" t="s">
        <v>36</v>
      </c>
      <c r="Q2218">
        <v>35</v>
      </c>
      <c r="R2218" t="s">
        <v>76</v>
      </c>
    </row>
    <row r="2219" spans="1:18" x14ac:dyDescent="0.3">
      <c r="A2219">
        <v>9522</v>
      </c>
      <c r="B2219" t="s">
        <v>600</v>
      </c>
      <c r="C2219" t="s">
        <v>39</v>
      </c>
      <c r="D2219">
        <v>36</v>
      </c>
      <c r="E2219" t="s">
        <v>20</v>
      </c>
      <c r="F2219" t="s">
        <v>483</v>
      </c>
      <c r="G2219" t="s">
        <v>29</v>
      </c>
      <c r="H2219" t="s">
        <v>736</v>
      </c>
      <c r="I2219" s="1">
        <v>44123</v>
      </c>
      <c r="K2219">
        <v>4.08</v>
      </c>
      <c r="L2219" t="s">
        <v>65</v>
      </c>
      <c r="M2219">
        <v>64574</v>
      </c>
      <c r="N2219">
        <v>0.2</v>
      </c>
      <c r="O2219" t="s">
        <v>45</v>
      </c>
      <c r="Q2219">
        <v>84</v>
      </c>
      <c r="R2219" t="s">
        <v>54</v>
      </c>
    </row>
    <row r="2220" spans="1:18" x14ac:dyDescent="0.3">
      <c r="A2220">
        <v>4366</v>
      </c>
      <c r="B2220" t="s">
        <v>198</v>
      </c>
      <c r="C2220" t="s">
        <v>39</v>
      </c>
      <c r="D2220">
        <v>42</v>
      </c>
      <c r="E2220" t="s">
        <v>34</v>
      </c>
      <c r="F2220" t="s">
        <v>488</v>
      </c>
      <c r="G2220" t="s">
        <v>29</v>
      </c>
      <c r="H2220" t="s">
        <v>566</v>
      </c>
      <c r="I2220" s="1">
        <v>44857</v>
      </c>
      <c r="K2220">
        <v>2.0699999999999998</v>
      </c>
      <c r="L2220" t="s">
        <v>65</v>
      </c>
      <c r="M2220">
        <v>64576</v>
      </c>
      <c r="N2220">
        <v>0.15</v>
      </c>
      <c r="O2220" t="s">
        <v>36</v>
      </c>
      <c r="P2220">
        <v>3400</v>
      </c>
      <c r="Q2220">
        <v>76</v>
      </c>
      <c r="R2220" t="s">
        <v>67</v>
      </c>
    </row>
    <row r="2221" spans="1:18" x14ac:dyDescent="0.3">
      <c r="A2221">
        <v>9130</v>
      </c>
      <c r="B2221" t="s">
        <v>1243</v>
      </c>
      <c r="C2221" t="s">
        <v>39</v>
      </c>
      <c r="D2221">
        <v>50</v>
      </c>
      <c r="E2221" t="s">
        <v>28</v>
      </c>
      <c r="F2221" t="s">
        <v>229</v>
      </c>
      <c r="G2221" t="s">
        <v>29</v>
      </c>
      <c r="H2221" t="s">
        <v>230</v>
      </c>
      <c r="I2221" s="1">
        <v>44551</v>
      </c>
      <c r="K2221">
        <v>2.9</v>
      </c>
      <c r="L2221" t="s">
        <v>65</v>
      </c>
      <c r="M2221">
        <v>64584</v>
      </c>
      <c r="N2221">
        <v>0</v>
      </c>
      <c r="O2221" t="s">
        <v>36</v>
      </c>
      <c r="P2221">
        <v>8173</v>
      </c>
      <c r="Q2221">
        <v>40</v>
      </c>
      <c r="R2221" t="s">
        <v>56</v>
      </c>
    </row>
    <row r="2222" spans="1:18" x14ac:dyDescent="0.3">
      <c r="A2222">
        <v>6109</v>
      </c>
      <c r="B2222" t="s">
        <v>1128</v>
      </c>
      <c r="C2222" t="s">
        <v>39</v>
      </c>
      <c r="D2222">
        <v>32</v>
      </c>
      <c r="E2222" t="s">
        <v>20</v>
      </c>
      <c r="F2222" t="s">
        <v>488</v>
      </c>
      <c r="G2222" t="s">
        <v>22</v>
      </c>
      <c r="H2222" t="s">
        <v>560</v>
      </c>
      <c r="I2222" s="1">
        <v>44552</v>
      </c>
      <c r="K2222">
        <v>2.9</v>
      </c>
      <c r="L2222" t="s">
        <v>65</v>
      </c>
      <c r="M2222">
        <v>64585</v>
      </c>
      <c r="N2222">
        <v>0.5</v>
      </c>
      <c r="O2222" t="s">
        <v>36</v>
      </c>
      <c r="P2222">
        <v>1176</v>
      </c>
      <c r="Q2222">
        <v>35</v>
      </c>
      <c r="R2222" t="s">
        <v>49</v>
      </c>
    </row>
    <row r="2223" spans="1:18" x14ac:dyDescent="0.3">
      <c r="A2223">
        <v>9033</v>
      </c>
      <c r="B2223" t="s">
        <v>612</v>
      </c>
      <c r="C2223" t="s">
        <v>39</v>
      </c>
      <c r="D2223">
        <v>56</v>
      </c>
      <c r="E2223" t="s">
        <v>28</v>
      </c>
      <c r="F2223" t="s">
        <v>188</v>
      </c>
      <c r="G2223" t="s">
        <v>29</v>
      </c>
      <c r="H2223" t="s">
        <v>189</v>
      </c>
      <c r="I2223" s="1">
        <v>44582</v>
      </c>
      <c r="K2223">
        <v>2.82</v>
      </c>
      <c r="L2223" t="s">
        <v>65</v>
      </c>
      <c r="M2223">
        <v>64590</v>
      </c>
      <c r="N2223">
        <v>0.15</v>
      </c>
      <c r="O2223" t="s">
        <v>31</v>
      </c>
      <c r="P2223">
        <v>2173</v>
      </c>
      <c r="Q2223">
        <v>4</v>
      </c>
      <c r="R2223" t="s">
        <v>76</v>
      </c>
    </row>
    <row r="2224" spans="1:18" x14ac:dyDescent="0.3">
      <c r="A2224">
        <v>5439</v>
      </c>
      <c r="B2224" t="s">
        <v>94</v>
      </c>
      <c r="C2224" t="s">
        <v>39</v>
      </c>
      <c r="D2224">
        <v>37</v>
      </c>
      <c r="E2224" t="s">
        <v>20</v>
      </c>
      <c r="F2224" t="s">
        <v>229</v>
      </c>
      <c r="G2224" t="s">
        <v>29</v>
      </c>
      <c r="H2224" t="s">
        <v>332</v>
      </c>
      <c r="I2224" s="1">
        <v>43306</v>
      </c>
      <c r="K2224">
        <v>6.31</v>
      </c>
      <c r="L2224" t="s">
        <v>194</v>
      </c>
      <c r="M2224">
        <v>64590</v>
      </c>
      <c r="N2224">
        <v>0.15</v>
      </c>
      <c r="O2224" t="s">
        <v>36</v>
      </c>
      <c r="Q2224">
        <v>27</v>
      </c>
      <c r="R2224" t="s">
        <v>42</v>
      </c>
    </row>
    <row r="2225" spans="1:18" x14ac:dyDescent="0.3">
      <c r="A2225">
        <v>1550</v>
      </c>
      <c r="B2225" t="s">
        <v>1244</v>
      </c>
      <c r="C2225" t="s">
        <v>19</v>
      </c>
      <c r="D2225">
        <v>39</v>
      </c>
      <c r="E2225" t="s">
        <v>20</v>
      </c>
      <c r="F2225" t="s">
        <v>188</v>
      </c>
      <c r="G2225" t="s">
        <v>22</v>
      </c>
      <c r="H2225" t="s">
        <v>191</v>
      </c>
      <c r="I2225" s="1">
        <v>44537</v>
      </c>
      <c r="K2225">
        <v>2.94</v>
      </c>
      <c r="L2225" t="s">
        <v>65</v>
      </c>
      <c r="M2225">
        <v>64594</v>
      </c>
      <c r="N2225">
        <v>0.2</v>
      </c>
      <c r="O2225" t="s">
        <v>45</v>
      </c>
      <c r="P2225">
        <v>1452</v>
      </c>
      <c r="Q2225">
        <v>34</v>
      </c>
      <c r="R2225" t="s">
        <v>56</v>
      </c>
    </row>
    <row r="2226" spans="1:18" x14ac:dyDescent="0.3">
      <c r="A2226">
        <v>5065</v>
      </c>
      <c r="B2226" t="s">
        <v>722</v>
      </c>
      <c r="C2226" t="s">
        <v>19</v>
      </c>
      <c r="D2226">
        <v>22</v>
      </c>
      <c r="E2226" t="s">
        <v>51</v>
      </c>
      <c r="F2226" t="s">
        <v>188</v>
      </c>
      <c r="G2226" t="s">
        <v>29</v>
      </c>
      <c r="H2226" t="s">
        <v>189</v>
      </c>
      <c r="I2226" s="1">
        <v>45252</v>
      </c>
      <c r="K2226">
        <v>0.99</v>
      </c>
      <c r="L2226" t="s">
        <v>24</v>
      </c>
      <c r="M2226">
        <v>64594</v>
      </c>
      <c r="N2226">
        <v>0.2</v>
      </c>
      <c r="O2226" t="s">
        <v>45</v>
      </c>
      <c r="P2226">
        <v>4295</v>
      </c>
      <c r="Q2226">
        <v>61</v>
      </c>
      <c r="R2226" t="s">
        <v>54</v>
      </c>
    </row>
    <row r="2227" spans="1:18" x14ac:dyDescent="0.3">
      <c r="A2227">
        <v>5497</v>
      </c>
      <c r="B2227" t="s">
        <v>1110</v>
      </c>
      <c r="C2227" t="s">
        <v>19</v>
      </c>
      <c r="D2227">
        <v>25</v>
      </c>
      <c r="E2227" t="s">
        <v>20</v>
      </c>
      <c r="F2227" t="s">
        <v>488</v>
      </c>
      <c r="G2227" t="s">
        <v>40</v>
      </c>
      <c r="H2227" t="s">
        <v>611</v>
      </c>
      <c r="I2227" s="1">
        <v>44371</v>
      </c>
      <c r="K2227">
        <v>3.4</v>
      </c>
      <c r="L2227" t="s">
        <v>65</v>
      </c>
      <c r="M2227">
        <v>64597</v>
      </c>
      <c r="N2227">
        <v>0.2</v>
      </c>
      <c r="O2227" t="s">
        <v>31</v>
      </c>
      <c r="Q2227">
        <v>41</v>
      </c>
      <c r="R2227" t="s">
        <v>46</v>
      </c>
    </row>
    <row r="2228" spans="1:18" x14ac:dyDescent="0.3">
      <c r="A2228">
        <v>1862</v>
      </c>
      <c r="B2228" t="s">
        <v>1185</v>
      </c>
      <c r="C2228" t="s">
        <v>19</v>
      </c>
      <c r="D2228">
        <v>29</v>
      </c>
      <c r="E2228" t="s">
        <v>20</v>
      </c>
      <c r="F2228" t="s">
        <v>188</v>
      </c>
      <c r="G2228" t="s">
        <v>29</v>
      </c>
      <c r="H2228" t="s">
        <v>189</v>
      </c>
      <c r="I2228" s="1">
        <v>44723</v>
      </c>
      <c r="K2228">
        <v>2.4300000000000002</v>
      </c>
      <c r="L2228" t="s">
        <v>65</v>
      </c>
      <c r="M2228">
        <v>64598</v>
      </c>
      <c r="N2228">
        <v>0.25</v>
      </c>
      <c r="O2228" t="s">
        <v>25</v>
      </c>
      <c r="Q2228">
        <v>1</v>
      </c>
      <c r="R2228" t="s">
        <v>37</v>
      </c>
    </row>
    <row r="2229" spans="1:18" x14ac:dyDescent="0.3">
      <c r="A2229">
        <v>7141</v>
      </c>
      <c r="B2229" t="s">
        <v>456</v>
      </c>
      <c r="C2229" t="s">
        <v>19</v>
      </c>
      <c r="D2229">
        <v>38</v>
      </c>
      <c r="E2229" t="s">
        <v>20</v>
      </c>
      <c r="F2229" t="s">
        <v>21</v>
      </c>
      <c r="G2229" t="s">
        <v>22</v>
      </c>
      <c r="H2229" t="s">
        <v>23</v>
      </c>
      <c r="I2229" s="1">
        <v>43757</v>
      </c>
      <c r="J2229" s="1">
        <v>45899</v>
      </c>
      <c r="K2229">
        <v>5.86</v>
      </c>
      <c r="L2229" t="s">
        <v>194</v>
      </c>
      <c r="M2229">
        <v>64599</v>
      </c>
      <c r="N2229">
        <v>0.1</v>
      </c>
      <c r="O2229" t="s">
        <v>45</v>
      </c>
      <c r="P2229">
        <v>6886</v>
      </c>
      <c r="Q2229">
        <v>51</v>
      </c>
      <c r="R2229" t="s">
        <v>123</v>
      </c>
    </row>
    <row r="2230" spans="1:18" x14ac:dyDescent="0.3">
      <c r="A2230">
        <v>7249</v>
      </c>
      <c r="B2230" t="s">
        <v>913</v>
      </c>
      <c r="C2230" t="s">
        <v>19</v>
      </c>
      <c r="D2230">
        <v>55</v>
      </c>
      <c r="E2230" t="s">
        <v>28</v>
      </c>
      <c r="F2230" t="s">
        <v>483</v>
      </c>
      <c r="G2230" t="s">
        <v>29</v>
      </c>
      <c r="H2230" t="s">
        <v>557</v>
      </c>
      <c r="I2230" s="1">
        <v>44770</v>
      </c>
      <c r="K2230">
        <v>2.31</v>
      </c>
      <c r="L2230" t="s">
        <v>65</v>
      </c>
      <c r="M2230">
        <v>64604</v>
      </c>
      <c r="N2230">
        <v>0</v>
      </c>
      <c r="O2230" t="s">
        <v>45</v>
      </c>
      <c r="P2230">
        <v>3131</v>
      </c>
      <c r="Q2230">
        <v>10</v>
      </c>
      <c r="R2230" t="s">
        <v>88</v>
      </c>
    </row>
    <row r="2231" spans="1:18" x14ac:dyDescent="0.3">
      <c r="A2231">
        <v>6774</v>
      </c>
      <c r="B2231" t="s">
        <v>1245</v>
      </c>
      <c r="C2231" t="s">
        <v>19</v>
      </c>
      <c r="D2231">
        <v>50</v>
      </c>
      <c r="E2231" t="s">
        <v>28</v>
      </c>
      <c r="F2231" t="s">
        <v>229</v>
      </c>
      <c r="G2231" t="s">
        <v>22</v>
      </c>
      <c r="H2231" t="s">
        <v>230</v>
      </c>
      <c r="I2231" s="1">
        <v>44519</v>
      </c>
      <c r="K2231">
        <v>2.99</v>
      </c>
      <c r="L2231" t="s">
        <v>65</v>
      </c>
      <c r="M2231">
        <v>64611</v>
      </c>
      <c r="N2231">
        <v>0.25</v>
      </c>
      <c r="O2231" t="s">
        <v>36</v>
      </c>
      <c r="P2231">
        <v>3031</v>
      </c>
      <c r="Q2231">
        <v>50</v>
      </c>
      <c r="R2231" t="s">
        <v>42</v>
      </c>
    </row>
    <row r="2232" spans="1:18" x14ac:dyDescent="0.3">
      <c r="A2232">
        <v>6608</v>
      </c>
      <c r="B2232" t="s">
        <v>1018</v>
      </c>
      <c r="C2232" t="s">
        <v>19</v>
      </c>
      <c r="D2232">
        <v>43</v>
      </c>
      <c r="E2232" t="s">
        <v>34</v>
      </c>
      <c r="F2232" t="s">
        <v>488</v>
      </c>
      <c r="G2232" t="s">
        <v>29</v>
      </c>
      <c r="H2232" t="s">
        <v>611</v>
      </c>
      <c r="I2232" s="1">
        <v>44104</v>
      </c>
      <c r="K2232">
        <v>4.13</v>
      </c>
      <c r="L2232" t="s">
        <v>65</v>
      </c>
      <c r="M2232">
        <v>64614</v>
      </c>
      <c r="N2232">
        <v>0.25</v>
      </c>
      <c r="O2232" t="s">
        <v>45</v>
      </c>
      <c r="P2232">
        <v>1362</v>
      </c>
      <c r="Q2232">
        <v>35</v>
      </c>
      <c r="R2232" t="s">
        <v>67</v>
      </c>
    </row>
    <row r="2233" spans="1:18" x14ac:dyDescent="0.3">
      <c r="A2233">
        <v>3169</v>
      </c>
      <c r="B2233" t="s">
        <v>1246</v>
      </c>
      <c r="C2233" t="s">
        <v>39</v>
      </c>
      <c r="D2233">
        <v>52</v>
      </c>
      <c r="E2233" t="s">
        <v>28</v>
      </c>
      <c r="F2233" t="s">
        <v>483</v>
      </c>
      <c r="G2233" t="s">
        <v>29</v>
      </c>
      <c r="H2233" t="s">
        <v>639</v>
      </c>
      <c r="I2233" s="1">
        <v>44920</v>
      </c>
      <c r="K2233">
        <v>1.89</v>
      </c>
      <c r="L2233" t="s">
        <v>24</v>
      </c>
      <c r="M2233">
        <v>64618</v>
      </c>
      <c r="N2233">
        <v>0.15</v>
      </c>
      <c r="O2233" t="s">
        <v>36</v>
      </c>
      <c r="P2233">
        <v>2339</v>
      </c>
      <c r="Q2233">
        <v>44</v>
      </c>
      <c r="R2233" t="s">
        <v>37</v>
      </c>
    </row>
    <row r="2234" spans="1:18" x14ac:dyDescent="0.3">
      <c r="A2234">
        <v>7524</v>
      </c>
      <c r="B2234" t="s">
        <v>285</v>
      </c>
      <c r="C2234" t="s">
        <v>19</v>
      </c>
      <c r="D2234">
        <v>30</v>
      </c>
      <c r="E2234" t="s">
        <v>20</v>
      </c>
      <c r="F2234" t="s">
        <v>21</v>
      </c>
      <c r="G2234" t="s">
        <v>29</v>
      </c>
      <c r="H2234" t="s">
        <v>44</v>
      </c>
      <c r="I2234" s="1">
        <v>42019</v>
      </c>
      <c r="J2234" s="1">
        <v>44409</v>
      </c>
      <c r="K2234">
        <v>6.54</v>
      </c>
      <c r="L2234" t="s">
        <v>194</v>
      </c>
      <c r="M2234">
        <v>64624</v>
      </c>
      <c r="N2234">
        <v>0</v>
      </c>
      <c r="O2234" t="s">
        <v>36</v>
      </c>
      <c r="P2234">
        <v>6734</v>
      </c>
      <c r="Q2234">
        <v>7</v>
      </c>
      <c r="R2234" t="s">
        <v>46</v>
      </c>
    </row>
    <row r="2235" spans="1:18" x14ac:dyDescent="0.3">
      <c r="A2235">
        <v>3047</v>
      </c>
      <c r="B2235" t="s">
        <v>1247</v>
      </c>
      <c r="C2235" t="s">
        <v>39</v>
      </c>
      <c r="D2235">
        <v>38</v>
      </c>
      <c r="E2235" t="s">
        <v>20</v>
      </c>
      <c r="F2235" t="s">
        <v>188</v>
      </c>
      <c r="G2235" t="s">
        <v>29</v>
      </c>
      <c r="H2235" t="s">
        <v>213</v>
      </c>
      <c r="I2235" s="1">
        <v>42782</v>
      </c>
      <c r="K2235">
        <v>7.75</v>
      </c>
      <c r="L2235" t="s">
        <v>194</v>
      </c>
      <c r="M2235">
        <v>64625</v>
      </c>
      <c r="N2235">
        <v>0.2</v>
      </c>
      <c r="O2235" t="s">
        <v>31</v>
      </c>
      <c r="P2235">
        <v>1261</v>
      </c>
      <c r="Q2235">
        <v>61</v>
      </c>
      <c r="R2235" t="s">
        <v>42</v>
      </c>
    </row>
    <row r="2236" spans="1:18" x14ac:dyDescent="0.3">
      <c r="A2236">
        <v>3878</v>
      </c>
      <c r="B2236" t="s">
        <v>886</v>
      </c>
      <c r="C2236" t="s">
        <v>39</v>
      </c>
      <c r="D2236">
        <v>37</v>
      </c>
      <c r="E2236" t="s">
        <v>20</v>
      </c>
      <c r="F2236" t="s">
        <v>483</v>
      </c>
      <c r="G2236" t="s">
        <v>29</v>
      </c>
      <c r="H2236" t="s">
        <v>736</v>
      </c>
      <c r="I2236" s="1">
        <v>43758</v>
      </c>
      <c r="K2236">
        <v>5.08</v>
      </c>
      <c r="L2236" t="s">
        <v>194</v>
      </c>
      <c r="M2236">
        <v>64640</v>
      </c>
      <c r="N2236">
        <v>0.15</v>
      </c>
      <c r="O2236" t="s">
        <v>31</v>
      </c>
      <c r="P2236">
        <v>2599</v>
      </c>
      <c r="Q2236">
        <v>97</v>
      </c>
      <c r="R2236" t="s">
        <v>71</v>
      </c>
    </row>
    <row r="2237" spans="1:18" x14ac:dyDescent="0.3">
      <c r="A2237">
        <v>10102</v>
      </c>
      <c r="B2237" t="s">
        <v>946</v>
      </c>
      <c r="C2237" t="s">
        <v>19</v>
      </c>
      <c r="D2237">
        <v>26</v>
      </c>
      <c r="E2237" t="s">
        <v>20</v>
      </c>
      <c r="F2237" t="s">
        <v>929</v>
      </c>
      <c r="G2237" t="s">
        <v>22</v>
      </c>
      <c r="H2237" t="s">
        <v>930</v>
      </c>
      <c r="I2237" s="1">
        <v>45360</v>
      </c>
      <c r="K2237">
        <v>0.69</v>
      </c>
      <c r="L2237" t="s">
        <v>24</v>
      </c>
      <c r="M2237">
        <v>64641</v>
      </c>
      <c r="N2237">
        <v>0.15</v>
      </c>
      <c r="O2237" t="s">
        <v>36</v>
      </c>
      <c r="P2237">
        <v>1211</v>
      </c>
      <c r="Q2237">
        <v>37</v>
      </c>
      <c r="R2237" t="s">
        <v>59</v>
      </c>
    </row>
    <row r="2238" spans="1:18" x14ac:dyDescent="0.3">
      <c r="A2238">
        <v>1877</v>
      </c>
      <c r="B2238" t="s">
        <v>86</v>
      </c>
      <c r="C2238" t="s">
        <v>39</v>
      </c>
      <c r="D2238">
        <v>44</v>
      </c>
      <c r="E2238" t="s">
        <v>34</v>
      </c>
      <c r="F2238" t="s">
        <v>488</v>
      </c>
      <c r="G2238" t="s">
        <v>40</v>
      </c>
      <c r="H2238" t="s">
        <v>560</v>
      </c>
      <c r="I2238" s="1">
        <v>44651</v>
      </c>
      <c r="K2238">
        <v>2.63</v>
      </c>
      <c r="L2238" t="s">
        <v>65</v>
      </c>
      <c r="M2238">
        <v>64644</v>
      </c>
      <c r="N2238">
        <v>0.25</v>
      </c>
      <c r="O2238" t="s">
        <v>31</v>
      </c>
      <c r="P2238">
        <v>1396</v>
      </c>
      <c r="Q2238">
        <v>55</v>
      </c>
      <c r="R2238" t="s">
        <v>37</v>
      </c>
    </row>
    <row r="2239" spans="1:18" x14ac:dyDescent="0.3">
      <c r="A2239">
        <v>10334</v>
      </c>
      <c r="B2239" t="s">
        <v>935</v>
      </c>
      <c r="C2239" t="s">
        <v>19</v>
      </c>
      <c r="D2239">
        <v>22</v>
      </c>
      <c r="E2239" t="s">
        <v>51</v>
      </c>
      <c r="F2239" t="s">
        <v>188</v>
      </c>
      <c r="G2239" t="s">
        <v>29</v>
      </c>
      <c r="H2239" t="s">
        <v>239</v>
      </c>
      <c r="I2239" s="1">
        <v>43361</v>
      </c>
      <c r="J2239" s="1">
        <v>45814</v>
      </c>
      <c r="K2239">
        <v>6.72</v>
      </c>
      <c r="L2239" t="s">
        <v>194</v>
      </c>
      <c r="M2239">
        <v>64645</v>
      </c>
      <c r="N2239">
        <v>0.2</v>
      </c>
      <c r="O2239" t="s">
        <v>36</v>
      </c>
      <c r="P2239">
        <v>5023</v>
      </c>
      <c r="Q2239">
        <v>22</v>
      </c>
      <c r="R2239" t="s">
        <v>84</v>
      </c>
    </row>
    <row r="2240" spans="1:18" x14ac:dyDescent="0.3">
      <c r="A2240">
        <v>3758</v>
      </c>
      <c r="B2240" t="s">
        <v>1133</v>
      </c>
      <c r="C2240" t="s">
        <v>39</v>
      </c>
      <c r="D2240">
        <v>35</v>
      </c>
      <c r="E2240" t="s">
        <v>20</v>
      </c>
      <c r="F2240" t="s">
        <v>483</v>
      </c>
      <c r="G2240" t="s">
        <v>40</v>
      </c>
      <c r="H2240" t="s">
        <v>639</v>
      </c>
      <c r="I2240" s="1">
        <v>44031</v>
      </c>
      <c r="K2240">
        <v>4.33</v>
      </c>
      <c r="L2240" t="s">
        <v>65</v>
      </c>
      <c r="M2240">
        <v>64646</v>
      </c>
      <c r="N2240">
        <v>0</v>
      </c>
      <c r="O2240" t="s">
        <v>31</v>
      </c>
      <c r="P2240">
        <v>2608</v>
      </c>
      <c r="Q2240">
        <v>48</v>
      </c>
      <c r="R2240" t="s">
        <v>32</v>
      </c>
    </row>
    <row r="2241" spans="1:18" x14ac:dyDescent="0.3">
      <c r="A2241">
        <v>5495</v>
      </c>
      <c r="B2241" t="s">
        <v>1248</v>
      </c>
      <c r="C2241" t="s">
        <v>39</v>
      </c>
      <c r="D2241">
        <v>53</v>
      </c>
      <c r="E2241" t="s">
        <v>28</v>
      </c>
      <c r="F2241" t="s">
        <v>21</v>
      </c>
      <c r="G2241" t="s">
        <v>29</v>
      </c>
      <c r="H2241" t="s">
        <v>23</v>
      </c>
      <c r="I2241" s="1">
        <v>43014</v>
      </c>
      <c r="K2241">
        <v>7.11</v>
      </c>
      <c r="L2241" t="s">
        <v>194</v>
      </c>
      <c r="M2241">
        <v>64646</v>
      </c>
      <c r="N2241">
        <v>0.2</v>
      </c>
      <c r="O2241" t="s">
        <v>36</v>
      </c>
      <c r="P2241">
        <v>4437</v>
      </c>
      <c r="Q2241">
        <v>68</v>
      </c>
      <c r="R2241" t="s">
        <v>67</v>
      </c>
    </row>
    <row r="2242" spans="1:18" x14ac:dyDescent="0.3">
      <c r="A2242">
        <v>4668</v>
      </c>
      <c r="B2242" t="s">
        <v>1249</v>
      </c>
      <c r="C2242" t="s">
        <v>39</v>
      </c>
      <c r="D2242">
        <v>55</v>
      </c>
      <c r="E2242" t="s">
        <v>28</v>
      </c>
      <c r="F2242" t="s">
        <v>488</v>
      </c>
      <c r="G2242" t="s">
        <v>29</v>
      </c>
      <c r="H2242" t="s">
        <v>560</v>
      </c>
      <c r="I2242" s="1">
        <v>44795</v>
      </c>
      <c r="K2242">
        <v>2.2400000000000002</v>
      </c>
      <c r="L2242" t="s">
        <v>65</v>
      </c>
      <c r="M2242">
        <v>64647</v>
      </c>
      <c r="N2242">
        <v>0.1</v>
      </c>
      <c r="O2242" t="s">
        <v>45</v>
      </c>
      <c r="Q2242">
        <v>39</v>
      </c>
      <c r="R2242" t="s">
        <v>42</v>
      </c>
    </row>
    <row r="2243" spans="1:18" x14ac:dyDescent="0.3">
      <c r="A2243">
        <v>9098</v>
      </c>
      <c r="B2243" t="s">
        <v>1250</v>
      </c>
      <c r="C2243" t="s">
        <v>39</v>
      </c>
      <c r="D2243">
        <v>36</v>
      </c>
      <c r="E2243" t="s">
        <v>20</v>
      </c>
      <c r="F2243" t="s">
        <v>229</v>
      </c>
      <c r="G2243" t="s">
        <v>29</v>
      </c>
      <c r="H2243" t="s">
        <v>230</v>
      </c>
      <c r="I2243" s="1">
        <v>45233</v>
      </c>
      <c r="K2243">
        <v>1.04</v>
      </c>
      <c r="L2243" t="s">
        <v>24</v>
      </c>
      <c r="M2243">
        <v>64648</v>
      </c>
      <c r="N2243">
        <v>0.2</v>
      </c>
      <c r="O2243" t="s">
        <v>45</v>
      </c>
      <c r="P2243">
        <v>7499</v>
      </c>
      <c r="Q2243">
        <v>79</v>
      </c>
      <c r="R2243" t="s">
        <v>32</v>
      </c>
    </row>
    <row r="2244" spans="1:18" x14ac:dyDescent="0.3">
      <c r="A2244">
        <v>10304</v>
      </c>
      <c r="B2244" t="s">
        <v>1251</v>
      </c>
      <c r="C2244" t="s">
        <v>19</v>
      </c>
      <c r="D2244">
        <v>42</v>
      </c>
      <c r="E2244" t="s">
        <v>34</v>
      </c>
      <c r="F2244" t="s">
        <v>188</v>
      </c>
      <c r="G2244" t="s">
        <v>22</v>
      </c>
      <c r="H2244" t="s">
        <v>191</v>
      </c>
      <c r="I2244" s="1">
        <v>42602</v>
      </c>
      <c r="J2244" s="1">
        <v>44326</v>
      </c>
      <c r="K2244">
        <v>4.72</v>
      </c>
      <c r="L2244" t="s">
        <v>65</v>
      </c>
      <c r="M2244">
        <v>64651</v>
      </c>
      <c r="N2244">
        <v>0.1</v>
      </c>
      <c r="O2244" t="s">
        <v>36</v>
      </c>
      <c r="P2244">
        <v>9076</v>
      </c>
      <c r="Q2244">
        <v>19</v>
      </c>
      <c r="R2244" t="s">
        <v>88</v>
      </c>
    </row>
    <row r="2245" spans="1:18" x14ac:dyDescent="0.3">
      <c r="A2245">
        <v>2189</v>
      </c>
      <c r="B2245" t="s">
        <v>64</v>
      </c>
      <c r="C2245" t="s">
        <v>19</v>
      </c>
      <c r="D2245">
        <v>63</v>
      </c>
      <c r="E2245" t="s">
        <v>48</v>
      </c>
      <c r="F2245" t="s">
        <v>483</v>
      </c>
      <c r="G2245" t="s">
        <v>40</v>
      </c>
      <c r="H2245" t="s">
        <v>484</v>
      </c>
      <c r="I2245" s="1">
        <v>43877</v>
      </c>
      <c r="K2245">
        <v>4.75</v>
      </c>
      <c r="L2245" t="s">
        <v>65</v>
      </c>
      <c r="M2245">
        <v>64652</v>
      </c>
      <c r="N2245">
        <v>0</v>
      </c>
      <c r="O2245" t="s">
        <v>36</v>
      </c>
      <c r="P2245">
        <v>1949</v>
      </c>
      <c r="Q2245">
        <v>10</v>
      </c>
      <c r="R2245" t="s">
        <v>76</v>
      </c>
    </row>
    <row r="2246" spans="1:18" x14ac:dyDescent="0.3">
      <c r="A2246">
        <v>2614</v>
      </c>
      <c r="B2246" t="s">
        <v>1252</v>
      </c>
      <c r="C2246" t="s">
        <v>19</v>
      </c>
      <c r="D2246">
        <v>53</v>
      </c>
      <c r="E2246" t="s">
        <v>28</v>
      </c>
      <c r="F2246" t="s">
        <v>488</v>
      </c>
      <c r="G2246" t="s">
        <v>29</v>
      </c>
      <c r="H2246" t="s">
        <v>560</v>
      </c>
      <c r="I2246" s="1">
        <v>44177</v>
      </c>
      <c r="K2246">
        <v>3.93</v>
      </c>
      <c r="L2246" t="s">
        <v>65</v>
      </c>
      <c r="M2246">
        <v>64668</v>
      </c>
      <c r="N2246">
        <v>0.1</v>
      </c>
      <c r="O2246" t="s">
        <v>31</v>
      </c>
      <c r="P2246">
        <v>1418</v>
      </c>
      <c r="Q2246">
        <v>35</v>
      </c>
      <c r="R2246" t="s">
        <v>26</v>
      </c>
    </row>
    <row r="2247" spans="1:18" x14ac:dyDescent="0.3">
      <c r="A2247">
        <v>5420</v>
      </c>
      <c r="B2247" t="s">
        <v>151</v>
      </c>
      <c r="C2247" t="s">
        <v>19</v>
      </c>
      <c r="D2247">
        <v>64</v>
      </c>
      <c r="E2247" t="s">
        <v>48</v>
      </c>
      <c r="F2247" t="s">
        <v>21</v>
      </c>
      <c r="G2247" t="s">
        <v>40</v>
      </c>
      <c r="H2247" t="s">
        <v>35</v>
      </c>
      <c r="I2247" s="1">
        <v>43096</v>
      </c>
      <c r="K2247">
        <v>6.89</v>
      </c>
      <c r="L2247" t="s">
        <v>194</v>
      </c>
      <c r="M2247">
        <v>64673</v>
      </c>
      <c r="N2247">
        <v>0</v>
      </c>
      <c r="O2247" t="s">
        <v>25</v>
      </c>
      <c r="P2247">
        <v>3723</v>
      </c>
      <c r="Q2247">
        <v>60</v>
      </c>
      <c r="R2247" t="s">
        <v>71</v>
      </c>
    </row>
    <row r="2248" spans="1:18" x14ac:dyDescent="0.3">
      <c r="A2248">
        <v>6471</v>
      </c>
      <c r="B2248" t="s">
        <v>63</v>
      </c>
      <c r="C2248" t="s">
        <v>19</v>
      </c>
      <c r="D2248">
        <v>56</v>
      </c>
      <c r="E2248" t="s">
        <v>28</v>
      </c>
      <c r="F2248" t="s">
        <v>488</v>
      </c>
      <c r="G2248" t="s">
        <v>22</v>
      </c>
      <c r="H2248" t="s">
        <v>489</v>
      </c>
      <c r="I2248" s="1">
        <v>45035</v>
      </c>
      <c r="K2248">
        <v>1.58</v>
      </c>
      <c r="L2248" t="s">
        <v>24</v>
      </c>
      <c r="M2248">
        <v>64675</v>
      </c>
      <c r="N2248">
        <v>0.25</v>
      </c>
      <c r="O2248" t="s">
        <v>25</v>
      </c>
      <c r="P2248">
        <v>6419</v>
      </c>
      <c r="Q2248">
        <v>71</v>
      </c>
      <c r="R2248" t="s">
        <v>80</v>
      </c>
    </row>
    <row r="2249" spans="1:18" x14ac:dyDescent="0.3">
      <c r="A2249">
        <v>6782</v>
      </c>
      <c r="B2249" t="s">
        <v>474</v>
      </c>
      <c r="C2249" t="s">
        <v>39</v>
      </c>
      <c r="D2249">
        <v>26</v>
      </c>
      <c r="E2249" t="s">
        <v>20</v>
      </c>
      <c r="F2249" t="s">
        <v>21</v>
      </c>
      <c r="G2249" t="s">
        <v>40</v>
      </c>
      <c r="H2249" t="s">
        <v>23</v>
      </c>
      <c r="I2249" s="1">
        <v>42572</v>
      </c>
      <c r="K2249">
        <v>8.32</v>
      </c>
      <c r="L2249" t="s">
        <v>194</v>
      </c>
      <c r="M2249">
        <v>64696</v>
      </c>
      <c r="N2249">
        <v>0.3</v>
      </c>
      <c r="O2249" t="s">
        <v>31</v>
      </c>
      <c r="P2249">
        <v>4999</v>
      </c>
      <c r="Q2249">
        <v>43</v>
      </c>
      <c r="R2249" t="s">
        <v>56</v>
      </c>
    </row>
    <row r="2250" spans="1:18" x14ac:dyDescent="0.3">
      <c r="A2250">
        <v>6269</v>
      </c>
      <c r="B2250" t="s">
        <v>704</v>
      </c>
      <c r="C2250" t="s">
        <v>19</v>
      </c>
      <c r="D2250">
        <v>53</v>
      </c>
      <c r="E2250" t="s">
        <v>28</v>
      </c>
      <c r="F2250" t="s">
        <v>188</v>
      </c>
      <c r="G2250" t="s">
        <v>29</v>
      </c>
      <c r="H2250" t="s">
        <v>189</v>
      </c>
      <c r="I2250" s="1">
        <v>43634</v>
      </c>
      <c r="J2250" s="1">
        <v>45807</v>
      </c>
      <c r="K2250">
        <v>5.95</v>
      </c>
      <c r="L2250" t="s">
        <v>194</v>
      </c>
      <c r="M2250">
        <v>64700</v>
      </c>
      <c r="N2250">
        <v>0</v>
      </c>
      <c r="O2250" t="s">
        <v>31</v>
      </c>
      <c r="P2250">
        <v>5254</v>
      </c>
      <c r="Q2250">
        <v>27</v>
      </c>
      <c r="R2250" t="s">
        <v>46</v>
      </c>
    </row>
    <row r="2251" spans="1:18" x14ac:dyDescent="0.3">
      <c r="A2251">
        <v>8105</v>
      </c>
      <c r="B2251" t="s">
        <v>235</v>
      </c>
      <c r="C2251" t="s">
        <v>39</v>
      </c>
      <c r="D2251">
        <v>28</v>
      </c>
      <c r="E2251" t="s">
        <v>20</v>
      </c>
      <c r="F2251" t="s">
        <v>229</v>
      </c>
      <c r="G2251" t="s">
        <v>40</v>
      </c>
      <c r="H2251" t="s">
        <v>301</v>
      </c>
      <c r="I2251" s="1">
        <v>43130</v>
      </c>
      <c r="K2251">
        <v>6.8</v>
      </c>
      <c r="L2251" t="s">
        <v>194</v>
      </c>
      <c r="M2251">
        <v>64710</v>
      </c>
      <c r="N2251">
        <v>0.5</v>
      </c>
      <c r="O2251" t="s">
        <v>36</v>
      </c>
      <c r="P2251">
        <v>5715</v>
      </c>
      <c r="Q2251">
        <v>63</v>
      </c>
      <c r="R2251" t="s">
        <v>106</v>
      </c>
    </row>
    <row r="2252" spans="1:18" x14ac:dyDescent="0.3">
      <c r="A2252">
        <v>7172</v>
      </c>
      <c r="B2252" t="s">
        <v>205</v>
      </c>
      <c r="C2252" t="s">
        <v>19</v>
      </c>
      <c r="D2252">
        <v>47</v>
      </c>
      <c r="E2252" t="s">
        <v>34</v>
      </c>
      <c r="F2252" t="s">
        <v>188</v>
      </c>
      <c r="G2252" t="s">
        <v>29</v>
      </c>
      <c r="H2252" t="s">
        <v>239</v>
      </c>
      <c r="I2252" s="1">
        <v>44618</v>
      </c>
      <c r="J2252" s="1">
        <v>45494</v>
      </c>
      <c r="K2252">
        <v>2.4</v>
      </c>
      <c r="L2252" t="s">
        <v>65</v>
      </c>
      <c r="M2252">
        <v>64724</v>
      </c>
      <c r="N2252">
        <v>0</v>
      </c>
      <c r="O2252" t="s">
        <v>31</v>
      </c>
      <c r="P2252">
        <v>2266</v>
      </c>
      <c r="Q2252">
        <v>41</v>
      </c>
      <c r="R2252" t="s">
        <v>71</v>
      </c>
    </row>
    <row r="2253" spans="1:18" x14ac:dyDescent="0.3">
      <c r="A2253">
        <v>3634</v>
      </c>
      <c r="B2253" t="s">
        <v>1162</v>
      </c>
      <c r="C2253" t="s">
        <v>39</v>
      </c>
      <c r="D2253">
        <v>23</v>
      </c>
      <c r="E2253" t="s">
        <v>51</v>
      </c>
      <c r="F2253" t="s">
        <v>229</v>
      </c>
      <c r="G2253" t="s">
        <v>29</v>
      </c>
      <c r="H2253" t="s">
        <v>230</v>
      </c>
      <c r="I2253" s="1">
        <v>42884</v>
      </c>
      <c r="K2253">
        <v>7.47</v>
      </c>
      <c r="L2253" t="s">
        <v>194</v>
      </c>
      <c r="M2253">
        <v>64724</v>
      </c>
      <c r="N2253">
        <v>0.15</v>
      </c>
      <c r="O2253" t="s">
        <v>36</v>
      </c>
      <c r="P2253">
        <v>1066</v>
      </c>
      <c r="Q2253">
        <v>85</v>
      </c>
      <c r="R2253" t="s">
        <v>52</v>
      </c>
    </row>
    <row r="2254" spans="1:18" x14ac:dyDescent="0.3">
      <c r="A2254">
        <v>4629</v>
      </c>
      <c r="B2254" t="s">
        <v>862</v>
      </c>
      <c r="C2254" t="s">
        <v>39</v>
      </c>
      <c r="D2254">
        <v>39</v>
      </c>
      <c r="E2254" t="s">
        <v>20</v>
      </c>
      <c r="F2254" t="s">
        <v>21</v>
      </c>
      <c r="G2254" t="s">
        <v>22</v>
      </c>
      <c r="H2254" t="s">
        <v>30</v>
      </c>
      <c r="I2254" s="1">
        <v>42998</v>
      </c>
      <c r="K2254">
        <v>7.16</v>
      </c>
      <c r="L2254" t="s">
        <v>194</v>
      </c>
      <c r="M2254">
        <v>64739</v>
      </c>
      <c r="N2254">
        <v>0.15</v>
      </c>
      <c r="O2254" t="s">
        <v>36</v>
      </c>
      <c r="Q2254">
        <v>74</v>
      </c>
      <c r="R2254" t="s">
        <v>56</v>
      </c>
    </row>
    <row r="2255" spans="1:18" x14ac:dyDescent="0.3">
      <c r="A2255">
        <v>5010</v>
      </c>
      <c r="B2255" t="s">
        <v>1253</v>
      </c>
      <c r="C2255" t="s">
        <v>39</v>
      </c>
      <c r="D2255">
        <v>24</v>
      </c>
      <c r="E2255" t="s">
        <v>51</v>
      </c>
      <c r="F2255" t="s">
        <v>188</v>
      </c>
      <c r="G2255" t="s">
        <v>29</v>
      </c>
      <c r="H2255" t="s">
        <v>213</v>
      </c>
      <c r="I2255" s="1">
        <v>42870</v>
      </c>
      <c r="J2255" s="1">
        <v>44245</v>
      </c>
      <c r="K2255">
        <v>3.76</v>
      </c>
      <c r="L2255" t="s">
        <v>65</v>
      </c>
      <c r="M2255">
        <v>64743</v>
      </c>
      <c r="N2255">
        <v>0.25</v>
      </c>
      <c r="O2255" t="s">
        <v>31</v>
      </c>
      <c r="P2255">
        <v>4111</v>
      </c>
      <c r="Q2255">
        <v>43</v>
      </c>
      <c r="R2255" t="s">
        <v>26</v>
      </c>
    </row>
    <row r="2256" spans="1:18" x14ac:dyDescent="0.3">
      <c r="A2256">
        <v>4029</v>
      </c>
      <c r="B2256" t="s">
        <v>1254</v>
      </c>
      <c r="C2256" t="s">
        <v>19</v>
      </c>
      <c r="D2256">
        <v>47</v>
      </c>
      <c r="E2256" t="s">
        <v>34</v>
      </c>
      <c r="F2256" t="s">
        <v>21</v>
      </c>
      <c r="G2256" t="s">
        <v>29</v>
      </c>
      <c r="H2256" t="s">
        <v>41</v>
      </c>
      <c r="I2256" s="1">
        <v>42583</v>
      </c>
      <c r="K2256">
        <v>8.2899999999999991</v>
      </c>
      <c r="L2256" t="s">
        <v>194</v>
      </c>
      <c r="M2256">
        <v>64758</v>
      </c>
      <c r="N2256">
        <v>0.1</v>
      </c>
      <c r="O2256" t="s">
        <v>36</v>
      </c>
      <c r="P2256">
        <v>1110</v>
      </c>
      <c r="Q2256">
        <v>73</v>
      </c>
      <c r="R2256" t="s">
        <v>56</v>
      </c>
    </row>
    <row r="2257" spans="1:18" x14ac:dyDescent="0.3">
      <c r="A2257">
        <v>4653</v>
      </c>
      <c r="B2257" t="s">
        <v>788</v>
      </c>
      <c r="C2257" t="s">
        <v>39</v>
      </c>
      <c r="D2257">
        <v>33</v>
      </c>
      <c r="E2257" t="s">
        <v>20</v>
      </c>
      <c r="F2257" t="s">
        <v>188</v>
      </c>
      <c r="G2257" t="s">
        <v>22</v>
      </c>
      <c r="H2257" t="s">
        <v>191</v>
      </c>
      <c r="I2257" s="1">
        <v>42972</v>
      </c>
      <c r="J2257" s="1">
        <v>43876</v>
      </c>
      <c r="K2257">
        <v>2.48</v>
      </c>
      <c r="L2257" t="s">
        <v>65</v>
      </c>
      <c r="M2257">
        <v>64764</v>
      </c>
      <c r="N2257">
        <v>0.1</v>
      </c>
      <c r="O2257" t="s">
        <v>36</v>
      </c>
      <c r="P2257">
        <v>2811</v>
      </c>
      <c r="Q2257">
        <v>89</v>
      </c>
      <c r="R2257" t="s">
        <v>46</v>
      </c>
    </row>
    <row r="2258" spans="1:18" x14ac:dyDescent="0.3">
      <c r="A2258">
        <v>5146</v>
      </c>
      <c r="B2258" t="s">
        <v>149</v>
      </c>
      <c r="C2258" t="s">
        <v>39</v>
      </c>
      <c r="D2258">
        <v>58</v>
      </c>
      <c r="E2258" t="s">
        <v>28</v>
      </c>
      <c r="F2258" t="s">
        <v>21</v>
      </c>
      <c r="G2258" t="s">
        <v>22</v>
      </c>
      <c r="H2258" t="s">
        <v>23</v>
      </c>
      <c r="I2258" s="1">
        <v>43788</v>
      </c>
      <c r="K2258">
        <v>4.99</v>
      </c>
      <c r="L2258" t="s">
        <v>65</v>
      </c>
      <c r="M2258">
        <v>64771</v>
      </c>
      <c r="N2258">
        <v>0.2</v>
      </c>
      <c r="O2258" t="s">
        <v>36</v>
      </c>
      <c r="P2258">
        <v>2519</v>
      </c>
      <c r="Q2258">
        <v>34</v>
      </c>
      <c r="R2258" t="s">
        <v>71</v>
      </c>
    </row>
    <row r="2259" spans="1:18" x14ac:dyDescent="0.3">
      <c r="A2259">
        <v>1022</v>
      </c>
      <c r="B2259" t="s">
        <v>1218</v>
      </c>
      <c r="C2259" t="s">
        <v>19</v>
      </c>
      <c r="D2259">
        <v>27</v>
      </c>
      <c r="E2259" t="s">
        <v>20</v>
      </c>
      <c r="F2259" t="s">
        <v>229</v>
      </c>
      <c r="G2259" t="s">
        <v>40</v>
      </c>
      <c r="H2259" t="s">
        <v>265</v>
      </c>
      <c r="I2259" s="1">
        <v>44075</v>
      </c>
      <c r="K2259">
        <v>4.21</v>
      </c>
      <c r="L2259" t="s">
        <v>65</v>
      </c>
      <c r="M2259">
        <v>64779</v>
      </c>
      <c r="N2259">
        <v>0.2</v>
      </c>
      <c r="O2259" t="s">
        <v>36</v>
      </c>
      <c r="P2259">
        <v>1009</v>
      </c>
      <c r="Q2259">
        <v>23</v>
      </c>
      <c r="R2259" t="s">
        <v>54</v>
      </c>
    </row>
    <row r="2260" spans="1:18" x14ac:dyDescent="0.3">
      <c r="A2260">
        <v>7002</v>
      </c>
      <c r="B2260" t="s">
        <v>761</v>
      </c>
      <c r="C2260" t="s">
        <v>19</v>
      </c>
      <c r="D2260">
        <v>35</v>
      </c>
      <c r="E2260" t="s">
        <v>20</v>
      </c>
      <c r="F2260" t="s">
        <v>929</v>
      </c>
      <c r="G2260" t="s">
        <v>29</v>
      </c>
      <c r="H2260" t="s">
        <v>931</v>
      </c>
      <c r="I2260" s="1">
        <v>44603</v>
      </c>
      <c r="J2260" s="1">
        <v>45562</v>
      </c>
      <c r="K2260">
        <v>2.63</v>
      </c>
      <c r="L2260" t="s">
        <v>65</v>
      </c>
      <c r="M2260">
        <v>64790</v>
      </c>
      <c r="N2260">
        <v>0.2</v>
      </c>
      <c r="O2260" t="s">
        <v>31</v>
      </c>
      <c r="P2260">
        <v>5867</v>
      </c>
      <c r="Q2260">
        <v>4</v>
      </c>
      <c r="R2260" t="s">
        <v>76</v>
      </c>
    </row>
    <row r="2261" spans="1:18" x14ac:dyDescent="0.3">
      <c r="A2261">
        <v>1874</v>
      </c>
      <c r="B2261" t="s">
        <v>1255</v>
      </c>
      <c r="C2261" t="s">
        <v>19</v>
      </c>
      <c r="D2261">
        <v>58</v>
      </c>
      <c r="E2261" t="s">
        <v>28</v>
      </c>
      <c r="F2261" t="s">
        <v>188</v>
      </c>
      <c r="G2261" t="s">
        <v>29</v>
      </c>
      <c r="H2261" t="s">
        <v>199</v>
      </c>
      <c r="I2261" s="1">
        <v>45119</v>
      </c>
      <c r="K2261">
        <v>1.35</v>
      </c>
      <c r="L2261" t="s">
        <v>24</v>
      </c>
      <c r="M2261">
        <v>64805</v>
      </c>
      <c r="N2261">
        <v>0.3</v>
      </c>
      <c r="O2261" t="s">
        <v>45</v>
      </c>
      <c r="P2261">
        <v>1264</v>
      </c>
      <c r="Q2261">
        <v>20</v>
      </c>
      <c r="R2261" t="s">
        <v>76</v>
      </c>
    </row>
    <row r="2262" spans="1:18" x14ac:dyDescent="0.3">
      <c r="A2262">
        <v>7689</v>
      </c>
      <c r="B2262" t="s">
        <v>375</v>
      </c>
      <c r="C2262" t="s">
        <v>39</v>
      </c>
      <c r="D2262">
        <v>37</v>
      </c>
      <c r="E2262" t="s">
        <v>20</v>
      </c>
      <c r="F2262" t="s">
        <v>929</v>
      </c>
      <c r="G2262" t="s">
        <v>29</v>
      </c>
      <c r="H2262" t="s">
        <v>931</v>
      </c>
      <c r="I2262" s="1">
        <v>44641</v>
      </c>
      <c r="K2262">
        <v>2.66</v>
      </c>
      <c r="L2262" t="s">
        <v>65</v>
      </c>
      <c r="M2262">
        <v>64807</v>
      </c>
      <c r="N2262">
        <v>0.2</v>
      </c>
      <c r="O2262" t="s">
        <v>36</v>
      </c>
      <c r="P2262">
        <v>3474</v>
      </c>
      <c r="Q2262">
        <v>52</v>
      </c>
      <c r="R2262" t="s">
        <v>37</v>
      </c>
    </row>
    <row r="2263" spans="1:18" x14ac:dyDescent="0.3">
      <c r="A2263">
        <v>8669</v>
      </c>
      <c r="B2263" t="s">
        <v>494</v>
      </c>
      <c r="C2263" t="s">
        <v>19</v>
      </c>
      <c r="D2263">
        <v>30</v>
      </c>
      <c r="E2263" t="s">
        <v>20</v>
      </c>
      <c r="F2263" t="s">
        <v>21</v>
      </c>
      <c r="G2263" t="s">
        <v>29</v>
      </c>
      <c r="H2263" t="s">
        <v>44</v>
      </c>
      <c r="I2263" s="1">
        <v>42555</v>
      </c>
      <c r="K2263">
        <v>8.3699999999999992</v>
      </c>
      <c r="L2263" t="s">
        <v>194</v>
      </c>
      <c r="M2263">
        <v>64812</v>
      </c>
      <c r="N2263">
        <v>0.15</v>
      </c>
      <c r="O2263" t="s">
        <v>31</v>
      </c>
      <c r="P2263">
        <v>6370</v>
      </c>
      <c r="Q2263">
        <v>35</v>
      </c>
      <c r="R2263" t="s">
        <v>32</v>
      </c>
    </row>
    <row r="2264" spans="1:18" x14ac:dyDescent="0.3">
      <c r="A2264">
        <v>2737</v>
      </c>
      <c r="B2264" t="s">
        <v>1256</v>
      </c>
      <c r="C2264" t="s">
        <v>19</v>
      </c>
      <c r="D2264">
        <v>28</v>
      </c>
      <c r="E2264" t="s">
        <v>20</v>
      </c>
      <c r="F2264" t="s">
        <v>188</v>
      </c>
      <c r="G2264" t="s">
        <v>29</v>
      </c>
      <c r="H2264" t="s">
        <v>213</v>
      </c>
      <c r="I2264" s="1">
        <v>43855</v>
      </c>
      <c r="K2264">
        <v>4.8099999999999996</v>
      </c>
      <c r="L2264" t="s">
        <v>65</v>
      </c>
      <c r="M2264">
        <v>64816</v>
      </c>
      <c r="N2264">
        <v>0.25</v>
      </c>
      <c r="O2264" t="s">
        <v>45</v>
      </c>
      <c r="P2264">
        <v>2130</v>
      </c>
      <c r="Q2264">
        <v>69</v>
      </c>
      <c r="R2264" t="s">
        <v>88</v>
      </c>
    </row>
    <row r="2265" spans="1:18" x14ac:dyDescent="0.3">
      <c r="A2265">
        <v>1884</v>
      </c>
      <c r="B2265" t="s">
        <v>1257</v>
      </c>
      <c r="C2265" t="s">
        <v>39</v>
      </c>
      <c r="D2265">
        <v>59</v>
      </c>
      <c r="E2265" t="s">
        <v>28</v>
      </c>
      <c r="F2265" t="s">
        <v>21</v>
      </c>
      <c r="G2265" t="s">
        <v>29</v>
      </c>
      <c r="H2265" t="s">
        <v>44</v>
      </c>
      <c r="I2265" s="1">
        <v>43125</v>
      </c>
      <c r="K2265">
        <v>6.81</v>
      </c>
      <c r="L2265" t="s">
        <v>194</v>
      </c>
      <c r="M2265">
        <v>64819</v>
      </c>
      <c r="N2265">
        <v>0.15</v>
      </c>
      <c r="O2265" t="s">
        <v>45</v>
      </c>
      <c r="P2265">
        <v>1610</v>
      </c>
      <c r="Q2265">
        <v>82</v>
      </c>
      <c r="R2265" t="s">
        <v>67</v>
      </c>
    </row>
    <row r="2266" spans="1:18" x14ac:dyDescent="0.3">
      <c r="A2266">
        <v>5773</v>
      </c>
      <c r="B2266" t="s">
        <v>315</v>
      </c>
      <c r="C2266" t="s">
        <v>39</v>
      </c>
      <c r="D2266">
        <v>63</v>
      </c>
      <c r="E2266" t="s">
        <v>48</v>
      </c>
      <c r="F2266" t="s">
        <v>483</v>
      </c>
      <c r="G2266" t="s">
        <v>22</v>
      </c>
      <c r="H2266" t="s">
        <v>557</v>
      </c>
      <c r="I2266" s="1">
        <v>44754</v>
      </c>
      <c r="K2266">
        <v>2.35</v>
      </c>
      <c r="L2266" t="s">
        <v>65</v>
      </c>
      <c r="M2266">
        <v>64828</v>
      </c>
      <c r="N2266">
        <v>0.2</v>
      </c>
      <c r="O2266" t="s">
        <v>36</v>
      </c>
      <c r="P2266">
        <v>2031</v>
      </c>
      <c r="Q2266">
        <v>57</v>
      </c>
      <c r="R2266" t="s">
        <v>37</v>
      </c>
    </row>
    <row r="2267" spans="1:18" x14ac:dyDescent="0.3">
      <c r="A2267">
        <v>8002</v>
      </c>
      <c r="B2267" t="s">
        <v>415</v>
      </c>
      <c r="C2267" t="s">
        <v>39</v>
      </c>
      <c r="D2267">
        <v>34</v>
      </c>
      <c r="E2267" t="s">
        <v>20</v>
      </c>
      <c r="F2267" t="s">
        <v>488</v>
      </c>
      <c r="G2267" t="s">
        <v>40</v>
      </c>
      <c r="H2267" t="s">
        <v>560</v>
      </c>
      <c r="I2267" s="1">
        <v>43484</v>
      </c>
      <c r="J2267" s="1">
        <v>44622</v>
      </c>
      <c r="K2267">
        <v>3.12</v>
      </c>
      <c r="L2267" t="s">
        <v>65</v>
      </c>
      <c r="M2267">
        <v>64828</v>
      </c>
      <c r="N2267">
        <v>0.15</v>
      </c>
      <c r="O2267" t="s">
        <v>31</v>
      </c>
      <c r="P2267">
        <v>1573</v>
      </c>
      <c r="Q2267">
        <v>31</v>
      </c>
      <c r="R2267" t="s">
        <v>88</v>
      </c>
    </row>
    <row r="2268" spans="1:18" x14ac:dyDescent="0.3">
      <c r="A2268">
        <v>3893</v>
      </c>
      <c r="B2268" t="s">
        <v>428</v>
      </c>
      <c r="C2268" t="s">
        <v>39</v>
      </c>
      <c r="D2268">
        <v>36</v>
      </c>
      <c r="E2268" t="s">
        <v>20</v>
      </c>
      <c r="F2268" t="s">
        <v>229</v>
      </c>
      <c r="G2268" t="s">
        <v>29</v>
      </c>
      <c r="H2268" t="s">
        <v>332</v>
      </c>
      <c r="I2268" s="1">
        <v>44899</v>
      </c>
      <c r="K2268">
        <v>1.95</v>
      </c>
      <c r="L2268" t="s">
        <v>24</v>
      </c>
      <c r="M2268">
        <v>64835</v>
      </c>
      <c r="N2268">
        <v>0.2</v>
      </c>
      <c r="O2268" t="s">
        <v>36</v>
      </c>
      <c r="Q2268">
        <v>18</v>
      </c>
      <c r="R2268" t="s">
        <v>32</v>
      </c>
    </row>
    <row r="2269" spans="1:18" x14ac:dyDescent="0.3">
      <c r="A2269">
        <v>7250</v>
      </c>
      <c r="B2269" t="s">
        <v>1211</v>
      </c>
      <c r="C2269" t="s">
        <v>39</v>
      </c>
      <c r="D2269">
        <v>38</v>
      </c>
      <c r="E2269" t="s">
        <v>20</v>
      </c>
      <c r="F2269" t="s">
        <v>483</v>
      </c>
      <c r="G2269" t="s">
        <v>22</v>
      </c>
      <c r="H2269" t="s">
        <v>639</v>
      </c>
      <c r="I2269" s="1">
        <v>43193</v>
      </c>
      <c r="J2269" s="1">
        <v>43763</v>
      </c>
      <c r="K2269">
        <v>1.56</v>
      </c>
      <c r="L2269" t="s">
        <v>24</v>
      </c>
      <c r="M2269">
        <v>64839</v>
      </c>
      <c r="N2269">
        <v>0.2</v>
      </c>
      <c r="O2269" t="s">
        <v>45</v>
      </c>
      <c r="P2269">
        <v>6653</v>
      </c>
      <c r="Q2269">
        <v>34</v>
      </c>
      <c r="R2269" t="s">
        <v>123</v>
      </c>
    </row>
    <row r="2270" spans="1:18" x14ac:dyDescent="0.3">
      <c r="A2270">
        <v>3716</v>
      </c>
      <c r="B2270" t="s">
        <v>980</v>
      </c>
      <c r="C2270" t="s">
        <v>19</v>
      </c>
      <c r="D2270">
        <v>49</v>
      </c>
      <c r="E2270" t="s">
        <v>34</v>
      </c>
      <c r="F2270" t="s">
        <v>188</v>
      </c>
      <c r="G2270" t="s">
        <v>29</v>
      </c>
      <c r="H2270" t="s">
        <v>213</v>
      </c>
      <c r="I2270" s="1">
        <v>44436</v>
      </c>
      <c r="K2270">
        <v>3.22</v>
      </c>
      <c r="L2270" t="s">
        <v>65</v>
      </c>
      <c r="M2270">
        <v>64842</v>
      </c>
      <c r="N2270">
        <v>0.2</v>
      </c>
      <c r="O2270" t="s">
        <v>36</v>
      </c>
      <c r="P2270">
        <v>3463</v>
      </c>
      <c r="Q2270">
        <v>41</v>
      </c>
      <c r="R2270" t="s">
        <v>37</v>
      </c>
    </row>
    <row r="2271" spans="1:18" x14ac:dyDescent="0.3">
      <c r="A2271">
        <v>7818</v>
      </c>
      <c r="B2271" t="s">
        <v>659</v>
      </c>
      <c r="C2271" t="s">
        <v>19</v>
      </c>
      <c r="D2271">
        <v>37</v>
      </c>
      <c r="E2271" t="s">
        <v>20</v>
      </c>
      <c r="F2271" t="s">
        <v>188</v>
      </c>
      <c r="G2271" t="s">
        <v>29</v>
      </c>
      <c r="H2271" t="s">
        <v>213</v>
      </c>
      <c r="I2271" s="1">
        <v>44082</v>
      </c>
      <c r="K2271">
        <v>4.1900000000000004</v>
      </c>
      <c r="L2271" t="s">
        <v>65</v>
      </c>
      <c r="M2271">
        <v>64852</v>
      </c>
      <c r="N2271">
        <v>0.15</v>
      </c>
      <c r="O2271" t="s">
        <v>31</v>
      </c>
      <c r="P2271">
        <v>2529</v>
      </c>
      <c r="Q2271">
        <v>61</v>
      </c>
      <c r="R2271" t="s">
        <v>52</v>
      </c>
    </row>
    <row r="2272" spans="1:18" x14ac:dyDescent="0.3">
      <c r="A2272">
        <v>2177</v>
      </c>
      <c r="B2272" t="s">
        <v>206</v>
      </c>
      <c r="C2272" t="s">
        <v>19</v>
      </c>
      <c r="D2272">
        <v>26</v>
      </c>
      <c r="E2272" t="s">
        <v>20</v>
      </c>
      <c r="F2272" t="s">
        <v>483</v>
      </c>
      <c r="G2272" t="s">
        <v>29</v>
      </c>
      <c r="H2272" t="s">
        <v>736</v>
      </c>
      <c r="I2272" s="1">
        <v>44606</v>
      </c>
      <c r="J2272" s="1">
        <v>45445</v>
      </c>
      <c r="K2272">
        <v>2.2999999999999998</v>
      </c>
      <c r="L2272" t="s">
        <v>65</v>
      </c>
      <c r="M2272">
        <v>64854</v>
      </c>
      <c r="N2272">
        <v>0.25</v>
      </c>
      <c r="O2272" t="s">
        <v>36</v>
      </c>
      <c r="P2272">
        <v>1961</v>
      </c>
      <c r="Q2272">
        <v>96</v>
      </c>
      <c r="R2272" t="s">
        <v>49</v>
      </c>
    </row>
    <row r="2273" spans="1:18" x14ac:dyDescent="0.3">
      <c r="A2273">
        <v>4421</v>
      </c>
      <c r="B2273" t="s">
        <v>632</v>
      </c>
      <c r="C2273" t="s">
        <v>19</v>
      </c>
      <c r="D2273">
        <v>59</v>
      </c>
      <c r="E2273" t="s">
        <v>28</v>
      </c>
      <c r="F2273" t="s">
        <v>483</v>
      </c>
      <c r="G2273" t="s">
        <v>29</v>
      </c>
      <c r="H2273" t="s">
        <v>557</v>
      </c>
      <c r="I2273" s="1">
        <v>43924</v>
      </c>
      <c r="K2273">
        <v>4.62</v>
      </c>
      <c r="L2273" t="s">
        <v>65</v>
      </c>
      <c r="M2273">
        <v>64855</v>
      </c>
      <c r="N2273">
        <v>0.5</v>
      </c>
      <c r="O2273" t="s">
        <v>36</v>
      </c>
      <c r="P2273">
        <v>3929</v>
      </c>
      <c r="Q2273">
        <v>38</v>
      </c>
      <c r="R2273" t="s">
        <v>37</v>
      </c>
    </row>
    <row r="2274" spans="1:18" x14ac:dyDescent="0.3">
      <c r="A2274">
        <v>5671</v>
      </c>
      <c r="B2274" t="s">
        <v>284</v>
      </c>
      <c r="C2274" t="s">
        <v>39</v>
      </c>
      <c r="D2274">
        <v>35</v>
      </c>
      <c r="E2274" t="s">
        <v>20</v>
      </c>
      <c r="F2274" t="s">
        <v>188</v>
      </c>
      <c r="G2274" t="s">
        <v>29</v>
      </c>
      <c r="H2274" t="s">
        <v>191</v>
      </c>
      <c r="I2274" s="1">
        <v>42143</v>
      </c>
      <c r="J2274" s="1">
        <v>45027</v>
      </c>
      <c r="K2274">
        <v>7.9</v>
      </c>
      <c r="L2274" t="s">
        <v>194</v>
      </c>
      <c r="M2274">
        <v>64855</v>
      </c>
      <c r="N2274">
        <v>0.25</v>
      </c>
      <c r="O2274" t="s">
        <v>31</v>
      </c>
      <c r="P2274">
        <v>3026</v>
      </c>
      <c r="Q2274">
        <v>25</v>
      </c>
      <c r="R2274" t="s">
        <v>59</v>
      </c>
    </row>
    <row r="2275" spans="1:18" x14ac:dyDescent="0.3">
      <c r="A2275">
        <v>10632</v>
      </c>
      <c r="B2275" t="s">
        <v>259</v>
      </c>
      <c r="C2275" t="s">
        <v>39</v>
      </c>
      <c r="D2275">
        <v>42</v>
      </c>
      <c r="E2275" t="s">
        <v>34</v>
      </c>
      <c r="F2275" t="s">
        <v>929</v>
      </c>
      <c r="G2275" t="s">
        <v>29</v>
      </c>
      <c r="H2275" t="s">
        <v>931</v>
      </c>
      <c r="I2275" s="1">
        <v>45240</v>
      </c>
      <c r="K2275">
        <v>1.02</v>
      </c>
      <c r="L2275" t="s">
        <v>24</v>
      </c>
      <c r="M2275">
        <v>64871</v>
      </c>
      <c r="N2275">
        <v>0.25</v>
      </c>
      <c r="O2275" t="s">
        <v>31</v>
      </c>
      <c r="Q2275">
        <v>54</v>
      </c>
      <c r="R2275" t="s">
        <v>106</v>
      </c>
    </row>
    <row r="2276" spans="1:18" x14ac:dyDescent="0.3">
      <c r="A2276">
        <v>6423</v>
      </c>
      <c r="B2276" t="s">
        <v>855</v>
      </c>
      <c r="C2276" t="s">
        <v>39</v>
      </c>
      <c r="D2276">
        <v>29</v>
      </c>
      <c r="E2276" t="s">
        <v>20</v>
      </c>
      <c r="F2276" t="s">
        <v>21</v>
      </c>
      <c r="G2276" t="s">
        <v>22</v>
      </c>
      <c r="H2276" t="s">
        <v>30</v>
      </c>
      <c r="I2276" s="1">
        <v>42762</v>
      </c>
      <c r="K2276">
        <v>7.8</v>
      </c>
      <c r="L2276" t="s">
        <v>194</v>
      </c>
      <c r="M2276">
        <v>64873</v>
      </c>
      <c r="N2276">
        <v>0.25</v>
      </c>
      <c r="O2276" t="s">
        <v>31</v>
      </c>
      <c r="P2276">
        <v>5401</v>
      </c>
      <c r="Q2276">
        <v>72</v>
      </c>
      <c r="R2276" t="s">
        <v>46</v>
      </c>
    </row>
    <row r="2277" spans="1:18" x14ac:dyDescent="0.3">
      <c r="A2277">
        <v>9279</v>
      </c>
      <c r="B2277" t="s">
        <v>1140</v>
      </c>
      <c r="C2277" t="s">
        <v>39</v>
      </c>
      <c r="D2277">
        <v>46</v>
      </c>
      <c r="E2277" t="s">
        <v>34</v>
      </c>
      <c r="F2277" t="s">
        <v>229</v>
      </c>
      <c r="G2277" t="s">
        <v>29</v>
      </c>
      <c r="H2277" t="s">
        <v>260</v>
      </c>
      <c r="I2277" s="1">
        <v>43570</v>
      </c>
      <c r="K2277">
        <v>5.59</v>
      </c>
      <c r="L2277" t="s">
        <v>194</v>
      </c>
      <c r="M2277">
        <v>64878</v>
      </c>
      <c r="N2277">
        <v>0.2</v>
      </c>
      <c r="O2277" t="s">
        <v>31</v>
      </c>
      <c r="P2277">
        <v>3161</v>
      </c>
      <c r="Q2277">
        <v>61</v>
      </c>
      <c r="R2277" t="s">
        <v>59</v>
      </c>
    </row>
    <row r="2278" spans="1:18" x14ac:dyDescent="0.3">
      <c r="A2278">
        <v>5572</v>
      </c>
      <c r="B2278" t="s">
        <v>1258</v>
      </c>
      <c r="C2278" t="s">
        <v>39</v>
      </c>
      <c r="D2278">
        <v>33</v>
      </c>
      <c r="E2278" t="s">
        <v>20</v>
      </c>
      <c r="F2278" t="s">
        <v>188</v>
      </c>
      <c r="G2278" t="s">
        <v>29</v>
      </c>
      <c r="H2278" t="s">
        <v>213</v>
      </c>
      <c r="I2278" s="1">
        <v>42506</v>
      </c>
      <c r="K2278">
        <v>8.5</v>
      </c>
      <c r="L2278" t="s">
        <v>194</v>
      </c>
      <c r="M2278">
        <v>64885</v>
      </c>
      <c r="N2278">
        <v>0.2</v>
      </c>
      <c r="O2278" t="s">
        <v>36</v>
      </c>
      <c r="P2278">
        <v>2892</v>
      </c>
      <c r="Q2278">
        <v>39</v>
      </c>
      <c r="R2278" t="s">
        <v>52</v>
      </c>
    </row>
    <row r="2279" spans="1:18" x14ac:dyDescent="0.3">
      <c r="A2279">
        <v>6054</v>
      </c>
      <c r="B2279" t="s">
        <v>813</v>
      </c>
      <c r="C2279" t="s">
        <v>39</v>
      </c>
      <c r="D2279">
        <v>55</v>
      </c>
      <c r="E2279" t="s">
        <v>28</v>
      </c>
      <c r="F2279" t="s">
        <v>188</v>
      </c>
      <c r="G2279" t="s">
        <v>29</v>
      </c>
      <c r="H2279" t="s">
        <v>199</v>
      </c>
      <c r="I2279" s="1">
        <v>43102</v>
      </c>
      <c r="K2279">
        <v>6.87</v>
      </c>
      <c r="L2279" t="s">
        <v>194</v>
      </c>
      <c r="M2279">
        <v>64885</v>
      </c>
      <c r="N2279">
        <v>0.2</v>
      </c>
      <c r="O2279" t="s">
        <v>31</v>
      </c>
      <c r="P2279">
        <v>1065</v>
      </c>
      <c r="Q2279">
        <v>59</v>
      </c>
      <c r="R2279" t="s">
        <v>49</v>
      </c>
    </row>
    <row r="2280" spans="1:18" x14ac:dyDescent="0.3">
      <c r="A2280">
        <v>10211</v>
      </c>
      <c r="B2280" t="s">
        <v>312</v>
      </c>
      <c r="C2280" t="s">
        <v>19</v>
      </c>
      <c r="D2280">
        <v>55</v>
      </c>
      <c r="E2280" t="s">
        <v>28</v>
      </c>
      <c r="F2280" t="s">
        <v>483</v>
      </c>
      <c r="G2280" t="s">
        <v>29</v>
      </c>
      <c r="H2280" t="s">
        <v>639</v>
      </c>
      <c r="I2280" s="1">
        <v>44808</v>
      </c>
      <c r="K2280">
        <v>2.2000000000000002</v>
      </c>
      <c r="L2280" t="s">
        <v>65</v>
      </c>
      <c r="M2280">
        <v>64886</v>
      </c>
      <c r="N2280">
        <v>0.25</v>
      </c>
      <c r="O2280" t="s">
        <v>45</v>
      </c>
      <c r="P2280">
        <v>2069</v>
      </c>
      <c r="Q2280">
        <v>38</v>
      </c>
      <c r="R2280" t="s">
        <v>49</v>
      </c>
    </row>
    <row r="2281" spans="1:18" x14ac:dyDescent="0.3">
      <c r="A2281">
        <v>7490</v>
      </c>
      <c r="B2281" t="s">
        <v>246</v>
      </c>
      <c r="C2281" t="s">
        <v>39</v>
      </c>
      <c r="D2281">
        <v>47</v>
      </c>
      <c r="E2281" t="s">
        <v>34</v>
      </c>
      <c r="F2281" t="s">
        <v>488</v>
      </c>
      <c r="G2281" t="s">
        <v>29</v>
      </c>
      <c r="H2281" t="s">
        <v>560</v>
      </c>
      <c r="I2281" s="1">
        <v>44976</v>
      </c>
      <c r="K2281">
        <v>1.74</v>
      </c>
      <c r="L2281" t="s">
        <v>24</v>
      </c>
      <c r="M2281">
        <v>64886</v>
      </c>
      <c r="N2281">
        <v>0.5</v>
      </c>
      <c r="O2281" t="s">
        <v>25</v>
      </c>
      <c r="P2281">
        <v>3589</v>
      </c>
      <c r="Q2281">
        <v>23</v>
      </c>
      <c r="R2281" t="s">
        <v>46</v>
      </c>
    </row>
    <row r="2282" spans="1:18" x14ac:dyDescent="0.3">
      <c r="A2282">
        <v>7474</v>
      </c>
      <c r="B2282" t="s">
        <v>1259</v>
      </c>
      <c r="C2282" t="s">
        <v>39</v>
      </c>
      <c r="D2282">
        <v>23</v>
      </c>
      <c r="E2282" t="s">
        <v>51</v>
      </c>
      <c r="F2282" t="s">
        <v>483</v>
      </c>
      <c r="G2282" t="s">
        <v>29</v>
      </c>
      <c r="H2282" t="s">
        <v>523</v>
      </c>
      <c r="I2282" s="1">
        <v>44296</v>
      </c>
      <c r="K2282">
        <v>3.6</v>
      </c>
      <c r="L2282" t="s">
        <v>65</v>
      </c>
      <c r="M2282">
        <v>64892</v>
      </c>
      <c r="N2282">
        <v>0.15</v>
      </c>
      <c r="O2282" t="s">
        <v>45</v>
      </c>
      <c r="P2282">
        <v>5992</v>
      </c>
      <c r="Q2282">
        <v>18</v>
      </c>
      <c r="R2282" t="s">
        <v>37</v>
      </c>
    </row>
    <row r="2283" spans="1:18" x14ac:dyDescent="0.3">
      <c r="A2283">
        <v>10288</v>
      </c>
      <c r="B2283" t="s">
        <v>1260</v>
      </c>
      <c r="C2283" t="s">
        <v>19</v>
      </c>
      <c r="D2283">
        <v>41</v>
      </c>
      <c r="E2283" t="s">
        <v>34</v>
      </c>
      <c r="F2283" t="s">
        <v>229</v>
      </c>
      <c r="G2283" t="s">
        <v>29</v>
      </c>
      <c r="H2283" t="s">
        <v>301</v>
      </c>
      <c r="I2283" s="1">
        <v>45280</v>
      </c>
      <c r="K2283">
        <v>0.91</v>
      </c>
      <c r="L2283" t="s">
        <v>24</v>
      </c>
      <c r="M2283">
        <v>64896</v>
      </c>
      <c r="N2283">
        <v>0.2</v>
      </c>
      <c r="O2283" t="s">
        <v>31</v>
      </c>
      <c r="P2283">
        <v>2074</v>
      </c>
      <c r="Q2283">
        <v>20</v>
      </c>
      <c r="R2283" t="s">
        <v>56</v>
      </c>
    </row>
    <row r="2284" spans="1:18" x14ac:dyDescent="0.3">
      <c r="A2284">
        <v>10402</v>
      </c>
      <c r="B2284" t="s">
        <v>452</v>
      </c>
      <c r="C2284" t="s">
        <v>39</v>
      </c>
      <c r="D2284">
        <v>50</v>
      </c>
      <c r="E2284" t="s">
        <v>28</v>
      </c>
      <c r="F2284" t="s">
        <v>488</v>
      </c>
      <c r="G2284" t="s">
        <v>29</v>
      </c>
      <c r="H2284" t="s">
        <v>489</v>
      </c>
      <c r="I2284" s="1">
        <v>44088</v>
      </c>
      <c r="K2284">
        <v>4.17</v>
      </c>
      <c r="L2284" t="s">
        <v>65</v>
      </c>
      <c r="M2284">
        <v>64902</v>
      </c>
      <c r="N2284">
        <v>0.5</v>
      </c>
      <c r="O2284" t="s">
        <v>36</v>
      </c>
      <c r="P2284">
        <v>3674</v>
      </c>
      <c r="Q2284">
        <v>28</v>
      </c>
      <c r="R2284" t="s">
        <v>52</v>
      </c>
    </row>
    <row r="2285" spans="1:18" x14ac:dyDescent="0.3">
      <c r="A2285">
        <v>5244</v>
      </c>
      <c r="B2285" t="s">
        <v>1097</v>
      </c>
      <c r="C2285" t="s">
        <v>19</v>
      </c>
      <c r="D2285">
        <v>33</v>
      </c>
      <c r="E2285" t="s">
        <v>20</v>
      </c>
      <c r="F2285" t="s">
        <v>488</v>
      </c>
      <c r="G2285" t="s">
        <v>29</v>
      </c>
      <c r="H2285" t="s">
        <v>489</v>
      </c>
      <c r="I2285" s="1">
        <v>44770</v>
      </c>
      <c r="K2285">
        <v>2.31</v>
      </c>
      <c r="L2285" t="s">
        <v>65</v>
      </c>
      <c r="M2285">
        <v>64906</v>
      </c>
      <c r="N2285">
        <v>0.25</v>
      </c>
      <c r="O2285" t="s">
        <v>45</v>
      </c>
      <c r="P2285">
        <v>4261</v>
      </c>
      <c r="Q2285">
        <v>97</v>
      </c>
      <c r="R2285" t="s">
        <v>59</v>
      </c>
    </row>
    <row r="2286" spans="1:18" x14ac:dyDescent="0.3">
      <c r="A2286">
        <v>8256</v>
      </c>
      <c r="B2286" t="s">
        <v>218</v>
      </c>
      <c r="C2286" t="s">
        <v>39</v>
      </c>
      <c r="D2286">
        <v>23</v>
      </c>
      <c r="E2286" t="s">
        <v>51</v>
      </c>
      <c r="F2286" t="s">
        <v>483</v>
      </c>
      <c r="G2286" t="s">
        <v>40</v>
      </c>
      <c r="H2286" t="s">
        <v>736</v>
      </c>
      <c r="I2286" s="1">
        <v>44888</v>
      </c>
      <c r="K2286">
        <v>1.98</v>
      </c>
      <c r="L2286" t="s">
        <v>24</v>
      </c>
      <c r="M2286">
        <v>64916</v>
      </c>
      <c r="N2286">
        <v>0.15</v>
      </c>
      <c r="O2286" t="s">
        <v>36</v>
      </c>
      <c r="Q2286">
        <v>86</v>
      </c>
      <c r="R2286" t="s">
        <v>88</v>
      </c>
    </row>
    <row r="2287" spans="1:18" x14ac:dyDescent="0.3">
      <c r="A2287">
        <v>8833</v>
      </c>
      <c r="B2287" t="s">
        <v>398</v>
      </c>
      <c r="C2287" t="s">
        <v>19</v>
      </c>
      <c r="D2287">
        <v>30</v>
      </c>
      <c r="E2287" t="s">
        <v>20</v>
      </c>
      <c r="F2287" t="s">
        <v>929</v>
      </c>
      <c r="G2287" t="s">
        <v>40</v>
      </c>
      <c r="H2287" t="s">
        <v>960</v>
      </c>
      <c r="I2287" s="1">
        <v>45169</v>
      </c>
      <c r="K2287">
        <v>1.21</v>
      </c>
      <c r="L2287" t="s">
        <v>24</v>
      </c>
      <c r="M2287">
        <v>64920</v>
      </c>
      <c r="N2287">
        <v>0.1</v>
      </c>
      <c r="O2287" t="s">
        <v>36</v>
      </c>
      <c r="P2287">
        <v>6965</v>
      </c>
      <c r="Q2287">
        <v>73</v>
      </c>
      <c r="R2287" t="s">
        <v>54</v>
      </c>
    </row>
    <row r="2288" spans="1:18" x14ac:dyDescent="0.3">
      <c r="A2288">
        <v>9441</v>
      </c>
      <c r="B2288" t="s">
        <v>310</v>
      </c>
      <c r="C2288" t="s">
        <v>39</v>
      </c>
      <c r="D2288">
        <v>35</v>
      </c>
      <c r="E2288" t="s">
        <v>20</v>
      </c>
      <c r="F2288" t="s">
        <v>229</v>
      </c>
      <c r="G2288" t="s">
        <v>29</v>
      </c>
      <c r="H2288" t="s">
        <v>301</v>
      </c>
      <c r="I2288" s="1">
        <v>44505</v>
      </c>
      <c r="K2288">
        <v>3.03</v>
      </c>
      <c r="L2288" t="s">
        <v>65</v>
      </c>
      <c r="M2288">
        <v>64928</v>
      </c>
      <c r="N2288">
        <v>0.5</v>
      </c>
      <c r="O2288" t="s">
        <v>31</v>
      </c>
      <c r="P2288">
        <v>8021</v>
      </c>
      <c r="Q2288">
        <v>67</v>
      </c>
      <c r="R2288" t="s">
        <v>106</v>
      </c>
    </row>
    <row r="2289" spans="1:18" x14ac:dyDescent="0.3">
      <c r="A2289">
        <v>6814</v>
      </c>
      <c r="B2289" t="s">
        <v>885</v>
      </c>
      <c r="C2289" t="s">
        <v>39</v>
      </c>
      <c r="D2289">
        <v>27</v>
      </c>
      <c r="E2289" t="s">
        <v>20</v>
      </c>
      <c r="F2289" t="s">
        <v>229</v>
      </c>
      <c r="G2289" t="s">
        <v>29</v>
      </c>
      <c r="H2289" t="s">
        <v>265</v>
      </c>
      <c r="I2289" s="1">
        <v>43535</v>
      </c>
      <c r="K2289">
        <v>5.69</v>
      </c>
      <c r="L2289" t="s">
        <v>194</v>
      </c>
      <c r="M2289">
        <v>64929</v>
      </c>
      <c r="N2289">
        <v>0.2</v>
      </c>
      <c r="O2289" t="s">
        <v>31</v>
      </c>
      <c r="P2289">
        <v>2120</v>
      </c>
      <c r="Q2289">
        <v>83</v>
      </c>
      <c r="R2289" t="s">
        <v>37</v>
      </c>
    </row>
    <row r="2290" spans="1:18" x14ac:dyDescent="0.3">
      <c r="A2290">
        <v>2203</v>
      </c>
      <c r="B2290" t="s">
        <v>746</v>
      </c>
      <c r="C2290" t="s">
        <v>39</v>
      </c>
      <c r="D2290">
        <v>33</v>
      </c>
      <c r="E2290" t="s">
        <v>20</v>
      </c>
      <c r="F2290" t="s">
        <v>229</v>
      </c>
      <c r="G2290" t="s">
        <v>22</v>
      </c>
      <c r="H2290" t="s">
        <v>301</v>
      </c>
      <c r="I2290" s="1">
        <v>43701</v>
      </c>
      <c r="J2290" s="1">
        <v>45162</v>
      </c>
      <c r="K2290">
        <v>4</v>
      </c>
      <c r="L2290" t="s">
        <v>65</v>
      </c>
      <c r="M2290">
        <v>64935</v>
      </c>
      <c r="N2290">
        <v>0.1</v>
      </c>
      <c r="O2290" t="s">
        <v>36</v>
      </c>
      <c r="P2290">
        <v>1522</v>
      </c>
      <c r="Q2290">
        <v>82</v>
      </c>
      <c r="R2290" t="s">
        <v>80</v>
      </c>
    </row>
    <row r="2291" spans="1:18" x14ac:dyDescent="0.3">
      <c r="A2291">
        <v>2603</v>
      </c>
      <c r="B2291" t="s">
        <v>125</v>
      </c>
      <c r="C2291" t="s">
        <v>39</v>
      </c>
      <c r="D2291">
        <v>32</v>
      </c>
      <c r="E2291" t="s">
        <v>20</v>
      </c>
      <c r="F2291" t="s">
        <v>21</v>
      </c>
      <c r="G2291" t="s">
        <v>29</v>
      </c>
      <c r="H2291" t="s">
        <v>23</v>
      </c>
      <c r="I2291" s="1">
        <v>43581</v>
      </c>
      <c r="K2291">
        <v>5.56</v>
      </c>
      <c r="L2291" t="s">
        <v>194</v>
      </c>
      <c r="M2291">
        <v>64935</v>
      </c>
      <c r="N2291">
        <v>0.25</v>
      </c>
      <c r="O2291" t="s">
        <v>31</v>
      </c>
      <c r="P2291">
        <v>1718</v>
      </c>
      <c r="Q2291">
        <v>25</v>
      </c>
      <c r="R2291" t="s">
        <v>67</v>
      </c>
    </row>
    <row r="2292" spans="1:18" x14ac:dyDescent="0.3">
      <c r="A2292">
        <v>7496</v>
      </c>
      <c r="B2292" t="s">
        <v>696</v>
      </c>
      <c r="C2292" t="s">
        <v>19</v>
      </c>
      <c r="D2292">
        <v>47</v>
      </c>
      <c r="E2292" t="s">
        <v>34</v>
      </c>
      <c r="F2292" t="s">
        <v>188</v>
      </c>
      <c r="G2292" t="s">
        <v>40</v>
      </c>
      <c r="H2292" t="s">
        <v>191</v>
      </c>
      <c r="I2292" s="1">
        <v>44689</v>
      </c>
      <c r="K2292">
        <v>2.5299999999999998</v>
      </c>
      <c r="L2292" t="s">
        <v>65</v>
      </c>
      <c r="M2292">
        <v>64951</v>
      </c>
      <c r="N2292">
        <v>0.15</v>
      </c>
      <c r="O2292" t="s">
        <v>45</v>
      </c>
      <c r="P2292">
        <v>6742</v>
      </c>
      <c r="Q2292">
        <v>76</v>
      </c>
      <c r="R2292" t="s">
        <v>54</v>
      </c>
    </row>
    <row r="2293" spans="1:18" x14ac:dyDescent="0.3">
      <c r="A2293">
        <v>4950</v>
      </c>
      <c r="B2293" t="s">
        <v>1261</v>
      </c>
      <c r="C2293" t="s">
        <v>19</v>
      </c>
      <c r="D2293">
        <v>65</v>
      </c>
      <c r="E2293" t="s">
        <v>48</v>
      </c>
      <c r="F2293" t="s">
        <v>229</v>
      </c>
      <c r="G2293" t="s">
        <v>22</v>
      </c>
      <c r="H2293" t="s">
        <v>301</v>
      </c>
      <c r="I2293" s="1">
        <v>45061</v>
      </c>
      <c r="K2293">
        <v>1.51</v>
      </c>
      <c r="L2293" t="s">
        <v>24</v>
      </c>
      <c r="M2293">
        <v>64960</v>
      </c>
      <c r="N2293">
        <v>0.3</v>
      </c>
      <c r="O2293" t="s">
        <v>36</v>
      </c>
      <c r="P2293">
        <v>4328</v>
      </c>
      <c r="Q2293">
        <v>88</v>
      </c>
      <c r="R2293" t="s">
        <v>42</v>
      </c>
    </row>
    <row r="2294" spans="1:18" x14ac:dyDescent="0.3">
      <c r="A2294">
        <v>10565</v>
      </c>
      <c r="B2294" t="s">
        <v>168</v>
      </c>
      <c r="C2294" t="s">
        <v>19</v>
      </c>
      <c r="D2294">
        <v>58</v>
      </c>
      <c r="E2294" t="s">
        <v>28</v>
      </c>
      <c r="F2294" t="s">
        <v>483</v>
      </c>
      <c r="G2294" t="s">
        <v>29</v>
      </c>
      <c r="H2294" t="s">
        <v>639</v>
      </c>
      <c r="I2294" s="1">
        <v>43682</v>
      </c>
      <c r="K2294">
        <v>5.28</v>
      </c>
      <c r="L2294" t="s">
        <v>194</v>
      </c>
      <c r="M2294">
        <v>64963</v>
      </c>
      <c r="N2294">
        <v>0</v>
      </c>
      <c r="O2294" t="s">
        <v>45</v>
      </c>
      <c r="Q2294">
        <v>30</v>
      </c>
      <c r="R2294" t="s">
        <v>76</v>
      </c>
    </row>
    <row r="2295" spans="1:18" x14ac:dyDescent="0.3">
      <c r="A2295">
        <v>6806</v>
      </c>
      <c r="B2295" t="s">
        <v>710</v>
      </c>
      <c r="C2295" t="s">
        <v>19</v>
      </c>
      <c r="D2295">
        <v>62</v>
      </c>
      <c r="E2295" t="s">
        <v>48</v>
      </c>
      <c r="F2295" t="s">
        <v>21</v>
      </c>
      <c r="G2295" t="s">
        <v>22</v>
      </c>
      <c r="H2295" t="s">
        <v>23</v>
      </c>
      <c r="I2295" s="1">
        <v>42030</v>
      </c>
      <c r="K2295">
        <v>9.81</v>
      </c>
      <c r="L2295" t="s">
        <v>194</v>
      </c>
      <c r="M2295">
        <v>64968</v>
      </c>
      <c r="N2295">
        <v>0.2</v>
      </c>
      <c r="O2295" t="s">
        <v>31</v>
      </c>
      <c r="P2295">
        <v>5574</v>
      </c>
      <c r="Q2295">
        <v>34</v>
      </c>
      <c r="R2295" t="s">
        <v>80</v>
      </c>
    </row>
    <row r="2296" spans="1:18" x14ac:dyDescent="0.3">
      <c r="A2296">
        <v>7663</v>
      </c>
      <c r="B2296" t="s">
        <v>651</v>
      </c>
      <c r="C2296" t="s">
        <v>19</v>
      </c>
      <c r="D2296">
        <v>35</v>
      </c>
      <c r="E2296" t="s">
        <v>20</v>
      </c>
      <c r="F2296" t="s">
        <v>229</v>
      </c>
      <c r="G2296" t="s">
        <v>29</v>
      </c>
      <c r="H2296" t="s">
        <v>265</v>
      </c>
      <c r="I2296" s="1">
        <v>44686</v>
      </c>
      <c r="K2296">
        <v>2.54</v>
      </c>
      <c r="L2296" t="s">
        <v>65</v>
      </c>
      <c r="M2296">
        <v>64969</v>
      </c>
      <c r="N2296">
        <v>0.1</v>
      </c>
      <c r="O2296" t="s">
        <v>36</v>
      </c>
      <c r="P2296">
        <v>1019</v>
      </c>
      <c r="Q2296">
        <v>39</v>
      </c>
      <c r="R2296" t="s">
        <v>54</v>
      </c>
    </row>
    <row r="2297" spans="1:18" x14ac:dyDescent="0.3">
      <c r="A2297">
        <v>1075</v>
      </c>
      <c r="B2297" t="s">
        <v>836</v>
      </c>
      <c r="C2297" t="s">
        <v>19</v>
      </c>
      <c r="D2297">
        <v>31</v>
      </c>
      <c r="E2297" t="s">
        <v>20</v>
      </c>
      <c r="F2297" t="s">
        <v>229</v>
      </c>
      <c r="G2297" t="s">
        <v>29</v>
      </c>
      <c r="H2297" t="s">
        <v>260</v>
      </c>
      <c r="I2297" s="1">
        <v>45227</v>
      </c>
      <c r="K2297">
        <v>1.05</v>
      </c>
      <c r="L2297" t="s">
        <v>24</v>
      </c>
      <c r="M2297">
        <v>64975</v>
      </c>
      <c r="N2297">
        <v>0.15</v>
      </c>
      <c r="O2297" t="s">
        <v>31</v>
      </c>
      <c r="P2297">
        <v>1006</v>
      </c>
      <c r="Q2297">
        <v>5</v>
      </c>
      <c r="R2297" t="s">
        <v>88</v>
      </c>
    </row>
    <row r="2298" spans="1:18" x14ac:dyDescent="0.3">
      <c r="A2298">
        <v>1715</v>
      </c>
      <c r="B2298" t="s">
        <v>1130</v>
      </c>
      <c r="C2298" t="s">
        <v>39</v>
      </c>
      <c r="D2298">
        <v>32</v>
      </c>
      <c r="E2298" t="s">
        <v>20</v>
      </c>
      <c r="F2298" t="s">
        <v>483</v>
      </c>
      <c r="G2298" t="s">
        <v>40</v>
      </c>
      <c r="H2298" t="s">
        <v>736</v>
      </c>
      <c r="I2298" s="1">
        <v>44953</v>
      </c>
      <c r="K2298">
        <v>1.8</v>
      </c>
      <c r="L2298" t="s">
        <v>24</v>
      </c>
      <c r="M2298">
        <v>64991</v>
      </c>
      <c r="N2298">
        <v>0.15</v>
      </c>
      <c r="O2298" t="s">
        <v>36</v>
      </c>
      <c r="P2298">
        <v>1369</v>
      </c>
      <c r="Q2298">
        <v>58</v>
      </c>
      <c r="R2298" t="s">
        <v>46</v>
      </c>
    </row>
    <row r="2299" spans="1:18" x14ac:dyDescent="0.3">
      <c r="A2299">
        <v>9152</v>
      </c>
      <c r="B2299" t="s">
        <v>1200</v>
      </c>
      <c r="C2299" t="s">
        <v>39</v>
      </c>
      <c r="D2299">
        <v>40</v>
      </c>
      <c r="E2299" t="s">
        <v>34</v>
      </c>
      <c r="F2299" t="s">
        <v>488</v>
      </c>
      <c r="G2299" t="s">
        <v>29</v>
      </c>
      <c r="H2299" t="s">
        <v>566</v>
      </c>
      <c r="I2299" s="1">
        <v>44652</v>
      </c>
      <c r="K2299">
        <v>2.63</v>
      </c>
      <c r="L2299" t="s">
        <v>65</v>
      </c>
      <c r="M2299">
        <v>64994</v>
      </c>
      <c r="N2299">
        <v>0.2</v>
      </c>
      <c r="O2299" t="s">
        <v>36</v>
      </c>
      <c r="P2299">
        <v>5213</v>
      </c>
      <c r="Q2299">
        <v>24</v>
      </c>
      <c r="R2299" t="s">
        <v>67</v>
      </c>
    </row>
    <row r="2300" spans="1:18" x14ac:dyDescent="0.3">
      <c r="A2300">
        <v>7212</v>
      </c>
      <c r="B2300" t="s">
        <v>997</v>
      </c>
      <c r="C2300" t="s">
        <v>19</v>
      </c>
      <c r="D2300">
        <v>41</v>
      </c>
      <c r="E2300" t="s">
        <v>34</v>
      </c>
      <c r="F2300" t="s">
        <v>188</v>
      </c>
      <c r="G2300" t="s">
        <v>29</v>
      </c>
      <c r="H2300" t="s">
        <v>189</v>
      </c>
      <c r="I2300" s="1">
        <v>43951</v>
      </c>
      <c r="K2300">
        <v>4.55</v>
      </c>
      <c r="L2300" t="s">
        <v>65</v>
      </c>
      <c r="M2300">
        <v>64998</v>
      </c>
      <c r="N2300">
        <v>0.1</v>
      </c>
      <c r="O2300" t="s">
        <v>36</v>
      </c>
      <c r="P2300">
        <v>4892</v>
      </c>
      <c r="Q2300">
        <v>34</v>
      </c>
      <c r="R2300" t="s">
        <v>54</v>
      </c>
    </row>
    <row r="2301" spans="1:18" x14ac:dyDescent="0.3">
      <c r="A2301">
        <v>7883</v>
      </c>
      <c r="B2301" t="s">
        <v>1105</v>
      </c>
      <c r="C2301" t="s">
        <v>19</v>
      </c>
      <c r="D2301">
        <v>58</v>
      </c>
      <c r="E2301" t="s">
        <v>28</v>
      </c>
      <c r="F2301" t="s">
        <v>188</v>
      </c>
      <c r="G2301" t="s">
        <v>29</v>
      </c>
      <c r="H2301" t="s">
        <v>239</v>
      </c>
      <c r="I2301" s="1">
        <v>45207</v>
      </c>
      <c r="K2301">
        <v>1.1100000000000001</v>
      </c>
      <c r="L2301" t="s">
        <v>24</v>
      </c>
      <c r="M2301">
        <v>64999</v>
      </c>
      <c r="N2301">
        <v>0.25</v>
      </c>
      <c r="O2301" t="s">
        <v>45</v>
      </c>
      <c r="P2301">
        <v>5581</v>
      </c>
      <c r="Q2301">
        <v>95</v>
      </c>
      <c r="R2301" t="s">
        <v>76</v>
      </c>
    </row>
    <row r="2302" spans="1:18" x14ac:dyDescent="0.3">
      <c r="A2302">
        <v>9666</v>
      </c>
      <c r="B2302" t="s">
        <v>914</v>
      </c>
      <c r="C2302" t="s">
        <v>39</v>
      </c>
      <c r="D2302">
        <v>34</v>
      </c>
      <c r="E2302" t="s">
        <v>20</v>
      </c>
      <c r="F2302" t="s">
        <v>488</v>
      </c>
      <c r="G2302" t="s">
        <v>22</v>
      </c>
      <c r="H2302" t="s">
        <v>489</v>
      </c>
      <c r="I2302" s="1">
        <v>45030</v>
      </c>
      <c r="K2302">
        <v>1.59</v>
      </c>
      <c r="L2302" t="s">
        <v>24</v>
      </c>
      <c r="M2302">
        <v>65004</v>
      </c>
      <c r="N2302">
        <v>0.25</v>
      </c>
      <c r="O2302" t="s">
        <v>36</v>
      </c>
      <c r="P2302">
        <v>4227</v>
      </c>
      <c r="Q2302">
        <v>56</v>
      </c>
      <c r="R2302" t="s">
        <v>26</v>
      </c>
    </row>
    <row r="2303" spans="1:18" x14ac:dyDescent="0.3">
      <c r="A2303">
        <v>2389</v>
      </c>
      <c r="B2303" t="s">
        <v>889</v>
      </c>
      <c r="C2303" t="s">
        <v>19</v>
      </c>
      <c r="D2303">
        <v>54</v>
      </c>
      <c r="E2303" t="s">
        <v>28</v>
      </c>
      <c r="F2303" t="s">
        <v>488</v>
      </c>
      <c r="G2303" t="s">
        <v>22</v>
      </c>
      <c r="H2303" t="s">
        <v>560</v>
      </c>
      <c r="I2303" s="1">
        <v>45145</v>
      </c>
      <c r="K2303">
        <v>1.28</v>
      </c>
      <c r="L2303" t="s">
        <v>24</v>
      </c>
      <c r="M2303">
        <v>65008</v>
      </c>
      <c r="N2303">
        <v>0.3</v>
      </c>
      <c r="O2303" t="s">
        <v>25</v>
      </c>
      <c r="P2303">
        <v>2296</v>
      </c>
      <c r="Q2303">
        <v>93</v>
      </c>
      <c r="R2303" t="s">
        <v>49</v>
      </c>
    </row>
    <row r="2304" spans="1:18" x14ac:dyDescent="0.3">
      <c r="A2304">
        <v>6959</v>
      </c>
      <c r="B2304" t="s">
        <v>155</v>
      </c>
      <c r="C2304" t="s">
        <v>39</v>
      </c>
      <c r="D2304">
        <v>54</v>
      </c>
      <c r="E2304" t="s">
        <v>28</v>
      </c>
      <c r="F2304" t="s">
        <v>488</v>
      </c>
      <c r="G2304" t="s">
        <v>29</v>
      </c>
      <c r="H2304" t="s">
        <v>560</v>
      </c>
      <c r="I2304" s="1">
        <v>43951</v>
      </c>
      <c r="K2304">
        <v>4.55</v>
      </c>
      <c r="L2304" t="s">
        <v>65</v>
      </c>
      <c r="M2304">
        <v>65024</v>
      </c>
      <c r="N2304">
        <v>0.5</v>
      </c>
      <c r="O2304" t="s">
        <v>31</v>
      </c>
      <c r="P2304">
        <v>4394</v>
      </c>
      <c r="Q2304">
        <v>96</v>
      </c>
      <c r="R2304" t="s">
        <v>46</v>
      </c>
    </row>
    <row r="2305" spans="1:18" x14ac:dyDescent="0.3">
      <c r="A2305">
        <v>8225</v>
      </c>
      <c r="B2305" t="s">
        <v>93</v>
      </c>
      <c r="C2305" t="s">
        <v>39</v>
      </c>
      <c r="D2305">
        <v>42</v>
      </c>
      <c r="E2305" t="s">
        <v>34</v>
      </c>
      <c r="F2305" t="s">
        <v>188</v>
      </c>
      <c r="G2305" t="s">
        <v>29</v>
      </c>
      <c r="H2305" t="s">
        <v>189</v>
      </c>
      <c r="I2305" s="1">
        <v>42348</v>
      </c>
      <c r="J2305" s="1">
        <v>44383</v>
      </c>
      <c r="K2305">
        <v>5.57</v>
      </c>
      <c r="L2305" t="s">
        <v>194</v>
      </c>
      <c r="M2305">
        <v>65024</v>
      </c>
      <c r="N2305">
        <v>0.3</v>
      </c>
      <c r="O2305" t="s">
        <v>31</v>
      </c>
      <c r="P2305">
        <v>7380</v>
      </c>
      <c r="Q2305">
        <v>65</v>
      </c>
      <c r="R2305" t="s">
        <v>123</v>
      </c>
    </row>
    <row r="2306" spans="1:18" x14ac:dyDescent="0.3">
      <c r="A2306">
        <v>10312</v>
      </c>
      <c r="B2306" t="s">
        <v>537</v>
      </c>
      <c r="C2306" t="s">
        <v>19</v>
      </c>
      <c r="D2306">
        <v>48</v>
      </c>
      <c r="E2306" t="s">
        <v>34</v>
      </c>
      <c r="F2306" t="s">
        <v>188</v>
      </c>
      <c r="G2306" t="s">
        <v>29</v>
      </c>
      <c r="H2306" t="s">
        <v>213</v>
      </c>
      <c r="I2306" s="1">
        <v>44294</v>
      </c>
      <c r="K2306">
        <v>3.61</v>
      </c>
      <c r="L2306" t="s">
        <v>65</v>
      </c>
      <c r="M2306">
        <v>65024</v>
      </c>
      <c r="N2306">
        <v>0.2</v>
      </c>
      <c r="O2306" t="s">
        <v>36</v>
      </c>
      <c r="Q2306">
        <v>89</v>
      </c>
      <c r="R2306" t="s">
        <v>37</v>
      </c>
    </row>
    <row r="2307" spans="1:18" x14ac:dyDescent="0.3">
      <c r="A2307">
        <v>1048</v>
      </c>
      <c r="B2307" t="s">
        <v>710</v>
      </c>
      <c r="C2307" t="s">
        <v>19</v>
      </c>
      <c r="D2307">
        <v>33</v>
      </c>
      <c r="E2307" t="s">
        <v>20</v>
      </c>
      <c r="F2307" t="s">
        <v>188</v>
      </c>
      <c r="G2307" t="s">
        <v>29</v>
      </c>
      <c r="H2307" t="s">
        <v>239</v>
      </c>
      <c r="I2307" s="1">
        <v>42964</v>
      </c>
      <c r="K2307">
        <v>7.25</v>
      </c>
      <c r="L2307" t="s">
        <v>194</v>
      </c>
      <c r="M2307">
        <v>65032</v>
      </c>
      <c r="N2307">
        <v>0.5</v>
      </c>
      <c r="O2307" t="s">
        <v>31</v>
      </c>
      <c r="P2307">
        <v>1003</v>
      </c>
      <c r="Q2307">
        <v>56</v>
      </c>
      <c r="R2307" t="s">
        <v>84</v>
      </c>
    </row>
    <row r="2308" spans="1:18" x14ac:dyDescent="0.3">
      <c r="A2308">
        <v>10571</v>
      </c>
      <c r="B2308" t="s">
        <v>663</v>
      </c>
      <c r="C2308" t="s">
        <v>39</v>
      </c>
      <c r="D2308">
        <v>46</v>
      </c>
      <c r="E2308" t="s">
        <v>34</v>
      </c>
      <c r="F2308" t="s">
        <v>483</v>
      </c>
      <c r="G2308" t="s">
        <v>22</v>
      </c>
      <c r="H2308" t="s">
        <v>484</v>
      </c>
      <c r="I2308" s="1">
        <v>43640</v>
      </c>
      <c r="K2308">
        <v>5.4</v>
      </c>
      <c r="L2308" t="s">
        <v>194</v>
      </c>
      <c r="M2308">
        <v>65037</v>
      </c>
      <c r="N2308">
        <v>0.15</v>
      </c>
      <c r="O2308" t="s">
        <v>36</v>
      </c>
      <c r="Q2308">
        <v>65</v>
      </c>
      <c r="R2308" t="s">
        <v>76</v>
      </c>
    </row>
    <row r="2309" spans="1:18" x14ac:dyDescent="0.3">
      <c r="A2309">
        <v>10912</v>
      </c>
      <c r="B2309" t="s">
        <v>1241</v>
      </c>
      <c r="C2309" t="s">
        <v>19</v>
      </c>
      <c r="D2309">
        <v>43</v>
      </c>
      <c r="E2309" t="s">
        <v>34</v>
      </c>
      <c r="F2309" t="s">
        <v>483</v>
      </c>
      <c r="G2309" t="s">
        <v>29</v>
      </c>
      <c r="H2309" t="s">
        <v>736</v>
      </c>
      <c r="I2309" s="1">
        <v>43246</v>
      </c>
      <c r="J2309" s="1">
        <v>44906</v>
      </c>
      <c r="K2309">
        <v>4.54</v>
      </c>
      <c r="L2309" t="s">
        <v>65</v>
      </c>
      <c r="M2309">
        <v>65048</v>
      </c>
      <c r="N2309">
        <v>0.2</v>
      </c>
      <c r="O2309" t="s">
        <v>31</v>
      </c>
      <c r="P2309">
        <v>8483</v>
      </c>
      <c r="Q2309">
        <v>98</v>
      </c>
      <c r="R2309" t="s">
        <v>56</v>
      </c>
    </row>
    <row r="2310" spans="1:18" x14ac:dyDescent="0.3">
      <c r="A2310">
        <v>5474</v>
      </c>
      <c r="B2310" t="s">
        <v>1262</v>
      </c>
      <c r="C2310" t="s">
        <v>39</v>
      </c>
      <c r="D2310">
        <v>33</v>
      </c>
      <c r="E2310" t="s">
        <v>20</v>
      </c>
      <c r="F2310" t="s">
        <v>488</v>
      </c>
      <c r="G2310" t="s">
        <v>40</v>
      </c>
      <c r="H2310" t="s">
        <v>611</v>
      </c>
      <c r="I2310" s="1">
        <v>44630</v>
      </c>
      <c r="K2310">
        <v>2.69</v>
      </c>
      <c r="L2310" t="s">
        <v>65</v>
      </c>
      <c r="M2310">
        <v>65050</v>
      </c>
      <c r="N2310">
        <v>0.15</v>
      </c>
      <c r="O2310" t="s">
        <v>36</v>
      </c>
      <c r="P2310">
        <v>1081</v>
      </c>
      <c r="Q2310">
        <v>12</v>
      </c>
      <c r="R2310" t="s">
        <v>42</v>
      </c>
    </row>
    <row r="2311" spans="1:18" x14ac:dyDescent="0.3">
      <c r="A2311">
        <v>5638</v>
      </c>
      <c r="B2311" t="s">
        <v>874</v>
      </c>
      <c r="C2311" t="s">
        <v>19</v>
      </c>
      <c r="D2311">
        <v>65</v>
      </c>
      <c r="E2311" t="s">
        <v>48</v>
      </c>
      <c r="F2311" t="s">
        <v>188</v>
      </c>
      <c r="G2311" t="s">
        <v>29</v>
      </c>
      <c r="H2311" t="s">
        <v>213</v>
      </c>
      <c r="I2311" s="1">
        <v>43684</v>
      </c>
      <c r="K2311">
        <v>5.28</v>
      </c>
      <c r="L2311" t="s">
        <v>194</v>
      </c>
      <c r="M2311">
        <v>65051</v>
      </c>
      <c r="N2311">
        <v>0.2</v>
      </c>
      <c r="O2311" t="s">
        <v>36</v>
      </c>
      <c r="Q2311">
        <v>9</v>
      </c>
      <c r="R2311" t="s">
        <v>52</v>
      </c>
    </row>
    <row r="2312" spans="1:18" x14ac:dyDescent="0.3">
      <c r="A2312">
        <v>9608</v>
      </c>
      <c r="B2312" t="s">
        <v>781</v>
      </c>
      <c r="C2312" t="s">
        <v>19</v>
      </c>
      <c r="D2312">
        <v>44</v>
      </c>
      <c r="E2312" t="s">
        <v>34</v>
      </c>
      <c r="F2312" t="s">
        <v>929</v>
      </c>
      <c r="G2312" t="s">
        <v>40</v>
      </c>
      <c r="H2312" t="s">
        <v>960</v>
      </c>
      <c r="I2312" s="1">
        <v>45445</v>
      </c>
      <c r="K2312">
        <v>0.46</v>
      </c>
      <c r="L2312" t="s">
        <v>24</v>
      </c>
      <c r="M2312">
        <v>65054</v>
      </c>
      <c r="N2312">
        <v>0.25</v>
      </c>
      <c r="O2312" t="s">
        <v>36</v>
      </c>
      <c r="Q2312">
        <v>21</v>
      </c>
      <c r="R2312" t="s">
        <v>123</v>
      </c>
    </row>
    <row r="2313" spans="1:18" x14ac:dyDescent="0.3">
      <c r="A2313">
        <v>9658</v>
      </c>
      <c r="B2313" t="s">
        <v>258</v>
      </c>
      <c r="C2313" t="s">
        <v>39</v>
      </c>
      <c r="D2313">
        <v>29</v>
      </c>
      <c r="E2313" t="s">
        <v>20</v>
      </c>
      <c r="F2313" t="s">
        <v>929</v>
      </c>
      <c r="G2313" t="s">
        <v>29</v>
      </c>
      <c r="H2313" t="s">
        <v>931</v>
      </c>
      <c r="I2313" s="1">
        <v>44442</v>
      </c>
      <c r="K2313">
        <v>3.2</v>
      </c>
      <c r="L2313" t="s">
        <v>65</v>
      </c>
      <c r="M2313">
        <v>65059</v>
      </c>
      <c r="N2313">
        <v>0</v>
      </c>
      <c r="O2313" t="s">
        <v>36</v>
      </c>
      <c r="P2313">
        <v>2803</v>
      </c>
      <c r="Q2313">
        <v>30</v>
      </c>
      <c r="R2313" t="s">
        <v>80</v>
      </c>
    </row>
    <row r="2314" spans="1:18" x14ac:dyDescent="0.3">
      <c r="A2314">
        <v>10513</v>
      </c>
      <c r="B2314" t="s">
        <v>1002</v>
      </c>
      <c r="C2314" t="s">
        <v>19</v>
      </c>
      <c r="D2314">
        <v>34</v>
      </c>
      <c r="E2314" t="s">
        <v>20</v>
      </c>
      <c r="F2314" t="s">
        <v>188</v>
      </c>
      <c r="G2314" t="s">
        <v>22</v>
      </c>
      <c r="H2314" t="s">
        <v>213</v>
      </c>
      <c r="I2314" s="1">
        <v>44122</v>
      </c>
      <c r="K2314">
        <v>4.08</v>
      </c>
      <c r="L2314" t="s">
        <v>65</v>
      </c>
      <c r="M2314">
        <v>65059</v>
      </c>
      <c r="N2314">
        <v>0</v>
      </c>
      <c r="O2314" t="s">
        <v>36</v>
      </c>
      <c r="P2314">
        <v>8017</v>
      </c>
      <c r="Q2314">
        <v>22</v>
      </c>
      <c r="R2314" t="s">
        <v>71</v>
      </c>
    </row>
    <row r="2315" spans="1:18" x14ac:dyDescent="0.3">
      <c r="A2315">
        <v>2444</v>
      </c>
      <c r="B2315" t="s">
        <v>917</v>
      </c>
      <c r="C2315" t="s">
        <v>19</v>
      </c>
      <c r="D2315">
        <v>47</v>
      </c>
      <c r="E2315" t="s">
        <v>34</v>
      </c>
      <c r="F2315" t="s">
        <v>488</v>
      </c>
      <c r="G2315" t="s">
        <v>22</v>
      </c>
      <c r="H2315" t="s">
        <v>597</v>
      </c>
      <c r="I2315" s="1">
        <v>44819</v>
      </c>
      <c r="K2315">
        <v>2.17</v>
      </c>
      <c r="L2315" t="s">
        <v>65</v>
      </c>
      <c r="M2315">
        <v>65060</v>
      </c>
      <c r="N2315">
        <v>0.25</v>
      </c>
      <c r="O2315" t="s">
        <v>36</v>
      </c>
      <c r="P2315">
        <v>1041</v>
      </c>
      <c r="Q2315">
        <v>88</v>
      </c>
      <c r="R2315" t="s">
        <v>76</v>
      </c>
    </row>
    <row r="2316" spans="1:18" x14ac:dyDescent="0.3">
      <c r="A2316">
        <v>3479</v>
      </c>
      <c r="B2316" t="s">
        <v>1220</v>
      </c>
      <c r="C2316" t="s">
        <v>39</v>
      </c>
      <c r="D2316">
        <v>43</v>
      </c>
      <c r="E2316" t="s">
        <v>34</v>
      </c>
      <c r="F2316" t="s">
        <v>188</v>
      </c>
      <c r="G2316" t="s">
        <v>29</v>
      </c>
      <c r="H2316" t="s">
        <v>213</v>
      </c>
      <c r="I2316" s="1">
        <v>45065</v>
      </c>
      <c r="K2316">
        <v>1.5</v>
      </c>
      <c r="L2316" t="s">
        <v>24</v>
      </c>
      <c r="M2316">
        <v>65062</v>
      </c>
      <c r="N2316">
        <v>0.1</v>
      </c>
      <c r="O2316" t="s">
        <v>36</v>
      </c>
      <c r="P2316">
        <v>1412</v>
      </c>
      <c r="Q2316">
        <v>6</v>
      </c>
      <c r="R2316" t="s">
        <v>71</v>
      </c>
    </row>
    <row r="2317" spans="1:18" x14ac:dyDescent="0.3">
      <c r="A2317">
        <v>3125</v>
      </c>
      <c r="B2317" t="s">
        <v>159</v>
      </c>
      <c r="C2317" t="s">
        <v>39</v>
      </c>
      <c r="D2317">
        <v>29</v>
      </c>
      <c r="E2317" t="s">
        <v>20</v>
      </c>
      <c r="F2317" t="s">
        <v>488</v>
      </c>
      <c r="G2317" t="s">
        <v>22</v>
      </c>
      <c r="H2317" t="s">
        <v>566</v>
      </c>
      <c r="I2317" s="1">
        <v>45313</v>
      </c>
      <c r="K2317">
        <v>0.82</v>
      </c>
      <c r="L2317" t="s">
        <v>24</v>
      </c>
      <c r="M2317">
        <v>65081</v>
      </c>
      <c r="N2317">
        <v>0.15</v>
      </c>
      <c r="O2317" t="s">
        <v>31</v>
      </c>
      <c r="P2317">
        <v>3049</v>
      </c>
      <c r="Q2317">
        <v>30</v>
      </c>
      <c r="R2317" t="s">
        <v>59</v>
      </c>
    </row>
    <row r="2318" spans="1:18" x14ac:dyDescent="0.3">
      <c r="A2318">
        <v>10554</v>
      </c>
      <c r="B2318" t="s">
        <v>316</v>
      </c>
      <c r="C2318" t="s">
        <v>39</v>
      </c>
      <c r="D2318">
        <v>43</v>
      </c>
      <c r="E2318" t="s">
        <v>34</v>
      </c>
      <c r="F2318" t="s">
        <v>188</v>
      </c>
      <c r="G2318" t="s">
        <v>22</v>
      </c>
      <c r="H2318" t="s">
        <v>213</v>
      </c>
      <c r="I2318" s="1">
        <v>44093</v>
      </c>
      <c r="K2318">
        <v>4.16</v>
      </c>
      <c r="L2318" t="s">
        <v>65</v>
      </c>
      <c r="M2318">
        <v>65082</v>
      </c>
      <c r="N2318">
        <v>0.15</v>
      </c>
      <c r="O2318" t="s">
        <v>31</v>
      </c>
      <c r="P2318">
        <v>4517</v>
      </c>
      <c r="Q2318">
        <v>93</v>
      </c>
      <c r="R2318" t="s">
        <v>46</v>
      </c>
    </row>
    <row r="2319" spans="1:18" x14ac:dyDescent="0.3">
      <c r="A2319">
        <v>2951</v>
      </c>
      <c r="B2319" t="s">
        <v>412</v>
      </c>
      <c r="C2319" t="s">
        <v>39</v>
      </c>
      <c r="D2319">
        <v>50</v>
      </c>
      <c r="E2319" t="s">
        <v>28</v>
      </c>
      <c r="F2319" t="s">
        <v>483</v>
      </c>
      <c r="G2319" t="s">
        <v>29</v>
      </c>
      <c r="H2319" t="s">
        <v>736</v>
      </c>
      <c r="I2319" s="1">
        <v>44238</v>
      </c>
      <c r="K2319">
        <v>3.76</v>
      </c>
      <c r="L2319" t="s">
        <v>65</v>
      </c>
      <c r="M2319">
        <v>65089</v>
      </c>
      <c r="N2319">
        <v>0.15</v>
      </c>
      <c r="O2319" t="s">
        <v>45</v>
      </c>
      <c r="P2319">
        <v>1612</v>
      </c>
      <c r="Q2319">
        <v>15</v>
      </c>
      <c r="R2319" t="s">
        <v>54</v>
      </c>
    </row>
    <row r="2320" spans="1:18" x14ac:dyDescent="0.3">
      <c r="A2320">
        <v>6005</v>
      </c>
      <c r="B2320" t="s">
        <v>1205</v>
      </c>
      <c r="C2320" t="s">
        <v>39</v>
      </c>
      <c r="D2320">
        <v>31</v>
      </c>
      <c r="E2320" t="s">
        <v>20</v>
      </c>
      <c r="F2320" t="s">
        <v>21</v>
      </c>
      <c r="G2320" t="s">
        <v>29</v>
      </c>
      <c r="H2320" t="s">
        <v>35</v>
      </c>
      <c r="I2320" s="1">
        <v>42415</v>
      </c>
      <c r="K2320">
        <v>8.75</v>
      </c>
      <c r="L2320" t="s">
        <v>194</v>
      </c>
      <c r="M2320">
        <v>65099</v>
      </c>
      <c r="N2320">
        <v>0</v>
      </c>
      <c r="O2320" t="s">
        <v>25</v>
      </c>
      <c r="P2320">
        <v>2747</v>
      </c>
      <c r="Q2320">
        <v>42</v>
      </c>
      <c r="R2320" t="s">
        <v>46</v>
      </c>
    </row>
    <row r="2321" spans="1:18" x14ac:dyDescent="0.3">
      <c r="A2321">
        <v>9747</v>
      </c>
      <c r="B2321" t="s">
        <v>138</v>
      </c>
      <c r="C2321" t="s">
        <v>19</v>
      </c>
      <c r="D2321">
        <v>59</v>
      </c>
      <c r="E2321" t="s">
        <v>28</v>
      </c>
      <c r="F2321" t="s">
        <v>929</v>
      </c>
      <c r="G2321" t="s">
        <v>29</v>
      </c>
      <c r="H2321" t="s">
        <v>962</v>
      </c>
      <c r="I2321" s="1">
        <v>43955</v>
      </c>
      <c r="J2321" s="1">
        <v>44565</v>
      </c>
      <c r="K2321">
        <v>1.67</v>
      </c>
      <c r="L2321" t="s">
        <v>24</v>
      </c>
      <c r="M2321">
        <v>65101</v>
      </c>
      <c r="N2321">
        <v>0.2</v>
      </c>
      <c r="O2321" t="s">
        <v>36</v>
      </c>
      <c r="P2321">
        <v>9247</v>
      </c>
      <c r="Q2321">
        <v>41</v>
      </c>
      <c r="R2321" t="s">
        <v>42</v>
      </c>
    </row>
    <row r="2322" spans="1:18" x14ac:dyDescent="0.3">
      <c r="A2322">
        <v>9448</v>
      </c>
      <c r="B2322" t="s">
        <v>1263</v>
      </c>
      <c r="C2322" t="s">
        <v>39</v>
      </c>
      <c r="D2322">
        <v>56</v>
      </c>
      <c r="E2322" t="s">
        <v>28</v>
      </c>
      <c r="F2322" t="s">
        <v>21</v>
      </c>
      <c r="G2322" t="s">
        <v>29</v>
      </c>
      <c r="H2322" t="s">
        <v>41</v>
      </c>
      <c r="I2322" s="1">
        <v>43765</v>
      </c>
      <c r="K2322">
        <v>5.0599999999999996</v>
      </c>
      <c r="L2322" t="s">
        <v>194</v>
      </c>
      <c r="M2322">
        <v>65102</v>
      </c>
      <c r="N2322">
        <v>0.25</v>
      </c>
      <c r="O2322" t="s">
        <v>36</v>
      </c>
      <c r="P2322">
        <v>4322</v>
      </c>
      <c r="Q2322">
        <v>62</v>
      </c>
      <c r="R2322" t="s">
        <v>88</v>
      </c>
    </row>
    <row r="2323" spans="1:18" x14ac:dyDescent="0.3">
      <c r="A2323">
        <v>2017</v>
      </c>
      <c r="B2323" t="s">
        <v>1256</v>
      </c>
      <c r="C2323" t="s">
        <v>39</v>
      </c>
      <c r="D2323">
        <v>42</v>
      </c>
      <c r="E2323" t="s">
        <v>34</v>
      </c>
      <c r="F2323" t="s">
        <v>229</v>
      </c>
      <c r="G2323" t="s">
        <v>29</v>
      </c>
      <c r="H2323" t="s">
        <v>265</v>
      </c>
      <c r="I2323" s="1">
        <v>43787</v>
      </c>
      <c r="K2323">
        <v>5</v>
      </c>
      <c r="L2323" t="s">
        <v>194</v>
      </c>
      <c r="M2323">
        <v>65123</v>
      </c>
      <c r="N2323">
        <v>0.1</v>
      </c>
      <c r="O2323" t="s">
        <v>36</v>
      </c>
      <c r="P2323">
        <v>1615</v>
      </c>
      <c r="Q2323">
        <v>82</v>
      </c>
      <c r="R2323" t="s">
        <v>49</v>
      </c>
    </row>
    <row r="2324" spans="1:18" x14ac:dyDescent="0.3">
      <c r="A2324">
        <v>7205</v>
      </c>
      <c r="B2324" t="s">
        <v>1264</v>
      </c>
      <c r="C2324" t="s">
        <v>19</v>
      </c>
      <c r="D2324">
        <v>56</v>
      </c>
      <c r="E2324" t="s">
        <v>28</v>
      </c>
      <c r="F2324" t="s">
        <v>188</v>
      </c>
      <c r="G2324" t="s">
        <v>29</v>
      </c>
      <c r="H2324" t="s">
        <v>213</v>
      </c>
      <c r="I2324" s="1">
        <v>42921</v>
      </c>
      <c r="K2324">
        <v>7.37</v>
      </c>
      <c r="L2324" t="s">
        <v>194</v>
      </c>
      <c r="M2324">
        <v>65126</v>
      </c>
      <c r="N2324">
        <v>0.2</v>
      </c>
      <c r="O2324" t="s">
        <v>31</v>
      </c>
      <c r="P2324">
        <v>5107</v>
      </c>
      <c r="Q2324">
        <v>43</v>
      </c>
      <c r="R2324" t="s">
        <v>71</v>
      </c>
    </row>
    <row r="2325" spans="1:18" x14ac:dyDescent="0.3">
      <c r="A2325">
        <v>1408</v>
      </c>
      <c r="B2325" t="s">
        <v>1265</v>
      </c>
      <c r="C2325" t="s">
        <v>39</v>
      </c>
      <c r="D2325">
        <v>51</v>
      </c>
      <c r="E2325" t="s">
        <v>28</v>
      </c>
      <c r="F2325" t="s">
        <v>483</v>
      </c>
      <c r="G2325" t="s">
        <v>22</v>
      </c>
      <c r="H2325" t="s">
        <v>639</v>
      </c>
      <c r="I2325" s="1">
        <v>43633</v>
      </c>
      <c r="K2325">
        <v>5.42</v>
      </c>
      <c r="L2325" t="s">
        <v>194</v>
      </c>
      <c r="M2325">
        <v>65138</v>
      </c>
      <c r="N2325">
        <v>0.25</v>
      </c>
      <c r="O2325" t="s">
        <v>36</v>
      </c>
      <c r="Q2325">
        <v>11</v>
      </c>
      <c r="R2325" t="s">
        <v>88</v>
      </c>
    </row>
    <row r="2326" spans="1:18" x14ac:dyDescent="0.3">
      <c r="A2326">
        <v>4779</v>
      </c>
      <c r="B2326" t="s">
        <v>829</v>
      </c>
      <c r="C2326" t="s">
        <v>19</v>
      </c>
      <c r="D2326">
        <v>35</v>
      </c>
      <c r="E2326" t="s">
        <v>20</v>
      </c>
      <c r="F2326" t="s">
        <v>488</v>
      </c>
      <c r="G2326" t="s">
        <v>22</v>
      </c>
      <c r="H2326" t="s">
        <v>597</v>
      </c>
      <c r="I2326" s="1">
        <v>44716</v>
      </c>
      <c r="K2326">
        <v>2.4500000000000002</v>
      </c>
      <c r="L2326" t="s">
        <v>65</v>
      </c>
      <c r="M2326">
        <v>65138</v>
      </c>
      <c r="N2326">
        <v>0.25</v>
      </c>
      <c r="O2326" t="s">
        <v>36</v>
      </c>
      <c r="P2326">
        <v>2809</v>
      </c>
      <c r="Q2326">
        <v>92</v>
      </c>
      <c r="R2326" t="s">
        <v>61</v>
      </c>
    </row>
    <row r="2327" spans="1:18" x14ac:dyDescent="0.3">
      <c r="A2327">
        <v>3105</v>
      </c>
      <c r="B2327" t="s">
        <v>1156</v>
      </c>
      <c r="C2327" t="s">
        <v>39</v>
      </c>
      <c r="D2327">
        <v>23</v>
      </c>
      <c r="E2327" t="s">
        <v>51</v>
      </c>
      <c r="F2327" t="s">
        <v>483</v>
      </c>
      <c r="G2327" t="s">
        <v>29</v>
      </c>
      <c r="H2327" t="s">
        <v>736</v>
      </c>
      <c r="I2327" s="1">
        <v>43445</v>
      </c>
      <c r="J2327" s="1">
        <v>45288</v>
      </c>
      <c r="K2327">
        <v>5.05</v>
      </c>
      <c r="L2327" t="s">
        <v>194</v>
      </c>
      <c r="M2327">
        <v>65142</v>
      </c>
      <c r="N2327">
        <v>0.2</v>
      </c>
      <c r="O2327" t="s">
        <v>36</v>
      </c>
      <c r="P2327">
        <v>1421</v>
      </c>
      <c r="Q2327">
        <v>78</v>
      </c>
      <c r="R2327" t="s">
        <v>61</v>
      </c>
    </row>
    <row r="2328" spans="1:18" x14ac:dyDescent="0.3">
      <c r="A2328">
        <v>2180</v>
      </c>
      <c r="B2328" t="s">
        <v>999</v>
      </c>
      <c r="C2328" t="s">
        <v>19</v>
      </c>
      <c r="D2328">
        <v>29</v>
      </c>
      <c r="E2328" t="s">
        <v>20</v>
      </c>
      <c r="F2328" t="s">
        <v>488</v>
      </c>
      <c r="G2328" t="s">
        <v>29</v>
      </c>
      <c r="H2328" t="s">
        <v>611</v>
      </c>
      <c r="I2328" s="1">
        <v>42389</v>
      </c>
      <c r="J2328" s="1">
        <v>44031</v>
      </c>
      <c r="K2328">
        <v>4.5</v>
      </c>
      <c r="L2328" t="s">
        <v>65</v>
      </c>
      <c r="M2328">
        <v>65157</v>
      </c>
      <c r="N2328">
        <v>0.15</v>
      </c>
      <c r="O2328" t="s">
        <v>36</v>
      </c>
      <c r="Q2328">
        <v>72</v>
      </c>
      <c r="R2328" t="s">
        <v>88</v>
      </c>
    </row>
    <row r="2329" spans="1:18" x14ac:dyDescent="0.3">
      <c r="A2329">
        <v>5985</v>
      </c>
      <c r="B2329" t="s">
        <v>730</v>
      </c>
      <c r="C2329" t="s">
        <v>39</v>
      </c>
      <c r="D2329">
        <v>52</v>
      </c>
      <c r="E2329" t="s">
        <v>28</v>
      </c>
      <c r="F2329" t="s">
        <v>483</v>
      </c>
      <c r="G2329" t="s">
        <v>29</v>
      </c>
      <c r="H2329" t="s">
        <v>523</v>
      </c>
      <c r="I2329" s="1">
        <v>45230</v>
      </c>
      <c r="K2329">
        <v>1.05</v>
      </c>
      <c r="L2329" t="s">
        <v>24</v>
      </c>
      <c r="M2329">
        <v>65160</v>
      </c>
      <c r="N2329">
        <v>0.5</v>
      </c>
      <c r="O2329" t="s">
        <v>36</v>
      </c>
      <c r="P2329">
        <v>3946</v>
      </c>
      <c r="Q2329">
        <v>98</v>
      </c>
      <c r="R2329" t="s">
        <v>80</v>
      </c>
    </row>
    <row r="2330" spans="1:18" x14ac:dyDescent="0.3">
      <c r="A2330">
        <v>4065</v>
      </c>
      <c r="B2330" t="s">
        <v>1266</v>
      </c>
      <c r="C2330" t="s">
        <v>39</v>
      </c>
      <c r="D2330">
        <v>47</v>
      </c>
      <c r="E2330" t="s">
        <v>34</v>
      </c>
      <c r="F2330" t="s">
        <v>188</v>
      </c>
      <c r="G2330" t="s">
        <v>29</v>
      </c>
      <c r="H2330" t="s">
        <v>213</v>
      </c>
      <c r="I2330" s="1">
        <v>43115</v>
      </c>
      <c r="J2330" s="1">
        <v>45515</v>
      </c>
      <c r="K2330">
        <v>6.57</v>
      </c>
      <c r="L2330" t="s">
        <v>194</v>
      </c>
      <c r="M2330">
        <v>65163</v>
      </c>
      <c r="N2330">
        <v>0.15</v>
      </c>
      <c r="O2330" t="s">
        <v>31</v>
      </c>
      <c r="P2330">
        <v>1817</v>
      </c>
      <c r="Q2330">
        <v>55</v>
      </c>
      <c r="R2330" t="s">
        <v>88</v>
      </c>
    </row>
    <row r="2331" spans="1:18" x14ac:dyDescent="0.3">
      <c r="A2331">
        <v>10519</v>
      </c>
      <c r="B2331" t="s">
        <v>1267</v>
      </c>
      <c r="C2331" t="s">
        <v>19</v>
      </c>
      <c r="D2331">
        <v>54</v>
      </c>
      <c r="E2331" t="s">
        <v>28</v>
      </c>
      <c r="F2331" t="s">
        <v>229</v>
      </c>
      <c r="G2331" t="s">
        <v>29</v>
      </c>
      <c r="H2331" t="s">
        <v>265</v>
      </c>
      <c r="I2331" s="1">
        <v>45159</v>
      </c>
      <c r="K2331">
        <v>1.24</v>
      </c>
      <c r="L2331" t="s">
        <v>24</v>
      </c>
      <c r="M2331">
        <v>65165</v>
      </c>
      <c r="N2331">
        <v>0</v>
      </c>
      <c r="O2331" t="s">
        <v>36</v>
      </c>
      <c r="P2331">
        <v>9166</v>
      </c>
      <c r="Q2331">
        <v>29</v>
      </c>
      <c r="R2331" t="s">
        <v>26</v>
      </c>
    </row>
    <row r="2332" spans="1:18" x14ac:dyDescent="0.3">
      <c r="A2332">
        <v>8838</v>
      </c>
      <c r="B2332" t="s">
        <v>1268</v>
      </c>
      <c r="C2332" t="s">
        <v>39</v>
      </c>
      <c r="D2332">
        <v>48</v>
      </c>
      <c r="E2332" t="s">
        <v>34</v>
      </c>
      <c r="F2332" t="s">
        <v>483</v>
      </c>
      <c r="G2332" t="s">
        <v>40</v>
      </c>
      <c r="H2332" t="s">
        <v>523</v>
      </c>
      <c r="I2332" s="1">
        <v>43972</v>
      </c>
      <c r="J2332" s="1">
        <v>45160</v>
      </c>
      <c r="K2332">
        <v>3.25</v>
      </c>
      <c r="L2332" t="s">
        <v>65</v>
      </c>
      <c r="M2332">
        <v>65170</v>
      </c>
      <c r="N2332">
        <v>0.5</v>
      </c>
      <c r="O2332" t="s">
        <v>31</v>
      </c>
      <c r="P2332">
        <v>7481</v>
      </c>
      <c r="Q2332">
        <v>82</v>
      </c>
      <c r="R2332" t="s">
        <v>59</v>
      </c>
    </row>
    <row r="2333" spans="1:18" x14ac:dyDescent="0.3">
      <c r="A2333">
        <v>7934</v>
      </c>
      <c r="B2333" t="s">
        <v>92</v>
      </c>
      <c r="C2333" t="s">
        <v>39</v>
      </c>
      <c r="D2333">
        <v>29</v>
      </c>
      <c r="E2333" t="s">
        <v>20</v>
      </c>
      <c r="F2333" t="s">
        <v>229</v>
      </c>
      <c r="G2333" t="s">
        <v>22</v>
      </c>
      <c r="H2333" t="s">
        <v>230</v>
      </c>
      <c r="I2333" s="1">
        <v>45226</v>
      </c>
      <c r="K2333">
        <v>1.06</v>
      </c>
      <c r="L2333" t="s">
        <v>24</v>
      </c>
      <c r="M2333">
        <v>65177</v>
      </c>
      <c r="N2333">
        <v>0.2</v>
      </c>
      <c r="O2333" t="s">
        <v>36</v>
      </c>
      <c r="Q2333">
        <v>25</v>
      </c>
      <c r="R2333" t="s">
        <v>49</v>
      </c>
    </row>
    <row r="2334" spans="1:18" x14ac:dyDescent="0.3">
      <c r="A2334">
        <v>8341</v>
      </c>
      <c r="B2334" t="s">
        <v>296</v>
      </c>
      <c r="C2334" t="s">
        <v>19</v>
      </c>
      <c r="D2334">
        <v>39</v>
      </c>
      <c r="E2334" t="s">
        <v>20</v>
      </c>
      <c r="F2334" t="s">
        <v>488</v>
      </c>
      <c r="G2334" t="s">
        <v>22</v>
      </c>
      <c r="H2334" t="s">
        <v>611</v>
      </c>
      <c r="I2334" s="1">
        <v>44813</v>
      </c>
      <c r="K2334">
        <v>2.19</v>
      </c>
      <c r="L2334" t="s">
        <v>65</v>
      </c>
      <c r="M2334">
        <v>65180</v>
      </c>
      <c r="N2334">
        <v>0.3</v>
      </c>
      <c r="O2334" t="s">
        <v>36</v>
      </c>
      <c r="P2334">
        <v>5980</v>
      </c>
      <c r="Q2334">
        <v>21</v>
      </c>
      <c r="R2334" t="s">
        <v>26</v>
      </c>
    </row>
    <row r="2335" spans="1:18" x14ac:dyDescent="0.3">
      <c r="A2335">
        <v>7022</v>
      </c>
      <c r="B2335" t="s">
        <v>1170</v>
      </c>
      <c r="C2335" t="s">
        <v>39</v>
      </c>
      <c r="D2335">
        <v>24</v>
      </c>
      <c r="E2335" t="s">
        <v>51</v>
      </c>
      <c r="F2335" t="s">
        <v>188</v>
      </c>
      <c r="G2335" t="s">
        <v>22</v>
      </c>
      <c r="H2335" t="s">
        <v>239</v>
      </c>
      <c r="I2335" s="1">
        <v>43656</v>
      </c>
      <c r="K2335">
        <v>5.36</v>
      </c>
      <c r="L2335" t="s">
        <v>194</v>
      </c>
      <c r="M2335">
        <v>65182</v>
      </c>
      <c r="N2335">
        <v>0.15</v>
      </c>
      <c r="O2335" t="s">
        <v>45</v>
      </c>
      <c r="P2335">
        <v>3547</v>
      </c>
      <c r="Q2335">
        <v>2</v>
      </c>
      <c r="R2335" t="s">
        <v>84</v>
      </c>
    </row>
    <row r="2336" spans="1:18" x14ac:dyDescent="0.3">
      <c r="A2336">
        <v>10265</v>
      </c>
      <c r="B2336" t="s">
        <v>335</v>
      </c>
      <c r="C2336" t="s">
        <v>19</v>
      </c>
      <c r="D2336">
        <v>39</v>
      </c>
      <c r="E2336" t="s">
        <v>20</v>
      </c>
      <c r="F2336" t="s">
        <v>929</v>
      </c>
      <c r="G2336" t="s">
        <v>29</v>
      </c>
      <c r="H2336" t="s">
        <v>960</v>
      </c>
      <c r="I2336" s="1">
        <v>44537</v>
      </c>
      <c r="K2336">
        <v>2.94</v>
      </c>
      <c r="L2336" t="s">
        <v>65</v>
      </c>
      <c r="M2336">
        <v>65185</v>
      </c>
      <c r="N2336">
        <v>0.25</v>
      </c>
      <c r="O2336" t="s">
        <v>36</v>
      </c>
      <c r="P2336">
        <v>1136</v>
      </c>
      <c r="Q2336">
        <v>85</v>
      </c>
      <c r="R2336" t="s">
        <v>56</v>
      </c>
    </row>
    <row r="2337" spans="1:18" x14ac:dyDescent="0.3">
      <c r="A2337">
        <v>1667</v>
      </c>
      <c r="B2337" t="s">
        <v>359</v>
      </c>
      <c r="C2337" t="s">
        <v>39</v>
      </c>
      <c r="D2337">
        <v>23</v>
      </c>
      <c r="E2337" t="s">
        <v>51</v>
      </c>
      <c r="F2337" t="s">
        <v>488</v>
      </c>
      <c r="G2337" t="s">
        <v>29</v>
      </c>
      <c r="H2337" t="s">
        <v>560</v>
      </c>
      <c r="I2337" s="1">
        <v>43944</v>
      </c>
      <c r="J2337" s="1">
        <v>44842</v>
      </c>
      <c r="K2337">
        <v>2.46</v>
      </c>
      <c r="L2337" t="s">
        <v>65</v>
      </c>
      <c r="M2337">
        <v>65190</v>
      </c>
      <c r="N2337">
        <v>0.2</v>
      </c>
      <c r="O2337" t="s">
        <v>45</v>
      </c>
      <c r="P2337">
        <v>1398</v>
      </c>
      <c r="Q2337">
        <v>49</v>
      </c>
      <c r="R2337" t="s">
        <v>76</v>
      </c>
    </row>
    <row r="2338" spans="1:18" x14ac:dyDescent="0.3">
      <c r="A2338">
        <v>6916</v>
      </c>
      <c r="B2338" t="s">
        <v>1198</v>
      </c>
      <c r="C2338" t="s">
        <v>19</v>
      </c>
      <c r="D2338">
        <v>32</v>
      </c>
      <c r="E2338" t="s">
        <v>20</v>
      </c>
      <c r="F2338" t="s">
        <v>488</v>
      </c>
      <c r="G2338" t="s">
        <v>29</v>
      </c>
      <c r="H2338" t="s">
        <v>566</v>
      </c>
      <c r="I2338" s="1">
        <v>44861</v>
      </c>
      <c r="K2338">
        <v>2.06</v>
      </c>
      <c r="L2338" t="s">
        <v>65</v>
      </c>
      <c r="M2338">
        <v>65194</v>
      </c>
      <c r="N2338">
        <v>0.2</v>
      </c>
      <c r="O2338" t="s">
        <v>45</v>
      </c>
      <c r="P2338">
        <v>1017</v>
      </c>
      <c r="Q2338">
        <v>42</v>
      </c>
      <c r="R2338" t="s">
        <v>67</v>
      </c>
    </row>
    <row r="2339" spans="1:18" x14ac:dyDescent="0.3">
      <c r="A2339">
        <v>3611</v>
      </c>
      <c r="B2339" t="s">
        <v>234</v>
      </c>
      <c r="C2339" t="s">
        <v>39</v>
      </c>
      <c r="D2339">
        <v>52</v>
      </c>
      <c r="E2339" t="s">
        <v>28</v>
      </c>
      <c r="F2339" t="s">
        <v>188</v>
      </c>
      <c r="G2339" t="s">
        <v>29</v>
      </c>
      <c r="H2339" t="s">
        <v>199</v>
      </c>
      <c r="I2339" s="1">
        <v>43920</v>
      </c>
      <c r="K2339">
        <v>4.63</v>
      </c>
      <c r="L2339" t="s">
        <v>65</v>
      </c>
      <c r="M2339">
        <v>65194</v>
      </c>
      <c r="N2339">
        <v>0.2</v>
      </c>
      <c r="O2339" t="s">
        <v>31</v>
      </c>
      <c r="P2339">
        <v>3488</v>
      </c>
      <c r="Q2339">
        <v>4</v>
      </c>
      <c r="R2339" t="s">
        <v>54</v>
      </c>
    </row>
    <row r="2340" spans="1:18" x14ac:dyDescent="0.3">
      <c r="A2340">
        <v>1319</v>
      </c>
      <c r="B2340" t="s">
        <v>1269</v>
      </c>
      <c r="C2340" t="s">
        <v>19</v>
      </c>
      <c r="D2340">
        <v>38</v>
      </c>
      <c r="E2340" t="s">
        <v>20</v>
      </c>
      <c r="F2340" t="s">
        <v>188</v>
      </c>
      <c r="G2340" t="s">
        <v>29</v>
      </c>
      <c r="H2340" t="s">
        <v>199</v>
      </c>
      <c r="I2340" s="1">
        <v>43103</v>
      </c>
      <c r="K2340">
        <v>6.87</v>
      </c>
      <c r="L2340" t="s">
        <v>194</v>
      </c>
      <c r="M2340">
        <v>65211</v>
      </c>
      <c r="N2340">
        <v>0.5</v>
      </c>
      <c r="O2340" t="s">
        <v>36</v>
      </c>
      <c r="P2340">
        <v>1179</v>
      </c>
      <c r="Q2340">
        <v>83</v>
      </c>
      <c r="R2340" t="s">
        <v>123</v>
      </c>
    </row>
    <row r="2341" spans="1:18" x14ac:dyDescent="0.3">
      <c r="A2341">
        <v>8275</v>
      </c>
      <c r="B2341" t="s">
        <v>309</v>
      </c>
      <c r="C2341" t="s">
        <v>19</v>
      </c>
      <c r="D2341">
        <v>22</v>
      </c>
      <c r="E2341" t="s">
        <v>51</v>
      </c>
      <c r="F2341" t="s">
        <v>21</v>
      </c>
      <c r="G2341" t="s">
        <v>40</v>
      </c>
      <c r="H2341" t="s">
        <v>30</v>
      </c>
      <c r="I2341" s="1">
        <v>42162</v>
      </c>
      <c r="K2341">
        <v>9.4499999999999993</v>
      </c>
      <c r="L2341" t="s">
        <v>194</v>
      </c>
      <c r="M2341">
        <v>65212</v>
      </c>
      <c r="N2341">
        <v>0.5</v>
      </c>
      <c r="O2341" t="s">
        <v>36</v>
      </c>
      <c r="P2341">
        <v>7113</v>
      </c>
      <c r="Q2341">
        <v>67</v>
      </c>
      <c r="R2341" t="s">
        <v>26</v>
      </c>
    </row>
    <row r="2342" spans="1:18" x14ac:dyDescent="0.3">
      <c r="A2342">
        <v>10302</v>
      </c>
      <c r="B2342" t="s">
        <v>1270</v>
      </c>
      <c r="C2342" t="s">
        <v>19</v>
      </c>
      <c r="D2342">
        <v>42</v>
      </c>
      <c r="E2342" t="s">
        <v>34</v>
      </c>
      <c r="F2342" t="s">
        <v>188</v>
      </c>
      <c r="G2342" t="s">
        <v>29</v>
      </c>
      <c r="H2342" t="s">
        <v>191</v>
      </c>
      <c r="I2342" s="1">
        <v>42829</v>
      </c>
      <c r="K2342">
        <v>7.62</v>
      </c>
      <c r="L2342" t="s">
        <v>194</v>
      </c>
      <c r="M2342">
        <v>65214</v>
      </c>
      <c r="N2342">
        <v>0.1</v>
      </c>
      <c r="O2342" t="s">
        <v>31</v>
      </c>
      <c r="P2342">
        <v>6573</v>
      </c>
      <c r="Q2342">
        <v>96</v>
      </c>
      <c r="R2342" t="s">
        <v>80</v>
      </c>
    </row>
    <row r="2343" spans="1:18" x14ac:dyDescent="0.3">
      <c r="A2343">
        <v>2915</v>
      </c>
      <c r="B2343" t="s">
        <v>938</v>
      </c>
      <c r="C2343" t="s">
        <v>39</v>
      </c>
      <c r="D2343">
        <v>44</v>
      </c>
      <c r="E2343" t="s">
        <v>34</v>
      </c>
      <c r="F2343" t="s">
        <v>229</v>
      </c>
      <c r="G2343" t="s">
        <v>22</v>
      </c>
      <c r="H2343" t="s">
        <v>332</v>
      </c>
      <c r="I2343" s="1">
        <v>45045</v>
      </c>
      <c r="K2343">
        <v>1.55</v>
      </c>
      <c r="L2343" t="s">
        <v>24</v>
      </c>
      <c r="M2343">
        <v>65214</v>
      </c>
      <c r="N2343">
        <v>0.1</v>
      </c>
      <c r="O2343" t="s">
        <v>45</v>
      </c>
      <c r="P2343">
        <v>1057</v>
      </c>
      <c r="Q2343">
        <v>66</v>
      </c>
      <c r="R2343" t="s">
        <v>76</v>
      </c>
    </row>
    <row r="2344" spans="1:18" x14ac:dyDescent="0.3">
      <c r="A2344">
        <v>4563</v>
      </c>
      <c r="B2344" t="s">
        <v>440</v>
      </c>
      <c r="C2344" t="s">
        <v>39</v>
      </c>
      <c r="D2344">
        <v>58</v>
      </c>
      <c r="E2344" t="s">
        <v>28</v>
      </c>
      <c r="F2344" t="s">
        <v>488</v>
      </c>
      <c r="G2344" t="s">
        <v>22</v>
      </c>
      <c r="H2344" t="s">
        <v>611</v>
      </c>
      <c r="I2344" s="1">
        <v>44740</v>
      </c>
      <c r="K2344">
        <v>2.39</v>
      </c>
      <c r="L2344" t="s">
        <v>65</v>
      </c>
      <c r="M2344">
        <v>65222</v>
      </c>
      <c r="N2344">
        <v>0.2</v>
      </c>
      <c r="O2344" t="s">
        <v>45</v>
      </c>
      <c r="P2344">
        <v>3406</v>
      </c>
      <c r="Q2344">
        <v>71</v>
      </c>
      <c r="R2344" t="s">
        <v>52</v>
      </c>
    </row>
    <row r="2345" spans="1:18" x14ac:dyDescent="0.3">
      <c r="A2345">
        <v>10439</v>
      </c>
      <c r="B2345" t="s">
        <v>398</v>
      </c>
      <c r="C2345" t="s">
        <v>39</v>
      </c>
      <c r="D2345">
        <v>39</v>
      </c>
      <c r="E2345" t="s">
        <v>20</v>
      </c>
      <c r="F2345" t="s">
        <v>229</v>
      </c>
      <c r="G2345" t="s">
        <v>29</v>
      </c>
      <c r="H2345" t="s">
        <v>332</v>
      </c>
      <c r="I2345" s="1">
        <v>44730</v>
      </c>
      <c r="J2345" s="1">
        <v>45460</v>
      </c>
      <c r="K2345">
        <v>2</v>
      </c>
      <c r="L2345" t="s">
        <v>65</v>
      </c>
      <c r="M2345">
        <v>65234</v>
      </c>
      <c r="N2345">
        <v>0.1</v>
      </c>
      <c r="O2345" t="s">
        <v>31</v>
      </c>
      <c r="P2345">
        <v>4373</v>
      </c>
      <c r="Q2345">
        <v>43</v>
      </c>
      <c r="R2345" t="s">
        <v>37</v>
      </c>
    </row>
    <row r="2346" spans="1:18" x14ac:dyDescent="0.3">
      <c r="A2346">
        <v>1033</v>
      </c>
      <c r="B2346" t="s">
        <v>339</v>
      </c>
      <c r="C2346" t="s">
        <v>39</v>
      </c>
      <c r="D2346">
        <v>56</v>
      </c>
      <c r="E2346" t="s">
        <v>28</v>
      </c>
      <c r="F2346" t="s">
        <v>229</v>
      </c>
      <c r="G2346" t="s">
        <v>29</v>
      </c>
      <c r="H2346" t="s">
        <v>332</v>
      </c>
      <c r="I2346" s="1">
        <v>43385</v>
      </c>
      <c r="K2346">
        <v>6.1</v>
      </c>
      <c r="L2346" t="s">
        <v>194</v>
      </c>
      <c r="M2346">
        <v>65245</v>
      </c>
      <c r="N2346">
        <v>0.2</v>
      </c>
      <c r="O2346" t="s">
        <v>36</v>
      </c>
      <c r="P2346">
        <v>1004</v>
      </c>
      <c r="Q2346">
        <v>69</v>
      </c>
      <c r="R2346" t="s">
        <v>123</v>
      </c>
    </row>
    <row r="2347" spans="1:18" x14ac:dyDescent="0.3">
      <c r="A2347">
        <v>9358</v>
      </c>
      <c r="B2347" t="s">
        <v>1152</v>
      </c>
      <c r="C2347" t="s">
        <v>19</v>
      </c>
      <c r="D2347">
        <v>55</v>
      </c>
      <c r="E2347" t="s">
        <v>28</v>
      </c>
      <c r="F2347" t="s">
        <v>188</v>
      </c>
      <c r="G2347" t="s">
        <v>22</v>
      </c>
      <c r="H2347" t="s">
        <v>191</v>
      </c>
      <c r="I2347" s="1">
        <v>43785</v>
      </c>
      <c r="K2347">
        <v>5</v>
      </c>
      <c r="L2347" t="s">
        <v>194</v>
      </c>
      <c r="M2347">
        <v>65247</v>
      </c>
      <c r="N2347">
        <v>0.15</v>
      </c>
      <c r="O2347" t="s">
        <v>31</v>
      </c>
      <c r="P2347">
        <v>2264</v>
      </c>
      <c r="Q2347">
        <v>6</v>
      </c>
      <c r="R2347" t="s">
        <v>26</v>
      </c>
    </row>
    <row r="2348" spans="1:18" x14ac:dyDescent="0.3">
      <c r="A2348">
        <v>8405</v>
      </c>
      <c r="B2348" t="s">
        <v>963</v>
      </c>
      <c r="C2348" t="s">
        <v>39</v>
      </c>
      <c r="D2348">
        <v>61</v>
      </c>
      <c r="E2348" t="s">
        <v>48</v>
      </c>
      <c r="F2348" t="s">
        <v>488</v>
      </c>
      <c r="G2348" t="s">
        <v>29</v>
      </c>
      <c r="H2348" t="s">
        <v>489</v>
      </c>
      <c r="I2348" s="1">
        <v>42471</v>
      </c>
      <c r="J2348" s="1">
        <v>43972</v>
      </c>
      <c r="K2348">
        <v>4.1100000000000003</v>
      </c>
      <c r="L2348" t="s">
        <v>65</v>
      </c>
      <c r="M2348">
        <v>65248</v>
      </c>
      <c r="N2348">
        <v>0.1</v>
      </c>
      <c r="O2348" t="s">
        <v>31</v>
      </c>
      <c r="P2348">
        <v>4552</v>
      </c>
      <c r="Q2348">
        <v>31</v>
      </c>
      <c r="R2348" t="s">
        <v>67</v>
      </c>
    </row>
    <row r="2349" spans="1:18" x14ac:dyDescent="0.3">
      <c r="A2349">
        <v>6085</v>
      </c>
      <c r="B2349" t="s">
        <v>1032</v>
      </c>
      <c r="C2349" t="s">
        <v>39</v>
      </c>
      <c r="D2349">
        <v>44</v>
      </c>
      <c r="E2349" t="s">
        <v>34</v>
      </c>
      <c r="F2349" t="s">
        <v>483</v>
      </c>
      <c r="G2349" t="s">
        <v>29</v>
      </c>
      <c r="H2349" t="s">
        <v>639</v>
      </c>
      <c r="I2349" s="1">
        <v>45247</v>
      </c>
      <c r="K2349">
        <v>1</v>
      </c>
      <c r="L2349" t="s">
        <v>24</v>
      </c>
      <c r="M2349">
        <v>65253</v>
      </c>
      <c r="N2349">
        <v>0.25</v>
      </c>
      <c r="O2349" t="s">
        <v>45</v>
      </c>
      <c r="P2349">
        <v>3059</v>
      </c>
      <c r="Q2349">
        <v>74</v>
      </c>
      <c r="R2349" t="s">
        <v>84</v>
      </c>
    </row>
    <row r="2350" spans="1:18" x14ac:dyDescent="0.3">
      <c r="A2350">
        <v>5696</v>
      </c>
      <c r="B2350" t="s">
        <v>1271</v>
      </c>
      <c r="C2350" t="s">
        <v>19</v>
      </c>
      <c r="D2350">
        <v>52</v>
      </c>
      <c r="E2350" t="s">
        <v>28</v>
      </c>
      <c r="F2350" t="s">
        <v>488</v>
      </c>
      <c r="G2350" t="s">
        <v>29</v>
      </c>
      <c r="H2350" t="s">
        <v>489</v>
      </c>
      <c r="I2350" s="1">
        <v>45386</v>
      </c>
      <c r="K2350">
        <v>0.62</v>
      </c>
      <c r="L2350" t="s">
        <v>24</v>
      </c>
      <c r="M2350">
        <v>65259</v>
      </c>
      <c r="N2350">
        <v>0.2</v>
      </c>
      <c r="O2350" t="s">
        <v>36</v>
      </c>
      <c r="P2350">
        <v>3967</v>
      </c>
      <c r="Q2350">
        <v>68</v>
      </c>
      <c r="R2350" t="s">
        <v>37</v>
      </c>
    </row>
    <row r="2351" spans="1:18" x14ac:dyDescent="0.3">
      <c r="A2351">
        <v>10115</v>
      </c>
      <c r="B2351" t="s">
        <v>648</v>
      </c>
      <c r="C2351" t="s">
        <v>39</v>
      </c>
      <c r="D2351">
        <v>48</v>
      </c>
      <c r="E2351" t="s">
        <v>34</v>
      </c>
      <c r="F2351" t="s">
        <v>929</v>
      </c>
      <c r="G2351" t="s">
        <v>40</v>
      </c>
      <c r="H2351" t="s">
        <v>930</v>
      </c>
      <c r="I2351" s="1">
        <v>44827</v>
      </c>
      <c r="K2351">
        <v>2.15</v>
      </c>
      <c r="L2351" t="s">
        <v>65</v>
      </c>
      <c r="M2351">
        <v>65274</v>
      </c>
      <c r="N2351">
        <v>0.2</v>
      </c>
      <c r="O2351" t="s">
        <v>36</v>
      </c>
      <c r="P2351">
        <v>9823</v>
      </c>
      <c r="Q2351">
        <v>7</v>
      </c>
      <c r="R2351" t="s">
        <v>59</v>
      </c>
    </row>
    <row r="2352" spans="1:18" x14ac:dyDescent="0.3">
      <c r="A2352">
        <v>10162</v>
      </c>
      <c r="B2352" t="s">
        <v>854</v>
      </c>
      <c r="C2352" t="s">
        <v>19</v>
      </c>
      <c r="D2352">
        <v>37</v>
      </c>
      <c r="E2352" t="s">
        <v>20</v>
      </c>
      <c r="F2352" t="s">
        <v>483</v>
      </c>
      <c r="G2352" t="s">
        <v>29</v>
      </c>
      <c r="H2352" t="s">
        <v>736</v>
      </c>
      <c r="I2352" s="1">
        <v>43847</v>
      </c>
      <c r="K2352">
        <v>4.83</v>
      </c>
      <c r="L2352" t="s">
        <v>65</v>
      </c>
      <c r="M2352">
        <v>65282</v>
      </c>
      <c r="N2352">
        <v>0.15</v>
      </c>
      <c r="O2352" t="s">
        <v>25</v>
      </c>
      <c r="P2352">
        <v>4592</v>
      </c>
      <c r="Q2352">
        <v>61</v>
      </c>
      <c r="R2352" t="s">
        <v>84</v>
      </c>
    </row>
    <row r="2353" spans="1:18" x14ac:dyDescent="0.3">
      <c r="A2353">
        <v>3111</v>
      </c>
      <c r="B2353" t="s">
        <v>865</v>
      </c>
      <c r="C2353" t="s">
        <v>39</v>
      </c>
      <c r="D2353">
        <v>25</v>
      </c>
      <c r="E2353" t="s">
        <v>20</v>
      </c>
      <c r="F2353" t="s">
        <v>488</v>
      </c>
      <c r="G2353" t="s">
        <v>29</v>
      </c>
      <c r="H2353" t="s">
        <v>611</v>
      </c>
      <c r="I2353" s="1">
        <v>45338</v>
      </c>
      <c r="K2353">
        <v>0.75</v>
      </c>
      <c r="L2353" t="s">
        <v>24</v>
      </c>
      <c r="M2353">
        <v>65282</v>
      </c>
      <c r="N2353">
        <v>0.1</v>
      </c>
      <c r="O2353" t="s">
        <v>36</v>
      </c>
      <c r="P2353">
        <v>1783</v>
      </c>
      <c r="Q2353">
        <v>56</v>
      </c>
      <c r="R2353" t="s">
        <v>54</v>
      </c>
    </row>
    <row r="2354" spans="1:18" x14ac:dyDescent="0.3">
      <c r="A2354">
        <v>4729</v>
      </c>
      <c r="B2354" t="s">
        <v>389</v>
      </c>
      <c r="C2354" t="s">
        <v>19</v>
      </c>
      <c r="D2354">
        <v>31</v>
      </c>
      <c r="E2354" t="s">
        <v>20</v>
      </c>
      <c r="F2354" t="s">
        <v>483</v>
      </c>
      <c r="G2354" t="s">
        <v>29</v>
      </c>
      <c r="H2354" t="s">
        <v>523</v>
      </c>
      <c r="I2354" s="1">
        <v>45051</v>
      </c>
      <c r="K2354">
        <v>1.54</v>
      </c>
      <c r="L2354" t="s">
        <v>24</v>
      </c>
      <c r="M2354">
        <v>65293</v>
      </c>
      <c r="N2354">
        <v>0.3</v>
      </c>
      <c r="O2354" t="s">
        <v>31</v>
      </c>
      <c r="P2354">
        <v>3240</v>
      </c>
      <c r="Q2354">
        <v>21</v>
      </c>
      <c r="R2354" t="s">
        <v>71</v>
      </c>
    </row>
    <row r="2355" spans="1:18" x14ac:dyDescent="0.3">
      <c r="A2355">
        <v>9082</v>
      </c>
      <c r="B2355" t="s">
        <v>329</v>
      </c>
      <c r="C2355" t="s">
        <v>19</v>
      </c>
      <c r="D2355">
        <v>28</v>
      </c>
      <c r="E2355" t="s">
        <v>20</v>
      </c>
      <c r="F2355" t="s">
        <v>229</v>
      </c>
      <c r="G2355" t="s">
        <v>29</v>
      </c>
      <c r="H2355" t="s">
        <v>301</v>
      </c>
      <c r="I2355" s="1">
        <v>44453</v>
      </c>
      <c r="K2355">
        <v>3.17</v>
      </c>
      <c r="L2355" t="s">
        <v>65</v>
      </c>
      <c r="M2355">
        <v>65306</v>
      </c>
      <c r="N2355">
        <v>0.5</v>
      </c>
      <c r="O2355" t="s">
        <v>36</v>
      </c>
      <c r="P2355">
        <v>6753</v>
      </c>
      <c r="Q2355">
        <v>6</v>
      </c>
      <c r="R2355" t="s">
        <v>123</v>
      </c>
    </row>
    <row r="2356" spans="1:18" x14ac:dyDescent="0.3">
      <c r="A2356">
        <v>6186</v>
      </c>
      <c r="B2356" t="s">
        <v>654</v>
      </c>
      <c r="C2356" t="s">
        <v>39</v>
      </c>
      <c r="D2356">
        <v>48</v>
      </c>
      <c r="E2356" t="s">
        <v>34</v>
      </c>
      <c r="F2356" t="s">
        <v>229</v>
      </c>
      <c r="G2356" t="s">
        <v>29</v>
      </c>
      <c r="H2356" t="s">
        <v>260</v>
      </c>
      <c r="I2356" s="1">
        <v>43328</v>
      </c>
      <c r="J2356" s="1">
        <v>44104</v>
      </c>
      <c r="K2356">
        <v>2.12</v>
      </c>
      <c r="L2356" t="s">
        <v>65</v>
      </c>
      <c r="M2356">
        <v>65309</v>
      </c>
      <c r="N2356">
        <v>0.2</v>
      </c>
      <c r="O2356" t="s">
        <v>31</v>
      </c>
      <c r="P2356">
        <v>5465</v>
      </c>
      <c r="Q2356">
        <v>24</v>
      </c>
      <c r="R2356" t="s">
        <v>80</v>
      </c>
    </row>
    <row r="2357" spans="1:18" x14ac:dyDescent="0.3">
      <c r="A2357">
        <v>9908</v>
      </c>
      <c r="B2357" t="s">
        <v>338</v>
      </c>
      <c r="C2357" t="s">
        <v>39</v>
      </c>
      <c r="D2357">
        <v>24</v>
      </c>
      <c r="E2357" t="s">
        <v>51</v>
      </c>
      <c r="F2357" t="s">
        <v>488</v>
      </c>
      <c r="G2357" t="s">
        <v>29</v>
      </c>
      <c r="H2357" t="s">
        <v>611</v>
      </c>
      <c r="I2357" s="1">
        <v>45037</v>
      </c>
      <c r="K2357">
        <v>1.57</v>
      </c>
      <c r="L2357" t="s">
        <v>24</v>
      </c>
      <c r="M2357">
        <v>65314</v>
      </c>
      <c r="N2357">
        <v>0.3</v>
      </c>
      <c r="O2357" t="s">
        <v>45</v>
      </c>
      <c r="Q2357">
        <v>67</v>
      </c>
      <c r="R2357" t="s">
        <v>32</v>
      </c>
    </row>
    <row r="2358" spans="1:18" x14ac:dyDescent="0.3">
      <c r="A2358">
        <v>4044</v>
      </c>
      <c r="B2358" t="s">
        <v>377</v>
      </c>
      <c r="C2358" t="s">
        <v>19</v>
      </c>
      <c r="D2358">
        <v>40</v>
      </c>
      <c r="E2358" t="s">
        <v>34</v>
      </c>
      <c r="F2358" t="s">
        <v>488</v>
      </c>
      <c r="G2358" t="s">
        <v>22</v>
      </c>
      <c r="H2358" t="s">
        <v>597</v>
      </c>
      <c r="I2358" s="1">
        <v>43593</v>
      </c>
      <c r="K2358">
        <v>5.53</v>
      </c>
      <c r="L2358" t="s">
        <v>194</v>
      </c>
      <c r="M2358">
        <v>65316</v>
      </c>
      <c r="N2358">
        <v>0.5</v>
      </c>
      <c r="O2358" t="s">
        <v>36</v>
      </c>
      <c r="P2358">
        <v>2740</v>
      </c>
      <c r="Q2358">
        <v>23</v>
      </c>
      <c r="R2358" t="s">
        <v>56</v>
      </c>
    </row>
    <row r="2359" spans="1:18" x14ac:dyDescent="0.3">
      <c r="A2359">
        <v>7047</v>
      </c>
      <c r="B2359" t="s">
        <v>1042</v>
      </c>
      <c r="C2359" t="s">
        <v>19</v>
      </c>
      <c r="D2359">
        <v>45</v>
      </c>
      <c r="E2359" t="s">
        <v>34</v>
      </c>
      <c r="F2359" t="s">
        <v>188</v>
      </c>
      <c r="G2359" t="s">
        <v>29</v>
      </c>
      <c r="H2359" t="s">
        <v>213</v>
      </c>
      <c r="I2359" s="1">
        <v>44847</v>
      </c>
      <c r="K2359">
        <v>2.09</v>
      </c>
      <c r="L2359" t="s">
        <v>65</v>
      </c>
      <c r="M2359">
        <v>65326</v>
      </c>
      <c r="N2359">
        <v>0.1</v>
      </c>
      <c r="O2359" t="s">
        <v>31</v>
      </c>
      <c r="P2359">
        <v>5023</v>
      </c>
      <c r="Q2359">
        <v>19</v>
      </c>
      <c r="R2359" t="s">
        <v>84</v>
      </c>
    </row>
    <row r="2360" spans="1:18" x14ac:dyDescent="0.3">
      <c r="A2360">
        <v>4379</v>
      </c>
      <c r="B2360" t="s">
        <v>472</v>
      </c>
      <c r="C2360" t="s">
        <v>39</v>
      </c>
      <c r="D2360">
        <v>36</v>
      </c>
      <c r="E2360" t="s">
        <v>20</v>
      </c>
      <c r="F2360" t="s">
        <v>188</v>
      </c>
      <c r="G2360" t="s">
        <v>40</v>
      </c>
      <c r="H2360" t="s">
        <v>189</v>
      </c>
      <c r="I2360" s="1">
        <v>43763</v>
      </c>
      <c r="K2360">
        <v>5.0599999999999996</v>
      </c>
      <c r="L2360" t="s">
        <v>194</v>
      </c>
      <c r="M2360">
        <v>65333</v>
      </c>
      <c r="N2360">
        <v>0.25</v>
      </c>
      <c r="O2360" t="s">
        <v>31</v>
      </c>
      <c r="P2360">
        <v>3723</v>
      </c>
      <c r="Q2360">
        <v>8</v>
      </c>
      <c r="R2360" t="s">
        <v>54</v>
      </c>
    </row>
    <row r="2361" spans="1:18" x14ac:dyDescent="0.3">
      <c r="A2361">
        <v>9726</v>
      </c>
      <c r="B2361" t="s">
        <v>1272</v>
      </c>
      <c r="C2361" t="s">
        <v>19</v>
      </c>
      <c r="D2361">
        <v>63</v>
      </c>
      <c r="E2361" t="s">
        <v>48</v>
      </c>
      <c r="F2361" t="s">
        <v>483</v>
      </c>
      <c r="G2361" t="s">
        <v>29</v>
      </c>
      <c r="H2361" t="s">
        <v>523</v>
      </c>
      <c r="I2361" s="1">
        <v>44667</v>
      </c>
      <c r="K2361">
        <v>2.59</v>
      </c>
      <c r="L2361" t="s">
        <v>65</v>
      </c>
      <c r="M2361">
        <v>65342</v>
      </c>
      <c r="N2361">
        <v>0.25</v>
      </c>
      <c r="O2361" t="s">
        <v>36</v>
      </c>
      <c r="P2361">
        <v>7476</v>
      </c>
      <c r="Q2361">
        <v>70</v>
      </c>
      <c r="R2361" t="s">
        <v>52</v>
      </c>
    </row>
    <row r="2362" spans="1:18" x14ac:dyDescent="0.3">
      <c r="A2362">
        <v>4638</v>
      </c>
      <c r="B2362" t="s">
        <v>27</v>
      </c>
      <c r="C2362" t="s">
        <v>19</v>
      </c>
      <c r="D2362">
        <v>46</v>
      </c>
      <c r="E2362" t="s">
        <v>34</v>
      </c>
      <c r="F2362" t="s">
        <v>188</v>
      </c>
      <c r="G2362" t="s">
        <v>40</v>
      </c>
      <c r="H2362" t="s">
        <v>189</v>
      </c>
      <c r="I2362" s="1">
        <v>44520</v>
      </c>
      <c r="K2362">
        <v>2.99</v>
      </c>
      <c r="L2362" t="s">
        <v>65</v>
      </c>
      <c r="M2362">
        <v>65342</v>
      </c>
      <c r="N2362">
        <v>0.5</v>
      </c>
      <c r="O2362" t="s">
        <v>36</v>
      </c>
      <c r="P2362">
        <v>3303</v>
      </c>
      <c r="Q2362">
        <v>92</v>
      </c>
      <c r="R2362" t="s">
        <v>80</v>
      </c>
    </row>
    <row r="2363" spans="1:18" x14ac:dyDescent="0.3">
      <c r="A2363">
        <v>10405</v>
      </c>
      <c r="B2363" t="s">
        <v>839</v>
      </c>
      <c r="C2363" t="s">
        <v>39</v>
      </c>
      <c r="D2363">
        <v>50</v>
      </c>
      <c r="E2363" t="s">
        <v>28</v>
      </c>
      <c r="F2363" t="s">
        <v>483</v>
      </c>
      <c r="G2363" t="s">
        <v>29</v>
      </c>
      <c r="H2363" t="s">
        <v>639</v>
      </c>
      <c r="I2363" s="1">
        <v>44986</v>
      </c>
      <c r="K2363">
        <v>1.71</v>
      </c>
      <c r="L2363" t="s">
        <v>24</v>
      </c>
      <c r="M2363">
        <v>65348</v>
      </c>
      <c r="N2363">
        <v>0.15</v>
      </c>
      <c r="O2363" t="s">
        <v>36</v>
      </c>
      <c r="P2363">
        <v>6131</v>
      </c>
      <c r="Q2363">
        <v>50</v>
      </c>
      <c r="R2363" t="s">
        <v>71</v>
      </c>
    </row>
    <row r="2364" spans="1:18" x14ac:dyDescent="0.3">
      <c r="A2364">
        <v>8350</v>
      </c>
      <c r="B2364" t="s">
        <v>614</v>
      </c>
      <c r="C2364" t="s">
        <v>39</v>
      </c>
      <c r="D2364">
        <v>42</v>
      </c>
      <c r="E2364" t="s">
        <v>34</v>
      </c>
      <c r="F2364" t="s">
        <v>929</v>
      </c>
      <c r="G2364" t="s">
        <v>22</v>
      </c>
      <c r="H2364" t="s">
        <v>930</v>
      </c>
      <c r="I2364" s="1">
        <v>44636</v>
      </c>
      <c r="K2364">
        <v>2.67</v>
      </c>
      <c r="L2364" t="s">
        <v>65</v>
      </c>
      <c r="M2364">
        <v>65349</v>
      </c>
      <c r="N2364">
        <v>0.2</v>
      </c>
      <c r="O2364" t="s">
        <v>25</v>
      </c>
      <c r="P2364">
        <v>4188</v>
      </c>
      <c r="Q2364">
        <v>45</v>
      </c>
      <c r="R2364" t="s">
        <v>80</v>
      </c>
    </row>
    <row r="2365" spans="1:18" x14ac:dyDescent="0.3">
      <c r="A2365">
        <v>10480</v>
      </c>
      <c r="B2365" t="s">
        <v>412</v>
      </c>
      <c r="C2365" t="s">
        <v>19</v>
      </c>
      <c r="D2365">
        <v>23</v>
      </c>
      <c r="E2365" t="s">
        <v>51</v>
      </c>
      <c r="F2365" t="s">
        <v>21</v>
      </c>
      <c r="G2365" t="s">
        <v>29</v>
      </c>
      <c r="H2365" t="s">
        <v>23</v>
      </c>
      <c r="I2365" s="1">
        <v>42200</v>
      </c>
      <c r="J2365" s="1">
        <v>44804</v>
      </c>
      <c r="K2365">
        <v>7.13</v>
      </c>
      <c r="L2365" t="s">
        <v>194</v>
      </c>
      <c r="M2365">
        <v>65361</v>
      </c>
      <c r="N2365">
        <v>0.1</v>
      </c>
      <c r="O2365" t="s">
        <v>36</v>
      </c>
      <c r="P2365">
        <v>8535</v>
      </c>
      <c r="Q2365">
        <v>32</v>
      </c>
      <c r="R2365" t="s">
        <v>42</v>
      </c>
    </row>
    <row r="2366" spans="1:18" x14ac:dyDescent="0.3">
      <c r="A2366">
        <v>6824</v>
      </c>
      <c r="B2366" t="s">
        <v>777</v>
      </c>
      <c r="C2366" t="s">
        <v>39</v>
      </c>
      <c r="D2366">
        <v>35</v>
      </c>
      <c r="E2366" t="s">
        <v>20</v>
      </c>
      <c r="F2366" t="s">
        <v>188</v>
      </c>
      <c r="G2366" t="s">
        <v>29</v>
      </c>
      <c r="H2366" t="s">
        <v>199</v>
      </c>
      <c r="I2366" s="1">
        <v>42947</v>
      </c>
      <c r="J2366" s="1">
        <v>44666</v>
      </c>
      <c r="K2366">
        <v>4.71</v>
      </c>
      <c r="L2366" t="s">
        <v>65</v>
      </c>
      <c r="M2366">
        <v>65364</v>
      </c>
      <c r="N2366">
        <v>0.25</v>
      </c>
      <c r="O2366" t="s">
        <v>25</v>
      </c>
      <c r="P2366">
        <v>4043</v>
      </c>
      <c r="Q2366">
        <v>89</v>
      </c>
      <c r="R2366" t="s">
        <v>88</v>
      </c>
    </row>
    <row r="2367" spans="1:18" x14ac:dyDescent="0.3">
      <c r="A2367">
        <v>10436</v>
      </c>
      <c r="B2367" t="s">
        <v>1120</v>
      </c>
      <c r="C2367" t="s">
        <v>19</v>
      </c>
      <c r="D2367">
        <v>51</v>
      </c>
      <c r="E2367" t="s">
        <v>28</v>
      </c>
      <c r="F2367" t="s">
        <v>929</v>
      </c>
      <c r="G2367" t="s">
        <v>29</v>
      </c>
      <c r="H2367" t="s">
        <v>1027</v>
      </c>
      <c r="I2367" s="1">
        <v>45407</v>
      </c>
      <c r="K2367">
        <v>0.56000000000000005</v>
      </c>
      <c r="L2367" t="s">
        <v>24</v>
      </c>
      <c r="M2367">
        <v>65369</v>
      </c>
      <c r="N2367">
        <v>0.2</v>
      </c>
      <c r="O2367" t="s">
        <v>36</v>
      </c>
      <c r="Q2367">
        <v>4</v>
      </c>
      <c r="R2367" t="s">
        <v>54</v>
      </c>
    </row>
    <row r="2368" spans="1:18" x14ac:dyDescent="0.3">
      <c r="A2368">
        <v>10093</v>
      </c>
      <c r="B2368" t="s">
        <v>921</v>
      </c>
      <c r="C2368" t="s">
        <v>19</v>
      </c>
      <c r="D2368">
        <v>35</v>
      </c>
      <c r="E2368" t="s">
        <v>20</v>
      </c>
      <c r="F2368" t="s">
        <v>488</v>
      </c>
      <c r="G2368" t="s">
        <v>29</v>
      </c>
      <c r="H2368" t="s">
        <v>489</v>
      </c>
      <c r="I2368" s="1">
        <v>44248</v>
      </c>
      <c r="K2368">
        <v>3.73</v>
      </c>
      <c r="L2368" t="s">
        <v>65</v>
      </c>
      <c r="M2368">
        <v>65374</v>
      </c>
      <c r="N2368">
        <v>0.2</v>
      </c>
      <c r="O2368" t="s">
        <v>31</v>
      </c>
      <c r="P2368">
        <v>5859</v>
      </c>
      <c r="Q2368">
        <v>64</v>
      </c>
      <c r="R2368" t="s">
        <v>46</v>
      </c>
    </row>
    <row r="2369" spans="1:18" x14ac:dyDescent="0.3">
      <c r="A2369">
        <v>2865</v>
      </c>
      <c r="B2369" t="s">
        <v>433</v>
      </c>
      <c r="C2369" t="s">
        <v>39</v>
      </c>
      <c r="D2369">
        <v>22</v>
      </c>
      <c r="E2369" t="s">
        <v>51</v>
      </c>
      <c r="F2369" t="s">
        <v>929</v>
      </c>
      <c r="G2369" t="s">
        <v>22</v>
      </c>
      <c r="H2369" t="s">
        <v>962</v>
      </c>
      <c r="I2369" s="1">
        <v>44677</v>
      </c>
      <c r="K2369">
        <v>2.56</v>
      </c>
      <c r="L2369" t="s">
        <v>65</v>
      </c>
      <c r="M2369">
        <v>65396</v>
      </c>
      <c r="N2369">
        <v>0.5</v>
      </c>
      <c r="O2369" t="s">
        <v>45</v>
      </c>
      <c r="P2369">
        <v>1888</v>
      </c>
      <c r="Q2369">
        <v>19</v>
      </c>
      <c r="R2369" t="s">
        <v>61</v>
      </c>
    </row>
    <row r="2370" spans="1:18" x14ac:dyDescent="0.3">
      <c r="A2370">
        <v>6965</v>
      </c>
      <c r="B2370" t="s">
        <v>1273</v>
      </c>
      <c r="C2370" t="s">
        <v>19</v>
      </c>
      <c r="D2370">
        <v>48</v>
      </c>
      <c r="E2370" t="s">
        <v>34</v>
      </c>
      <c r="F2370" t="s">
        <v>929</v>
      </c>
      <c r="G2370" t="s">
        <v>29</v>
      </c>
      <c r="H2370" t="s">
        <v>960</v>
      </c>
      <c r="I2370" s="1">
        <v>44906</v>
      </c>
      <c r="K2370">
        <v>1.93</v>
      </c>
      <c r="L2370" t="s">
        <v>24</v>
      </c>
      <c r="M2370">
        <v>65404</v>
      </c>
      <c r="N2370">
        <v>0.5</v>
      </c>
      <c r="O2370" t="s">
        <v>36</v>
      </c>
      <c r="Q2370">
        <v>48</v>
      </c>
      <c r="R2370" t="s">
        <v>71</v>
      </c>
    </row>
    <row r="2371" spans="1:18" x14ac:dyDescent="0.3">
      <c r="A2371">
        <v>8117</v>
      </c>
      <c r="B2371" t="s">
        <v>1143</v>
      </c>
      <c r="C2371" t="s">
        <v>19</v>
      </c>
      <c r="D2371">
        <v>46</v>
      </c>
      <c r="E2371" t="s">
        <v>34</v>
      </c>
      <c r="F2371" t="s">
        <v>188</v>
      </c>
      <c r="G2371" t="s">
        <v>29</v>
      </c>
      <c r="H2371" t="s">
        <v>213</v>
      </c>
      <c r="I2371" s="1">
        <v>44772</v>
      </c>
      <c r="J2371" s="1">
        <v>45761</v>
      </c>
      <c r="K2371">
        <v>2.71</v>
      </c>
      <c r="L2371" t="s">
        <v>65</v>
      </c>
      <c r="M2371">
        <v>65407</v>
      </c>
      <c r="N2371">
        <v>0.2</v>
      </c>
      <c r="O2371" t="s">
        <v>31</v>
      </c>
      <c r="Q2371">
        <v>45</v>
      </c>
      <c r="R2371" t="s">
        <v>59</v>
      </c>
    </row>
    <row r="2372" spans="1:18" x14ac:dyDescent="0.3">
      <c r="A2372">
        <v>7643</v>
      </c>
      <c r="B2372" t="s">
        <v>351</v>
      </c>
      <c r="C2372" t="s">
        <v>19</v>
      </c>
      <c r="D2372">
        <v>56</v>
      </c>
      <c r="E2372" t="s">
        <v>28</v>
      </c>
      <c r="F2372" t="s">
        <v>483</v>
      </c>
      <c r="G2372" t="s">
        <v>29</v>
      </c>
      <c r="H2372" t="s">
        <v>736</v>
      </c>
      <c r="I2372" s="1">
        <v>44033</v>
      </c>
      <c r="K2372">
        <v>4.32</v>
      </c>
      <c r="L2372" t="s">
        <v>65</v>
      </c>
      <c r="M2372">
        <v>65417</v>
      </c>
      <c r="N2372">
        <v>0.1</v>
      </c>
      <c r="O2372" t="s">
        <v>45</v>
      </c>
      <c r="P2372">
        <v>4102</v>
      </c>
      <c r="Q2372">
        <v>95</v>
      </c>
      <c r="R2372" t="s">
        <v>76</v>
      </c>
    </row>
    <row r="2373" spans="1:18" x14ac:dyDescent="0.3">
      <c r="A2373">
        <v>5481</v>
      </c>
      <c r="B2373" t="s">
        <v>1200</v>
      </c>
      <c r="C2373" t="s">
        <v>19</v>
      </c>
      <c r="D2373">
        <v>22</v>
      </c>
      <c r="E2373" t="s">
        <v>51</v>
      </c>
      <c r="F2373" t="s">
        <v>488</v>
      </c>
      <c r="G2373" t="s">
        <v>29</v>
      </c>
      <c r="H2373" t="s">
        <v>597</v>
      </c>
      <c r="I2373" s="1">
        <v>44566</v>
      </c>
      <c r="K2373">
        <v>2.86</v>
      </c>
      <c r="L2373" t="s">
        <v>65</v>
      </c>
      <c r="M2373">
        <v>65423</v>
      </c>
      <c r="N2373">
        <v>0</v>
      </c>
      <c r="O2373" t="s">
        <v>36</v>
      </c>
      <c r="P2373">
        <v>3217</v>
      </c>
      <c r="Q2373">
        <v>84</v>
      </c>
      <c r="R2373" t="s">
        <v>42</v>
      </c>
    </row>
    <row r="2374" spans="1:18" x14ac:dyDescent="0.3">
      <c r="A2374">
        <v>2653</v>
      </c>
      <c r="B2374" t="s">
        <v>679</v>
      </c>
      <c r="C2374" t="s">
        <v>39</v>
      </c>
      <c r="D2374">
        <v>38</v>
      </c>
      <c r="E2374" t="s">
        <v>20</v>
      </c>
      <c r="F2374" t="s">
        <v>188</v>
      </c>
      <c r="G2374" t="s">
        <v>29</v>
      </c>
      <c r="H2374" t="s">
        <v>213</v>
      </c>
      <c r="I2374" s="1">
        <v>45062</v>
      </c>
      <c r="K2374">
        <v>1.51</v>
      </c>
      <c r="L2374" t="s">
        <v>24</v>
      </c>
      <c r="M2374">
        <v>65431</v>
      </c>
      <c r="N2374">
        <v>0.2</v>
      </c>
      <c r="O2374" t="s">
        <v>45</v>
      </c>
      <c r="P2374">
        <v>1070</v>
      </c>
      <c r="Q2374">
        <v>71</v>
      </c>
      <c r="R2374" t="s">
        <v>88</v>
      </c>
    </row>
    <row r="2375" spans="1:18" x14ac:dyDescent="0.3">
      <c r="A2375">
        <v>7415</v>
      </c>
      <c r="B2375" t="s">
        <v>1274</v>
      </c>
      <c r="C2375" t="s">
        <v>19</v>
      </c>
      <c r="D2375">
        <v>59</v>
      </c>
      <c r="E2375" t="s">
        <v>28</v>
      </c>
      <c r="F2375" t="s">
        <v>188</v>
      </c>
      <c r="G2375" t="s">
        <v>29</v>
      </c>
      <c r="H2375" t="s">
        <v>199</v>
      </c>
      <c r="I2375" s="1">
        <v>43591</v>
      </c>
      <c r="K2375">
        <v>5.53</v>
      </c>
      <c r="L2375" t="s">
        <v>194</v>
      </c>
      <c r="M2375">
        <v>65432</v>
      </c>
      <c r="N2375">
        <v>0.1</v>
      </c>
      <c r="O2375" t="s">
        <v>36</v>
      </c>
      <c r="P2375">
        <v>2309</v>
      </c>
      <c r="Q2375">
        <v>81</v>
      </c>
      <c r="R2375" t="s">
        <v>46</v>
      </c>
    </row>
    <row r="2376" spans="1:18" x14ac:dyDescent="0.3">
      <c r="A2376">
        <v>6545</v>
      </c>
      <c r="B2376" t="s">
        <v>1275</v>
      </c>
      <c r="C2376" t="s">
        <v>39</v>
      </c>
      <c r="D2376">
        <v>33</v>
      </c>
      <c r="E2376" t="s">
        <v>20</v>
      </c>
      <c r="F2376" t="s">
        <v>21</v>
      </c>
      <c r="G2376" t="s">
        <v>29</v>
      </c>
      <c r="H2376" t="s">
        <v>23</v>
      </c>
      <c r="I2376" s="1">
        <v>42279</v>
      </c>
      <c r="K2376">
        <v>9.1300000000000008</v>
      </c>
      <c r="L2376" t="s">
        <v>194</v>
      </c>
      <c r="M2376">
        <v>65432</v>
      </c>
      <c r="N2376">
        <v>0.25</v>
      </c>
      <c r="O2376" t="s">
        <v>45</v>
      </c>
      <c r="P2376">
        <v>4922</v>
      </c>
      <c r="Q2376">
        <v>42</v>
      </c>
      <c r="R2376" t="s">
        <v>59</v>
      </c>
    </row>
    <row r="2377" spans="1:18" x14ac:dyDescent="0.3">
      <c r="A2377">
        <v>2471</v>
      </c>
      <c r="B2377" t="s">
        <v>365</v>
      </c>
      <c r="C2377" t="s">
        <v>19</v>
      </c>
      <c r="D2377">
        <v>54</v>
      </c>
      <c r="E2377" t="s">
        <v>28</v>
      </c>
      <c r="F2377" t="s">
        <v>229</v>
      </c>
      <c r="G2377" t="s">
        <v>40</v>
      </c>
      <c r="H2377" t="s">
        <v>230</v>
      </c>
      <c r="I2377" s="1">
        <v>44492</v>
      </c>
      <c r="K2377">
        <v>3.07</v>
      </c>
      <c r="L2377" t="s">
        <v>65</v>
      </c>
      <c r="M2377">
        <v>65436</v>
      </c>
      <c r="N2377">
        <v>0.5</v>
      </c>
      <c r="O2377" t="s">
        <v>36</v>
      </c>
      <c r="P2377">
        <v>2009</v>
      </c>
      <c r="Q2377">
        <v>78</v>
      </c>
      <c r="R2377" t="s">
        <v>59</v>
      </c>
    </row>
    <row r="2378" spans="1:18" x14ac:dyDescent="0.3">
      <c r="A2378">
        <v>6381</v>
      </c>
      <c r="B2378" t="s">
        <v>1184</v>
      </c>
      <c r="C2378" t="s">
        <v>19</v>
      </c>
      <c r="D2378">
        <v>32</v>
      </c>
      <c r="E2378" t="s">
        <v>20</v>
      </c>
      <c r="F2378" t="s">
        <v>483</v>
      </c>
      <c r="G2378" t="s">
        <v>29</v>
      </c>
      <c r="H2378" t="s">
        <v>639</v>
      </c>
      <c r="I2378" s="1">
        <v>42113</v>
      </c>
      <c r="J2378" s="1">
        <v>43049</v>
      </c>
      <c r="K2378">
        <v>2.56</v>
      </c>
      <c r="L2378" t="s">
        <v>65</v>
      </c>
      <c r="M2378">
        <v>65444</v>
      </c>
      <c r="N2378">
        <v>0.1</v>
      </c>
      <c r="O2378" t="s">
        <v>31</v>
      </c>
      <c r="Q2378">
        <v>96</v>
      </c>
      <c r="R2378" t="s">
        <v>106</v>
      </c>
    </row>
    <row r="2379" spans="1:18" x14ac:dyDescent="0.3">
      <c r="A2379">
        <v>6706</v>
      </c>
      <c r="B2379" t="s">
        <v>289</v>
      </c>
      <c r="C2379" t="s">
        <v>39</v>
      </c>
      <c r="D2379">
        <v>65</v>
      </c>
      <c r="E2379" t="s">
        <v>48</v>
      </c>
      <c r="F2379" t="s">
        <v>229</v>
      </c>
      <c r="G2379" t="s">
        <v>29</v>
      </c>
      <c r="H2379" t="s">
        <v>332</v>
      </c>
      <c r="I2379" s="1">
        <v>42908</v>
      </c>
      <c r="K2379">
        <v>7.4</v>
      </c>
      <c r="L2379" t="s">
        <v>194</v>
      </c>
      <c r="M2379">
        <v>65446</v>
      </c>
      <c r="N2379">
        <v>0.15</v>
      </c>
      <c r="O2379" t="s">
        <v>36</v>
      </c>
      <c r="P2379">
        <v>3057</v>
      </c>
      <c r="Q2379">
        <v>49</v>
      </c>
      <c r="R2379" t="s">
        <v>80</v>
      </c>
    </row>
    <row r="2380" spans="1:18" x14ac:dyDescent="0.3">
      <c r="A2380">
        <v>1336</v>
      </c>
      <c r="B2380" t="s">
        <v>1039</v>
      </c>
      <c r="C2380" t="s">
        <v>39</v>
      </c>
      <c r="D2380">
        <v>61</v>
      </c>
      <c r="E2380" t="s">
        <v>48</v>
      </c>
      <c r="F2380" t="s">
        <v>488</v>
      </c>
      <c r="G2380" t="s">
        <v>29</v>
      </c>
      <c r="H2380" t="s">
        <v>597</v>
      </c>
      <c r="I2380" s="1">
        <v>45308</v>
      </c>
      <c r="K2380">
        <v>0.83</v>
      </c>
      <c r="L2380" t="s">
        <v>24</v>
      </c>
      <c r="M2380">
        <v>65448</v>
      </c>
      <c r="N2380">
        <v>0.1</v>
      </c>
      <c r="O2380" t="s">
        <v>31</v>
      </c>
      <c r="P2380">
        <v>1028</v>
      </c>
      <c r="Q2380">
        <v>86</v>
      </c>
      <c r="R2380" t="s">
        <v>106</v>
      </c>
    </row>
    <row r="2381" spans="1:18" x14ac:dyDescent="0.3">
      <c r="A2381">
        <v>5266</v>
      </c>
      <c r="B2381" t="s">
        <v>862</v>
      </c>
      <c r="C2381" t="s">
        <v>19</v>
      </c>
      <c r="D2381">
        <v>25</v>
      </c>
      <c r="E2381" t="s">
        <v>20</v>
      </c>
      <c r="F2381" t="s">
        <v>929</v>
      </c>
      <c r="G2381" t="s">
        <v>29</v>
      </c>
      <c r="H2381" t="s">
        <v>1027</v>
      </c>
      <c r="I2381" s="1">
        <v>45030</v>
      </c>
      <c r="K2381">
        <v>1.59</v>
      </c>
      <c r="L2381" t="s">
        <v>24</v>
      </c>
      <c r="M2381">
        <v>65453</v>
      </c>
      <c r="N2381">
        <v>0.1</v>
      </c>
      <c r="O2381" t="s">
        <v>31</v>
      </c>
      <c r="P2381">
        <v>1931</v>
      </c>
      <c r="Q2381">
        <v>23</v>
      </c>
      <c r="R2381" t="s">
        <v>59</v>
      </c>
    </row>
    <row r="2382" spans="1:18" x14ac:dyDescent="0.3">
      <c r="A2382">
        <v>8423</v>
      </c>
      <c r="B2382" t="s">
        <v>1276</v>
      </c>
      <c r="C2382" t="s">
        <v>39</v>
      </c>
      <c r="D2382">
        <v>54</v>
      </c>
      <c r="E2382" t="s">
        <v>28</v>
      </c>
      <c r="F2382" t="s">
        <v>488</v>
      </c>
      <c r="G2382" t="s">
        <v>29</v>
      </c>
      <c r="H2382" t="s">
        <v>560</v>
      </c>
      <c r="I2382" s="1">
        <v>45447</v>
      </c>
      <c r="K2382">
        <v>0.45</v>
      </c>
      <c r="L2382" t="s">
        <v>24</v>
      </c>
      <c r="M2382">
        <v>65472</v>
      </c>
      <c r="N2382">
        <v>0.2</v>
      </c>
      <c r="O2382" t="s">
        <v>36</v>
      </c>
      <c r="Q2382">
        <v>96</v>
      </c>
      <c r="R2382" t="s">
        <v>52</v>
      </c>
    </row>
    <row r="2383" spans="1:18" x14ac:dyDescent="0.3">
      <c r="A2383">
        <v>3607</v>
      </c>
      <c r="B2383" t="s">
        <v>264</v>
      </c>
      <c r="C2383" t="s">
        <v>39</v>
      </c>
      <c r="D2383">
        <v>47</v>
      </c>
      <c r="E2383" t="s">
        <v>34</v>
      </c>
      <c r="F2383" t="s">
        <v>488</v>
      </c>
      <c r="G2383" t="s">
        <v>29</v>
      </c>
      <c r="H2383" t="s">
        <v>597</v>
      </c>
      <c r="I2383" s="1">
        <v>44790</v>
      </c>
      <c r="K2383">
        <v>2.25</v>
      </c>
      <c r="L2383" t="s">
        <v>65</v>
      </c>
      <c r="M2383">
        <v>65484</v>
      </c>
      <c r="N2383">
        <v>0.5</v>
      </c>
      <c r="O2383" t="s">
        <v>36</v>
      </c>
      <c r="P2383">
        <v>2389</v>
      </c>
      <c r="Q2383">
        <v>58</v>
      </c>
      <c r="R2383" t="s">
        <v>56</v>
      </c>
    </row>
    <row r="2384" spans="1:18" x14ac:dyDescent="0.3">
      <c r="A2384">
        <v>4579</v>
      </c>
      <c r="B2384" t="s">
        <v>139</v>
      </c>
      <c r="C2384" t="s">
        <v>39</v>
      </c>
      <c r="D2384">
        <v>45</v>
      </c>
      <c r="E2384" t="s">
        <v>34</v>
      </c>
      <c r="F2384" t="s">
        <v>488</v>
      </c>
      <c r="G2384" t="s">
        <v>40</v>
      </c>
      <c r="H2384" t="s">
        <v>566</v>
      </c>
      <c r="I2384" s="1">
        <v>44147</v>
      </c>
      <c r="K2384">
        <v>4.01</v>
      </c>
      <c r="L2384" t="s">
        <v>65</v>
      </c>
      <c r="M2384">
        <v>65492</v>
      </c>
      <c r="N2384">
        <v>0.15</v>
      </c>
      <c r="O2384" t="s">
        <v>36</v>
      </c>
      <c r="P2384">
        <v>1512</v>
      </c>
      <c r="Q2384">
        <v>44</v>
      </c>
      <c r="R2384" t="s">
        <v>56</v>
      </c>
    </row>
    <row r="2385" spans="1:18" x14ac:dyDescent="0.3">
      <c r="A2385">
        <v>5615</v>
      </c>
      <c r="B2385" t="s">
        <v>1277</v>
      </c>
      <c r="C2385" t="s">
        <v>19</v>
      </c>
      <c r="D2385">
        <v>42</v>
      </c>
      <c r="E2385" t="s">
        <v>34</v>
      </c>
      <c r="F2385" t="s">
        <v>229</v>
      </c>
      <c r="G2385" t="s">
        <v>29</v>
      </c>
      <c r="H2385" t="s">
        <v>230</v>
      </c>
      <c r="I2385" s="1">
        <v>42051</v>
      </c>
      <c r="J2385" s="1">
        <v>44596</v>
      </c>
      <c r="K2385">
        <v>6.97</v>
      </c>
      <c r="L2385" t="s">
        <v>194</v>
      </c>
      <c r="M2385">
        <v>65494</v>
      </c>
      <c r="N2385">
        <v>0</v>
      </c>
      <c r="O2385" t="s">
        <v>36</v>
      </c>
      <c r="Q2385">
        <v>60</v>
      </c>
      <c r="R2385" t="s">
        <v>26</v>
      </c>
    </row>
    <row r="2386" spans="1:18" x14ac:dyDescent="0.3">
      <c r="A2386">
        <v>6315</v>
      </c>
      <c r="B2386" t="s">
        <v>416</v>
      </c>
      <c r="C2386" t="s">
        <v>19</v>
      </c>
      <c r="D2386">
        <v>61</v>
      </c>
      <c r="E2386" t="s">
        <v>48</v>
      </c>
      <c r="F2386" t="s">
        <v>483</v>
      </c>
      <c r="G2386" t="s">
        <v>29</v>
      </c>
      <c r="H2386" t="s">
        <v>639</v>
      </c>
      <c r="I2386" s="1">
        <v>43883</v>
      </c>
      <c r="K2386">
        <v>4.7300000000000004</v>
      </c>
      <c r="L2386" t="s">
        <v>65</v>
      </c>
      <c r="M2386">
        <v>65506</v>
      </c>
      <c r="N2386">
        <v>0.2</v>
      </c>
      <c r="O2386" t="s">
        <v>31</v>
      </c>
      <c r="P2386">
        <v>1300</v>
      </c>
      <c r="Q2386">
        <v>19</v>
      </c>
      <c r="R2386" t="s">
        <v>71</v>
      </c>
    </row>
    <row r="2387" spans="1:18" x14ac:dyDescent="0.3">
      <c r="A2387">
        <v>6907</v>
      </c>
      <c r="B2387" t="s">
        <v>613</v>
      </c>
      <c r="C2387" t="s">
        <v>19</v>
      </c>
      <c r="D2387">
        <v>44</v>
      </c>
      <c r="E2387" t="s">
        <v>34</v>
      </c>
      <c r="F2387" t="s">
        <v>229</v>
      </c>
      <c r="G2387" t="s">
        <v>29</v>
      </c>
      <c r="H2387" t="s">
        <v>332</v>
      </c>
      <c r="I2387" s="1">
        <v>44836</v>
      </c>
      <c r="J2387" s="1">
        <v>45941</v>
      </c>
      <c r="K2387">
        <v>3.03</v>
      </c>
      <c r="L2387" t="s">
        <v>65</v>
      </c>
      <c r="M2387">
        <v>65516</v>
      </c>
      <c r="N2387">
        <v>0.25</v>
      </c>
      <c r="O2387" t="s">
        <v>36</v>
      </c>
      <c r="P2387">
        <v>2164</v>
      </c>
      <c r="Q2387">
        <v>25</v>
      </c>
      <c r="R2387" t="s">
        <v>61</v>
      </c>
    </row>
    <row r="2388" spans="1:18" x14ac:dyDescent="0.3">
      <c r="A2388">
        <v>6255</v>
      </c>
      <c r="B2388" t="s">
        <v>877</v>
      </c>
      <c r="C2388" t="s">
        <v>39</v>
      </c>
      <c r="D2388">
        <v>51</v>
      </c>
      <c r="E2388" t="s">
        <v>28</v>
      </c>
      <c r="F2388" t="s">
        <v>21</v>
      </c>
      <c r="G2388" t="s">
        <v>29</v>
      </c>
      <c r="H2388" t="s">
        <v>30</v>
      </c>
      <c r="I2388" s="1">
        <v>42905</v>
      </c>
      <c r="K2388">
        <v>7.41</v>
      </c>
      <c r="L2388" t="s">
        <v>194</v>
      </c>
      <c r="M2388">
        <v>65522</v>
      </c>
      <c r="N2388">
        <v>0.1</v>
      </c>
      <c r="O2388" t="s">
        <v>31</v>
      </c>
      <c r="P2388">
        <v>2886</v>
      </c>
      <c r="Q2388">
        <v>47</v>
      </c>
      <c r="R2388" t="s">
        <v>49</v>
      </c>
    </row>
    <row r="2389" spans="1:18" x14ac:dyDescent="0.3">
      <c r="A2389">
        <v>3259</v>
      </c>
      <c r="B2389" t="s">
        <v>591</v>
      </c>
      <c r="C2389" t="s">
        <v>39</v>
      </c>
      <c r="D2389">
        <v>29</v>
      </c>
      <c r="E2389" t="s">
        <v>20</v>
      </c>
      <c r="F2389" t="s">
        <v>488</v>
      </c>
      <c r="G2389" t="s">
        <v>29</v>
      </c>
      <c r="H2389" t="s">
        <v>566</v>
      </c>
      <c r="I2389" s="1">
        <v>44524</v>
      </c>
      <c r="K2389">
        <v>2.98</v>
      </c>
      <c r="L2389" t="s">
        <v>65</v>
      </c>
      <c r="M2389">
        <v>65525</v>
      </c>
      <c r="N2389">
        <v>0.2</v>
      </c>
      <c r="O2389" t="s">
        <v>45</v>
      </c>
      <c r="P2389">
        <v>2595</v>
      </c>
      <c r="Q2389">
        <v>93</v>
      </c>
      <c r="R2389" t="s">
        <v>61</v>
      </c>
    </row>
    <row r="2390" spans="1:18" x14ac:dyDescent="0.3">
      <c r="A2390">
        <v>7024</v>
      </c>
      <c r="B2390" t="s">
        <v>1278</v>
      </c>
      <c r="C2390" t="s">
        <v>19</v>
      </c>
      <c r="D2390">
        <v>64</v>
      </c>
      <c r="E2390" t="s">
        <v>48</v>
      </c>
      <c r="F2390" t="s">
        <v>229</v>
      </c>
      <c r="G2390" t="s">
        <v>29</v>
      </c>
      <c r="H2390" t="s">
        <v>230</v>
      </c>
      <c r="I2390" s="1">
        <v>43306</v>
      </c>
      <c r="K2390">
        <v>6.31</v>
      </c>
      <c r="L2390" t="s">
        <v>194</v>
      </c>
      <c r="M2390">
        <v>65525</v>
      </c>
      <c r="N2390">
        <v>0.5</v>
      </c>
      <c r="O2390" t="s">
        <v>45</v>
      </c>
      <c r="Q2390">
        <v>23</v>
      </c>
      <c r="R2390" t="s">
        <v>49</v>
      </c>
    </row>
    <row r="2391" spans="1:18" x14ac:dyDescent="0.3">
      <c r="A2391">
        <v>3621</v>
      </c>
      <c r="B2391" t="s">
        <v>1279</v>
      </c>
      <c r="C2391" t="s">
        <v>19</v>
      </c>
      <c r="D2391">
        <v>37</v>
      </c>
      <c r="E2391" t="s">
        <v>20</v>
      </c>
      <c r="F2391" t="s">
        <v>929</v>
      </c>
      <c r="G2391" t="s">
        <v>29</v>
      </c>
      <c r="H2391" t="s">
        <v>1027</v>
      </c>
      <c r="I2391" s="1">
        <v>45111</v>
      </c>
      <c r="K2391">
        <v>1.37</v>
      </c>
      <c r="L2391" t="s">
        <v>24</v>
      </c>
      <c r="M2391">
        <v>65545</v>
      </c>
      <c r="N2391">
        <v>0.1</v>
      </c>
      <c r="O2391" t="s">
        <v>36</v>
      </c>
      <c r="Q2391">
        <v>49</v>
      </c>
      <c r="R2391" t="s">
        <v>76</v>
      </c>
    </row>
    <row r="2392" spans="1:18" x14ac:dyDescent="0.3">
      <c r="A2392">
        <v>2803</v>
      </c>
      <c r="B2392" t="s">
        <v>266</v>
      </c>
      <c r="C2392" t="s">
        <v>19</v>
      </c>
      <c r="D2392">
        <v>29</v>
      </c>
      <c r="E2392" t="s">
        <v>20</v>
      </c>
      <c r="F2392" t="s">
        <v>929</v>
      </c>
      <c r="G2392" t="s">
        <v>29</v>
      </c>
      <c r="H2392" t="s">
        <v>931</v>
      </c>
      <c r="I2392" s="1">
        <v>44697</v>
      </c>
      <c r="K2392">
        <v>2.5099999999999998</v>
      </c>
      <c r="L2392" t="s">
        <v>65</v>
      </c>
      <c r="M2392">
        <v>65553</v>
      </c>
      <c r="N2392">
        <v>0.2</v>
      </c>
      <c r="O2392" t="s">
        <v>36</v>
      </c>
      <c r="Q2392">
        <v>39</v>
      </c>
      <c r="R2392" t="s">
        <v>106</v>
      </c>
    </row>
    <row r="2393" spans="1:18" x14ac:dyDescent="0.3">
      <c r="A2393">
        <v>7355</v>
      </c>
      <c r="B2393" t="s">
        <v>865</v>
      </c>
      <c r="C2393" t="s">
        <v>19</v>
      </c>
      <c r="D2393">
        <v>61</v>
      </c>
      <c r="E2393" t="s">
        <v>48</v>
      </c>
      <c r="F2393" t="s">
        <v>488</v>
      </c>
      <c r="G2393" t="s">
        <v>29</v>
      </c>
      <c r="H2393" t="s">
        <v>566</v>
      </c>
      <c r="I2393" s="1">
        <v>42343</v>
      </c>
      <c r="J2393" s="1">
        <v>43367</v>
      </c>
      <c r="K2393">
        <v>2.8</v>
      </c>
      <c r="L2393" t="s">
        <v>65</v>
      </c>
      <c r="M2393">
        <v>65556</v>
      </c>
      <c r="N2393">
        <v>0.2</v>
      </c>
      <c r="O2393" t="s">
        <v>25</v>
      </c>
      <c r="P2393">
        <v>2823</v>
      </c>
      <c r="Q2393">
        <v>97</v>
      </c>
      <c r="R2393" t="s">
        <v>26</v>
      </c>
    </row>
    <row r="2394" spans="1:18" x14ac:dyDescent="0.3">
      <c r="A2394">
        <v>9585</v>
      </c>
      <c r="B2394" t="s">
        <v>1096</v>
      </c>
      <c r="C2394" t="s">
        <v>19</v>
      </c>
      <c r="D2394">
        <v>43</v>
      </c>
      <c r="E2394" t="s">
        <v>34</v>
      </c>
      <c r="F2394" t="s">
        <v>483</v>
      </c>
      <c r="G2394" t="s">
        <v>29</v>
      </c>
      <c r="H2394" t="s">
        <v>557</v>
      </c>
      <c r="I2394" s="1">
        <v>43689</v>
      </c>
      <c r="K2394">
        <v>5.26</v>
      </c>
      <c r="L2394" t="s">
        <v>194</v>
      </c>
      <c r="M2394">
        <v>65558</v>
      </c>
      <c r="N2394">
        <v>0.5</v>
      </c>
      <c r="O2394" t="s">
        <v>36</v>
      </c>
      <c r="Q2394">
        <v>7</v>
      </c>
      <c r="R2394" t="s">
        <v>123</v>
      </c>
    </row>
    <row r="2395" spans="1:18" x14ac:dyDescent="0.3">
      <c r="A2395">
        <v>7377</v>
      </c>
      <c r="B2395" t="s">
        <v>506</v>
      </c>
      <c r="C2395" t="s">
        <v>39</v>
      </c>
      <c r="D2395">
        <v>60</v>
      </c>
      <c r="E2395" t="s">
        <v>48</v>
      </c>
      <c r="F2395" t="s">
        <v>188</v>
      </c>
      <c r="G2395" t="s">
        <v>29</v>
      </c>
      <c r="H2395" t="s">
        <v>191</v>
      </c>
      <c r="I2395" s="1">
        <v>44944</v>
      </c>
      <c r="K2395">
        <v>1.83</v>
      </c>
      <c r="L2395" t="s">
        <v>24</v>
      </c>
      <c r="M2395">
        <v>65581</v>
      </c>
      <c r="N2395">
        <v>0.2</v>
      </c>
      <c r="O2395" t="s">
        <v>36</v>
      </c>
      <c r="P2395">
        <v>3925</v>
      </c>
      <c r="Q2395">
        <v>27</v>
      </c>
      <c r="R2395" t="s">
        <v>26</v>
      </c>
    </row>
    <row r="2396" spans="1:18" x14ac:dyDescent="0.3">
      <c r="A2396">
        <v>9597</v>
      </c>
      <c r="B2396" t="s">
        <v>360</v>
      </c>
      <c r="C2396" t="s">
        <v>19</v>
      </c>
      <c r="D2396">
        <v>39</v>
      </c>
      <c r="E2396" t="s">
        <v>20</v>
      </c>
      <c r="F2396" t="s">
        <v>483</v>
      </c>
      <c r="G2396" t="s">
        <v>40</v>
      </c>
      <c r="H2396" t="s">
        <v>557</v>
      </c>
      <c r="I2396" s="1">
        <v>44295</v>
      </c>
      <c r="K2396">
        <v>3.61</v>
      </c>
      <c r="L2396" t="s">
        <v>65</v>
      </c>
      <c r="M2396">
        <v>65588</v>
      </c>
      <c r="N2396">
        <v>0.15</v>
      </c>
      <c r="O2396" t="s">
        <v>45</v>
      </c>
      <c r="P2396">
        <v>5715</v>
      </c>
      <c r="Q2396">
        <v>38</v>
      </c>
      <c r="R2396" t="s">
        <v>76</v>
      </c>
    </row>
    <row r="2397" spans="1:18" x14ac:dyDescent="0.3">
      <c r="A2397">
        <v>2933</v>
      </c>
      <c r="B2397" t="s">
        <v>658</v>
      </c>
      <c r="C2397" t="s">
        <v>19</v>
      </c>
      <c r="D2397">
        <v>28</v>
      </c>
      <c r="E2397" t="s">
        <v>20</v>
      </c>
      <c r="F2397" t="s">
        <v>21</v>
      </c>
      <c r="G2397" t="s">
        <v>22</v>
      </c>
      <c r="H2397" t="s">
        <v>23</v>
      </c>
      <c r="I2397" s="1">
        <v>42955</v>
      </c>
      <c r="K2397">
        <v>7.27</v>
      </c>
      <c r="L2397" t="s">
        <v>194</v>
      </c>
      <c r="M2397">
        <v>65599</v>
      </c>
      <c r="N2397">
        <v>0.25</v>
      </c>
      <c r="O2397" t="s">
        <v>31</v>
      </c>
      <c r="P2397">
        <v>1265</v>
      </c>
      <c r="Q2397">
        <v>48</v>
      </c>
      <c r="R2397" t="s">
        <v>76</v>
      </c>
    </row>
    <row r="2398" spans="1:18" x14ac:dyDescent="0.3">
      <c r="A2398">
        <v>3196</v>
      </c>
      <c r="B2398" t="s">
        <v>277</v>
      </c>
      <c r="C2398" t="s">
        <v>39</v>
      </c>
      <c r="D2398">
        <v>42</v>
      </c>
      <c r="E2398" t="s">
        <v>34</v>
      </c>
      <c r="F2398" t="s">
        <v>483</v>
      </c>
      <c r="G2398" t="s">
        <v>40</v>
      </c>
      <c r="H2398" t="s">
        <v>523</v>
      </c>
      <c r="I2398" s="1">
        <v>43146</v>
      </c>
      <c r="J2398" s="1">
        <v>45054</v>
      </c>
      <c r="K2398">
        <v>5.22</v>
      </c>
      <c r="L2398" t="s">
        <v>194</v>
      </c>
      <c r="M2398">
        <v>65605</v>
      </c>
      <c r="N2398">
        <v>0.2</v>
      </c>
      <c r="O2398" t="s">
        <v>31</v>
      </c>
      <c r="P2398">
        <v>2849</v>
      </c>
      <c r="Q2398">
        <v>59</v>
      </c>
      <c r="R2398" t="s">
        <v>106</v>
      </c>
    </row>
    <row r="2399" spans="1:18" x14ac:dyDescent="0.3">
      <c r="A2399">
        <v>6713</v>
      </c>
      <c r="B2399" t="s">
        <v>1280</v>
      </c>
      <c r="C2399" t="s">
        <v>19</v>
      </c>
      <c r="D2399">
        <v>60</v>
      </c>
      <c r="E2399" t="s">
        <v>48</v>
      </c>
      <c r="F2399" t="s">
        <v>229</v>
      </c>
      <c r="G2399" t="s">
        <v>22</v>
      </c>
      <c r="H2399" t="s">
        <v>230</v>
      </c>
      <c r="I2399" s="1">
        <v>43611</v>
      </c>
      <c r="K2399">
        <v>5.48</v>
      </c>
      <c r="L2399" t="s">
        <v>194</v>
      </c>
      <c r="M2399">
        <v>65607</v>
      </c>
      <c r="N2399">
        <v>0.25</v>
      </c>
      <c r="O2399" t="s">
        <v>31</v>
      </c>
      <c r="P2399">
        <v>5191</v>
      </c>
      <c r="Q2399">
        <v>26</v>
      </c>
      <c r="R2399" t="s">
        <v>32</v>
      </c>
    </row>
    <row r="2400" spans="1:18" x14ac:dyDescent="0.3">
      <c r="A2400">
        <v>10945</v>
      </c>
      <c r="B2400" t="s">
        <v>595</v>
      </c>
      <c r="C2400" t="s">
        <v>39</v>
      </c>
      <c r="D2400">
        <v>54</v>
      </c>
      <c r="E2400" t="s">
        <v>28</v>
      </c>
      <c r="F2400" t="s">
        <v>483</v>
      </c>
      <c r="G2400" t="s">
        <v>29</v>
      </c>
      <c r="H2400" t="s">
        <v>557</v>
      </c>
      <c r="I2400" s="1">
        <v>43999</v>
      </c>
      <c r="K2400">
        <v>4.42</v>
      </c>
      <c r="L2400" t="s">
        <v>65</v>
      </c>
      <c r="M2400">
        <v>65619</v>
      </c>
      <c r="N2400">
        <v>0.2</v>
      </c>
      <c r="O2400" t="s">
        <v>36</v>
      </c>
      <c r="P2400">
        <v>1153</v>
      </c>
      <c r="Q2400">
        <v>91</v>
      </c>
      <c r="R2400" t="s">
        <v>71</v>
      </c>
    </row>
    <row r="2401" spans="1:18" x14ac:dyDescent="0.3">
      <c r="A2401">
        <v>4084</v>
      </c>
      <c r="B2401" t="s">
        <v>411</v>
      </c>
      <c r="C2401" t="s">
        <v>19</v>
      </c>
      <c r="D2401">
        <v>59</v>
      </c>
      <c r="E2401" t="s">
        <v>28</v>
      </c>
      <c r="F2401" t="s">
        <v>188</v>
      </c>
      <c r="G2401" t="s">
        <v>22</v>
      </c>
      <c r="H2401" t="s">
        <v>199</v>
      </c>
      <c r="I2401" s="1">
        <v>42993</v>
      </c>
      <c r="K2401">
        <v>7.17</v>
      </c>
      <c r="L2401" t="s">
        <v>194</v>
      </c>
      <c r="M2401">
        <v>65633</v>
      </c>
      <c r="N2401">
        <v>0.1</v>
      </c>
      <c r="O2401" t="s">
        <v>45</v>
      </c>
      <c r="P2401">
        <v>1056</v>
      </c>
      <c r="Q2401">
        <v>32</v>
      </c>
      <c r="R2401" t="s">
        <v>76</v>
      </c>
    </row>
    <row r="2402" spans="1:18" x14ac:dyDescent="0.3">
      <c r="A2402">
        <v>10133</v>
      </c>
      <c r="B2402" t="s">
        <v>167</v>
      </c>
      <c r="C2402" t="s">
        <v>19</v>
      </c>
      <c r="D2402">
        <v>53</v>
      </c>
      <c r="E2402" t="s">
        <v>28</v>
      </c>
      <c r="F2402" t="s">
        <v>21</v>
      </c>
      <c r="G2402" t="s">
        <v>29</v>
      </c>
      <c r="H2402" t="s">
        <v>30</v>
      </c>
      <c r="I2402" s="1">
        <v>42638</v>
      </c>
      <c r="K2402">
        <v>8.14</v>
      </c>
      <c r="L2402" t="s">
        <v>194</v>
      </c>
      <c r="M2402">
        <v>65637</v>
      </c>
      <c r="N2402">
        <v>0.2</v>
      </c>
      <c r="O2402" t="s">
        <v>36</v>
      </c>
      <c r="P2402">
        <v>7026</v>
      </c>
      <c r="Q2402">
        <v>60</v>
      </c>
      <c r="R2402" t="s">
        <v>123</v>
      </c>
    </row>
    <row r="2403" spans="1:18" x14ac:dyDescent="0.3">
      <c r="A2403">
        <v>3150</v>
      </c>
      <c r="B2403" t="s">
        <v>508</v>
      </c>
      <c r="C2403" t="s">
        <v>19</v>
      </c>
      <c r="D2403">
        <v>30</v>
      </c>
      <c r="E2403" t="s">
        <v>20</v>
      </c>
      <c r="F2403" t="s">
        <v>483</v>
      </c>
      <c r="G2403" t="s">
        <v>29</v>
      </c>
      <c r="H2403" t="s">
        <v>523</v>
      </c>
      <c r="I2403" s="1">
        <v>43172</v>
      </c>
      <c r="J2403" s="1">
        <v>44477</v>
      </c>
      <c r="K2403">
        <v>3.57</v>
      </c>
      <c r="L2403" t="s">
        <v>65</v>
      </c>
      <c r="M2403">
        <v>65642</v>
      </c>
      <c r="N2403">
        <v>0.3</v>
      </c>
      <c r="O2403" t="s">
        <v>36</v>
      </c>
      <c r="Q2403">
        <v>30</v>
      </c>
      <c r="R2403" t="s">
        <v>26</v>
      </c>
    </row>
    <row r="2404" spans="1:18" x14ac:dyDescent="0.3">
      <c r="A2404">
        <v>2502</v>
      </c>
      <c r="B2404" t="s">
        <v>1281</v>
      </c>
      <c r="C2404" t="s">
        <v>39</v>
      </c>
      <c r="D2404">
        <v>57</v>
      </c>
      <c r="E2404" t="s">
        <v>28</v>
      </c>
      <c r="F2404" t="s">
        <v>488</v>
      </c>
      <c r="G2404" t="s">
        <v>29</v>
      </c>
      <c r="H2404" t="s">
        <v>560</v>
      </c>
      <c r="I2404" s="1">
        <v>43587</v>
      </c>
      <c r="J2404" s="1">
        <v>45043</v>
      </c>
      <c r="K2404">
        <v>3.99</v>
      </c>
      <c r="L2404" t="s">
        <v>65</v>
      </c>
      <c r="M2404">
        <v>65654</v>
      </c>
      <c r="N2404">
        <v>0.2</v>
      </c>
      <c r="O2404" t="s">
        <v>36</v>
      </c>
      <c r="P2404">
        <v>1763</v>
      </c>
      <c r="Q2404">
        <v>51</v>
      </c>
      <c r="R2404" t="s">
        <v>88</v>
      </c>
    </row>
    <row r="2405" spans="1:18" x14ac:dyDescent="0.3">
      <c r="A2405">
        <v>3966</v>
      </c>
      <c r="B2405" t="s">
        <v>1278</v>
      </c>
      <c r="C2405" t="s">
        <v>19</v>
      </c>
      <c r="D2405">
        <v>30</v>
      </c>
      <c r="E2405" t="s">
        <v>20</v>
      </c>
      <c r="F2405" t="s">
        <v>488</v>
      </c>
      <c r="G2405" t="s">
        <v>29</v>
      </c>
      <c r="H2405" t="s">
        <v>611</v>
      </c>
      <c r="I2405" s="1">
        <v>45057</v>
      </c>
      <c r="K2405">
        <v>1.52</v>
      </c>
      <c r="L2405" t="s">
        <v>24</v>
      </c>
      <c r="M2405">
        <v>65657</v>
      </c>
      <c r="N2405">
        <v>0.3</v>
      </c>
      <c r="O2405" t="s">
        <v>31</v>
      </c>
      <c r="P2405">
        <v>3527</v>
      </c>
      <c r="Q2405">
        <v>50</v>
      </c>
      <c r="R2405" t="s">
        <v>84</v>
      </c>
    </row>
    <row r="2406" spans="1:18" x14ac:dyDescent="0.3">
      <c r="A2406">
        <v>6647</v>
      </c>
      <c r="B2406" t="s">
        <v>1217</v>
      </c>
      <c r="C2406" t="s">
        <v>39</v>
      </c>
      <c r="D2406">
        <v>55</v>
      </c>
      <c r="E2406" t="s">
        <v>28</v>
      </c>
      <c r="F2406" t="s">
        <v>488</v>
      </c>
      <c r="G2406" t="s">
        <v>29</v>
      </c>
      <c r="H2406" t="s">
        <v>611</v>
      </c>
      <c r="I2406" s="1">
        <v>44703</v>
      </c>
      <c r="K2406">
        <v>2.4900000000000002</v>
      </c>
      <c r="L2406" t="s">
        <v>65</v>
      </c>
      <c r="M2406">
        <v>65658</v>
      </c>
      <c r="N2406">
        <v>0.15</v>
      </c>
      <c r="O2406" t="s">
        <v>36</v>
      </c>
      <c r="P2406">
        <v>1333</v>
      </c>
      <c r="Q2406">
        <v>3</v>
      </c>
      <c r="R2406" t="s">
        <v>49</v>
      </c>
    </row>
    <row r="2407" spans="1:18" x14ac:dyDescent="0.3">
      <c r="A2407">
        <v>9109</v>
      </c>
      <c r="B2407" t="s">
        <v>1190</v>
      </c>
      <c r="C2407" t="s">
        <v>39</v>
      </c>
      <c r="D2407">
        <v>39</v>
      </c>
      <c r="E2407" t="s">
        <v>20</v>
      </c>
      <c r="F2407" t="s">
        <v>488</v>
      </c>
      <c r="G2407" t="s">
        <v>29</v>
      </c>
      <c r="H2407" t="s">
        <v>611</v>
      </c>
      <c r="I2407" s="1">
        <v>44508</v>
      </c>
      <c r="K2407">
        <v>3.02</v>
      </c>
      <c r="L2407" t="s">
        <v>65</v>
      </c>
      <c r="M2407">
        <v>65658</v>
      </c>
      <c r="N2407">
        <v>0.5</v>
      </c>
      <c r="O2407" t="s">
        <v>36</v>
      </c>
      <c r="P2407">
        <v>1907</v>
      </c>
      <c r="Q2407">
        <v>94</v>
      </c>
      <c r="R2407" t="s">
        <v>49</v>
      </c>
    </row>
    <row r="2408" spans="1:18" x14ac:dyDescent="0.3">
      <c r="A2408">
        <v>9813</v>
      </c>
      <c r="B2408" t="s">
        <v>68</v>
      </c>
      <c r="C2408" t="s">
        <v>19</v>
      </c>
      <c r="D2408">
        <v>35</v>
      </c>
      <c r="E2408" t="s">
        <v>20</v>
      </c>
      <c r="F2408" t="s">
        <v>488</v>
      </c>
      <c r="G2408" t="s">
        <v>29</v>
      </c>
      <c r="H2408" t="s">
        <v>597</v>
      </c>
      <c r="I2408" s="1">
        <v>43501</v>
      </c>
      <c r="J2408" s="1">
        <v>44306</v>
      </c>
      <c r="K2408">
        <v>2.2000000000000002</v>
      </c>
      <c r="L2408" t="s">
        <v>65</v>
      </c>
      <c r="M2408">
        <v>65665</v>
      </c>
      <c r="N2408">
        <v>0.2</v>
      </c>
      <c r="O2408" t="s">
        <v>31</v>
      </c>
      <c r="P2408">
        <v>3326</v>
      </c>
      <c r="Q2408">
        <v>27</v>
      </c>
      <c r="R2408" t="s">
        <v>54</v>
      </c>
    </row>
    <row r="2409" spans="1:18" x14ac:dyDescent="0.3">
      <c r="A2409">
        <v>3114</v>
      </c>
      <c r="B2409" t="s">
        <v>1282</v>
      </c>
      <c r="C2409" t="s">
        <v>19</v>
      </c>
      <c r="D2409">
        <v>23</v>
      </c>
      <c r="E2409" t="s">
        <v>51</v>
      </c>
      <c r="F2409" t="s">
        <v>483</v>
      </c>
      <c r="G2409" t="s">
        <v>22</v>
      </c>
      <c r="H2409" t="s">
        <v>736</v>
      </c>
      <c r="I2409" s="1">
        <v>45260</v>
      </c>
      <c r="K2409">
        <v>0.96</v>
      </c>
      <c r="L2409" t="s">
        <v>24</v>
      </c>
      <c r="M2409">
        <v>65688</v>
      </c>
      <c r="N2409">
        <v>0.25</v>
      </c>
      <c r="O2409" t="s">
        <v>36</v>
      </c>
      <c r="P2409">
        <v>1519</v>
      </c>
      <c r="Q2409">
        <v>81</v>
      </c>
      <c r="R2409" t="s">
        <v>71</v>
      </c>
    </row>
    <row r="2410" spans="1:18" x14ac:dyDescent="0.3">
      <c r="A2410">
        <v>10177</v>
      </c>
      <c r="B2410" t="s">
        <v>289</v>
      </c>
      <c r="C2410" t="s">
        <v>39</v>
      </c>
      <c r="D2410">
        <v>60</v>
      </c>
      <c r="E2410" t="s">
        <v>48</v>
      </c>
      <c r="F2410" t="s">
        <v>929</v>
      </c>
      <c r="G2410" t="s">
        <v>29</v>
      </c>
      <c r="H2410" t="s">
        <v>1027</v>
      </c>
      <c r="I2410" s="1">
        <v>44723</v>
      </c>
      <c r="K2410">
        <v>2.4300000000000002</v>
      </c>
      <c r="L2410" t="s">
        <v>65</v>
      </c>
      <c r="M2410">
        <v>65708</v>
      </c>
      <c r="N2410">
        <v>0.15</v>
      </c>
      <c r="O2410" t="s">
        <v>31</v>
      </c>
      <c r="P2410">
        <v>8147</v>
      </c>
      <c r="Q2410">
        <v>64</v>
      </c>
      <c r="R2410" t="s">
        <v>49</v>
      </c>
    </row>
    <row r="2411" spans="1:18" x14ac:dyDescent="0.3">
      <c r="A2411">
        <v>3057</v>
      </c>
      <c r="B2411" t="s">
        <v>179</v>
      </c>
      <c r="C2411" t="s">
        <v>39</v>
      </c>
      <c r="D2411">
        <v>27</v>
      </c>
      <c r="E2411" t="s">
        <v>20</v>
      </c>
      <c r="F2411" t="s">
        <v>188</v>
      </c>
      <c r="G2411" t="s">
        <v>29</v>
      </c>
      <c r="H2411" t="s">
        <v>191</v>
      </c>
      <c r="I2411" s="1">
        <v>43178</v>
      </c>
      <c r="K2411">
        <v>6.66</v>
      </c>
      <c r="L2411" t="s">
        <v>194</v>
      </c>
      <c r="M2411">
        <v>65711</v>
      </c>
      <c r="N2411">
        <v>0.2</v>
      </c>
      <c r="O2411" t="s">
        <v>45</v>
      </c>
      <c r="P2411">
        <v>2142</v>
      </c>
      <c r="Q2411">
        <v>70</v>
      </c>
      <c r="R2411" t="s">
        <v>76</v>
      </c>
    </row>
    <row r="2412" spans="1:18" x14ac:dyDescent="0.3">
      <c r="A2412">
        <v>2429</v>
      </c>
      <c r="B2412" t="s">
        <v>602</v>
      </c>
      <c r="C2412" t="s">
        <v>39</v>
      </c>
      <c r="D2412">
        <v>57</v>
      </c>
      <c r="E2412" t="s">
        <v>28</v>
      </c>
      <c r="F2412" t="s">
        <v>21</v>
      </c>
      <c r="G2412" t="s">
        <v>22</v>
      </c>
      <c r="H2412" t="s">
        <v>35</v>
      </c>
      <c r="I2412" s="1">
        <v>42128</v>
      </c>
      <c r="K2412">
        <v>9.5399999999999991</v>
      </c>
      <c r="L2412" t="s">
        <v>194</v>
      </c>
      <c r="M2412">
        <v>65713</v>
      </c>
      <c r="N2412">
        <v>0.15</v>
      </c>
      <c r="O2412" t="s">
        <v>36</v>
      </c>
      <c r="P2412">
        <v>1988</v>
      </c>
      <c r="Q2412">
        <v>81</v>
      </c>
      <c r="R2412" t="s">
        <v>61</v>
      </c>
    </row>
    <row r="2413" spans="1:18" x14ac:dyDescent="0.3">
      <c r="A2413">
        <v>9107</v>
      </c>
      <c r="B2413" t="s">
        <v>136</v>
      </c>
      <c r="C2413" t="s">
        <v>19</v>
      </c>
      <c r="D2413">
        <v>49</v>
      </c>
      <c r="E2413" t="s">
        <v>34</v>
      </c>
      <c r="F2413" t="s">
        <v>929</v>
      </c>
      <c r="G2413" t="s">
        <v>40</v>
      </c>
      <c r="H2413" t="s">
        <v>962</v>
      </c>
      <c r="I2413" s="1">
        <v>44308</v>
      </c>
      <c r="K2413">
        <v>3.57</v>
      </c>
      <c r="L2413" t="s">
        <v>65</v>
      </c>
      <c r="M2413">
        <v>65714</v>
      </c>
      <c r="N2413">
        <v>0.2</v>
      </c>
      <c r="O2413" t="s">
        <v>36</v>
      </c>
      <c r="Q2413">
        <v>59</v>
      </c>
      <c r="R2413" t="s">
        <v>88</v>
      </c>
    </row>
    <row r="2414" spans="1:18" x14ac:dyDescent="0.3">
      <c r="A2414">
        <v>7216</v>
      </c>
      <c r="B2414" t="s">
        <v>633</v>
      </c>
      <c r="C2414" t="s">
        <v>19</v>
      </c>
      <c r="D2414">
        <v>49</v>
      </c>
      <c r="E2414" t="s">
        <v>34</v>
      </c>
      <c r="F2414" t="s">
        <v>188</v>
      </c>
      <c r="G2414" t="s">
        <v>29</v>
      </c>
      <c r="H2414" t="s">
        <v>213</v>
      </c>
      <c r="I2414" s="1">
        <v>45100</v>
      </c>
      <c r="K2414">
        <v>1.4</v>
      </c>
      <c r="L2414" t="s">
        <v>24</v>
      </c>
      <c r="M2414">
        <v>65714</v>
      </c>
      <c r="N2414">
        <v>0.25</v>
      </c>
      <c r="O2414" t="s">
        <v>36</v>
      </c>
      <c r="P2414">
        <v>5463</v>
      </c>
      <c r="Q2414">
        <v>29</v>
      </c>
      <c r="R2414" t="s">
        <v>52</v>
      </c>
    </row>
    <row r="2415" spans="1:18" x14ac:dyDescent="0.3">
      <c r="A2415">
        <v>9832</v>
      </c>
      <c r="B2415" t="s">
        <v>1265</v>
      </c>
      <c r="C2415" t="s">
        <v>19</v>
      </c>
      <c r="D2415">
        <v>52</v>
      </c>
      <c r="E2415" t="s">
        <v>28</v>
      </c>
      <c r="F2415" t="s">
        <v>229</v>
      </c>
      <c r="G2415" t="s">
        <v>29</v>
      </c>
      <c r="H2415" t="s">
        <v>230</v>
      </c>
      <c r="I2415" s="1">
        <v>44342</v>
      </c>
      <c r="K2415">
        <v>3.48</v>
      </c>
      <c r="L2415" t="s">
        <v>65</v>
      </c>
      <c r="M2415">
        <v>65732</v>
      </c>
      <c r="N2415">
        <v>0.25</v>
      </c>
      <c r="O2415" t="s">
        <v>36</v>
      </c>
      <c r="P2415">
        <v>1850</v>
      </c>
      <c r="Q2415">
        <v>91</v>
      </c>
      <c r="R2415" t="s">
        <v>54</v>
      </c>
    </row>
    <row r="2416" spans="1:18" x14ac:dyDescent="0.3">
      <c r="A2416">
        <v>7438</v>
      </c>
      <c r="B2416" t="s">
        <v>662</v>
      </c>
      <c r="C2416" t="s">
        <v>19</v>
      </c>
      <c r="D2416">
        <v>54</v>
      </c>
      <c r="E2416" t="s">
        <v>28</v>
      </c>
      <c r="F2416" t="s">
        <v>483</v>
      </c>
      <c r="G2416" t="s">
        <v>22</v>
      </c>
      <c r="H2416" t="s">
        <v>639</v>
      </c>
      <c r="I2416" s="1">
        <v>43614</v>
      </c>
      <c r="K2416">
        <v>5.47</v>
      </c>
      <c r="L2416" t="s">
        <v>194</v>
      </c>
      <c r="M2416">
        <v>65744</v>
      </c>
      <c r="N2416">
        <v>0.2</v>
      </c>
      <c r="O2416" t="s">
        <v>25</v>
      </c>
      <c r="P2416">
        <v>1249</v>
      </c>
      <c r="Q2416">
        <v>75</v>
      </c>
      <c r="R2416" t="s">
        <v>80</v>
      </c>
    </row>
    <row r="2417" spans="1:18" x14ac:dyDescent="0.3">
      <c r="A2417">
        <v>10188</v>
      </c>
      <c r="B2417" t="s">
        <v>589</v>
      </c>
      <c r="C2417" t="s">
        <v>19</v>
      </c>
      <c r="D2417">
        <v>25</v>
      </c>
      <c r="E2417" t="s">
        <v>20</v>
      </c>
      <c r="F2417" t="s">
        <v>483</v>
      </c>
      <c r="G2417" t="s">
        <v>40</v>
      </c>
      <c r="H2417" t="s">
        <v>639</v>
      </c>
      <c r="I2417" s="1">
        <v>45074</v>
      </c>
      <c r="K2417">
        <v>1.47</v>
      </c>
      <c r="L2417" t="s">
        <v>24</v>
      </c>
      <c r="M2417">
        <v>65752</v>
      </c>
      <c r="N2417">
        <v>0.1</v>
      </c>
      <c r="O2417" t="s">
        <v>45</v>
      </c>
      <c r="P2417">
        <v>2329</v>
      </c>
      <c r="Q2417">
        <v>33</v>
      </c>
      <c r="R2417" t="s">
        <v>71</v>
      </c>
    </row>
    <row r="2418" spans="1:18" x14ac:dyDescent="0.3">
      <c r="A2418">
        <v>6613</v>
      </c>
      <c r="B2418" t="s">
        <v>1283</v>
      </c>
      <c r="C2418" t="s">
        <v>19</v>
      </c>
      <c r="D2418">
        <v>24</v>
      </c>
      <c r="E2418" t="s">
        <v>51</v>
      </c>
      <c r="F2418" t="s">
        <v>229</v>
      </c>
      <c r="G2418" t="s">
        <v>29</v>
      </c>
      <c r="H2418" t="s">
        <v>260</v>
      </c>
      <c r="I2418" s="1">
        <v>42348</v>
      </c>
      <c r="J2418" s="1">
        <v>42890</v>
      </c>
      <c r="K2418">
        <v>1.48</v>
      </c>
      <c r="L2418" t="s">
        <v>24</v>
      </c>
      <c r="M2418">
        <v>65752</v>
      </c>
      <c r="N2418">
        <v>0.15</v>
      </c>
      <c r="O2418" t="s">
        <v>25</v>
      </c>
      <c r="P2418">
        <v>1027</v>
      </c>
      <c r="Q2418">
        <v>25</v>
      </c>
      <c r="R2418" t="s">
        <v>37</v>
      </c>
    </row>
    <row r="2419" spans="1:18" x14ac:dyDescent="0.3">
      <c r="A2419">
        <v>9208</v>
      </c>
      <c r="B2419" t="s">
        <v>956</v>
      </c>
      <c r="C2419" t="s">
        <v>39</v>
      </c>
      <c r="D2419">
        <v>42</v>
      </c>
      <c r="E2419" t="s">
        <v>34</v>
      </c>
      <c r="F2419" t="s">
        <v>188</v>
      </c>
      <c r="G2419" t="s">
        <v>29</v>
      </c>
      <c r="H2419" t="s">
        <v>191</v>
      </c>
      <c r="I2419" s="1">
        <v>43442</v>
      </c>
      <c r="K2419">
        <v>5.94</v>
      </c>
      <c r="L2419" t="s">
        <v>194</v>
      </c>
      <c r="M2419">
        <v>65760</v>
      </c>
      <c r="N2419">
        <v>0.15</v>
      </c>
      <c r="O2419" t="s">
        <v>31</v>
      </c>
      <c r="P2419">
        <v>1164</v>
      </c>
      <c r="Q2419">
        <v>62</v>
      </c>
      <c r="R2419" t="s">
        <v>76</v>
      </c>
    </row>
    <row r="2420" spans="1:18" x14ac:dyDescent="0.3">
      <c r="A2420">
        <v>9162</v>
      </c>
      <c r="B2420" t="s">
        <v>1284</v>
      </c>
      <c r="C2420" t="s">
        <v>39</v>
      </c>
      <c r="D2420">
        <v>25</v>
      </c>
      <c r="E2420" t="s">
        <v>20</v>
      </c>
      <c r="F2420" t="s">
        <v>488</v>
      </c>
      <c r="G2420" t="s">
        <v>29</v>
      </c>
      <c r="H2420" t="s">
        <v>611</v>
      </c>
      <c r="I2420" s="1">
        <v>44961</v>
      </c>
      <c r="K2420">
        <v>1.78</v>
      </c>
      <c r="L2420" t="s">
        <v>24</v>
      </c>
      <c r="M2420">
        <v>65763</v>
      </c>
      <c r="N2420">
        <v>0.2</v>
      </c>
      <c r="O2420" t="s">
        <v>45</v>
      </c>
      <c r="P2420">
        <v>7589</v>
      </c>
      <c r="Q2420">
        <v>16</v>
      </c>
      <c r="R2420" t="s">
        <v>67</v>
      </c>
    </row>
    <row r="2421" spans="1:18" x14ac:dyDescent="0.3">
      <c r="A2421">
        <v>7372</v>
      </c>
      <c r="B2421" t="s">
        <v>1077</v>
      </c>
      <c r="C2421" t="s">
        <v>19</v>
      </c>
      <c r="D2421">
        <v>60</v>
      </c>
      <c r="E2421" t="s">
        <v>48</v>
      </c>
      <c r="F2421" t="s">
        <v>188</v>
      </c>
      <c r="G2421" t="s">
        <v>29</v>
      </c>
      <c r="H2421" t="s">
        <v>191</v>
      </c>
      <c r="I2421" s="1">
        <v>42556</v>
      </c>
      <c r="K2421">
        <v>8.3699999999999992</v>
      </c>
      <c r="L2421" t="s">
        <v>194</v>
      </c>
      <c r="M2421">
        <v>65763</v>
      </c>
      <c r="N2421">
        <v>0.1</v>
      </c>
      <c r="O2421" t="s">
        <v>36</v>
      </c>
      <c r="Q2421">
        <v>55</v>
      </c>
      <c r="R2421" t="s">
        <v>49</v>
      </c>
    </row>
    <row r="2422" spans="1:18" x14ac:dyDescent="0.3">
      <c r="A2422">
        <v>3629</v>
      </c>
      <c r="B2422" t="s">
        <v>702</v>
      </c>
      <c r="C2422" t="s">
        <v>39</v>
      </c>
      <c r="D2422">
        <v>42</v>
      </c>
      <c r="E2422" t="s">
        <v>34</v>
      </c>
      <c r="F2422" t="s">
        <v>483</v>
      </c>
      <c r="G2422" t="s">
        <v>29</v>
      </c>
      <c r="H2422" t="s">
        <v>523</v>
      </c>
      <c r="I2422" s="1">
        <v>45050</v>
      </c>
      <c r="K2422">
        <v>1.54</v>
      </c>
      <c r="L2422" t="s">
        <v>24</v>
      </c>
      <c r="M2422">
        <v>65764</v>
      </c>
      <c r="N2422">
        <v>0.25</v>
      </c>
      <c r="O2422" t="s">
        <v>36</v>
      </c>
      <c r="P2422">
        <v>1057</v>
      </c>
      <c r="Q2422">
        <v>91</v>
      </c>
      <c r="R2422" t="s">
        <v>71</v>
      </c>
    </row>
    <row r="2423" spans="1:18" x14ac:dyDescent="0.3">
      <c r="A2423">
        <v>1952</v>
      </c>
      <c r="B2423" t="s">
        <v>77</v>
      </c>
      <c r="C2423" t="s">
        <v>39</v>
      </c>
      <c r="D2423">
        <v>37</v>
      </c>
      <c r="E2423" t="s">
        <v>20</v>
      </c>
      <c r="F2423" t="s">
        <v>488</v>
      </c>
      <c r="G2423" t="s">
        <v>29</v>
      </c>
      <c r="H2423" t="s">
        <v>597</v>
      </c>
      <c r="I2423" s="1">
        <v>43570</v>
      </c>
      <c r="K2423">
        <v>5.59</v>
      </c>
      <c r="L2423" t="s">
        <v>194</v>
      </c>
      <c r="M2423">
        <v>65764</v>
      </c>
      <c r="N2423">
        <v>0.25</v>
      </c>
      <c r="O2423" t="s">
        <v>36</v>
      </c>
      <c r="P2423">
        <v>1765</v>
      </c>
      <c r="Q2423">
        <v>13</v>
      </c>
      <c r="R2423" t="s">
        <v>54</v>
      </c>
    </row>
    <row r="2424" spans="1:18" x14ac:dyDescent="0.3">
      <c r="A2424">
        <v>3133</v>
      </c>
      <c r="B2424" t="s">
        <v>292</v>
      </c>
      <c r="C2424" t="s">
        <v>39</v>
      </c>
      <c r="D2424">
        <v>47</v>
      </c>
      <c r="E2424" t="s">
        <v>34</v>
      </c>
      <c r="F2424" t="s">
        <v>488</v>
      </c>
      <c r="G2424" t="s">
        <v>29</v>
      </c>
      <c r="H2424" t="s">
        <v>611</v>
      </c>
      <c r="I2424" s="1">
        <v>45284</v>
      </c>
      <c r="K2424">
        <v>0.9</v>
      </c>
      <c r="L2424" t="s">
        <v>24</v>
      </c>
      <c r="M2424">
        <v>65774</v>
      </c>
      <c r="N2424">
        <v>0.15</v>
      </c>
      <c r="O2424" t="s">
        <v>36</v>
      </c>
      <c r="P2424">
        <v>2456</v>
      </c>
      <c r="Q2424">
        <v>19</v>
      </c>
      <c r="R2424" t="s">
        <v>80</v>
      </c>
    </row>
    <row r="2425" spans="1:18" x14ac:dyDescent="0.3">
      <c r="A2425">
        <v>8315</v>
      </c>
      <c r="B2425" t="s">
        <v>840</v>
      </c>
      <c r="C2425" t="s">
        <v>39</v>
      </c>
      <c r="D2425">
        <v>44</v>
      </c>
      <c r="E2425" t="s">
        <v>34</v>
      </c>
      <c r="F2425" t="s">
        <v>483</v>
      </c>
      <c r="G2425" t="s">
        <v>29</v>
      </c>
      <c r="H2425" t="s">
        <v>484</v>
      </c>
      <c r="I2425" s="1">
        <v>42266</v>
      </c>
      <c r="J2425" s="1">
        <v>44232</v>
      </c>
      <c r="K2425">
        <v>5.38</v>
      </c>
      <c r="L2425" t="s">
        <v>194</v>
      </c>
      <c r="M2425">
        <v>65775</v>
      </c>
      <c r="N2425">
        <v>0.15</v>
      </c>
      <c r="O2425" t="s">
        <v>45</v>
      </c>
      <c r="P2425">
        <v>5051</v>
      </c>
      <c r="Q2425">
        <v>51</v>
      </c>
      <c r="R2425" t="s">
        <v>123</v>
      </c>
    </row>
    <row r="2426" spans="1:18" x14ac:dyDescent="0.3">
      <c r="A2426">
        <v>8474</v>
      </c>
      <c r="B2426" t="s">
        <v>610</v>
      </c>
      <c r="C2426" t="s">
        <v>19</v>
      </c>
      <c r="D2426">
        <v>45</v>
      </c>
      <c r="E2426" t="s">
        <v>34</v>
      </c>
      <c r="F2426" t="s">
        <v>929</v>
      </c>
      <c r="G2426" t="s">
        <v>40</v>
      </c>
      <c r="H2426" t="s">
        <v>960</v>
      </c>
      <c r="I2426" s="1">
        <v>45235</v>
      </c>
      <c r="K2426">
        <v>1.03</v>
      </c>
      <c r="L2426" t="s">
        <v>24</v>
      </c>
      <c r="M2426">
        <v>65783</v>
      </c>
      <c r="N2426">
        <v>0.5</v>
      </c>
      <c r="O2426" t="s">
        <v>36</v>
      </c>
      <c r="P2426">
        <v>1667</v>
      </c>
      <c r="Q2426">
        <v>73</v>
      </c>
      <c r="R2426" t="s">
        <v>52</v>
      </c>
    </row>
    <row r="2427" spans="1:18" x14ac:dyDescent="0.3">
      <c r="A2427">
        <v>8001</v>
      </c>
      <c r="B2427" t="s">
        <v>464</v>
      </c>
      <c r="C2427" t="s">
        <v>39</v>
      </c>
      <c r="D2427">
        <v>36</v>
      </c>
      <c r="E2427" t="s">
        <v>20</v>
      </c>
      <c r="F2427" t="s">
        <v>483</v>
      </c>
      <c r="G2427" t="s">
        <v>29</v>
      </c>
      <c r="H2427" t="s">
        <v>523</v>
      </c>
      <c r="I2427" s="1">
        <v>42249</v>
      </c>
      <c r="J2427" s="1">
        <v>43924</v>
      </c>
      <c r="K2427">
        <v>4.59</v>
      </c>
      <c r="L2427" t="s">
        <v>65</v>
      </c>
      <c r="M2427">
        <v>65784</v>
      </c>
      <c r="N2427">
        <v>0.2</v>
      </c>
      <c r="O2427" t="s">
        <v>25</v>
      </c>
      <c r="P2427">
        <v>5466</v>
      </c>
      <c r="Q2427">
        <v>19</v>
      </c>
      <c r="R2427" t="s">
        <v>80</v>
      </c>
    </row>
    <row r="2428" spans="1:18" x14ac:dyDescent="0.3">
      <c r="A2428">
        <v>6417</v>
      </c>
      <c r="B2428" t="s">
        <v>773</v>
      </c>
      <c r="C2428" t="s">
        <v>39</v>
      </c>
      <c r="D2428">
        <v>34</v>
      </c>
      <c r="E2428" t="s">
        <v>20</v>
      </c>
      <c r="F2428" t="s">
        <v>188</v>
      </c>
      <c r="G2428" t="s">
        <v>40</v>
      </c>
      <c r="H2428" t="s">
        <v>239</v>
      </c>
      <c r="I2428" s="1">
        <v>43242</v>
      </c>
      <c r="K2428">
        <v>6.49</v>
      </c>
      <c r="L2428" t="s">
        <v>194</v>
      </c>
      <c r="M2428">
        <v>65797</v>
      </c>
      <c r="N2428">
        <v>0</v>
      </c>
      <c r="O2428" t="s">
        <v>36</v>
      </c>
      <c r="Q2428">
        <v>26</v>
      </c>
      <c r="R2428" t="s">
        <v>52</v>
      </c>
    </row>
    <row r="2429" spans="1:18" x14ac:dyDescent="0.3">
      <c r="A2429">
        <v>8413</v>
      </c>
      <c r="B2429" t="s">
        <v>758</v>
      </c>
      <c r="C2429" t="s">
        <v>39</v>
      </c>
      <c r="D2429">
        <v>59</v>
      </c>
      <c r="E2429" t="s">
        <v>28</v>
      </c>
      <c r="F2429" t="s">
        <v>188</v>
      </c>
      <c r="G2429" t="s">
        <v>22</v>
      </c>
      <c r="H2429" t="s">
        <v>191</v>
      </c>
      <c r="I2429" s="1">
        <v>43853</v>
      </c>
      <c r="K2429">
        <v>4.82</v>
      </c>
      <c r="L2429" t="s">
        <v>65</v>
      </c>
      <c r="M2429">
        <v>65799</v>
      </c>
      <c r="N2429">
        <v>0.25</v>
      </c>
      <c r="O2429" t="s">
        <v>36</v>
      </c>
      <c r="P2429">
        <v>1765</v>
      </c>
      <c r="Q2429">
        <v>10</v>
      </c>
      <c r="R2429" t="s">
        <v>80</v>
      </c>
    </row>
    <row r="2430" spans="1:18" x14ac:dyDescent="0.3">
      <c r="A2430">
        <v>9434</v>
      </c>
      <c r="B2430" t="s">
        <v>297</v>
      </c>
      <c r="C2430" t="s">
        <v>39</v>
      </c>
      <c r="D2430">
        <v>36</v>
      </c>
      <c r="E2430" t="s">
        <v>20</v>
      </c>
      <c r="F2430" t="s">
        <v>488</v>
      </c>
      <c r="G2430" t="s">
        <v>29</v>
      </c>
      <c r="H2430" t="s">
        <v>560</v>
      </c>
      <c r="I2430" s="1">
        <v>44088</v>
      </c>
      <c r="K2430">
        <v>4.17</v>
      </c>
      <c r="L2430" t="s">
        <v>65</v>
      </c>
      <c r="M2430">
        <v>65802</v>
      </c>
      <c r="N2430">
        <v>0.2</v>
      </c>
      <c r="O2430" t="s">
        <v>36</v>
      </c>
      <c r="P2430">
        <v>7406</v>
      </c>
      <c r="Q2430">
        <v>72</v>
      </c>
      <c r="R2430" t="s">
        <v>49</v>
      </c>
    </row>
    <row r="2431" spans="1:18" x14ac:dyDescent="0.3">
      <c r="A2431">
        <v>5035</v>
      </c>
      <c r="B2431" t="s">
        <v>1163</v>
      </c>
      <c r="C2431" t="s">
        <v>19</v>
      </c>
      <c r="D2431">
        <v>48</v>
      </c>
      <c r="E2431" t="s">
        <v>34</v>
      </c>
      <c r="F2431" t="s">
        <v>188</v>
      </c>
      <c r="G2431" t="s">
        <v>29</v>
      </c>
      <c r="H2431" t="s">
        <v>199</v>
      </c>
      <c r="I2431" s="1">
        <v>42277</v>
      </c>
      <c r="K2431">
        <v>9.1300000000000008</v>
      </c>
      <c r="L2431" t="s">
        <v>194</v>
      </c>
      <c r="M2431">
        <v>65804</v>
      </c>
      <c r="N2431">
        <v>0.2</v>
      </c>
      <c r="O2431" t="s">
        <v>36</v>
      </c>
      <c r="P2431">
        <v>3228</v>
      </c>
      <c r="Q2431">
        <v>92</v>
      </c>
      <c r="R2431" t="s">
        <v>54</v>
      </c>
    </row>
    <row r="2432" spans="1:18" x14ac:dyDescent="0.3">
      <c r="A2432">
        <v>8424</v>
      </c>
      <c r="B2432" t="s">
        <v>87</v>
      </c>
      <c r="C2432" t="s">
        <v>19</v>
      </c>
      <c r="D2432">
        <v>54</v>
      </c>
      <c r="E2432" t="s">
        <v>28</v>
      </c>
      <c r="F2432" t="s">
        <v>929</v>
      </c>
      <c r="G2432" t="s">
        <v>29</v>
      </c>
      <c r="H2432" t="s">
        <v>1027</v>
      </c>
      <c r="I2432" s="1">
        <v>44990</v>
      </c>
      <c r="K2432">
        <v>1.7</v>
      </c>
      <c r="L2432" t="s">
        <v>24</v>
      </c>
      <c r="M2432">
        <v>65807</v>
      </c>
      <c r="N2432">
        <v>0.25</v>
      </c>
      <c r="O2432" t="s">
        <v>36</v>
      </c>
      <c r="P2432">
        <v>3019</v>
      </c>
      <c r="Q2432">
        <v>65</v>
      </c>
      <c r="R2432" t="s">
        <v>54</v>
      </c>
    </row>
    <row r="2433" spans="1:18" x14ac:dyDescent="0.3">
      <c r="A2433">
        <v>10043</v>
      </c>
      <c r="B2433" t="s">
        <v>1214</v>
      </c>
      <c r="C2433" t="s">
        <v>19</v>
      </c>
      <c r="D2433">
        <v>37</v>
      </c>
      <c r="E2433" t="s">
        <v>20</v>
      </c>
      <c r="F2433" t="s">
        <v>229</v>
      </c>
      <c r="G2433" t="s">
        <v>29</v>
      </c>
      <c r="H2433" t="s">
        <v>260</v>
      </c>
      <c r="I2433" s="1">
        <v>45182</v>
      </c>
      <c r="K2433">
        <v>1.18</v>
      </c>
      <c r="L2433" t="s">
        <v>24</v>
      </c>
      <c r="M2433">
        <v>65813</v>
      </c>
      <c r="N2433">
        <v>0.25</v>
      </c>
      <c r="O2433" t="s">
        <v>36</v>
      </c>
      <c r="P2433">
        <v>9108</v>
      </c>
      <c r="Q2433">
        <v>34</v>
      </c>
      <c r="R2433" t="s">
        <v>46</v>
      </c>
    </row>
    <row r="2434" spans="1:18" x14ac:dyDescent="0.3">
      <c r="A2434">
        <v>3121</v>
      </c>
      <c r="B2434" t="s">
        <v>1285</v>
      </c>
      <c r="C2434" t="s">
        <v>39</v>
      </c>
      <c r="D2434">
        <v>65</v>
      </c>
      <c r="E2434" t="s">
        <v>48</v>
      </c>
      <c r="F2434" t="s">
        <v>488</v>
      </c>
      <c r="G2434" t="s">
        <v>29</v>
      </c>
      <c r="H2434" t="s">
        <v>489</v>
      </c>
      <c r="I2434" s="1">
        <v>45044</v>
      </c>
      <c r="K2434">
        <v>1.56</v>
      </c>
      <c r="L2434" t="s">
        <v>24</v>
      </c>
      <c r="M2434">
        <v>65815</v>
      </c>
      <c r="N2434">
        <v>0.2</v>
      </c>
      <c r="O2434" t="s">
        <v>45</v>
      </c>
      <c r="P2434">
        <v>1149</v>
      </c>
      <c r="Q2434">
        <v>18</v>
      </c>
      <c r="R2434" t="s">
        <v>61</v>
      </c>
    </row>
    <row r="2435" spans="1:18" x14ac:dyDescent="0.3">
      <c r="A2435">
        <v>1902</v>
      </c>
      <c r="B2435" t="s">
        <v>149</v>
      </c>
      <c r="C2435" t="s">
        <v>39</v>
      </c>
      <c r="D2435">
        <v>28</v>
      </c>
      <c r="E2435" t="s">
        <v>20</v>
      </c>
      <c r="F2435" t="s">
        <v>483</v>
      </c>
      <c r="G2435" t="s">
        <v>29</v>
      </c>
      <c r="H2435" t="s">
        <v>484</v>
      </c>
      <c r="I2435" s="1">
        <v>43821</v>
      </c>
      <c r="K2435">
        <v>4.9000000000000004</v>
      </c>
      <c r="L2435" t="s">
        <v>65</v>
      </c>
      <c r="M2435">
        <v>65816</v>
      </c>
      <c r="N2435">
        <v>0.2</v>
      </c>
      <c r="O2435" t="s">
        <v>31</v>
      </c>
      <c r="P2435">
        <v>1119</v>
      </c>
      <c r="Q2435">
        <v>55</v>
      </c>
      <c r="R2435" t="s">
        <v>56</v>
      </c>
    </row>
    <row r="2436" spans="1:18" x14ac:dyDescent="0.3">
      <c r="A2436">
        <v>7509</v>
      </c>
      <c r="B2436" t="s">
        <v>1286</v>
      </c>
      <c r="C2436" t="s">
        <v>19</v>
      </c>
      <c r="D2436">
        <v>64</v>
      </c>
      <c r="E2436" t="s">
        <v>48</v>
      </c>
      <c r="F2436" t="s">
        <v>483</v>
      </c>
      <c r="G2436" t="s">
        <v>29</v>
      </c>
      <c r="H2436" t="s">
        <v>523</v>
      </c>
      <c r="I2436" s="1">
        <v>44963</v>
      </c>
      <c r="K2436">
        <v>1.78</v>
      </c>
      <c r="L2436" t="s">
        <v>24</v>
      </c>
      <c r="M2436">
        <v>65816</v>
      </c>
      <c r="N2436">
        <v>0</v>
      </c>
      <c r="O2436" t="s">
        <v>36</v>
      </c>
      <c r="P2436">
        <v>4137</v>
      </c>
      <c r="Q2436">
        <v>24</v>
      </c>
      <c r="R2436" t="s">
        <v>59</v>
      </c>
    </row>
    <row r="2437" spans="1:18" x14ac:dyDescent="0.3">
      <c r="A2437">
        <v>10546</v>
      </c>
      <c r="B2437" t="s">
        <v>470</v>
      </c>
      <c r="C2437" t="s">
        <v>39</v>
      </c>
      <c r="D2437">
        <v>58</v>
      </c>
      <c r="E2437" t="s">
        <v>28</v>
      </c>
      <c r="F2437" t="s">
        <v>188</v>
      </c>
      <c r="G2437" t="s">
        <v>40</v>
      </c>
      <c r="H2437" t="s">
        <v>191</v>
      </c>
      <c r="I2437" s="1">
        <v>44163</v>
      </c>
      <c r="K2437">
        <v>3.97</v>
      </c>
      <c r="L2437" t="s">
        <v>65</v>
      </c>
      <c r="M2437">
        <v>65825</v>
      </c>
      <c r="N2437">
        <v>0</v>
      </c>
      <c r="O2437" t="s">
        <v>36</v>
      </c>
      <c r="P2437">
        <v>10257</v>
      </c>
      <c r="Q2437">
        <v>51</v>
      </c>
      <c r="R2437" t="s">
        <v>88</v>
      </c>
    </row>
    <row r="2438" spans="1:18" x14ac:dyDescent="0.3">
      <c r="A2438">
        <v>6880</v>
      </c>
      <c r="B2438" t="s">
        <v>804</v>
      </c>
      <c r="C2438" t="s">
        <v>39</v>
      </c>
      <c r="D2438">
        <v>65</v>
      </c>
      <c r="E2438" t="s">
        <v>48</v>
      </c>
      <c r="F2438" t="s">
        <v>483</v>
      </c>
      <c r="G2438" t="s">
        <v>29</v>
      </c>
      <c r="H2438" t="s">
        <v>639</v>
      </c>
      <c r="I2438" s="1">
        <v>45449</v>
      </c>
      <c r="K2438">
        <v>0.45</v>
      </c>
      <c r="L2438" t="s">
        <v>24</v>
      </c>
      <c r="M2438">
        <v>65826</v>
      </c>
      <c r="N2438">
        <v>0.2</v>
      </c>
      <c r="O2438" t="s">
        <v>36</v>
      </c>
      <c r="Q2438">
        <v>4</v>
      </c>
      <c r="R2438" t="s">
        <v>84</v>
      </c>
    </row>
    <row r="2439" spans="1:18" x14ac:dyDescent="0.3">
      <c r="A2439">
        <v>6660</v>
      </c>
      <c r="B2439" t="s">
        <v>167</v>
      </c>
      <c r="C2439" t="s">
        <v>19</v>
      </c>
      <c r="D2439">
        <v>54</v>
      </c>
      <c r="E2439" t="s">
        <v>28</v>
      </c>
      <c r="F2439" t="s">
        <v>188</v>
      </c>
      <c r="G2439" t="s">
        <v>29</v>
      </c>
      <c r="H2439" t="s">
        <v>199</v>
      </c>
      <c r="I2439" s="1">
        <v>42428</v>
      </c>
      <c r="K2439">
        <v>8.7200000000000006</v>
      </c>
      <c r="L2439" t="s">
        <v>194</v>
      </c>
      <c r="M2439">
        <v>65826</v>
      </c>
      <c r="N2439">
        <v>0.15</v>
      </c>
      <c r="O2439" t="s">
        <v>36</v>
      </c>
      <c r="P2439">
        <v>2435</v>
      </c>
      <c r="Q2439">
        <v>57</v>
      </c>
      <c r="R2439" t="s">
        <v>106</v>
      </c>
    </row>
    <row r="2440" spans="1:18" x14ac:dyDescent="0.3">
      <c r="A2440">
        <v>5033</v>
      </c>
      <c r="B2440" t="s">
        <v>1276</v>
      </c>
      <c r="C2440" t="s">
        <v>19</v>
      </c>
      <c r="D2440">
        <v>58</v>
      </c>
      <c r="E2440" t="s">
        <v>28</v>
      </c>
      <c r="F2440" t="s">
        <v>229</v>
      </c>
      <c r="G2440" t="s">
        <v>29</v>
      </c>
      <c r="H2440" t="s">
        <v>230</v>
      </c>
      <c r="I2440" s="1">
        <v>43559</v>
      </c>
      <c r="K2440">
        <v>5.62</v>
      </c>
      <c r="L2440" t="s">
        <v>194</v>
      </c>
      <c r="M2440">
        <v>65826</v>
      </c>
      <c r="N2440">
        <v>0.2</v>
      </c>
      <c r="O2440" t="s">
        <v>45</v>
      </c>
      <c r="P2440">
        <v>4233</v>
      </c>
      <c r="Q2440">
        <v>37</v>
      </c>
      <c r="R2440" t="s">
        <v>67</v>
      </c>
    </row>
    <row r="2441" spans="1:18" x14ac:dyDescent="0.3">
      <c r="A2441">
        <v>3368</v>
      </c>
      <c r="B2441" t="s">
        <v>782</v>
      </c>
      <c r="C2441" t="s">
        <v>19</v>
      </c>
      <c r="D2441">
        <v>63</v>
      </c>
      <c r="E2441" t="s">
        <v>48</v>
      </c>
      <c r="F2441" t="s">
        <v>929</v>
      </c>
      <c r="G2441" t="s">
        <v>29</v>
      </c>
      <c r="H2441" t="s">
        <v>962</v>
      </c>
      <c r="I2441" s="1">
        <v>45073</v>
      </c>
      <c r="K2441">
        <v>1.48</v>
      </c>
      <c r="L2441" t="s">
        <v>24</v>
      </c>
      <c r="M2441">
        <v>65828</v>
      </c>
      <c r="N2441">
        <v>0</v>
      </c>
      <c r="O2441" t="s">
        <v>36</v>
      </c>
      <c r="Q2441">
        <v>79</v>
      </c>
      <c r="R2441" t="s">
        <v>49</v>
      </c>
    </row>
    <row r="2442" spans="1:18" x14ac:dyDescent="0.3">
      <c r="A2442">
        <v>4535</v>
      </c>
      <c r="B2442" t="s">
        <v>1083</v>
      </c>
      <c r="C2442" t="s">
        <v>39</v>
      </c>
      <c r="D2442">
        <v>63</v>
      </c>
      <c r="E2442" t="s">
        <v>48</v>
      </c>
      <c r="F2442" t="s">
        <v>229</v>
      </c>
      <c r="G2442" t="s">
        <v>22</v>
      </c>
      <c r="H2442" t="s">
        <v>265</v>
      </c>
      <c r="I2442" s="1">
        <v>45391</v>
      </c>
      <c r="K2442">
        <v>0.61</v>
      </c>
      <c r="L2442" t="s">
        <v>24</v>
      </c>
      <c r="M2442">
        <v>65838</v>
      </c>
      <c r="N2442">
        <v>0.15</v>
      </c>
      <c r="O2442" t="s">
        <v>25</v>
      </c>
      <c r="Q2442">
        <v>90</v>
      </c>
      <c r="R2442" t="s">
        <v>42</v>
      </c>
    </row>
    <row r="2443" spans="1:18" x14ac:dyDescent="0.3">
      <c r="A2443">
        <v>9073</v>
      </c>
      <c r="B2443" t="s">
        <v>800</v>
      </c>
      <c r="C2443" t="s">
        <v>19</v>
      </c>
      <c r="D2443">
        <v>55</v>
      </c>
      <c r="E2443" t="s">
        <v>28</v>
      </c>
      <c r="F2443" t="s">
        <v>229</v>
      </c>
      <c r="G2443" t="s">
        <v>40</v>
      </c>
      <c r="H2443" t="s">
        <v>301</v>
      </c>
      <c r="I2443" s="1">
        <v>42896</v>
      </c>
      <c r="K2443">
        <v>7.44</v>
      </c>
      <c r="L2443" t="s">
        <v>194</v>
      </c>
      <c r="M2443">
        <v>65838</v>
      </c>
      <c r="N2443">
        <v>0.1</v>
      </c>
      <c r="O2443" t="s">
        <v>45</v>
      </c>
      <c r="P2443">
        <v>7313</v>
      </c>
      <c r="Q2443">
        <v>55</v>
      </c>
      <c r="R2443" t="s">
        <v>46</v>
      </c>
    </row>
    <row r="2444" spans="1:18" x14ac:dyDescent="0.3">
      <c r="A2444">
        <v>1084</v>
      </c>
      <c r="B2444" t="s">
        <v>1287</v>
      </c>
      <c r="C2444" t="s">
        <v>39</v>
      </c>
      <c r="D2444">
        <v>42</v>
      </c>
      <c r="E2444" t="s">
        <v>34</v>
      </c>
      <c r="F2444" t="s">
        <v>229</v>
      </c>
      <c r="G2444" t="s">
        <v>29</v>
      </c>
      <c r="H2444" t="s">
        <v>230</v>
      </c>
      <c r="I2444" s="1">
        <v>43736</v>
      </c>
      <c r="K2444">
        <v>5.14</v>
      </c>
      <c r="L2444" t="s">
        <v>194</v>
      </c>
      <c r="M2444">
        <v>65840</v>
      </c>
      <c r="N2444">
        <v>0.1</v>
      </c>
      <c r="O2444" t="s">
        <v>25</v>
      </c>
      <c r="P2444">
        <v>1012</v>
      </c>
      <c r="Q2444">
        <v>16</v>
      </c>
      <c r="R2444" t="s">
        <v>71</v>
      </c>
    </row>
    <row r="2445" spans="1:18" x14ac:dyDescent="0.3">
      <c r="A2445">
        <v>1656</v>
      </c>
      <c r="B2445" t="s">
        <v>879</v>
      </c>
      <c r="C2445" t="s">
        <v>19</v>
      </c>
      <c r="D2445">
        <v>34</v>
      </c>
      <c r="E2445" t="s">
        <v>20</v>
      </c>
      <c r="F2445" t="s">
        <v>929</v>
      </c>
      <c r="G2445" t="s">
        <v>29</v>
      </c>
      <c r="H2445" t="s">
        <v>1027</v>
      </c>
      <c r="I2445" s="1">
        <v>44884</v>
      </c>
      <c r="K2445">
        <v>1.99</v>
      </c>
      <c r="L2445" t="s">
        <v>24</v>
      </c>
      <c r="M2445">
        <v>65846</v>
      </c>
      <c r="N2445">
        <v>0</v>
      </c>
      <c r="O2445" t="s">
        <v>36</v>
      </c>
      <c r="Q2445">
        <v>86</v>
      </c>
      <c r="R2445" t="s">
        <v>76</v>
      </c>
    </row>
    <row r="2446" spans="1:18" x14ac:dyDescent="0.3">
      <c r="A2446">
        <v>4521</v>
      </c>
      <c r="B2446" t="s">
        <v>666</v>
      </c>
      <c r="C2446" t="s">
        <v>19</v>
      </c>
      <c r="D2446">
        <v>34</v>
      </c>
      <c r="E2446" t="s">
        <v>20</v>
      </c>
      <c r="F2446" t="s">
        <v>188</v>
      </c>
      <c r="G2446" t="s">
        <v>29</v>
      </c>
      <c r="H2446" t="s">
        <v>213</v>
      </c>
      <c r="I2446" s="1">
        <v>44472</v>
      </c>
      <c r="K2446">
        <v>3.12</v>
      </c>
      <c r="L2446" t="s">
        <v>65</v>
      </c>
      <c r="M2446">
        <v>65849</v>
      </c>
      <c r="N2446">
        <v>0.15</v>
      </c>
      <c r="O2446" t="s">
        <v>36</v>
      </c>
      <c r="P2446">
        <v>2582</v>
      </c>
      <c r="Q2446">
        <v>77</v>
      </c>
      <c r="R2446" t="s">
        <v>32</v>
      </c>
    </row>
    <row r="2447" spans="1:18" x14ac:dyDescent="0.3">
      <c r="A2447">
        <v>5337</v>
      </c>
      <c r="B2447" t="s">
        <v>113</v>
      </c>
      <c r="C2447" t="s">
        <v>39</v>
      </c>
      <c r="D2447">
        <v>47</v>
      </c>
      <c r="E2447" t="s">
        <v>34</v>
      </c>
      <c r="F2447" t="s">
        <v>188</v>
      </c>
      <c r="G2447" t="s">
        <v>22</v>
      </c>
      <c r="H2447" t="s">
        <v>199</v>
      </c>
      <c r="I2447" s="1">
        <v>42522</v>
      </c>
      <c r="K2447">
        <v>8.4600000000000009</v>
      </c>
      <c r="L2447" t="s">
        <v>194</v>
      </c>
      <c r="M2447">
        <v>65851</v>
      </c>
      <c r="N2447">
        <v>0.1</v>
      </c>
      <c r="O2447" t="s">
        <v>36</v>
      </c>
      <c r="P2447">
        <v>4751</v>
      </c>
      <c r="Q2447">
        <v>16</v>
      </c>
      <c r="R2447" t="s">
        <v>26</v>
      </c>
    </row>
    <row r="2448" spans="1:18" x14ac:dyDescent="0.3">
      <c r="A2448">
        <v>6279</v>
      </c>
      <c r="B2448" t="s">
        <v>1272</v>
      </c>
      <c r="C2448" t="s">
        <v>19</v>
      </c>
      <c r="D2448">
        <v>40</v>
      </c>
      <c r="E2448" t="s">
        <v>34</v>
      </c>
      <c r="F2448" t="s">
        <v>483</v>
      </c>
      <c r="G2448" t="s">
        <v>29</v>
      </c>
      <c r="H2448" t="s">
        <v>639</v>
      </c>
      <c r="I2448" s="1">
        <v>45292</v>
      </c>
      <c r="K2448">
        <v>0.88</v>
      </c>
      <c r="L2448" t="s">
        <v>24</v>
      </c>
      <c r="M2448">
        <v>65857</v>
      </c>
      <c r="N2448">
        <v>0.1</v>
      </c>
      <c r="O2448" t="s">
        <v>45</v>
      </c>
      <c r="P2448">
        <v>5358</v>
      </c>
      <c r="Q2448">
        <v>78</v>
      </c>
      <c r="R2448" t="s">
        <v>80</v>
      </c>
    </row>
    <row r="2449" spans="1:18" x14ac:dyDescent="0.3">
      <c r="A2449">
        <v>6268</v>
      </c>
      <c r="B2449" t="s">
        <v>243</v>
      </c>
      <c r="C2449" t="s">
        <v>19</v>
      </c>
      <c r="D2449">
        <v>38</v>
      </c>
      <c r="E2449" t="s">
        <v>20</v>
      </c>
      <c r="F2449" t="s">
        <v>488</v>
      </c>
      <c r="G2449" t="s">
        <v>29</v>
      </c>
      <c r="H2449" t="s">
        <v>560</v>
      </c>
      <c r="I2449" s="1">
        <v>44515</v>
      </c>
      <c r="K2449">
        <v>3</v>
      </c>
      <c r="L2449" t="s">
        <v>65</v>
      </c>
      <c r="M2449">
        <v>65866</v>
      </c>
      <c r="N2449">
        <v>0.5</v>
      </c>
      <c r="O2449" t="s">
        <v>36</v>
      </c>
      <c r="P2449">
        <v>2308</v>
      </c>
      <c r="Q2449">
        <v>93</v>
      </c>
      <c r="R2449" t="s">
        <v>42</v>
      </c>
    </row>
    <row r="2450" spans="1:18" x14ac:dyDescent="0.3">
      <c r="A2450">
        <v>5911</v>
      </c>
      <c r="B2450" t="s">
        <v>1288</v>
      </c>
      <c r="C2450" t="s">
        <v>39</v>
      </c>
      <c r="D2450">
        <v>64</v>
      </c>
      <c r="E2450" t="s">
        <v>48</v>
      </c>
      <c r="F2450" t="s">
        <v>488</v>
      </c>
      <c r="G2450" t="s">
        <v>29</v>
      </c>
      <c r="H2450" t="s">
        <v>611</v>
      </c>
      <c r="I2450" s="1">
        <v>44891</v>
      </c>
      <c r="K2450">
        <v>1.97</v>
      </c>
      <c r="L2450" t="s">
        <v>24</v>
      </c>
      <c r="M2450">
        <v>65870</v>
      </c>
      <c r="N2450">
        <v>0.5</v>
      </c>
      <c r="O2450" t="s">
        <v>25</v>
      </c>
      <c r="P2450">
        <v>2177</v>
      </c>
      <c r="Q2450">
        <v>49</v>
      </c>
      <c r="R2450" t="s">
        <v>52</v>
      </c>
    </row>
    <row r="2451" spans="1:18" x14ac:dyDescent="0.3">
      <c r="A2451">
        <v>10487</v>
      </c>
      <c r="B2451" t="s">
        <v>1289</v>
      </c>
      <c r="C2451" t="s">
        <v>39</v>
      </c>
      <c r="D2451">
        <v>25</v>
      </c>
      <c r="E2451" t="s">
        <v>20</v>
      </c>
      <c r="F2451" t="s">
        <v>188</v>
      </c>
      <c r="G2451" t="s">
        <v>40</v>
      </c>
      <c r="H2451" t="s">
        <v>189</v>
      </c>
      <c r="I2451" s="1">
        <v>42985</v>
      </c>
      <c r="K2451">
        <v>7.19</v>
      </c>
      <c r="L2451" t="s">
        <v>194</v>
      </c>
      <c r="M2451">
        <v>65871</v>
      </c>
      <c r="N2451">
        <v>0.2</v>
      </c>
      <c r="O2451" t="s">
        <v>31</v>
      </c>
      <c r="Q2451">
        <v>35</v>
      </c>
      <c r="R2451" t="s">
        <v>123</v>
      </c>
    </row>
    <row r="2452" spans="1:18" x14ac:dyDescent="0.3">
      <c r="A2452">
        <v>7556</v>
      </c>
      <c r="B2452" t="s">
        <v>586</v>
      </c>
      <c r="C2452" t="s">
        <v>39</v>
      </c>
      <c r="D2452">
        <v>40</v>
      </c>
      <c r="E2452" t="s">
        <v>34</v>
      </c>
      <c r="F2452" t="s">
        <v>188</v>
      </c>
      <c r="G2452" t="s">
        <v>29</v>
      </c>
      <c r="H2452" t="s">
        <v>191</v>
      </c>
      <c r="I2452" s="1">
        <v>43744</v>
      </c>
      <c r="K2452">
        <v>5.1100000000000003</v>
      </c>
      <c r="L2452" t="s">
        <v>194</v>
      </c>
      <c r="M2452">
        <v>65873</v>
      </c>
      <c r="N2452">
        <v>0.2</v>
      </c>
      <c r="O2452" t="s">
        <v>36</v>
      </c>
      <c r="P2452">
        <v>7470</v>
      </c>
      <c r="Q2452">
        <v>1</v>
      </c>
      <c r="R2452" t="s">
        <v>71</v>
      </c>
    </row>
    <row r="2453" spans="1:18" x14ac:dyDescent="0.3">
      <c r="A2453">
        <v>9981</v>
      </c>
      <c r="B2453" t="s">
        <v>1283</v>
      </c>
      <c r="C2453" t="s">
        <v>39</v>
      </c>
      <c r="D2453">
        <v>62</v>
      </c>
      <c r="E2453" t="s">
        <v>48</v>
      </c>
      <c r="F2453" t="s">
        <v>229</v>
      </c>
      <c r="G2453" t="s">
        <v>29</v>
      </c>
      <c r="H2453" t="s">
        <v>332</v>
      </c>
      <c r="I2453" s="1">
        <v>43230</v>
      </c>
      <c r="J2453" s="1">
        <v>44350</v>
      </c>
      <c r="K2453">
        <v>3.07</v>
      </c>
      <c r="L2453" t="s">
        <v>65</v>
      </c>
      <c r="M2453">
        <v>65876</v>
      </c>
      <c r="N2453">
        <v>0.2</v>
      </c>
      <c r="O2453" t="s">
        <v>31</v>
      </c>
      <c r="P2453">
        <v>3008</v>
      </c>
      <c r="Q2453">
        <v>54</v>
      </c>
      <c r="R2453" t="s">
        <v>67</v>
      </c>
    </row>
    <row r="2454" spans="1:18" x14ac:dyDescent="0.3">
      <c r="A2454">
        <v>3438</v>
      </c>
      <c r="B2454" t="s">
        <v>1117</v>
      </c>
      <c r="C2454" t="s">
        <v>19</v>
      </c>
      <c r="D2454">
        <v>56</v>
      </c>
      <c r="E2454" t="s">
        <v>28</v>
      </c>
      <c r="F2454" t="s">
        <v>21</v>
      </c>
      <c r="G2454" t="s">
        <v>22</v>
      </c>
      <c r="H2454" t="s">
        <v>30</v>
      </c>
      <c r="I2454" s="1">
        <v>42824</v>
      </c>
      <c r="K2454">
        <v>7.63</v>
      </c>
      <c r="L2454" t="s">
        <v>194</v>
      </c>
      <c r="M2454">
        <v>65878</v>
      </c>
      <c r="N2454">
        <v>0.2</v>
      </c>
      <c r="O2454" t="s">
        <v>45</v>
      </c>
      <c r="Q2454">
        <v>30</v>
      </c>
      <c r="R2454" t="s">
        <v>106</v>
      </c>
    </row>
    <row r="2455" spans="1:18" x14ac:dyDescent="0.3">
      <c r="A2455">
        <v>9164</v>
      </c>
      <c r="B2455" t="s">
        <v>579</v>
      </c>
      <c r="C2455" t="s">
        <v>19</v>
      </c>
      <c r="D2455">
        <v>62</v>
      </c>
      <c r="E2455" t="s">
        <v>48</v>
      </c>
      <c r="F2455" t="s">
        <v>929</v>
      </c>
      <c r="G2455" t="s">
        <v>29</v>
      </c>
      <c r="H2455" t="s">
        <v>962</v>
      </c>
      <c r="I2455" s="1">
        <v>45325</v>
      </c>
      <c r="K2455">
        <v>0.79</v>
      </c>
      <c r="L2455" t="s">
        <v>24</v>
      </c>
      <c r="M2455">
        <v>65888</v>
      </c>
      <c r="N2455">
        <v>0.5</v>
      </c>
      <c r="O2455" t="s">
        <v>36</v>
      </c>
      <c r="P2455">
        <v>4056</v>
      </c>
      <c r="Q2455">
        <v>28</v>
      </c>
      <c r="R2455" t="s">
        <v>71</v>
      </c>
    </row>
    <row r="2456" spans="1:18" x14ac:dyDescent="0.3">
      <c r="A2456">
        <v>2053</v>
      </c>
      <c r="B2456" t="s">
        <v>829</v>
      </c>
      <c r="C2456" t="s">
        <v>19</v>
      </c>
      <c r="D2456">
        <v>63</v>
      </c>
      <c r="E2456" t="s">
        <v>48</v>
      </c>
      <c r="F2456" t="s">
        <v>483</v>
      </c>
      <c r="G2456" t="s">
        <v>29</v>
      </c>
      <c r="H2456" t="s">
        <v>639</v>
      </c>
      <c r="I2456" s="1">
        <v>45358</v>
      </c>
      <c r="K2456">
        <v>0.7</v>
      </c>
      <c r="L2456" t="s">
        <v>24</v>
      </c>
      <c r="M2456">
        <v>65889</v>
      </c>
      <c r="N2456">
        <v>0.1</v>
      </c>
      <c r="O2456" t="s">
        <v>36</v>
      </c>
      <c r="P2456">
        <v>1230</v>
      </c>
      <c r="Q2456">
        <v>60</v>
      </c>
      <c r="R2456" t="s">
        <v>88</v>
      </c>
    </row>
    <row r="2457" spans="1:18" x14ac:dyDescent="0.3">
      <c r="A2457">
        <v>10237</v>
      </c>
      <c r="B2457" t="s">
        <v>205</v>
      </c>
      <c r="C2457" t="s">
        <v>19</v>
      </c>
      <c r="D2457">
        <v>58</v>
      </c>
      <c r="E2457" t="s">
        <v>28</v>
      </c>
      <c r="F2457" t="s">
        <v>188</v>
      </c>
      <c r="G2457" t="s">
        <v>40</v>
      </c>
      <c r="H2457" t="s">
        <v>213</v>
      </c>
      <c r="I2457" s="1">
        <v>42660</v>
      </c>
      <c r="K2457">
        <v>8.08</v>
      </c>
      <c r="L2457" t="s">
        <v>194</v>
      </c>
      <c r="M2457">
        <v>65893</v>
      </c>
      <c r="N2457">
        <v>0.5</v>
      </c>
      <c r="O2457" t="s">
        <v>36</v>
      </c>
      <c r="P2457">
        <v>3818</v>
      </c>
      <c r="Q2457">
        <v>45</v>
      </c>
      <c r="R2457" t="s">
        <v>49</v>
      </c>
    </row>
    <row r="2458" spans="1:18" x14ac:dyDescent="0.3">
      <c r="A2458">
        <v>10626</v>
      </c>
      <c r="B2458" t="s">
        <v>943</v>
      </c>
      <c r="C2458" t="s">
        <v>39</v>
      </c>
      <c r="D2458">
        <v>26</v>
      </c>
      <c r="E2458" t="s">
        <v>20</v>
      </c>
      <c r="F2458" t="s">
        <v>188</v>
      </c>
      <c r="G2458" t="s">
        <v>40</v>
      </c>
      <c r="H2458" t="s">
        <v>189</v>
      </c>
      <c r="I2458" s="1">
        <v>45120</v>
      </c>
      <c r="K2458">
        <v>1.35</v>
      </c>
      <c r="L2458" t="s">
        <v>24</v>
      </c>
      <c r="M2458">
        <v>65894</v>
      </c>
      <c r="N2458">
        <v>0</v>
      </c>
      <c r="O2458" t="s">
        <v>36</v>
      </c>
      <c r="P2458">
        <v>2722</v>
      </c>
      <c r="Q2458">
        <v>90</v>
      </c>
      <c r="R2458" t="s">
        <v>80</v>
      </c>
    </row>
    <row r="2459" spans="1:18" x14ac:dyDescent="0.3">
      <c r="A2459">
        <v>7946</v>
      </c>
      <c r="B2459" t="s">
        <v>1030</v>
      </c>
      <c r="C2459" t="s">
        <v>19</v>
      </c>
      <c r="D2459">
        <v>60</v>
      </c>
      <c r="E2459" t="s">
        <v>48</v>
      </c>
      <c r="F2459" t="s">
        <v>229</v>
      </c>
      <c r="G2459" t="s">
        <v>22</v>
      </c>
      <c r="H2459" t="s">
        <v>301</v>
      </c>
      <c r="I2459" s="1">
        <v>43710</v>
      </c>
      <c r="K2459">
        <v>5.21</v>
      </c>
      <c r="L2459" t="s">
        <v>194</v>
      </c>
      <c r="M2459">
        <v>65896</v>
      </c>
      <c r="N2459">
        <v>0.25</v>
      </c>
      <c r="O2459" t="s">
        <v>36</v>
      </c>
      <c r="P2459">
        <v>2563</v>
      </c>
      <c r="Q2459">
        <v>0</v>
      </c>
      <c r="R2459" t="s">
        <v>71</v>
      </c>
    </row>
    <row r="2460" spans="1:18" x14ac:dyDescent="0.3">
      <c r="A2460">
        <v>7460</v>
      </c>
      <c r="B2460" t="s">
        <v>367</v>
      </c>
      <c r="C2460" t="s">
        <v>39</v>
      </c>
      <c r="D2460">
        <v>65</v>
      </c>
      <c r="E2460" t="s">
        <v>48</v>
      </c>
      <c r="F2460" t="s">
        <v>488</v>
      </c>
      <c r="G2460" t="s">
        <v>22</v>
      </c>
      <c r="H2460" t="s">
        <v>566</v>
      </c>
      <c r="I2460" s="1">
        <v>43607</v>
      </c>
      <c r="K2460">
        <v>5.49</v>
      </c>
      <c r="L2460" t="s">
        <v>194</v>
      </c>
      <c r="M2460">
        <v>65900</v>
      </c>
      <c r="N2460">
        <v>0.15</v>
      </c>
      <c r="O2460" t="s">
        <v>31</v>
      </c>
      <c r="P2460">
        <v>5557</v>
      </c>
      <c r="Q2460">
        <v>35</v>
      </c>
      <c r="R2460" t="s">
        <v>80</v>
      </c>
    </row>
    <row r="2461" spans="1:18" x14ac:dyDescent="0.3">
      <c r="A2461">
        <v>7472</v>
      </c>
      <c r="B2461" t="s">
        <v>361</v>
      </c>
      <c r="C2461" t="s">
        <v>39</v>
      </c>
      <c r="D2461">
        <v>42</v>
      </c>
      <c r="E2461" t="s">
        <v>34</v>
      </c>
      <c r="F2461" t="s">
        <v>488</v>
      </c>
      <c r="G2461" t="s">
        <v>29</v>
      </c>
      <c r="H2461" t="s">
        <v>566</v>
      </c>
      <c r="I2461" s="1">
        <v>44418</v>
      </c>
      <c r="K2461">
        <v>3.27</v>
      </c>
      <c r="L2461" t="s">
        <v>65</v>
      </c>
      <c r="M2461">
        <v>65908</v>
      </c>
      <c r="N2461">
        <v>0.15</v>
      </c>
      <c r="O2461" t="s">
        <v>36</v>
      </c>
      <c r="P2461">
        <v>6443</v>
      </c>
      <c r="Q2461">
        <v>15</v>
      </c>
      <c r="R2461" t="s">
        <v>84</v>
      </c>
    </row>
    <row r="2462" spans="1:18" x14ac:dyDescent="0.3">
      <c r="A2462">
        <v>4024</v>
      </c>
      <c r="B2462" t="s">
        <v>268</v>
      </c>
      <c r="C2462" t="s">
        <v>39</v>
      </c>
      <c r="D2462">
        <v>30</v>
      </c>
      <c r="E2462" t="s">
        <v>20</v>
      </c>
      <c r="F2462" t="s">
        <v>188</v>
      </c>
      <c r="G2462" t="s">
        <v>22</v>
      </c>
      <c r="H2462" t="s">
        <v>199</v>
      </c>
      <c r="I2462" s="1">
        <v>42268</v>
      </c>
      <c r="K2462">
        <v>9.16</v>
      </c>
      <c r="L2462" t="s">
        <v>194</v>
      </c>
      <c r="M2462">
        <v>65910</v>
      </c>
      <c r="N2462">
        <v>0.15</v>
      </c>
      <c r="O2462" t="s">
        <v>36</v>
      </c>
      <c r="P2462">
        <v>2095</v>
      </c>
      <c r="Q2462">
        <v>31</v>
      </c>
      <c r="R2462" t="s">
        <v>49</v>
      </c>
    </row>
    <row r="2463" spans="1:18" x14ac:dyDescent="0.3">
      <c r="A2463">
        <v>7878</v>
      </c>
      <c r="B2463" t="s">
        <v>467</v>
      </c>
      <c r="C2463" t="s">
        <v>19</v>
      </c>
      <c r="D2463">
        <v>64</v>
      </c>
      <c r="E2463" t="s">
        <v>48</v>
      </c>
      <c r="F2463" t="s">
        <v>21</v>
      </c>
      <c r="G2463" t="s">
        <v>22</v>
      </c>
      <c r="H2463" t="s">
        <v>23</v>
      </c>
      <c r="I2463" s="1">
        <v>42106</v>
      </c>
      <c r="K2463">
        <v>9.6</v>
      </c>
      <c r="L2463" t="s">
        <v>194</v>
      </c>
      <c r="M2463">
        <v>65921</v>
      </c>
      <c r="N2463">
        <v>0.2</v>
      </c>
      <c r="O2463" t="s">
        <v>36</v>
      </c>
      <c r="P2463">
        <v>5931</v>
      </c>
      <c r="Q2463">
        <v>96</v>
      </c>
      <c r="R2463" t="s">
        <v>46</v>
      </c>
    </row>
    <row r="2464" spans="1:18" x14ac:dyDescent="0.3">
      <c r="A2464">
        <v>2604</v>
      </c>
      <c r="B2464" t="s">
        <v>1086</v>
      </c>
      <c r="C2464" t="s">
        <v>19</v>
      </c>
      <c r="D2464">
        <v>60</v>
      </c>
      <c r="E2464" t="s">
        <v>48</v>
      </c>
      <c r="F2464" t="s">
        <v>483</v>
      </c>
      <c r="G2464" t="s">
        <v>22</v>
      </c>
      <c r="H2464" t="s">
        <v>557</v>
      </c>
      <c r="I2464" s="1">
        <v>42456</v>
      </c>
      <c r="J2464" s="1">
        <v>43806</v>
      </c>
      <c r="K2464">
        <v>3.7</v>
      </c>
      <c r="L2464" t="s">
        <v>65</v>
      </c>
      <c r="M2464">
        <v>65928</v>
      </c>
      <c r="N2464">
        <v>0.5</v>
      </c>
      <c r="O2464" t="s">
        <v>36</v>
      </c>
      <c r="P2464">
        <v>2099</v>
      </c>
      <c r="Q2464">
        <v>96</v>
      </c>
      <c r="R2464" t="s">
        <v>46</v>
      </c>
    </row>
    <row r="2465" spans="1:18" x14ac:dyDescent="0.3">
      <c r="A2465">
        <v>10599</v>
      </c>
      <c r="B2465" t="s">
        <v>567</v>
      </c>
      <c r="C2465" t="s">
        <v>39</v>
      </c>
      <c r="D2465">
        <v>48</v>
      </c>
      <c r="E2465" t="s">
        <v>34</v>
      </c>
      <c r="F2465" t="s">
        <v>929</v>
      </c>
      <c r="G2465" t="s">
        <v>22</v>
      </c>
      <c r="H2465" t="s">
        <v>931</v>
      </c>
      <c r="I2465" s="1">
        <v>44909</v>
      </c>
      <c r="K2465">
        <v>1.92</v>
      </c>
      <c r="L2465" t="s">
        <v>24</v>
      </c>
      <c r="M2465">
        <v>65930</v>
      </c>
      <c r="N2465">
        <v>0.15</v>
      </c>
      <c r="O2465" t="s">
        <v>45</v>
      </c>
      <c r="P2465">
        <v>1210</v>
      </c>
      <c r="Q2465">
        <v>58</v>
      </c>
      <c r="R2465" t="s">
        <v>76</v>
      </c>
    </row>
    <row r="2466" spans="1:18" x14ac:dyDescent="0.3">
      <c r="A2466">
        <v>5056</v>
      </c>
      <c r="B2466" t="s">
        <v>817</v>
      </c>
      <c r="C2466" t="s">
        <v>19</v>
      </c>
      <c r="D2466">
        <v>46</v>
      </c>
      <c r="E2466" t="s">
        <v>34</v>
      </c>
      <c r="F2466" t="s">
        <v>229</v>
      </c>
      <c r="G2466" t="s">
        <v>29</v>
      </c>
      <c r="H2466" t="s">
        <v>260</v>
      </c>
      <c r="I2466" s="1">
        <v>43543</v>
      </c>
      <c r="K2466">
        <v>5.66</v>
      </c>
      <c r="L2466" t="s">
        <v>194</v>
      </c>
      <c r="M2466">
        <v>65931</v>
      </c>
      <c r="N2466">
        <v>0.5</v>
      </c>
      <c r="O2466" t="s">
        <v>45</v>
      </c>
      <c r="P2466">
        <v>3979</v>
      </c>
      <c r="Q2466">
        <v>92</v>
      </c>
      <c r="R2466" t="s">
        <v>106</v>
      </c>
    </row>
    <row r="2467" spans="1:18" x14ac:dyDescent="0.3">
      <c r="A2467">
        <v>2050</v>
      </c>
      <c r="B2467" t="s">
        <v>1290</v>
      </c>
      <c r="C2467" t="s">
        <v>19</v>
      </c>
      <c r="D2467">
        <v>56</v>
      </c>
      <c r="E2467" t="s">
        <v>28</v>
      </c>
      <c r="F2467" t="s">
        <v>21</v>
      </c>
      <c r="G2467" t="s">
        <v>22</v>
      </c>
      <c r="H2467" t="s">
        <v>23</v>
      </c>
      <c r="I2467" s="1">
        <v>42742</v>
      </c>
      <c r="K2467">
        <v>7.86</v>
      </c>
      <c r="L2467" t="s">
        <v>194</v>
      </c>
      <c r="M2467">
        <v>65940</v>
      </c>
      <c r="N2467">
        <v>0.3</v>
      </c>
      <c r="O2467" t="s">
        <v>31</v>
      </c>
      <c r="P2467">
        <v>1453</v>
      </c>
      <c r="Q2467">
        <v>36</v>
      </c>
      <c r="R2467" t="s">
        <v>71</v>
      </c>
    </row>
    <row r="2468" spans="1:18" x14ac:dyDescent="0.3">
      <c r="A2468">
        <v>2832</v>
      </c>
      <c r="B2468" t="s">
        <v>669</v>
      </c>
      <c r="C2468" t="s">
        <v>19</v>
      </c>
      <c r="D2468">
        <v>38</v>
      </c>
      <c r="E2468" t="s">
        <v>20</v>
      </c>
      <c r="F2468" t="s">
        <v>483</v>
      </c>
      <c r="G2468" t="s">
        <v>29</v>
      </c>
      <c r="H2468" t="s">
        <v>557</v>
      </c>
      <c r="I2468" s="1">
        <v>43238</v>
      </c>
      <c r="J2468" s="1">
        <v>44664</v>
      </c>
      <c r="K2468">
        <v>3.9</v>
      </c>
      <c r="L2468" t="s">
        <v>65</v>
      </c>
      <c r="M2468">
        <v>65944</v>
      </c>
      <c r="N2468">
        <v>0.5</v>
      </c>
      <c r="O2468" t="s">
        <v>45</v>
      </c>
      <c r="P2468">
        <v>2403</v>
      </c>
      <c r="Q2468">
        <v>60</v>
      </c>
      <c r="R2468" t="s">
        <v>49</v>
      </c>
    </row>
    <row r="2469" spans="1:18" x14ac:dyDescent="0.3">
      <c r="A2469">
        <v>5799</v>
      </c>
      <c r="B2469" t="s">
        <v>795</v>
      </c>
      <c r="C2469" t="s">
        <v>39</v>
      </c>
      <c r="D2469">
        <v>60</v>
      </c>
      <c r="E2469" t="s">
        <v>48</v>
      </c>
      <c r="F2469" t="s">
        <v>929</v>
      </c>
      <c r="G2469" t="s">
        <v>29</v>
      </c>
      <c r="H2469" t="s">
        <v>1027</v>
      </c>
      <c r="I2469" s="1">
        <v>44797</v>
      </c>
      <c r="K2469">
        <v>2.23</v>
      </c>
      <c r="L2469" t="s">
        <v>65</v>
      </c>
      <c r="M2469">
        <v>65947</v>
      </c>
      <c r="N2469">
        <v>0.15</v>
      </c>
      <c r="O2469" t="s">
        <v>36</v>
      </c>
      <c r="P2469">
        <v>1175</v>
      </c>
      <c r="Q2469">
        <v>77</v>
      </c>
      <c r="R2469" t="s">
        <v>42</v>
      </c>
    </row>
    <row r="2470" spans="1:18" x14ac:dyDescent="0.3">
      <c r="A2470">
        <v>8995</v>
      </c>
      <c r="B2470" t="s">
        <v>918</v>
      </c>
      <c r="C2470" t="s">
        <v>39</v>
      </c>
      <c r="D2470">
        <v>32</v>
      </c>
      <c r="E2470" t="s">
        <v>20</v>
      </c>
      <c r="F2470" t="s">
        <v>21</v>
      </c>
      <c r="G2470" t="s">
        <v>40</v>
      </c>
      <c r="H2470" t="s">
        <v>35</v>
      </c>
      <c r="I2470" s="1">
        <v>42926</v>
      </c>
      <c r="K2470">
        <v>7.35</v>
      </c>
      <c r="L2470" t="s">
        <v>194</v>
      </c>
      <c r="M2470">
        <v>65958</v>
      </c>
      <c r="N2470">
        <v>0.15</v>
      </c>
      <c r="O2470" t="s">
        <v>36</v>
      </c>
      <c r="P2470">
        <v>4438</v>
      </c>
      <c r="Q2470">
        <v>57</v>
      </c>
      <c r="R2470" t="s">
        <v>123</v>
      </c>
    </row>
    <row r="2471" spans="1:18" x14ac:dyDescent="0.3">
      <c r="A2471">
        <v>10239</v>
      </c>
      <c r="B2471" t="s">
        <v>1206</v>
      </c>
      <c r="C2471" t="s">
        <v>19</v>
      </c>
      <c r="D2471">
        <v>45</v>
      </c>
      <c r="E2471" t="s">
        <v>34</v>
      </c>
      <c r="F2471" t="s">
        <v>21</v>
      </c>
      <c r="G2471" t="s">
        <v>40</v>
      </c>
      <c r="H2471" t="s">
        <v>23</v>
      </c>
      <c r="I2471" s="1">
        <v>43029</v>
      </c>
      <c r="K2471">
        <v>7.07</v>
      </c>
      <c r="L2471" t="s">
        <v>194</v>
      </c>
      <c r="M2471">
        <v>65967</v>
      </c>
      <c r="N2471">
        <v>0.15</v>
      </c>
      <c r="O2471" t="s">
        <v>36</v>
      </c>
      <c r="P2471">
        <v>9912</v>
      </c>
      <c r="Q2471">
        <v>86</v>
      </c>
      <c r="R2471" t="s">
        <v>54</v>
      </c>
    </row>
    <row r="2472" spans="1:18" x14ac:dyDescent="0.3">
      <c r="A2472">
        <v>1569</v>
      </c>
      <c r="B2472" t="s">
        <v>1192</v>
      </c>
      <c r="C2472" t="s">
        <v>19</v>
      </c>
      <c r="D2472">
        <v>35</v>
      </c>
      <c r="E2472" t="s">
        <v>20</v>
      </c>
      <c r="F2472" t="s">
        <v>483</v>
      </c>
      <c r="G2472" t="s">
        <v>40</v>
      </c>
      <c r="H2472" t="s">
        <v>639</v>
      </c>
      <c r="I2472" s="1">
        <v>44852</v>
      </c>
      <c r="J2472" s="1">
        <v>45869</v>
      </c>
      <c r="K2472">
        <v>2.78</v>
      </c>
      <c r="L2472" t="s">
        <v>65</v>
      </c>
      <c r="M2472">
        <v>65973</v>
      </c>
      <c r="N2472">
        <v>0.1</v>
      </c>
      <c r="O2472" t="s">
        <v>36</v>
      </c>
      <c r="Q2472">
        <v>89</v>
      </c>
      <c r="R2472" t="s">
        <v>59</v>
      </c>
    </row>
    <row r="2473" spans="1:18" x14ac:dyDescent="0.3">
      <c r="A2473">
        <v>9083</v>
      </c>
      <c r="B2473" t="s">
        <v>1124</v>
      </c>
      <c r="C2473" t="s">
        <v>19</v>
      </c>
      <c r="D2473">
        <v>28</v>
      </c>
      <c r="E2473" t="s">
        <v>20</v>
      </c>
      <c r="F2473" t="s">
        <v>188</v>
      </c>
      <c r="G2473" t="s">
        <v>22</v>
      </c>
      <c r="H2473" t="s">
        <v>213</v>
      </c>
      <c r="I2473" s="1">
        <v>43643</v>
      </c>
      <c r="K2473">
        <v>5.39</v>
      </c>
      <c r="L2473" t="s">
        <v>194</v>
      </c>
      <c r="M2473">
        <v>65981</v>
      </c>
      <c r="N2473">
        <v>0.15</v>
      </c>
      <c r="O2473" t="s">
        <v>36</v>
      </c>
      <c r="P2473">
        <v>2228</v>
      </c>
      <c r="Q2473">
        <v>6</v>
      </c>
      <c r="R2473" t="s">
        <v>37</v>
      </c>
    </row>
    <row r="2474" spans="1:18" x14ac:dyDescent="0.3">
      <c r="A2474">
        <v>1545</v>
      </c>
      <c r="B2474" t="s">
        <v>309</v>
      </c>
      <c r="C2474" t="s">
        <v>19</v>
      </c>
      <c r="D2474">
        <v>29</v>
      </c>
      <c r="E2474" t="s">
        <v>20</v>
      </c>
      <c r="F2474" t="s">
        <v>488</v>
      </c>
      <c r="G2474" t="s">
        <v>29</v>
      </c>
      <c r="H2474" t="s">
        <v>566</v>
      </c>
      <c r="I2474" s="1">
        <v>45303</v>
      </c>
      <c r="K2474">
        <v>0.85</v>
      </c>
      <c r="L2474" t="s">
        <v>24</v>
      </c>
      <c r="M2474">
        <v>65984</v>
      </c>
      <c r="N2474">
        <v>0.2</v>
      </c>
      <c r="O2474" t="s">
        <v>36</v>
      </c>
      <c r="P2474">
        <v>1512</v>
      </c>
      <c r="Q2474">
        <v>26</v>
      </c>
      <c r="R2474" t="s">
        <v>56</v>
      </c>
    </row>
    <row r="2475" spans="1:18" x14ac:dyDescent="0.3">
      <c r="A2475">
        <v>10829</v>
      </c>
      <c r="B2475" t="s">
        <v>768</v>
      </c>
      <c r="C2475" t="s">
        <v>39</v>
      </c>
      <c r="D2475">
        <v>42</v>
      </c>
      <c r="E2475" t="s">
        <v>34</v>
      </c>
      <c r="F2475" t="s">
        <v>488</v>
      </c>
      <c r="G2475" t="s">
        <v>40</v>
      </c>
      <c r="H2475" t="s">
        <v>489</v>
      </c>
      <c r="I2475" s="1">
        <v>44492</v>
      </c>
      <c r="K2475">
        <v>3.07</v>
      </c>
      <c r="L2475" t="s">
        <v>65</v>
      </c>
      <c r="M2475">
        <v>65986</v>
      </c>
      <c r="N2475">
        <v>0.2</v>
      </c>
      <c r="O2475" t="s">
        <v>45</v>
      </c>
      <c r="P2475">
        <v>3240</v>
      </c>
      <c r="Q2475">
        <v>40</v>
      </c>
      <c r="R2475" t="s">
        <v>80</v>
      </c>
    </row>
    <row r="2476" spans="1:18" x14ac:dyDescent="0.3">
      <c r="A2476">
        <v>1779</v>
      </c>
      <c r="B2476" t="s">
        <v>206</v>
      </c>
      <c r="C2476" t="s">
        <v>39</v>
      </c>
      <c r="D2476">
        <v>25</v>
      </c>
      <c r="E2476" t="s">
        <v>20</v>
      </c>
      <c r="F2476" t="s">
        <v>929</v>
      </c>
      <c r="G2476" t="s">
        <v>29</v>
      </c>
      <c r="H2476" t="s">
        <v>930</v>
      </c>
      <c r="I2476" s="1">
        <v>42701</v>
      </c>
      <c r="J2476" s="1">
        <v>43221</v>
      </c>
      <c r="K2476">
        <v>1.42</v>
      </c>
      <c r="L2476" t="s">
        <v>24</v>
      </c>
      <c r="M2476">
        <v>65993</v>
      </c>
      <c r="N2476">
        <v>0.2</v>
      </c>
      <c r="O2476" t="s">
        <v>36</v>
      </c>
      <c r="Q2476">
        <v>91</v>
      </c>
      <c r="R2476" t="s">
        <v>106</v>
      </c>
    </row>
    <row r="2477" spans="1:18" x14ac:dyDescent="0.3">
      <c r="A2477">
        <v>8578</v>
      </c>
      <c r="B2477" t="s">
        <v>1222</v>
      </c>
      <c r="C2477" t="s">
        <v>19</v>
      </c>
      <c r="D2477">
        <v>28</v>
      </c>
      <c r="E2477" t="s">
        <v>20</v>
      </c>
      <c r="F2477" t="s">
        <v>188</v>
      </c>
      <c r="G2477" t="s">
        <v>40</v>
      </c>
      <c r="H2477" t="s">
        <v>213</v>
      </c>
      <c r="I2477" s="1">
        <v>42194</v>
      </c>
      <c r="K2477">
        <v>9.36</v>
      </c>
      <c r="L2477" t="s">
        <v>194</v>
      </c>
      <c r="M2477">
        <v>65993</v>
      </c>
      <c r="N2477">
        <v>0</v>
      </c>
      <c r="O2477" t="s">
        <v>36</v>
      </c>
      <c r="P2477">
        <v>1974</v>
      </c>
      <c r="Q2477">
        <v>82</v>
      </c>
      <c r="R2477" t="s">
        <v>71</v>
      </c>
    </row>
    <row r="2478" spans="1:18" x14ac:dyDescent="0.3">
      <c r="A2478">
        <v>7076</v>
      </c>
      <c r="B2478" t="s">
        <v>1291</v>
      </c>
      <c r="C2478" t="s">
        <v>39</v>
      </c>
      <c r="D2478">
        <v>28</v>
      </c>
      <c r="E2478" t="s">
        <v>20</v>
      </c>
      <c r="F2478" t="s">
        <v>929</v>
      </c>
      <c r="G2478" t="s">
        <v>29</v>
      </c>
      <c r="H2478" t="s">
        <v>962</v>
      </c>
      <c r="I2478" s="1">
        <v>45019</v>
      </c>
      <c r="K2478">
        <v>1.62</v>
      </c>
      <c r="L2478" t="s">
        <v>24</v>
      </c>
      <c r="M2478">
        <v>65995</v>
      </c>
      <c r="N2478">
        <v>0</v>
      </c>
      <c r="O2478" t="s">
        <v>36</v>
      </c>
      <c r="P2478">
        <v>4965</v>
      </c>
      <c r="Q2478">
        <v>15</v>
      </c>
      <c r="R2478" t="s">
        <v>88</v>
      </c>
    </row>
    <row r="2479" spans="1:18" x14ac:dyDescent="0.3">
      <c r="A2479">
        <v>2729</v>
      </c>
      <c r="B2479" t="s">
        <v>663</v>
      </c>
      <c r="C2479" t="s">
        <v>39</v>
      </c>
      <c r="D2479">
        <v>41</v>
      </c>
      <c r="E2479" t="s">
        <v>34</v>
      </c>
      <c r="F2479" t="s">
        <v>929</v>
      </c>
      <c r="G2479" t="s">
        <v>40</v>
      </c>
      <c r="H2479" t="s">
        <v>930</v>
      </c>
      <c r="I2479" s="1">
        <v>45447</v>
      </c>
      <c r="K2479">
        <v>0.45</v>
      </c>
      <c r="L2479" t="s">
        <v>24</v>
      </c>
      <c r="M2479">
        <v>66002</v>
      </c>
      <c r="N2479">
        <v>0</v>
      </c>
      <c r="O2479" t="s">
        <v>45</v>
      </c>
      <c r="Q2479">
        <v>82</v>
      </c>
      <c r="R2479" t="s">
        <v>46</v>
      </c>
    </row>
    <row r="2480" spans="1:18" x14ac:dyDescent="0.3">
      <c r="A2480">
        <v>7686</v>
      </c>
      <c r="B2480" t="s">
        <v>1005</v>
      </c>
      <c r="C2480" t="s">
        <v>39</v>
      </c>
      <c r="D2480">
        <v>50</v>
      </c>
      <c r="E2480" t="s">
        <v>28</v>
      </c>
      <c r="F2480" t="s">
        <v>488</v>
      </c>
      <c r="G2480" t="s">
        <v>29</v>
      </c>
      <c r="H2480" t="s">
        <v>611</v>
      </c>
      <c r="I2480" s="1">
        <v>44822</v>
      </c>
      <c r="K2480">
        <v>2.16</v>
      </c>
      <c r="L2480" t="s">
        <v>65</v>
      </c>
      <c r="M2480">
        <v>66003</v>
      </c>
      <c r="N2480">
        <v>0.1</v>
      </c>
      <c r="O2480" t="s">
        <v>36</v>
      </c>
      <c r="P2480">
        <v>6507</v>
      </c>
      <c r="Q2480">
        <v>99</v>
      </c>
      <c r="R2480" t="s">
        <v>26</v>
      </c>
    </row>
    <row r="2481" spans="1:18" x14ac:dyDescent="0.3">
      <c r="A2481">
        <v>7856</v>
      </c>
      <c r="B2481" t="s">
        <v>853</v>
      </c>
      <c r="C2481" t="s">
        <v>19</v>
      </c>
      <c r="D2481">
        <v>49</v>
      </c>
      <c r="E2481" t="s">
        <v>34</v>
      </c>
      <c r="F2481" t="s">
        <v>229</v>
      </c>
      <c r="G2481" t="s">
        <v>22</v>
      </c>
      <c r="H2481" t="s">
        <v>265</v>
      </c>
      <c r="I2481" s="1">
        <v>42562</v>
      </c>
      <c r="K2481">
        <v>8.35</v>
      </c>
      <c r="L2481" t="s">
        <v>194</v>
      </c>
      <c r="M2481">
        <v>66014</v>
      </c>
      <c r="N2481">
        <v>0.2</v>
      </c>
      <c r="O2481" t="s">
        <v>36</v>
      </c>
      <c r="P2481">
        <v>3527</v>
      </c>
      <c r="Q2481">
        <v>29</v>
      </c>
      <c r="R2481" t="s">
        <v>123</v>
      </c>
    </row>
    <row r="2482" spans="1:18" x14ac:dyDescent="0.3">
      <c r="A2482">
        <v>8752</v>
      </c>
      <c r="B2482" t="s">
        <v>1237</v>
      </c>
      <c r="C2482" t="s">
        <v>39</v>
      </c>
      <c r="D2482">
        <v>53</v>
      </c>
      <c r="E2482" t="s">
        <v>28</v>
      </c>
      <c r="F2482" t="s">
        <v>483</v>
      </c>
      <c r="G2482" t="s">
        <v>29</v>
      </c>
      <c r="H2482" t="s">
        <v>639</v>
      </c>
      <c r="I2482" s="1">
        <v>43595</v>
      </c>
      <c r="K2482">
        <v>5.52</v>
      </c>
      <c r="L2482" t="s">
        <v>194</v>
      </c>
      <c r="M2482">
        <v>66024</v>
      </c>
      <c r="N2482">
        <v>0.2</v>
      </c>
      <c r="O2482" t="s">
        <v>36</v>
      </c>
      <c r="P2482">
        <v>5010</v>
      </c>
      <c r="Q2482">
        <v>52</v>
      </c>
      <c r="R2482" t="s">
        <v>54</v>
      </c>
    </row>
    <row r="2483" spans="1:18" x14ac:dyDescent="0.3">
      <c r="A2483">
        <v>5737</v>
      </c>
      <c r="B2483" t="s">
        <v>1067</v>
      </c>
      <c r="C2483" t="s">
        <v>19</v>
      </c>
      <c r="D2483">
        <v>64</v>
      </c>
      <c r="E2483" t="s">
        <v>48</v>
      </c>
      <c r="F2483" t="s">
        <v>229</v>
      </c>
      <c r="G2483" t="s">
        <v>29</v>
      </c>
      <c r="H2483" t="s">
        <v>230</v>
      </c>
      <c r="I2483" s="1">
        <v>43713</v>
      </c>
      <c r="K2483">
        <v>5.2</v>
      </c>
      <c r="L2483" t="s">
        <v>194</v>
      </c>
      <c r="M2483">
        <v>66030</v>
      </c>
      <c r="N2483">
        <v>0.2</v>
      </c>
      <c r="O2483" t="s">
        <v>25</v>
      </c>
      <c r="Q2483">
        <v>68</v>
      </c>
      <c r="R2483" t="s">
        <v>26</v>
      </c>
    </row>
    <row r="2484" spans="1:18" x14ac:dyDescent="0.3">
      <c r="A2484">
        <v>8026</v>
      </c>
      <c r="B2484" t="s">
        <v>402</v>
      </c>
      <c r="C2484" t="s">
        <v>39</v>
      </c>
      <c r="D2484">
        <v>46</v>
      </c>
      <c r="E2484" t="s">
        <v>34</v>
      </c>
      <c r="F2484" t="s">
        <v>229</v>
      </c>
      <c r="G2484" t="s">
        <v>29</v>
      </c>
      <c r="H2484" t="s">
        <v>230</v>
      </c>
      <c r="I2484" s="1">
        <v>44859</v>
      </c>
      <c r="K2484">
        <v>2.06</v>
      </c>
      <c r="L2484" t="s">
        <v>65</v>
      </c>
      <c r="M2484">
        <v>66032</v>
      </c>
      <c r="N2484">
        <v>0.5</v>
      </c>
      <c r="O2484" t="s">
        <v>36</v>
      </c>
      <c r="P2484">
        <v>2886</v>
      </c>
      <c r="Q2484">
        <v>78</v>
      </c>
      <c r="R2484" t="s">
        <v>59</v>
      </c>
    </row>
    <row r="2485" spans="1:18" x14ac:dyDescent="0.3">
      <c r="A2485">
        <v>2447</v>
      </c>
      <c r="B2485" t="s">
        <v>853</v>
      </c>
      <c r="C2485" t="s">
        <v>39</v>
      </c>
      <c r="D2485">
        <v>44</v>
      </c>
      <c r="E2485" t="s">
        <v>34</v>
      </c>
      <c r="F2485" t="s">
        <v>229</v>
      </c>
      <c r="G2485" t="s">
        <v>29</v>
      </c>
      <c r="H2485" t="s">
        <v>265</v>
      </c>
      <c r="I2485" s="1">
        <v>44840</v>
      </c>
      <c r="K2485">
        <v>2.11</v>
      </c>
      <c r="L2485" t="s">
        <v>65</v>
      </c>
      <c r="M2485">
        <v>66046</v>
      </c>
      <c r="N2485">
        <v>0.15</v>
      </c>
      <c r="O2485" t="s">
        <v>36</v>
      </c>
      <c r="P2485">
        <v>1461</v>
      </c>
      <c r="Q2485">
        <v>27</v>
      </c>
      <c r="R2485" t="s">
        <v>71</v>
      </c>
    </row>
    <row r="2486" spans="1:18" x14ac:dyDescent="0.3">
      <c r="A2486">
        <v>7149</v>
      </c>
      <c r="B2486" t="s">
        <v>114</v>
      </c>
      <c r="C2486" t="s">
        <v>39</v>
      </c>
      <c r="D2486">
        <v>41</v>
      </c>
      <c r="E2486" t="s">
        <v>34</v>
      </c>
      <c r="F2486" t="s">
        <v>21</v>
      </c>
      <c r="G2486" t="s">
        <v>40</v>
      </c>
      <c r="H2486" t="s">
        <v>41</v>
      </c>
      <c r="I2486" s="1">
        <v>42834</v>
      </c>
      <c r="J2486" s="1">
        <v>45301</v>
      </c>
      <c r="K2486">
        <v>6.75</v>
      </c>
      <c r="L2486" t="s">
        <v>194</v>
      </c>
      <c r="M2486">
        <v>66056</v>
      </c>
      <c r="N2486">
        <v>0.2</v>
      </c>
      <c r="O2486" t="s">
        <v>36</v>
      </c>
      <c r="P2486">
        <v>5132</v>
      </c>
      <c r="Q2486">
        <v>98</v>
      </c>
      <c r="R2486" t="s">
        <v>76</v>
      </c>
    </row>
    <row r="2487" spans="1:18" x14ac:dyDescent="0.3">
      <c r="A2487">
        <v>8476</v>
      </c>
      <c r="B2487" t="s">
        <v>1184</v>
      </c>
      <c r="C2487" t="s">
        <v>39</v>
      </c>
      <c r="D2487">
        <v>45</v>
      </c>
      <c r="E2487" t="s">
        <v>34</v>
      </c>
      <c r="F2487" t="s">
        <v>929</v>
      </c>
      <c r="G2487" t="s">
        <v>40</v>
      </c>
      <c r="H2487" t="s">
        <v>931</v>
      </c>
      <c r="I2487" s="1">
        <v>43123</v>
      </c>
      <c r="J2487" s="1">
        <v>44314</v>
      </c>
      <c r="K2487">
        <v>3.26</v>
      </c>
      <c r="L2487" t="s">
        <v>65</v>
      </c>
      <c r="M2487">
        <v>66057</v>
      </c>
      <c r="N2487">
        <v>0.15</v>
      </c>
      <c r="O2487" t="s">
        <v>36</v>
      </c>
      <c r="P2487">
        <v>7776</v>
      </c>
      <c r="Q2487">
        <v>21</v>
      </c>
      <c r="R2487" t="s">
        <v>56</v>
      </c>
    </row>
    <row r="2488" spans="1:18" x14ac:dyDescent="0.3">
      <c r="A2488">
        <v>4603</v>
      </c>
      <c r="B2488" t="s">
        <v>501</v>
      </c>
      <c r="C2488" t="s">
        <v>19</v>
      </c>
      <c r="D2488">
        <v>48</v>
      </c>
      <c r="E2488" t="s">
        <v>34</v>
      </c>
      <c r="F2488" t="s">
        <v>188</v>
      </c>
      <c r="G2488" t="s">
        <v>29</v>
      </c>
      <c r="H2488" t="s">
        <v>239</v>
      </c>
      <c r="I2488" s="1">
        <v>42197</v>
      </c>
      <c r="J2488" s="1">
        <v>44319</v>
      </c>
      <c r="K2488">
        <v>5.81</v>
      </c>
      <c r="L2488" t="s">
        <v>194</v>
      </c>
      <c r="M2488">
        <v>66061</v>
      </c>
      <c r="N2488">
        <v>0.1</v>
      </c>
      <c r="O2488" t="s">
        <v>36</v>
      </c>
      <c r="P2488">
        <v>1591</v>
      </c>
      <c r="Q2488">
        <v>20</v>
      </c>
      <c r="R2488" t="s">
        <v>106</v>
      </c>
    </row>
    <row r="2489" spans="1:18" x14ac:dyDescent="0.3">
      <c r="A2489">
        <v>1289</v>
      </c>
      <c r="B2489" t="s">
        <v>1292</v>
      </c>
      <c r="C2489" t="s">
        <v>19</v>
      </c>
      <c r="D2489">
        <v>57</v>
      </c>
      <c r="E2489" t="s">
        <v>28</v>
      </c>
      <c r="F2489" t="s">
        <v>229</v>
      </c>
      <c r="G2489" t="s">
        <v>29</v>
      </c>
      <c r="H2489" t="s">
        <v>332</v>
      </c>
      <c r="I2489" s="1">
        <v>42723</v>
      </c>
      <c r="K2489">
        <v>7.91</v>
      </c>
      <c r="L2489" t="s">
        <v>194</v>
      </c>
      <c r="M2489">
        <v>66071</v>
      </c>
      <c r="N2489">
        <v>0.15</v>
      </c>
      <c r="O2489" t="s">
        <v>45</v>
      </c>
      <c r="P2489">
        <v>1200</v>
      </c>
      <c r="Q2489">
        <v>66</v>
      </c>
      <c r="R2489" t="s">
        <v>84</v>
      </c>
    </row>
    <row r="2490" spans="1:18" x14ac:dyDescent="0.3">
      <c r="A2490">
        <v>8132</v>
      </c>
      <c r="B2490" t="s">
        <v>698</v>
      </c>
      <c r="C2490" t="s">
        <v>19</v>
      </c>
      <c r="D2490">
        <v>30</v>
      </c>
      <c r="E2490" t="s">
        <v>20</v>
      </c>
      <c r="F2490" t="s">
        <v>483</v>
      </c>
      <c r="G2490" t="s">
        <v>22</v>
      </c>
      <c r="H2490" t="s">
        <v>557</v>
      </c>
      <c r="I2490" s="1">
        <v>44274</v>
      </c>
      <c r="J2490" s="1">
        <v>45735</v>
      </c>
      <c r="K2490">
        <v>4</v>
      </c>
      <c r="L2490" t="s">
        <v>65</v>
      </c>
      <c r="M2490">
        <v>66073</v>
      </c>
      <c r="N2490">
        <v>0.15</v>
      </c>
      <c r="O2490" t="s">
        <v>31</v>
      </c>
      <c r="P2490">
        <v>6017</v>
      </c>
      <c r="Q2490">
        <v>17</v>
      </c>
      <c r="R2490" t="s">
        <v>32</v>
      </c>
    </row>
    <row r="2491" spans="1:18" x14ac:dyDescent="0.3">
      <c r="A2491">
        <v>4792</v>
      </c>
      <c r="B2491" t="s">
        <v>1293</v>
      </c>
      <c r="C2491" t="s">
        <v>39</v>
      </c>
      <c r="D2491">
        <v>31</v>
      </c>
      <c r="E2491" t="s">
        <v>20</v>
      </c>
      <c r="F2491" t="s">
        <v>188</v>
      </c>
      <c r="G2491" t="s">
        <v>22</v>
      </c>
      <c r="H2491" t="s">
        <v>239</v>
      </c>
      <c r="I2491" s="1">
        <v>42608</v>
      </c>
      <c r="J2491" s="1">
        <v>44245</v>
      </c>
      <c r="K2491">
        <v>4.4800000000000004</v>
      </c>
      <c r="L2491" t="s">
        <v>65</v>
      </c>
      <c r="M2491">
        <v>66075</v>
      </c>
      <c r="N2491">
        <v>0.2</v>
      </c>
      <c r="O2491" t="s">
        <v>36</v>
      </c>
      <c r="P2491">
        <v>2578</v>
      </c>
      <c r="Q2491">
        <v>95</v>
      </c>
      <c r="R2491" t="s">
        <v>80</v>
      </c>
    </row>
    <row r="2492" spans="1:18" x14ac:dyDescent="0.3">
      <c r="A2492">
        <v>8968</v>
      </c>
      <c r="B2492" t="s">
        <v>769</v>
      </c>
      <c r="C2492" t="s">
        <v>39</v>
      </c>
      <c r="D2492">
        <v>38</v>
      </c>
      <c r="E2492" t="s">
        <v>20</v>
      </c>
      <c r="F2492" t="s">
        <v>229</v>
      </c>
      <c r="G2492" t="s">
        <v>40</v>
      </c>
      <c r="H2492" t="s">
        <v>265</v>
      </c>
      <c r="I2492" s="1">
        <v>43930</v>
      </c>
      <c r="K2492">
        <v>4.6100000000000003</v>
      </c>
      <c r="L2492" t="s">
        <v>65</v>
      </c>
      <c r="M2492">
        <v>66076</v>
      </c>
      <c r="N2492">
        <v>0.2</v>
      </c>
      <c r="O2492" t="s">
        <v>36</v>
      </c>
      <c r="P2492">
        <v>8491</v>
      </c>
      <c r="Q2492">
        <v>66</v>
      </c>
      <c r="R2492" t="s">
        <v>32</v>
      </c>
    </row>
    <row r="2493" spans="1:18" x14ac:dyDescent="0.3">
      <c r="A2493">
        <v>1752</v>
      </c>
      <c r="B2493" t="s">
        <v>1294</v>
      </c>
      <c r="C2493" t="s">
        <v>19</v>
      </c>
      <c r="D2493">
        <v>34</v>
      </c>
      <c r="E2493" t="s">
        <v>20</v>
      </c>
      <c r="F2493" t="s">
        <v>229</v>
      </c>
      <c r="G2493" t="s">
        <v>29</v>
      </c>
      <c r="H2493" t="s">
        <v>301</v>
      </c>
      <c r="I2493" s="1">
        <v>45273</v>
      </c>
      <c r="K2493">
        <v>0.93</v>
      </c>
      <c r="L2493" t="s">
        <v>24</v>
      </c>
      <c r="M2493">
        <v>66078</v>
      </c>
      <c r="N2493">
        <v>0.1</v>
      </c>
      <c r="O2493" t="s">
        <v>45</v>
      </c>
      <c r="P2493">
        <v>1579</v>
      </c>
      <c r="Q2493">
        <v>58</v>
      </c>
      <c r="R2493" t="s">
        <v>26</v>
      </c>
    </row>
    <row r="2494" spans="1:18" x14ac:dyDescent="0.3">
      <c r="A2494">
        <v>7930</v>
      </c>
      <c r="B2494" t="s">
        <v>1295</v>
      </c>
      <c r="C2494" t="s">
        <v>39</v>
      </c>
      <c r="D2494">
        <v>32</v>
      </c>
      <c r="E2494" t="s">
        <v>20</v>
      </c>
      <c r="F2494" t="s">
        <v>188</v>
      </c>
      <c r="G2494" t="s">
        <v>29</v>
      </c>
      <c r="H2494" t="s">
        <v>189</v>
      </c>
      <c r="I2494" s="1">
        <v>45066</v>
      </c>
      <c r="K2494">
        <v>1.49</v>
      </c>
      <c r="L2494" t="s">
        <v>24</v>
      </c>
      <c r="M2494">
        <v>66081</v>
      </c>
      <c r="N2494">
        <v>0.2</v>
      </c>
      <c r="O2494" t="s">
        <v>31</v>
      </c>
      <c r="P2494">
        <v>6856</v>
      </c>
      <c r="Q2494">
        <v>56</v>
      </c>
      <c r="R2494" t="s">
        <v>32</v>
      </c>
    </row>
    <row r="2495" spans="1:18" x14ac:dyDescent="0.3">
      <c r="A2495">
        <v>6194</v>
      </c>
      <c r="B2495" t="s">
        <v>1075</v>
      </c>
      <c r="C2495" t="s">
        <v>39</v>
      </c>
      <c r="D2495">
        <v>35</v>
      </c>
      <c r="E2495" t="s">
        <v>20</v>
      </c>
      <c r="F2495" t="s">
        <v>929</v>
      </c>
      <c r="G2495" t="s">
        <v>29</v>
      </c>
      <c r="H2495" t="s">
        <v>931</v>
      </c>
      <c r="I2495" s="1">
        <v>44863</v>
      </c>
      <c r="K2495">
        <v>2.0499999999999998</v>
      </c>
      <c r="L2495" t="s">
        <v>65</v>
      </c>
      <c r="M2495">
        <v>66083</v>
      </c>
      <c r="N2495">
        <v>0.25</v>
      </c>
      <c r="O2495" t="s">
        <v>36</v>
      </c>
      <c r="P2495">
        <v>2625</v>
      </c>
      <c r="Q2495">
        <v>21</v>
      </c>
      <c r="R2495" t="s">
        <v>42</v>
      </c>
    </row>
    <row r="2496" spans="1:18" x14ac:dyDescent="0.3">
      <c r="A2496">
        <v>6098</v>
      </c>
      <c r="B2496" t="s">
        <v>954</v>
      </c>
      <c r="C2496" t="s">
        <v>19</v>
      </c>
      <c r="D2496">
        <v>40</v>
      </c>
      <c r="E2496" t="s">
        <v>34</v>
      </c>
      <c r="F2496" t="s">
        <v>488</v>
      </c>
      <c r="G2496" t="s">
        <v>22</v>
      </c>
      <c r="H2496" t="s">
        <v>597</v>
      </c>
      <c r="I2496" s="1">
        <v>43907</v>
      </c>
      <c r="K2496">
        <v>4.67</v>
      </c>
      <c r="L2496" t="s">
        <v>65</v>
      </c>
      <c r="M2496">
        <v>66088</v>
      </c>
      <c r="N2496">
        <v>0.25</v>
      </c>
      <c r="O2496" t="s">
        <v>36</v>
      </c>
      <c r="P2496">
        <v>1164</v>
      </c>
      <c r="Q2496">
        <v>71</v>
      </c>
      <c r="R2496" t="s">
        <v>59</v>
      </c>
    </row>
    <row r="2497" spans="1:18" x14ac:dyDescent="0.3">
      <c r="A2497">
        <v>8923</v>
      </c>
      <c r="B2497" t="s">
        <v>838</v>
      </c>
      <c r="C2497" t="s">
        <v>39</v>
      </c>
      <c r="D2497">
        <v>37</v>
      </c>
      <c r="E2497" t="s">
        <v>20</v>
      </c>
      <c r="F2497" t="s">
        <v>188</v>
      </c>
      <c r="G2497" t="s">
        <v>22</v>
      </c>
      <c r="H2497" t="s">
        <v>239</v>
      </c>
      <c r="I2497" s="1">
        <v>42368</v>
      </c>
      <c r="J2497" s="1">
        <v>44238</v>
      </c>
      <c r="K2497">
        <v>5.12</v>
      </c>
      <c r="L2497" t="s">
        <v>194</v>
      </c>
      <c r="M2497">
        <v>66089</v>
      </c>
      <c r="N2497">
        <v>0.2</v>
      </c>
      <c r="O2497" t="s">
        <v>36</v>
      </c>
      <c r="P2497">
        <v>7046</v>
      </c>
      <c r="Q2497">
        <v>86</v>
      </c>
      <c r="R2497" t="s">
        <v>49</v>
      </c>
    </row>
    <row r="2498" spans="1:18" x14ac:dyDescent="0.3">
      <c r="A2498">
        <v>10392</v>
      </c>
      <c r="B2498" t="s">
        <v>461</v>
      </c>
      <c r="C2498" t="s">
        <v>19</v>
      </c>
      <c r="D2498">
        <v>23</v>
      </c>
      <c r="E2498" t="s">
        <v>51</v>
      </c>
      <c r="F2498" t="s">
        <v>229</v>
      </c>
      <c r="G2498" t="s">
        <v>29</v>
      </c>
      <c r="H2498" t="s">
        <v>265</v>
      </c>
      <c r="I2498" s="1">
        <v>45449</v>
      </c>
      <c r="K2498">
        <v>0.45</v>
      </c>
      <c r="L2498" t="s">
        <v>24</v>
      </c>
      <c r="M2498">
        <v>66095</v>
      </c>
      <c r="N2498">
        <v>0.1</v>
      </c>
      <c r="O2498" t="s">
        <v>36</v>
      </c>
      <c r="P2498">
        <v>1986</v>
      </c>
      <c r="Q2498">
        <v>26</v>
      </c>
      <c r="R2498" t="s">
        <v>49</v>
      </c>
    </row>
    <row r="2499" spans="1:18" x14ac:dyDescent="0.3">
      <c r="A2499">
        <v>4460</v>
      </c>
      <c r="B2499" t="s">
        <v>236</v>
      </c>
      <c r="C2499" t="s">
        <v>39</v>
      </c>
      <c r="D2499">
        <v>40</v>
      </c>
      <c r="E2499" t="s">
        <v>34</v>
      </c>
      <c r="F2499" t="s">
        <v>483</v>
      </c>
      <c r="G2499" t="s">
        <v>29</v>
      </c>
      <c r="H2499" t="s">
        <v>484</v>
      </c>
      <c r="I2499" s="1">
        <v>43936</v>
      </c>
      <c r="K2499">
        <v>4.59</v>
      </c>
      <c r="L2499" t="s">
        <v>65</v>
      </c>
      <c r="M2499">
        <v>66102</v>
      </c>
      <c r="N2499">
        <v>0.15</v>
      </c>
      <c r="O2499" t="s">
        <v>36</v>
      </c>
      <c r="P2499">
        <v>4185</v>
      </c>
      <c r="Q2499">
        <v>64</v>
      </c>
      <c r="R2499" t="s">
        <v>59</v>
      </c>
    </row>
    <row r="2500" spans="1:18" x14ac:dyDescent="0.3">
      <c r="A2500">
        <v>7143</v>
      </c>
      <c r="B2500" t="s">
        <v>593</v>
      </c>
      <c r="C2500" t="s">
        <v>39</v>
      </c>
      <c r="D2500">
        <v>58</v>
      </c>
      <c r="E2500" t="s">
        <v>28</v>
      </c>
      <c r="F2500" t="s">
        <v>488</v>
      </c>
      <c r="G2500" t="s">
        <v>22</v>
      </c>
      <c r="H2500" t="s">
        <v>560</v>
      </c>
      <c r="I2500" s="1">
        <v>43991</v>
      </c>
      <c r="K2500">
        <v>4.4400000000000004</v>
      </c>
      <c r="L2500" t="s">
        <v>65</v>
      </c>
      <c r="M2500">
        <v>66107</v>
      </c>
      <c r="N2500">
        <v>0.15</v>
      </c>
      <c r="O2500" t="s">
        <v>31</v>
      </c>
      <c r="Q2500">
        <v>68</v>
      </c>
      <c r="R2500" t="s">
        <v>88</v>
      </c>
    </row>
    <row r="2501" spans="1:18" x14ac:dyDescent="0.3">
      <c r="A2501">
        <v>4440</v>
      </c>
      <c r="B2501" t="s">
        <v>200</v>
      </c>
      <c r="C2501" t="s">
        <v>19</v>
      </c>
      <c r="D2501">
        <v>54</v>
      </c>
      <c r="E2501" t="s">
        <v>28</v>
      </c>
      <c r="F2501" t="s">
        <v>229</v>
      </c>
      <c r="G2501" t="s">
        <v>29</v>
      </c>
      <c r="H2501" t="s">
        <v>301</v>
      </c>
      <c r="I2501" s="1">
        <v>42100</v>
      </c>
      <c r="J2501" s="1">
        <v>44802</v>
      </c>
      <c r="K2501">
        <v>7.4</v>
      </c>
      <c r="L2501" t="s">
        <v>194</v>
      </c>
      <c r="M2501">
        <v>66112</v>
      </c>
      <c r="N2501">
        <v>0.5</v>
      </c>
      <c r="O2501" t="s">
        <v>31</v>
      </c>
      <c r="Q2501">
        <v>39</v>
      </c>
      <c r="R2501" t="s">
        <v>56</v>
      </c>
    </row>
    <row r="2502" spans="1:18" x14ac:dyDescent="0.3">
      <c r="A2502">
        <v>1117</v>
      </c>
      <c r="B2502" t="s">
        <v>405</v>
      </c>
      <c r="C2502" t="s">
        <v>19</v>
      </c>
      <c r="D2502">
        <v>53</v>
      </c>
      <c r="E2502" t="s">
        <v>28</v>
      </c>
      <c r="F2502" t="s">
        <v>21</v>
      </c>
      <c r="G2502" t="s">
        <v>29</v>
      </c>
      <c r="H2502" t="s">
        <v>44</v>
      </c>
      <c r="I2502" s="1">
        <v>42891</v>
      </c>
      <c r="K2502">
        <v>7.45</v>
      </c>
      <c r="L2502" t="s">
        <v>194</v>
      </c>
      <c r="M2502">
        <v>66117</v>
      </c>
      <c r="N2502">
        <v>0.15</v>
      </c>
      <c r="O2502" t="s">
        <v>45</v>
      </c>
      <c r="P2502">
        <v>1096</v>
      </c>
      <c r="Q2502">
        <v>71</v>
      </c>
      <c r="R2502" t="s">
        <v>42</v>
      </c>
    </row>
    <row r="2503" spans="1:18" x14ac:dyDescent="0.3">
      <c r="A2503">
        <v>5526</v>
      </c>
      <c r="B2503" t="s">
        <v>1191</v>
      </c>
      <c r="C2503" t="s">
        <v>39</v>
      </c>
      <c r="D2503">
        <v>33</v>
      </c>
      <c r="E2503" t="s">
        <v>20</v>
      </c>
      <c r="F2503" t="s">
        <v>483</v>
      </c>
      <c r="G2503" t="s">
        <v>29</v>
      </c>
      <c r="H2503" t="s">
        <v>523</v>
      </c>
      <c r="I2503" s="1">
        <v>42346</v>
      </c>
      <c r="J2503" s="1">
        <v>43944</v>
      </c>
      <c r="K2503">
        <v>4.38</v>
      </c>
      <c r="L2503" t="s">
        <v>65</v>
      </c>
      <c r="M2503">
        <v>66119</v>
      </c>
      <c r="N2503">
        <v>0.2</v>
      </c>
      <c r="O2503" t="s">
        <v>36</v>
      </c>
      <c r="P2503">
        <v>3817</v>
      </c>
      <c r="Q2503">
        <v>14</v>
      </c>
      <c r="R2503" t="s">
        <v>67</v>
      </c>
    </row>
    <row r="2504" spans="1:18" x14ac:dyDescent="0.3">
      <c r="A2504">
        <v>5384</v>
      </c>
      <c r="B2504" t="s">
        <v>650</v>
      </c>
      <c r="C2504" t="s">
        <v>39</v>
      </c>
      <c r="D2504">
        <v>26</v>
      </c>
      <c r="E2504" t="s">
        <v>20</v>
      </c>
      <c r="F2504" t="s">
        <v>229</v>
      </c>
      <c r="G2504" t="s">
        <v>29</v>
      </c>
      <c r="H2504" t="s">
        <v>260</v>
      </c>
      <c r="I2504" s="1">
        <v>42731</v>
      </c>
      <c r="K2504">
        <v>7.89</v>
      </c>
      <c r="L2504" t="s">
        <v>194</v>
      </c>
      <c r="M2504">
        <v>66124</v>
      </c>
      <c r="N2504">
        <v>0.5</v>
      </c>
      <c r="O2504" t="s">
        <v>36</v>
      </c>
      <c r="P2504">
        <v>2858</v>
      </c>
      <c r="Q2504">
        <v>7</v>
      </c>
      <c r="R2504" t="s">
        <v>56</v>
      </c>
    </row>
    <row r="2505" spans="1:18" x14ac:dyDescent="0.3">
      <c r="A2505">
        <v>2098</v>
      </c>
      <c r="B2505" t="s">
        <v>273</v>
      </c>
      <c r="C2505" t="s">
        <v>39</v>
      </c>
      <c r="D2505">
        <v>55</v>
      </c>
      <c r="E2505" t="s">
        <v>28</v>
      </c>
      <c r="F2505" t="s">
        <v>229</v>
      </c>
      <c r="G2505" t="s">
        <v>22</v>
      </c>
      <c r="H2505" t="s">
        <v>332</v>
      </c>
      <c r="I2505" s="1">
        <v>45265</v>
      </c>
      <c r="K2505">
        <v>0.95</v>
      </c>
      <c r="L2505" t="s">
        <v>24</v>
      </c>
      <c r="M2505">
        <v>66126</v>
      </c>
      <c r="N2505">
        <v>0.15</v>
      </c>
      <c r="O2505" t="s">
        <v>45</v>
      </c>
      <c r="P2505">
        <v>1999</v>
      </c>
      <c r="Q2505">
        <v>14</v>
      </c>
      <c r="R2505" t="s">
        <v>54</v>
      </c>
    </row>
    <row r="2506" spans="1:18" x14ac:dyDescent="0.3">
      <c r="A2506">
        <v>9306</v>
      </c>
      <c r="B2506" t="s">
        <v>647</v>
      </c>
      <c r="C2506" t="s">
        <v>19</v>
      </c>
      <c r="D2506">
        <v>64</v>
      </c>
      <c r="E2506" t="s">
        <v>48</v>
      </c>
      <c r="F2506" t="s">
        <v>229</v>
      </c>
      <c r="G2506" t="s">
        <v>29</v>
      </c>
      <c r="H2506" t="s">
        <v>265</v>
      </c>
      <c r="I2506" s="1">
        <v>45095</v>
      </c>
      <c r="K2506">
        <v>1.42</v>
      </c>
      <c r="L2506" t="s">
        <v>24</v>
      </c>
      <c r="M2506">
        <v>66139</v>
      </c>
      <c r="N2506">
        <v>0.15</v>
      </c>
      <c r="O2506" t="s">
        <v>36</v>
      </c>
      <c r="P2506">
        <v>4166</v>
      </c>
      <c r="Q2506">
        <v>14</v>
      </c>
      <c r="R2506" t="s">
        <v>59</v>
      </c>
    </row>
    <row r="2507" spans="1:18" x14ac:dyDescent="0.3">
      <c r="A2507">
        <v>5047</v>
      </c>
      <c r="B2507" t="s">
        <v>1145</v>
      </c>
      <c r="C2507" t="s">
        <v>39</v>
      </c>
      <c r="D2507">
        <v>54</v>
      </c>
      <c r="E2507" t="s">
        <v>28</v>
      </c>
      <c r="F2507" t="s">
        <v>229</v>
      </c>
      <c r="G2507" t="s">
        <v>29</v>
      </c>
      <c r="H2507" t="s">
        <v>265</v>
      </c>
      <c r="I2507" s="1">
        <v>43463</v>
      </c>
      <c r="J2507" s="1">
        <v>44745</v>
      </c>
      <c r="K2507">
        <v>3.51</v>
      </c>
      <c r="L2507" t="s">
        <v>65</v>
      </c>
      <c r="M2507">
        <v>66156</v>
      </c>
      <c r="N2507">
        <v>0.2</v>
      </c>
      <c r="O2507" t="s">
        <v>36</v>
      </c>
      <c r="P2507">
        <v>1967</v>
      </c>
      <c r="Q2507">
        <v>73</v>
      </c>
      <c r="R2507" t="s">
        <v>52</v>
      </c>
    </row>
    <row r="2508" spans="1:18" x14ac:dyDescent="0.3">
      <c r="A2508">
        <v>5210</v>
      </c>
      <c r="B2508" t="s">
        <v>212</v>
      </c>
      <c r="C2508" t="s">
        <v>39</v>
      </c>
      <c r="D2508">
        <v>23</v>
      </c>
      <c r="E2508" t="s">
        <v>51</v>
      </c>
      <c r="F2508" t="s">
        <v>929</v>
      </c>
      <c r="G2508" t="s">
        <v>29</v>
      </c>
      <c r="H2508" t="s">
        <v>960</v>
      </c>
      <c r="I2508" s="1">
        <v>45436</v>
      </c>
      <c r="K2508">
        <v>0.48</v>
      </c>
      <c r="L2508" t="s">
        <v>24</v>
      </c>
      <c r="M2508">
        <v>66158</v>
      </c>
      <c r="N2508">
        <v>0.5</v>
      </c>
      <c r="O2508" t="s">
        <v>36</v>
      </c>
      <c r="P2508">
        <v>2914</v>
      </c>
      <c r="Q2508">
        <v>13</v>
      </c>
      <c r="R2508" t="s">
        <v>42</v>
      </c>
    </row>
    <row r="2509" spans="1:18" x14ac:dyDescent="0.3">
      <c r="A2509">
        <v>2432</v>
      </c>
      <c r="B2509" t="s">
        <v>1296</v>
      </c>
      <c r="C2509" t="s">
        <v>19</v>
      </c>
      <c r="D2509">
        <v>37</v>
      </c>
      <c r="E2509" t="s">
        <v>20</v>
      </c>
      <c r="F2509" t="s">
        <v>483</v>
      </c>
      <c r="G2509" t="s">
        <v>29</v>
      </c>
      <c r="H2509" t="s">
        <v>484</v>
      </c>
      <c r="I2509" s="1">
        <v>44853</v>
      </c>
      <c r="K2509">
        <v>2.08</v>
      </c>
      <c r="L2509" t="s">
        <v>65</v>
      </c>
      <c r="M2509">
        <v>66158</v>
      </c>
      <c r="N2509">
        <v>0.5</v>
      </c>
      <c r="O2509" t="s">
        <v>36</v>
      </c>
      <c r="P2509">
        <v>1961</v>
      </c>
      <c r="Q2509">
        <v>71</v>
      </c>
      <c r="R2509" t="s">
        <v>76</v>
      </c>
    </row>
    <row r="2510" spans="1:18" x14ac:dyDescent="0.3">
      <c r="A2510">
        <v>1555</v>
      </c>
      <c r="B2510" t="s">
        <v>424</v>
      </c>
      <c r="C2510" t="s">
        <v>19</v>
      </c>
      <c r="D2510">
        <v>56</v>
      </c>
      <c r="E2510" t="s">
        <v>28</v>
      </c>
      <c r="F2510" t="s">
        <v>21</v>
      </c>
      <c r="G2510" t="s">
        <v>40</v>
      </c>
      <c r="H2510" t="s">
        <v>44</v>
      </c>
      <c r="I2510" s="1">
        <v>43350</v>
      </c>
      <c r="K2510">
        <v>6.19</v>
      </c>
      <c r="L2510" t="s">
        <v>194</v>
      </c>
      <c r="M2510">
        <v>66168</v>
      </c>
      <c r="N2510">
        <v>0.2</v>
      </c>
      <c r="O2510" t="s">
        <v>36</v>
      </c>
      <c r="Q2510">
        <v>54</v>
      </c>
      <c r="R2510" t="s">
        <v>32</v>
      </c>
    </row>
    <row r="2511" spans="1:18" x14ac:dyDescent="0.3">
      <c r="A2511">
        <v>5721</v>
      </c>
      <c r="B2511" t="s">
        <v>591</v>
      </c>
      <c r="C2511" t="s">
        <v>19</v>
      </c>
      <c r="D2511">
        <v>50</v>
      </c>
      <c r="E2511" t="s">
        <v>28</v>
      </c>
      <c r="F2511" t="s">
        <v>188</v>
      </c>
      <c r="G2511" t="s">
        <v>29</v>
      </c>
      <c r="H2511" t="s">
        <v>191</v>
      </c>
      <c r="I2511" s="1">
        <v>44914</v>
      </c>
      <c r="K2511">
        <v>1.91</v>
      </c>
      <c r="L2511" t="s">
        <v>24</v>
      </c>
      <c r="M2511">
        <v>66174</v>
      </c>
      <c r="N2511">
        <v>0.25</v>
      </c>
      <c r="O2511" t="s">
        <v>45</v>
      </c>
      <c r="P2511">
        <v>2315</v>
      </c>
      <c r="Q2511">
        <v>27</v>
      </c>
      <c r="R2511" t="s">
        <v>67</v>
      </c>
    </row>
    <row r="2512" spans="1:18" x14ac:dyDescent="0.3">
      <c r="A2512">
        <v>10619</v>
      </c>
      <c r="B2512" t="s">
        <v>660</v>
      </c>
      <c r="C2512" t="s">
        <v>19</v>
      </c>
      <c r="D2512">
        <v>31</v>
      </c>
      <c r="E2512" t="s">
        <v>20</v>
      </c>
      <c r="F2512" t="s">
        <v>188</v>
      </c>
      <c r="G2512" t="s">
        <v>40</v>
      </c>
      <c r="H2512" t="s">
        <v>189</v>
      </c>
      <c r="I2512" s="1">
        <v>44161</v>
      </c>
      <c r="K2512">
        <v>3.97</v>
      </c>
      <c r="L2512" t="s">
        <v>65</v>
      </c>
      <c r="M2512">
        <v>66174</v>
      </c>
      <c r="N2512">
        <v>0.5</v>
      </c>
      <c r="O2512" t="s">
        <v>36</v>
      </c>
      <c r="P2512">
        <v>2050</v>
      </c>
      <c r="Q2512">
        <v>8</v>
      </c>
      <c r="R2512" t="s">
        <v>88</v>
      </c>
    </row>
    <row r="2513" spans="1:18" x14ac:dyDescent="0.3">
      <c r="A2513">
        <v>8667</v>
      </c>
      <c r="B2513" t="s">
        <v>1164</v>
      </c>
      <c r="C2513" t="s">
        <v>19</v>
      </c>
      <c r="D2513">
        <v>32</v>
      </c>
      <c r="E2513" t="s">
        <v>20</v>
      </c>
      <c r="F2513" t="s">
        <v>483</v>
      </c>
      <c r="G2513" t="s">
        <v>22</v>
      </c>
      <c r="H2513" t="s">
        <v>736</v>
      </c>
      <c r="I2513" s="1">
        <v>43646</v>
      </c>
      <c r="K2513">
        <v>5.38</v>
      </c>
      <c r="L2513" t="s">
        <v>194</v>
      </c>
      <c r="M2513">
        <v>66181</v>
      </c>
      <c r="N2513">
        <v>0.25</v>
      </c>
      <c r="O2513" t="s">
        <v>36</v>
      </c>
      <c r="P2513">
        <v>5519</v>
      </c>
      <c r="Q2513">
        <v>29</v>
      </c>
      <c r="R2513" t="s">
        <v>76</v>
      </c>
    </row>
    <row r="2514" spans="1:18" x14ac:dyDescent="0.3">
      <c r="A2514">
        <v>10883</v>
      </c>
      <c r="B2514" t="s">
        <v>568</v>
      </c>
      <c r="C2514" t="s">
        <v>19</v>
      </c>
      <c r="D2514">
        <v>26</v>
      </c>
      <c r="E2514" t="s">
        <v>20</v>
      </c>
      <c r="F2514" t="s">
        <v>483</v>
      </c>
      <c r="G2514" t="s">
        <v>22</v>
      </c>
      <c r="H2514" t="s">
        <v>557</v>
      </c>
      <c r="I2514" s="1">
        <v>44544</v>
      </c>
      <c r="K2514">
        <v>2.92</v>
      </c>
      <c r="L2514" t="s">
        <v>65</v>
      </c>
      <c r="M2514">
        <v>66182</v>
      </c>
      <c r="N2514">
        <v>0.2</v>
      </c>
      <c r="O2514" t="s">
        <v>25</v>
      </c>
      <c r="P2514">
        <v>2284</v>
      </c>
      <c r="Q2514">
        <v>98</v>
      </c>
      <c r="R2514" t="s">
        <v>59</v>
      </c>
    </row>
    <row r="2515" spans="1:18" x14ac:dyDescent="0.3">
      <c r="A2515">
        <v>1418</v>
      </c>
      <c r="B2515" t="s">
        <v>647</v>
      </c>
      <c r="C2515" t="s">
        <v>39</v>
      </c>
      <c r="D2515">
        <v>57</v>
      </c>
      <c r="E2515" t="s">
        <v>28</v>
      </c>
      <c r="F2515" t="s">
        <v>929</v>
      </c>
      <c r="G2515" t="s">
        <v>29</v>
      </c>
      <c r="H2515" t="s">
        <v>1027</v>
      </c>
      <c r="I2515" s="1">
        <v>45353</v>
      </c>
      <c r="K2515">
        <v>0.71</v>
      </c>
      <c r="L2515" t="s">
        <v>24</v>
      </c>
      <c r="M2515">
        <v>66184</v>
      </c>
      <c r="N2515">
        <v>0.15</v>
      </c>
      <c r="O2515" t="s">
        <v>36</v>
      </c>
      <c r="P2515">
        <v>1265</v>
      </c>
      <c r="Q2515">
        <v>14</v>
      </c>
      <c r="R2515" t="s">
        <v>84</v>
      </c>
    </row>
    <row r="2516" spans="1:18" x14ac:dyDescent="0.3">
      <c r="A2516">
        <v>2244</v>
      </c>
      <c r="B2516" t="s">
        <v>496</v>
      </c>
      <c r="C2516" t="s">
        <v>19</v>
      </c>
      <c r="D2516">
        <v>35</v>
      </c>
      <c r="E2516" t="s">
        <v>20</v>
      </c>
      <c r="F2516" t="s">
        <v>229</v>
      </c>
      <c r="G2516" t="s">
        <v>40</v>
      </c>
      <c r="H2516" t="s">
        <v>332</v>
      </c>
      <c r="I2516" s="1">
        <v>43866</v>
      </c>
      <c r="K2516">
        <v>4.78</v>
      </c>
      <c r="L2516" t="s">
        <v>65</v>
      </c>
      <c r="M2516">
        <v>66192</v>
      </c>
      <c r="N2516">
        <v>0</v>
      </c>
      <c r="O2516" t="s">
        <v>36</v>
      </c>
      <c r="P2516">
        <v>1165</v>
      </c>
      <c r="Q2516">
        <v>89</v>
      </c>
      <c r="R2516" t="s">
        <v>76</v>
      </c>
    </row>
    <row r="2517" spans="1:18" x14ac:dyDescent="0.3">
      <c r="A2517">
        <v>4887</v>
      </c>
      <c r="B2517" t="s">
        <v>444</v>
      </c>
      <c r="C2517" t="s">
        <v>39</v>
      </c>
      <c r="D2517">
        <v>61</v>
      </c>
      <c r="E2517" t="s">
        <v>48</v>
      </c>
      <c r="F2517" t="s">
        <v>21</v>
      </c>
      <c r="G2517" t="s">
        <v>22</v>
      </c>
      <c r="H2517" t="s">
        <v>44</v>
      </c>
      <c r="I2517" s="1">
        <v>42410</v>
      </c>
      <c r="K2517">
        <v>8.77</v>
      </c>
      <c r="L2517" t="s">
        <v>194</v>
      </c>
      <c r="M2517">
        <v>66193</v>
      </c>
      <c r="N2517">
        <v>0.25</v>
      </c>
      <c r="O2517" t="s">
        <v>45</v>
      </c>
      <c r="Q2517">
        <v>25</v>
      </c>
      <c r="R2517" t="s">
        <v>37</v>
      </c>
    </row>
    <row r="2518" spans="1:18" x14ac:dyDescent="0.3">
      <c r="A2518">
        <v>9705</v>
      </c>
      <c r="B2518" t="s">
        <v>1261</v>
      </c>
      <c r="C2518" t="s">
        <v>19</v>
      </c>
      <c r="D2518">
        <v>23</v>
      </c>
      <c r="E2518" t="s">
        <v>51</v>
      </c>
      <c r="F2518" t="s">
        <v>229</v>
      </c>
      <c r="G2518" t="s">
        <v>22</v>
      </c>
      <c r="H2518" t="s">
        <v>332</v>
      </c>
      <c r="I2518" s="1">
        <v>43825</v>
      </c>
      <c r="K2518">
        <v>4.8899999999999997</v>
      </c>
      <c r="L2518" t="s">
        <v>65</v>
      </c>
      <c r="M2518">
        <v>66196</v>
      </c>
      <c r="N2518">
        <v>0.15</v>
      </c>
      <c r="O2518" t="s">
        <v>36</v>
      </c>
      <c r="P2518">
        <v>4353</v>
      </c>
      <c r="Q2518">
        <v>67</v>
      </c>
      <c r="R2518" t="s">
        <v>88</v>
      </c>
    </row>
    <row r="2519" spans="1:18" x14ac:dyDescent="0.3">
      <c r="A2519">
        <v>6060</v>
      </c>
      <c r="B2519" t="s">
        <v>1297</v>
      </c>
      <c r="C2519" t="s">
        <v>39</v>
      </c>
      <c r="D2519">
        <v>32</v>
      </c>
      <c r="E2519" t="s">
        <v>20</v>
      </c>
      <c r="F2519" t="s">
        <v>188</v>
      </c>
      <c r="G2519" t="s">
        <v>29</v>
      </c>
      <c r="H2519" t="s">
        <v>199</v>
      </c>
      <c r="I2519" s="1">
        <v>43532</v>
      </c>
      <c r="K2519">
        <v>5.69</v>
      </c>
      <c r="L2519" t="s">
        <v>194</v>
      </c>
      <c r="M2519">
        <v>66198</v>
      </c>
      <c r="N2519">
        <v>0.15</v>
      </c>
      <c r="O2519" t="s">
        <v>45</v>
      </c>
      <c r="P2519">
        <v>4198</v>
      </c>
      <c r="Q2519">
        <v>16</v>
      </c>
      <c r="R2519" t="s">
        <v>46</v>
      </c>
    </row>
    <row r="2520" spans="1:18" x14ac:dyDescent="0.3">
      <c r="A2520">
        <v>6126</v>
      </c>
      <c r="B2520" t="s">
        <v>615</v>
      </c>
      <c r="C2520" t="s">
        <v>39</v>
      </c>
      <c r="D2520">
        <v>23</v>
      </c>
      <c r="E2520" t="s">
        <v>51</v>
      </c>
      <c r="F2520" t="s">
        <v>229</v>
      </c>
      <c r="G2520" t="s">
        <v>29</v>
      </c>
      <c r="H2520" t="s">
        <v>230</v>
      </c>
      <c r="I2520" s="1">
        <v>43080</v>
      </c>
      <c r="K2520">
        <v>6.93</v>
      </c>
      <c r="L2520" t="s">
        <v>194</v>
      </c>
      <c r="M2520">
        <v>66200</v>
      </c>
      <c r="N2520">
        <v>0.2</v>
      </c>
      <c r="O2520" t="s">
        <v>36</v>
      </c>
      <c r="P2520">
        <v>4610</v>
      </c>
      <c r="Q2520">
        <v>88</v>
      </c>
      <c r="R2520" t="s">
        <v>26</v>
      </c>
    </row>
    <row r="2521" spans="1:18" x14ac:dyDescent="0.3">
      <c r="A2521">
        <v>3437</v>
      </c>
      <c r="B2521" t="s">
        <v>1055</v>
      </c>
      <c r="C2521" t="s">
        <v>39</v>
      </c>
      <c r="D2521">
        <v>49</v>
      </c>
      <c r="E2521" t="s">
        <v>34</v>
      </c>
      <c r="F2521" t="s">
        <v>483</v>
      </c>
      <c r="G2521" t="s">
        <v>22</v>
      </c>
      <c r="H2521" t="s">
        <v>639</v>
      </c>
      <c r="I2521" s="1">
        <v>44825</v>
      </c>
      <c r="K2521">
        <v>2.15</v>
      </c>
      <c r="L2521" t="s">
        <v>65</v>
      </c>
      <c r="M2521">
        <v>66216</v>
      </c>
      <c r="N2521">
        <v>0.2</v>
      </c>
      <c r="O2521" t="s">
        <v>36</v>
      </c>
      <c r="P2521">
        <v>2383</v>
      </c>
      <c r="Q2521">
        <v>99</v>
      </c>
      <c r="R2521" t="s">
        <v>42</v>
      </c>
    </row>
    <row r="2522" spans="1:18" x14ac:dyDescent="0.3">
      <c r="A2522">
        <v>1507</v>
      </c>
      <c r="B2522" t="s">
        <v>1298</v>
      </c>
      <c r="C2522" t="s">
        <v>39</v>
      </c>
      <c r="D2522">
        <v>33</v>
      </c>
      <c r="E2522" t="s">
        <v>20</v>
      </c>
      <c r="F2522" t="s">
        <v>188</v>
      </c>
      <c r="G2522" t="s">
        <v>29</v>
      </c>
      <c r="H2522" t="s">
        <v>191</v>
      </c>
      <c r="I2522" s="1">
        <v>44442</v>
      </c>
      <c r="J2522" s="1">
        <v>45489</v>
      </c>
      <c r="K2522">
        <v>2.87</v>
      </c>
      <c r="L2522" t="s">
        <v>65</v>
      </c>
      <c r="M2522">
        <v>66218</v>
      </c>
      <c r="N2522">
        <v>0.2</v>
      </c>
      <c r="O2522" t="s">
        <v>45</v>
      </c>
      <c r="P2522">
        <v>1311</v>
      </c>
      <c r="Q2522">
        <v>56</v>
      </c>
      <c r="R2522" t="s">
        <v>56</v>
      </c>
    </row>
    <row r="2523" spans="1:18" x14ac:dyDescent="0.3">
      <c r="A2523">
        <v>4905</v>
      </c>
      <c r="B2523" t="s">
        <v>1299</v>
      </c>
      <c r="C2523" t="s">
        <v>19</v>
      </c>
      <c r="D2523">
        <v>27</v>
      </c>
      <c r="E2523" t="s">
        <v>20</v>
      </c>
      <c r="F2523" t="s">
        <v>229</v>
      </c>
      <c r="G2523" t="s">
        <v>40</v>
      </c>
      <c r="H2523" t="s">
        <v>301</v>
      </c>
      <c r="I2523" s="1">
        <v>44847</v>
      </c>
      <c r="K2523">
        <v>2.09</v>
      </c>
      <c r="L2523" t="s">
        <v>65</v>
      </c>
      <c r="M2523">
        <v>66222</v>
      </c>
      <c r="N2523">
        <v>0</v>
      </c>
      <c r="O2523" t="s">
        <v>36</v>
      </c>
      <c r="P2523">
        <v>4173</v>
      </c>
      <c r="Q2523">
        <v>8</v>
      </c>
      <c r="R2523" t="s">
        <v>56</v>
      </c>
    </row>
    <row r="2524" spans="1:18" x14ac:dyDescent="0.3">
      <c r="A2524">
        <v>8063</v>
      </c>
      <c r="B2524" t="s">
        <v>747</v>
      </c>
      <c r="C2524" t="s">
        <v>39</v>
      </c>
      <c r="D2524">
        <v>55</v>
      </c>
      <c r="E2524" t="s">
        <v>28</v>
      </c>
      <c r="F2524" t="s">
        <v>229</v>
      </c>
      <c r="G2524" t="s">
        <v>29</v>
      </c>
      <c r="H2524" t="s">
        <v>265</v>
      </c>
      <c r="I2524" s="1">
        <v>43411</v>
      </c>
      <c r="K2524">
        <v>6.03</v>
      </c>
      <c r="L2524" t="s">
        <v>194</v>
      </c>
      <c r="M2524">
        <v>66225</v>
      </c>
      <c r="N2524">
        <v>0.2</v>
      </c>
      <c r="O2524" t="s">
        <v>25</v>
      </c>
      <c r="P2524">
        <v>3035</v>
      </c>
      <c r="Q2524">
        <v>41</v>
      </c>
      <c r="R2524" t="s">
        <v>37</v>
      </c>
    </row>
    <row r="2525" spans="1:18" x14ac:dyDescent="0.3">
      <c r="A2525">
        <v>7077</v>
      </c>
      <c r="B2525" t="s">
        <v>177</v>
      </c>
      <c r="C2525" t="s">
        <v>39</v>
      </c>
      <c r="D2525">
        <v>28</v>
      </c>
      <c r="E2525" t="s">
        <v>20</v>
      </c>
      <c r="F2525" t="s">
        <v>488</v>
      </c>
      <c r="G2525" t="s">
        <v>29</v>
      </c>
      <c r="H2525" t="s">
        <v>560</v>
      </c>
      <c r="I2525" s="1">
        <v>44924</v>
      </c>
      <c r="K2525">
        <v>1.88</v>
      </c>
      <c r="L2525" t="s">
        <v>24</v>
      </c>
      <c r="M2525">
        <v>66233</v>
      </c>
      <c r="N2525">
        <v>0.2</v>
      </c>
      <c r="O2525" t="s">
        <v>31</v>
      </c>
      <c r="P2525">
        <v>1305</v>
      </c>
      <c r="Q2525">
        <v>91</v>
      </c>
      <c r="R2525" t="s">
        <v>52</v>
      </c>
    </row>
    <row r="2526" spans="1:18" x14ac:dyDescent="0.3">
      <c r="A2526">
        <v>10040</v>
      </c>
      <c r="B2526" t="s">
        <v>1300</v>
      </c>
      <c r="C2526" t="s">
        <v>19</v>
      </c>
      <c r="D2526">
        <v>33</v>
      </c>
      <c r="E2526" t="s">
        <v>20</v>
      </c>
      <c r="F2526" t="s">
        <v>929</v>
      </c>
      <c r="G2526" t="s">
        <v>29</v>
      </c>
      <c r="H2526" t="s">
        <v>962</v>
      </c>
      <c r="I2526" s="1">
        <v>42865</v>
      </c>
      <c r="J2526" s="1">
        <v>43763</v>
      </c>
      <c r="K2526">
        <v>2.46</v>
      </c>
      <c r="L2526" t="s">
        <v>65</v>
      </c>
      <c r="M2526">
        <v>66236</v>
      </c>
      <c r="N2526">
        <v>0.1</v>
      </c>
      <c r="O2526" t="s">
        <v>45</v>
      </c>
      <c r="P2526">
        <v>1726</v>
      </c>
      <c r="Q2526">
        <v>80</v>
      </c>
      <c r="R2526" t="s">
        <v>42</v>
      </c>
    </row>
    <row r="2527" spans="1:18" x14ac:dyDescent="0.3">
      <c r="A2527">
        <v>5177</v>
      </c>
      <c r="B2527" t="s">
        <v>1201</v>
      </c>
      <c r="C2527" t="s">
        <v>19</v>
      </c>
      <c r="D2527">
        <v>33</v>
      </c>
      <c r="E2527" t="s">
        <v>20</v>
      </c>
      <c r="F2527" t="s">
        <v>188</v>
      </c>
      <c r="G2527" t="s">
        <v>29</v>
      </c>
      <c r="H2527" t="s">
        <v>239</v>
      </c>
      <c r="I2527" s="1">
        <v>44195</v>
      </c>
      <c r="K2527">
        <v>3.88</v>
      </c>
      <c r="L2527" t="s">
        <v>65</v>
      </c>
      <c r="M2527">
        <v>66237</v>
      </c>
      <c r="N2527">
        <v>0.2</v>
      </c>
      <c r="O2527" t="s">
        <v>31</v>
      </c>
      <c r="P2527">
        <v>1607</v>
      </c>
      <c r="Q2527">
        <v>89</v>
      </c>
      <c r="R2527" t="s">
        <v>42</v>
      </c>
    </row>
    <row r="2528" spans="1:18" x14ac:dyDescent="0.3">
      <c r="A2528">
        <v>1028</v>
      </c>
      <c r="B2528" t="s">
        <v>1301</v>
      </c>
      <c r="C2528" t="s">
        <v>39</v>
      </c>
      <c r="D2528">
        <v>32</v>
      </c>
      <c r="E2528" t="s">
        <v>20</v>
      </c>
      <c r="F2528" t="s">
        <v>188</v>
      </c>
      <c r="G2528" t="s">
        <v>22</v>
      </c>
      <c r="H2528" t="s">
        <v>213</v>
      </c>
      <c r="I2528" s="1">
        <v>42505</v>
      </c>
      <c r="K2528">
        <v>8.51</v>
      </c>
      <c r="L2528" t="s">
        <v>194</v>
      </c>
      <c r="M2528">
        <v>66252</v>
      </c>
      <c r="N2528">
        <v>0.1</v>
      </c>
      <c r="O2528" t="s">
        <v>25</v>
      </c>
      <c r="P2528">
        <v>1007</v>
      </c>
      <c r="Q2528">
        <v>19</v>
      </c>
      <c r="R2528" t="s">
        <v>84</v>
      </c>
    </row>
    <row r="2529" spans="1:18" x14ac:dyDescent="0.3">
      <c r="A2529">
        <v>9801</v>
      </c>
      <c r="B2529" t="s">
        <v>537</v>
      </c>
      <c r="C2529" t="s">
        <v>39</v>
      </c>
      <c r="D2529">
        <v>22</v>
      </c>
      <c r="E2529" t="s">
        <v>51</v>
      </c>
      <c r="F2529" t="s">
        <v>483</v>
      </c>
      <c r="G2529" t="s">
        <v>29</v>
      </c>
      <c r="H2529" t="s">
        <v>523</v>
      </c>
      <c r="I2529" s="1">
        <v>45055</v>
      </c>
      <c r="K2529">
        <v>1.52</v>
      </c>
      <c r="L2529" t="s">
        <v>24</v>
      </c>
      <c r="M2529">
        <v>66260</v>
      </c>
      <c r="N2529">
        <v>0.2</v>
      </c>
      <c r="O2529" t="s">
        <v>36</v>
      </c>
      <c r="P2529">
        <v>3225</v>
      </c>
      <c r="Q2529">
        <v>80</v>
      </c>
      <c r="R2529" t="s">
        <v>84</v>
      </c>
    </row>
    <row r="2530" spans="1:18" x14ac:dyDescent="0.3">
      <c r="A2530">
        <v>1495</v>
      </c>
      <c r="B2530" t="s">
        <v>389</v>
      </c>
      <c r="C2530" t="s">
        <v>19</v>
      </c>
      <c r="D2530">
        <v>33</v>
      </c>
      <c r="E2530" t="s">
        <v>20</v>
      </c>
      <c r="F2530" t="s">
        <v>21</v>
      </c>
      <c r="G2530" t="s">
        <v>40</v>
      </c>
      <c r="H2530" t="s">
        <v>30</v>
      </c>
      <c r="I2530" s="1">
        <v>42093</v>
      </c>
      <c r="K2530">
        <v>9.6300000000000008</v>
      </c>
      <c r="L2530" t="s">
        <v>194</v>
      </c>
      <c r="M2530">
        <v>66263</v>
      </c>
      <c r="N2530">
        <v>0.1</v>
      </c>
      <c r="O2530" t="s">
        <v>36</v>
      </c>
      <c r="P2530">
        <v>1430</v>
      </c>
      <c r="Q2530">
        <v>60</v>
      </c>
      <c r="R2530" t="s">
        <v>46</v>
      </c>
    </row>
    <row r="2531" spans="1:18" x14ac:dyDescent="0.3">
      <c r="A2531">
        <v>5876</v>
      </c>
      <c r="B2531" t="s">
        <v>1194</v>
      </c>
      <c r="C2531" t="s">
        <v>39</v>
      </c>
      <c r="D2531">
        <v>42</v>
      </c>
      <c r="E2531" t="s">
        <v>34</v>
      </c>
      <c r="F2531" t="s">
        <v>929</v>
      </c>
      <c r="G2531" t="s">
        <v>29</v>
      </c>
      <c r="H2531" t="s">
        <v>962</v>
      </c>
      <c r="I2531" s="1">
        <v>44722</v>
      </c>
      <c r="K2531">
        <v>2.44</v>
      </c>
      <c r="L2531" t="s">
        <v>65</v>
      </c>
      <c r="M2531">
        <v>66269</v>
      </c>
      <c r="N2531">
        <v>0.25</v>
      </c>
      <c r="O2531" t="s">
        <v>36</v>
      </c>
      <c r="P2531">
        <v>3760</v>
      </c>
      <c r="Q2531">
        <v>1</v>
      </c>
      <c r="R2531" t="s">
        <v>49</v>
      </c>
    </row>
    <row r="2532" spans="1:18" x14ac:dyDescent="0.3">
      <c r="A2532">
        <v>8535</v>
      </c>
      <c r="B2532" t="s">
        <v>717</v>
      </c>
      <c r="C2532" t="s">
        <v>39</v>
      </c>
      <c r="D2532">
        <v>57</v>
      </c>
      <c r="E2532" t="s">
        <v>28</v>
      </c>
      <c r="F2532" t="s">
        <v>188</v>
      </c>
      <c r="G2532" t="s">
        <v>29</v>
      </c>
      <c r="H2532" t="s">
        <v>239</v>
      </c>
      <c r="I2532" s="1">
        <v>42811</v>
      </c>
      <c r="K2532">
        <v>7.67</v>
      </c>
      <c r="L2532" t="s">
        <v>194</v>
      </c>
      <c r="M2532">
        <v>66271</v>
      </c>
      <c r="N2532">
        <v>0.15</v>
      </c>
      <c r="O2532" t="s">
        <v>45</v>
      </c>
      <c r="P2532">
        <v>4308</v>
      </c>
      <c r="Q2532">
        <v>12</v>
      </c>
      <c r="R2532" t="s">
        <v>32</v>
      </c>
    </row>
    <row r="2533" spans="1:18" x14ac:dyDescent="0.3">
      <c r="A2533">
        <v>1088</v>
      </c>
      <c r="B2533" t="s">
        <v>410</v>
      </c>
      <c r="C2533" t="s">
        <v>19</v>
      </c>
      <c r="D2533">
        <v>51</v>
      </c>
      <c r="E2533" t="s">
        <v>28</v>
      </c>
      <c r="F2533" t="s">
        <v>21</v>
      </c>
      <c r="G2533" t="s">
        <v>40</v>
      </c>
      <c r="H2533" t="s">
        <v>41</v>
      </c>
      <c r="I2533" s="1">
        <v>42583</v>
      </c>
      <c r="K2533">
        <v>8.2899999999999991</v>
      </c>
      <c r="L2533" t="s">
        <v>194</v>
      </c>
      <c r="M2533">
        <v>66287</v>
      </c>
      <c r="N2533">
        <v>0.2</v>
      </c>
      <c r="O2533" t="s">
        <v>45</v>
      </c>
      <c r="P2533">
        <v>1074</v>
      </c>
      <c r="Q2533">
        <v>57</v>
      </c>
      <c r="R2533" t="s">
        <v>42</v>
      </c>
    </row>
    <row r="2534" spans="1:18" x14ac:dyDescent="0.3">
      <c r="A2534">
        <v>5708</v>
      </c>
      <c r="B2534" t="s">
        <v>619</v>
      </c>
      <c r="C2534" t="s">
        <v>19</v>
      </c>
      <c r="D2534">
        <v>40</v>
      </c>
      <c r="E2534" t="s">
        <v>34</v>
      </c>
      <c r="F2534" t="s">
        <v>188</v>
      </c>
      <c r="G2534" t="s">
        <v>29</v>
      </c>
      <c r="H2534" t="s">
        <v>199</v>
      </c>
      <c r="I2534" s="1">
        <v>44464</v>
      </c>
      <c r="K2534">
        <v>3.14</v>
      </c>
      <c r="L2534" t="s">
        <v>65</v>
      </c>
      <c r="M2534">
        <v>66289</v>
      </c>
      <c r="N2534">
        <v>0.5</v>
      </c>
      <c r="O2534" t="s">
        <v>36</v>
      </c>
      <c r="Q2534">
        <v>54</v>
      </c>
      <c r="R2534" t="s">
        <v>42</v>
      </c>
    </row>
    <row r="2535" spans="1:18" x14ac:dyDescent="0.3">
      <c r="A2535">
        <v>7673</v>
      </c>
      <c r="B2535" t="s">
        <v>1302</v>
      </c>
      <c r="C2535" t="s">
        <v>19</v>
      </c>
      <c r="D2535">
        <v>46</v>
      </c>
      <c r="E2535" t="s">
        <v>34</v>
      </c>
      <c r="F2535" t="s">
        <v>188</v>
      </c>
      <c r="G2535" t="s">
        <v>29</v>
      </c>
      <c r="H2535" t="s">
        <v>189</v>
      </c>
      <c r="I2535" s="1">
        <v>42655</v>
      </c>
      <c r="J2535" s="1">
        <v>43623</v>
      </c>
      <c r="K2535">
        <v>2.65</v>
      </c>
      <c r="L2535" t="s">
        <v>65</v>
      </c>
      <c r="M2535">
        <v>66293</v>
      </c>
      <c r="N2535">
        <v>0.1</v>
      </c>
      <c r="O2535" t="s">
        <v>31</v>
      </c>
      <c r="Q2535">
        <v>33</v>
      </c>
      <c r="R2535" t="s">
        <v>76</v>
      </c>
    </row>
    <row r="2536" spans="1:18" x14ac:dyDescent="0.3">
      <c r="A2536">
        <v>5846</v>
      </c>
      <c r="B2536" t="s">
        <v>564</v>
      </c>
      <c r="C2536" t="s">
        <v>19</v>
      </c>
      <c r="D2536">
        <v>22</v>
      </c>
      <c r="E2536" t="s">
        <v>51</v>
      </c>
      <c r="F2536" t="s">
        <v>483</v>
      </c>
      <c r="G2536" t="s">
        <v>29</v>
      </c>
      <c r="H2536" t="s">
        <v>557</v>
      </c>
      <c r="I2536" s="1">
        <v>42158</v>
      </c>
      <c r="J2536" s="1">
        <v>43119</v>
      </c>
      <c r="K2536">
        <v>2.63</v>
      </c>
      <c r="L2536" t="s">
        <v>65</v>
      </c>
      <c r="M2536">
        <v>66294</v>
      </c>
      <c r="N2536">
        <v>0.5</v>
      </c>
      <c r="O2536" t="s">
        <v>36</v>
      </c>
      <c r="Q2536">
        <v>74</v>
      </c>
      <c r="R2536" t="s">
        <v>123</v>
      </c>
    </row>
    <row r="2537" spans="1:18" x14ac:dyDescent="0.3">
      <c r="A2537">
        <v>6704</v>
      </c>
      <c r="B2537" t="s">
        <v>323</v>
      </c>
      <c r="C2537" t="s">
        <v>19</v>
      </c>
      <c r="D2537">
        <v>48</v>
      </c>
      <c r="E2537" t="s">
        <v>34</v>
      </c>
      <c r="F2537" t="s">
        <v>21</v>
      </c>
      <c r="G2537" t="s">
        <v>29</v>
      </c>
      <c r="H2537" t="s">
        <v>44</v>
      </c>
      <c r="I2537" s="1">
        <v>43299</v>
      </c>
      <c r="K2537">
        <v>6.33</v>
      </c>
      <c r="L2537" t="s">
        <v>194</v>
      </c>
      <c r="M2537">
        <v>66296</v>
      </c>
      <c r="N2537">
        <v>0.2</v>
      </c>
      <c r="O2537" t="s">
        <v>31</v>
      </c>
      <c r="P2537">
        <v>4006</v>
      </c>
      <c r="Q2537">
        <v>36</v>
      </c>
      <c r="R2537" t="s">
        <v>76</v>
      </c>
    </row>
    <row r="2538" spans="1:18" x14ac:dyDescent="0.3">
      <c r="A2538">
        <v>3109</v>
      </c>
      <c r="B2538" t="s">
        <v>311</v>
      </c>
      <c r="C2538" t="s">
        <v>19</v>
      </c>
      <c r="D2538">
        <v>55</v>
      </c>
      <c r="E2538" t="s">
        <v>28</v>
      </c>
      <c r="F2538" t="s">
        <v>488</v>
      </c>
      <c r="G2538" t="s">
        <v>40</v>
      </c>
      <c r="H2538" t="s">
        <v>489</v>
      </c>
      <c r="I2538" s="1">
        <v>42156</v>
      </c>
      <c r="J2538" s="1">
        <v>44154</v>
      </c>
      <c r="K2538">
        <v>5.47</v>
      </c>
      <c r="L2538" t="s">
        <v>194</v>
      </c>
      <c r="M2538">
        <v>66304</v>
      </c>
      <c r="N2538">
        <v>0</v>
      </c>
      <c r="O2538" t="s">
        <v>31</v>
      </c>
      <c r="Q2538">
        <v>95</v>
      </c>
      <c r="R2538" t="s">
        <v>52</v>
      </c>
    </row>
    <row r="2539" spans="1:18" x14ac:dyDescent="0.3">
      <c r="A2539">
        <v>5675</v>
      </c>
      <c r="B2539" t="s">
        <v>435</v>
      </c>
      <c r="C2539" t="s">
        <v>39</v>
      </c>
      <c r="D2539">
        <v>50</v>
      </c>
      <c r="E2539" t="s">
        <v>28</v>
      </c>
      <c r="F2539" t="s">
        <v>229</v>
      </c>
      <c r="G2539" t="s">
        <v>29</v>
      </c>
      <c r="H2539" t="s">
        <v>260</v>
      </c>
      <c r="I2539" s="1">
        <v>42802</v>
      </c>
      <c r="K2539">
        <v>7.69</v>
      </c>
      <c r="L2539" t="s">
        <v>194</v>
      </c>
      <c r="M2539">
        <v>66304</v>
      </c>
      <c r="N2539">
        <v>0.5</v>
      </c>
      <c r="O2539" t="s">
        <v>45</v>
      </c>
      <c r="P2539">
        <v>4846</v>
      </c>
      <c r="Q2539">
        <v>26</v>
      </c>
      <c r="R2539" t="s">
        <v>84</v>
      </c>
    </row>
    <row r="2540" spans="1:18" x14ac:dyDescent="0.3">
      <c r="A2540">
        <v>3216</v>
      </c>
      <c r="B2540" t="s">
        <v>1172</v>
      </c>
      <c r="C2540" t="s">
        <v>39</v>
      </c>
      <c r="D2540">
        <v>54</v>
      </c>
      <c r="E2540" t="s">
        <v>28</v>
      </c>
      <c r="F2540" t="s">
        <v>229</v>
      </c>
      <c r="G2540" t="s">
        <v>40</v>
      </c>
      <c r="H2540" t="s">
        <v>332</v>
      </c>
      <c r="I2540" s="1">
        <v>44839</v>
      </c>
      <c r="K2540">
        <v>2.12</v>
      </c>
      <c r="L2540" t="s">
        <v>65</v>
      </c>
      <c r="M2540">
        <v>66309</v>
      </c>
      <c r="N2540">
        <v>0.1</v>
      </c>
      <c r="O2540" t="s">
        <v>36</v>
      </c>
      <c r="P2540">
        <v>2963</v>
      </c>
      <c r="Q2540">
        <v>31</v>
      </c>
      <c r="R2540" t="s">
        <v>76</v>
      </c>
    </row>
    <row r="2541" spans="1:18" x14ac:dyDescent="0.3">
      <c r="A2541">
        <v>7967</v>
      </c>
      <c r="B2541" t="s">
        <v>1303</v>
      </c>
      <c r="C2541" t="s">
        <v>39</v>
      </c>
      <c r="D2541">
        <v>41</v>
      </c>
      <c r="E2541" t="s">
        <v>34</v>
      </c>
      <c r="F2541" t="s">
        <v>483</v>
      </c>
      <c r="G2541" t="s">
        <v>29</v>
      </c>
      <c r="H2541" t="s">
        <v>557</v>
      </c>
      <c r="I2541" s="1">
        <v>44085</v>
      </c>
      <c r="K2541">
        <v>4.18</v>
      </c>
      <c r="L2541" t="s">
        <v>65</v>
      </c>
      <c r="M2541">
        <v>66311</v>
      </c>
      <c r="N2541">
        <v>0.1</v>
      </c>
      <c r="O2541" t="s">
        <v>31</v>
      </c>
      <c r="P2541">
        <v>6934</v>
      </c>
      <c r="Q2541">
        <v>87</v>
      </c>
      <c r="R2541" t="s">
        <v>37</v>
      </c>
    </row>
    <row r="2542" spans="1:18" x14ac:dyDescent="0.3">
      <c r="A2542">
        <v>5153</v>
      </c>
      <c r="B2542" t="s">
        <v>1191</v>
      </c>
      <c r="C2542" t="s">
        <v>19</v>
      </c>
      <c r="D2542">
        <v>30</v>
      </c>
      <c r="E2542" t="s">
        <v>20</v>
      </c>
      <c r="F2542" t="s">
        <v>229</v>
      </c>
      <c r="G2542" t="s">
        <v>29</v>
      </c>
      <c r="H2542" t="s">
        <v>260</v>
      </c>
      <c r="I2542" s="1">
        <v>44169</v>
      </c>
      <c r="K2542">
        <v>3.95</v>
      </c>
      <c r="L2542" t="s">
        <v>65</v>
      </c>
      <c r="M2542">
        <v>66312</v>
      </c>
      <c r="N2542">
        <v>0.15</v>
      </c>
      <c r="O2542" t="s">
        <v>36</v>
      </c>
      <c r="Q2542">
        <v>50</v>
      </c>
      <c r="R2542" t="s">
        <v>61</v>
      </c>
    </row>
    <row r="2543" spans="1:18" x14ac:dyDescent="0.3">
      <c r="A2543">
        <v>2811</v>
      </c>
      <c r="B2543" t="s">
        <v>994</v>
      </c>
      <c r="C2543" t="s">
        <v>39</v>
      </c>
      <c r="D2543">
        <v>41</v>
      </c>
      <c r="E2543" t="s">
        <v>34</v>
      </c>
      <c r="F2543" t="s">
        <v>483</v>
      </c>
      <c r="G2543" t="s">
        <v>29</v>
      </c>
      <c r="H2543" t="s">
        <v>639</v>
      </c>
      <c r="I2543" s="1">
        <v>44250</v>
      </c>
      <c r="K2543">
        <v>3.73</v>
      </c>
      <c r="L2543" t="s">
        <v>65</v>
      </c>
      <c r="M2543">
        <v>66316</v>
      </c>
      <c r="N2543">
        <v>0</v>
      </c>
      <c r="O2543" t="s">
        <v>36</v>
      </c>
      <c r="P2543">
        <v>1445</v>
      </c>
      <c r="Q2543">
        <v>16</v>
      </c>
      <c r="R2543" t="s">
        <v>52</v>
      </c>
    </row>
    <row r="2544" spans="1:18" x14ac:dyDescent="0.3">
      <c r="A2544">
        <v>5929</v>
      </c>
      <c r="B2544" t="s">
        <v>767</v>
      </c>
      <c r="C2544" t="s">
        <v>39</v>
      </c>
      <c r="D2544">
        <v>65</v>
      </c>
      <c r="E2544" t="s">
        <v>48</v>
      </c>
      <c r="F2544" t="s">
        <v>488</v>
      </c>
      <c r="G2544" t="s">
        <v>29</v>
      </c>
      <c r="H2544" t="s">
        <v>611</v>
      </c>
      <c r="I2544" s="1">
        <v>44425</v>
      </c>
      <c r="J2544" s="1">
        <v>45869</v>
      </c>
      <c r="K2544">
        <v>3.95</v>
      </c>
      <c r="L2544" t="s">
        <v>65</v>
      </c>
      <c r="M2544">
        <v>66316</v>
      </c>
      <c r="N2544">
        <v>0.1</v>
      </c>
      <c r="O2544" t="s">
        <v>36</v>
      </c>
      <c r="P2544">
        <v>1060</v>
      </c>
      <c r="Q2544">
        <v>15</v>
      </c>
      <c r="R2544" t="s">
        <v>88</v>
      </c>
    </row>
    <row r="2545" spans="1:18" x14ac:dyDescent="0.3">
      <c r="A2545">
        <v>8118</v>
      </c>
      <c r="B2545" t="s">
        <v>1218</v>
      </c>
      <c r="C2545" t="s">
        <v>19</v>
      </c>
      <c r="D2545">
        <v>25</v>
      </c>
      <c r="E2545" t="s">
        <v>20</v>
      </c>
      <c r="F2545" t="s">
        <v>488</v>
      </c>
      <c r="G2545" t="s">
        <v>29</v>
      </c>
      <c r="H2545" t="s">
        <v>560</v>
      </c>
      <c r="I2545" s="1">
        <v>43562</v>
      </c>
      <c r="K2545">
        <v>5.61</v>
      </c>
      <c r="L2545" t="s">
        <v>194</v>
      </c>
      <c r="M2545">
        <v>66326</v>
      </c>
      <c r="N2545">
        <v>0.3</v>
      </c>
      <c r="O2545" t="s">
        <v>36</v>
      </c>
      <c r="P2545">
        <v>3746</v>
      </c>
      <c r="Q2545">
        <v>28</v>
      </c>
      <c r="R2545" t="s">
        <v>32</v>
      </c>
    </row>
    <row r="2546" spans="1:18" x14ac:dyDescent="0.3">
      <c r="A2546">
        <v>5788</v>
      </c>
      <c r="B2546" t="s">
        <v>1008</v>
      </c>
      <c r="C2546" t="s">
        <v>19</v>
      </c>
      <c r="D2546">
        <v>56</v>
      </c>
      <c r="E2546" t="s">
        <v>28</v>
      </c>
      <c r="F2546" t="s">
        <v>488</v>
      </c>
      <c r="G2546" t="s">
        <v>29</v>
      </c>
      <c r="H2546" t="s">
        <v>489</v>
      </c>
      <c r="I2546" s="1">
        <v>44879</v>
      </c>
      <c r="K2546">
        <v>2.0099999999999998</v>
      </c>
      <c r="L2546" t="s">
        <v>65</v>
      </c>
      <c r="M2546">
        <v>66332</v>
      </c>
      <c r="N2546">
        <v>0.1</v>
      </c>
      <c r="O2546" t="s">
        <v>36</v>
      </c>
      <c r="P2546">
        <v>1729</v>
      </c>
      <c r="Q2546">
        <v>65</v>
      </c>
      <c r="R2546" t="s">
        <v>84</v>
      </c>
    </row>
    <row r="2547" spans="1:18" x14ac:dyDescent="0.3">
      <c r="A2547">
        <v>8584</v>
      </c>
      <c r="B2547" t="s">
        <v>403</v>
      </c>
      <c r="C2547" t="s">
        <v>19</v>
      </c>
      <c r="D2547">
        <v>38</v>
      </c>
      <c r="E2547" t="s">
        <v>20</v>
      </c>
      <c r="F2547" t="s">
        <v>229</v>
      </c>
      <c r="G2547" t="s">
        <v>29</v>
      </c>
      <c r="H2547" t="s">
        <v>301</v>
      </c>
      <c r="I2547" s="1">
        <v>43057</v>
      </c>
      <c r="K2547">
        <v>7</v>
      </c>
      <c r="L2547" t="s">
        <v>194</v>
      </c>
      <c r="M2547">
        <v>66338</v>
      </c>
      <c r="N2547">
        <v>0.5</v>
      </c>
      <c r="O2547" t="s">
        <v>36</v>
      </c>
      <c r="P2547">
        <v>7532</v>
      </c>
      <c r="Q2547">
        <v>67</v>
      </c>
      <c r="R2547" t="s">
        <v>71</v>
      </c>
    </row>
    <row r="2548" spans="1:18" x14ac:dyDescent="0.3">
      <c r="A2548">
        <v>1180</v>
      </c>
      <c r="B2548" t="s">
        <v>1257</v>
      </c>
      <c r="C2548" t="s">
        <v>19</v>
      </c>
      <c r="D2548">
        <v>50</v>
      </c>
      <c r="E2548" t="s">
        <v>28</v>
      </c>
      <c r="F2548" t="s">
        <v>483</v>
      </c>
      <c r="G2548" t="s">
        <v>29</v>
      </c>
      <c r="H2548" t="s">
        <v>557</v>
      </c>
      <c r="I2548" s="1">
        <v>44981</v>
      </c>
      <c r="K2548">
        <v>1.73</v>
      </c>
      <c r="L2548" t="s">
        <v>24</v>
      </c>
      <c r="M2548">
        <v>66344</v>
      </c>
      <c r="N2548">
        <v>0.1</v>
      </c>
      <c r="O2548" t="s">
        <v>36</v>
      </c>
      <c r="P2548">
        <v>1099</v>
      </c>
      <c r="Q2548">
        <v>13</v>
      </c>
      <c r="R2548" t="s">
        <v>42</v>
      </c>
    </row>
    <row r="2549" spans="1:18" x14ac:dyDescent="0.3">
      <c r="A2549">
        <v>10896</v>
      </c>
      <c r="B2549" t="s">
        <v>1304</v>
      </c>
      <c r="C2549" t="s">
        <v>39</v>
      </c>
      <c r="D2549">
        <v>30</v>
      </c>
      <c r="E2549" t="s">
        <v>20</v>
      </c>
      <c r="F2549" t="s">
        <v>229</v>
      </c>
      <c r="G2549" t="s">
        <v>22</v>
      </c>
      <c r="H2549" t="s">
        <v>230</v>
      </c>
      <c r="I2549" s="1">
        <v>44341</v>
      </c>
      <c r="K2549">
        <v>3.48</v>
      </c>
      <c r="L2549" t="s">
        <v>65</v>
      </c>
      <c r="M2549">
        <v>66349</v>
      </c>
      <c r="N2549">
        <v>0.1</v>
      </c>
      <c r="O2549" t="s">
        <v>36</v>
      </c>
      <c r="P2549">
        <v>8384</v>
      </c>
      <c r="Q2549">
        <v>68</v>
      </c>
      <c r="R2549" t="s">
        <v>88</v>
      </c>
    </row>
    <row r="2550" spans="1:18" x14ac:dyDescent="0.3">
      <c r="A2550">
        <v>5922</v>
      </c>
      <c r="B2550" t="s">
        <v>170</v>
      </c>
      <c r="C2550" t="s">
        <v>19</v>
      </c>
      <c r="D2550">
        <v>36</v>
      </c>
      <c r="E2550" t="s">
        <v>20</v>
      </c>
      <c r="F2550" t="s">
        <v>488</v>
      </c>
      <c r="G2550" t="s">
        <v>29</v>
      </c>
      <c r="H2550" t="s">
        <v>489</v>
      </c>
      <c r="I2550" s="1">
        <v>44340</v>
      </c>
      <c r="K2550">
        <v>3.48</v>
      </c>
      <c r="L2550" t="s">
        <v>65</v>
      </c>
      <c r="M2550">
        <v>66352</v>
      </c>
      <c r="N2550">
        <v>0.15</v>
      </c>
      <c r="O2550" t="s">
        <v>31</v>
      </c>
      <c r="Q2550">
        <v>83</v>
      </c>
      <c r="R2550" t="s">
        <v>52</v>
      </c>
    </row>
    <row r="2551" spans="1:18" x14ac:dyDescent="0.3">
      <c r="A2551">
        <v>3048</v>
      </c>
      <c r="B2551" t="s">
        <v>964</v>
      </c>
      <c r="C2551" t="s">
        <v>19</v>
      </c>
      <c r="D2551">
        <v>61</v>
      </c>
      <c r="E2551" t="s">
        <v>48</v>
      </c>
      <c r="F2551" t="s">
        <v>21</v>
      </c>
      <c r="G2551" t="s">
        <v>29</v>
      </c>
      <c r="H2551" t="s">
        <v>44</v>
      </c>
      <c r="I2551" s="1">
        <v>43226</v>
      </c>
      <c r="J2551" s="1">
        <v>45338</v>
      </c>
      <c r="K2551">
        <v>5.78</v>
      </c>
      <c r="L2551" t="s">
        <v>194</v>
      </c>
      <c r="M2551">
        <v>66355</v>
      </c>
      <c r="N2551">
        <v>0.2</v>
      </c>
      <c r="O2551" t="s">
        <v>36</v>
      </c>
      <c r="P2551">
        <v>2323</v>
      </c>
      <c r="Q2551">
        <v>24</v>
      </c>
      <c r="R2551" t="s">
        <v>80</v>
      </c>
    </row>
    <row r="2552" spans="1:18" x14ac:dyDescent="0.3">
      <c r="A2552">
        <v>3468</v>
      </c>
      <c r="B2552" t="s">
        <v>60</v>
      </c>
      <c r="C2552" t="s">
        <v>19</v>
      </c>
      <c r="D2552">
        <v>35</v>
      </c>
      <c r="E2552" t="s">
        <v>20</v>
      </c>
      <c r="F2552" t="s">
        <v>229</v>
      </c>
      <c r="G2552" t="s">
        <v>40</v>
      </c>
      <c r="H2552" t="s">
        <v>260</v>
      </c>
      <c r="I2552" s="1">
        <v>44714</v>
      </c>
      <c r="K2552">
        <v>2.46</v>
      </c>
      <c r="L2552" t="s">
        <v>65</v>
      </c>
      <c r="M2552">
        <v>66358</v>
      </c>
      <c r="N2552">
        <v>0.15</v>
      </c>
      <c r="O2552" t="s">
        <v>45</v>
      </c>
      <c r="P2552">
        <v>3188</v>
      </c>
      <c r="Q2552">
        <v>30</v>
      </c>
      <c r="R2552" t="s">
        <v>54</v>
      </c>
    </row>
    <row r="2553" spans="1:18" x14ac:dyDescent="0.3">
      <c r="A2553">
        <v>1242</v>
      </c>
      <c r="B2553" t="s">
        <v>311</v>
      </c>
      <c r="C2553" t="s">
        <v>19</v>
      </c>
      <c r="D2553">
        <v>61</v>
      </c>
      <c r="E2553" t="s">
        <v>48</v>
      </c>
      <c r="F2553" t="s">
        <v>488</v>
      </c>
      <c r="G2553" t="s">
        <v>22</v>
      </c>
      <c r="H2553" t="s">
        <v>560</v>
      </c>
      <c r="I2553" s="1">
        <v>42041</v>
      </c>
      <c r="J2553" s="1">
        <v>43624</v>
      </c>
      <c r="K2553">
        <v>4.33</v>
      </c>
      <c r="L2553" t="s">
        <v>65</v>
      </c>
      <c r="M2553">
        <v>66362</v>
      </c>
      <c r="N2553">
        <v>0.25</v>
      </c>
      <c r="O2553" t="s">
        <v>45</v>
      </c>
      <c r="P2553">
        <v>1094</v>
      </c>
      <c r="Q2553">
        <v>46</v>
      </c>
      <c r="R2553" t="s">
        <v>59</v>
      </c>
    </row>
    <row r="2554" spans="1:18" x14ac:dyDescent="0.3">
      <c r="A2554">
        <v>4730</v>
      </c>
      <c r="B2554" t="s">
        <v>348</v>
      </c>
      <c r="C2554" t="s">
        <v>19</v>
      </c>
      <c r="D2554">
        <v>52</v>
      </c>
      <c r="E2554" t="s">
        <v>28</v>
      </c>
      <c r="F2554" t="s">
        <v>21</v>
      </c>
      <c r="G2554" t="s">
        <v>29</v>
      </c>
      <c r="H2554" t="s">
        <v>30</v>
      </c>
      <c r="I2554" s="1">
        <v>42158</v>
      </c>
      <c r="K2554">
        <v>9.4600000000000009</v>
      </c>
      <c r="L2554" t="s">
        <v>194</v>
      </c>
      <c r="M2554">
        <v>66362</v>
      </c>
      <c r="N2554">
        <v>0.25</v>
      </c>
      <c r="O2554" t="s">
        <v>36</v>
      </c>
      <c r="P2554">
        <v>1480</v>
      </c>
      <c r="Q2554">
        <v>9</v>
      </c>
      <c r="R2554" t="s">
        <v>106</v>
      </c>
    </row>
    <row r="2555" spans="1:18" x14ac:dyDescent="0.3">
      <c r="A2555">
        <v>8007</v>
      </c>
      <c r="B2555" t="s">
        <v>1305</v>
      </c>
      <c r="C2555" t="s">
        <v>39</v>
      </c>
      <c r="D2555">
        <v>41</v>
      </c>
      <c r="E2555" t="s">
        <v>34</v>
      </c>
      <c r="F2555" t="s">
        <v>488</v>
      </c>
      <c r="G2555" t="s">
        <v>40</v>
      </c>
      <c r="H2555" t="s">
        <v>489</v>
      </c>
      <c r="I2555" s="1">
        <v>44184</v>
      </c>
      <c r="K2555">
        <v>3.91</v>
      </c>
      <c r="L2555" t="s">
        <v>65</v>
      </c>
      <c r="M2555">
        <v>66366</v>
      </c>
      <c r="N2555">
        <v>0</v>
      </c>
      <c r="O2555" t="s">
        <v>36</v>
      </c>
      <c r="P2555">
        <v>3218</v>
      </c>
      <c r="Q2555">
        <v>52</v>
      </c>
      <c r="R2555" t="s">
        <v>80</v>
      </c>
    </row>
    <row r="2556" spans="1:18" x14ac:dyDescent="0.3">
      <c r="A2556">
        <v>8854</v>
      </c>
      <c r="B2556" t="s">
        <v>138</v>
      </c>
      <c r="C2556" t="s">
        <v>39</v>
      </c>
      <c r="D2556">
        <v>27</v>
      </c>
      <c r="E2556" t="s">
        <v>20</v>
      </c>
      <c r="F2556" t="s">
        <v>188</v>
      </c>
      <c r="G2556" t="s">
        <v>22</v>
      </c>
      <c r="H2556" t="s">
        <v>199</v>
      </c>
      <c r="I2556" s="1">
        <v>43171</v>
      </c>
      <c r="K2556">
        <v>6.68</v>
      </c>
      <c r="L2556" t="s">
        <v>194</v>
      </c>
      <c r="M2556">
        <v>66367</v>
      </c>
      <c r="N2556">
        <v>0.25</v>
      </c>
      <c r="O2556" t="s">
        <v>36</v>
      </c>
      <c r="P2556">
        <v>1003</v>
      </c>
      <c r="Q2556">
        <v>58</v>
      </c>
      <c r="R2556" t="s">
        <v>106</v>
      </c>
    </row>
    <row r="2557" spans="1:18" x14ac:dyDescent="0.3">
      <c r="A2557">
        <v>6808</v>
      </c>
      <c r="B2557" t="s">
        <v>1036</v>
      </c>
      <c r="C2557" t="s">
        <v>39</v>
      </c>
      <c r="D2557">
        <v>22</v>
      </c>
      <c r="E2557" t="s">
        <v>51</v>
      </c>
      <c r="F2557" t="s">
        <v>229</v>
      </c>
      <c r="G2557" t="s">
        <v>40</v>
      </c>
      <c r="H2557" t="s">
        <v>301</v>
      </c>
      <c r="I2557" s="1">
        <v>43417</v>
      </c>
      <c r="K2557">
        <v>6.01</v>
      </c>
      <c r="L2557" t="s">
        <v>194</v>
      </c>
      <c r="M2557">
        <v>66368</v>
      </c>
      <c r="N2557">
        <v>0</v>
      </c>
      <c r="O2557" t="s">
        <v>31</v>
      </c>
      <c r="Q2557">
        <v>12</v>
      </c>
      <c r="R2557" t="s">
        <v>61</v>
      </c>
    </row>
    <row r="2558" spans="1:18" x14ac:dyDescent="0.3">
      <c r="A2558">
        <v>9758</v>
      </c>
      <c r="B2558" t="s">
        <v>1046</v>
      </c>
      <c r="C2558" t="s">
        <v>19</v>
      </c>
      <c r="D2558">
        <v>39</v>
      </c>
      <c r="E2558" t="s">
        <v>20</v>
      </c>
      <c r="F2558" t="s">
        <v>929</v>
      </c>
      <c r="G2558" t="s">
        <v>22</v>
      </c>
      <c r="H2558" t="s">
        <v>962</v>
      </c>
      <c r="I2558" s="1">
        <v>43971</v>
      </c>
      <c r="J2558" s="1">
        <v>44773</v>
      </c>
      <c r="K2558">
        <v>2.2000000000000002</v>
      </c>
      <c r="L2558" t="s">
        <v>65</v>
      </c>
      <c r="M2558">
        <v>66372</v>
      </c>
      <c r="N2558">
        <v>0.2</v>
      </c>
      <c r="O2558" t="s">
        <v>36</v>
      </c>
      <c r="P2558">
        <v>8626</v>
      </c>
      <c r="Q2558">
        <v>71</v>
      </c>
      <c r="R2558" t="s">
        <v>61</v>
      </c>
    </row>
    <row r="2559" spans="1:18" x14ac:dyDescent="0.3">
      <c r="A2559">
        <v>7698</v>
      </c>
      <c r="B2559" t="s">
        <v>1194</v>
      </c>
      <c r="C2559" t="s">
        <v>19</v>
      </c>
      <c r="D2559">
        <v>43</v>
      </c>
      <c r="E2559" t="s">
        <v>34</v>
      </c>
      <c r="F2559" t="s">
        <v>229</v>
      </c>
      <c r="G2559" t="s">
        <v>22</v>
      </c>
      <c r="H2559" t="s">
        <v>332</v>
      </c>
      <c r="I2559" s="1">
        <v>44629</v>
      </c>
      <c r="K2559">
        <v>2.69</v>
      </c>
      <c r="L2559" t="s">
        <v>65</v>
      </c>
      <c r="M2559">
        <v>66373</v>
      </c>
      <c r="N2559">
        <v>0.25</v>
      </c>
      <c r="O2559" t="s">
        <v>36</v>
      </c>
      <c r="P2559">
        <v>4159</v>
      </c>
      <c r="Q2559">
        <v>14</v>
      </c>
      <c r="R2559" t="s">
        <v>52</v>
      </c>
    </row>
    <row r="2560" spans="1:18" x14ac:dyDescent="0.3">
      <c r="A2560">
        <v>3701</v>
      </c>
      <c r="B2560" t="s">
        <v>893</v>
      </c>
      <c r="C2560" t="s">
        <v>19</v>
      </c>
      <c r="D2560">
        <v>42</v>
      </c>
      <c r="E2560" t="s">
        <v>34</v>
      </c>
      <c r="F2560" t="s">
        <v>188</v>
      </c>
      <c r="G2560" t="s">
        <v>29</v>
      </c>
      <c r="H2560" t="s">
        <v>213</v>
      </c>
      <c r="I2560" s="1">
        <v>43066</v>
      </c>
      <c r="K2560">
        <v>6.97</v>
      </c>
      <c r="L2560" t="s">
        <v>194</v>
      </c>
      <c r="M2560">
        <v>66376</v>
      </c>
      <c r="N2560">
        <v>0.1</v>
      </c>
      <c r="O2560" t="s">
        <v>36</v>
      </c>
      <c r="Q2560">
        <v>7</v>
      </c>
      <c r="R2560" t="s">
        <v>42</v>
      </c>
    </row>
    <row r="2561" spans="1:18" x14ac:dyDescent="0.3">
      <c r="A2561">
        <v>7825</v>
      </c>
      <c r="B2561" t="s">
        <v>1306</v>
      </c>
      <c r="C2561" t="s">
        <v>39</v>
      </c>
      <c r="D2561">
        <v>65</v>
      </c>
      <c r="E2561" t="s">
        <v>48</v>
      </c>
      <c r="F2561" t="s">
        <v>188</v>
      </c>
      <c r="G2561" t="s">
        <v>29</v>
      </c>
      <c r="H2561" t="s">
        <v>199</v>
      </c>
      <c r="I2561" s="1">
        <v>42705</v>
      </c>
      <c r="K2561">
        <v>7.96</v>
      </c>
      <c r="L2561" t="s">
        <v>194</v>
      </c>
      <c r="M2561">
        <v>66386</v>
      </c>
      <c r="N2561">
        <v>0.25</v>
      </c>
      <c r="O2561" t="s">
        <v>45</v>
      </c>
      <c r="P2561">
        <v>3091</v>
      </c>
      <c r="Q2561">
        <v>44</v>
      </c>
      <c r="R2561" t="s">
        <v>26</v>
      </c>
    </row>
    <row r="2562" spans="1:18" x14ac:dyDescent="0.3">
      <c r="A2562">
        <v>8761</v>
      </c>
      <c r="B2562" t="s">
        <v>838</v>
      </c>
      <c r="C2562" t="s">
        <v>39</v>
      </c>
      <c r="D2562">
        <v>30</v>
      </c>
      <c r="E2562" t="s">
        <v>20</v>
      </c>
      <c r="F2562" t="s">
        <v>188</v>
      </c>
      <c r="G2562" t="s">
        <v>22</v>
      </c>
      <c r="H2562" t="s">
        <v>189</v>
      </c>
      <c r="I2562" s="1">
        <v>42094</v>
      </c>
      <c r="J2562" s="1">
        <v>44940</v>
      </c>
      <c r="K2562">
        <v>7.79</v>
      </c>
      <c r="L2562" t="s">
        <v>194</v>
      </c>
      <c r="M2562">
        <v>66391</v>
      </c>
      <c r="N2562">
        <v>0.25</v>
      </c>
      <c r="O2562" t="s">
        <v>36</v>
      </c>
      <c r="P2562">
        <v>1232</v>
      </c>
      <c r="Q2562">
        <v>20</v>
      </c>
      <c r="R2562" t="s">
        <v>123</v>
      </c>
    </row>
    <row r="2563" spans="1:18" x14ac:dyDescent="0.3">
      <c r="A2563">
        <v>5460</v>
      </c>
      <c r="B2563" t="s">
        <v>242</v>
      </c>
      <c r="C2563" t="s">
        <v>39</v>
      </c>
      <c r="D2563">
        <v>46</v>
      </c>
      <c r="E2563" t="s">
        <v>34</v>
      </c>
      <c r="F2563" t="s">
        <v>188</v>
      </c>
      <c r="G2563" t="s">
        <v>22</v>
      </c>
      <c r="H2563" t="s">
        <v>189</v>
      </c>
      <c r="I2563" s="1">
        <v>43191</v>
      </c>
      <c r="K2563">
        <v>6.63</v>
      </c>
      <c r="L2563" t="s">
        <v>194</v>
      </c>
      <c r="M2563">
        <v>66394</v>
      </c>
      <c r="N2563">
        <v>0.2</v>
      </c>
      <c r="O2563" t="s">
        <v>45</v>
      </c>
      <c r="P2563">
        <v>3346</v>
      </c>
      <c r="Q2563">
        <v>36</v>
      </c>
      <c r="R2563" t="s">
        <v>67</v>
      </c>
    </row>
    <row r="2564" spans="1:18" x14ac:dyDescent="0.3">
      <c r="A2564">
        <v>5369</v>
      </c>
      <c r="B2564" t="s">
        <v>1074</v>
      </c>
      <c r="C2564" t="s">
        <v>39</v>
      </c>
      <c r="D2564">
        <v>26</v>
      </c>
      <c r="E2564" t="s">
        <v>20</v>
      </c>
      <c r="F2564" t="s">
        <v>229</v>
      </c>
      <c r="G2564" t="s">
        <v>29</v>
      </c>
      <c r="H2564" t="s">
        <v>301</v>
      </c>
      <c r="I2564" s="1">
        <v>45078</v>
      </c>
      <c r="K2564">
        <v>1.46</v>
      </c>
      <c r="L2564" t="s">
        <v>24</v>
      </c>
      <c r="M2564">
        <v>66394</v>
      </c>
      <c r="N2564">
        <v>0</v>
      </c>
      <c r="O2564" t="s">
        <v>36</v>
      </c>
      <c r="Q2564">
        <v>80</v>
      </c>
      <c r="R2564" t="s">
        <v>37</v>
      </c>
    </row>
    <row r="2565" spans="1:18" x14ac:dyDescent="0.3">
      <c r="A2565">
        <v>7827</v>
      </c>
      <c r="B2565" t="s">
        <v>1242</v>
      </c>
      <c r="C2565" t="s">
        <v>19</v>
      </c>
      <c r="D2565">
        <v>54</v>
      </c>
      <c r="E2565" t="s">
        <v>28</v>
      </c>
      <c r="F2565" t="s">
        <v>488</v>
      </c>
      <c r="G2565" t="s">
        <v>40</v>
      </c>
      <c r="H2565" t="s">
        <v>489</v>
      </c>
      <c r="I2565" s="1">
        <v>45094</v>
      </c>
      <c r="K2565">
        <v>1.42</v>
      </c>
      <c r="L2565" t="s">
        <v>24</v>
      </c>
      <c r="M2565">
        <v>66400</v>
      </c>
      <c r="N2565">
        <v>0.2</v>
      </c>
      <c r="O2565" t="s">
        <v>31</v>
      </c>
      <c r="P2565">
        <v>3031</v>
      </c>
      <c r="Q2565">
        <v>97</v>
      </c>
      <c r="R2565" t="s">
        <v>61</v>
      </c>
    </row>
    <row r="2566" spans="1:18" x14ac:dyDescent="0.3">
      <c r="A2566">
        <v>8979</v>
      </c>
      <c r="B2566" t="s">
        <v>1307</v>
      </c>
      <c r="C2566" t="s">
        <v>39</v>
      </c>
      <c r="D2566">
        <v>56</v>
      </c>
      <c r="E2566" t="s">
        <v>28</v>
      </c>
      <c r="F2566" t="s">
        <v>488</v>
      </c>
      <c r="G2566" t="s">
        <v>29</v>
      </c>
      <c r="H2566" t="s">
        <v>489</v>
      </c>
      <c r="I2566" s="1">
        <v>44471</v>
      </c>
      <c r="K2566">
        <v>3.12</v>
      </c>
      <c r="L2566" t="s">
        <v>65</v>
      </c>
      <c r="M2566">
        <v>66403</v>
      </c>
      <c r="N2566">
        <v>0.25</v>
      </c>
      <c r="O2566" t="s">
        <v>45</v>
      </c>
      <c r="P2566">
        <v>3559</v>
      </c>
      <c r="Q2566">
        <v>83</v>
      </c>
      <c r="R2566" t="s">
        <v>26</v>
      </c>
    </row>
    <row r="2567" spans="1:18" x14ac:dyDescent="0.3">
      <c r="A2567">
        <v>3436</v>
      </c>
      <c r="B2567" t="s">
        <v>1308</v>
      </c>
      <c r="C2567" t="s">
        <v>39</v>
      </c>
      <c r="D2567">
        <v>30</v>
      </c>
      <c r="E2567" t="s">
        <v>20</v>
      </c>
      <c r="F2567" t="s">
        <v>21</v>
      </c>
      <c r="G2567" t="s">
        <v>29</v>
      </c>
      <c r="H2567" t="s">
        <v>35</v>
      </c>
      <c r="I2567" s="1">
        <v>42652</v>
      </c>
      <c r="K2567">
        <v>8.1</v>
      </c>
      <c r="L2567" t="s">
        <v>194</v>
      </c>
      <c r="M2567">
        <v>66407</v>
      </c>
      <c r="N2567">
        <v>0</v>
      </c>
      <c r="O2567" t="s">
        <v>36</v>
      </c>
      <c r="Q2567">
        <v>35</v>
      </c>
      <c r="R2567" t="s">
        <v>123</v>
      </c>
    </row>
    <row r="2568" spans="1:18" x14ac:dyDescent="0.3">
      <c r="A2568">
        <v>6735</v>
      </c>
      <c r="B2568" t="s">
        <v>271</v>
      </c>
      <c r="C2568" t="s">
        <v>39</v>
      </c>
      <c r="D2568">
        <v>61</v>
      </c>
      <c r="E2568" t="s">
        <v>48</v>
      </c>
      <c r="F2568" t="s">
        <v>488</v>
      </c>
      <c r="G2568" t="s">
        <v>29</v>
      </c>
      <c r="H2568" t="s">
        <v>597</v>
      </c>
      <c r="I2568" s="1">
        <v>43510</v>
      </c>
      <c r="J2568" s="1">
        <v>44033</v>
      </c>
      <c r="K2568">
        <v>1.43</v>
      </c>
      <c r="L2568" t="s">
        <v>24</v>
      </c>
      <c r="M2568">
        <v>66410</v>
      </c>
      <c r="N2568">
        <v>0.15</v>
      </c>
      <c r="O2568" t="s">
        <v>36</v>
      </c>
      <c r="P2568">
        <v>3468</v>
      </c>
      <c r="Q2568">
        <v>4</v>
      </c>
      <c r="R2568" t="s">
        <v>26</v>
      </c>
    </row>
    <row r="2569" spans="1:18" x14ac:dyDescent="0.3">
      <c r="A2569">
        <v>6066</v>
      </c>
      <c r="B2569" t="s">
        <v>1116</v>
      </c>
      <c r="C2569" t="s">
        <v>39</v>
      </c>
      <c r="D2569">
        <v>55</v>
      </c>
      <c r="E2569" t="s">
        <v>28</v>
      </c>
      <c r="F2569" t="s">
        <v>229</v>
      </c>
      <c r="G2569" t="s">
        <v>29</v>
      </c>
      <c r="H2569" t="s">
        <v>332</v>
      </c>
      <c r="I2569" s="1">
        <v>43426</v>
      </c>
      <c r="K2569">
        <v>5.98</v>
      </c>
      <c r="L2569" t="s">
        <v>194</v>
      </c>
      <c r="M2569">
        <v>66415</v>
      </c>
      <c r="N2569">
        <v>0</v>
      </c>
      <c r="O2569" t="s">
        <v>36</v>
      </c>
      <c r="P2569">
        <v>2247</v>
      </c>
      <c r="Q2569">
        <v>78</v>
      </c>
      <c r="R2569" t="s">
        <v>42</v>
      </c>
    </row>
    <row r="2570" spans="1:18" x14ac:dyDescent="0.3">
      <c r="A2570">
        <v>4543</v>
      </c>
      <c r="B2570" t="s">
        <v>269</v>
      </c>
      <c r="C2570" t="s">
        <v>19</v>
      </c>
      <c r="D2570">
        <v>41</v>
      </c>
      <c r="E2570" t="s">
        <v>34</v>
      </c>
      <c r="F2570" t="s">
        <v>483</v>
      </c>
      <c r="G2570" t="s">
        <v>22</v>
      </c>
      <c r="H2570" t="s">
        <v>736</v>
      </c>
      <c r="I2570" s="1">
        <v>43688</v>
      </c>
      <c r="K2570">
        <v>5.27</v>
      </c>
      <c r="L2570" t="s">
        <v>194</v>
      </c>
      <c r="M2570">
        <v>66416</v>
      </c>
      <c r="N2570">
        <v>0.25</v>
      </c>
      <c r="O2570" t="s">
        <v>31</v>
      </c>
      <c r="P2570">
        <v>1559</v>
      </c>
      <c r="Q2570">
        <v>80</v>
      </c>
      <c r="R2570" t="s">
        <v>61</v>
      </c>
    </row>
    <row r="2571" spans="1:18" x14ac:dyDescent="0.3">
      <c r="A2571">
        <v>2734</v>
      </c>
      <c r="B2571" t="s">
        <v>1073</v>
      </c>
      <c r="C2571" t="s">
        <v>39</v>
      </c>
      <c r="D2571">
        <v>44</v>
      </c>
      <c r="E2571" t="s">
        <v>34</v>
      </c>
      <c r="F2571" t="s">
        <v>21</v>
      </c>
      <c r="G2571" t="s">
        <v>29</v>
      </c>
      <c r="H2571" t="s">
        <v>44</v>
      </c>
      <c r="I2571" s="1">
        <v>43447</v>
      </c>
      <c r="K2571">
        <v>5.93</v>
      </c>
      <c r="L2571" t="s">
        <v>194</v>
      </c>
      <c r="M2571">
        <v>66416</v>
      </c>
      <c r="N2571">
        <v>0.15</v>
      </c>
      <c r="O2571" t="s">
        <v>45</v>
      </c>
      <c r="P2571">
        <v>2119</v>
      </c>
      <c r="Q2571">
        <v>80</v>
      </c>
      <c r="R2571" t="s">
        <v>37</v>
      </c>
    </row>
    <row r="2572" spans="1:18" x14ac:dyDescent="0.3">
      <c r="A2572">
        <v>4123</v>
      </c>
      <c r="B2572" t="s">
        <v>1160</v>
      </c>
      <c r="C2572" t="s">
        <v>39</v>
      </c>
      <c r="D2572">
        <v>54</v>
      </c>
      <c r="E2572" t="s">
        <v>28</v>
      </c>
      <c r="F2572" t="s">
        <v>483</v>
      </c>
      <c r="G2572" t="s">
        <v>29</v>
      </c>
      <c r="H2572" t="s">
        <v>736</v>
      </c>
      <c r="I2572" s="1">
        <v>45083</v>
      </c>
      <c r="K2572">
        <v>1.45</v>
      </c>
      <c r="L2572" t="s">
        <v>24</v>
      </c>
      <c r="M2572">
        <v>66422</v>
      </c>
      <c r="N2572">
        <v>0.2</v>
      </c>
      <c r="O2572" t="s">
        <v>36</v>
      </c>
      <c r="P2572">
        <v>2311</v>
      </c>
      <c r="Q2572">
        <v>38</v>
      </c>
      <c r="R2572" t="s">
        <v>49</v>
      </c>
    </row>
    <row r="2573" spans="1:18" x14ac:dyDescent="0.3">
      <c r="A2573">
        <v>1984</v>
      </c>
      <c r="B2573" t="s">
        <v>892</v>
      </c>
      <c r="C2573" t="s">
        <v>19</v>
      </c>
      <c r="D2573">
        <v>23</v>
      </c>
      <c r="E2573" t="s">
        <v>51</v>
      </c>
      <c r="F2573" t="s">
        <v>21</v>
      </c>
      <c r="G2573" t="s">
        <v>29</v>
      </c>
      <c r="H2573" t="s">
        <v>23</v>
      </c>
      <c r="I2573" s="1">
        <v>43454</v>
      </c>
      <c r="K2573">
        <v>5.91</v>
      </c>
      <c r="L2573" t="s">
        <v>194</v>
      </c>
      <c r="M2573">
        <v>66433</v>
      </c>
      <c r="N2573">
        <v>0.5</v>
      </c>
      <c r="O2573" t="s">
        <v>31</v>
      </c>
      <c r="P2573">
        <v>1829</v>
      </c>
      <c r="Q2573">
        <v>71</v>
      </c>
      <c r="R2573" t="s">
        <v>76</v>
      </c>
    </row>
    <row r="2574" spans="1:18" x14ac:dyDescent="0.3">
      <c r="A2574">
        <v>6620</v>
      </c>
      <c r="B2574" t="s">
        <v>1035</v>
      </c>
      <c r="C2574" t="s">
        <v>39</v>
      </c>
      <c r="D2574">
        <v>55</v>
      </c>
      <c r="E2574" t="s">
        <v>28</v>
      </c>
      <c r="F2574" t="s">
        <v>929</v>
      </c>
      <c r="G2574" t="s">
        <v>29</v>
      </c>
      <c r="H2574" t="s">
        <v>931</v>
      </c>
      <c r="I2574" s="1">
        <v>42793</v>
      </c>
      <c r="J2574" s="1">
        <v>43657</v>
      </c>
      <c r="K2574">
        <v>2.37</v>
      </c>
      <c r="L2574" t="s">
        <v>65</v>
      </c>
      <c r="M2574">
        <v>66440</v>
      </c>
      <c r="N2574">
        <v>0.5</v>
      </c>
      <c r="O2574" t="s">
        <v>25</v>
      </c>
      <c r="P2574">
        <v>3061</v>
      </c>
      <c r="Q2574">
        <v>48</v>
      </c>
      <c r="R2574" t="s">
        <v>71</v>
      </c>
    </row>
    <row r="2575" spans="1:18" x14ac:dyDescent="0.3">
      <c r="A2575">
        <v>7027</v>
      </c>
      <c r="B2575" t="s">
        <v>1055</v>
      </c>
      <c r="C2575" t="s">
        <v>19</v>
      </c>
      <c r="D2575">
        <v>53</v>
      </c>
      <c r="E2575" t="s">
        <v>28</v>
      </c>
      <c r="F2575" t="s">
        <v>483</v>
      </c>
      <c r="G2575" t="s">
        <v>29</v>
      </c>
      <c r="H2575" t="s">
        <v>484</v>
      </c>
      <c r="I2575" s="1">
        <v>43837</v>
      </c>
      <c r="K2575">
        <v>4.8600000000000003</v>
      </c>
      <c r="L2575" t="s">
        <v>65</v>
      </c>
      <c r="M2575">
        <v>66448</v>
      </c>
      <c r="N2575">
        <v>0.15</v>
      </c>
      <c r="O2575" t="s">
        <v>45</v>
      </c>
      <c r="P2575">
        <v>1190</v>
      </c>
      <c r="Q2575">
        <v>87</v>
      </c>
      <c r="R2575" t="s">
        <v>88</v>
      </c>
    </row>
    <row r="2576" spans="1:18" x14ac:dyDescent="0.3">
      <c r="A2576">
        <v>6307</v>
      </c>
      <c r="B2576" t="s">
        <v>802</v>
      </c>
      <c r="C2576" t="s">
        <v>39</v>
      </c>
      <c r="D2576">
        <v>53</v>
      </c>
      <c r="E2576" t="s">
        <v>28</v>
      </c>
      <c r="F2576" t="s">
        <v>483</v>
      </c>
      <c r="G2576" t="s">
        <v>29</v>
      </c>
      <c r="H2576" t="s">
        <v>639</v>
      </c>
      <c r="I2576" s="1">
        <v>43015</v>
      </c>
      <c r="J2576" s="1">
        <v>44625</v>
      </c>
      <c r="K2576">
        <v>4.41</v>
      </c>
      <c r="L2576" t="s">
        <v>65</v>
      </c>
      <c r="M2576">
        <v>66450</v>
      </c>
      <c r="N2576">
        <v>0.15</v>
      </c>
      <c r="O2576" t="s">
        <v>25</v>
      </c>
      <c r="P2576">
        <v>1406</v>
      </c>
      <c r="Q2576">
        <v>31</v>
      </c>
      <c r="R2576" t="s">
        <v>84</v>
      </c>
    </row>
    <row r="2577" spans="1:18" x14ac:dyDescent="0.3">
      <c r="A2577">
        <v>3582</v>
      </c>
      <c r="B2577" t="s">
        <v>651</v>
      </c>
      <c r="C2577" t="s">
        <v>19</v>
      </c>
      <c r="D2577">
        <v>39</v>
      </c>
      <c r="E2577" t="s">
        <v>20</v>
      </c>
      <c r="F2577" t="s">
        <v>488</v>
      </c>
      <c r="G2577" t="s">
        <v>40</v>
      </c>
      <c r="H2577" t="s">
        <v>597</v>
      </c>
      <c r="I2577" s="1">
        <v>44348</v>
      </c>
      <c r="K2577">
        <v>3.46</v>
      </c>
      <c r="L2577" t="s">
        <v>65</v>
      </c>
      <c r="M2577">
        <v>66450</v>
      </c>
      <c r="N2577">
        <v>0.3</v>
      </c>
      <c r="O2577" t="s">
        <v>31</v>
      </c>
      <c r="P2577">
        <v>2417</v>
      </c>
      <c r="Q2577">
        <v>33</v>
      </c>
      <c r="R2577" t="s">
        <v>71</v>
      </c>
    </row>
    <row r="2578" spans="1:18" x14ac:dyDescent="0.3">
      <c r="A2578">
        <v>6324</v>
      </c>
      <c r="B2578" t="s">
        <v>368</v>
      </c>
      <c r="C2578" t="s">
        <v>39</v>
      </c>
      <c r="D2578">
        <v>54</v>
      </c>
      <c r="E2578" t="s">
        <v>28</v>
      </c>
      <c r="F2578" t="s">
        <v>929</v>
      </c>
      <c r="G2578" t="s">
        <v>40</v>
      </c>
      <c r="H2578" t="s">
        <v>1027</v>
      </c>
      <c r="I2578" s="1">
        <v>44311</v>
      </c>
      <c r="K2578">
        <v>3.56</v>
      </c>
      <c r="L2578" t="s">
        <v>65</v>
      </c>
      <c r="M2578">
        <v>66452</v>
      </c>
      <c r="N2578">
        <v>0.2</v>
      </c>
      <c r="O2578" t="s">
        <v>31</v>
      </c>
      <c r="P2578">
        <v>3744</v>
      </c>
      <c r="Q2578">
        <v>54</v>
      </c>
      <c r="R2578" t="s">
        <v>123</v>
      </c>
    </row>
    <row r="2579" spans="1:18" x14ac:dyDescent="0.3">
      <c r="A2579">
        <v>10543</v>
      </c>
      <c r="B2579" t="s">
        <v>504</v>
      </c>
      <c r="C2579" t="s">
        <v>39</v>
      </c>
      <c r="D2579">
        <v>45</v>
      </c>
      <c r="E2579" t="s">
        <v>34</v>
      </c>
      <c r="F2579" t="s">
        <v>488</v>
      </c>
      <c r="G2579" t="s">
        <v>22</v>
      </c>
      <c r="H2579" t="s">
        <v>489</v>
      </c>
      <c r="I2579" s="1">
        <v>45118</v>
      </c>
      <c r="K2579">
        <v>1.35</v>
      </c>
      <c r="L2579" t="s">
        <v>24</v>
      </c>
      <c r="M2579">
        <v>66460</v>
      </c>
      <c r="N2579">
        <v>0.1</v>
      </c>
      <c r="O2579" t="s">
        <v>45</v>
      </c>
      <c r="P2579">
        <v>8697</v>
      </c>
      <c r="Q2579">
        <v>25</v>
      </c>
      <c r="R2579" t="s">
        <v>49</v>
      </c>
    </row>
    <row r="2580" spans="1:18" x14ac:dyDescent="0.3">
      <c r="A2580">
        <v>3681</v>
      </c>
      <c r="B2580" t="s">
        <v>1309</v>
      </c>
      <c r="C2580" t="s">
        <v>19</v>
      </c>
      <c r="D2580">
        <v>35</v>
      </c>
      <c r="E2580" t="s">
        <v>20</v>
      </c>
      <c r="F2580" t="s">
        <v>229</v>
      </c>
      <c r="G2580" t="s">
        <v>29</v>
      </c>
      <c r="H2580" t="s">
        <v>230</v>
      </c>
      <c r="I2580" s="1">
        <v>43776</v>
      </c>
      <c r="K2580">
        <v>5.03</v>
      </c>
      <c r="L2580" t="s">
        <v>194</v>
      </c>
      <c r="M2580">
        <v>66465</v>
      </c>
      <c r="N2580">
        <v>0.25</v>
      </c>
      <c r="O2580" t="s">
        <v>36</v>
      </c>
      <c r="P2580">
        <v>3424</v>
      </c>
      <c r="Q2580">
        <v>34</v>
      </c>
      <c r="R2580" t="s">
        <v>46</v>
      </c>
    </row>
    <row r="2581" spans="1:18" x14ac:dyDescent="0.3">
      <c r="A2581">
        <v>3749</v>
      </c>
      <c r="B2581" t="s">
        <v>573</v>
      </c>
      <c r="C2581" t="s">
        <v>39</v>
      </c>
      <c r="D2581">
        <v>37</v>
      </c>
      <c r="E2581" t="s">
        <v>20</v>
      </c>
      <c r="F2581" t="s">
        <v>483</v>
      </c>
      <c r="G2581" t="s">
        <v>22</v>
      </c>
      <c r="H2581" t="s">
        <v>639</v>
      </c>
      <c r="I2581" s="1">
        <v>45122</v>
      </c>
      <c r="K2581">
        <v>1.34</v>
      </c>
      <c r="L2581" t="s">
        <v>24</v>
      </c>
      <c r="M2581">
        <v>66476</v>
      </c>
      <c r="N2581">
        <v>0.15</v>
      </c>
      <c r="O2581" t="s">
        <v>25</v>
      </c>
      <c r="Q2581">
        <v>75</v>
      </c>
      <c r="R2581" t="s">
        <v>67</v>
      </c>
    </row>
    <row r="2582" spans="1:18" x14ac:dyDescent="0.3">
      <c r="A2582">
        <v>9755</v>
      </c>
      <c r="B2582" t="s">
        <v>524</v>
      </c>
      <c r="C2582" t="s">
        <v>19</v>
      </c>
      <c r="D2582">
        <v>47</v>
      </c>
      <c r="E2582" t="s">
        <v>34</v>
      </c>
      <c r="F2582" t="s">
        <v>229</v>
      </c>
      <c r="G2582" t="s">
        <v>22</v>
      </c>
      <c r="H2582" t="s">
        <v>301</v>
      </c>
      <c r="I2582" s="1">
        <v>43091</v>
      </c>
      <c r="K2582">
        <v>6.9</v>
      </c>
      <c r="L2582" t="s">
        <v>194</v>
      </c>
      <c r="M2582">
        <v>66483</v>
      </c>
      <c r="N2582">
        <v>0.2</v>
      </c>
      <c r="O2582" t="s">
        <v>31</v>
      </c>
      <c r="P2582">
        <v>7870</v>
      </c>
      <c r="Q2582">
        <v>85</v>
      </c>
      <c r="R2582" t="s">
        <v>80</v>
      </c>
    </row>
    <row r="2583" spans="1:18" x14ac:dyDescent="0.3">
      <c r="A2583">
        <v>9923</v>
      </c>
      <c r="B2583" t="s">
        <v>1310</v>
      </c>
      <c r="C2583" t="s">
        <v>19</v>
      </c>
      <c r="D2583">
        <v>30</v>
      </c>
      <c r="E2583" t="s">
        <v>20</v>
      </c>
      <c r="F2583" t="s">
        <v>229</v>
      </c>
      <c r="G2583" t="s">
        <v>29</v>
      </c>
      <c r="H2583" t="s">
        <v>332</v>
      </c>
      <c r="I2583" s="1">
        <v>43136</v>
      </c>
      <c r="K2583">
        <v>6.78</v>
      </c>
      <c r="L2583" t="s">
        <v>194</v>
      </c>
      <c r="M2583">
        <v>66488</v>
      </c>
      <c r="N2583">
        <v>0.25</v>
      </c>
      <c r="O2583" t="s">
        <v>31</v>
      </c>
      <c r="Q2583">
        <v>25</v>
      </c>
      <c r="R2583" t="s">
        <v>42</v>
      </c>
    </row>
    <row r="2584" spans="1:18" x14ac:dyDescent="0.3">
      <c r="A2584">
        <v>3488</v>
      </c>
      <c r="B2584" t="s">
        <v>334</v>
      </c>
      <c r="C2584" t="s">
        <v>39</v>
      </c>
      <c r="D2584">
        <v>31</v>
      </c>
      <c r="E2584" t="s">
        <v>20</v>
      </c>
      <c r="F2584" t="s">
        <v>188</v>
      </c>
      <c r="G2584" t="s">
        <v>29</v>
      </c>
      <c r="H2584" t="s">
        <v>199</v>
      </c>
      <c r="I2584" s="1">
        <v>42375</v>
      </c>
      <c r="K2584">
        <v>8.86</v>
      </c>
      <c r="L2584" t="s">
        <v>194</v>
      </c>
      <c r="M2584">
        <v>66492</v>
      </c>
      <c r="N2584">
        <v>0.15</v>
      </c>
      <c r="O2584" t="s">
        <v>45</v>
      </c>
      <c r="P2584">
        <v>2573</v>
      </c>
      <c r="Q2584">
        <v>92</v>
      </c>
      <c r="R2584" t="s">
        <v>84</v>
      </c>
    </row>
    <row r="2585" spans="1:18" x14ac:dyDescent="0.3">
      <c r="A2585">
        <v>8987</v>
      </c>
      <c r="B2585" t="s">
        <v>78</v>
      </c>
      <c r="C2585" t="s">
        <v>19</v>
      </c>
      <c r="D2585">
        <v>65</v>
      </c>
      <c r="E2585" t="s">
        <v>48</v>
      </c>
      <c r="F2585" t="s">
        <v>21</v>
      </c>
      <c r="G2585" t="s">
        <v>40</v>
      </c>
      <c r="H2585" t="s">
        <v>35</v>
      </c>
      <c r="I2585" s="1">
        <v>43468</v>
      </c>
      <c r="K2585">
        <v>5.87</v>
      </c>
      <c r="L2585" t="s">
        <v>194</v>
      </c>
      <c r="M2585">
        <v>66495</v>
      </c>
      <c r="N2585">
        <v>0.2</v>
      </c>
      <c r="O2585" t="s">
        <v>36</v>
      </c>
      <c r="P2585">
        <v>6763</v>
      </c>
      <c r="Q2585">
        <v>23</v>
      </c>
      <c r="R2585" t="s">
        <v>106</v>
      </c>
    </row>
    <row r="2586" spans="1:18" x14ac:dyDescent="0.3">
      <c r="A2586">
        <v>9415</v>
      </c>
      <c r="B2586" t="s">
        <v>840</v>
      </c>
      <c r="C2586" t="s">
        <v>39</v>
      </c>
      <c r="D2586">
        <v>48</v>
      </c>
      <c r="E2586" t="s">
        <v>34</v>
      </c>
      <c r="F2586" t="s">
        <v>488</v>
      </c>
      <c r="G2586" t="s">
        <v>40</v>
      </c>
      <c r="H2586" t="s">
        <v>566</v>
      </c>
      <c r="I2586" s="1">
        <v>43349</v>
      </c>
      <c r="J2586" s="1">
        <v>43818</v>
      </c>
      <c r="K2586">
        <v>1.28</v>
      </c>
      <c r="L2586" t="s">
        <v>24</v>
      </c>
      <c r="M2586">
        <v>66497</v>
      </c>
      <c r="N2586">
        <v>0.1</v>
      </c>
      <c r="O2586" t="s">
        <v>31</v>
      </c>
      <c r="P2586">
        <v>2520</v>
      </c>
      <c r="Q2586">
        <v>31</v>
      </c>
      <c r="R2586" t="s">
        <v>54</v>
      </c>
    </row>
    <row r="2587" spans="1:18" x14ac:dyDescent="0.3">
      <c r="A2587">
        <v>4457</v>
      </c>
      <c r="B2587" t="s">
        <v>1311</v>
      </c>
      <c r="C2587" t="s">
        <v>19</v>
      </c>
      <c r="D2587">
        <v>24</v>
      </c>
      <c r="E2587" t="s">
        <v>51</v>
      </c>
      <c r="F2587" t="s">
        <v>188</v>
      </c>
      <c r="G2587" t="s">
        <v>29</v>
      </c>
      <c r="H2587" t="s">
        <v>239</v>
      </c>
      <c r="I2587" s="1">
        <v>42625</v>
      </c>
      <c r="K2587">
        <v>8.18</v>
      </c>
      <c r="L2587" t="s">
        <v>194</v>
      </c>
      <c r="M2587">
        <v>66503</v>
      </c>
      <c r="N2587">
        <v>0.5</v>
      </c>
      <c r="O2587" t="s">
        <v>36</v>
      </c>
      <c r="P2587">
        <v>1142</v>
      </c>
      <c r="Q2587">
        <v>23</v>
      </c>
      <c r="R2587" t="s">
        <v>56</v>
      </c>
    </row>
    <row r="2588" spans="1:18" x14ac:dyDescent="0.3">
      <c r="A2588">
        <v>4777</v>
      </c>
      <c r="B2588" t="s">
        <v>348</v>
      </c>
      <c r="C2588" t="s">
        <v>19</v>
      </c>
      <c r="D2588">
        <v>48</v>
      </c>
      <c r="E2588" t="s">
        <v>34</v>
      </c>
      <c r="F2588" t="s">
        <v>483</v>
      </c>
      <c r="G2588" t="s">
        <v>22</v>
      </c>
      <c r="H2588" t="s">
        <v>736</v>
      </c>
      <c r="I2588" s="1">
        <v>44047</v>
      </c>
      <c r="J2588" s="1">
        <v>45020</v>
      </c>
      <c r="K2588">
        <v>2.66</v>
      </c>
      <c r="L2588" t="s">
        <v>65</v>
      </c>
      <c r="M2588">
        <v>66510</v>
      </c>
      <c r="N2588">
        <v>0.3</v>
      </c>
      <c r="O2588" t="s">
        <v>31</v>
      </c>
      <c r="P2588">
        <v>2539</v>
      </c>
      <c r="Q2588">
        <v>23</v>
      </c>
      <c r="R2588" t="s">
        <v>37</v>
      </c>
    </row>
    <row r="2589" spans="1:18" x14ac:dyDescent="0.3">
      <c r="A2589">
        <v>9949</v>
      </c>
      <c r="B2589" t="s">
        <v>1033</v>
      </c>
      <c r="C2589" t="s">
        <v>39</v>
      </c>
      <c r="D2589">
        <v>32</v>
      </c>
      <c r="E2589" t="s">
        <v>20</v>
      </c>
      <c r="F2589" t="s">
        <v>21</v>
      </c>
      <c r="G2589" t="s">
        <v>40</v>
      </c>
      <c r="H2589" t="s">
        <v>41</v>
      </c>
      <c r="I2589" s="1">
        <v>42720</v>
      </c>
      <c r="K2589">
        <v>7.92</v>
      </c>
      <c r="L2589" t="s">
        <v>194</v>
      </c>
      <c r="M2589">
        <v>66516</v>
      </c>
      <c r="N2589">
        <v>0.15</v>
      </c>
      <c r="O2589" t="s">
        <v>36</v>
      </c>
      <c r="P2589">
        <v>2041</v>
      </c>
      <c r="Q2589">
        <v>26</v>
      </c>
      <c r="R2589" t="s">
        <v>49</v>
      </c>
    </row>
    <row r="2590" spans="1:18" x14ac:dyDescent="0.3">
      <c r="A2590">
        <v>7647</v>
      </c>
      <c r="B2590" t="s">
        <v>225</v>
      </c>
      <c r="C2590" t="s">
        <v>39</v>
      </c>
      <c r="D2590">
        <v>30</v>
      </c>
      <c r="E2590" t="s">
        <v>20</v>
      </c>
      <c r="F2590" t="s">
        <v>488</v>
      </c>
      <c r="G2590" t="s">
        <v>29</v>
      </c>
      <c r="H2590" t="s">
        <v>560</v>
      </c>
      <c r="I2590" s="1">
        <v>44700</v>
      </c>
      <c r="K2590">
        <v>2.5</v>
      </c>
      <c r="L2590" t="s">
        <v>65</v>
      </c>
      <c r="M2590">
        <v>66525</v>
      </c>
      <c r="N2590">
        <v>0.15</v>
      </c>
      <c r="O2590" t="s">
        <v>25</v>
      </c>
      <c r="P2590">
        <v>5093</v>
      </c>
      <c r="Q2590">
        <v>4</v>
      </c>
      <c r="R2590" t="s">
        <v>26</v>
      </c>
    </row>
    <row r="2591" spans="1:18" x14ac:dyDescent="0.3">
      <c r="A2591">
        <v>6270</v>
      </c>
      <c r="B2591" t="s">
        <v>1312</v>
      </c>
      <c r="C2591" t="s">
        <v>19</v>
      </c>
      <c r="D2591">
        <v>59</v>
      </c>
      <c r="E2591" t="s">
        <v>28</v>
      </c>
      <c r="F2591" t="s">
        <v>21</v>
      </c>
      <c r="G2591" t="s">
        <v>29</v>
      </c>
      <c r="H2591" t="s">
        <v>44</v>
      </c>
      <c r="I2591" s="1">
        <v>43216</v>
      </c>
      <c r="K2591">
        <v>6.56</v>
      </c>
      <c r="L2591" t="s">
        <v>194</v>
      </c>
      <c r="M2591">
        <v>66526</v>
      </c>
      <c r="N2591">
        <v>0.2</v>
      </c>
      <c r="O2591" t="s">
        <v>36</v>
      </c>
      <c r="Q2591">
        <v>55</v>
      </c>
      <c r="R2591" t="s">
        <v>80</v>
      </c>
    </row>
    <row r="2592" spans="1:18" x14ac:dyDescent="0.3">
      <c r="A2592">
        <v>2962</v>
      </c>
      <c r="B2592" t="s">
        <v>819</v>
      </c>
      <c r="C2592" t="s">
        <v>19</v>
      </c>
      <c r="D2592">
        <v>57</v>
      </c>
      <c r="E2592" t="s">
        <v>28</v>
      </c>
      <c r="F2592" t="s">
        <v>929</v>
      </c>
      <c r="G2592" t="s">
        <v>29</v>
      </c>
      <c r="H2592" t="s">
        <v>930</v>
      </c>
      <c r="I2592" s="1">
        <v>44703</v>
      </c>
      <c r="K2592">
        <v>2.4900000000000002</v>
      </c>
      <c r="L2592" t="s">
        <v>65</v>
      </c>
      <c r="M2592">
        <v>66528</v>
      </c>
      <c r="N2592">
        <v>0.25</v>
      </c>
      <c r="O2592" t="s">
        <v>36</v>
      </c>
      <c r="P2592">
        <v>2316</v>
      </c>
      <c r="Q2592">
        <v>49</v>
      </c>
      <c r="R2592" t="s">
        <v>123</v>
      </c>
    </row>
    <row r="2593" spans="1:18" x14ac:dyDescent="0.3">
      <c r="A2593">
        <v>5831</v>
      </c>
      <c r="B2593" t="s">
        <v>824</v>
      </c>
      <c r="C2593" t="s">
        <v>19</v>
      </c>
      <c r="D2593">
        <v>35</v>
      </c>
      <c r="E2593" t="s">
        <v>20</v>
      </c>
      <c r="F2593" t="s">
        <v>488</v>
      </c>
      <c r="G2593" t="s">
        <v>29</v>
      </c>
      <c r="H2593" t="s">
        <v>611</v>
      </c>
      <c r="I2593" s="1">
        <v>43791</v>
      </c>
      <c r="K2593">
        <v>4.99</v>
      </c>
      <c r="L2593" t="s">
        <v>65</v>
      </c>
      <c r="M2593">
        <v>66528</v>
      </c>
      <c r="N2593">
        <v>0.1</v>
      </c>
      <c r="O2593" t="s">
        <v>31</v>
      </c>
      <c r="P2593">
        <v>1204</v>
      </c>
      <c r="Q2593">
        <v>76</v>
      </c>
      <c r="R2593" t="s">
        <v>80</v>
      </c>
    </row>
    <row r="2594" spans="1:18" x14ac:dyDescent="0.3">
      <c r="A2594">
        <v>8043</v>
      </c>
      <c r="B2594" t="s">
        <v>447</v>
      </c>
      <c r="C2594" t="s">
        <v>39</v>
      </c>
      <c r="D2594">
        <v>65</v>
      </c>
      <c r="E2594" t="s">
        <v>48</v>
      </c>
      <c r="F2594" t="s">
        <v>21</v>
      </c>
      <c r="G2594" t="s">
        <v>29</v>
      </c>
      <c r="H2594" t="s">
        <v>35</v>
      </c>
      <c r="I2594" s="1">
        <v>42024</v>
      </c>
      <c r="K2594">
        <v>9.82</v>
      </c>
      <c r="L2594" t="s">
        <v>194</v>
      </c>
      <c r="M2594">
        <v>66531</v>
      </c>
      <c r="N2594">
        <v>0.15</v>
      </c>
      <c r="O2594" t="s">
        <v>31</v>
      </c>
      <c r="Q2594">
        <v>65</v>
      </c>
      <c r="R2594" t="s">
        <v>42</v>
      </c>
    </row>
    <row r="2595" spans="1:18" x14ac:dyDescent="0.3">
      <c r="A2595">
        <v>3509</v>
      </c>
      <c r="B2595" t="s">
        <v>227</v>
      </c>
      <c r="C2595" t="s">
        <v>39</v>
      </c>
      <c r="D2595">
        <v>34</v>
      </c>
      <c r="E2595" t="s">
        <v>20</v>
      </c>
      <c r="F2595" t="s">
        <v>188</v>
      </c>
      <c r="G2595" t="s">
        <v>40</v>
      </c>
      <c r="H2595" t="s">
        <v>213</v>
      </c>
      <c r="I2595" s="1">
        <v>43357</v>
      </c>
      <c r="K2595">
        <v>6.17</v>
      </c>
      <c r="L2595" t="s">
        <v>194</v>
      </c>
      <c r="M2595">
        <v>66532</v>
      </c>
      <c r="N2595">
        <v>0.15</v>
      </c>
      <c r="O2595" t="s">
        <v>31</v>
      </c>
      <c r="P2595">
        <v>3179</v>
      </c>
      <c r="Q2595">
        <v>80</v>
      </c>
      <c r="R2595" t="s">
        <v>42</v>
      </c>
    </row>
    <row r="2596" spans="1:18" x14ac:dyDescent="0.3">
      <c r="A2596">
        <v>5366</v>
      </c>
      <c r="B2596" t="s">
        <v>1313</v>
      </c>
      <c r="C2596" t="s">
        <v>19</v>
      </c>
      <c r="D2596">
        <v>33</v>
      </c>
      <c r="E2596" t="s">
        <v>20</v>
      </c>
      <c r="F2596" t="s">
        <v>488</v>
      </c>
      <c r="G2596" t="s">
        <v>40</v>
      </c>
      <c r="H2596" t="s">
        <v>611</v>
      </c>
      <c r="I2596" s="1">
        <v>43465</v>
      </c>
      <c r="K2596">
        <v>5.88</v>
      </c>
      <c r="L2596" t="s">
        <v>194</v>
      </c>
      <c r="M2596">
        <v>66537</v>
      </c>
      <c r="N2596">
        <v>0.25</v>
      </c>
      <c r="O2596" t="s">
        <v>36</v>
      </c>
      <c r="P2596">
        <v>4211</v>
      </c>
      <c r="Q2596">
        <v>48</v>
      </c>
      <c r="R2596" t="s">
        <v>84</v>
      </c>
    </row>
    <row r="2597" spans="1:18" x14ac:dyDescent="0.3">
      <c r="A2597">
        <v>4764</v>
      </c>
      <c r="B2597" t="s">
        <v>964</v>
      </c>
      <c r="C2597" t="s">
        <v>39</v>
      </c>
      <c r="D2597">
        <v>54</v>
      </c>
      <c r="E2597" t="s">
        <v>28</v>
      </c>
      <c r="F2597" t="s">
        <v>229</v>
      </c>
      <c r="G2597" t="s">
        <v>22</v>
      </c>
      <c r="H2597" t="s">
        <v>332</v>
      </c>
      <c r="I2597" s="1">
        <v>43755</v>
      </c>
      <c r="K2597">
        <v>5.08</v>
      </c>
      <c r="L2597" t="s">
        <v>194</v>
      </c>
      <c r="M2597">
        <v>66541</v>
      </c>
      <c r="N2597">
        <v>0.15</v>
      </c>
      <c r="O2597" t="s">
        <v>31</v>
      </c>
      <c r="Q2597">
        <v>15</v>
      </c>
      <c r="R2597" t="s">
        <v>56</v>
      </c>
    </row>
    <row r="2598" spans="1:18" x14ac:dyDescent="0.3">
      <c r="A2598">
        <v>3181</v>
      </c>
      <c r="B2598" t="s">
        <v>1047</v>
      </c>
      <c r="C2598" t="s">
        <v>39</v>
      </c>
      <c r="D2598">
        <v>26</v>
      </c>
      <c r="E2598" t="s">
        <v>20</v>
      </c>
      <c r="F2598" t="s">
        <v>229</v>
      </c>
      <c r="G2598" t="s">
        <v>29</v>
      </c>
      <c r="H2598" t="s">
        <v>265</v>
      </c>
      <c r="I2598" s="1">
        <v>43617</v>
      </c>
      <c r="K2598">
        <v>5.46</v>
      </c>
      <c r="L2598" t="s">
        <v>194</v>
      </c>
      <c r="M2598">
        <v>66542</v>
      </c>
      <c r="N2598">
        <v>0.1</v>
      </c>
      <c r="O2598" t="s">
        <v>36</v>
      </c>
      <c r="P2598">
        <v>1365</v>
      </c>
      <c r="Q2598">
        <v>47</v>
      </c>
      <c r="R2598" t="s">
        <v>88</v>
      </c>
    </row>
    <row r="2599" spans="1:18" x14ac:dyDescent="0.3">
      <c r="A2599">
        <v>10110</v>
      </c>
      <c r="B2599" t="s">
        <v>1004</v>
      </c>
      <c r="C2599" t="s">
        <v>19</v>
      </c>
      <c r="D2599">
        <v>37</v>
      </c>
      <c r="E2599" t="s">
        <v>20</v>
      </c>
      <c r="F2599" t="s">
        <v>929</v>
      </c>
      <c r="G2599" t="s">
        <v>22</v>
      </c>
      <c r="H2599" t="s">
        <v>931</v>
      </c>
      <c r="I2599" s="1">
        <v>45349</v>
      </c>
      <c r="K2599">
        <v>0.72</v>
      </c>
      <c r="L2599" t="s">
        <v>24</v>
      </c>
      <c r="M2599">
        <v>66551</v>
      </c>
      <c r="N2599">
        <v>0.5</v>
      </c>
      <c r="O2599" t="s">
        <v>36</v>
      </c>
      <c r="P2599">
        <v>8943</v>
      </c>
      <c r="Q2599">
        <v>54</v>
      </c>
      <c r="R2599" t="s">
        <v>54</v>
      </c>
    </row>
    <row r="2600" spans="1:18" x14ac:dyDescent="0.3">
      <c r="A2600">
        <v>7600</v>
      </c>
      <c r="B2600" t="s">
        <v>733</v>
      </c>
      <c r="C2600" t="s">
        <v>39</v>
      </c>
      <c r="D2600">
        <v>32</v>
      </c>
      <c r="E2600" t="s">
        <v>20</v>
      </c>
      <c r="F2600" t="s">
        <v>488</v>
      </c>
      <c r="G2600" t="s">
        <v>29</v>
      </c>
      <c r="H2600" t="s">
        <v>560</v>
      </c>
      <c r="I2600" s="1">
        <v>44767</v>
      </c>
      <c r="K2600">
        <v>2.31</v>
      </c>
      <c r="L2600" t="s">
        <v>65</v>
      </c>
      <c r="M2600">
        <v>66554</v>
      </c>
      <c r="N2600">
        <v>0.3</v>
      </c>
      <c r="O2600" t="s">
        <v>45</v>
      </c>
      <c r="P2600">
        <v>1379</v>
      </c>
      <c r="Q2600">
        <v>97</v>
      </c>
      <c r="R2600" t="s">
        <v>49</v>
      </c>
    </row>
    <row r="2601" spans="1:18" x14ac:dyDescent="0.3">
      <c r="A2601">
        <v>4573</v>
      </c>
      <c r="B2601" t="s">
        <v>499</v>
      </c>
      <c r="C2601" t="s">
        <v>39</v>
      </c>
      <c r="D2601">
        <v>53</v>
      </c>
      <c r="E2601" t="s">
        <v>28</v>
      </c>
      <c r="F2601" t="s">
        <v>929</v>
      </c>
      <c r="G2601" t="s">
        <v>40</v>
      </c>
      <c r="H2601" t="s">
        <v>930</v>
      </c>
      <c r="I2601" s="1">
        <v>42413</v>
      </c>
      <c r="J2601" s="1">
        <v>43520</v>
      </c>
      <c r="K2601">
        <v>3.03</v>
      </c>
      <c r="L2601" t="s">
        <v>65</v>
      </c>
      <c r="M2601">
        <v>66556</v>
      </c>
      <c r="N2601">
        <v>0.2</v>
      </c>
      <c r="O2601" t="s">
        <v>45</v>
      </c>
      <c r="P2601">
        <v>2419</v>
      </c>
      <c r="Q2601">
        <v>47</v>
      </c>
      <c r="R2601" t="s">
        <v>59</v>
      </c>
    </row>
    <row r="2602" spans="1:18" x14ac:dyDescent="0.3">
      <c r="A2602">
        <v>7160</v>
      </c>
      <c r="B2602" t="s">
        <v>1314</v>
      </c>
      <c r="C2602" t="s">
        <v>19</v>
      </c>
      <c r="D2602">
        <v>43</v>
      </c>
      <c r="E2602" t="s">
        <v>34</v>
      </c>
      <c r="F2602" t="s">
        <v>483</v>
      </c>
      <c r="G2602" t="s">
        <v>29</v>
      </c>
      <c r="H2602" t="s">
        <v>736</v>
      </c>
      <c r="I2602" s="1">
        <v>43966</v>
      </c>
      <c r="K2602">
        <v>4.51</v>
      </c>
      <c r="L2602" t="s">
        <v>65</v>
      </c>
      <c r="M2602">
        <v>66556</v>
      </c>
      <c r="N2602">
        <v>0.15</v>
      </c>
      <c r="O2602" t="s">
        <v>45</v>
      </c>
      <c r="P2602">
        <v>1286</v>
      </c>
      <c r="Q2602">
        <v>45</v>
      </c>
      <c r="R2602" t="s">
        <v>61</v>
      </c>
    </row>
    <row r="2603" spans="1:18" x14ac:dyDescent="0.3">
      <c r="A2603">
        <v>3424</v>
      </c>
      <c r="B2603" t="s">
        <v>874</v>
      </c>
      <c r="C2603" t="s">
        <v>19</v>
      </c>
      <c r="D2603">
        <v>45</v>
      </c>
      <c r="E2603" t="s">
        <v>34</v>
      </c>
      <c r="F2603" t="s">
        <v>483</v>
      </c>
      <c r="G2603" t="s">
        <v>29</v>
      </c>
      <c r="H2603" t="s">
        <v>523</v>
      </c>
      <c r="I2603" s="1">
        <v>45304</v>
      </c>
      <c r="K2603">
        <v>0.84</v>
      </c>
      <c r="L2603" t="s">
        <v>24</v>
      </c>
      <c r="M2603">
        <v>66581</v>
      </c>
      <c r="N2603">
        <v>0.15</v>
      </c>
      <c r="O2603" t="s">
        <v>45</v>
      </c>
      <c r="P2603">
        <v>3106</v>
      </c>
      <c r="Q2603">
        <v>55</v>
      </c>
      <c r="R2603" t="s">
        <v>123</v>
      </c>
    </row>
    <row r="2604" spans="1:18" x14ac:dyDescent="0.3">
      <c r="A2604">
        <v>1491</v>
      </c>
      <c r="B2604" t="s">
        <v>648</v>
      </c>
      <c r="C2604" t="s">
        <v>39</v>
      </c>
      <c r="D2604">
        <v>59</v>
      </c>
      <c r="E2604" t="s">
        <v>28</v>
      </c>
      <c r="F2604" t="s">
        <v>188</v>
      </c>
      <c r="G2604" t="s">
        <v>29</v>
      </c>
      <c r="H2604" t="s">
        <v>213</v>
      </c>
      <c r="I2604" s="1">
        <v>43493</v>
      </c>
      <c r="K2604">
        <v>5.8</v>
      </c>
      <c r="L2604" t="s">
        <v>194</v>
      </c>
      <c r="M2604">
        <v>66581</v>
      </c>
      <c r="N2604">
        <v>0.2</v>
      </c>
      <c r="O2604" t="s">
        <v>31</v>
      </c>
      <c r="P2604">
        <v>1085</v>
      </c>
      <c r="Q2604">
        <v>2</v>
      </c>
      <c r="R2604" t="s">
        <v>46</v>
      </c>
    </row>
    <row r="2605" spans="1:18" x14ac:dyDescent="0.3">
      <c r="A2605">
        <v>8930</v>
      </c>
      <c r="B2605" t="s">
        <v>751</v>
      </c>
      <c r="C2605" t="s">
        <v>19</v>
      </c>
      <c r="D2605">
        <v>45</v>
      </c>
      <c r="E2605" t="s">
        <v>34</v>
      </c>
      <c r="F2605" t="s">
        <v>488</v>
      </c>
      <c r="G2605" t="s">
        <v>22</v>
      </c>
      <c r="H2605" t="s">
        <v>566</v>
      </c>
      <c r="I2605" s="1">
        <v>44421</v>
      </c>
      <c r="K2605">
        <v>3.26</v>
      </c>
      <c r="L2605" t="s">
        <v>65</v>
      </c>
      <c r="M2605">
        <v>66585</v>
      </c>
      <c r="N2605">
        <v>0.15</v>
      </c>
      <c r="O2605" t="s">
        <v>36</v>
      </c>
      <c r="P2605">
        <v>5270</v>
      </c>
      <c r="Q2605">
        <v>50</v>
      </c>
      <c r="R2605" t="s">
        <v>52</v>
      </c>
    </row>
    <row r="2606" spans="1:18" x14ac:dyDescent="0.3">
      <c r="A2606">
        <v>7797</v>
      </c>
      <c r="B2606" t="s">
        <v>360</v>
      </c>
      <c r="C2606" t="s">
        <v>19</v>
      </c>
      <c r="D2606">
        <v>53</v>
      </c>
      <c r="E2606" t="s">
        <v>28</v>
      </c>
      <c r="F2606" t="s">
        <v>483</v>
      </c>
      <c r="G2606" t="s">
        <v>40</v>
      </c>
      <c r="H2606" t="s">
        <v>484</v>
      </c>
      <c r="I2606" s="1">
        <v>44624</v>
      </c>
      <c r="K2606">
        <v>2.7</v>
      </c>
      <c r="L2606" t="s">
        <v>65</v>
      </c>
      <c r="M2606">
        <v>66594</v>
      </c>
      <c r="N2606">
        <v>0.2</v>
      </c>
      <c r="O2606" t="s">
        <v>25</v>
      </c>
      <c r="P2606">
        <v>7111</v>
      </c>
      <c r="Q2606">
        <v>52</v>
      </c>
      <c r="R2606" t="s">
        <v>54</v>
      </c>
    </row>
    <row r="2607" spans="1:18" x14ac:dyDescent="0.3">
      <c r="A2607">
        <v>8305</v>
      </c>
      <c r="B2607" t="s">
        <v>776</v>
      </c>
      <c r="C2607" t="s">
        <v>39</v>
      </c>
      <c r="D2607">
        <v>46</v>
      </c>
      <c r="E2607" t="s">
        <v>34</v>
      </c>
      <c r="F2607" t="s">
        <v>188</v>
      </c>
      <c r="G2607" t="s">
        <v>29</v>
      </c>
      <c r="H2607" t="s">
        <v>239</v>
      </c>
      <c r="I2607" s="1">
        <v>43935</v>
      </c>
      <c r="J2607" s="1">
        <v>45341</v>
      </c>
      <c r="K2607">
        <v>3.85</v>
      </c>
      <c r="L2607" t="s">
        <v>65</v>
      </c>
      <c r="M2607">
        <v>66602</v>
      </c>
      <c r="N2607">
        <v>0</v>
      </c>
      <c r="O2607" t="s">
        <v>45</v>
      </c>
      <c r="P2607">
        <v>3832</v>
      </c>
      <c r="Q2607">
        <v>0</v>
      </c>
      <c r="R2607" t="s">
        <v>88</v>
      </c>
    </row>
    <row r="2608" spans="1:18" x14ac:dyDescent="0.3">
      <c r="A2608">
        <v>4293</v>
      </c>
      <c r="B2608" t="s">
        <v>1315</v>
      </c>
      <c r="C2608" t="s">
        <v>19</v>
      </c>
      <c r="D2608">
        <v>65</v>
      </c>
      <c r="E2608" t="s">
        <v>48</v>
      </c>
      <c r="F2608" t="s">
        <v>483</v>
      </c>
      <c r="G2608" t="s">
        <v>29</v>
      </c>
      <c r="H2608" t="s">
        <v>523</v>
      </c>
      <c r="I2608" s="1">
        <v>44699</v>
      </c>
      <c r="K2608">
        <v>2.5</v>
      </c>
      <c r="L2608" t="s">
        <v>65</v>
      </c>
      <c r="M2608">
        <v>66605</v>
      </c>
      <c r="N2608">
        <v>0.15</v>
      </c>
      <c r="O2608" t="s">
        <v>45</v>
      </c>
      <c r="P2608">
        <v>2875</v>
      </c>
      <c r="Q2608">
        <v>27</v>
      </c>
      <c r="R2608" t="s">
        <v>54</v>
      </c>
    </row>
    <row r="2609" spans="1:18" x14ac:dyDescent="0.3">
      <c r="A2609">
        <v>8338</v>
      </c>
      <c r="B2609" t="s">
        <v>1151</v>
      </c>
      <c r="C2609" t="s">
        <v>19</v>
      </c>
      <c r="D2609">
        <v>23</v>
      </c>
      <c r="E2609" t="s">
        <v>51</v>
      </c>
      <c r="F2609" t="s">
        <v>229</v>
      </c>
      <c r="G2609" t="s">
        <v>22</v>
      </c>
      <c r="H2609" t="s">
        <v>332</v>
      </c>
      <c r="I2609" s="1">
        <v>45263</v>
      </c>
      <c r="K2609">
        <v>0.96</v>
      </c>
      <c r="L2609" t="s">
        <v>24</v>
      </c>
      <c r="M2609">
        <v>66615</v>
      </c>
      <c r="N2609">
        <v>0.2</v>
      </c>
      <c r="O2609" t="s">
        <v>25</v>
      </c>
      <c r="P2609">
        <v>2707</v>
      </c>
      <c r="Q2609">
        <v>11</v>
      </c>
      <c r="R2609" t="s">
        <v>56</v>
      </c>
    </row>
    <row r="2610" spans="1:18" x14ac:dyDescent="0.3">
      <c r="A2610">
        <v>3938</v>
      </c>
      <c r="B2610" t="s">
        <v>1316</v>
      </c>
      <c r="C2610" t="s">
        <v>19</v>
      </c>
      <c r="D2610">
        <v>50</v>
      </c>
      <c r="E2610" t="s">
        <v>28</v>
      </c>
      <c r="F2610" t="s">
        <v>229</v>
      </c>
      <c r="G2610" t="s">
        <v>22</v>
      </c>
      <c r="H2610" t="s">
        <v>265</v>
      </c>
      <c r="I2610" s="1">
        <v>43060</v>
      </c>
      <c r="K2610">
        <v>6.99</v>
      </c>
      <c r="L2610" t="s">
        <v>194</v>
      </c>
      <c r="M2610">
        <v>66624</v>
      </c>
      <c r="N2610">
        <v>0.5</v>
      </c>
      <c r="O2610" t="s">
        <v>36</v>
      </c>
      <c r="P2610">
        <v>1991</v>
      </c>
      <c r="Q2610">
        <v>99</v>
      </c>
      <c r="R2610" t="s">
        <v>54</v>
      </c>
    </row>
    <row r="2611" spans="1:18" x14ac:dyDescent="0.3">
      <c r="A2611">
        <v>5542</v>
      </c>
      <c r="B2611" t="s">
        <v>1317</v>
      </c>
      <c r="C2611" t="s">
        <v>39</v>
      </c>
      <c r="D2611">
        <v>50</v>
      </c>
      <c r="E2611" t="s">
        <v>28</v>
      </c>
      <c r="F2611" t="s">
        <v>229</v>
      </c>
      <c r="G2611" t="s">
        <v>29</v>
      </c>
      <c r="H2611" t="s">
        <v>301</v>
      </c>
      <c r="I2611" s="1">
        <v>43946</v>
      </c>
      <c r="K2611">
        <v>4.5599999999999996</v>
      </c>
      <c r="L2611" t="s">
        <v>65</v>
      </c>
      <c r="M2611">
        <v>66624</v>
      </c>
      <c r="N2611">
        <v>0.25</v>
      </c>
      <c r="O2611" t="s">
        <v>36</v>
      </c>
      <c r="Q2611">
        <v>43</v>
      </c>
      <c r="R2611" t="s">
        <v>49</v>
      </c>
    </row>
    <row r="2612" spans="1:18" x14ac:dyDescent="0.3">
      <c r="A2612">
        <v>4367</v>
      </c>
      <c r="B2612" t="s">
        <v>1318</v>
      </c>
      <c r="C2612" t="s">
        <v>19</v>
      </c>
      <c r="D2612">
        <v>39</v>
      </c>
      <c r="E2612" t="s">
        <v>20</v>
      </c>
      <c r="F2612" t="s">
        <v>188</v>
      </c>
      <c r="G2612" t="s">
        <v>29</v>
      </c>
      <c r="H2612" t="s">
        <v>191</v>
      </c>
      <c r="I2612" s="1">
        <v>44111</v>
      </c>
      <c r="K2612">
        <v>4.1100000000000003</v>
      </c>
      <c r="L2612" t="s">
        <v>65</v>
      </c>
      <c r="M2612">
        <v>66632</v>
      </c>
      <c r="N2612">
        <v>0.3</v>
      </c>
      <c r="O2612" t="s">
        <v>31</v>
      </c>
      <c r="P2612">
        <v>2049</v>
      </c>
      <c r="Q2612">
        <v>0</v>
      </c>
      <c r="R2612" t="s">
        <v>61</v>
      </c>
    </row>
    <row r="2613" spans="1:18" x14ac:dyDescent="0.3">
      <c r="A2613">
        <v>10308</v>
      </c>
      <c r="B2613" t="s">
        <v>1259</v>
      </c>
      <c r="C2613" t="s">
        <v>19</v>
      </c>
      <c r="D2613">
        <v>39</v>
      </c>
      <c r="E2613" t="s">
        <v>20</v>
      </c>
      <c r="F2613" t="s">
        <v>229</v>
      </c>
      <c r="G2613" t="s">
        <v>29</v>
      </c>
      <c r="H2613" t="s">
        <v>265</v>
      </c>
      <c r="I2613" s="1">
        <v>44712</v>
      </c>
      <c r="K2613">
        <v>2.46</v>
      </c>
      <c r="L2613" t="s">
        <v>65</v>
      </c>
      <c r="M2613">
        <v>66641</v>
      </c>
      <c r="N2613">
        <v>0.2</v>
      </c>
      <c r="O2613" t="s">
        <v>36</v>
      </c>
      <c r="P2613">
        <v>7408</v>
      </c>
      <c r="Q2613">
        <v>55</v>
      </c>
      <c r="R2613" t="s">
        <v>52</v>
      </c>
    </row>
    <row r="2614" spans="1:18" x14ac:dyDescent="0.3">
      <c r="A2614">
        <v>5524</v>
      </c>
      <c r="B2614" t="s">
        <v>1304</v>
      </c>
      <c r="C2614" t="s">
        <v>19</v>
      </c>
      <c r="D2614">
        <v>29</v>
      </c>
      <c r="E2614" t="s">
        <v>20</v>
      </c>
      <c r="F2614" t="s">
        <v>929</v>
      </c>
      <c r="G2614" t="s">
        <v>29</v>
      </c>
      <c r="H2614" t="s">
        <v>962</v>
      </c>
      <c r="I2614" s="1">
        <v>44764</v>
      </c>
      <c r="K2614">
        <v>2.3199999999999998</v>
      </c>
      <c r="L2614" t="s">
        <v>65</v>
      </c>
      <c r="M2614">
        <v>66642</v>
      </c>
      <c r="N2614">
        <v>0.5</v>
      </c>
      <c r="O2614" t="s">
        <v>36</v>
      </c>
      <c r="Q2614">
        <v>3</v>
      </c>
      <c r="R2614" t="s">
        <v>42</v>
      </c>
    </row>
    <row r="2615" spans="1:18" x14ac:dyDescent="0.3">
      <c r="A2615">
        <v>8594</v>
      </c>
      <c r="B2615" t="s">
        <v>579</v>
      </c>
      <c r="C2615" t="s">
        <v>39</v>
      </c>
      <c r="D2615">
        <v>51</v>
      </c>
      <c r="E2615" t="s">
        <v>28</v>
      </c>
      <c r="F2615" t="s">
        <v>488</v>
      </c>
      <c r="G2615" t="s">
        <v>29</v>
      </c>
      <c r="H2615" t="s">
        <v>489</v>
      </c>
      <c r="I2615" s="1">
        <v>43781</v>
      </c>
      <c r="K2615">
        <v>5.01</v>
      </c>
      <c r="L2615" t="s">
        <v>194</v>
      </c>
      <c r="M2615">
        <v>66642</v>
      </c>
      <c r="N2615">
        <v>0.1</v>
      </c>
      <c r="O2615" t="s">
        <v>36</v>
      </c>
      <c r="P2615">
        <v>4068</v>
      </c>
      <c r="Q2615">
        <v>38</v>
      </c>
      <c r="R2615" t="s">
        <v>71</v>
      </c>
    </row>
    <row r="2616" spans="1:18" x14ac:dyDescent="0.3">
      <c r="A2616">
        <v>10058</v>
      </c>
      <c r="B2616" t="s">
        <v>134</v>
      </c>
      <c r="C2616" t="s">
        <v>39</v>
      </c>
      <c r="D2616">
        <v>53</v>
      </c>
      <c r="E2616" t="s">
        <v>28</v>
      </c>
      <c r="F2616" t="s">
        <v>21</v>
      </c>
      <c r="G2616" t="s">
        <v>22</v>
      </c>
      <c r="H2616" t="s">
        <v>44</v>
      </c>
      <c r="I2616" s="1">
        <v>42242</v>
      </c>
      <c r="K2616">
        <v>9.23</v>
      </c>
      <c r="L2616" t="s">
        <v>194</v>
      </c>
      <c r="M2616">
        <v>66643</v>
      </c>
      <c r="N2616">
        <v>0.15</v>
      </c>
      <c r="O2616" t="s">
        <v>36</v>
      </c>
      <c r="P2616">
        <v>3856</v>
      </c>
      <c r="Q2616">
        <v>40</v>
      </c>
      <c r="R2616" t="s">
        <v>88</v>
      </c>
    </row>
    <row r="2617" spans="1:18" x14ac:dyDescent="0.3">
      <c r="A2617">
        <v>4882</v>
      </c>
      <c r="B2617" t="s">
        <v>1319</v>
      </c>
      <c r="C2617" t="s">
        <v>39</v>
      </c>
      <c r="D2617">
        <v>27</v>
      </c>
      <c r="E2617" t="s">
        <v>20</v>
      </c>
      <c r="F2617" t="s">
        <v>488</v>
      </c>
      <c r="G2617" t="s">
        <v>40</v>
      </c>
      <c r="H2617" t="s">
        <v>611</v>
      </c>
      <c r="I2617" s="1">
        <v>44265</v>
      </c>
      <c r="K2617">
        <v>3.69</v>
      </c>
      <c r="L2617" t="s">
        <v>65</v>
      </c>
      <c r="M2617">
        <v>66648</v>
      </c>
      <c r="N2617">
        <v>0.2</v>
      </c>
      <c r="O2617" t="s">
        <v>45</v>
      </c>
      <c r="P2617">
        <v>1570</v>
      </c>
      <c r="Q2617">
        <v>81</v>
      </c>
      <c r="R2617" t="s">
        <v>123</v>
      </c>
    </row>
    <row r="2618" spans="1:18" x14ac:dyDescent="0.3">
      <c r="A2618">
        <v>5022</v>
      </c>
      <c r="B2618" t="s">
        <v>1093</v>
      </c>
      <c r="C2618" t="s">
        <v>19</v>
      </c>
      <c r="D2618">
        <v>38</v>
      </c>
      <c r="E2618" t="s">
        <v>20</v>
      </c>
      <c r="F2618" t="s">
        <v>929</v>
      </c>
      <c r="G2618" t="s">
        <v>29</v>
      </c>
      <c r="H2618" t="s">
        <v>931</v>
      </c>
      <c r="I2618" s="1">
        <v>45318</v>
      </c>
      <c r="K2618">
        <v>0.8</v>
      </c>
      <c r="L2618" t="s">
        <v>24</v>
      </c>
      <c r="M2618">
        <v>66651</v>
      </c>
      <c r="N2618">
        <v>0.1</v>
      </c>
      <c r="O2618" t="s">
        <v>36</v>
      </c>
      <c r="P2618">
        <v>4321</v>
      </c>
      <c r="Q2618">
        <v>54</v>
      </c>
      <c r="R2618" t="s">
        <v>123</v>
      </c>
    </row>
    <row r="2619" spans="1:18" x14ac:dyDescent="0.3">
      <c r="A2619">
        <v>8126</v>
      </c>
      <c r="B2619" t="s">
        <v>527</v>
      </c>
      <c r="C2619" t="s">
        <v>19</v>
      </c>
      <c r="D2619">
        <v>49</v>
      </c>
      <c r="E2619" t="s">
        <v>34</v>
      </c>
      <c r="F2619" t="s">
        <v>488</v>
      </c>
      <c r="G2619" t="s">
        <v>29</v>
      </c>
      <c r="H2619" t="s">
        <v>597</v>
      </c>
      <c r="I2619" s="1">
        <v>44149</v>
      </c>
      <c r="K2619">
        <v>4.01</v>
      </c>
      <c r="L2619" t="s">
        <v>65</v>
      </c>
      <c r="M2619">
        <v>66656</v>
      </c>
      <c r="N2619">
        <v>0.5</v>
      </c>
      <c r="O2619" t="s">
        <v>36</v>
      </c>
      <c r="P2619">
        <v>4510</v>
      </c>
      <c r="Q2619">
        <v>83</v>
      </c>
      <c r="R2619" t="s">
        <v>61</v>
      </c>
    </row>
    <row r="2620" spans="1:18" x14ac:dyDescent="0.3">
      <c r="A2620">
        <v>10598</v>
      </c>
      <c r="B2620" t="s">
        <v>1320</v>
      </c>
      <c r="C2620" t="s">
        <v>19</v>
      </c>
      <c r="D2620">
        <v>53</v>
      </c>
      <c r="E2620" t="s">
        <v>28</v>
      </c>
      <c r="F2620" t="s">
        <v>929</v>
      </c>
      <c r="G2620" t="s">
        <v>22</v>
      </c>
      <c r="H2620" t="s">
        <v>931</v>
      </c>
      <c r="I2620" s="1">
        <v>45229</v>
      </c>
      <c r="K2620">
        <v>1.05</v>
      </c>
      <c r="L2620" t="s">
        <v>24</v>
      </c>
      <c r="M2620">
        <v>66670</v>
      </c>
      <c r="N2620">
        <v>0.1</v>
      </c>
      <c r="O2620" t="s">
        <v>45</v>
      </c>
      <c r="P2620">
        <v>6464</v>
      </c>
      <c r="Q2620">
        <v>71</v>
      </c>
      <c r="R2620" t="s">
        <v>76</v>
      </c>
    </row>
    <row r="2621" spans="1:18" x14ac:dyDescent="0.3">
      <c r="A2621">
        <v>2784</v>
      </c>
      <c r="B2621" t="s">
        <v>1321</v>
      </c>
      <c r="C2621" t="s">
        <v>39</v>
      </c>
      <c r="D2621">
        <v>31</v>
      </c>
      <c r="E2621" t="s">
        <v>20</v>
      </c>
      <c r="F2621" t="s">
        <v>929</v>
      </c>
      <c r="G2621" t="s">
        <v>40</v>
      </c>
      <c r="H2621" t="s">
        <v>960</v>
      </c>
      <c r="I2621" s="1">
        <v>44313</v>
      </c>
      <c r="K2621">
        <v>3.56</v>
      </c>
      <c r="L2621" t="s">
        <v>65</v>
      </c>
      <c r="M2621">
        <v>66674</v>
      </c>
      <c r="N2621">
        <v>0.1</v>
      </c>
      <c r="O2621" t="s">
        <v>25</v>
      </c>
      <c r="P2621">
        <v>1794</v>
      </c>
      <c r="Q2621">
        <v>76</v>
      </c>
      <c r="R2621" t="s">
        <v>84</v>
      </c>
    </row>
    <row r="2622" spans="1:18" x14ac:dyDescent="0.3">
      <c r="A2622">
        <v>6756</v>
      </c>
      <c r="B2622" t="s">
        <v>852</v>
      </c>
      <c r="C2622" t="s">
        <v>19</v>
      </c>
      <c r="D2622">
        <v>54</v>
      </c>
      <c r="E2622" t="s">
        <v>28</v>
      </c>
      <c r="F2622" t="s">
        <v>229</v>
      </c>
      <c r="G2622" t="s">
        <v>29</v>
      </c>
      <c r="H2622" t="s">
        <v>230</v>
      </c>
      <c r="I2622" s="1">
        <v>45357</v>
      </c>
      <c r="K2622">
        <v>0.7</v>
      </c>
      <c r="L2622" t="s">
        <v>24</v>
      </c>
      <c r="M2622">
        <v>66675</v>
      </c>
      <c r="N2622">
        <v>0.15</v>
      </c>
      <c r="O2622" t="s">
        <v>45</v>
      </c>
      <c r="P2622">
        <v>5375</v>
      </c>
      <c r="Q2622">
        <v>56</v>
      </c>
      <c r="R2622" t="s">
        <v>59</v>
      </c>
    </row>
    <row r="2623" spans="1:18" x14ac:dyDescent="0.3">
      <c r="A2623">
        <v>2375</v>
      </c>
      <c r="B2623" t="s">
        <v>1017</v>
      </c>
      <c r="C2623" t="s">
        <v>19</v>
      </c>
      <c r="D2623">
        <v>42</v>
      </c>
      <c r="E2623" t="s">
        <v>34</v>
      </c>
      <c r="F2623" t="s">
        <v>488</v>
      </c>
      <c r="G2623" t="s">
        <v>29</v>
      </c>
      <c r="H2623" t="s">
        <v>566</v>
      </c>
      <c r="I2623" s="1">
        <v>45128</v>
      </c>
      <c r="K2623">
        <v>1.33</v>
      </c>
      <c r="L2623" t="s">
        <v>24</v>
      </c>
      <c r="M2623">
        <v>66676</v>
      </c>
      <c r="N2623">
        <v>0.3</v>
      </c>
      <c r="O2623" t="s">
        <v>36</v>
      </c>
      <c r="P2623">
        <v>1198</v>
      </c>
      <c r="Q2623">
        <v>49</v>
      </c>
      <c r="R2623" t="s">
        <v>59</v>
      </c>
    </row>
    <row r="2624" spans="1:18" x14ac:dyDescent="0.3">
      <c r="A2624">
        <v>1334</v>
      </c>
      <c r="B2624" t="s">
        <v>546</v>
      </c>
      <c r="C2624" t="s">
        <v>19</v>
      </c>
      <c r="D2624">
        <v>23</v>
      </c>
      <c r="E2624" t="s">
        <v>51</v>
      </c>
      <c r="F2624" t="s">
        <v>21</v>
      </c>
      <c r="G2624" t="s">
        <v>40</v>
      </c>
      <c r="H2624" t="s">
        <v>44</v>
      </c>
      <c r="I2624" s="1">
        <v>42854</v>
      </c>
      <c r="K2624">
        <v>7.55</v>
      </c>
      <c r="L2624" t="s">
        <v>194</v>
      </c>
      <c r="M2624">
        <v>66676</v>
      </c>
      <c r="N2624">
        <v>0.15</v>
      </c>
      <c r="O2624" t="s">
        <v>36</v>
      </c>
      <c r="P2624">
        <v>1014</v>
      </c>
      <c r="Q2624">
        <v>83</v>
      </c>
      <c r="R2624" t="s">
        <v>56</v>
      </c>
    </row>
    <row r="2625" spans="1:18" x14ac:dyDescent="0.3">
      <c r="A2625">
        <v>7957</v>
      </c>
      <c r="B2625" t="s">
        <v>259</v>
      </c>
      <c r="C2625" t="s">
        <v>39</v>
      </c>
      <c r="D2625">
        <v>53</v>
      </c>
      <c r="E2625" t="s">
        <v>28</v>
      </c>
      <c r="F2625" t="s">
        <v>21</v>
      </c>
      <c r="G2625" t="s">
        <v>29</v>
      </c>
      <c r="H2625" t="s">
        <v>41</v>
      </c>
      <c r="I2625" s="1">
        <v>42636</v>
      </c>
      <c r="K2625">
        <v>8.15</v>
      </c>
      <c r="L2625" t="s">
        <v>194</v>
      </c>
      <c r="M2625">
        <v>66679</v>
      </c>
      <c r="N2625">
        <v>0.25</v>
      </c>
      <c r="O2625" t="s">
        <v>31</v>
      </c>
      <c r="P2625">
        <v>5070</v>
      </c>
      <c r="Q2625">
        <v>41</v>
      </c>
      <c r="R2625" t="s">
        <v>61</v>
      </c>
    </row>
    <row r="2626" spans="1:18" x14ac:dyDescent="0.3">
      <c r="A2626">
        <v>6469</v>
      </c>
      <c r="B2626" t="s">
        <v>1217</v>
      </c>
      <c r="C2626" t="s">
        <v>19</v>
      </c>
      <c r="D2626">
        <v>36</v>
      </c>
      <c r="E2626" t="s">
        <v>20</v>
      </c>
      <c r="F2626" t="s">
        <v>188</v>
      </c>
      <c r="G2626" t="s">
        <v>22</v>
      </c>
      <c r="H2626" t="s">
        <v>191</v>
      </c>
      <c r="I2626" s="1">
        <v>42267</v>
      </c>
      <c r="K2626">
        <v>9.16</v>
      </c>
      <c r="L2626" t="s">
        <v>194</v>
      </c>
      <c r="M2626">
        <v>66681</v>
      </c>
      <c r="N2626">
        <v>0.15</v>
      </c>
      <c r="O2626" t="s">
        <v>36</v>
      </c>
      <c r="P2626">
        <v>1613</v>
      </c>
      <c r="Q2626">
        <v>37</v>
      </c>
      <c r="R2626" t="s">
        <v>32</v>
      </c>
    </row>
    <row r="2627" spans="1:18" x14ac:dyDescent="0.3">
      <c r="A2627">
        <v>1287</v>
      </c>
      <c r="B2627" t="s">
        <v>1322</v>
      </c>
      <c r="C2627" t="s">
        <v>19</v>
      </c>
      <c r="D2627">
        <v>37</v>
      </c>
      <c r="E2627" t="s">
        <v>20</v>
      </c>
      <c r="F2627" t="s">
        <v>929</v>
      </c>
      <c r="G2627" t="s">
        <v>22</v>
      </c>
      <c r="H2627" t="s">
        <v>931</v>
      </c>
      <c r="I2627" s="1">
        <v>44897</v>
      </c>
      <c r="K2627">
        <v>1.96</v>
      </c>
      <c r="L2627" t="s">
        <v>24</v>
      </c>
      <c r="M2627">
        <v>66682</v>
      </c>
      <c r="N2627">
        <v>0.2</v>
      </c>
      <c r="O2627" t="s">
        <v>45</v>
      </c>
      <c r="P2627">
        <v>1154</v>
      </c>
      <c r="Q2627">
        <v>61</v>
      </c>
      <c r="R2627" t="s">
        <v>123</v>
      </c>
    </row>
    <row r="2628" spans="1:18" x14ac:dyDescent="0.3">
      <c r="A2628">
        <v>5294</v>
      </c>
      <c r="B2628" t="s">
        <v>385</v>
      </c>
      <c r="C2628" t="s">
        <v>19</v>
      </c>
      <c r="D2628">
        <v>36</v>
      </c>
      <c r="E2628" t="s">
        <v>20</v>
      </c>
      <c r="F2628" t="s">
        <v>483</v>
      </c>
      <c r="G2628" t="s">
        <v>29</v>
      </c>
      <c r="H2628" t="s">
        <v>557</v>
      </c>
      <c r="I2628" s="1">
        <v>43552</v>
      </c>
      <c r="K2628">
        <v>5.64</v>
      </c>
      <c r="L2628" t="s">
        <v>194</v>
      </c>
      <c r="M2628">
        <v>66695</v>
      </c>
      <c r="N2628">
        <v>0.15</v>
      </c>
      <c r="O2628" t="s">
        <v>36</v>
      </c>
      <c r="P2628">
        <v>2263</v>
      </c>
      <c r="Q2628">
        <v>82</v>
      </c>
      <c r="R2628" t="s">
        <v>46</v>
      </c>
    </row>
    <row r="2629" spans="1:18" x14ac:dyDescent="0.3">
      <c r="A2629">
        <v>8183</v>
      </c>
      <c r="B2629" t="s">
        <v>1108</v>
      </c>
      <c r="C2629" t="s">
        <v>19</v>
      </c>
      <c r="D2629">
        <v>40</v>
      </c>
      <c r="E2629" t="s">
        <v>34</v>
      </c>
      <c r="F2629" t="s">
        <v>929</v>
      </c>
      <c r="G2629" t="s">
        <v>29</v>
      </c>
      <c r="H2629" t="s">
        <v>960</v>
      </c>
      <c r="I2629" s="1">
        <v>43583</v>
      </c>
      <c r="J2629" s="1">
        <v>44493</v>
      </c>
      <c r="K2629">
        <v>2.4900000000000002</v>
      </c>
      <c r="L2629" t="s">
        <v>65</v>
      </c>
      <c r="M2629">
        <v>66700</v>
      </c>
      <c r="N2629">
        <v>0.2</v>
      </c>
      <c r="O2629" t="s">
        <v>36</v>
      </c>
      <c r="P2629">
        <v>8100</v>
      </c>
      <c r="Q2629">
        <v>71</v>
      </c>
      <c r="R2629" t="s">
        <v>54</v>
      </c>
    </row>
    <row r="2630" spans="1:18" x14ac:dyDescent="0.3">
      <c r="A2630">
        <v>6120</v>
      </c>
      <c r="B2630" t="s">
        <v>69</v>
      </c>
      <c r="C2630" t="s">
        <v>39</v>
      </c>
      <c r="D2630">
        <v>54</v>
      </c>
      <c r="E2630" t="s">
        <v>28</v>
      </c>
      <c r="F2630" t="s">
        <v>488</v>
      </c>
      <c r="G2630" t="s">
        <v>22</v>
      </c>
      <c r="H2630" t="s">
        <v>560</v>
      </c>
      <c r="I2630" s="1">
        <v>45227</v>
      </c>
      <c r="K2630">
        <v>1.05</v>
      </c>
      <c r="L2630" t="s">
        <v>24</v>
      </c>
      <c r="M2630">
        <v>66704</v>
      </c>
      <c r="N2630">
        <v>0.3</v>
      </c>
      <c r="O2630" t="s">
        <v>31</v>
      </c>
      <c r="Q2630">
        <v>44</v>
      </c>
      <c r="R2630" t="s">
        <v>76</v>
      </c>
    </row>
    <row r="2631" spans="1:18" x14ac:dyDescent="0.3">
      <c r="A2631">
        <v>7239</v>
      </c>
      <c r="B2631" t="s">
        <v>709</v>
      </c>
      <c r="C2631" t="s">
        <v>19</v>
      </c>
      <c r="D2631">
        <v>52</v>
      </c>
      <c r="E2631" t="s">
        <v>28</v>
      </c>
      <c r="F2631" t="s">
        <v>488</v>
      </c>
      <c r="G2631" t="s">
        <v>29</v>
      </c>
      <c r="H2631" t="s">
        <v>566</v>
      </c>
      <c r="I2631" s="1">
        <v>42604</v>
      </c>
      <c r="J2631" s="1">
        <v>43129</v>
      </c>
      <c r="K2631">
        <v>1.44</v>
      </c>
      <c r="L2631" t="s">
        <v>24</v>
      </c>
      <c r="M2631">
        <v>66708</v>
      </c>
      <c r="N2631">
        <v>0.2</v>
      </c>
      <c r="O2631" t="s">
        <v>36</v>
      </c>
      <c r="P2631">
        <v>3896</v>
      </c>
      <c r="Q2631">
        <v>51</v>
      </c>
      <c r="R2631" t="s">
        <v>61</v>
      </c>
    </row>
    <row r="2632" spans="1:18" x14ac:dyDescent="0.3">
      <c r="A2632">
        <v>8395</v>
      </c>
      <c r="B2632" t="s">
        <v>1323</v>
      </c>
      <c r="C2632" t="s">
        <v>19</v>
      </c>
      <c r="D2632">
        <v>35</v>
      </c>
      <c r="E2632" t="s">
        <v>20</v>
      </c>
      <c r="F2632" t="s">
        <v>488</v>
      </c>
      <c r="G2632" t="s">
        <v>40</v>
      </c>
      <c r="H2632" t="s">
        <v>597</v>
      </c>
      <c r="I2632" s="1">
        <v>42314</v>
      </c>
      <c r="J2632" s="1">
        <v>43381</v>
      </c>
      <c r="K2632">
        <v>2.92</v>
      </c>
      <c r="L2632" t="s">
        <v>65</v>
      </c>
      <c r="M2632">
        <v>66709</v>
      </c>
      <c r="N2632">
        <v>0</v>
      </c>
      <c r="O2632" t="s">
        <v>36</v>
      </c>
      <c r="Q2632">
        <v>31</v>
      </c>
      <c r="R2632" t="s">
        <v>54</v>
      </c>
    </row>
    <row r="2633" spans="1:18" x14ac:dyDescent="0.3">
      <c r="A2633">
        <v>10800</v>
      </c>
      <c r="B2633" t="s">
        <v>1149</v>
      </c>
      <c r="C2633" t="s">
        <v>19</v>
      </c>
      <c r="D2633">
        <v>61</v>
      </c>
      <c r="E2633" t="s">
        <v>48</v>
      </c>
      <c r="F2633" t="s">
        <v>229</v>
      </c>
      <c r="G2633" t="s">
        <v>22</v>
      </c>
      <c r="H2633" t="s">
        <v>332</v>
      </c>
      <c r="I2633" s="1">
        <v>45027</v>
      </c>
      <c r="K2633">
        <v>1.6</v>
      </c>
      <c r="L2633" t="s">
        <v>24</v>
      </c>
      <c r="M2633">
        <v>66709</v>
      </c>
      <c r="N2633">
        <v>0.2</v>
      </c>
      <c r="O2633" t="s">
        <v>36</v>
      </c>
      <c r="P2633">
        <v>4957</v>
      </c>
      <c r="Q2633">
        <v>47</v>
      </c>
      <c r="R2633" t="s">
        <v>88</v>
      </c>
    </row>
    <row r="2634" spans="1:18" x14ac:dyDescent="0.3">
      <c r="A2634">
        <v>2188</v>
      </c>
      <c r="B2634" t="s">
        <v>1324</v>
      </c>
      <c r="C2634" t="s">
        <v>19</v>
      </c>
      <c r="D2634">
        <v>40</v>
      </c>
      <c r="E2634" t="s">
        <v>34</v>
      </c>
      <c r="F2634" t="s">
        <v>188</v>
      </c>
      <c r="G2634" t="s">
        <v>22</v>
      </c>
      <c r="H2634" t="s">
        <v>189</v>
      </c>
      <c r="I2634" s="1">
        <v>42874</v>
      </c>
      <c r="K2634">
        <v>7.5</v>
      </c>
      <c r="L2634" t="s">
        <v>194</v>
      </c>
      <c r="M2634">
        <v>66711</v>
      </c>
      <c r="N2634">
        <v>0.25</v>
      </c>
      <c r="O2634" t="s">
        <v>45</v>
      </c>
      <c r="P2634">
        <v>1936</v>
      </c>
      <c r="Q2634">
        <v>21</v>
      </c>
      <c r="R2634" t="s">
        <v>88</v>
      </c>
    </row>
    <row r="2635" spans="1:18" x14ac:dyDescent="0.3">
      <c r="A2635">
        <v>10616</v>
      </c>
      <c r="B2635" t="s">
        <v>601</v>
      </c>
      <c r="C2635" t="s">
        <v>19</v>
      </c>
      <c r="D2635">
        <v>24</v>
      </c>
      <c r="E2635" t="s">
        <v>51</v>
      </c>
      <c r="F2635" t="s">
        <v>488</v>
      </c>
      <c r="G2635" t="s">
        <v>29</v>
      </c>
      <c r="H2635" t="s">
        <v>566</v>
      </c>
      <c r="I2635" s="1">
        <v>44895</v>
      </c>
      <c r="K2635">
        <v>1.96</v>
      </c>
      <c r="L2635" t="s">
        <v>24</v>
      </c>
      <c r="M2635">
        <v>66715</v>
      </c>
      <c r="N2635">
        <v>0.15</v>
      </c>
      <c r="O2635" t="s">
        <v>25</v>
      </c>
      <c r="P2635">
        <v>2228</v>
      </c>
      <c r="Q2635">
        <v>34</v>
      </c>
      <c r="R2635" t="s">
        <v>106</v>
      </c>
    </row>
    <row r="2636" spans="1:18" x14ac:dyDescent="0.3">
      <c r="A2636">
        <v>4008</v>
      </c>
      <c r="B2636" t="s">
        <v>1325</v>
      </c>
      <c r="C2636" t="s">
        <v>19</v>
      </c>
      <c r="D2636">
        <v>27</v>
      </c>
      <c r="E2636" t="s">
        <v>20</v>
      </c>
      <c r="F2636" t="s">
        <v>229</v>
      </c>
      <c r="G2636" t="s">
        <v>29</v>
      </c>
      <c r="H2636" t="s">
        <v>301</v>
      </c>
      <c r="I2636" s="1">
        <v>44885</v>
      </c>
      <c r="K2636">
        <v>1.99</v>
      </c>
      <c r="L2636" t="s">
        <v>24</v>
      </c>
      <c r="M2636">
        <v>66715</v>
      </c>
      <c r="N2636">
        <v>0.5</v>
      </c>
      <c r="O2636" t="s">
        <v>36</v>
      </c>
      <c r="P2636">
        <v>1709</v>
      </c>
      <c r="Q2636">
        <v>89</v>
      </c>
      <c r="R2636" t="s">
        <v>56</v>
      </c>
    </row>
    <row r="2637" spans="1:18" x14ac:dyDescent="0.3">
      <c r="A2637">
        <v>6722</v>
      </c>
      <c r="B2637" t="s">
        <v>270</v>
      </c>
      <c r="C2637" t="s">
        <v>39</v>
      </c>
      <c r="D2637">
        <v>38</v>
      </c>
      <c r="E2637" t="s">
        <v>20</v>
      </c>
      <c r="F2637" t="s">
        <v>488</v>
      </c>
      <c r="G2637" t="s">
        <v>29</v>
      </c>
      <c r="H2637" t="s">
        <v>566</v>
      </c>
      <c r="I2637" s="1">
        <v>43812</v>
      </c>
      <c r="K2637">
        <v>4.93</v>
      </c>
      <c r="L2637" t="s">
        <v>65</v>
      </c>
      <c r="M2637">
        <v>66716</v>
      </c>
      <c r="N2637">
        <v>0.2</v>
      </c>
      <c r="O2637" t="s">
        <v>36</v>
      </c>
      <c r="P2637">
        <v>1165</v>
      </c>
      <c r="Q2637">
        <v>17</v>
      </c>
      <c r="R2637" t="s">
        <v>37</v>
      </c>
    </row>
    <row r="2638" spans="1:18" x14ac:dyDescent="0.3">
      <c r="A2638">
        <v>6335</v>
      </c>
      <c r="B2638" t="s">
        <v>760</v>
      </c>
      <c r="C2638" t="s">
        <v>19</v>
      </c>
      <c r="D2638">
        <v>55</v>
      </c>
      <c r="E2638" t="s">
        <v>28</v>
      </c>
      <c r="F2638" t="s">
        <v>483</v>
      </c>
      <c r="G2638" t="s">
        <v>29</v>
      </c>
      <c r="H2638" t="s">
        <v>523</v>
      </c>
      <c r="I2638" s="1">
        <v>45129</v>
      </c>
      <c r="K2638">
        <v>1.32</v>
      </c>
      <c r="L2638" t="s">
        <v>24</v>
      </c>
      <c r="M2638">
        <v>66717</v>
      </c>
      <c r="N2638">
        <v>0.2</v>
      </c>
      <c r="O2638" t="s">
        <v>36</v>
      </c>
      <c r="P2638">
        <v>3949</v>
      </c>
      <c r="Q2638">
        <v>67</v>
      </c>
      <c r="R2638" t="s">
        <v>52</v>
      </c>
    </row>
    <row r="2639" spans="1:18" x14ac:dyDescent="0.3">
      <c r="A2639">
        <v>7139</v>
      </c>
      <c r="B2639" t="s">
        <v>1242</v>
      </c>
      <c r="C2639" t="s">
        <v>39</v>
      </c>
      <c r="D2639">
        <v>64</v>
      </c>
      <c r="E2639" t="s">
        <v>48</v>
      </c>
      <c r="F2639" t="s">
        <v>229</v>
      </c>
      <c r="G2639" t="s">
        <v>40</v>
      </c>
      <c r="H2639" t="s">
        <v>265</v>
      </c>
      <c r="I2639" s="1">
        <v>43101</v>
      </c>
      <c r="J2639" s="1">
        <v>45722</v>
      </c>
      <c r="K2639">
        <v>7.18</v>
      </c>
      <c r="L2639" t="s">
        <v>194</v>
      </c>
      <c r="M2639">
        <v>66719</v>
      </c>
      <c r="N2639">
        <v>0.2</v>
      </c>
      <c r="O2639" t="s">
        <v>31</v>
      </c>
      <c r="P2639">
        <v>3153</v>
      </c>
      <c r="Q2639">
        <v>42</v>
      </c>
      <c r="R2639" t="s">
        <v>59</v>
      </c>
    </row>
    <row r="2640" spans="1:18" x14ac:dyDescent="0.3">
      <c r="A2640">
        <v>6112</v>
      </c>
      <c r="B2640" t="s">
        <v>1326</v>
      </c>
      <c r="C2640" t="s">
        <v>19</v>
      </c>
      <c r="D2640">
        <v>49</v>
      </c>
      <c r="E2640" t="s">
        <v>34</v>
      </c>
      <c r="F2640" t="s">
        <v>188</v>
      </c>
      <c r="G2640" t="s">
        <v>29</v>
      </c>
      <c r="H2640" t="s">
        <v>239</v>
      </c>
      <c r="I2640" s="1">
        <v>43354</v>
      </c>
      <c r="K2640">
        <v>6.18</v>
      </c>
      <c r="L2640" t="s">
        <v>194</v>
      </c>
      <c r="M2640">
        <v>66722</v>
      </c>
      <c r="N2640">
        <v>0</v>
      </c>
      <c r="O2640" t="s">
        <v>31</v>
      </c>
      <c r="P2640">
        <v>4374</v>
      </c>
      <c r="Q2640">
        <v>22</v>
      </c>
      <c r="R2640" t="s">
        <v>80</v>
      </c>
    </row>
    <row r="2641" spans="1:18" x14ac:dyDescent="0.3">
      <c r="A2641">
        <v>2270</v>
      </c>
      <c r="B2641" t="s">
        <v>312</v>
      </c>
      <c r="C2641" t="s">
        <v>39</v>
      </c>
      <c r="D2641">
        <v>24</v>
      </c>
      <c r="E2641" t="s">
        <v>51</v>
      </c>
      <c r="F2641" t="s">
        <v>21</v>
      </c>
      <c r="G2641" t="s">
        <v>22</v>
      </c>
      <c r="H2641" t="s">
        <v>41</v>
      </c>
      <c r="I2641" s="1">
        <v>42115</v>
      </c>
      <c r="K2641">
        <v>9.57</v>
      </c>
      <c r="L2641" t="s">
        <v>194</v>
      </c>
      <c r="M2641">
        <v>66724</v>
      </c>
      <c r="N2641">
        <v>0.25</v>
      </c>
      <c r="O2641" t="s">
        <v>36</v>
      </c>
      <c r="P2641">
        <v>1581</v>
      </c>
      <c r="Q2641">
        <v>5</v>
      </c>
      <c r="R2641" t="s">
        <v>67</v>
      </c>
    </row>
    <row r="2642" spans="1:18" x14ac:dyDescent="0.3">
      <c r="A2642">
        <v>2703</v>
      </c>
      <c r="B2642" t="s">
        <v>1327</v>
      </c>
      <c r="C2642" t="s">
        <v>19</v>
      </c>
      <c r="D2642">
        <v>29</v>
      </c>
      <c r="E2642" t="s">
        <v>20</v>
      </c>
      <c r="F2642" t="s">
        <v>21</v>
      </c>
      <c r="G2642" t="s">
        <v>29</v>
      </c>
      <c r="H2642" t="s">
        <v>44</v>
      </c>
      <c r="I2642" s="1">
        <v>42177</v>
      </c>
      <c r="K2642">
        <v>9.4</v>
      </c>
      <c r="L2642" t="s">
        <v>194</v>
      </c>
      <c r="M2642">
        <v>66729</v>
      </c>
      <c r="N2642">
        <v>0.1</v>
      </c>
      <c r="O2642" t="s">
        <v>36</v>
      </c>
      <c r="P2642">
        <v>1884</v>
      </c>
      <c r="Q2642">
        <v>5</v>
      </c>
      <c r="R2642" t="s">
        <v>37</v>
      </c>
    </row>
    <row r="2643" spans="1:18" x14ac:dyDescent="0.3">
      <c r="A2643">
        <v>7901</v>
      </c>
      <c r="B2643" t="s">
        <v>769</v>
      </c>
      <c r="C2643" t="s">
        <v>19</v>
      </c>
      <c r="D2643">
        <v>56</v>
      </c>
      <c r="E2643" t="s">
        <v>28</v>
      </c>
      <c r="F2643" t="s">
        <v>483</v>
      </c>
      <c r="G2643" t="s">
        <v>22</v>
      </c>
      <c r="H2643" t="s">
        <v>736</v>
      </c>
      <c r="I2643" s="1">
        <v>44955</v>
      </c>
      <c r="K2643">
        <v>1.8</v>
      </c>
      <c r="L2643" t="s">
        <v>24</v>
      </c>
      <c r="M2643">
        <v>66732</v>
      </c>
      <c r="N2643">
        <v>0.3</v>
      </c>
      <c r="O2643" t="s">
        <v>31</v>
      </c>
      <c r="P2643">
        <v>7470</v>
      </c>
      <c r="Q2643">
        <v>57</v>
      </c>
      <c r="R2643" t="s">
        <v>46</v>
      </c>
    </row>
    <row r="2644" spans="1:18" x14ac:dyDescent="0.3">
      <c r="A2644">
        <v>3775</v>
      </c>
      <c r="B2644" t="s">
        <v>879</v>
      </c>
      <c r="C2644" t="s">
        <v>39</v>
      </c>
      <c r="D2644">
        <v>41</v>
      </c>
      <c r="E2644" t="s">
        <v>34</v>
      </c>
      <c r="F2644" t="s">
        <v>488</v>
      </c>
      <c r="G2644" t="s">
        <v>22</v>
      </c>
      <c r="H2644" t="s">
        <v>566</v>
      </c>
      <c r="I2644" s="1">
        <v>45456</v>
      </c>
      <c r="K2644">
        <v>0.43</v>
      </c>
      <c r="L2644" t="s">
        <v>24</v>
      </c>
      <c r="M2644">
        <v>66732</v>
      </c>
      <c r="N2644">
        <v>0.2</v>
      </c>
      <c r="O2644" t="s">
        <v>31</v>
      </c>
      <c r="P2644">
        <v>1640</v>
      </c>
      <c r="Q2644">
        <v>25</v>
      </c>
      <c r="R2644" t="s">
        <v>88</v>
      </c>
    </row>
    <row r="2645" spans="1:18" x14ac:dyDescent="0.3">
      <c r="A2645">
        <v>6895</v>
      </c>
      <c r="B2645" t="s">
        <v>1328</v>
      </c>
      <c r="C2645" t="s">
        <v>19</v>
      </c>
      <c r="D2645">
        <v>44</v>
      </c>
      <c r="E2645" t="s">
        <v>34</v>
      </c>
      <c r="F2645" t="s">
        <v>229</v>
      </c>
      <c r="G2645" t="s">
        <v>40</v>
      </c>
      <c r="H2645" t="s">
        <v>301</v>
      </c>
      <c r="I2645" s="1">
        <v>42843</v>
      </c>
      <c r="K2645">
        <v>7.58</v>
      </c>
      <c r="L2645" t="s">
        <v>194</v>
      </c>
      <c r="M2645">
        <v>66743</v>
      </c>
      <c r="N2645">
        <v>0.15</v>
      </c>
      <c r="O2645" t="s">
        <v>36</v>
      </c>
      <c r="P2645">
        <v>4816</v>
      </c>
      <c r="Q2645">
        <v>70</v>
      </c>
      <c r="R2645" t="s">
        <v>61</v>
      </c>
    </row>
    <row r="2646" spans="1:18" x14ac:dyDescent="0.3">
      <c r="A2646">
        <v>3425</v>
      </c>
      <c r="B2646" t="s">
        <v>1304</v>
      </c>
      <c r="C2646" t="s">
        <v>19</v>
      </c>
      <c r="D2646">
        <v>25</v>
      </c>
      <c r="E2646" t="s">
        <v>20</v>
      </c>
      <c r="F2646" t="s">
        <v>488</v>
      </c>
      <c r="G2646" t="s">
        <v>29</v>
      </c>
      <c r="H2646" t="s">
        <v>597</v>
      </c>
      <c r="I2646" s="1">
        <v>45039</v>
      </c>
      <c r="K2646">
        <v>1.57</v>
      </c>
      <c r="L2646" t="s">
        <v>24</v>
      </c>
      <c r="M2646">
        <v>66754</v>
      </c>
      <c r="N2646">
        <v>0.2</v>
      </c>
      <c r="O2646" t="s">
        <v>45</v>
      </c>
      <c r="P2646">
        <v>1854</v>
      </c>
      <c r="Q2646">
        <v>23</v>
      </c>
      <c r="R2646" t="s">
        <v>76</v>
      </c>
    </row>
    <row r="2647" spans="1:18" x14ac:dyDescent="0.3">
      <c r="A2647">
        <v>6852</v>
      </c>
      <c r="B2647" t="s">
        <v>1112</v>
      </c>
      <c r="C2647" t="s">
        <v>19</v>
      </c>
      <c r="D2647">
        <v>57</v>
      </c>
      <c r="E2647" t="s">
        <v>28</v>
      </c>
      <c r="F2647" t="s">
        <v>229</v>
      </c>
      <c r="G2647" t="s">
        <v>40</v>
      </c>
      <c r="H2647" t="s">
        <v>301</v>
      </c>
      <c r="I2647" s="1">
        <v>43621</v>
      </c>
      <c r="K2647">
        <v>5.45</v>
      </c>
      <c r="L2647" t="s">
        <v>194</v>
      </c>
      <c r="M2647">
        <v>66757</v>
      </c>
      <c r="N2647">
        <v>0.5</v>
      </c>
      <c r="O2647" t="s">
        <v>36</v>
      </c>
      <c r="P2647">
        <v>3289</v>
      </c>
      <c r="Q2647">
        <v>24</v>
      </c>
      <c r="R2647" t="s">
        <v>123</v>
      </c>
    </row>
    <row r="2648" spans="1:18" x14ac:dyDescent="0.3">
      <c r="A2648">
        <v>9413</v>
      </c>
      <c r="B2648" t="s">
        <v>546</v>
      </c>
      <c r="C2648" t="s">
        <v>19</v>
      </c>
      <c r="D2648">
        <v>51</v>
      </c>
      <c r="E2648" t="s">
        <v>28</v>
      </c>
      <c r="F2648" t="s">
        <v>188</v>
      </c>
      <c r="G2648" t="s">
        <v>29</v>
      </c>
      <c r="H2648" t="s">
        <v>213</v>
      </c>
      <c r="I2648" s="1">
        <v>43931</v>
      </c>
      <c r="K2648">
        <v>4.5999999999999996</v>
      </c>
      <c r="L2648" t="s">
        <v>65</v>
      </c>
      <c r="M2648">
        <v>66765</v>
      </c>
      <c r="N2648">
        <v>0.2</v>
      </c>
      <c r="O2648" t="s">
        <v>31</v>
      </c>
      <c r="P2648">
        <v>2068</v>
      </c>
      <c r="Q2648">
        <v>6</v>
      </c>
      <c r="R2648" t="s">
        <v>42</v>
      </c>
    </row>
    <row r="2649" spans="1:18" x14ac:dyDescent="0.3">
      <c r="A2649">
        <v>3243</v>
      </c>
      <c r="B2649" t="s">
        <v>1329</v>
      </c>
      <c r="C2649" t="s">
        <v>19</v>
      </c>
      <c r="D2649">
        <v>57</v>
      </c>
      <c r="E2649" t="s">
        <v>28</v>
      </c>
      <c r="F2649" t="s">
        <v>229</v>
      </c>
      <c r="G2649" t="s">
        <v>29</v>
      </c>
      <c r="H2649" t="s">
        <v>260</v>
      </c>
      <c r="I2649" s="1">
        <v>44001</v>
      </c>
      <c r="J2649" s="1">
        <v>45828</v>
      </c>
      <c r="K2649">
        <v>5</v>
      </c>
      <c r="L2649" t="s">
        <v>194</v>
      </c>
      <c r="M2649">
        <v>66765</v>
      </c>
      <c r="N2649">
        <v>0</v>
      </c>
      <c r="O2649" t="s">
        <v>45</v>
      </c>
      <c r="P2649">
        <v>2064</v>
      </c>
      <c r="Q2649">
        <v>79</v>
      </c>
      <c r="R2649" t="s">
        <v>80</v>
      </c>
    </row>
    <row r="2650" spans="1:18" x14ac:dyDescent="0.3">
      <c r="A2650">
        <v>2044</v>
      </c>
      <c r="B2650" t="s">
        <v>278</v>
      </c>
      <c r="C2650" t="s">
        <v>19</v>
      </c>
      <c r="D2650">
        <v>25</v>
      </c>
      <c r="E2650" t="s">
        <v>20</v>
      </c>
      <c r="F2650" t="s">
        <v>929</v>
      </c>
      <c r="G2650" t="s">
        <v>40</v>
      </c>
      <c r="H2650" t="s">
        <v>1027</v>
      </c>
      <c r="I2650" s="1">
        <v>44841</v>
      </c>
      <c r="K2650">
        <v>2.11</v>
      </c>
      <c r="L2650" t="s">
        <v>65</v>
      </c>
      <c r="M2650">
        <v>66768</v>
      </c>
      <c r="N2650">
        <v>0.2</v>
      </c>
      <c r="O2650" t="s">
        <v>36</v>
      </c>
      <c r="P2650">
        <v>1975</v>
      </c>
      <c r="Q2650">
        <v>32</v>
      </c>
      <c r="R2650" t="s">
        <v>76</v>
      </c>
    </row>
    <row r="2651" spans="1:18" x14ac:dyDescent="0.3">
      <c r="A2651">
        <v>8189</v>
      </c>
      <c r="B2651" t="s">
        <v>271</v>
      </c>
      <c r="C2651" t="s">
        <v>39</v>
      </c>
      <c r="D2651">
        <v>26</v>
      </c>
      <c r="E2651" t="s">
        <v>20</v>
      </c>
      <c r="F2651" t="s">
        <v>229</v>
      </c>
      <c r="G2651" t="s">
        <v>29</v>
      </c>
      <c r="H2651" t="s">
        <v>260</v>
      </c>
      <c r="I2651" s="1">
        <v>44740</v>
      </c>
      <c r="K2651">
        <v>2.39</v>
      </c>
      <c r="L2651" t="s">
        <v>65</v>
      </c>
      <c r="M2651">
        <v>66770</v>
      </c>
      <c r="N2651">
        <v>0.2</v>
      </c>
      <c r="O2651" t="s">
        <v>31</v>
      </c>
      <c r="Q2651">
        <v>63</v>
      </c>
      <c r="R2651" t="s">
        <v>37</v>
      </c>
    </row>
    <row r="2652" spans="1:18" x14ac:dyDescent="0.3">
      <c r="A2652">
        <v>7451</v>
      </c>
      <c r="B2652" t="s">
        <v>652</v>
      </c>
      <c r="C2652" t="s">
        <v>39</v>
      </c>
      <c r="D2652">
        <v>30</v>
      </c>
      <c r="E2652" t="s">
        <v>20</v>
      </c>
      <c r="F2652" t="s">
        <v>483</v>
      </c>
      <c r="G2652" t="s">
        <v>29</v>
      </c>
      <c r="H2652" t="s">
        <v>639</v>
      </c>
      <c r="I2652" s="1">
        <v>45326</v>
      </c>
      <c r="K2652">
        <v>0.78</v>
      </c>
      <c r="L2652" t="s">
        <v>24</v>
      </c>
      <c r="M2652">
        <v>66771</v>
      </c>
      <c r="N2652">
        <v>0.1</v>
      </c>
      <c r="O2652" t="s">
        <v>36</v>
      </c>
      <c r="P2652">
        <v>5941</v>
      </c>
      <c r="Q2652">
        <v>21</v>
      </c>
      <c r="R2652" t="s">
        <v>56</v>
      </c>
    </row>
    <row r="2653" spans="1:18" x14ac:dyDescent="0.3">
      <c r="A2653">
        <v>5909</v>
      </c>
      <c r="B2653" t="s">
        <v>976</v>
      </c>
      <c r="C2653" t="s">
        <v>39</v>
      </c>
      <c r="D2653">
        <v>51</v>
      </c>
      <c r="E2653" t="s">
        <v>28</v>
      </c>
      <c r="F2653" t="s">
        <v>229</v>
      </c>
      <c r="G2653" t="s">
        <v>29</v>
      </c>
      <c r="H2653" t="s">
        <v>332</v>
      </c>
      <c r="I2653" s="1">
        <v>44228</v>
      </c>
      <c r="K2653">
        <v>3.79</v>
      </c>
      <c r="L2653" t="s">
        <v>65</v>
      </c>
      <c r="M2653">
        <v>66773</v>
      </c>
      <c r="N2653">
        <v>0.1</v>
      </c>
      <c r="O2653" t="s">
        <v>45</v>
      </c>
      <c r="P2653">
        <v>1145</v>
      </c>
      <c r="Q2653">
        <v>13</v>
      </c>
      <c r="R2653" t="s">
        <v>32</v>
      </c>
    </row>
    <row r="2654" spans="1:18" x14ac:dyDescent="0.3">
      <c r="A2654">
        <v>6218</v>
      </c>
      <c r="B2654" t="s">
        <v>57</v>
      </c>
      <c r="C2654" t="s">
        <v>19</v>
      </c>
      <c r="D2654">
        <v>48</v>
      </c>
      <c r="E2654" t="s">
        <v>34</v>
      </c>
      <c r="F2654" t="s">
        <v>188</v>
      </c>
      <c r="G2654" t="s">
        <v>29</v>
      </c>
      <c r="H2654" t="s">
        <v>191</v>
      </c>
      <c r="I2654" s="1">
        <v>44230</v>
      </c>
      <c r="K2654">
        <v>3.78</v>
      </c>
      <c r="L2654" t="s">
        <v>65</v>
      </c>
      <c r="M2654">
        <v>66779</v>
      </c>
      <c r="N2654">
        <v>0.15</v>
      </c>
      <c r="O2654" t="s">
        <v>36</v>
      </c>
      <c r="P2654">
        <v>1285</v>
      </c>
      <c r="Q2654">
        <v>25</v>
      </c>
      <c r="R2654" t="s">
        <v>46</v>
      </c>
    </row>
    <row r="2655" spans="1:18" x14ac:dyDescent="0.3">
      <c r="A2655">
        <v>9868</v>
      </c>
      <c r="B2655" t="s">
        <v>215</v>
      </c>
      <c r="C2655" t="s">
        <v>39</v>
      </c>
      <c r="D2655">
        <v>62</v>
      </c>
      <c r="E2655" t="s">
        <v>48</v>
      </c>
      <c r="F2655" t="s">
        <v>229</v>
      </c>
      <c r="G2655" t="s">
        <v>40</v>
      </c>
      <c r="H2655" t="s">
        <v>265</v>
      </c>
      <c r="I2655" s="1">
        <v>45072</v>
      </c>
      <c r="K2655">
        <v>1.48</v>
      </c>
      <c r="L2655" t="s">
        <v>24</v>
      </c>
      <c r="M2655">
        <v>66781</v>
      </c>
      <c r="N2655">
        <v>0.2</v>
      </c>
      <c r="O2655" t="s">
        <v>31</v>
      </c>
      <c r="Q2655">
        <v>37</v>
      </c>
      <c r="R2655" t="s">
        <v>61</v>
      </c>
    </row>
    <row r="2656" spans="1:18" x14ac:dyDescent="0.3">
      <c r="A2656">
        <v>8795</v>
      </c>
      <c r="B2656" t="s">
        <v>578</v>
      </c>
      <c r="C2656" t="s">
        <v>19</v>
      </c>
      <c r="D2656">
        <v>52</v>
      </c>
      <c r="E2656" t="s">
        <v>28</v>
      </c>
      <c r="F2656" t="s">
        <v>488</v>
      </c>
      <c r="G2656" t="s">
        <v>22</v>
      </c>
      <c r="H2656" t="s">
        <v>560</v>
      </c>
      <c r="I2656" s="1">
        <v>44642</v>
      </c>
      <c r="K2656">
        <v>2.66</v>
      </c>
      <c r="L2656" t="s">
        <v>65</v>
      </c>
      <c r="M2656">
        <v>66782</v>
      </c>
      <c r="N2656">
        <v>0.25</v>
      </c>
      <c r="O2656" t="s">
        <v>36</v>
      </c>
      <c r="P2656">
        <v>3472</v>
      </c>
      <c r="Q2656">
        <v>45</v>
      </c>
      <c r="R2656" t="s">
        <v>80</v>
      </c>
    </row>
    <row r="2657" spans="1:18" x14ac:dyDescent="0.3">
      <c r="A2657">
        <v>10522</v>
      </c>
      <c r="B2657" t="s">
        <v>670</v>
      </c>
      <c r="C2657" t="s">
        <v>39</v>
      </c>
      <c r="D2657">
        <v>22</v>
      </c>
      <c r="E2657" t="s">
        <v>51</v>
      </c>
      <c r="F2657" t="s">
        <v>488</v>
      </c>
      <c r="G2657" t="s">
        <v>22</v>
      </c>
      <c r="H2657" t="s">
        <v>560</v>
      </c>
      <c r="I2657" s="1">
        <v>45280</v>
      </c>
      <c r="K2657">
        <v>0.91</v>
      </c>
      <c r="L2657" t="s">
        <v>24</v>
      </c>
      <c r="M2657">
        <v>66788</v>
      </c>
      <c r="N2657">
        <v>0.5</v>
      </c>
      <c r="O2657" t="s">
        <v>36</v>
      </c>
      <c r="P2657">
        <v>3435</v>
      </c>
      <c r="Q2657">
        <v>56</v>
      </c>
      <c r="R2657" t="s">
        <v>106</v>
      </c>
    </row>
    <row r="2658" spans="1:18" x14ac:dyDescent="0.3">
      <c r="A2658">
        <v>1818</v>
      </c>
      <c r="B2658" t="s">
        <v>297</v>
      </c>
      <c r="C2658" t="s">
        <v>19</v>
      </c>
      <c r="D2658">
        <v>52</v>
      </c>
      <c r="E2658" t="s">
        <v>28</v>
      </c>
      <c r="F2658" t="s">
        <v>929</v>
      </c>
      <c r="G2658" t="s">
        <v>29</v>
      </c>
      <c r="H2658" t="s">
        <v>962</v>
      </c>
      <c r="I2658" s="1">
        <v>44915</v>
      </c>
      <c r="K2658">
        <v>1.91</v>
      </c>
      <c r="L2658" t="s">
        <v>24</v>
      </c>
      <c r="M2658">
        <v>66804</v>
      </c>
      <c r="N2658">
        <v>0.2</v>
      </c>
      <c r="O2658" t="s">
        <v>25</v>
      </c>
      <c r="P2658">
        <v>1724</v>
      </c>
      <c r="Q2658">
        <v>66</v>
      </c>
      <c r="R2658" t="s">
        <v>59</v>
      </c>
    </row>
    <row r="2659" spans="1:18" x14ac:dyDescent="0.3">
      <c r="A2659">
        <v>10928</v>
      </c>
      <c r="B2659" t="s">
        <v>1330</v>
      </c>
      <c r="C2659" t="s">
        <v>19</v>
      </c>
      <c r="D2659">
        <v>60</v>
      </c>
      <c r="E2659" t="s">
        <v>48</v>
      </c>
      <c r="F2659" t="s">
        <v>488</v>
      </c>
      <c r="G2659" t="s">
        <v>29</v>
      </c>
      <c r="H2659" t="s">
        <v>566</v>
      </c>
      <c r="I2659" s="1">
        <v>44697</v>
      </c>
      <c r="K2659">
        <v>2.5099999999999998</v>
      </c>
      <c r="L2659" t="s">
        <v>65</v>
      </c>
      <c r="M2659">
        <v>66816</v>
      </c>
      <c r="N2659">
        <v>0.2</v>
      </c>
      <c r="O2659" t="s">
        <v>31</v>
      </c>
      <c r="P2659">
        <v>10587</v>
      </c>
      <c r="Q2659">
        <v>6</v>
      </c>
      <c r="R2659" t="s">
        <v>46</v>
      </c>
    </row>
    <row r="2660" spans="1:18" x14ac:dyDescent="0.3">
      <c r="A2660">
        <v>9774</v>
      </c>
      <c r="B2660" t="s">
        <v>857</v>
      </c>
      <c r="C2660" t="s">
        <v>19</v>
      </c>
      <c r="D2660">
        <v>51</v>
      </c>
      <c r="E2660" t="s">
        <v>28</v>
      </c>
      <c r="F2660" t="s">
        <v>483</v>
      </c>
      <c r="G2660" t="s">
        <v>29</v>
      </c>
      <c r="H2660" t="s">
        <v>736</v>
      </c>
      <c r="I2660" s="1">
        <v>45144</v>
      </c>
      <c r="K2660">
        <v>1.28</v>
      </c>
      <c r="L2660" t="s">
        <v>24</v>
      </c>
      <c r="M2660">
        <v>66831</v>
      </c>
      <c r="N2660">
        <v>0.25</v>
      </c>
      <c r="O2660" t="s">
        <v>36</v>
      </c>
      <c r="P2660">
        <v>4782</v>
      </c>
      <c r="Q2660">
        <v>60</v>
      </c>
      <c r="R2660" t="s">
        <v>42</v>
      </c>
    </row>
    <row r="2661" spans="1:18" x14ac:dyDescent="0.3">
      <c r="A2661">
        <v>8158</v>
      </c>
      <c r="B2661" t="s">
        <v>972</v>
      </c>
      <c r="C2661" t="s">
        <v>19</v>
      </c>
      <c r="D2661">
        <v>61</v>
      </c>
      <c r="E2661" t="s">
        <v>48</v>
      </c>
      <c r="F2661" t="s">
        <v>229</v>
      </c>
      <c r="G2661" t="s">
        <v>29</v>
      </c>
      <c r="H2661" t="s">
        <v>332</v>
      </c>
      <c r="I2661" s="1">
        <v>43414</v>
      </c>
      <c r="K2661">
        <v>6.02</v>
      </c>
      <c r="L2661" t="s">
        <v>194</v>
      </c>
      <c r="M2661">
        <v>66840</v>
      </c>
      <c r="N2661">
        <v>0.25</v>
      </c>
      <c r="O2661" t="s">
        <v>36</v>
      </c>
      <c r="P2661">
        <v>4821</v>
      </c>
      <c r="Q2661">
        <v>4</v>
      </c>
      <c r="R2661" t="s">
        <v>54</v>
      </c>
    </row>
    <row r="2662" spans="1:18" x14ac:dyDescent="0.3">
      <c r="A2662">
        <v>1100</v>
      </c>
      <c r="B2662" t="s">
        <v>859</v>
      </c>
      <c r="C2662" t="s">
        <v>19</v>
      </c>
      <c r="D2662">
        <v>43</v>
      </c>
      <c r="E2662" t="s">
        <v>34</v>
      </c>
      <c r="F2662" t="s">
        <v>188</v>
      </c>
      <c r="G2662" t="s">
        <v>40</v>
      </c>
      <c r="H2662" t="s">
        <v>239</v>
      </c>
      <c r="I2662" s="1">
        <v>43904</v>
      </c>
      <c r="K2662">
        <v>4.68</v>
      </c>
      <c r="L2662" t="s">
        <v>65</v>
      </c>
      <c r="M2662">
        <v>66841</v>
      </c>
      <c r="N2662">
        <v>0.25</v>
      </c>
      <c r="O2662" t="s">
        <v>36</v>
      </c>
      <c r="P2662">
        <v>1032</v>
      </c>
      <c r="Q2662">
        <v>25</v>
      </c>
      <c r="R2662" t="s">
        <v>84</v>
      </c>
    </row>
    <row r="2663" spans="1:18" x14ac:dyDescent="0.3">
      <c r="A2663">
        <v>2345</v>
      </c>
      <c r="B2663" t="s">
        <v>906</v>
      </c>
      <c r="C2663" t="s">
        <v>19</v>
      </c>
      <c r="D2663">
        <v>23</v>
      </c>
      <c r="E2663" t="s">
        <v>51</v>
      </c>
      <c r="F2663" t="s">
        <v>229</v>
      </c>
      <c r="G2663" t="s">
        <v>29</v>
      </c>
      <c r="H2663" t="s">
        <v>230</v>
      </c>
      <c r="I2663" s="1">
        <v>44613</v>
      </c>
      <c r="K2663">
        <v>2.74</v>
      </c>
      <c r="L2663" t="s">
        <v>65</v>
      </c>
      <c r="M2663">
        <v>66843</v>
      </c>
      <c r="N2663">
        <v>0.1</v>
      </c>
      <c r="O2663" t="s">
        <v>25</v>
      </c>
      <c r="P2663">
        <v>2007</v>
      </c>
      <c r="Q2663">
        <v>69</v>
      </c>
      <c r="R2663" t="s">
        <v>37</v>
      </c>
    </row>
    <row r="2664" spans="1:18" x14ac:dyDescent="0.3">
      <c r="A2664">
        <v>8766</v>
      </c>
      <c r="B2664" t="s">
        <v>287</v>
      </c>
      <c r="C2664" t="s">
        <v>19</v>
      </c>
      <c r="D2664">
        <v>45</v>
      </c>
      <c r="E2664" t="s">
        <v>34</v>
      </c>
      <c r="F2664" t="s">
        <v>929</v>
      </c>
      <c r="G2664" t="s">
        <v>29</v>
      </c>
      <c r="H2664" t="s">
        <v>930</v>
      </c>
      <c r="I2664" s="1">
        <v>45197</v>
      </c>
      <c r="K2664">
        <v>1.1399999999999999</v>
      </c>
      <c r="L2664" t="s">
        <v>24</v>
      </c>
      <c r="M2664">
        <v>66844</v>
      </c>
      <c r="N2664">
        <v>0.3</v>
      </c>
      <c r="O2664" t="s">
        <v>45</v>
      </c>
      <c r="P2664">
        <v>2820</v>
      </c>
      <c r="Q2664">
        <v>51</v>
      </c>
      <c r="R2664" t="s">
        <v>42</v>
      </c>
    </row>
    <row r="2665" spans="1:18" x14ac:dyDescent="0.3">
      <c r="A2665">
        <v>4951</v>
      </c>
      <c r="B2665" t="s">
        <v>510</v>
      </c>
      <c r="C2665" t="s">
        <v>19</v>
      </c>
      <c r="D2665">
        <v>25</v>
      </c>
      <c r="E2665" t="s">
        <v>20</v>
      </c>
      <c r="F2665" t="s">
        <v>188</v>
      </c>
      <c r="G2665" t="s">
        <v>22</v>
      </c>
      <c r="H2665" t="s">
        <v>199</v>
      </c>
      <c r="I2665" s="1">
        <v>43551</v>
      </c>
      <c r="K2665">
        <v>5.64</v>
      </c>
      <c r="L2665" t="s">
        <v>194</v>
      </c>
      <c r="M2665">
        <v>66848</v>
      </c>
      <c r="N2665">
        <v>0.15</v>
      </c>
      <c r="O2665" t="s">
        <v>36</v>
      </c>
      <c r="P2665">
        <v>1359</v>
      </c>
      <c r="Q2665">
        <v>62</v>
      </c>
      <c r="R2665" t="s">
        <v>76</v>
      </c>
    </row>
    <row r="2666" spans="1:18" x14ac:dyDescent="0.3">
      <c r="A2666">
        <v>10792</v>
      </c>
      <c r="B2666" t="s">
        <v>258</v>
      </c>
      <c r="C2666" t="s">
        <v>39</v>
      </c>
      <c r="D2666">
        <v>30</v>
      </c>
      <c r="E2666" t="s">
        <v>20</v>
      </c>
      <c r="F2666" t="s">
        <v>483</v>
      </c>
      <c r="G2666" t="s">
        <v>40</v>
      </c>
      <c r="H2666" t="s">
        <v>557</v>
      </c>
      <c r="I2666" s="1">
        <v>43825</v>
      </c>
      <c r="K2666">
        <v>4.8899999999999997</v>
      </c>
      <c r="L2666" t="s">
        <v>65</v>
      </c>
      <c r="M2666">
        <v>66854</v>
      </c>
      <c r="N2666">
        <v>0.2</v>
      </c>
      <c r="O2666" t="s">
        <v>36</v>
      </c>
      <c r="P2666">
        <v>2326</v>
      </c>
      <c r="Q2666">
        <v>54</v>
      </c>
      <c r="R2666" t="s">
        <v>46</v>
      </c>
    </row>
    <row r="2667" spans="1:18" x14ac:dyDescent="0.3">
      <c r="A2667">
        <v>3865</v>
      </c>
      <c r="B2667" t="s">
        <v>586</v>
      </c>
      <c r="C2667" t="s">
        <v>39</v>
      </c>
      <c r="D2667">
        <v>35</v>
      </c>
      <c r="E2667" t="s">
        <v>20</v>
      </c>
      <c r="F2667" t="s">
        <v>229</v>
      </c>
      <c r="G2667" t="s">
        <v>29</v>
      </c>
      <c r="H2667" t="s">
        <v>260</v>
      </c>
      <c r="I2667" s="1">
        <v>42546</v>
      </c>
      <c r="J2667" s="1">
        <v>44494</v>
      </c>
      <c r="K2667">
        <v>5.33</v>
      </c>
      <c r="L2667" t="s">
        <v>194</v>
      </c>
      <c r="M2667">
        <v>66855</v>
      </c>
      <c r="N2667">
        <v>0.15</v>
      </c>
      <c r="O2667" t="s">
        <v>25</v>
      </c>
      <c r="P2667">
        <v>1211</v>
      </c>
      <c r="Q2667">
        <v>74</v>
      </c>
      <c r="R2667" t="s">
        <v>59</v>
      </c>
    </row>
    <row r="2668" spans="1:18" x14ac:dyDescent="0.3">
      <c r="A2668">
        <v>4468</v>
      </c>
      <c r="B2668" t="s">
        <v>903</v>
      </c>
      <c r="C2668" t="s">
        <v>39</v>
      </c>
      <c r="D2668">
        <v>24</v>
      </c>
      <c r="E2668" t="s">
        <v>51</v>
      </c>
      <c r="F2668" t="s">
        <v>929</v>
      </c>
      <c r="G2668" t="s">
        <v>22</v>
      </c>
      <c r="H2668" t="s">
        <v>960</v>
      </c>
      <c r="I2668" s="1">
        <v>45267</v>
      </c>
      <c r="K2668">
        <v>0.94</v>
      </c>
      <c r="L2668" t="s">
        <v>24</v>
      </c>
      <c r="M2668">
        <v>66856</v>
      </c>
      <c r="N2668">
        <v>0</v>
      </c>
      <c r="O2668" t="s">
        <v>36</v>
      </c>
      <c r="P2668">
        <v>3481</v>
      </c>
      <c r="Q2668">
        <v>83</v>
      </c>
      <c r="R2668" t="s">
        <v>61</v>
      </c>
    </row>
    <row r="2669" spans="1:18" x14ac:dyDescent="0.3">
      <c r="A2669">
        <v>10072</v>
      </c>
      <c r="B2669" t="s">
        <v>1312</v>
      </c>
      <c r="C2669" t="s">
        <v>19</v>
      </c>
      <c r="D2669">
        <v>36</v>
      </c>
      <c r="E2669" t="s">
        <v>20</v>
      </c>
      <c r="F2669" t="s">
        <v>483</v>
      </c>
      <c r="G2669" t="s">
        <v>29</v>
      </c>
      <c r="H2669" t="s">
        <v>639</v>
      </c>
      <c r="I2669" s="1">
        <v>45313</v>
      </c>
      <c r="K2669">
        <v>0.82</v>
      </c>
      <c r="L2669" t="s">
        <v>24</v>
      </c>
      <c r="M2669">
        <v>66868</v>
      </c>
      <c r="N2669">
        <v>0</v>
      </c>
      <c r="O2669" t="s">
        <v>45</v>
      </c>
      <c r="P2669">
        <v>4916</v>
      </c>
      <c r="Q2669">
        <v>0</v>
      </c>
      <c r="R2669" t="s">
        <v>84</v>
      </c>
    </row>
    <row r="2670" spans="1:18" x14ac:dyDescent="0.3">
      <c r="A2670">
        <v>8736</v>
      </c>
      <c r="B2670" t="s">
        <v>389</v>
      </c>
      <c r="C2670" t="s">
        <v>39</v>
      </c>
      <c r="D2670">
        <v>56</v>
      </c>
      <c r="E2670" t="s">
        <v>28</v>
      </c>
      <c r="F2670" t="s">
        <v>188</v>
      </c>
      <c r="G2670" t="s">
        <v>22</v>
      </c>
      <c r="H2670" t="s">
        <v>189</v>
      </c>
      <c r="I2670" s="1">
        <v>43215</v>
      </c>
      <c r="K2670">
        <v>6.56</v>
      </c>
      <c r="L2670" t="s">
        <v>194</v>
      </c>
      <c r="M2670">
        <v>66881</v>
      </c>
      <c r="N2670">
        <v>0.5</v>
      </c>
      <c r="O2670" t="s">
        <v>45</v>
      </c>
      <c r="P2670">
        <v>6136</v>
      </c>
      <c r="Q2670">
        <v>37</v>
      </c>
      <c r="R2670" t="s">
        <v>80</v>
      </c>
    </row>
    <row r="2671" spans="1:18" x14ac:dyDescent="0.3">
      <c r="A2671">
        <v>7480</v>
      </c>
      <c r="B2671" t="s">
        <v>1331</v>
      </c>
      <c r="C2671" t="s">
        <v>19</v>
      </c>
      <c r="D2671">
        <v>52</v>
      </c>
      <c r="E2671" t="s">
        <v>28</v>
      </c>
      <c r="F2671" t="s">
        <v>229</v>
      </c>
      <c r="G2671" t="s">
        <v>29</v>
      </c>
      <c r="H2671" t="s">
        <v>230</v>
      </c>
      <c r="I2671" s="1">
        <v>42591</v>
      </c>
      <c r="K2671">
        <v>8.27</v>
      </c>
      <c r="L2671" t="s">
        <v>194</v>
      </c>
      <c r="M2671">
        <v>66893</v>
      </c>
      <c r="N2671">
        <v>0.1</v>
      </c>
      <c r="O2671" t="s">
        <v>36</v>
      </c>
      <c r="Q2671">
        <v>62</v>
      </c>
      <c r="R2671" t="s">
        <v>37</v>
      </c>
    </row>
    <row r="2672" spans="1:18" x14ac:dyDescent="0.3">
      <c r="A2672">
        <v>10709</v>
      </c>
      <c r="B2672" t="s">
        <v>220</v>
      </c>
      <c r="C2672" t="s">
        <v>19</v>
      </c>
      <c r="D2672">
        <v>64</v>
      </c>
      <c r="E2672" t="s">
        <v>48</v>
      </c>
      <c r="F2672" t="s">
        <v>188</v>
      </c>
      <c r="G2672" t="s">
        <v>29</v>
      </c>
      <c r="H2672" t="s">
        <v>239</v>
      </c>
      <c r="I2672" s="1">
        <v>42204</v>
      </c>
      <c r="J2672" s="1">
        <v>45066</v>
      </c>
      <c r="K2672">
        <v>7.84</v>
      </c>
      <c r="L2672" t="s">
        <v>194</v>
      </c>
      <c r="M2672">
        <v>66896</v>
      </c>
      <c r="N2672">
        <v>0.2</v>
      </c>
      <c r="O2672" t="s">
        <v>36</v>
      </c>
      <c r="P2672">
        <v>10138</v>
      </c>
      <c r="Q2672">
        <v>83</v>
      </c>
      <c r="R2672" t="s">
        <v>67</v>
      </c>
    </row>
    <row r="2673" spans="1:18" x14ac:dyDescent="0.3">
      <c r="A2673">
        <v>3286</v>
      </c>
      <c r="B2673" t="s">
        <v>392</v>
      </c>
      <c r="C2673" t="s">
        <v>39</v>
      </c>
      <c r="D2673">
        <v>23</v>
      </c>
      <c r="E2673" t="s">
        <v>51</v>
      </c>
      <c r="F2673" t="s">
        <v>229</v>
      </c>
      <c r="G2673" t="s">
        <v>29</v>
      </c>
      <c r="H2673" t="s">
        <v>265</v>
      </c>
      <c r="I2673" s="1">
        <v>43409</v>
      </c>
      <c r="K2673">
        <v>6.03</v>
      </c>
      <c r="L2673" t="s">
        <v>194</v>
      </c>
      <c r="M2673">
        <v>66899</v>
      </c>
      <c r="N2673">
        <v>0.2</v>
      </c>
      <c r="O2673" t="s">
        <v>45</v>
      </c>
      <c r="P2673">
        <v>2275</v>
      </c>
      <c r="Q2673">
        <v>75</v>
      </c>
      <c r="R2673" t="s">
        <v>32</v>
      </c>
    </row>
    <row r="2674" spans="1:18" x14ac:dyDescent="0.3">
      <c r="A2674">
        <v>7748</v>
      </c>
      <c r="B2674" t="s">
        <v>1332</v>
      </c>
      <c r="C2674" t="s">
        <v>19</v>
      </c>
      <c r="D2674">
        <v>53</v>
      </c>
      <c r="E2674" t="s">
        <v>28</v>
      </c>
      <c r="F2674" t="s">
        <v>229</v>
      </c>
      <c r="G2674" t="s">
        <v>29</v>
      </c>
      <c r="H2674" t="s">
        <v>301</v>
      </c>
      <c r="I2674" s="1">
        <v>45202</v>
      </c>
      <c r="K2674">
        <v>1.1200000000000001</v>
      </c>
      <c r="L2674" t="s">
        <v>24</v>
      </c>
      <c r="M2674">
        <v>66903</v>
      </c>
      <c r="N2674">
        <v>0.2</v>
      </c>
      <c r="O2674" t="s">
        <v>36</v>
      </c>
      <c r="P2674">
        <v>3168</v>
      </c>
      <c r="Q2674">
        <v>84</v>
      </c>
      <c r="R2674" t="s">
        <v>46</v>
      </c>
    </row>
    <row r="2675" spans="1:18" x14ac:dyDescent="0.3">
      <c r="A2675">
        <v>1663</v>
      </c>
      <c r="B2675" t="s">
        <v>1333</v>
      </c>
      <c r="C2675" t="s">
        <v>19</v>
      </c>
      <c r="D2675">
        <v>38</v>
      </c>
      <c r="E2675" t="s">
        <v>20</v>
      </c>
      <c r="F2675" t="s">
        <v>483</v>
      </c>
      <c r="G2675" t="s">
        <v>40</v>
      </c>
      <c r="H2675" t="s">
        <v>557</v>
      </c>
      <c r="I2675" s="1">
        <v>43646</v>
      </c>
      <c r="K2675">
        <v>5.38</v>
      </c>
      <c r="L2675" t="s">
        <v>194</v>
      </c>
      <c r="M2675">
        <v>66912</v>
      </c>
      <c r="N2675">
        <v>0.25</v>
      </c>
      <c r="O2675" t="s">
        <v>45</v>
      </c>
      <c r="P2675">
        <v>1655</v>
      </c>
      <c r="Q2675">
        <v>70</v>
      </c>
      <c r="R2675" t="s">
        <v>123</v>
      </c>
    </row>
    <row r="2676" spans="1:18" x14ac:dyDescent="0.3">
      <c r="A2676">
        <v>8565</v>
      </c>
      <c r="B2676" t="s">
        <v>940</v>
      </c>
      <c r="C2676" t="s">
        <v>19</v>
      </c>
      <c r="D2676">
        <v>30</v>
      </c>
      <c r="E2676" t="s">
        <v>20</v>
      </c>
      <c r="F2676" t="s">
        <v>488</v>
      </c>
      <c r="G2676" t="s">
        <v>40</v>
      </c>
      <c r="H2676" t="s">
        <v>611</v>
      </c>
      <c r="I2676" s="1">
        <v>44463</v>
      </c>
      <c r="J2676" s="1">
        <v>45164</v>
      </c>
      <c r="K2676">
        <v>1.92</v>
      </c>
      <c r="L2676" t="s">
        <v>24</v>
      </c>
      <c r="M2676">
        <v>66927</v>
      </c>
      <c r="N2676">
        <v>0.2</v>
      </c>
      <c r="O2676" t="s">
        <v>36</v>
      </c>
      <c r="P2676">
        <v>3421</v>
      </c>
      <c r="Q2676">
        <v>7</v>
      </c>
      <c r="R2676" t="s">
        <v>32</v>
      </c>
    </row>
    <row r="2677" spans="1:18" x14ac:dyDescent="0.3">
      <c r="A2677">
        <v>8856</v>
      </c>
      <c r="B2677" t="s">
        <v>1165</v>
      </c>
      <c r="C2677" t="s">
        <v>39</v>
      </c>
      <c r="D2677">
        <v>62</v>
      </c>
      <c r="E2677" t="s">
        <v>48</v>
      </c>
      <c r="F2677" t="s">
        <v>229</v>
      </c>
      <c r="G2677" t="s">
        <v>29</v>
      </c>
      <c r="H2677" t="s">
        <v>230</v>
      </c>
      <c r="I2677" s="1">
        <v>44521</v>
      </c>
      <c r="K2677">
        <v>2.99</v>
      </c>
      <c r="L2677" t="s">
        <v>65</v>
      </c>
      <c r="M2677">
        <v>66931</v>
      </c>
      <c r="N2677">
        <v>0.2</v>
      </c>
      <c r="O2677" t="s">
        <v>36</v>
      </c>
      <c r="P2677">
        <v>3039</v>
      </c>
      <c r="Q2677">
        <v>13</v>
      </c>
      <c r="R2677" t="s">
        <v>76</v>
      </c>
    </row>
    <row r="2678" spans="1:18" x14ac:dyDescent="0.3">
      <c r="A2678">
        <v>3278</v>
      </c>
      <c r="B2678" t="s">
        <v>352</v>
      </c>
      <c r="C2678" t="s">
        <v>39</v>
      </c>
      <c r="D2678">
        <v>34</v>
      </c>
      <c r="E2678" t="s">
        <v>20</v>
      </c>
      <c r="F2678" t="s">
        <v>21</v>
      </c>
      <c r="G2678" t="s">
        <v>40</v>
      </c>
      <c r="H2678" t="s">
        <v>44</v>
      </c>
      <c r="I2678" s="1">
        <v>42399</v>
      </c>
      <c r="K2678">
        <v>8.8000000000000007</v>
      </c>
      <c r="L2678" t="s">
        <v>194</v>
      </c>
      <c r="M2678">
        <v>66943</v>
      </c>
      <c r="N2678">
        <v>0.25</v>
      </c>
      <c r="O2678" t="s">
        <v>25</v>
      </c>
      <c r="Q2678">
        <v>91</v>
      </c>
      <c r="R2678" t="s">
        <v>56</v>
      </c>
    </row>
    <row r="2679" spans="1:18" x14ac:dyDescent="0.3">
      <c r="A2679">
        <v>7518</v>
      </c>
      <c r="B2679" t="s">
        <v>941</v>
      </c>
      <c r="C2679" t="s">
        <v>39</v>
      </c>
      <c r="D2679">
        <v>37</v>
      </c>
      <c r="E2679" t="s">
        <v>20</v>
      </c>
      <c r="F2679" t="s">
        <v>21</v>
      </c>
      <c r="G2679" t="s">
        <v>22</v>
      </c>
      <c r="H2679" t="s">
        <v>23</v>
      </c>
      <c r="I2679" s="1">
        <v>42275</v>
      </c>
      <c r="K2679">
        <v>9.14</v>
      </c>
      <c r="L2679" t="s">
        <v>194</v>
      </c>
      <c r="M2679">
        <v>66962</v>
      </c>
      <c r="N2679">
        <v>0.15</v>
      </c>
      <c r="O2679" t="s">
        <v>31</v>
      </c>
      <c r="Q2679">
        <v>31</v>
      </c>
      <c r="R2679" t="s">
        <v>123</v>
      </c>
    </row>
    <row r="2680" spans="1:18" x14ac:dyDescent="0.3">
      <c r="A2680">
        <v>9004</v>
      </c>
      <c r="B2680" t="s">
        <v>868</v>
      </c>
      <c r="C2680" t="s">
        <v>19</v>
      </c>
      <c r="D2680">
        <v>50</v>
      </c>
      <c r="E2680" t="s">
        <v>28</v>
      </c>
      <c r="F2680" t="s">
        <v>929</v>
      </c>
      <c r="G2680" t="s">
        <v>22</v>
      </c>
      <c r="H2680" t="s">
        <v>1027</v>
      </c>
      <c r="I2680" s="1">
        <v>44250</v>
      </c>
      <c r="K2680">
        <v>3.73</v>
      </c>
      <c r="L2680" t="s">
        <v>65</v>
      </c>
      <c r="M2680">
        <v>66964</v>
      </c>
      <c r="N2680">
        <v>0</v>
      </c>
      <c r="O2680" t="s">
        <v>31</v>
      </c>
      <c r="P2680">
        <v>5892</v>
      </c>
      <c r="Q2680">
        <v>45</v>
      </c>
      <c r="R2680" t="s">
        <v>54</v>
      </c>
    </row>
    <row r="2681" spans="1:18" x14ac:dyDescent="0.3">
      <c r="A2681">
        <v>1269</v>
      </c>
      <c r="B2681" t="s">
        <v>381</v>
      </c>
      <c r="C2681" t="s">
        <v>19</v>
      </c>
      <c r="D2681">
        <v>54</v>
      </c>
      <c r="E2681" t="s">
        <v>28</v>
      </c>
      <c r="F2681" t="s">
        <v>488</v>
      </c>
      <c r="G2681" t="s">
        <v>29</v>
      </c>
      <c r="H2681" t="s">
        <v>597</v>
      </c>
      <c r="I2681" s="1">
        <v>45409</v>
      </c>
      <c r="K2681">
        <v>0.56000000000000005</v>
      </c>
      <c r="L2681" t="s">
        <v>24</v>
      </c>
      <c r="M2681">
        <v>66975</v>
      </c>
      <c r="N2681">
        <v>0.15</v>
      </c>
      <c r="O2681" t="s">
        <v>25</v>
      </c>
      <c r="P2681">
        <v>1209</v>
      </c>
      <c r="Q2681">
        <v>68</v>
      </c>
      <c r="R2681" t="s">
        <v>76</v>
      </c>
    </row>
    <row r="2682" spans="1:18" x14ac:dyDescent="0.3">
      <c r="A2682">
        <v>3095</v>
      </c>
      <c r="B2682" t="s">
        <v>115</v>
      </c>
      <c r="C2682" t="s">
        <v>19</v>
      </c>
      <c r="D2682">
        <v>37</v>
      </c>
      <c r="E2682" t="s">
        <v>20</v>
      </c>
      <c r="F2682" t="s">
        <v>188</v>
      </c>
      <c r="G2682" t="s">
        <v>40</v>
      </c>
      <c r="H2682" t="s">
        <v>191</v>
      </c>
      <c r="I2682" s="1">
        <v>43984</v>
      </c>
      <c r="K2682">
        <v>4.46</v>
      </c>
      <c r="L2682" t="s">
        <v>65</v>
      </c>
      <c r="M2682">
        <v>66975</v>
      </c>
      <c r="N2682">
        <v>0.25</v>
      </c>
      <c r="O2682" t="s">
        <v>31</v>
      </c>
      <c r="P2682">
        <v>1622</v>
      </c>
      <c r="Q2682">
        <v>22</v>
      </c>
      <c r="R2682" t="s">
        <v>67</v>
      </c>
    </row>
    <row r="2683" spans="1:18" x14ac:dyDescent="0.3">
      <c r="A2683">
        <v>9811</v>
      </c>
      <c r="B2683" t="s">
        <v>460</v>
      </c>
      <c r="C2683" t="s">
        <v>19</v>
      </c>
      <c r="D2683">
        <v>33</v>
      </c>
      <c r="E2683" t="s">
        <v>20</v>
      </c>
      <c r="F2683" t="s">
        <v>483</v>
      </c>
      <c r="G2683" t="s">
        <v>29</v>
      </c>
      <c r="H2683" t="s">
        <v>523</v>
      </c>
      <c r="I2683" s="1">
        <v>44696</v>
      </c>
      <c r="K2683">
        <v>2.5099999999999998</v>
      </c>
      <c r="L2683" t="s">
        <v>65</v>
      </c>
      <c r="M2683">
        <v>66976</v>
      </c>
      <c r="N2683">
        <v>0.2</v>
      </c>
      <c r="O2683" t="s">
        <v>36</v>
      </c>
      <c r="P2683">
        <v>2383</v>
      </c>
      <c r="Q2683">
        <v>16</v>
      </c>
      <c r="R2683" t="s">
        <v>52</v>
      </c>
    </row>
    <row r="2684" spans="1:18" x14ac:dyDescent="0.3">
      <c r="A2684">
        <v>2516</v>
      </c>
      <c r="B2684" t="s">
        <v>508</v>
      </c>
      <c r="C2684" t="s">
        <v>39</v>
      </c>
      <c r="D2684">
        <v>41</v>
      </c>
      <c r="E2684" t="s">
        <v>34</v>
      </c>
      <c r="F2684" t="s">
        <v>488</v>
      </c>
      <c r="G2684" t="s">
        <v>29</v>
      </c>
      <c r="H2684" t="s">
        <v>489</v>
      </c>
      <c r="I2684" s="1">
        <v>45112</v>
      </c>
      <c r="K2684">
        <v>1.37</v>
      </c>
      <c r="L2684" t="s">
        <v>24</v>
      </c>
      <c r="M2684">
        <v>66976</v>
      </c>
      <c r="N2684">
        <v>0.5</v>
      </c>
      <c r="O2684" t="s">
        <v>45</v>
      </c>
      <c r="P2684">
        <v>1530</v>
      </c>
      <c r="Q2684">
        <v>89</v>
      </c>
      <c r="R2684" t="s">
        <v>32</v>
      </c>
    </row>
    <row r="2685" spans="1:18" x14ac:dyDescent="0.3">
      <c r="A2685">
        <v>2615</v>
      </c>
      <c r="B2685" t="s">
        <v>1117</v>
      </c>
      <c r="C2685" t="s">
        <v>39</v>
      </c>
      <c r="D2685">
        <v>44</v>
      </c>
      <c r="E2685" t="s">
        <v>34</v>
      </c>
      <c r="F2685" t="s">
        <v>188</v>
      </c>
      <c r="G2685" t="s">
        <v>40</v>
      </c>
      <c r="H2685" t="s">
        <v>199</v>
      </c>
      <c r="I2685" s="1">
        <v>42551</v>
      </c>
      <c r="K2685">
        <v>8.3800000000000008</v>
      </c>
      <c r="L2685" t="s">
        <v>194</v>
      </c>
      <c r="M2685">
        <v>66978</v>
      </c>
      <c r="N2685">
        <v>0.25</v>
      </c>
      <c r="O2685" t="s">
        <v>45</v>
      </c>
      <c r="P2685">
        <v>1714</v>
      </c>
      <c r="Q2685">
        <v>42</v>
      </c>
      <c r="R2685" t="s">
        <v>37</v>
      </c>
    </row>
    <row r="2686" spans="1:18" x14ac:dyDescent="0.3">
      <c r="A2686">
        <v>1980</v>
      </c>
      <c r="B2686" t="s">
        <v>737</v>
      </c>
      <c r="C2686" t="s">
        <v>39</v>
      </c>
      <c r="D2686">
        <v>47</v>
      </c>
      <c r="E2686" t="s">
        <v>34</v>
      </c>
      <c r="F2686" t="s">
        <v>188</v>
      </c>
      <c r="G2686" t="s">
        <v>40</v>
      </c>
      <c r="H2686" t="s">
        <v>239</v>
      </c>
      <c r="I2686" s="1">
        <v>42899</v>
      </c>
      <c r="J2686" s="1">
        <v>44309</v>
      </c>
      <c r="K2686">
        <v>3.86</v>
      </c>
      <c r="L2686" t="s">
        <v>65</v>
      </c>
      <c r="M2686">
        <v>66981</v>
      </c>
      <c r="N2686">
        <v>0.5</v>
      </c>
      <c r="O2686" t="s">
        <v>31</v>
      </c>
      <c r="P2686">
        <v>1255</v>
      </c>
      <c r="Q2686">
        <v>29</v>
      </c>
      <c r="R2686" t="s">
        <v>123</v>
      </c>
    </row>
    <row r="2687" spans="1:18" x14ac:dyDescent="0.3">
      <c r="A2687">
        <v>4189</v>
      </c>
      <c r="B2687" t="s">
        <v>820</v>
      </c>
      <c r="C2687" t="s">
        <v>39</v>
      </c>
      <c r="D2687">
        <v>46</v>
      </c>
      <c r="E2687" t="s">
        <v>34</v>
      </c>
      <c r="F2687" t="s">
        <v>483</v>
      </c>
      <c r="G2687" t="s">
        <v>22</v>
      </c>
      <c r="H2687" t="s">
        <v>484</v>
      </c>
      <c r="I2687" s="1">
        <v>42176</v>
      </c>
      <c r="J2687" s="1">
        <v>44008</v>
      </c>
      <c r="K2687">
        <v>5.0199999999999996</v>
      </c>
      <c r="L2687" t="s">
        <v>194</v>
      </c>
      <c r="M2687">
        <v>66984</v>
      </c>
      <c r="N2687">
        <v>0.2</v>
      </c>
      <c r="O2687" t="s">
        <v>31</v>
      </c>
      <c r="P2687">
        <v>2770</v>
      </c>
      <c r="Q2687">
        <v>18</v>
      </c>
      <c r="R2687" t="s">
        <v>46</v>
      </c>
    </row>
    <row r="2688" spans="1:18" x14ac:dyDescent="0.3">
      <c r="A2688">
        <v>5167</v>
      </c>
      <c r="B2688" t="s">
        <v>337</v>
      </c>
      <c r="C2688" t="s">
        <v>39</v>
      </c>
      <c r="D2688">
        <v>34</v>
      </c>
      <c r="E2688" t="s">
        <v>20</v>
      </c>
      <c r="F2688" t="s">
        <v>229</v>
      </c>
      <c r="G2688" t="s">
        <v>22</v>
      </c>
      <c r="H2688" t="s">
        <v>260</v>
      </c>
      <c r="I2688" s="1">
        <v>42849</v>
      </c>
      <c r="K2688">
        <v>7.56</v>
      </c>
      <c r="L2688" t="s">
        <v>194</v>
      </c>
      <c r="M2688">
        <v>66984</v>
      </c>
      <c r="N2688">
        <v>0.3</v>
      </c>
      <c r="O2688" t="s">
        <v>36</v>
      </c>
      <c r="P2688">
        <v>3069</v>
      </c>
      <c r="Q2688">
        <v>14</v>
      </c>
      <c r="R2688" t="s">
        <v>84</v>
      </c>
    </row>
    <row r="2689" spans="1:18" x14ac:dyDescent="0.3">
      <c r="A2689">
        <v>9942</v>
      </c>
      <c r="B2689" t="s">
        <v>227</v>
      </c>
      <c r="C2689" t="s">
        <v>19</v>
      </c>
      <c r="D2689">
        <v>52</v>
      </c>
      <c r="E2689" t="s">
        <v>28</v>
      </c>
      <c r="F2689" t="s">
        <v>483</v>
      </c>
      <c r="G2689" t="s">
        <v>29</v>
      </c>
      <c r="H2689" t="s">
        <v>639</v>
      </c>
      <c r="I2689" s="1">
        <v>45438</v>
      </c>
      <c r="K2689">
        <v>0.48</v>
      </c>
      <c r="L2689" t="s">
        <v>24</v>
      </c>
      <c r="M2689">
        <v>66987</v>
      </c>
      <c r="N2689">
        <v>0.3</v>
      </c>
      <c r="O2689" t="s">
        <v>36</v>
      </c>
      <c r="P2689">
        <v>6589</v>
      </c>
      <c r="Q2689">
        <v>35</v>
      </c>
      <c r="R2689" t="s">
        <v>46</v>
      </c>
    </row>
    <row r="2690" spans="1:18" x14ac:dyDescent="0.3">
      <c r="A2690">
        <v>7138</v>
      </c>
      <c r="B2690" t="s">
        <v>1334</v>
      </c>
      <c r="C2690" t="s">
        <v>19</v>
      </c>
      <c r="D2690">
        <v>60</v>
      </c>
      <c r="E2690" t="s">
        <v>48</v>
      </c>
      <c r="F2690" t="s">
        <v>929</v>
      </c>
      <c r="G2690" t="s">
        <v>29</v>
      </c>
      <c r="H2690" t="s">
        <v>962</v>
      </c>
      <c r="I2690" s="1">
        <v>45340</v>
      </c>
      <c r="K2690">
        <v>0.74</v>
      </c>
      <c r="L2690" t="s">
        <v>24</v>
      </c>
      <c r="M2690">
        <v>66988</v>
      </c>
      <c r="N2690">
        <v>0.15</v>
      </c>
      <c r="O2690" t="s">
        <v>36</v>
      </c>
      <c r="P2690">
        <v>5018</v>
      </c>
      <c r="Q2690">
        <v>3</v>
      </c>
      <c r="R2690" t="s">
        <v>76</v>
      </c>
    </row>
    <row r="2691" spans="1:18" x14ac:dyDescent="0.3">
      <c r="A2691">
        <v>8540</v>
      </c>
      <c r="B2691" t="s">
        <v>218</v>
      </c>
      <c r="C2691" t="s">
        <v>39</v>
      </c>
      <c r="D2691">
        <v>27</v>
      </c>
      <c r="E2691" t="s">
        <v>20</v>
      </c>
      <c r="F2691" t="s">
        <v>229</v>
      </c>
      <c r="G2691" t="s">
        <v>40</v>
      </c>
      <c r="H2691" t="s">
        <v>332</v>
      </c>
      <c r="I2691" s="1">
        <v>44757</v>
      </c>
      <c r="K2691">
        <v>2.34</v>
      </c>
      <c r="L2691" t="s">
        <v>65</v>
      </c>
      <c r="M2691">
        <v>66995</v>
      </c>
      <c r="N2691">
        <v>0.25</v>
      </c>
      <c r="O2691" t="s">
        <v>36</v>
      </c>
      <c r="P2691">
        <v>3380</v>
      </c>
      <c r="Q2691">
        <v>21</v>
      </c>
      <c r="R2691" t="s">
        <v>46</v>
      </c>
    </row>
    <row r="2692" spans="1:18" x14ac:dyDescent="0.3">
      <c r="A2692">
        <v>9669</v>
      </c>
      <c r="B2692" t="s">
        <v>413</v>
      </c>
      <c r="C2692" t="s">
        <v>19</v>
      </c>
      <c r="D2692">
        <v>51</v>
      </c>
      <c r="E2692" t="s">
        <v>28</v>
      </c>
      <c r="F2692" t="s">
        <v>188</v>
      </c>
      <c r="G2692" t="s">
        <v>22</v>
      </c>
      <c r="H2692" t="s">
        <v>191</v>
      </c>
      <c r="I2692" s="1">
        <v>42957</v>
      </c>
      <c r="K2692">
        <v>7.27</v>
      </c>
      <c r="L2692" t="s">
        <v>194</v>
      </c>
      <c r="M2692">
        <v>66998</v>
      </c>
      <c r="N2692">
        <v>0</v>
      </c>
      <c r="O2692" t="s">
        <v>36</v>
      </c>
      <c r="P2692">
        <v>5679</v>
      </c>
      <c r="Q2692">
        <v>28</v>
      </c>
      <c r="R2692" t="s">
        <v>84</v>
      </c>
    </row>
    <row r="2693" spans="1:18" x14ac:dyDescent="0.3">
      <c r="A2693">
        <v>4074</v>
      </c>
      <c r="B2693" t="s">
        <v>682</v>
      </c>
      <c r="C2693" t="s">
        <v>19</v>
      </c>
      <c r="D2693">
        <v>25</v>
      </c>
      <c r="E2693" t="s">
        <v>20</v>
      </c>
      <c r="F2693" t="s">
        <v>483</v>
      </c>
      <c r="G2693" t="s">
        <v>40</v>
      </c>
      <c r="H2693" t="s">
        <v>523</v>
      </c>
      <c r="I2693" s="1">
        <v>43822</v>
      </c>
      <c r="K2693">
        <v>4.9000000000000004</v>
      </c>
      <c r="L2693" t="s">
        <v>65</v>
      </c>
      <c r="M2693">
        <v>67001</v>
      </c>
      <c r="N2693">
        <v>0.3</v>
      </c>
      <c r="O2693" t="s">
        <v>45</v>
      </c>
      <c r="P2693">
        <v>3604</v>
      </c>
      <c r="Q2693">
        <v>0</v>
      </c>
      <c r="R2693" t="s">
        <v>123</v>
      </c>
    </row>
    <row r="2694" spans="1:18" x14ac:dyDescent="0.3">
      <c r="A2694">
        <v>7018</v>
      </c>
      <c r="B2694" t="s">
        <v>411</v>
      </c>
      <c r="C2694" t="s">
        <v>39</v>
      </c>
      <c r="D2694">
        <v>25</v>
      </c>
      <c r="E2694" t="s">
        <v>20</v>
      </c>
      <c r="F2694" t="s">
        <v>188</v>
      </c>
      <c r="G2694" t="s">
        <v>29</v>
      </c>
      <c r="H2694" t="s">
        <v>199</v>
      </c>
      <c r="I2694" s="1">
        <v>44562</v>
      </c>
      <c r="K2694">
        <v>2.87</v>
      </c>
      <c r="L2694" t="s">
        <v>65</v>
      </c>
      <c r="M2694">
        <v>67002</v>
      </c>
      <c r="N2694">
        <v>0.5</v>
      </c>
      <c r="O2694" t="s">
        <v>31</v>
      </c>
      <c r="P2694">
        <v>2072</v>
      </c>
      <c r="Q2694">
        <v>10</v>
      </c>
      <c r="R2694" t="s">
        <v>59</v>
      </c>
    </row>
    <row r="2695" spans="1:18" x14ac:dyDescent="0.3">
      <c r="A2695">
        <v>6356</v>
      </c>
      <c r="B2695" t="s">
        <v>662</v>
      </c>
      <c r="C2695" t="s">
        <v>19</v>
      </c>
      <c r="D2695">
        <v>35</v>
      </c>
      <c r="E2695" t="s">
        <v>20</v>
      </c>
      <c r="F2695" t="s">
        <v>188</v>
      </c>
      <c r="G2695" t="s">
        <v>29</v>
      </c>
      <c r="H2695" t="s">
        <v>189</v>
      </c>
      <c r="I2695" s="1">
        <v>43589</v>
      </c>
      <c r="K2695">
        <v>5.54</v>
      </c>
      <c r="L2695" t="s">
        <v>194</v>
      </c>
      <c r="M2695">
        <v>67012</v>
      </c>
      <c r="N2695">
        <v>0.25</v>
      </c>
      <c r="O2695" t="s">
        <v>31</v>
      </c>
      <c r="P2695">
        <v>5373</v>
      </c>
      <c r="Q2695">
        <v>65</v>
      </c>
      <c r="R2695" t="s">
        <v>80</v>
      </c>
    </row>
    <row r="2696" spans="1:18" x14ac:dyDescent="0.3">
      <c r="A2696">
        <v>1332</v>
      </c>
      <c r="B2696" t="s">
        <v>466</v>
      </c>
      <c r="C2696" t="s">
        <v>19</v>
      </c>
      <c r="D2696">
        <v>28</v>
      </c>
      <c r="E2696" t="s">
        <v>20</v>
      </c>
      <c r="F2696" t="s">
        <v>488</v>
      </c>
      <c r="G2696" t="s">
        <v>29</v>
      </c>
      <c r="H2696" t="s">
        <v>489</v>
      </c>
      <c r="I2696" s="1">
        <v>44374</v>
      </c>
      <c r="K2696">
        <v>3.39</v>
      </c>
      <c r="L2696" t="s">
        <v>65</v>
      </c>
      <c r="M2696">
        <v>67014</v>
      </c>
      <c r="N2696">
        <v>0.2</v>
      </c>
      <c r="O2696" t="s">
        <v>36</v>
      </c>
      <c r="Q2696">
        <v>83</v>
      </c>
      <c r="R2696" t="s">
        <v>71</v>
      </c>
    </row>
    <row r="2697" spans="1:18" x14ac:dyDescent="0.3">
      <c r="A2697">
        <v>10583</v>
      </c>
      <c r="B2697" t="s">
        <v>1335</v>
      </c>
      <c r="C2697" t="s">
        <v>19</v>
      </c>
      <c r="D2697">
        <v>38</v>
      </c>
      <c r="E2697" t="s">
        <v>20</v>
      </c>
      <c r="F2697" t="s">
        <v>488</v>
      </c>
      <c r="G2697" t="s">
        <v>29</v>
      </c>
      <c r="H2697" t="s">
        <v>489</v>
      </c>
      <c r="I2697" s="1">
        <v>45408</v>
      </c>
      <c r="K2697">
        <v>0.56000000000000005</v>
      </c>
      <c r="L2697" t="s">
        <v>24</v>
      </c>
      <c r="M2697">
        <v>67015</v>
      </c>
      <c r="N2697">
        <v>0.15</v>
      </c>
      <c r="O2697" t="s">
        <v>36</v>
      </c>
      <c r="P2697">
        <v>9095</v>
      </c>
      <c r="Q2697">
        <v>35</v>
      </c>
      <c r="R2697" t="s">
        <v>49</v>
      </c>
    </row>
    <row r="2698" spans="1:18" x14ac:dyDescent="0.3">
      <c r="A2698">
        <v>4043</v>
      </c>
      <c r="B2698" t="s">
        <v>857</v>
      </c>
      <c r="C2698" t="s">
        <v>19</v>
      </c>
      <c r="D2698">
        <v>48</v>
      </c>
      <c r="E2698" t="s">
        <v>34</v>
      </c>
      <c r="F2698" t="s">
        <v>488</v>
      </c>
      <c r="G2698" t="s">
        <v>29</v>
      </c>
      <c r="H2698" t="s">
        <v>489</v>
      </c>
      <c r="I2698" s="1">
        <v>42281</v>
      </c>
      <c r="J2698" s="1">
        <v>43877</v>
      </c>
      <c r="K2698">
        <v>4.37</v>
      </c>
      <c r="L2698" t="s">
        <v>65</v>
      </c>
      <c r="M2698">
        <v>67028</v>
      </c>
      <c r="N2698">
        <v>0.5</v>
      </c>
      <c r="O2698" t="s">
        <v>25</v>
      </c>
      <c r="P2698">
        <v>3165</v>
      </c>
      <c r="Q2698">
        <v>35</v>
      </c>
      <c r="R2698" t="s">
        <v>71</v>
      </c>
    </row>
    <row r="2699" spans="1:18" x14ac:dyDescent="0.3">
      <c r="A2699">
        <v>2187</v>
      </c>
      <c r="B2699" t="s">
        <v>1208</v>
      </c>
      <c r="C2699" t="s">
        <v>39</v>
      </c>
      <c r="D2699">
        <v>48</v>
      </c>
      <c r="E2699" t="s">
        <v>34</v>
      </c>
      <c r="F2699" t="s">
        <v>21</v>
      </c>
      <c r="G2699" t="s">
        <v>29</v>
      </c>
      <c r="H2699" t="s">
        <v>35</v>
      </c>
      <c r="I2699" s="1">
        <v>43134</v>
      </c>
      <c r="K2699">
        <v>6.78</v>
      </c>
      <c r="L2699" t="s">
        <v>194</v>
      </c>
      <c r="M2699">
        <v>67040</v>
      </c>
      <c r="N2699">
        <v>0.1</v>
      </c>
      <c r="O2699" t="s">
        <v>31</v>
      </c>
      <c r="P2699">
        <v>1404</v>
      </c>
      <c r="Q2699">
        <v>67</v>
      </c>
      <c r="R2699" t="s">
        <v>80</v>
      </c>
    </row>
    <row r="2700" spans="1:18" x14ac:dyDescent="0.3">
      <c r="A2700">
        <v>7126</v>
      </c>
      <c r="B2700" t="s">
        <v>1073</v>
      </c>
      <c r="C2700" t="s">
        <v>19</v>
      </c>
      <c r="D2700">
        <v>55</v>
      </c>
      <c r="E2700" t="s">
        <v>28</v>
      </c>
      <c r="F2700" t="s">
        <v>21</v>
      </c>
      <c r="G2700" t="s">
        <v>29</v>
      </c>
      <c r="H2700" t="s">
        <v>35</v>
      </c>
      <c r="I2700" s="1">
        <v>42391</v>
      </c>
      <c r="K2700">
        <v>8.82</v>
      </c>
      <c r="L2700" t="s">
        <v>194</v>
      </c>
      <c r="M2700">
        <v>67045</v>
      </c>
      <c r="N2700">
        <v>0</v>
      </c>
      <c r="O2700" t="s">
        <v>36</v>
      </c>
      <c r="P2700">
        <v>4881</v>
      </c>
      <c r="Q2700">
        <v>25</v>
      </c>
      <c r="R2700" t="s">
        <v>26</v>
      </c>
    </row>
    <row r="2701" spans="1:18" x14ac:dyDescent="0.3">
      <c r="A2701">
        <v>6435</v>
      </c>
      <c r="B2701" t="s">
        <v>1283</v>
      </c>
      <c r="C2701" t="s">
        <v>19</v>
      </c>
      <c r="D2701">
        <v>38</v>
      </c>
      <c r="E2701" t="s">
        <v>20</v>
      </c>
      <c r="F2701" t="s">
        <v>188</v>
      </c>
      <c r="G2701" t="s">
        <v>40</v>
      </c>
      <c r="H2701" t="s">
        <v>191</v>
      </c>
      <c r="I2701" s="1">
        <v>43002</v>
      </c>
      <c r="K2701">
        <v>7.15</v>
      </c>
      <c r="L2701" t="s">
        <v>194</v>
      </c>
      <c r="M2701">
        <v>67046</v>
      </c>
      <c r="N2701">
        <v>0.5</v>
      </c>
      <c r="O2701" t="s">
        <v>31</v>
      </c>
      <c r="P2701">
        <v>6088</v>
      </c>
      <c r="Q2701">
        <v>53</v>
      </c>
      <c r="R2701" t="s">
        <v>54</v>
      </c>
    </row>
    <row r="2702" spans="1:18" x14ac:dyDescent="0.3">
      <c r="A2702">
        <v>8940</v>
      </c>
      <c r="B2702" t="s">
        <v>490</v>
      </c>
      <c r="C2702" t="s">
        <v>39</v>
      </c>
      <c r="D2702">
        <v>29</v>
      </c>
      <c r="E2702" t="s">
        <v>20</v>
      </c>
      <c r="F2702" t="s">
        <v>21</v>
      </c>
      <c r="G2702" t="s">
        <v>29</v>
      </c>
      <c r="H2702" t="s">
        <v>30</v>
      </c>
      <c r="I2702" s="1">
        <v>42471</v>
      </c>
      <c r="J2702" s="1">
        <v>44718</v>
      </c>
      <c r="K2702">
        <v>6.15</v>
      </c>
      <c r="L2702" t="s">
        <v>194</v>
      </c>
      <c r="M2702">
        <v>67048</v>
      </c>
      <c r="N2702">
        <v>0.25</v>
      </c>
      <c r="O2702" t="s">
        <v>36</v>
      </c>
      <c r="P2702">
        <v>4491</v>
      </c>
      <c r="Q2702">
        <v>75</v>
      </c>
      <c r="R2702" t="s">
        <v>106</v>
      </c>
    </row>
    <row r="2703" spans="1:18" x14ac:dyDescent="0.3">
      <c r="A2703">
        <v>5736</v>
      </c>
      <c r="B2703" t="s">
        <v>215</v>
      </c>
      <c r="C2703" t="s">
        <v>19</v>
      </c>
      <c r="D2703">
        <v>29</v>
      </c>
      <c r="E2703" t="s">
        <v>20</v>
      </c>
      <c r="F2703" t="s">
        <v>929</v>
      </c>
      <c r="G2703" t="s">
        <v>29</v>
      </c>
      <c r="H2703" t="s">
        <v>960</v>
      </c>
      <c r="I2703" s="1">
        <v>45407</v>
      </c>
      <c r="K2703">
        <v>0.56000000000000005</v>
      </c>
      <c r="L2703" t="s">
        <v>24</v>
      </c>
      <c r="M2703">
        <v>67057</v>
      </c>
      <c r="N2703">
        <v>0.2</v>
      </c>
      <c r="O2703" t="s">
        <v>36</v>
      </c>
      <c r="Q2703">
        <v>25</v>
      </c>
      <c r="R2703" t="s">
        <v>56</v>
      </c>
    </row>
    <row r="2704" spans="1:18" x14ac:dyDescent="0.3">
      <c r="A2704">
        <v>4937</v>
      </c>
      <c r="B2704" t="s">
        <v>1005</v>
      </c>
      <c r="C2704" t="s">
        <v>39</v>
      </c>
      <c r="D2704">
        <v>64</v>
      </c>
      <c r="E2704" t="s">
        <v>48</v>
      </c>
      <c r="F2704" t="s">
        <v>229</v>
      </c>
      <c r="G2704" t="s">
        <v>22</v>
      </c>
      <c r="H2704" t="s">
        <v>332</v>
      </c>
      <c r="I2704" s="1">
        <v>43579</v>
      </c>
      <c r="J2704" s="1">
        <v>45784</v>
      </c>
      <c r="K2704">
        <v>6.04</v>
      </c>
      <c r="L2704" t="s">
        <v>194</v>
      </c>
      <c r="M2704">
        <v>67063</v>
      </c>
      <c r="N2704">
        <v>0.1</v>
      </c>
      <c r="O2704" t="s">
        <v>31</v>
      </c>
      <c r="P2704">
        <v>1796</v>
      </c>
      <c r="Q2704">
        <v>94</v>
      </c>
      <c r="R2704" t="s">
        <v>37</v>
      </c>
    </row>
    <row r="2705" spans="1:18" x14ac:dyDescent="0.3">
      <c r="A2705">
        <v>8120</v>
      </c>
      <c r="B2705" t="s">
        <v>93</v>
      </c>
      <c r="C2705" t="s">
        <v>19</v>
      </c>
      <c r="D2705">
        <v>39</v>
      </c>
      <c r="E2705" t="s">
        <v>20</v>
      </c>
      <c r="F2705" t="s">
        <v>929</v>
      </c>
      <c r="G2705" t="s">
        <v>40</v>
      </c>
      <c r="H2705" t="s">
        <v>1027</v>
      </c>
      <c r="I2705" s="1">
        <v>45306</v>
      </c>
      <c r="K2705">
        <v>0.84</v>
      </c>
      <c r="L2705" t="s">
        <v>24</v>
      </c>
      <c r="M2705">
        <v>67064</v>
      </c>
      <c r="N2705">
        <v>0</v>
      </c>
      <c r="O2705" t="s">
        <v>36</v>
      </c>
      <c r="P2705">
        <v>5614</v>
      </c>
      <c r="Q2705">
        <v>81</v>
      </c>
      <c r="R2705" t="s">
        <v>26</v>
      </c>
    </row>
    <row r="2706" spans="1:18" x14ac:dyDescent="0.3">
      <c r="A2706">
        <v>7437</v>
      </c>
      <c r="B2706" t="s">
        <v>547</v>
      </c>
      <c r="C2706" t="s">
        <v>39</v>
      </c>
      <c r="D2706">
        <v>44</v>
      </c>
      <c r="E2706" t="s">
        <v>34</v>
      </c>
      <c r="F2706" t="s">
        <v>229</v>
      </c>
      <c r="G2706" t="s">
        <v>29</v>
      </c>
      <c r="H2706" t="s">
        <v>230</v>
      </c>
      <c r="I2706" s="1">
        <v>43276</v>
      </c>
      <c r="K2706">
        <v>6.4</v>
      </c>
      <c r="L2706" t="s">
        <v>194</v>
      </c>
      <c r="M2706">
        <v>67075</v>
      </c>
      <c r="N2706">
        <v>0.15</v>
      </c>
      <c r="O2706" t="s">
        <v>36</v>
      </c>
      <c r="P2706">
        <v>2029</v>
      </c>
      <c r="Q2706">
        <v>52</v>
      </c>
      <c r="R2706" t="s">
        <v>67</v>
      </c>
    </row>
    <row r="2707" spans="1:18" x14ac:dyDescent="0.3">
      <c r="A2707">
        <v>5707</v>
      </c>
      <c r="B2707" t="s">
        <v>687</v>
      </c>
      <c r="C2707" t="s">
        <v>39</v>
      </c>
      <c r="D2707">
        <v>40</v>
      </c>
      <c r="E2707" t="s">
        <v>34</v>
      </c>
      <c r="F2707" t="s">
        <v>188</v>
      </c>
      <c r="G2707" t="s">
        <v>29</v>
      </c>
      <c r="H2707" t="s">
        <v>189</v>
      </c>
      <c r="I2707" s="1">
        <v>44026</v>
      </c>
      <c r="K2707">
        <v>4.34</v>
      </c>
      <c r="L2707" t="s">
        <v>65</v>
      </c>
      <c r="M2707">
        <v>67094</v>
      </c>
      <c r="N2707">
        <v>0.15</v>
      </c>
      <c r="O2707" t="s">
        <v>45</v>
      </c>
      <c r="P2707">
        <v>2918</v>
      </c>
      <c r="Q2707">
        <v>16</v>
      </c>
      <c r="R2707" t="s">
        <v>76</v>
      </c>
    </row>
    <row r="2708" spans="1:18" x14ac:dyDescent="0.3">
      <c r="A2708">
        <v>5054</v>
      </c>
      <c r="B2708" t="s">
        <v>1148</v>
      </c>
      <c r="C2708" t="s">
        <v>19</v>
      </c>
      <c r="D2708">
        <v>45</v>
      </c>
      <c r="E2708" t="s">
        <v>34</v>
      </c>
      <c r="F2708" t="s">
        <v>488</v>
      </c>
      <c r="G2708" t="s">
        <v>29</v>
      </c>
      <c r="H2708" t="s">
        <v>611</v>
      </c>
      <c r="I2708" s="1">
        <v>44812</v>
      </c>
      <c r="K2708">
        <v>2.19</v>
      </c>
      <c r="L2708" t="s">
        <v>65</v>
      </c>
      <c r="M2708">
        <v>67096</v>
      </c>
      <c r="N2708">
        <v>0.2</v>
      </c>
      <c r="O2708" t="s">
        <v>36</v>
      </c>
      <c r="Q2708">
        <v>77</v>
      </c>
      <c r="R2708" t="s">
        <v>106</v>
      </c>
    </row>
    <row r="2709" spans="1:18" x14ac:dyDescent="0.3">
      <c r="A2709">
        <v>8179</v>
      </c>
      <c r="B2709" t="s">
        <v>242</v>
      </c>
      <c r="C2709" t="s">
        <v>19</v>
      </c>
      <c r="D2709">
        <v>42</v>
      </c>
      <c r="E2709" t="s">
        <v>34</v>
      </c>
      <c r="F2709" t="s">
        <v>229</v>
      </c>
      <c r="G2709" t="s">
        <v>29</v>
      </c>
      <c r="H2709" t="s">
        <v>230</v>
      </c>
      <c r="I2709" s="1">
        <v>42823</v>
      </c>
      <c r="J2709" s="1">
        <v>43615</v>
      </c>
      <c r="K2709">
        <v>2.17</v>
      </c>
      <c r="L2709" t="s">
        <v>65</v>
      </c>
      <c r="M2709">
        <v>67096</v>
      </c>
      <c r="N2709">
        <v>0.3</v>
      </c>
      <c r="O2709" t="s">
        <v>36</v>
      </c>
      <c r="Q2709">
        <v>74</v>
      </c>
      <c r="R2709" t="s">
        <v>80</v>
      </c>
    </row>
    <row r="2710" spans="1:18" x14ac:dyDescent="0.3">
      <c r="A2710">
        <v>8074</v>
      </c>
      <c r="B2710" t="s">
        <v>275</v>
      </c>
      <c r="C2710" t="s">
        <v>39</v>
      </c>
      <c r="D2710">
        <v>27</v>
      </c>
      <c r="E2710" t="s">
        <v>20</v>
      </c>
      <c r="F2710" t="s">
        <v>929</v>
      </c>
      <c r="G2710" t="s">
        <v>40</v>
      </c>
      <c r="H2710" t="s">
        <v>930</v>
      </c>
      <c r="I2710" s="1">
        <v>42575</v>
      </c>
      <c r="J2710" s="1">
        <v>43303</v>
      </c>
      <c r="K2710">
        <v>1.99</v>
      </c>
      <c r="L2710" t="s">
        <v>24</v>
      </c>
      <c r="M2710">
        <v>67098</v>
      </c>
      <c r="N2710">
        <v>0</v>
      </c>
      <c r="O2710" t="s">
        <v>45</v>
      </c>
      <c r="P2710">
        <v>7615</v>
      </c>
      <c r="Q2710">
        <v>13</v>
      </c>
      <c r="R2710" t="s">
        <v>106</v>
      </c>
    </row>
    <row r="2711" spans="1:18" x14ac:dyDescent="0.3">
      <c r="A2711">
        <v>1389</v>
      </c>
      <c r="B2711" t="s">
        <v>869</v>
      </c>
      <c r="C2711" t="s">
        <v>19</v>
      </c>
      <c r="D2711">
        <v>26</v>
      </c>
      <c r="E2711" t="s">
        <v>20</v>
      </c>
      <c r="F2711" t="s">
        <v>483</v>
      </c>
      <c r="G2711" t="s">
        <v>29</v>
      </c>
      <c r="H2711" t="s">
        <v>639</v>
      </c>
      <c r="I2711" s="1">
        <v>44370</v>
      </c>
      <c r="K2711">
        <v>3.4</v>
      </c>
      <c r="L2711" t="s">
        <v>65</v>
      </c>
      <c r="M2711">
        <v>67098</v>
      </c>
      <c r="N2711">
        <v>0.15</v>
      </c>
      <c r="O2711" t="s">
        <v>31</v>
      </c>
      <c r="P2711">
        <v>1192</v>
      </c>
      <c r="Q2711">
        <v>1</v>
      </c>
      <c r="R2711" t="s">
        <v>56</v>
      </c>
    </row>
    <row r="2712" spans="1:18" x14ac:dyDescent="0.3">
      <c r="A2712">
        <v>9604</v>
      </c>
      <c r="B2712" t="s">
        <v>379</v>
      </c>
      <c r="C2712" t="s">
        <v>39</v>
      </c>
      <c r="D2712">
        <v>52</v>
      </c>
      <c r="E2712" t="s">
        <v>28</v>
      </c>
      <c r="F2712" t="s">
        <v>188</v>
      </c>
      <c r="G2712" t="s">
        <v>29</v>
      </c>
      <c r="H2712" t="s">
        <v>189</v>
      </c>
      <c r="I2712" s="1">
        <v>43441</v>
      </c>
      <c r="K2712">
        <v>5.94</v>
      </c>
      <c r="L2712" t="s">
        <v>194</v>
      </c>
      <c r="M2712">
        <v>67100</v>
      </c>
      <c r="N2712">
        <v>0.1</v>
      </c>
      <c r="O2712" t="s">
        <v>31</v>
      </c>
      <c r="P2712">
        <v>4500</v>
      </c>
      <c r="Q2712">
        <v>38</v>
      </c>
      <c r="R2712" t="s">
        <v>76</v>
      </c>
    </row>
    <row r="2713" spans="1:18" x14ac:dyDescent="0.3">
      <c r="A2713">
        <v>1067</v>
      </c>
      <c r="B2713" t="s">
        <v>1336</v>
      </c>
      <c r="C2713" t="s">
        <v>39</v>
      </c>
      <c r="D2713">
        <v>29</v>
      </c>
      <c r="E2713" t="s">
        <v>20</v>
      </c>
      <c r="F2713" t="s">
        <v>188</v>
      </c>
      <c r="G2713" t="s">
        <v>40</v>
      </c>
      <c r="H2713" t="s">
        <v>189</v>
      </c>
      <c r="I2713" s="1">
        <v>43896</v>
      </c>
      <c r="K2713">
        <v>4.7</v>
      </c>
      <c r="L2713" t="s">
        <v>65</v>
      </c>
      <c r="M2713">
        <v>67101</v>
      </c>
      <c r="N2713">
        <v>0.2</v>
      </c>
      <c r="O2713" t="s">
        <v>31</v>
      </c>
      <c r="P2713">
        <v>1001</v>
      </c>
      <c r="Q2713">
        <v>6</v>
      </c>
      <c r="R2713" t="s">
        <v>88</v>
      </c>
    </row>
    <row r="2714" spans="1:18" x14ac:dyDescent="0.3">
      <c r="A2714">
        <v>9160</v>
      </c>
      <c r="B2714" t="s">
        <v>1337</v>
      </c>
      <c r="C2714" t="s">
        <v>39</v>
      </c>
      <c r="D2714">
        <v>25</v>
      </c>
      <c r="E2714" t="s">
        <v>20</v>
      </c>
      <c r="F2714" t="s">
        <v>483</v>
      </c>
      <c r="G2714" t="s">
        <v>40</v>
      </c>
      <c r="H2714" t="s">
        <v>484</v>
      </c>
      <c r="I2714" s="1">
        <v>45248</v>
      </c>
      <c r="K2714">
        <v>1</v>
      </c>
      <c r="L2714" t="s">
        <v>24</v>
      </c>
      <c r="M2714">
        <v>67103</v>
      </c>
      <c r="N2714">
        <v>0.25</v>
      </c>
      <c r="O2714" t="s">
        <v>36</v>
      </c>
      <c r="P2714">
        <v>5595</v>
      </c>
      <c r="Q2714">
        <v>84</v>
      </c>
      <c r="R2714" t="s">
        <v>46</v>
      </c>
    </row>
    <row r="2715" spans="1:18" x14ac:dyDescent="0.3">
      <c r="A2715">
        <v>4946</v>
      </c>
      <c r="B2715" t="s">
        <v>298</v>
      </c>
      <c r="C2715" t="s">
        <v>39</v>
      </c>
      <c r="D2715">
        <v>51</v>
      </c>
      <c r="E2715" t="s">
        <v>28</v>
      </c>
      <c r="F2715" t="s">
        <v>229</v>
      </c>
      <c r="G2715" t="s">
        <v>29</v>
      </c>
      <c r="H2715" t="s">
        <v>260</v>
      </c>
      <c r="I2715" s="1">
        <v>43858</v>
      </c>
      <c r="K2715">
        <v>4.8</v>
      </c>
      <c r="L2715" t="s">
        <v>65</v>
      </c>
      <c r="M2715">
        <v>67106</v>
      </c>
      <c r="N2715">
        <v>0.2</v>
      </c>
      <c r="O2715" t="s">
        <v>31</v>
      </c>
      <c r="Q2715">
        <v>64</v>
      </c>
      <c r="R2715" t="s">
        <v>37</v>
      </c>
    </row>
    <row r="2716" spans="1:18" x14ac:dyDescent="0.3">
      <c r="A2716">
        <v>1525</v>
      </c>
      <c r="B2716" t="s">
        <v>1338</v>
      </c>
      <c r="C2716" t="s">
        <v>39</v>
      </c>
      <c r="D2716">
        <v>48</v>
      </c>
      <c r="E2716" t="s">
        <v>34</v>
      </c>
      <c r="F2716" t="s">
        <v>21</v>
      </c>
      <c r="G2716" t="s">
        <v>29</v>
      </c>
      <c r="H2716" t="s">
        <v>44</v>
      </c>
      <c r="I2716" s="1">
        <v>42146</v>
      </c>
      <c r="K2716">
        <v>9.49</v>
      </c>
      <c r="L2716" t="s">
        <v>194</v>
      </c>
      <c r="M2716">
        <v>67121</v>
      </c>
      <c r="N2716">
        <v>0.2</v>
      </c>
      <c r="O2716" t="s">
        <v>31</v>
      </c>
      <c r="P2716">
        <v>1264</v>
      </c>
      <c r="Q2716">
        <v>72</v>
      </c>
      <c r="R2716" t="s">
        <v>61</v>
      </c>
    </row>
    <row r="2717" spans="1:18" x14ac:dyDescent="0.3">
      <c r="A2717">
        <v>10753</v>
      </c>
      <c r="B2717" t="s">
        <v>140</v>
      </c>
      <c r="C2717" t="s">
        <v>39</v>
      </c>
      <c r="D2717">
        <v>24</v>
      </c>
      <c r="E2717" t="s">
        <v>51</v>
      </c>
      <c r="F2717" t="s">
        <v>188</v>
      </c>
      <c r="G2717" t="s">
        <v>29</v>
      </c>
      <c r="H2717" t="s">
        <v>199</v>
      </c>
      <c r="I2717" s="1">
        <v>43418</v>
      </c>
      <c r="J2717" s="1">
        <v>45919</v>
      </c>
      <c r="K2717">
        <v>6.85</v>
      </c>
      <c r="L2717" t="s">
        <v>194</v>
      </c>
      <c r="M2717">
        <v>67123</v>
      </c>
      <c r="N2717">
        <v>0.15</v>
      </c>
      <c r="O2717" t="s">
        <v>36</v>
      </c>
      <c r="P2717">
        <v>2695</v>
      </c>
      <c r="Q2717">
        <v>29</v>
      </c>
      <c r="R2717" t="s">
        <v>84</v>
      </c>
    </row>
    <row r="2718" spans="1:18" x14ac:dyDescent="0.3">
      <c r="A2718">
        <v>10409</v>
      </c>
      <c r="B2718" t="s">
        <v>487</v>
      </c>
      <c r="C2718" t="s">
        <v>19</v>
      </c>
      <c r="D2718">
        <v>57</v>
      </c>
      <c r="E2718" t="s">
        <v>28</v>
      </c>
      <c r="F2718" t="s">
        <v>188</v>
      </c>
      <c r="G2718" t="s">
        <v>29</v>
      </c>
      <c r="H2718" t="s">
        <v>239</v>
      </c>
      <c r="I2718" s="1">
        <v>44860</v>
      </c>
      <c r="K2718">
        <v>2.06</v>
      </c>
      <c r="L2718" t="s">
        <v>65</v>
      </c>
      <c r="M2718">
        <v>67131</v>
      </c>
      <c r="N2718">
        <v>0.15</v>
      </c>
      <c r="O2718" t="s">
        <v>36</v>
      </c>
      <c r="P2718">
        <v>5686</v>
      </c>
      <c r="Q2718">
        <v>24</v>
      </c>
      <c r="R2718" t="s">
        <v>52</v>
      </c>
    </row>
    <row r="2719" spans="1:18" x14ac:dyDescent="0.3">
      <c r="A2719">
        <v>5145</v>
      </c>
      <c r="B2719" t="s">
        <v>459</v>
      </c>
      <c r="C2719" t="s">
        <v>39</v>
      </c>
      <c r="D2719">
        <v>47</v>
      </c>
      <c r="E2719" t="s">
        <v>34</v>
      </c>
      <c r="F2719" t="s">
        <v>188</v>
      </c>
      <c r="G2719" t="s">
        <v>29</v>
      </c>
      <c r="H2719" t="s">
        <v>191</v>
      </c>
      <c r="I2719" s="1">
        <v>44669</v>
      </c>
      <c r="K2719">
        <v>2.58</v>
      </c>
      <c r="L2719" t="s">
        <v>65</v>
      </c>
      <c r="M2719">
        <v>67134</v>
      </c>
      <c r="N2719">
        <v>0.15</v>
      </c>
      <c r="O2719" t="s">
        <v>31</v>
      </c>
      <c r="P2719">
        <v>2246</v>
      </c>
      <c r="Q2719">
        <v>91</v>
      </c>
      <c r="R2719" t="s">
        <v>59</v>
      </c>
    </row>
    <row r="2720" spans="1:18" x14ac:dyDescent="0.3">
      <c r="A2720">
        <v>1475</v>
      </c>
      <c r="B2720" t="s">
        <v>1126</v>
      </c>
      <c r="C2720" t="s">
        <v>19</v>
      </c>
      <c r="D2720">
        <v>30</v>
      </c>
      <c r="E2720" t="s">
        <v>20</v>
      </c>
      <c r="F2720" t="s">
        <v>929</v>
      </c>
      <c r="G2720" t="s">
        <v>22</v>
      </c>
      <c r="H2720" t="s">
        <v>931</v>
      </c>
      <c r="I2720" s="1">
        <v>44571</v>
      </c>
      <c r="K2720">
        <v>2.85</v>
      </c>
      <c r="L2720" t="s">
        <v>65</v>
      </c>
      <c r="M2720">
        <v>67135</v>
      </c>
      <c r="N2720">
        <v>0.15</v>
      </c>
      <c r="O2720" t="s">
        <v>45</v>
      </c>
      <c r="P2720">
        <v>1363</v>
      </c>
      <c r="Q2720">
        <v>29</v>
      </c>
      <c r="R2720" t="s">
        <v>71</v>
      </c>
    </row>
    <row r="2721" spans="1:18" x14ac:dyDescent="0.3">
      <c r="A2721">
        <v>6261</v>
      </c>
      <c r="B2721" t="s">
        <v>1339</v>
      </c>
      <c r="C2721" t="s">
        <v>19</v>
      </c>
      <c r="D2721">
        <v>63</v>
      </c>
      <c r="E2721" t="s">
        <v>48</v>
      </c>
      <c r="F2721" t="s">
        <v>188</v>
      </c>
      <c r="G2721" t="s">
        <v>22</v>
      </c>
      <c r="H2721" t="s">
        <v>199</v>
      </c>
      <c r="I2721" s="1">
        <v>43966</v>
      </c>
      <c r="K2721">
        <v>4.51</v>
      </c>
      <c r="L2721" t="s">
        <v>65</v>
      </c>
      <c r="M2721">
        <v>67138</v>
      </c>
      <c r="N2721">
        <v>0.1</v>
      </c>
      <c r="O2721" t="s">
        <v>45</v>
      </c>
      <c r="P2721">
        <v>2227</v>
      </c>
      <c r="Q2721">
        <v>54</v>
      </c>
      <c r="R2721" t="s">
        <v>123</v>
      </c>
    </row>
    <row r="2722" spans="1:18" x14ac:dyDescent="0.3">
      <c r="A2722">
        <v>8713</v>
      </c>
      <c r="B2722" t="s">
        <v>913</v>
      </c>
      <c r="C2722" t="s">
        <v>19</v>
      </c>
      <c r="D2722">
        <v>49</v>
      </c>
      <c r="E2722" t="s">
        <v>34</v>
      </c>
      <c r="F2722" t="s">
        <v>229</v>
      </c>
      <c r="G2722" t="s">
        <v>40</v>
      </c>
      <c r="H2722" t="s">
        <v>332</v>
      </c>
      <c r="I2722" s="1">
        <v>44029</v>
      </c>
      <c r="J2722" s="1">
        <v>44687</v>
      </c>
      <c r="K2722">
        <v>1.8</v>
      </c>
      <c r="L2722" t="s">
        <v>24</v>
      </c>
      <c r="M2722">
        <v>67141</v>
      </c>
      <c r="N2722">
        <v>0.2</v>
      </c>
      <c r="O2722" t="s">
        <v>36</v>
      </c>
      <c r="Q2722">
        <v>41</v>
      </c>
      <c r="R2722" t="s">
        <v>52</v>
      </c>
    </row>
    <row r="2723" spans="1:18" x14ac:dyDescent="0.3">
      <c r="A2723">
        <v>8848</v>
      </c>
      <c r="B2723" t="s">
        <v>400</v>
      </c>
      <c r="C2723" t="s">
        <v>19</v>
      </c>
      <c r="D2723">
        <v>40</v>
      </c>
      <c r="E2723" t="s">
        <v>34</v>
      </c>
      <c r="F2723" t="s">
        <v>188</v>
      </c>
      <c r="G2723" t="s">
        <v>40</v>
      </c>
      <c r="H2723" t="s">
        <v>189</v>
      </c>
      <c r="I2723" s="1">
        <v>44137</v>
      </c>
      <c r="K2723">
        <v>4.04</v>
      </c>
      <c r="L2723" t="s">
        <v>65</v>
      </c>
      <c r="M2723">
        <v>67143</v>
      </c>
      <c r="N2723">
        <v>0.15</v>
      </c>
      <c r="O2723" t="s">
        <v>31</v>
      </c>
      <c r="P2723">
        <v>4551</v>
      </c>
      <c r="Q2723">
        <v>49</v>
      </c>
      <c r="R2723" t="s">
        <v>37</v>
      </c>
    </row>
    <row r="2724" spans="1:18" x14ac:dyDescent="0.3">
      <c r="A2724">
        <v>8574</v>
      </c>
      <c r="B2724" t="s">
        <v>986</v>
      </c>
      <c r="C2724" t="s">
        <v>19</v>
      </c>
      <c r="D2724">
        <v>24</v>
      </c>
      <c r="E2724" t="s">
        <v>51</v>
      </c>
      <c r="F2724" t="s">
        <v>229</v>
      </c>
      <c r="G2724" t="s">
        <v>29</v>
      </c>
      <c r="H2724" t="s">
        <v>265</v>
      </c>
      <c r="I2724" s="1">
        <v>43996</v>
      </c>
      <c r="J2724" s="1">
        <v>45386</v>
      </c>
      <c r="K2724">
        <v>3.81</v>
      </c>
      <c r="L2724" t="s">
        <v>65</v>
      </c>
      <c r="M2724">
        <v>67151</v>
      </c>
      <c r="N2724">
        <v>0.5</v>
      </c>
      <c r="O2724" t="s">
        <v>36</v>
      </c>
      <c r="P2724">
        <v>7396</v>
      </c>
      <c r="Q2724">
        <v>13</v>
      </c>
      <c r="R2724" t="s">
        <v>59</v>
      </c>
    </row>
    <row r="2725" spans="1:18" x14ac:dyDescent="0.3">
      <c r="A2725">
        <v>5372</v>
      </c>
      <c r="B2725" t="s">
        <v>330</v>
      </c>
      <c r="C2725" t="s">
        <v>39</v>
      </c>
      <c r="D2725">
        <v>26</v>
      </c>
      <c r="E2725" t="s">
        <v>20</v>
      </c>
      <c r="F2725" t="s">
        <v>188</v>
      </c>
      <c r="G2725" t="s">
        <v>22</v>
      </c>
      <c r="H2725" t="s">
        <v>189</v>
      </c>
      <c r="I2725" s="1">
        <v>44749</v>
      </c>
      <c r="K2725">
        <v>2.36</v>
      </c>
      <c r="L2725" t="s">
        <v>65</v>
      </c>
      <c r="M2725">
        <v>67158</v>
      </c>
      <c r="N2725">
        <v>0.15</v>
      </c>
      <c r="O2725" t="s">
        <v>25</v>
      </c>
      <c r="P2725">
        <v>2367</v>
      </c>
      <c r="Q2725">
        <v>81</v>
      </c>
      <c r="R2725" t="s">
        <v>71</v>
      </c>
    </row>
    <row r="2726" spans="1:18" x14ac:dyDescent="0.3">
      <c r="A2726">
        <v>10153</v>
      </c>
      <c r="B2726" t="s">
        <v>1340</v>
      </c>
      <c r="C2726" t="s">
        <v>39</v>
      </c>
      <c r="D2726">
        <v>53</v>
      </c>
      <c r="E2726" t="s">
        <v>28</v>
      </c>
      <c r="F2726" t="s">
        <v>188</v>
      </c>
      <c r="G2726" t="s">
        <v>22</v>
      </c>
      <c r="H2726" t="s">
        <v>189</v>
      </c>
      <c r="I2726" s="1">
        <v>43318</v>
      </c>
      <c r="K2726">
        <v>6.28</v>
      </c>
      <c r="L2726" t="s">
        <v>194</v>
      </c>
      <c r="M2726">
        <v>67158</v>
      </c>
      <c r="N2726">
        <v>0</v>
      </c>
      <c r="O2726" t="s">
        <v>45</v>
      </c>
      <c r="P2726">
        <v>3904</v>
      </c>
      <c r="Q2726">
        <v>37</v>
      </c>
      <c r="R2726" t="s">
        <v>59</v>
      </c>
    </row>
    <row r="2727" spans="1:18" x14ac:dyDescent="0.3">
      <c r="A2727">
        <v>8605</v>
      </c>
      <c r="B2727" t="s">
        <v>1201</v>
      </c>
      <c r="C2727" t="s">
        <v>39</v>
      </c>
      <c r="D2727">
        <v>37</v>
      </c>
      <c r="E2727" t="s">
        <v>20</v>
      </c>
      <c r="F2727" t="s">
        <v>488</v>
      </c>
      <c r="G2727" t="s">
        <v>29</v>
      </c>
      <c r="H2727" t="s">
        <v>560</v>
      </c>
      <c r="I2727" s="1">
        <v>45437</v>
      </c>
      <c r="K2727">
        <v>0.48</v>
      </c>
      <c r="L2727" t="s">
        <v>24</v>
      </c>
      <c r="M2727">
        <v>67160</v>
      </c>
      <c r="N2727">
        <v>0.1</v>
      </c>
      <c r="O2727" t="s">
        <v>45</v>
      </c>
      <c r="P2727">
        <v>4999</v>
      </c>
      <c r="Q2727">
        <v>28</v>
      </c>
      <c r="R2727" t="s">
        <v>52</v>
      </c>
    </row>
    <row r="2728" spans="1:18" x14ac:dyDescent="0.3">
      <c r="A2728">
        <v>3283</v>
      </c>
      <c r="B2728" t="s">
        <v>971</v>
      </c>
      <c r="C2728" t="s">
        <v>39</v>
      </c>
      <c r="D2728">
        <v>52</v>
      </c>
      <c r="E2728" t="s">
        <v>28</v>
      </c>
      <c r="F2728" t="s">
        <v>483</v>
      </c>
      <c r="G2728" t="s">
        <v>29</v>
      </c>
      <c r="H2728" t="s">
        <v>557</v>
      </c>
      <c r="I2728" s="1">
        <v>43391</v>
      </c>
      <c r="K2728">
        <v>6.08</v>
      </c>
      <c r="L2728" t="s">
        <v>194</v>
      </c>
      <c r="M2728">
        <v>67161</v>
      </c>
      <c r="N2728">
        <v>0</v>
      </c>
      <c r="O2728" t="s">
        <v>36</v>
      </c>
      <c r="Q2728">
        <v>64</v>
      </c>
      <c r="R2728" t="s">
        <v>106</v>
      </c>
    </row>
    <row r="2729" spans="1:18" x14ac:dyDescent="0.3">
      <c r="A2729">
        <v>7951</v>
      </c>
      <c r="B2729" t="s">
        <v>1114</v>
      </c>
      <c r="C2729" t="s">
        <v>39</v>
      </c>
      <c r="D2729">
        <v>62</v>
      </c>
      <c r="E2729" t="s">
        <v>48</v>
      </c>
      <c r="F2729" t="s">
        <v>488</v>
      </c>
      <c r="G2729" t="s">
        <v>29</v>
      </c>
      <c r="H2729" t="s">
        <v>560</v>
      </c>
      <c r="I2729" s="1">
        <v>43609</v>
      </c>
      <c r="K2729">
        <v>5.48</v>
      </c>
      <c r="L2729" t="s">
        <v>194</v>
      </c>
      <c r="M2729">
        <v>67169</v>
      </c>
      <c r="N2729">
        <v>0.2</v>
      </c>
      <c r="O2729" t="s">
        <v>36</v>
      </c>
      <c r="P2729">
        <v>3005</v>
      </c>
      <c r="Q2729">
        <v>11</v>
      </c>
      <c r="R2729" t="s">
        <v>42</v>
      </c>
    </row>
    <row r="2730" spans="1:18" x14ac:dyDescent="0.3">
      <c r="A2730">
        <v>2071</v>
      </c>
      <c r="B2730" t="s">
        <v>1015</v>
      </c>
      <c r="C2730" t="s">
        <v>19</v>
      </c>
      <c r="D2730">
        <v>63</v>
      </c>
      <c r="E2730" t="s">
        <v>48</v>
      </c>
      <c r="F2730" t="s">
        <v>929</v>
      </c>
      <c r="G2730" t="s">
        <v>22</v>
      </c>
      <c r="H2730" t="s">
        <v>960</v>
      </c>
      <c r="I2730" s="1">
        <v>44526</v>
      </c>
      <c r="K2730">
        <v>2.97</v>
      </c>
      <c r="L2730" t="s">
        <v>65</v>
      </c>
      <c r="M2730">
        <v>67182</v>
      </c>
      <c r="N2730">
        <v>0.1</v>
      </c>
      <c r="O2730" t="s">
        <v>36</v>
      </c>
      <c r="P2730">
        <v>1939</v>
      </c>
      <c r="Q2730">
        <v>50</v>
      </c>
      <c r="R2730" t="s">
        <v>106</v>
      </c>
    </row>
    <row r="2731" spans="1:18" x14ac:dyDescent="0.3">
      <c r="A2731">
        <v>6645</v>
      </c>
      <c r="B2731" t="s">
        <v>785</v>
      </c>
      <c r="C2731" t="s">
        <v>19</v>
      </c>
      <c r="D2731">
        <v>65</v>
      </c>
      <c r="E2731" t="s">
        <v>48</v>
      </c>
      <c r="F2731" t="s">
        <v>188</v>
      </c>
      <c r="G2731" t="s">
        <v>29</v>
      </c>
      <c r="H2731" t="s">
        <v>213</v>
      </c>
      <c r="I2731" s="1">
        <v>43416</v>
      </c>
      <c r="K2731">
        <v>6.01</v>
      </c>
      <c r="L2731" t="s">
        <v>194</v>
      </c>
      <c r="M2731">
        <v>67184</v>
      </c>
      <c r="N2731">
        <v>0.2</v>
      </c>
      <c r="O2731" t="s">
        <v>36</v>
      </c>
      <c r="P2731">
        <v>6157</v>
      </c>
      <c r="Q2731">
        <v>59</v>
      </c>
      <c r="R2731" t="s">
        <v>106</v>
      </c>
    </row>
    <row r="2732" spans="1:18" x14ac:dyDescent="0.3">
      <c r="A2732">
        <v>7349</v>
      </c>
      <c r="B2732" t="s">
        <v>850</v>
      </c>
      <c r="C2732" t="s">
        <v>19</v>
      </c>
      <c r="D2732">
        <v>25</v>
      </c>
      <c r="E2732" t="s">
        <v>20</v>
      </c>
      <c r="F2732" t="s">
        <v>21</v>
      </c>
      <c r="G2732" t="s">
        <v>29</v>
      </c>
      <c r="H2732" t="s">
        <v>41</v>
      </c>
      <c r="I2732" s="1">
        <v>43375</v>
      </c>
      <c r="K2732">
        <v>6.12</v>
      </c>
      <c r="L2732" t="s">
        <v>194</v>
      </c>
      <c r="M2732">
        <v>67195</v>
      </c>
      <c r="N2732">
        <v>0.1</v>
      </c>
      <c r="O2732" t="s">
        <v>31</v>
      </c>
      <c r="P2732">
        <v>4002</v>
      </c>
      <c r="Q2732">
        <v>54</v>
      </c>
      <c r="R2732" t="s">
        <v>61</v>
      </c>
    </row>
    <row r="2733" spans="1:18" x14ac:dyDescent="0.3">
      <c r="A2733">
        <v>2866</v>
      </c>
      <c r="B2733" t="s">
        <v>485</v>
      </c>
      <c r="C2733" t="s">
        <v>39</v>
      </c>
      <c r="D2733">
        <v>25</v>
      </c>
      <c r="E2733" t="s">
        <v>20</v>
      </c>
      <c r="F2733" t="s">
        <v>488</v>
      </c>
      <c r="G2733" t="s">
        <v>22</v>
      </c>
      <c r="H2733" t="s">
        <v>566</v>
      </c>
      <c r="I2733" s="1">
        <v>44701</v>
      </c>
      <c r="K2733">
        <v>2.4900000000000002</v>
      </c>
      <c r="L2733" t="s">
        <v>65</v>
      </c>
      <c r="M2733">
        <v>67196</v>
      </c>
      <c r="N2733">
        <v>0.5</v>
      </c>
      <c r="O2733" t="s">
        <v>36</v>
      </c>
      <c r="P2733">
        <v>2272</v>
      </c>
      <c r="Q2733">
        <v>39</v>
      </c>
      <c r="R2733" t="s">
        <v>59</v>
      </c>
    </row>
    <row r="2734" spans="1:18" x14ac:dyDescent="0.3">
      <c r="A2734">
        <v>4271</v>
      </c>
      <c r="B2734" t="s">
        <v>705</v>
      </c>
      <c r="C2734" t="s">
        <v>19</v>
      </c>
      <c r="D2734">
        <v>32</v>
      </c>
      <c r="E2734" t="s">
        <v>20</v>
      </c>
      <c r="F2734" t="s">
        <v>188</v>
      </c>
      <c r="G2734" t="s">
        <v>22</v>
      </c>
      <c r="H2734" t="s">
        <v>239</v>
      </c>
      <c r="I2734" s="1">
        <v>44020</v>
      </c>
      <c r="K2734">
        <v>4.3600000000000003</v>
      </c>
      <c r="L2734" t="s">
        <v>65</v>
      </c>
      <c r="M2734">
        <v>67202</v>
      </c>
      <c r="N2734">
        <v>0.2</v>
      </c>
      <c r="O2734" t="s">
        <v>45</v>
      </c>
      <c r="P2734">
        <v>1183</v>
      </c>
      <c r="Q2734">
        <v>26</v>
      </c>
      <c r="R2734" t="s">
        <v>52</v>
      </c>
    </row>
    <row r="2735" spans="1:18" x14ac:dyDescent="0.3">
      <c r="A2735">
        <v>6603</v>
      </c>
      <c r="B2735" t="s">
        <v>169</v>
      </c>
      <c r="C2735" t="s">
        <v>19</v>
      </c>
      <c r="D2735">
        <v>22</v>
      </c>
      <c r="E2735" t="s">
        <v>51</v>
      </c>
      <c r="F2735" t="s">
        <v>229</v>
      </c>
      <c r="G2735" t="s">
        <v>22</v>
      </c>
      <c r="H2735" t="s">
        <v>301</v>
      </c>
      <c r="I2735" s="1">
        <v>44609</v>
      </c>
      <c r="K2735">
        <v>2.75</v>
      </c>
      <c r="L2735" t="s">
        <v>65</v>
      </c>
      <c r="M2735">
        <v>67202</v>
      </c>
      <c r="N2735">
        <v>0.2</v>
      </c>
      <c r="O2735" t="s">
        <v>36</v>
      </c>
      <c r="P2735">
        <v>3346</v>
      </c>
      <c r="Q2735">
        <v>59</v>
      </c>
      <c r="R2735" t="s">
        <v>80</v>
      </c>
    </row>
    <row r="2736" spans="1:18" x14ac:dyDescent="0.3">
      <c r="A2736">
        <v>9018</v>
      </c>
      <c r="B2736" t="s">
        <v>1162</v>
      </c>
      <c r="C2736" t="s">
        <v>39</v>
      </c>
      <c r="D2736">
        <v>32</v>
      </c>
      <c r="E2736" t="s">
        <v>20</v>
      </c>
      <c r="F2736" t="s">
        <v>483</v>
      </c>
      <c r="G2736" t="s">
        <v>29</v>
      </c>
      <c r="H2736" t="s">
        <v>736</v>
      </c>
      <c r="I2736" s="1">
        <v>45188</v>
      </c>
      <c r="K2736">
        <v>1.1599999999999999</v>
      </c>
      <c r="L2736" t="s">
        <v>24</v>
      </c>
      <c r="M2736">
        <v>67208</v>
      </c>
      <c r="N2736">
        <v>0</v>
      </c>
      <c r="O2736" t="s">
        <v>31</v>
      </c>
      <c r="P2736">
        <v>1907</v>
      </c>
      <c r="Q2736">
        <v>12</v>
      </c>
      <c r="R2736" t="s">
        <v>42</v>
      </c>
    </row>
    <row r="2737" spans="1:18" x14ac:dyDescent="0.3">
      <c r="A2737">
        <v>4996</v>
      </c>
      <c r="B2737" t="s">
        <v>1341</v>
      </c>
      <c r="C2737" t="s">
        <v>39</v>
      </c>
      <c r="D2737">
        <v>27</v>
      </c>
      <c r="E2737" t="s">
        <v>20</v>
      </c>
      <c r="F2737" t="s">
        <v>188</v>
      </c>
      <c r="G2737" t="s">
        <v>22</v>
      </c>
      <c r="H2737" t="s">
        <v>189</v>
      </c>
      <c r="I2737" s="1">
        <v>42300</v>
      </c>
      <c r="K2737">
        <v>9.07</v>
      </c>
      <c r="L2737" t="s">
        <v>194</v>
      </c>
      <c r="M2737">
        <v>67230</v>
      </c>
      <c r="N2737">
        <v>0.15</v>
      </c>
      <c r="O2737" t="s">
        <v>36</v>
      </c>
      <c r="P2737">
        <v>1282</v>
      </c>
      <c r="Q2737">
        <v>82</v>
      </c>
      <c r="R2737" t="s">
        <v>88</v>
      </c>
    </row>
    <row r="2738" spans="1:18" x14ac:dyDescent="0.3">
      <c r="A2738">
        <v>7983</v>
      </c>
      <c r="B2738" t="s">
        <v>302</v>
      </c>
      <c r="C2738" t="s">
        <v>39</v>
      </c>
      <c r="D2738">
        <v>25</v>
      </c>
      <c r="E2738" t="s">
        <v>20</v>
      </c>
      <c r="F2738" t="s">
        <v>483</v>
      </c>
      <c r="G2738" t="s">
        <v>29</v>
      </c>
      <c r="H2738" t="s">
        <v>557</v>
      </c>
      <c r="I2738" s="1">
        <v>43036</v>
      </c>
      <c r="J2738" s="1">
        <v>44072</v>
      </c>
      <c r="K2738">
        <v>2.84</v>
      </c>
      <c r="L2738" t="s">
        <v>65</v>
      </c>
      <c r="M2738">
        <v>67232</v>
      </c>
      <c r="N2738">
        <v>0.1</v>
      </c>
      <c r="O2738" t="s">
        <v>31</v>
      </c>
      <c r="P2738">
        <v>2547</v>
      </c>
      <c r="Q2738">
        <v>44</v>
      </c>
      <c r="R2738" t="s">
        <v>32</v>
      </c>
    </row>
    <row r="2739" spans="1:18" x14ac:dyDescent="0.3">
      <c r="A2739">
        <v>1462</v>
      </c>
      <c r="B2739" t="s">
        <v>387</v>
      </c>
      <c r="C2739" t="s">
        <v>19</v>
      </c>
      <c r="D2739">
        <v>44</v>
      </c>
      <c r="E2739" t="s">
        <v>34</v>
      </c>
      <c r="F2739" t="s">
        <v>188</v>
      </c>
      <c r="G2739" t="s">
        <v>22</v>
      </c>
      <c r="H2739" t="s">
        <v>199</v>
      </c>
      <c r="I2739" s="1">
        <v>42708</v>
      </c>
      <c r="K2739">
        <v>7.95</v>
      </c>
      <c r="L2739" t="s">
        <v>194</v>
      </c>
      <c r="M2739">
        <v>67234</v>
      </c>
      <c r="N2739">
        <v>0.3</v>
      </c>
      <c r="O2739" t="s">
        <v>45</v>
      </c>
      <c r="P2739">
        <v>1050</v>
      </c>
      <c r="Q2739">
        <v>48</v>
      </c>
      <c r="R2739" t="s">
        <v>37</v>
      </c>
    </row>
    <row r="2740" spans="1:18" x14ac:dyDescent="0.3">
      <c r="A2740">
        <v>3318</v>
      </c>
      <c r="B2740" t="s">
        <v>145</v>
      </c>
      <c r="C2740" t="s">
        <v>19</v>
      </c>
      <c r="D2740">
        <v>55</v>
      </c>
      <c r="E2740" t="s">
        <v>28</v>
      </c>
      <c r="F2740" t="s">
        <v>21</v>
      </c>
      <c r="G2740" t="s">
        <v>40</v>
      </c>
      <c r="H2740" t="s">
        <v>30</v>
      </c>
      <c r="I2740" s="1">
        <v>43145</v>
      </c>
      <c r="K2740">
        <v>6.75</v>
      </c>
      <c r="L2740" t="s">
        <v>194</v>
      </c>
      <c r="M2740">
        <v>67234</v>
      </c>
      <c r="N2740">
        <v>0.2</v>
      </c>
      <c r="O2740" t="s">
        <v>31</v>
      </c>
      <c r="P2740">
        <v>2638</v>
      </c>
      <c r="Q2740">
        <v>62</v>
      </c>
      <c r="R2740" t="s">
        <v>37</v>
      </c>
    </row>
    <row r="2741" spans="1:18" x14ac:dyDescent="0.3">
      <c r="A2741">
        <v>3430</v>
      </c>
      <c r="B2741" t="s">
        <v>615</v>
      </c>
      <c r="C2741" t="s">
        <v>19</v>
      </c>
      <c r="D2741">
        <v>34</v>
      </c>
      <c r="E2741" t="s">
        <v>20</v>
      </c>
      <c r="F2741" t="s">
        <v>488</v>
      </c>
      <c r="G2741" t="s">
        <v>40</v>
      </c>
      <c r="H2741" t="s">
        <v>611</v>
      </c>
      <c r="I2741" s="1">
        <v>43499</v>
      </c>
      <c r="K2741">
        <v>5.79</v>
      </c>
      <c r="L2741" t="s">
        <v>194</v>
      </c>
      <c r="M2741">
        <v>67236</v>
      </c>
      <c r="N2741">
        <v>0.25</v>
      </c>
      <c r="O2741" t="s">
        <v>31</v>
      </c>
      <c r="Q2741">
        <v>58</v>
      </c>
      <c r="R2741" t="s">
        <v>32</v>
      </c>
    </row>
    <row r="2742" spans="1:18" x14ac:dyDescent="0.3">
      <c r="A2742">
        <v>2697</v>
      </c>
      <c r="B2742" t="s">
        <v>303</v>
      </c>
      <c r="C2742" t="s">
        <v>19</v>
      </c>
      <c r="D2742">
        <v>48</v>
      </c>
      <c r="E2742" t="s">
        <v>34</v>
      </c>
      <c r="F2742" t="s">
        <v>188</v>
      </c>
      <c r="G2742" t="s">
        <v>29</v>
      </c>
      <c r="H2742" t="s">
        <v>213</v>
      </c>
      <c r="I2742" s="1">
        <v>43308</v>
      </c>
      <c r="K2742">
        <v>6.31</v>
      </c>
      <c r="L2742" t="s">
        <v>194</v>
      </c>
      <c r="M2742">
        <v>67250</v>
      </c>
      <c r="N2742">
        <v>0.2</v>
      </c>
      <c r="O2742" t="s">
        <v>31</v>
      </c>
      <c r="P2742">
        <v>2196</v>
      </c>
      <c r="Q2742">
        <v>22</v>
      </c>
      <c r="R2742" t="s">
        <v>80</v>
      </c>
    </row>
    <row r="2743" spans="1:18" x14ac:dyDescent="0.3">
      <c r="A2743">
        <v>8905</v>
      </c>
      <c r="B2743" t="s">
        <v>159</v>
      </c>
      <c r="C2743" t="s">
        <v>19</v>
      </c>
      <c r="D2743">
        <v>53</v>
      </c>
      <c r="E2743" t="s">
        <v>28</v>
      </c>
      <c r="F2743" t="s">
        <v>929</v>
      </c>
      <c r="G2743" t="s">
        <v>29</v>
      </c>
      <c r="H2743" t="s">
        <v>960</v>
      </c>
      <c r="I2743" s="1">
        <v>43448</v>
      </c>
      <c r="J2743" s="1">
        <v>44861</v>
      </c>
      <c r="K2743">
        <v>3.87</v>
      </c>
      <c r="L2743" t="s">
        <v>65</v>
      </c>
      <c r="M2743">
        <v>67256</v>
      </c>
      <c r="N2743">
        <v>0.15</v>
      </c>
      <c r="O2743" t="s">
        <v>31</v>
      </c>
      <c r="P2743">
        <v>8652</v>
      </c>
      <c r="Q2743">
        <v>86</v>
      </c>
      <c r="R2743" t="s">
        <v>67</v>
      </c>
    </row>
    <row r="2744" spans="1:18" x14ac:dyDescent="0.3">
      <c r="A2744">
        <v>2680</v>
      </c>
      <c r="B2744" t="s">
        <v>1108</v>
      </c>
      <c r="C2744" t="s">
        <v>39</v>
      </c>
      <c r="D2744">
        <v>55</v>
      </c>
      <c r="E2744" t="s">
        <v>28</v>
      </c>
      <c r="F2744" t="s">
        <v>483</v>
      </c>
      <c r="G2744" t="s">
        <v>22</v>
      </c>
      <c r="H2744" t="s">
        <v>484</v>
      </c>
      <c r="I2744" s="1">
        <v>43664</v>
      </c>
      <c r="K2744">
        <v>5.33</v>
      </c>
      <c r="L2744" t="s">
        <v>194</v>
      </c>
      <c r="M2744">
        <v>67256</v>
      </c>
      <c r="N2744">
        <v>0.1</v>
      </c>
      <c r="O2744" t="s">
        <v>31</v>
      </c>
      <c r="Q2744">
        <v>26</v>
      </c>
      <c r="R2744" t="s">
        <v>67</v>
      </c>
    </row>
    <row r="2745" spans="1:18" x14ac:dyDescent="0.3">
      <c r="A2745">
        <v>5407</v>
      </c>
      <c r="B2745" t="s">
        <v>1290</v>
      </c>
      <c r="C2745" t="s">
        <v>19</v>
      </c>
      <c r="D2745">
        <v>56</v>
      </c>
      <c r="E2745" t="s">
        <v>28</v>
      </c>
      <c r="F2745" t="s">
        <v>488</v>
      </c>
      <c r="G2745" t="s">
        <v>29</v>
      </c>
      <c r="H2745" t="s">
        <v>566</v>
      </c>
      <c r="I2745" s="1">
        <v>43602</v>
      </c>
      <c r="K2745">
        <v>5.5</v>
      </c>
      <c r="L2745" t="s">
        <v>194</v>
      </c>
      <c r="M2745">
        <v>67260</v>
      </c>
      <c r="N2745">
        <v>0.5</v>
      </c>
      <c r="O2745" t="s">
        <v>45</v>
      </c>
      <c r="P2745">
        <v>1428</v>
      </c>
      <c r="Q2745">
        <v>17</v>
      </c>
      <c r="R2745" t="s">
        <v>61</v>
      </c>
    </row>
    <row r="2746" spans="1:18" x14ac:dyDescent="0.3">
      <c r="A2746">
        <v>3869</v>
      </c>
      <c r="B2746" t="s">
        <v>1080</v>
      </c>
      <c r="C2746" t="s">
        <v>39</v>
      </c>
      <c r="D2746">
        <v>29</v>
      </c>
      <c r="E2746" t="s">
        <v>20</v>
      </c>
      <c r="F2746" t="s">
        <v>929</v>
      </c>
      <c r="G2746" t="s">
        <v>22</v>
      </c>
      <c r="H2746" t="s">
        <v>1027</v>
      </c>
      <c r="I2746" s="1">
        <v>44771</v>
      </c>
      <c r="K2746">
        <v>2.2999999999999998</v>
      </c>
      <c r="L2746" t="s">
        <v>65</v>
      </c>
      <c r="M2746">
        <v>67262</v>
      </c>
      <c r="N2746">
        <v>0.15</v>
      </c>
      <c r="O2746" t="s">
        <v>36</v>
      </c>
      <c r="P2746">
        <v>3804</v>
      </c>
      <c r="Q2746">
        <v>47</v>
      </c>
      <c r="R2746" t="s">
        <v>71</v>
      </c>
    </row>
    <row r="2747" spans="1:18" x14ac:dyDescent="0.3">
      <c r="A2747">
        <v>8212</v>
      </c>
      <c r="B2747" t="s">
        <v>964</v>
      </c>
      <c r="C2747" t="s">
        <v>39</v>
      </c>
      <c r="D2747">
        <v>44</v>
      </c>
      <c r="E2747" t="s">
        <v>34</v>
      </c>
      <c r="F2747" t="s">
        <v>229</v>
      </c>
      <c r="G2747" t="s">
        <v>40</v>
      </c>
      <c r="H2747" t="s">
        <v>265</v>
      </c>
      <c r="I2747" s="1">
        <v>44098</v>
      </c>
      <c r="K2747">
        <v>4.1500000000000004</v>
      </c>
      <c r="L2747" t="s">
        <v>65</v>
      </c>
      <c r="M2747">
        <v>67271</v>
      </c>
      <c r="N2747">
        <v>0.2</v>
      </c>
      <c r="O2747" t="s">
        <v>36</v>
      </c>
      <c r="P2747">
        <v>6198</v>
      </c>
      <c r="Q2747">
        <v>79</v>
      </c>
      <c r="R2747" t="s">
        <v>56</v>
      </c>
    </row>
    <row r="2748" spans="1:18" x14ac:dyDescent="0.3">
      <c r="A2748">
        <v>3357</v>
      </c>
      <c r="B2748" t="s">
        <v>306</v>
      </c>
      <c r="C2748" t="s">
        <v>39</v>
      </c>
      <c r="D2748">
        <v>38</v>
      </c>
      <c r="E2748" t="s">
        <v>20</v>
      </c>
      <c r="F2748" t="s">
        <v>188</v>
      </c>
      <c r="G2748" t="s">
        <v>29</v>
      </c>
      <c r="H2748" t="s">
        <v>239</v>
      </c>
      <c r="I2748" s="1">
        <v>43021</v>
      </c>
      <c r="K2748">
        <v>7.09</v>
      </c>
      <c r="L2748" t="s">
        <v>194</v>
      </c>
      <c r="M2748">
        <v>67284</v>
      </c>
      <c r="N2748">
        <v>0.15</v>
      </c>
      <c r="O2748" t="s">
        <v>31</v>
      </c>
      <c r="P2748">
        <v>1856</v>
      </c>
      <c r="Q2748">
        <v>27</v>
      </c>
      <c r="R2748" t="s">
        <v>56</v>
      </c>
    </row>
    <row r="2749" spans="1:18" x14ac:dyDescent="0.3">
      <c r="A2749">
        <v>4273</v>
      </c>
      <c r="B2749" t="s">
        <v>1118</v>
      </c>
      <c r="C2749" t="s">
        <v>39</v>
      </c>
      <c r="D2749">
        <v>56</v>
      </c>
      <c r="E2749" t="s">
        <v>28</v>
      </c>
      <c r="F2749" t="s">
        <v>229</v>
      </c>
      <c r="G2749" t="s">
        <v>29</v>
      </c>
      <c r="H2749" t="s">
        <v>265</v>
      </c>
      <c r="I2749" s="1">
        <v>44091</v>
      </c>
      <c r="K2749">
        <v>4.16</v>
      </c>
      <c r="L2749" t="s">
        <v>65</v>
      </c>
      <c r="M2749">
        <v>67286</v>
      </c>
      <c r="N2749">
        <v>0.15</v>
      </c>
      <c r="O2749" t="s">
        <v>36</v>
      </c>
      <c r="P2749">
        <v>3419</v>
      </c>
      <c r="Q2749">
        <v>90</v>
      </c>
      <c r="R2749" t="s">
        <v>46</v>
      </c>
    </row>
    <row r="2750" spans="1:18" x14ac:dyDescent="0.3">
      <c r="A2750">
        <v>8206</v>
      </c>
      <c r="B2750" t="s">
        <v>147</v>
      </c>
      <c r="C2750" t="s">
        <v>19</v>
      </c>
      <c r="D2750">
        <v>59</v>
      </c>
      <c r="E2750" t="s">
        <v>28</v>
      </c>
      <c r="F2750" t="s">
        <v>488</v>
      </c>
      <c r="G2750" t="s">
        <v>29</v>
      </c>
      <c r="H2750" t="s">
        <v>560</v>
      </c>
      <c r="I2750" s="1">
        <v>43742</v>
      </c>
      <c r="K2750">
        <v>5.12</v>
      </c>
      <c r="L2750" t="s">
        <v>194</v>
      </c>
      <c r="M2750">
        <v>67290</v>
      </c>
      <c r="N2750">
        <v>0.15</v>
      </c>
      <c r="O2750" t="s">
        <v>36</v>
      </c>
      <c r="P2750">
        <v>2929</v>
      </c>
      <c r="Q2750">
        <v>34</v>
      </c>
      <c r="R2750" t="s">
        <v>67</v>
      </c>
    </row>
    <row r="2751" spans="1:18" x14ac:dyDescent="0.3">
      <c r="A2751">
        <v>8866</v>
      </c>
      <c r="B2751" t="s">
        <v>1190</v>
      </c>
      <c r="C2751" t="s">
        <v>19</v>
      </c>
      <c r="D2751">
        <v>45</v>
      </c>
      <c r="E2751" t="s">
        <v>34</v>
      </c>
      <c r="F2751" t="s">
        <v>21</v>
      </c>
      <c r="G2751" t="s">
        <v>22</v>
      </c>
      <c r="H2751" t="s">
        <v>44</v>
      </c>
      <c r="I2751" s="1">
        <v>42513</v>
      </c>
      <c r="K2751">
        <v>8.48</v>
      </c>
      <c r="L2751" t="s">
        <v>194</v>
      </c>
      <c r="M2751">
        <v>67290</v>
      </c>
      <c r="N2751">
        <v>0.5</v>
      </c>
      <c r="O2751" t="s">
        <v>31</v>
      </c>
      <c r="Q2751">
        <v>90</v>
      </c>
      <c r="R2751" t="s">
        <v>84</v>
      </c>
    </row>
    <row r="2752" spans="1:18" x14ac:dyDescent="0.3">
      <c r="A2752">
        <v>7618</v>
      </c>
      <c r="B2752" t="s">
        <v>761</v>
      </c>
      <c r="C2752" t="s">
        <v>39</v>
      </c>
      <c r="D2752">
        <v>38</v>
      </c>
      <c r="E2752" t="s">
        <v>20</v>
      </c>
      <c r="F2752" t="s">
        <v>188</v>
      </c>
      <c r="G2752" t="s">
        <v>29</v>
      </c>
      <c r="H2752" t="s">
        <v>239</v>
      </c>
      <c r="I2752" s="1">
        <v>42516</v>
      </c>
      <c r="K2752">
        <v>8.48</v>
      </c>
      <c r="L2752" t="s">
        <v>194</v>
      </c>
      <c r="M2752">
        <v>67304</v>
      </c>
      <c r="N2752">
        <v>0.1</v>
      </c>
      <c r="O2752" t="s">
        <v>36</v>
      </c>
      <c r="P2752">
        <v>1346</v>
      </c>
      <c r="Q2752">
        <v>11</v>
      </c>
      <c r="R2752" t="s">
        <v>49</v>
      </c>
    </row>
    <row r="2753" spans="1:18" x14ac:dyDescent="0.3">
      <c r="A2753">
        <v>9077</v>
      </c>
      <c r="B2753" t="s">
        <v>38</v>
      </c>
      <c r="C2753" t="s">
        <v>39</v>
      </c>
      <c r="D2753">
        <v>26</v>
      </c>
      <c r="E2753" t="s">
        <v>20</v>
      </c>
      <c r="F2753" t="s">
        <v>488</v>
      </c>
      <c r="G2753" t="s">
        <v>40</v>
      </c>
      <c r="H2753" t="s">
        <v>566</v>
      </c>
      <c r="I2753" s="1">
        <v>42997</v>
      </c>
      <c r="J2753" s="1">
        <v>44948</v>
      </c>
      <c r="K2753">
        <v>5.34</v>
      </c>
      <c r="L2753" t="s">
        <v>194</v>
      </c>
      <c r="M2753">
        <v>67307</v>
      </c>
      <c r="N2753">
        <v>0</v>
      </c>
      <c r="O2753" t="s">
        <v>36</v>
      </c>
      <c r="P2753">
        <v>3712</v>
      </c>
      <c r="Q2753">
        <v>5</v>
      </c>
      <c r="R2753" t="s">
        <v>71</v>
      </c>
    </row>
    <row r="2754" spans="1:18" x14ac:dyDescent="0.3">
      <c r="A2754">
        <v>3663</v>
      </c>
      <c r="B2754" t="s">
        <v>480</v>
      </c>
      <c r="C2754" t="s">
        <v>39</v>
      </c>
      <c r="D2754">
        <v>52</v>
      </c>
      <c r="E2754" t="s">
        <v>28</v>
      </c>
      <c r="F2754" t="s">
        <v>488</v>
      </c>
      <c r="G2754" t="s">
        <v>29</v>
      </c>
      <c r="H2754" t="s">
        <v>489</v>
      </c>
      <c r="I2754" s="1">
        <v>43963</v>
      </c>
      <c r="K2754">
        <v>4.51</v>
      </c>
      <c r="L2754" t="s">
        <v>65</v>
      </c>
      <c r="M2754">
        <v>67308</v>
      </c>
      <c r="N2754">
        <v>0.1</v>
      </c>
      <c r="O2754" t="s">
        <v>31</v>
      </c>
      <c r="P2754">
        <v>1737</v>
      </c>
      <c r="Q2754">
        <v>0</v>
      </c>
      <c r="R2754" t="s">
        <v>123</v>
      </c>
    </row>
    <row r="2755" spans="1:18" x14ac:dyDescent="0.3">
      <c r="A2755">
        <v>3649</v>
      </c>
      <c r="B2755" t="s">
        <v>950</v>
      </c>
      <c r="C2755" t="s">
        <v>19</v>
      </c>
      <c r="D2755">
        <v>59</v>
      </c>
      <c r="E2755" t="s">
        <v>28</v>
      </c>
      <c r="F2755" t="s">
        <v>229</v>
      </c>
      <c r="G2755" t="s">
        <v>29</v>
      </c>
      <c r="H2755" t="s">
        <v>265</v>
      </c>
      <c r="I2755" s="1">
        <v>44296</v>
      </c>
      <c r="K2755">
        <v>3.6</v>
      </c>
      <c r="L2755" t="s">
        <v>65</v>
      </c>
      <c r="M2755">
        <v>67313</v>
      </c>
      <c r="N2755">
        <v>0.2</v>
      </c>
      <c r="O2755" t="s">
        <v>31</v>
      </c>
      <c r="Q2755">
        <v>53</v>
      </c>
      <c r="R2755" t="s">
        <v>61</v>
      </c>
    </row>
    <row r="2756" spans="1:18" x14ac:dyDescent="0.3">
      <c r="A2756">
        <v>6044</v>
      </c>
      <c r="B2756" t="s">
        <v>969</v>
      </c>
      <c r="C2756" t="s">
        <v>39</v>
      </c>
      <c r="D2756">
        <v>36</v>
      </c>
      <c r="E2756" t="s">
        <v>20</v>
      </c>
      <c r="F2756" t="s">
        <v>483</v>
      </c>
      <c r="G2756" t="s">
        <v>29</v>
      </c>
      <c r="H2756" t="s">
        <v>736</v>
      </c>
      <c r="I2756" s="1">
        <v>44444</v>
      </c>
      <c r="K2756">
        <v>3.2</v>
      </c>
      <c r="L2756" t="s">
        <v>65</v>
      </c>
      <c r="M2756">
        <v>67322</v>
      </c>
      <c r="N2756">
        <v>0.1</v>
      </c>
      <c r="O2756" t="s">
        <v>36</v>
      </c>
      <c r="P2756">
        <v>5465</v>
      </c>
      <c r="Q2756">
        <v>16</v>
      </c>
      <c r="R2756" t="s">
        <v>54</v>
      </c>
    </row>
    <row r="2757" spans="1:18" x14ac:dyDescent="0.3">
      <c r="A2757">
        <v>9113</v>
      </c>
      <c r="B2757" t="s">
        <v>751</v>
      </c>
      <c r="C2757" t="s">
        <v>39</v>
      </c>
      <c r="D2757">
        <v>39</v>
      </c>
      <c r="E2757" t="s">
        <v>20</v>
      </c>
      <c r="F2757" t="s">
        <v>188</v>
      </c>
      <c r="G2757" t="s">
        <v>40</v>
      </c>
      <c r="H2757" t="s">
        <v>239</v>
      </c>
      <c r="I2757" s="1">
        <v>42445</v>
      </c>
      <c r="J2757" s="1">
        <v>44734</v>
      </c>
      <c r="K2757">
        <v>6.27</v>
      </c>
      <c r="L2757" t="s">
        <v>194</v>
      </c>
      <c r="M2757">
        <v>67325</v>
      </c>
      <c r="N2757">
        <v>0.5</v>
      </c>
      <c r="O2757" t="s">
        <v>31</v>
      </c>
      <c r="P2757">
        <v>3036</v>
      </c>
      <c r="Q2757">
        <v>10</v>
      </c>
      <c r="R2757" t="s">
        <v>88</v>
      </c>
    </row>
    <row r="2758" spans="1:18" x14ac:dyDescent="0.3">
      <c r="A2758">
        <v>10614</v>
      </c>
      <c r="B2758" t="s">
        <v>822</v>
      </c>
      <c r="C2758" t="s">
        <v>19</v>
      </c>
      <c r="D2758">
        <v>56</v>
      </c>
      <c r="E2758" t="s">
        <v>28</v>
      </c>
      <c r="F2758" t="s">
        <v>229</v>
      </c>
      <c r="G2758" t="s">
        <v>29</v>
      </c>
      <c r="H2758" t="s">
        <v>260</v>
      </c>
      <c r="I2758" s="1">
        <v>44814</v>
      </c>
      <c r="K2758">
        <v>2.1800000000000002</v>
      </c>
      <c r="L2758" t="s">
        <v>65</v>
      </c>
      <c r="M2758">
        <v>67327</v>
      </c>
      <c r="N2758">
        <v>0.15</v>
      </c>
      <c r="O2758" t="s">
        <v>45</v>
      </c>
      <c r="P2758">
        <v>8757</v>
      </c>
      <c r="Q2758">
        <v>18</v>
      </c>
      <c r="R2758" t="s">
        <v>61</v>
      </c>
    </row>
    <row r="2759" spans="1:18" x14ac:dyDescent="0.3">
      <c r="A2759">
        <v>2220</v>
      </c>
      <c r="B2759" t="s">
        <v>180</v>
      </c>
      <c r="C2759" t="s">
        <v>19</v>
      </c>
      <c r="D2759">
        <v>39</v>
      </c>
      <c r="E2759" t="s">
        <v>20</v>
      </c>
      <c r="F2759" t="s">
        <v>929</v>
      </c>
      <c r="G2759" t="s">
        <v>40</v>
      </c>
      <c r="H2759" t="s">
        <v>931</v>
      </c>
      <c r="I2759" s="1">
        <v>44132</v>
      </c>
      <c r="K2759">
        <v>4.05</v>
      </c>
      <c r="L2759" t="s">
        <v>65</v>
      </c>
      <c r="M2759">
        <v>67332</v>
      </c>
      <c r="N2759">
        <v>0.25</v>
      </c>
      <c r="O2759" t="s">
        <v>31</v>
      </c>
      <c r="P2759">
        <v>2192</v>
      </c>
      <c r="Q2759">
        <v>89</v>
      </c>
      <c r="R2759" t="s">
        <v>67</v>
      </c>
    </row>
    <row r="2760" spans="1:18" x14ac:dyDescent="0.3">
      <c r="A2760">
        <v>5693</v>
      </c>
      <c r="B2760" t="s">
        <v>1033</v>
      </c>
      <c r="C2760" t="s">
        <v>19</v>
      </c>
      <c r="D2760">
        <v>44</v>
      </c>
      <c r="E2760" t="s">
        <v>34</v>
      </c>
      <c r="F2760" t="s">
        <v>229</v>
      </c>
      <c r="G2760" t="s">
        <v>22</v>
      </c>
      <c r="H2760" t="s">
        <v>230</v>
      </c>
      <c r="I2760" s="1">
        <v>42416</v>
      </c>
      <c r="K2760">
        <v>8.75</v>
      </c>
      <c r="L2760" t="s">
        <v>194</v>
      </c>
      <c r="M2760">
        <v>67345</v>
      </c>
      <c r="N2760">
        <v>0.3</v>
      </c>
      <c r="O2760" t="s">
        <v>31</v>
      </c>
      <c r="P2760">
        <v>3916</v>
      </c>
      <c r="Q2760">
        <v>58</v>
      </c>
      <c r="R2760" t="s">
        <v>84</v>
      </c>
    </row>
    <row r="2761" spans="1:18" x14ac:dyDescent="0.3">
      <c r="A2761">
        <v>4060</v>
      </c>
      <c r="B2761" t="s">
        <v>249</v>
      </c>
      <c r="C2761" t="s">
        <v>39</v>
      </c>
      <c r="D2761">
        <v>52</v>
      </c>
      <c r="E2761" t="s">
        <v>28</v>
      </c>
      <c r="F2761" t="s">
        <v>229</v>
      </c>
      <c r="G2761" t="s">
        <v>29</v>
      </c>
      <c r="H2761" t="s">
        <v>265</v>
      </c>
      <c r="I2761" s="1">
        <v>43920</v>
      </c>
      <c r="K2761">
        <v>4.63</v>
      </c>
      <c r="L2761" t="s">
        <v>65</v>
      </c>
      <c r="M2761">
        <v>67349</v>
      </c>
      <c r="N2761">
        <v>0.3</v>
      </c>
      <c r="O2761" t="s">
        <v>36</v>
      </c>
      <c r="P2761">
        <v>1807</v>
      </c>
      <c r="Q2761">
        <v>55</v>
      </c>
      <c r="R2761" t="s">
        <v>54</v>
      </c>
    </row>
    <row r="2762" spans="1:18" x14ac:dyDescent="0.3">
      <c r="A2762">
        <v>6641</v>
      </c>
      <c r="B2762" t="s">
        <v>1010</v>
      </c>
      <c r="C2762" t="s">
        <v>39</v>
      </c>
      <c r="D2762">
        <v>60</v>
      </c>
      <c r="E2762" t="s">
        <v>48</v>
      </c>
      <c r="F2762" t="s">
        <v>188</v>
      </c>
      <c r="G2762" t="s">
        <v>29</v>
      </c>
      <c r="H2762" t="s">
        <v>213</v>
      </c>
      <c r="I2762" s="1">
        <v>42853</v>
      </c>
      <c r="K2762">
        <v>7.55</v>
      </c>
      <c r="L2762" t="s">
        <v>194</v>
      </c>
      <c r="M2762">
        <v>67350</v>
      </c>
      <c r="N2762">
        <v>0.5</v>
      </c>
      <c r="O2762" t="s">
        <v>36</v>
      </c>
      <c r="P2762">
        <v>5475</v>
      </c>
      <c r="Q2762">
        <v>43</v>
      </c>
      <c r="R2762" t="s">
        <v>54</v>
      </c>
    </row>
    <row r="2763" spans="1:18" x14ac:dyDescent="0.3">
      <c r="A2763">
        <v>10301</v>
      </c>
      <c r="B2763" t="s">
        <v>236</v>
      </c>
      <c r="C2763" t="s">
        <v>39</v>
      </c>
      <c r="D2763">
        <v>42</v>
      </c>
      <c r="E2763" t="s">
        <v>34</v>
      </c>
      <c r="F2763" t="s">
        <v>483</v>
      </c>
      <c r="G2763" t="s">
        <v>29</v>
      </c>
      <c r="H2763" t="s">
        <v>736</v>
      </c>
      <c r="I2763" s="1">
        <v>44886</v>
      </c>
      <c r="K2763">
        <v>1.99</v>
      </c>
      <c r="L2763" t="s">
        <v>24</v>
      </c>
      <c r="M2763">
        <v>67352</v>
      </c>
      <c r="N2763">
        <v>0.2</v>
      </c>
      <c r="O2763" t="s">
        <v>45</v>
      </c>
      <c r="P2763">
        <v>1523</v>
      </c>
      <c r="Q2763">
        <v>94</v>
      </c>
      <c r="R2763" t="s">
        <v>80</v>
      </c>
    </row>
    <row r="2764" spans="1:18" x14ac:dyDescent="0.3">
      <c r="A2764">
        <v>4283</v>
      </c>
      <c r="B2764" t="s">
        <v>1138</v>
      </c>
      <c r="C2764" t="s">
        <v>19</v>
      </c>
      <c r="D2764">
        <v>37</v>
      </c>
      <c r="E2764" t="s">
        <v>20</v>
      </c>
      <c r="F2764" t="s">
        <v>488</v>
      </c>
      <c r="G2764" t="s">
        <v>29</v>
      </c>
      <c r="H2764" t="s">
        <v>611</v>
      </c>
      <c r="I2764" s="1">
        <v>44777</v>
      </c>
      <c r="K2764">
        <v>2.29</v>
      </c>
      <c r="L2764" t="s">
        <v>65</v>
      </c>
      <c r="M2764">
        <v>67358</v>
      </c>
      <c r="N2764">
        <v>0.3</v>
      </c>
      <c r="O2764" t="s">
        <v>31</v>
      </c>
      <c r="P2764">
        <v>1497</v>
      </c>
      <c r="Q2764">
        <v>56</v>
      </c>
      <c r="R2764" t="s">
        <v>67</v>
      </c>
    </row>
    <row r="2765" spans="1:18" x14ac:dyDescent="0.3">
      <c r="A2765">
        <v>2754</v>
      </c>
      <c r="B2765" t="s">
        <v>148</v>
      </c>
      <c r="C2765" t="s">
        <v>19</v>
      </c>
      <c r="D2765">
        <v>61</v>
      </c>
      <c r="E2765" t="s">
        <v>48</v>
      </c>
      <c r="F2765" t="s">
        <v>483</v>
      </c>
      <c r="G2765" t="s">
        <v>29</v>
      </c>
      <c r="H2765" t="s">
        <v>523</v>
      </c>
      <c r="I2765" s="1">
        <v>45309</v>
      </c>
      <c r="K2765">
        <v>0.83</v>
      </c>
      <c r="L2765" t="s">
        <v>24</v>
      </c>
      <c r="M2765">
        <v>67362</v>
      </c>
      <c r="N2765">
        <v>0.2</v>
      </c>
      <c r="O2765" t="s">
        <v>45</v>
      </c>
      <c r="P2765">
        <v>1014</v>
      </c>
      <c r="Q2765">
        <v>96</v>
      </c>
      <c r="R2765" t="s">
        <v>49</v>
      </c>
    </row>
    <row r="2766" spans="1:18" x14ac:dyDescent="0.3">
      <c r="A2766">
        <v>1470</v>
      </c>
      <c r="B2766" t="s">
        <v>808</v>
      </c>
      <c r="C2766" t="s">
        <v>39</v>
      </c>
      <c r="D2766">
        <v>40</v>
      </c>
      <c r="E2766" t="s">
        <v>34</v>
      </c>
      <c r="F2766" t="s">
        <v>229</v>
      </c>
      <c r="G2766" t="s">
        <v>29</v>
      </c>
      <c r="H2766" t="s">
        <v>332</v>
      </c>
      <c r="I2766" s="1">
        <v>44413</v>
      </c>
      <c r="K2766">
        <v>3.28</v>
      </c>
      <c r="L2766" t="s">
        <v>65</v>
      </c>
      <c r="M2766">
        <v>67362</v>
      </c>
      <c r="N2766">
        <v>0.15</v>
      </c>
      <c r="O2766" t="s">
        <v>31</v>
      </c>
      <c r="P2766">
        <v>1132</v>
      </c>
      <c r="Q2766">
        <v>29</v>
      </c>
      <c r="R2766" t="s">
        <v>59</v>
      </c>
    </row>
    <row r="2767" spans="1:18" x14ac:dyDescent="0.3">
      <c r="A2767">
        <v>5933</v>
      </c>
      <c r="B2767" t="s">
        <v>1059</v>
      </c>
      <c r="C2767" t="s">
        <v>19</v>
      </c>
      <c r="D2767">
        <v>25</v>
      </c>
      <c r="E2767" t="s">
        <v>20</v>
      </c>
      <c r="F2767" t="s">
        <v>188</v>
      </c>
      <c r="G2767" t="s">
        <v>22</v>
      </c>
      <c r="H2767" t="s">
        <v>213</v>
      </c>
      <c r="I2767" s="1">
        <v>43400</v>
      </c>
      <c r="J2767" s="1">
        <v>45659</v>
      </c>
      <c r="K2767">
        <v>6.18</v>
      </c>
      <c r="L2767" t="s">
        <v>194</v>
      </c>
      <c r="M2767">
        <v>67365</v>
      </c>
      <c r="N2767">
        <v>0.2</v>
      </c>
      <c r="O2767" t="s">
        <v>31</v>
      </c>
      <c r="Q2767">
        <v>31</v>
      </c>
      <c r="R2767" t="s">
        <v>80</v>
      </c>
    </row>
    <row r="2768" spans="1:18" x14ac:dyDescent="0.3">
      <c r="A2768">
        <v>10557</v>
      </c>
      <c r="B2768" t="s">
        <v>975</v>
      </c>
      <c r="C2768" t="s">
        <v>19</v>
      </c>
      <c r="D2768">
        <v>33</v>
      </c>
      <c r="E2768" t="s">
        <v>20</v>
      </c>
      <c r="F2768" t="s">
        <v>229</v>
      </c>
      <c r="G2768" t="s">
        <v>29</v>
      </c>
      <c r="H2768" t="s">
        <v>265</v>
      </c>
      <c r="I2768" s="1">
        <v>43754</v>
      </c>
      <c r="J2768" s="1">
        <v>45881</v>
      </c>
      <c r="K2768">
        <v>5.82</v>
      </c>
      <c r="L2768" t="s">
        <v>194</v>
      </c>
      <c r="M2768">
        <v>67367</v>
      </c>
      <c r="N2768">
        <v>0.25</v>
      </c>
      <c r="O2768" t="s">
        <v>31</v>
      </c>
      <c r="P2768">
        <v>10429</v>
      </c>
      <c r="Q2768">
        <v>20</v>
      </c>
      <c r="R2768" t="s">
        <v>26</v>
      </c>
    </row>
    <row r="2769" spans="1:18" x14ac:dyDescent="0.3">
      <c r="A2769">
        <v>4727</v>
      </c>
      <c r="B2769" t="s">
        <v>1146</v>
      </c>
      <c r="C2769" t="s">
        <v>39</v>
      </c>
      <c r="D2769">
        <v>57</v>
      </c>
      <c r="E2769" t="s">
        <v>28</v>
      </c>
      <c r="F2769" t="s">
        <v>229</v>
      </c>
      <c r="G2769" t="s">
        <v>22</v>
      </c>
      <c r="H2769" t="s">
        <v>301</v>
      </c>
      <c r="I2769" s="1">
        <v>44469</v>
      </c>
      <c r="K2769">
        <v>3.13</v>
      </c>
      <c r="L2769" t="s">
        <v>65</v>
      </c>
      <c r="M2769">
        <v>67368</v>
      </c>
      <c r="N2769">
        <v>0.1</v>
      </c>
      <c r="O2769" t="s">
        <v>36</v>
      </c>
      <c r="P2769">
        <v>4132</v>
      </c>
      <c r="Q2769">
        <v>34</v>
      </c>
      <c r="R2769" t="s">
        <v>54</v>
      </c>
    </row>
    <row r="2770" spans="1:18" x14ac:dyDescent="0.3">
      <c r="A2770">
        <v>7869</v>
      </c>
      <c r="B2770" t="s">
        <v>633</v>
      </c>
      <c r="C2770" t="s">
        <v>39</v>
      </c>
      <c r="D2770">
        <v>45</v>
      </c>
      <c r="E2770" t="s">
        <v>34</v>
      </c>
      <c r="F2770" t="s">
        <v>188</v>
      </c>
      <c r="G2770" t="s">
        <v>29</v>
      </c>
      <c r="H2770" t="s">
        <v>199</v>
      </c>
      <c r="I2770" s="1">
        <v>44356</v>
      </c>
      <c r="K2770">
        <v>3.44</v>
      </c>
      <c r="L2770" t="s">
        <v>65</v>
      </c>
      <c r="M2770">
        <v>67371</v>
      </c>
      <c r="N2770">
        <v>0.2</v>
      </c>
      <c r="O2770" t="s">
        <v>36</v>
      </c>
      <c r="Q2770">
        <v>80</v>
      </c>
      <c r="R2770" t="s">
        <v>54</v>
      </c>
    </row>
    <row r="2771" spans="1:18" x14ac:dyDescent="0.3">
      <c r="A2771">
        <v>5029</v>
      </c>
      <c r="B2771" t="s">
        <v>414</v>
      </c>
      <c r="C2771" t="s">
        <v>39</v>
      </c>
      <c r="D2771">
        <v>37</v>
      </c>
      <c r="E2771" t="s">
        <v>20</v>
      </c>
      <c r="F2771" t="s">
        <v>488</v>
      </c>
      <c r="G2771" t="s">
        <v>40</v>
      </c>
      <c r="H2771" t="s">
        <v>566</v>
      </c>
      <c r="I2771" s="1">
        <v>43013</v>
      </c>
      <c r="J2771" s="1">
        <v>44430</v>
      </c>
      <c r="K2771">
        <v>3.88</v>
      </c>
      <c r="L2771" t="s">
        <v>65</v>
      </c>
      <c r="M2771">
        <v>67377</v>
      </c>
      <c r="N2771">
        <v>0.1</v>
      </c>
      <c r="O2771" t="s">
        <v>36</v>
      </c>
      <c r="P2771">
        <v>3169</v>
      </c>
      <c r="Q2771">
        <v>67</v>
      </c>
      <c r="R2771" t="s">
        <v>80</v>
      </c>
    </row>
    <row r="2772" spans="1:18" x14ac:dyDescent="0.3">
      <c r="A2772">
        <v>8889</v>
      </c>
      <c r="B2772" t="s">
        <v>1168</v>
      </c>
      <c r="C2772" t="s">
        <v>19</v>
      </c>
      <c r="D2772">
        <v>56</v>
      </c>
      <c r="E2772" t="s">
        <v>28</v>
      </c>
      <c r="F2772" t="s">
        <v>929</v>
      </c>
      <c r="G2772" t="s">
        <v>29</v>
      </c>
      <c r="H2772" t="s">
        <v>960</v>
      </c>
      <c r="I2772" s="1">
        <v>45285</v>
      </c>
      <c r="K2772">
        <v>0.9</v>
      </c>
      <c r="L2772" t="s">
        <v>24</v>
      </c>
      <c r="M2772">
        <v>67379</v>
      </c>
      <c r="N2772">
        <v>0</v>
      </c>
      <c r="O2772" t="s">
        <v>36</v>
      </c>
      <c r="P2772">
        <v>6459</v>
      </c>
      <c r="Q2772">
        <v>73</v>
      </c>
      <c r="R2772" t="s">
        <v>54</v>
      </c>
    </row>
    <row r="2773" spans="1:18" x14ac:dyDescent="0.3">
      <c r="A2773">
        <v>3507</v>
      </c>
      <c r="B2773" t="s">
        <v>861</v>
      </c>
      <c r="C2773" t="s">
        <v>19</v>
      </c>
      <c r="D2773">
        <v>41</v>
      </c>
      <c r="E2773" t="s">
        <v>34</v>
      </c>
      <c r="F2773" t="s">
        <v>229</v>
      </c>
      <c r="G2773" t="s">
        <v>22</v>
      </c>
      <c r="H2773" t="s">
        <v>301</v>
      </c>
      <c r="I2773" s="1">
        <v>43164</v>
      </c>
      <c r="K2773">
        <v>6.7</v>
      </c>
      <c r="L2773" t="s">
        <v>194</v>
      </c>
      <c r="M2773">
        <v>67381</v>
      </c>
      <c r="N2773">
        <v>0.2</v>
      </c>
      <c r="O2773" t="s">
        <v>31</v>
      </c>
      <c r="Q2773">
        <v>8</v>
      </c>
      <c r="R2773" t="s">
        <v>123</v>
      </c>
    </row>
    <row r="2774" spans="1:18" x14ac:dyDescent="0.3">
      <c r="A2774">
        <v>6764</v>
      </c>
      <c r="B2774" t="s">
        <v>1342</v>
      </c>
      <c r="C2774" t="s">
        <v>39</v>
      </c>
      <c r="D2774">
        <v>55</v>
      </c>
      <c r="E2774" t="s">
        <v>28</v>
      </c>
      <c r="F2774" t="s">
        <v>488</v>
      </c>
      <c r="G2774" t="s">
        <v>40</v>
      </c>
      <c r="H2774" t="s">
        <v>489</v>
      </c>
      <c r="I2774" s="1">
        <v>43716</v>
      </c>
      <c r="K2774">
        <v>5.19</v>
      </c>
      <c r="L2774" t="s">
        <v>194</v>
      </c>
      <c r="M2774">
        <v>67386</v>
      </c>
      <c r="N2774">
        <v>0.15</v>
      </c>
      <c r="O2774" t="s">
        <v>36</v>
      </c>
      <c r="P2774">
        <v>2039</v>
      </c>
      <c r="Q2774">
        <v>99</v>
      </c>
      <c r="R2774" t="s">
        <v>26</v>
      </c>
    </row>
    <row r="2775" spans="1:18" x14ac:dyDescent="0.3">
      <c r="A2775">
        <v>10823</v>
      </c>
      <c r="B2775" t="s">
        <v>514</v>
      </c>
      <c r="C2775" t="s">
        <v>39</v>
      </c>
      <c r="D2775">
        <v>31</v>
      </c>
      <c r="E2775" t="s">
        <v>20</v>
      </c>
      <c r="F2775" t="s">
        <v>229</v>
      </c>
      <c r="G2775" t="s">
        <v>29</v>
      </c>
      <c r="H2775" t="s">
        <v>332</v>
      </c>
      <c r="I2775" s="1">
        <v>42655</v>
      </c>
      <c r="K2775">
        <v>8.1</v>
      </c>
      <c r="L2775" t="s">
        <v>194</v>
      </c>
      <c r="M2775">
        <v>67394</v>
      </c>
      <c r="N2775">
        <v>0.1</v>
      </c>
      <c r="O2775" t="s">
        <v>45</v>
      </c>
      <c r="P2775">
        <v>2885</v>
      </c>
      <c r="Q2775">
        <v>39</v>
      </c>
      <c r="R2775" t="s">
        <v>32</v>
      </c>
    </row>
    <row r="2776" spans="1:18" x14ac:dyDescent="0.3">
      <c r="A2776">
        <v>5208</v>
      </c>
      <c r="B2776" t="s">
        <v>1343</v>
      </c>
      <c r="C2776" t="s">
        <v>39</v>
      </c>
      <c r="D2776">
        <v>65</v>
      </c>
      <c r="E2776" t="s">
        <v>48</v>
      </c>
      <c r="F2776" t="s">
        <v>488</v>
      </c>
      <c r="G2776" t="s">
        <v>29</v>
      </c>
      <c r="H2776" t="s">
        <v>560</v>
      </c>
      <c r="I2776" s="1">
        <v>44249</v>
      </c>
      <c r="K2776">
        <v>3.73</v>
      </c>
      <c r="L2776" t="s">
        <v>65</v>
      </c>
      <c r="M2776">
        <v>67396</v>
      </c>
      <c r="N2776">
        <v>0.25</v>
      </c>
      <c r="O2776" t="s">
        <v>36</v>
      </c>
      <c r="Q2776">
        <v>79</v>
      </c>
      <c r="R2776" t="s">
        <v>76</v>
      </c>
    </row>
    <row r="2777" spans="1:18" x14ac:dyDescent="0.3">
      <c r="A2777">
        <v>2035</v>
      </c>
      <c r="B2777" t="s">
        <v>363</v>
      </c>
      <c r="C2777" t="s">
        <v>19</v>
      </c>
      <c r="D2777">
        <v>56</v>
      </c>
      <c r="E2777" t="s">
        <v>28</v>
      </c>
      <c r="F2777" t="s">
        <v>483</v>
      </c>
      <c r="G2777" t="s">
        <v>22</v>
      </c>
      <c r="H2777" t="s">
        <v>557</v>
      </c>
      <c r="I2777" s="1">
        <v>44702</v>
      </c>
      <c r="K2777">
        <v>2.4900000000000002</v>
      </c>
      <c r="L2777" t="s">
        <v>65</v>
      </c>
      <c r="M2777">
        <v>67398</v>
      </c>
      <c r="N2777">
        <v>0.15</v>
      </c>
      <c r="O2777" t="s">
        <v>31</v>
      </c>
      <c r="P2777">
        <v>1405</v>
      </c>
      <c r="Q2777">
        <v>68</v>
      </c>
      <c r="R2777" t="s">
        <v>76</v>
      </c>
    </row>
    <row r="2778" spans="1:18" x14ac:dyDescent="0.3">
      <c r="A2778">
        <v>5272</v>
      </c>
      <c r="B2778" t="s">
        <v>873</v>
      </c>
      <c r="C2778" t="s">
        <v>39</v>
      </c>
      <c r="D2778">
        <v>44</v>
      </c>
      <c r="E2778" t="s">
        <v>34</v>
      </c>
      <c r="F2778" t="s">
        <v>483</v>
      </c>
      <c r="G2778" t="s">
        <v>29</v>
      </c>
      <c r="H2778" t="s">
        <v>736</v>
      </c>
      <c r="I2778" s="1">
        <v>43650</v>
      </c>
      <c r="K2778">
        <v>5.37</v>
      </c>
      <c r="L2778" t="s">
        <v>194</v>
      </c>
      <c r="M2778">
        <v>67398</v>
      </c>
      <c r="N2778">
        <v>0.15</v>
      </c>
      <c r="O2778" t="s">
        <v>31</v>
      </c>
      <c r="Q2778">
        <v>11</v>
      </c>
      <c r="R2778" t="s">
        <v>59</v>
      </c>
    </row>
    <row r="2779" spans="1:18" x14ac:dyDescent="0.3">
      <c r="A2779">
        <v>9991</v>
      </c>
      <c r="B2779" t="s">
        <v>1274</v>
      </c>
      <c r="C2779" t="s">
        <v>39</v>
      </c>
      <c r="D2779">
        <v>36</v>
      </c>
      <c r="E2779" t="s">
        <v>20</v>
      </c>
      <c r="F2779" t="s">
        <v>188</v>
      </c>
      <c r="G2779" t="s">
        <v>29</v>
      </c>
      <c r="H2779" t="s">
        <v>189</v>
      </c>
      <c r="I2779" s="1">
        <v>42427</v>
      </c>
      <c r="K2779">
        <v>8.7200000000000006</v>
      </c>
      <c r="L2779" t="s">
        <v>194</v>
      </c>
      <c r="M2779">
        <v>67400</v>
      </c>
      <c r="N2779">
        <v>0.15</v>
      </c>
      <c r="O2779" t="s">
        <v>36</v>
      </c>
      <c r="P2779">
        <v>7698</v>
      </c>
      <c r="Q2779">
        <v>18</v>
      </c>
      <c r="R2779" t="s">
        <v>84</v>
      </c>
    </row>
    <row r="2780" spans="1:18" x14ac:dyDescent="0.3">
      <c r="A2780">
        <v>6681</v>
      </c>
      <c r="B2780" t="s">
        <v>311</v>
      </c>
      <c r="C2780" t="s">
        <v>39</v>
      </c>
      <c r="D2780">
        <v>43</v>
      </c>
      <c r="E2780" t="s">
        <v>34</v>
      </c>
      <c r="F2780" t="s">
        <v>488</v>
      </c>
      <c r="G2780" t="s">
        <v>29</v>
      </c>
      <c r="H2780" t="s">
        <v>611</v>
      </c>
      <c r="I2780" s="1">
        <v>44738</v>
      </c>
      <c r="J2780" s="1">
        <v>45541</v>
      </c>
      <c r="K2780">
        <v>2.2000000000000002</v>
      </c>
      <c r="L2780" t="s">
        <v>65</v>
      </c>
      <c r="M2780">
        <v>67406</v>
      </c>
      <c r="N2780">
        <v>0.5</v>
      </c>
      <c r="O2780" t="s">
        <v>36</v>
      </c>
      <c r="P2780">
        <v>6497</v>
      </c>
      <c r="Q2780">
        <v>54</v>
      </c>
      <c r="R2780" t="s">
        <v>26</v>
      </c>
    </row>
    <row r="2781" spans="1:18" x14ac:dyDescent="0.3">
      <c r="A2781">
        <v>10389</v>
      </c>
      <c r="B2781" t="s">
        <v>197</v>
      </c>
      <c r="C2781" t="s">
        <v>39</v>
      </c>
      <c r="D2781">
        <v>53</v>
      </c>
      <c r="E2781" t="s">
        <v>28</v>
      </c>
      <c r="F2781" t="s">
        <v>229</v>
      </c>
      <c r="G2781" t="s">
        <v>29</v>
      </c>
      <c r="H2781" t="s">
        <v>230</v>
      </c>
      <c r="I2781" s="1">
        <v>43598</v>
      </c>
      <c r="K2781">
        <v>5.51</v>
      </c>
      <c r="L2781" t="s">
        <v>194</v>
      </c>
      <c r="M2781">
        <v>67423</v>
      </c>
      <c r="N2781">
        <v>0.25</v>
      </c>
      <c r="O2781" t="s">
        <v>45</v>
      </c>
      <c r="P2781">
        <v>1851</v>
      </c>
      <c r="Q2781">
        <v>65</v>
      </c>
      <c r="R2781" t="s">
        <v>88</v>
      </c>
    </row>
    <row r="2782" spans="1:18" x14ac:dyDescent="0.3">
      <c r="A2782">
        <v>8324</v>
      </c>
      <c r="B2782" t="s">
        <v>727</v>
      </c>
      <c r="C2782" t="s">
        <v>19</v>
      </c>
      <c r="D2782">
        <v>57</v>
      </c>
      <c r="E2782" t="s">
        <v>28</v>
      </c>
      <c r="F2782" t="s">
        <v>483</v>
      </c>
      <c r="G2782" t="s">
        <v>22</v>
      </c>
      <c r="H2782" t="s">
        <v>639</v>
      </c>
      <c r="I2782" s="1">
        <v>44580</v>
      </c>
      <c r="K2782">
        <v>2.83</v>
      </c>
      <c r="L2782" t="s">
        <v>65</v>
      </c>
      <c r="M2782">
        <v>67426</v>
      </c>
      <c r="N2782">
        <v>0.1</v>
      </c>
      <c r="O2782" t="s">
        <v>31</v>
      </c>
      <c r="P2782">
        <v>2663</v>
      </c>
      <c r="Q2782">
        <v>78</v>
      </c>
      <c r="R2782" t="s">
        <v>59</v>
      </c>
    </row>
    <row r="2783" spans="1:18" x14ac:dyDescent="0.3">
      <c r="A2783">
        <v>8255</v>
      </c>
      <c r="B2783" t="s">
        <v>1344</v>
      </c>
      <c r="C2783" t="s">
        <v>19</v>
      </c>
      <c r="D2783">
        <v>62</v>
      </c>
      <c r="E2783" t="s">
        <v>48</v>
      </c>
      <c r="F2783" t="s">
        <v>929</v>
      </c>
      <c r="G2783" t="s">
        <v>40</v>
      </c>
      <c r="H2783" t="s">
        <v>962</v>
      </c>
      <c r="I2783" s="1">
        <v>44778</v>
      </c>
      <c r="K2783">
        <v>2.2799999999999998</v>
      </c>
      <c r="L2783" t="s">
        <v>65</v>
      </c>
      <c r="M2783">
        <v>67427</v>
      </c>
      <c r="N2783">
        <v>0.1</v>
      </c>
      <c r="O2783" t="s">
        <v>36</v>
      </c>
      <c r="P2783">
        <v>1276</v>
      </c>
      <c r="Q2783">
        <v>13</v>
      </c>
      <c r="R2783" t="s">
        <v>37</v>
      </c>
    </row>
    <row r="2784" spans="1:18" x14ac:dyDescent="0.3">
      <c r="A2784">
        <v>10167</v>
      </c>
      <c r="B2784" t="s">
        <v>790</v>
      </c>
      <c r="C2784" t="s">
        <v>19</v>
      </c>
      <c r="D2784">
        <v>59</v>
      </c>
      <c r="E2784" t="s">
        <v>28</v>
      </c>
      <c r="F2784" t="s">
        <v>488</v>
      </c>
      <c r="G2784" t="s">
        <v>29</v>
      </c>
      <c r="H2784" t="s">
        <v>560</v>
      </c>
      <c r="I2784" s="1">
        <v>44922</v>
      </c>
      <c r="K2784">
        <v>1.89</v>
      </c>
      <c r="L2784" t="s">
        <v>24</v>
      </c>
      <c r="M2784">
        <v>67428</v>
      </c>
      <c r="N2784">
        <v>0.2</v>
      </c>
      <c r="O2784" t="s">
        <v>31</v>
      </c>
      <c r="P2784">
        <v>3327</v>
      </c>
      <c r="Q2784">
        <v>91</v>
      </c>
      <c r="R2784" t="s">
        <v>26</v>
      </c>
    </row>
    <row r="2785" spans="1:18" x14ac:dyDescent="0.3">
      <c r="A2785">
        <v>2061</v>
      </c>
      <c r="B2785" t="s">
        <v>549</v>
      </c>
      <c r="C2785" t="s">
        <v>19</v>
      </c>
      <c r="D2785">
        <v>54</v>
      </c>
      <c r="E2785" t="s">
        <v>28</v>
      </c>
      <c r="F2785" t="s">
        <v>229</v>
      </c>
      <c r="G2785" t="s">
        <v>40</v>
      </c>
      <c r="H2785" t="s">
        <v>230</v>
      </c>
      <c r="I2785" s="1">
        <v>42414</v>
      </c>
      <c r="K2785">
        <v>8.76</v>
      </c>
      <c r="L2785" t="s">
        <v>194</v>
      </c>
      <c r="M2785">
        <v>67428</v>
      </c>
      <c r="N2785">
        <v>0.25</v>
      </c>
      <c r="O2785" t="s">
        <v>36</v>
      </c>
      <c r="Q2785">
        <v>84</v>
      </c>
      <c r="R2785" t="s">
        <v>37</v>
      </c>
    </row>
    <row r="2786" spans="1:18" x14ac:dyDescent="0.3">
      <c r="A2786">
        <v>4820</v>
      </c>
      <c r="B2786" t="s">
        <v>150</v>
      </c>
      <c r="C2786" t="s">
        <v>19</v>
      </c>
      <c r="D2786">
        <v>23</v>
      </c>
      <c r="E2786" t="s">
        <v>51</v>
      </c>
      <c r="F2786" t="s">
        <v>21</v>
      </c>
      <c r="G2786" t="s">
        <v>29</v>
      </c>
      <c r="H2786" t="s">
        <v>44</v>
      </c>
      <c r="I2786" s="1">
        <v>42722</v>
      </c>
      <c r="K2786">
        <v>7.91</v>
      </c>
      <c r="L2786" t="s">
        <v>194</v>
      </c>
      <c r="M2786">
        <v>67428</v>
      </c>
      <c r="N2786">
        <v>0.2</v>
      </c>
      <c r="O2786" t="s">
        <v>36</v>
      </c>
      <c r="P2786">
        <v>4022</v>
      </c>
      <c r="Q2786">
        <v>80</v>
      </c>
      <c r="R2786" t="s">
        <v>54</v>
      </c>
    </row>
    <row r="2787" spans="1:18" x14ac:dyDescent="0.3">
      <c r="A2787">
        <v>4547</v>
      </c>
      <c r="B2787" t="s">
        <v>1345</v>
      </c>
      <c r="C2787" t="s">
        <v>19</v>
      </c>
      <c r="D2787">
        <v>50</v>
      </c>
      <c r="E2787" t="s">
        <v>28</v>
      </c>
      <c r="F2787" t="s">
        <v>229</v>
      </c>
      <c r="G2787" t="s">
        <v>29</v>
      </c>
      <c r="H2787" t="s">
        <v>332</v>
      </c>
      <c r="I2787" s="1">
        <v>42642</v>
      </c>
      <c r="K2787">
        <v>8.1300000000000008</v>
      </c>
      <c r="L2787" t="s">
        <v>194</v>
      </c>
      <c r="M2787">
        <v>67438</v>
      </c>
      <c r="N2787">
        <v>0.15</v>
      </c>
      <c r="O2787" t="s">
        <v>36</v>
      </c>
      <c r="P2787">
        <v>1031</v>
      </c>
      <c r="Q2787">
        <v>28</v>
      </c>
      <c r="R2787" t="s">
        <v>76</v>
      </c>
    </row>
    <row r="2788" spans="1:18" x14ac:dyDescent="0.3">
      <c r="A2788">
        <v>7978</v>
      </c>
      <c r="B2788" t="s">
        <v>504</v>
      </c>
      <c r="C2788" t="s">
        <v>19</v>
      </c>
      <c r="D2788">
        <v>64</v>
      </c>
      <c r="E2788" t="s">
        <v>48</v>
      </c>
      <c r="F2788" t="s">
        <v>229</v>
      </c>
      <c r="G2788" t="s">
        <v>29</v>
      </c>
      <c r="H2788" t="s">
        <v>260</v>
      </c>
      <c r="I2788" s="1">
        <v>44302</v>
      </c>
      <c r="K2788">
        <v>3.59</v>
      </c>
      <c r="L2788" t="s">
        <v>65</v>
      </c>
      <c r="M2788">
        <v>67447</v>
      </c>
      <c r="N2788">
        <v>0.2</v>
      </c>
      <c r="O2788" t="s">
        <v>36</v>
      </c>
      <c r="Q2788">
        <v>39</v>
      </c>
      <c r="R2788" t="s">
        <v>26</v>
      </c>
    </row>
    <row r="2789" spans="1:18" x14ac:dyDescent="0.3">
      <c r="A2789">
        <v>2492</v>
      </c>
      <c r="B2789" t="s">
        <v>543</v>
      </c>
      <c r="C2789" t="s">
        <v>19</v>
      </c>
      <c r="D2789">
        <v>37</v>
      </c>
      <c r="E2789" t="s">
        <v>20</v>
      </c>
      <c r="F2789" t="s">
        <v>229</v>
      </c>
      <c r="G2789" t="s">
        <v>22</v>
      </c>
      <c r="H2789" t="s">
        <v>265</v>
      </c>
      <c r="I2789" s="1">
        <v>45037</v>
      </c>
      <c r="K2789">
        <v>1.57</v>
      </c>
      <c r="L2789" t="s">
        <v>24</v>
      </c>
      <c r="M2789">
        <v>67448</v>
      </c>
      <c r="N2789">
        <v>0.1</v>
      </c>
      <c r="O2789" t="s">
        <v>31</v>
      </c>
      <c r="P2789">
        <v>1623</v>
      </c>
      <c r="Q2789">
        <v>9</v>
      </c>
      <c r="R2789" t="s">
        <v>54</v>
      </c>
    </row>
    <row r="2790" spans="1:18" x14ac:dyDescent="0.3">
      <c r="A2790">
        <v>4461</v>
      </c>
      <c r="B2790" t="s">
        <v>282</v>
      </c>
      <c r="C2790" t="s">
        <v>39</v>
      </c>
      <c r="D2790">
        <v>44</v>
      </c>
      <c r="E2790" t="s">
        <v>34</v>
      </c>
      <c r="F2790" t="s">
        <v>229</v>
      </c>
      <c r="G2790" t="s">
        <v>29</v>
      </c>
      <c r="H2790" t="s">
        <v>332</v>
      </c>
      <c r="I2790" s="1">
        <v>44787</v>
      </c>
      <c r="K2790">
        <v>2.2599999999999998</v>
      </c>
      <c r="L2790" t="s">
        <v>65</v>
      </c>
      <c r="M2790">
        <v>67448</v>
      </c>
      <c r="N2790">
        <v>0.15</v>
      </c>
      <c r="O2790" t="s">
        <v>31</v>
      </c>
      <c r="P2790">
        <v>4084</v>
      </c>
      <c r="Q2790">
        <v>80</v>
      </c>
      <c r="R2790" t="s">
        <v>80</v>
      </c>
    </row>
    <row r="2791" spans="1:18" x14ac:dyDescent="0.3">
      <c r="A2791">
        <v>2010</v>
      </c>
      <c r="B2791" t="s">
        <v>1346</v>
      </c>
      <c r="C2791" t="s">
        <v>39</v>
      </c>
      <c r="D2791">
        <v>57</v>
      </c>
      <c r="E2791" t="s">
        <v>28</v>
      </c>
      <c r="F2791" t="s">
        <v>483</v>
      </c>
      <c r="G2791" t="s">
        <v>40</v>
      </c>
      <c r="H2791" t="s">
        <v>484</v>
      </c>
      <c r="I2791" s="1">
        <v>44638</v>
      </c>
      <c r="K2791">
        <v>2.67</v>
      </c>
      <c r="L2791" t="s">
        <v>65</v>
      </c>
      <c r="M2791">
        <v>67454</v>
      </c>
      <c r="N2791">
        <v>0</v>
      </c>
      <c r="O2791" t="s">
        <v>36</v>
      </c>
      <c r="P2791">
        <v>1280</v>
      </c>
      <c r="Q2791">
        <v>11</v>
      </c>
      <c r="R2791" t="s">
        <v>52</v>
      </c>
    </row>
    <row r="2792" spans="1:18" x14ac:dyDescent="0.3">
      <c r="A2792">
        <v>3409</v>
      </c>
      <c r="B2792" t="s">
        <v>509</v>
      </c>
      <c r="C2792" t="s">
        <v>19</v>
      </c>
      <c r="D2792">
        <v>58</v>
      </c>
      <c r="E2792" t="s">
        <v>28</v>
      </c>
      <c r="F2792" t="s">
        <v>21</v>
      </c>
      <c r="G2792" t="s">
        <v>29</v>
      </c>
      <c r="H2792" t="s">
        <v>44</v>
      </c>
      <c r="I2792" s="1">
        <v>43094</v>
      </c>
      <c r="K2792">
        <v>6.89</v>
      </c>
      <c r="L2792" t="s">
        <v>194</v>
      </c>
      <c r="M2792">
        <v>67457</v>
      </c>
      <c r="N2792">
        <v>0.3</v>
      </c>
      <c r="O2792" t="s">
        <v>36</v>
      </c>
      <c r="P2792">
        <v>1747</v>
      </c>
      <c r="Q2792">
        <v>9</v>
      </c>
      <c r="R2792" t="s">
        <v>67</v>
      </c>
    </row>
    <row r="2793" spans="1:18" x14ac:dyDescent="0.3">
      <c r="A2793">
        <v>8917</v>
      </c>
      <c r="B2793" t="s">
        <v>790</v>
      </c>
      <c r="C2793" t="s">
        <v>39</v>
      </c>
      <c r="D2793">
        <v>61</v>
      </c>
      <c r="E2793" t="s">
        <v>48</v>
      </c>
      <c r="F2793" t="s">
        <v>188</v>
      </c>
      <c r="G2793" t="s">
        <v>29</v>
      </c>
      <c r="H2793" t="s">
        <v>191</v>
      </c>
      <c r="I2793" s="1">
        <v>43686</v>
      </c>
      <c r="K2793">
        <v>5.27</v>
      </c>
      <c r="L2793" t="s">
        <v>194</v>
      </c>
      <c r="M2793">
        <v>67461</v>
      </c>
      <c r="N2793">
        <v>0.3</v>
      </c>
      <c r="O2793" t="s">
        <v>45</v>
      </c>
      <c r="P2793">
        <v>1910</v>
      </c>
      <c r="Q2793">
        <v>83</v>
      </c>
      <c r="R2793" t="s">
        <v>61</v>
      </c>
    </row>
    <row r="2794" spans="1:18" x14ac:dyDescent="0.3">
      <c r="A2794">
        <v>4397</v>
      </c>
      <c r="B2794" t="s">
        <v>33</v>
      </c>
      <c r="C2794" t="s">
        <v>39</v>
      </c>
      <c r="D2794">
        <v>46</v>
      </c>
      <c r="E2794" t="s">
        <v>34</v>
      </c>
      <c r="F2794" t="s">
        <v>188</v>
      </c>
      <c r="G2794" t="s">
        <v>29</v>
      </c>
      <c r="H2794" t="s">
        <v>189</v>
      </c>
      <c r="I2794" s="1">
        <v>44119</v>
      </c>
      <c r="K2794">
        <v>4.09</v>
      </c>
      <c r="L2794" t="s">
        <v>65</v>
      </c>
      <c r="M2794">
        <v>67463</v>
      </c>
      <c r="N2794">
        <v>0.1</v>
      </c>
      <c r="O2794" t="s">
        <v>31</v>
      </c>
      <c r="P2794">
        <v>1323</v>
      </c>
      <c r="Q2794">
        <v>85</v>
      </c>
      <c r="R2794" t="s">
        <v>54</v>
      </c>
    </row>
    <row r="2795" spans="1:18" x14ac:dyDescent="0.3">
      <c r="A2795">
        <v>4027</v>
      </c>
      <c r="B2795" t="s">
        <v>1038</v>
      </c>
      <c r="C2795" t="s">
        <v>19</v>
      </c>
      <c r="D2795">
        <v>55</v>
      </c>
      <c r="E2795" t="s">
        <v>28</v>
      </c>
      <c r="F2795" t="s">
        <v>483</v>
      </c>
      <c r="G2795" t="s">
        <v>29</v>
      </c>
      <c r="H2795" t="s">
        <v>639</v>
      </c>
      <c r="I2795" s="1">
        <v>44057</v>
      </c>
      <c r="J2795" s="1">
        <v>44761</v>
      </c>
      <c r="K2795">
        <v>1.93</v>
      </c>
      <c r="L2795" t="s">
        <v>24</v>
      </c>
      <c r="M2795">
        <v>67464</v>
      </c>
      <c r="N2795">
        <v>0.5</v>
      </c>
      <c r="O2795" t="s">
        <v>31</v>
      </c>
      <c r="P2795">
        <v>2696</v>
      </c>
      <c r="Q2795">
        <v>25</v>
      </c>
      <c r="R2795" t="s">
        <v>106</v>
      </c>
    </row>
    <row r="2796" spans="1:18" x14ac:dyDescent="0.3">
      <c r="A2796">
        <v>6684</v>
      </c>
      <c r="B2796" t="s">
        <v>1129</v>
      </c>
      <c r="C2796" t="s">
        <v>39</v>
      </c>
      <c r="D2796">
        <v>27</v>
      </c>
      <c r="E2796" t="s">
        <v>20</v>
      </c>
      <c r="F2796" t="s">
        <v>188</v>
      </c>
      <c r="G2796" t="s">
        <v>22</v>
      </c>
      <c r="H2796" t="s">
        <v>191</v>
      </c>
      <c r="I2796" s="1">
        <v>43593</v>
      </c>
      <c r="K2796">
        <v>5.53</v>
      </c>
      <c r="L2796" t="s">
        <v>194</v>
      </c>
      <c r="M2796">
        <v>67467</v>
      </c>
      <c r="N2796">
        <v>0.25</v>
      </c>
      <c r="O2796" t="s">
        <v>36</v>
      </c>
      <c r="P2796">
        <v>5234</v>
      </c>
      <c r="Q2796">
        <v>54</v>
      </c>
      <c r="R2796" t="s">
        <v>80</v>
      </c>
    </row>
    <row r="2797" spans="1:18" x14ac:dyDescent="0.3">
      <c r="A2797">
        <v>6383</v>
      </c>
      <c r="B2797" t="s">
        <v>680</v>
      </c>
      <c r="C2797" t="s">
        <v>39</v>
      </c>
      <c r="D2797">
        <v>52</v>
      </c>
      <c r="E2797" t="s">
        <v>28</v>
      </c>
      <c r="F2797" t="s">
        <v>21</v>
      </c>
      <c r="G2797" t="s">
        <v>29</v>
      </c>
      <c r="H2797" t="s">
        <v>35</v>
      </c>
      <c r="I2797" s="1">
        <v>42361</v>
      </c>
      <c r="K2797">
        <v>8.9</v>
      </c>
      <c r="L2797" t="s">
        <v>194</v>
      </c>
      <c r="M2797">
        <v>67471</v>
      </c>
      <c r="N2797">
        <v>0.15</v>
      </c>
      <c r="O2797" t="s">
        <v>36</v>
      </c>
      <c r="P2797">
        <v>2709</v>
      </c>
      <c r="Q2797">
        <v>79</v>
      </c>
      <c r="R2797" t="s">
        <v>80</v>
      </c>
    </row>
    <row r="2798" spans="1:18" x14ac:dyDescent="0.3">
      <c r="A2798">
        <v>8778</v>
      </c>
      <c r="B2798" t="s">
        <v>1035</v>
      </c>
      <c r="C2798" t="s">
        <v>39</v>
      </c>
      <c r="D2798">
        <v>37</v>
      </c>
      <c r="E2798" t="s">
        <v>20</v>
      </c>
      <c r="F2798" t="s">
        <v>188</v>
      </c>
      <c r="G2798" t="s">
        <v>29</v>
      </c>
      <c r="H2798" t="s">
        <v>191</v>
      </c>
      <c r="I2798" s="1">
        <v>43649</v>
      </c>
      <c r="K2798">
        <v>5.37</v>
      </c>
      <c r="L2798" t="s">
        <v>194</v>
      </c>
      <c r="M2798">
        <v>67473</v>
      </c>
      <c r="N2798">
        <v>0.1</v>
      </c>
      <c r="O2798" t="s">
        <v>36</v>
      </c>
      <c r="Q2798">
        <v>29</v>
      </c>
      <c r="R2798" t="s">
        <v>67</v>
      </c>
    </row>
    <row r="2799" spans="1:18" x14ac:dyDescent="0.3">
      <c r="A2799">
        <v>1689</v>
      </c>
      <c r="B2799" t="s">
        <v>315</v>
      </c>
      <c r="C2799" t="s">
        <v>19</v>
      </c>
      <c r="D2799">
        <v>56</v>
      </c>
      <c r="E2799" t="s">
        <v>28</v>
      </c>
      <c r="F2799" t="s">
        <v>488</v>
      </c>
      <c r="G2799" t="s">
        <v>29</v>
      </c>
      <c r="H2799" t="s">
        <v>489</v>
      </c>
      <c r="I2799" s="1">
        <v>44344</v>
      </c>
      <c r="K2799">
        <v>3.47</v>
      </c>
      <c r="L2799" t="s">
        <v>65</v>
      </c>
      <c r="M2799">
        <v>67476</v>
      </c>
      <c r="N2799">
        <v>0.2</v>
      </c>
      <c r="O2799" t="s">
        <v>36</v>
      </c>
      <c r="P2799">
        <v>1403</v>
      </c>
      <c r="Q2799">
        <v>94</v>
      </c>
      <c r="R2799" t="s">
        <v>42</v>
      </c>
    </row>
    <row r="2800" spans="1:18" x14ac:dyDescent="0.3">
      <c r="A2800">
        <v>7762</v>
      </c>
      <c r="B2800" t="s">
        <v>1126</v>
      </c>
      <c r="C2800" t="s">
        <v>19</v>
      </c>
      <c r="D2800">
        <v>55</v>
      </c>
      <c r="E2800" t="s">
        <v>28</v>
      </c>
      <c r="F2800" t="s">
        <v>488</v>
      </c>
      <c r="G2800" t="s">
        <v>22</v>
      </c>
      <c r="H2800" t="s">
        <v>611</v>
      </c>
      <c r="I2800" s="1">
        <v>43442</v>
      </c>
      <c r="J2800" s="1">
        <v>44094</v>
      </c>
      <c r="K2800">
        <v>1.79</v>
      </c>
      <c r="L2800" t="s">
        <v>24</v>
      </c>
      <c r="M2800">
        <v>67480</v>
      </c>
      <c r="N2800">
        <v>0.2</v>
      </c>
      <c r="O2800" t="s">
        <v>36</v>
      </c>
      <c r="P2800">
        <v>5595</v>
      </c>
      <c r="Q2800">
        <v>74</v>
      </c>
      <c r="R2800" t="s">
        <v>32</v>
      </c>
    </row>
    <row r="2801" spans="1:18" x14ac:dyDescent="0.3">
      <c r="A2801">
        <v>9294</v>
      </c>
      <c r="B2801" t="s">
        <v>1247</v>
      </c>
      <c r="C2801" t="s">
        <v>19</v>
      </c>
      <c r="D2801">
        <v>40</v>
      </c>
      <c r="E2801" t="s">
        <v>34</v>
      </c>
      <c r="F2801" t="s">
        <v>229</v>
      </c>
      <c r="G2801" t="s">
        <v>22</v>
      </c>
      <c r="H2801" t="s">
        <v>301</v>
      </c>
      <c r="I2801" s="1">
        <v>44205</v>
      </c>
      <c r="K2801">
        <v>3.85</v>
      </c>
      <c r="L2801" t="s">
        <v>65</v>
      </c>
      <c r="M2801">
        <v>67483</v>
      </c>
      <c r="N2801">
        <v>0.3</v>
      </c>
      <c r="O2801" t="s">
        <v>45</v>
      </c>
      <c r="P2801">
        <v>4112</v>
      </c>
      <c r="Q2801">
        <v>83</v>
      </c>
      <c r="R2801" t="s">
        <v>80</v>
      </c>
    </row>
    <row r="2802" spans="1:18" x14ac:dyDescent="0.3">
      <c r="A2802">
        <v>5327</v>
      </c>
      <c r="B2802" t="s">
        <v>1108</v>
      </c>
      <c r="C2802" t="s">
        <v>19</v>
      </c>
      <c r="D2802">
        <v>35</v>
      </c>
      <c r="E2802" t="s">
        <v>20</v>
      </c>
      <c r="F2802" t="s">
        <v>21</v>
      </c>
      <c r="G2802" t="s">
        <v>29</v>
      </c>
      <c r="H2802" t="s">
        <v>41</v>
      </c>
      <c r="I2802" s="1">
        <v>43001</v>
      </c>
      <c r="K2802">
        <v>7.15</v>
      </c>
      <c r="L2802" t="s">
        <v>194</v>
      </c>
      <c r="M2802">
        <v>67486</v>
      </c>
      <c r="N2802">
        <v>0.15</v>
      </c>
      <c r="O2802" t="s">
        <v>45</v>
      </c>
      <c r="P2802">
        <v>3640</v>
      </c>
      <c r="Q2802">
        <v>27</v>
      </c>
      <c r="R2802" t="s">
        <v>123</v>
      </c>
    </row>
    <row r="2803" spans="1:18" x14ac:dyDescent="0.3">
      <c r="A2803">
        <v>1996</v>
      </c>
      <c r="B2803" t="s">
        <v>1347</v>
      </c>
      <c r="C2803" t="s">
        <v>19</v>
      </c>
      <c r="D2803">
        <v>51</v>
      </c>
      <c r="E2803" t="s">
        <v>28</v>
      </c>
      <c r="F2803" t="s">
        <v>483</v>
      </c>
      <c r="G2803" t="s">
        <v>29</v>
      </c>
      <c r="H2803" t="s">
        <v>736</v>
      </c>
      <c r="I2803" s="1">
        <v>43826</v>
      </c>
      <c r="K2803">
        <v>4.8899999999999997</v>
      </c>
      <c r="L2803" t="s">
        <v>65</v>
      </c>
      <c r="M2803">
        <v>67488</v>
      </c>
      <c r="N2803">
        <v>0.25</v>
      </c>
      <c r="O2803" t="s">
        <v>45</v>
      </c>
      <c r="P2803">
        <v>1116</v>
      </c>
      <c r="Q2803">
        <v>40</v>
      </c>
      <c r="R2803" t="s">
        <v>32</v>
      </c>
    </row>
    <row r="2804" spans="1:18" x14ac:dyDescent="0.3">
      <c r="A2804">
        <v>5511</v>
      </c>
      <c r="B2804" t="s">
        <v>38</v>
      </c>
      <c r="C2804" t="s">
        <v>19</v>
      </c>
      <c r="D2804">
        <v>24</v>
      </c>
      <c r="E2804" t="s">
        <v>51</v>
      </c>
      <c r="F2804" t="s">
        <v>188</v>
      </c>
      <c r="G2804" t="s">
        <v>29</v>
      </c>
      <c r="H2804" t="s">
        <v>239</v>
      </c>
      <c r="I2804" s="1">
        <v>42973</v>
      </c>
      <c r="K2804">
        <v>7.23</v>
      </c>
      <c r="L2804" t="s">
        <v>194</v>
      </c>
      <c r="M2804">
        <v>67490</v>
      </c>
      <c r="N2804">
        <v>0</v>
      </c>
      <c r="O2804" t="s">
        <v>36</v>
      </c>
      <c r="P2804">
        <v>3811</v>
      </c>
      <c r="Q2804">
        <v>75</v>
      </c>
      <c r="R2804" t="s">
        <v>67</v>
      </c>
    </row>
    <row r="2805" spans="1:18" x14ac:dyDescent="0.3">
      <c r="A2805">
        <v>9918</v>
      </c>
      <c r="B2805" t="s">
        <v>1032</v>
      </c>
      <c r="C2805" t="s">
        <v>39</v>
      </c>
      <c r="D2805">
        <v>50</v>
      </c>
      <c r="E2805" t="s">
        <v>28</v>
      </c>
      <c r="F2805" t="s">
        <v>229</v>
      </c>
      <c r="G2805" t="s">
        <v>22</v>
      </c>
      <c r="H2805" t="s">
        <v>260</v>
      </c>
      <c r="I2805" s="1">
        <v>42073</v>
      </c>
      <c r="J2805" s="1">
        <v>43573</v>
      </c>
      <c r="K2805">
        <v>4.1100000000000003</v>
      </c>
      <c r="L2805" t="s">
        <v>65</v>
      </c>
      <c r="M2805">
        <v>67493</v>
      </c>
      <c r="N2805">
        <v>0.15</v>
      </c>
      <c r="O2805" t="s">
        <v>36</v>
      </c>
      <c r="Q2805">
        <v>63</v>
      </c>
      <c r="R2805" t="s">
        <v>71</v>
      </c>
    </row>
    <row r="2806" spans="1:18" x14ac:dyDescent="0.3">
      <c r="A2806">
        <v>6416</v>
      </c>
      <c r="B2806" t="s">
        <v>1134</v>
      </c>
      <c r="C2806" t="s">
        <v>19</v>
      </c>
      <c r="D2806">
        <v>23</v>
      </c>
      <c r="E2806" t="s">
        <v>51</v>
      </c>
      <c r="F2806" t="s">
        <v>188</v>
      </c>
      <c r="G2806" t="s">
        <v>29</v>
      </c>
      <c r="H2806" t="s">
        <v>199</v>
      </c>
      <c r="I2806" s="1">
        <v>42189</v>
      </c>
      <c r="K2806">
        <v>9.3699999999999992</v>
      </c>
      <c r="L2806" t="s">
        <v>194</v>
      </c>
      <c r="M2806">
        <v>67505</v>
      </c>
      <c r="N2806">
        <v>0.1</v>
      </c>
      <c r="O2806" t="s">
        <v>31</v>
      </c>
      <c r="Q2806">
        <v>33</v>
      </c>
      <c r="R2806" t="s">
        <v>80</v>
      </c>
    </row>
    <row r="2807" spans="1:18" x14ac:dyDescent="0.3">
      <c r="A2807">
        <v>4100</v>
      </c>
      <c r="B2807" t="s">
        <v>452</v>
      </c>
      <c r="C2807" t="s">
        <v>19</v>
      </c>
      <c r="D2807">
        <v>59</v>
      </c>
      <c r="E2807" t="s">
        <v>28</v>
      </c>
      <c r="F2807" t="s">
        <v>21</v>
      </c>
      <c r="G2807" t="s">
        <v>22</v>
      </c>
      <c r="H2807" t="s">
        <v>41</v>
      </c>
      <c r="I2807" s="1">
        <v>42347</v>
      </c>
      <c r="K2807">
        <v>8.94</v>
      </c>
      <c r="L2807" t="s">
        <v>194</v>
      </c>
      <c r="M2807">
        <v>67505</v>
      </c>
      <c r="N2807">
        <v>0.15</v>
      </c>
      <c r="O2807" t="s">
        <v>31</v>
      </c>
      <c r="P2807">
        <v>1964</v>
      </c>
      <c r="Q2807">
        <v>3</v>
      </c>
      <c r="R2807" t="s">
        <v>71</v>
      </c>
    </row>
    <row r="2808" spans="1:18" x14ac:dyDescent="0.3">
      <c r="A2808">
        <v>6487</v>
      </c>
      <c r="B2808" t="s">
        <v>1267</v>
      </c>
      <c r="C2808" t="s">
        <v>39</v>
      </c>
      <c r="D2808">
        <v>28</v>
      </c>
      <c r="E2808" t="s">
        <v>20</v>
      </c>
      <c r="F2808" t="s">
        <v>483</v>
      </c>
      <c r="G2808" t="s">
        <v>22</v>
      </c>
      <c r="H2808" t="s">
        <v>736</v>
      </c>
      <c r="I2808" s="1">
        <v>45198</v>
      </c>
      <c r="K2808">
        <v>1.1299999999999999</v>
      </c>
      <c r="L2808" t="s">
        <v>24</v>
      </c>
      <c r="M2808">
        <v>67512</v>
      </c>
      <c r="N2808">
        <v>0.25</v>
      </c>
      <c r="O2808" t="s">
        <v>36</v>
      </c>
      <c r="P2808">
        <v>2161</v>
      </c>
      <c r="Q2808">
        <v>52</v>
      </c>
      <c r="R2808" t="s">
        <v>37</v>
      </c>
    </row>
    <row r="2809" spans="1:18" x14ac:dyDescent="0.3">
      <c r="A2809">
        <v>2945</v>
      </c>
      <c r="B2809" t="s">
        <v>559</v>
      </c>
      <c r="C2809" t="s">
        <v>19</v>
      </c>
      <c r="D2809">
        <v>63</v>
      </c>
      <c r="E2809" t="s">
        <v>48</v>
      </c>
      <c r="F2809" t="s">
        <v>488</v>
      </c>
      <c r="G2809" t="s">
        <v>29</v>
      </c>
      <c r="H2809" t="s">
        <v>560</v>
      </c>
      <c r="I2809" s="1">
        <v>44546</v>
      </c>
      <c r="K2809">
        <v>2.92</v>
      </c>
      <c r="L2809" t="s">
        <v>65</v>
      </c>
      <c r="M2809">
        <v>67522</v>
      </c>
      <c r="N2809">
        <v>0.1</v>
      </c>
      <c r="O2809" t="s">
        <v>36</v>
      </c>
      <c r="P2809">
        <v>1716</v>
      </c>
      <c r="Q2809">
        <v>4</v>
      </c>
      <c r="R2809" t="s">
        <v>52</v>
      </c>
    </row>
    <row r="2810" spans="1:18" x14ac:dyDescent="0.3">
      <c r="A2810">
        <v>9566</v>
      </c>
      <c r="B2810" t="s">
        <v>245</v>
      </c>
      <c r="C2810" t="s">
        <v>39</v>
      </c>
      <c r="D2810">
        <v>30</v>
      </c>
      <c r="E2810" t="s">
        <v>20</v>
      </c>
      <c r="F2810" t="s">
        <v>229</v>
      </c>
      <c r="G2810" t="s">
        <v>22</v>
      </c>
      <c r="H2810" t="s">
        <v>301</v>
      </c>
      <c r="I2810" s="1">
        <v>43358</v>
      </c>
      <c r="K2810">
        <v>6.17</v>
      </c>
      <c r="L2810" t="s">
        <v>194</v>
      </c>
      <c r="M2810">
        <v>67525</v>
      </c>
      <c r="N2810">
        <v>0.25</v>
      </c>
      <c r="O2810" t="s">
        <v>31</v>
      </c>
      <c r="P2810">
        <v>7904</v>
      </c>
      <c r="Q2810">
        <v>24</v>
      </c>
      <c r="R2810" t="s">
        <v>42</v>
      </c>
    </row>
    <row r="2811" spans="1:18" x14ac:dyDescent="0.3">
      <c r="A2811">
        <v>9953</v>
      </c>
      <c r="B2811" t="s">
        <v>661</v>
      </c>
      <c r="C2811" t="s">
        <v>19</v>
      </c>
      <c r="D2811">
        <v>36</v>
      </c>
      <c r="E2811" t="s">
        <v>20</v>
      </c>
      <c r="F2811" t="s">
        <v>21</v>
      </c>
      <c r="G2811" t="s">
        <v>29</v>
      </c>
      <c r="H2811" t="s">
        <v>35</v>
      </c>
      <c r="I2811" s="1">
        <v>42229</v>
      </c>
      <c r="K2811">
        <v>9.26</v>
      </c>
      <c r="L2811" t="s">
        <v>194</v>
      </c>
      <c r="M2811">
        <v>67525</v>
      </c>
      <c r="N2811">
        <v>0</v>
      </c>
      <c r="O2811" t="s">
        <v>31</v>
      </c>
      <c r="P2811">
        <v>9257</v>
      </c>
      <c r="Q2811">
        <v>63</v>
      </c>
      <c r="R2811" t="s">
        <v>88</v>
      </c>
    </row>
    <row r="2812" spans="1:18" x14ac:dyDescent="0.3">
      <c r="A2812">
        <v>4292</v>
      </c>
      <c r="B2812" t="s">
        <v>384</v>
      </c>
      <c r="C2812" t="s">
        <v>39</v>
      </c>
      <c r="D2812">
        <v>22</v>
      </c>
      <c r="E2812" t="s">
        <v>51</v>
      </c>
      <c r="F2812" t="s">
        <v>229</v>
      </c>
      <c r="G2812" t="s">
        <v>29</v>
      </c>
      <c r="H2812" t="s">
        <v>260</v>
      </c>
      <c r="I2812" s="1">
        <v>42579</v>
      </c>
      <c r="K2812">
        <v>8.3000000000000007</v>
      </c>
      <c r="L2812" t="s">
        <v>194</v>
      </c>
      <c r="M2812">
        <v>67536</v>
      </c>
      <c r="N2812">
        <v>0.5</v>
      </c>
      <c r="O2812" t="s">
        <v>31</v>
      </c>
      <c r="P2812">
        <v>1647</v>
      </c>
      <c r="Q2812">
        <v>21</v>
      </c>
      <c r="R2812" t="s">
        <v>76</v>
      </c>
    </row>
    <row r="2813" spans="1:18" x14ac:dyDescent="0.3">
      <c r="A2813">
        <v>10400</v>
      </c>
      <c r="B2813" t="s">
        <v>1348</v>
      </c>
      <c r="C2813" t="s">
        <v>19</v>
      </c>
      <c r="D2813">
        <v>44</v>
      </c>
      <c r="E2813" t="s">
        <v>34</v>
      </c>
      <c r="F2813" t="s">
        <v>483</v>
      </c>
      <c r="G2813" t="s">
        <v>22</v>
      </c>
      <c r="H2813" t="s">
        <v>639</v>
      </c>
      <c r="I2813" s="1">
        <v>44020</v>
      </c>
      <c r="K2813">
        <v>4.3600000000000003</v>
      </c>
      <c r="L2813" t="s">
        <v>65</v>
      </c>
      <c r="M2813">
        <v>67538</v>
      </c>
      <c r="N2813">
        <v>0.25</v>
      </c>
      <c r="O2813" t="s">
        <v>36</v>
      </c>
      <c r="P2813">
        <v>5214</v>
      </c>
      <c r="Q2813">
        <v>16</v>
      </c>
      <c r="R2813" t="s">
        <v>67</v>
      </c>
    </row>
    <row r="2814" spans="1:18" x14ac:dyDescent="0.3">
      <c r="A2814">
        <v>3050</v>
      </c>
      <c r="B2814" t="s">
        <v>208</v>
      </c>
      <c r="C2814" t="s">
        <v>19</v>
      </c>
      <c r="D2814">
        <v>33</v>
      </c>
      <c r="E2814" t="s">
        <v>20</v>
      </c>
      <c r="F2814" t="s">
        <v>188</v>
      </c>
      <c r="G2814" t="s">
        <v>29</v>
      </c>
      <c r="H2814" t="s">
        <v>199</v>
      </c>
      <c r="I2814" s="1">
        <v>42758</v>
      </c>
      <c r="K2814">
        <v>7.81</v>
      </c>
      <c r="L2814" t="s">
        <v>194</v>
      </c>
      <c r="M2814">
        <v>67539</v>
      </c>
      <c r="N2814">
        <v>0.2</v>
      </c>
      <c r="O2814" t="s">
        <v>31</v>
      </c>
      <c r="P2814">
        <v>2064</v>
      </c>
      <c r="Q2814">
        <v>8</v>
      </c>
      <c r="R2814" t="s">
        <v>106</v>
      </c>
    </row>
    <row r="2815" spans="1:18" x14ac:dyDescent="0.3">
      <c r="A2815">
        <v>7732</v>
      </c>
      <c r="B2815" t="s">
        <v>55</v>
      </c>
      <c r="C2815" t="s">
        <v>19</v>
      </c>
      <c r="D2815">
        <v>47</v>
      </c>
      <c r="E2815" t="s">
        <v>34</v>
      </c>
      <c r="F2815" t="s">
        <v>488</v>
      </c>
      <c r="G2815" t="s">
        <v>29</v>
      </c>
      <c r="H2815" t="s">
        <v>560</v>
      </c>
      <c r="I2815" s="1">
        <v>45439</v>
      </c>
      <c r="K2815">
        <v>0.47</v>
      </c>
      <c r="L2815" t="s">
        <v>24</v>
      </c>
      <c r="M2815">
        <v>67544</v>
      </c>
      <c r="N2815">
        <v>0.25</v>
      </c>
      <c r="O2815" t="s">
        <v>36</v>
      </c>
      <c r="P2815">
        <v>1910</v>
      </c>
      <c r="Q2815">
        <v>40</v>
      </c>
      <c r="R2815" t="s">
        <v>80</v>
      </c>
    </row>
    <row r="2816" spans="1:18" x14ac:dyDescent="0.3">
      <c r="A2816">
        <v>3418</v>
      </c>
      <c r="B2816" t="s">
        <v>746</v>
      </c>
      <c r="C2816" t="s">
        <v>39</v>
      </c>
      <c r="D2816">
        <v>23</v>
      </c>
      <c r="E2816" t="s">
        <v>51</v>
      </c>
      <c r="F2816" t="s">
        <v>488</v>
      </c>
      <c r="G2816" t="s">
        <v>22</v>
      </c>
      <c r="H2816" t="s">
        <v>611</v>
      </c>
      <c r="I2816" s="1">
        <v>44407</v>
      </c>
      <c r="K2816">
        <v>3.3</v>
      </c>
      <c r="L2816" t="s">
        <v>65</v>
      </c>
      <c r="M2816">
        <v>67545</v>
      </c>
      <c r="N2816">
        <v>0.5</v>
      </c>
      <c r="O2816" t="s">
        <v>31</v>
      </c>
      <c r="P2816">
        <v>1265</v>
      </c>
      <c r="Q2816">
        <v>41</v>
      </c>
      <c r="R2816" t="s">
        <v>67</v>
      </c>
    </row>
    <row r="2817" spans="1:18" x14ac:dyDescent="0.3">
      <c r="A2817">
        <v>2548</v>
      </c>
      <c r="B2817" t="s">
        <v>1005</v>
      </c>
      <c r="C2817" t="s">
        <v>19</v>
      </c>
      <c r="D2817">
        <v>29</v>
      </c>
      <c r="E2817" t="s">
        <v>20</v>
      </c>
      <c r="F2817" t="s">
        <v>488</v>
      </c>
      <c r="G2817" t="s">
        <v>29</v>
      </c>
      <c r="H2817" t="s">
        <v>560</v>
      </c>
      <c r="I2817" s="1">
        <v>42132</v>
      </c>
      <c r="J2817" s="1">
        <v>43348</v>
      </c>
      <c r="K2817">
        <v>3.33</v>
      </c>
      <c r="L2817" t="s">
        <v>65</v>
      </c>
      <c r="M2817">
        <v>67548</v>
      </c>
      <c r="N2817">
        <v>0.2</v>
      </c>
      <c r="O2817" t="s">
        <v>36</v>
      </c>
      <c r="P2817">
        <v>1914</v>
      </c>
      <c r="Q2817">
        <v>93</v>
      </c>
      <c r="R2817" t="s">
        <v>32</v>
      </c>
    </row>
    <row r="2818" spans="1:18" x14ac:dyDescent="0.3">
      <c r="A2818">
        <v>3779</v>
      </c>
      <c r="B2818" t="s">
        <v>374</v>
      </c>
      <c r="C2818" t="s">
        <v>19</v>
      </c>
      <c r="D2818">
        <v>30</v>
      </c>
      <c r="E2818" t="s">
        <v>20</v>
      </c>
      <c r="F2818" t="s">
        <v>188</v>
      </c>
      <c r="G2818" t="s">
        <v>29</v>
      </c>
      <c r="H2818" t="s">
        <v>213</v>
      </c>
      <c r="I2818" s="1">
        <v>42524</v>
      </c>
      <c r="K2818">
        <v>8.4499999999999993</v>
      </c>
      <c r="L2818" t="s">
        <v>194</v>
      </c>
      <c r="M2818">
        <v>67549</v>
      </c>
      <c r="N2818">
        <v>0.1</v>
      </c>
      <c r="O2818" t="s">
        <v>31</v>
      </c>
      <c r="P2818">
        <v>2951</v>
      </c>
      <c r="Q2818">
        <v>59</v>
      </c>
      <c r="R2818" t="s">
        <v>54</v>
      </c>
    </row>
    <row r="2819" spans="1:18" x14ac:dyDescent="0.3">
      <c r="A2819">
        <v>8172</v>
      </c>
      <c r="B2819" t="s">
        <v>704</v>
      </c>
      <c r="C2819" t="s">
        <v>19</v>
      </c>
      <c r="D2819">
        <v>62</v>
      </c>
      <c r="E2819" t="s">
        <v>48</v>
      </c>
      <c r="F2819" t="s">
        <v>229</v>
      </c>
      <c r="G2819" t="s">
        <v>22</v>
      </c>
      <c r="H2819" t="s">
        <v>260</v>
      </c>
      <c r="I2819" s="1">
        <v>43946</v>
      </c>
      <c r="K2819">
        <v>4.5599999999999996</v>
      </c>
      <c r="L2819" t="s">
        <v>65</v>
      </c>
      <c r="M2819">
        <v>67550</v>
      </c>
      <c r="N2819">
        <v>0.15</v>
      </c>
      <c r="O2819" t="s">
        <v>45</v>
      </c>
      <c r="P2819">
        <v>5486</v>
      </c>
      <c r="Q2819">
        <v>10</v>
      </c>
      <c r="R2819" t="s">
        <v>52</v>
      </c>
    </row>
    <row r="2820" spans="1:18" x14ac:dyDescent="0.3">
      <c r="A2820">
        <v>7400</v>
      </c>
      <c r="B2820" t="s">
        <v>1044</v>
      </c>
      <c r="C2820" t="s">
        <v>39</v>
      </c>
      <c r="D2820">
        <v>43</v>
      </c>
      <c r="E2820" t="s">
        <v>34</v>
      </c>
      <c r="F2820" t="s">
        <v>21</v>
      </c>
      <c r="G2820" t="s">
        <v>29</v>
      </c>
      <c r="H2820" t="s">
        <v>30</v>
      </c>
      <c r="I2820" s="1">
        <v>42446</v>
      </c>
      <c r="K2820">
        <v>8.67</v>
      </c>
      <c r="L2820" t="s">
        <v>194</v>
      </c>
      <c r="M2820">
        <v>67550</v>
      </c>
      <c r="N2820">
        <v>0.1</v>
      </c>
      <c r="O2820" t="s">
        <v>36</v>
      </c>
      <c r="P2820">
        <v>3348</v>
      </c>
      <c r="Q2820">
        <v>45</v>
      </c>
      <c r="R2820" t="s">
        <v>32</v>
      </c>
    </row>
    <row r="2821" spans="1:18" x14ac:dyDescent="0.3">
      <c r="A2821">
        <v>7824</v>
      </c>
      <c r="B2821" t="s">
        <v>558</v>
      </c>
      <c r="C2821" t="s">
        <v>19</v>
      </c>
      <c r="D2821">
        <v>57</v>
      </c>
      <c r="E2821" t="s">
        <v>28</v>
      </c>
      <c r="F2821" t="s">
        <v>188</v>
      </c>
      <c r="G2821" t="s">
        <v>29</v>
      </c>
      <c r="H2821" t="s">
        <v>189</v>
      </c>
      <c r="I2821" s="1">
        <v>43132</v>
      </c>
      <c r="J2821" s="1">
        <v>44500</v>
      </c>
      <c r="K2821">
        <v>3.75</v>
      </c>
      <c r="L2821" t="s">
        <v>65</v>
      </c>
      <c r="M2821">
        <v>67559</v>
      </c>
      <c r="N2821">
        <v>0.3</v>
      </c>
      <c r="O2821" t="s">
        <v>25</v>
      </c>
      <c r="P2821">
        <v>7617</v>
      </c>
      <c r="Q2821">
        <v>59</v>
      </c>
      <c r="R2821" t="s">
        <v>59</v>
      </c>
    </row>
    <row r="2822" spans="1:18" x14ac:dyDescent="0.3">
      <c r="A2822">
        <v>8326</v>
      </c>
      <c r="B2822" t="s">
        <v>1010</v>
      </c>
      <c r="C2822" t="s">
        <v>39</v>
      </c>
      <c r="D2822">
        <v>49</v>
      </c>
      <c r="E2822" t="s">
        <v>34</v>
      </c>
      <c r="F2822" t="s">
        <v>21</v>
      </c>
      <c r="G2822" t="s">
        <v>29</v>
      </c>
      <c r="H2822" t="s">
        <v>30</v>
      </c>
      <c r="I2822" s="1">
        <v>42799</v>
      </c>
      <c r="K2822">
        <v>7.7</v>
      </c>
      <c r="L2822" t="s">
        <v>194</v>
      </c>
      <c r="M2822">
        <v>67560</v>
      </c>
      <c r="N2822">
        <v>0.15</v>
      </c>
      <c r="O2822" t="s">
        <v>45</v>
      </c>
      <c r="P2822">
        <v>4905</v>
      </c>
      <c r="Q2822">
        <v>75</v>
      </c>
      <c r="R2822" t="s">
        <v>52</v>
      </c>
    </row>
    <row r="2823" spans="1:18" x14ac:dyDescent="0.3">
      <c r="A2823">
        <v>7417</v>
      </c>
      <c r="B2823" t="s">
        <v>659</v>
      </c>
      <c r="C2823" t="s">
        <v>19</v>
      </c>
      <c r="D2823">
        <v>63</v>
      </c>
      <c r="E2823" t="s">
        <v>48</v>
      </c>
      <c r="F2823" t="s">
        <v>229</v>
      </c>
      <c r="G2823" t="s">
        <v>29</v>
      </c>
      <c r="H2823" t="s">
        <v>265</v>
      </c>
      <c r="I2823" s="1">
        <v>44785</v>
      </c>
      <c r="K2823">
        <v>2.2599999999999998</v>
      </c>
      <c r="L2823" t="s">
        <v>65</v>
      </c>
      <c r="M2823">
        <v>67561</v>
      </c>
      <c r="N2823">
        <v>0.2</v>
      </c>
      <c r="O2823" t="s">
        <v>36</v>
      </c>
      <c r="Q2823">
        <v>90</v>
      </c>
      <c r="R2823" t="s">
        <v>106</v>
      </c>
    </row>
    <row r="2824" spans="1:18" x14ac:dyDescent="0.3">
      <c r="A2824">
        <v>9815</v>
      </c>
      <c r="B2824" t="s">
        <v>972</v>
      </c>
      <c r="C2824" t="s">
        <v>39</v>
      </c>
      <c r="D2824">
        <v>50</v>
      </c>
      <c r="E2824" t="s">
        <v>28</v>
      </c>
      <c r="F2824" t="s">
        <v>188</v>
      </c>
      <c r="G2824" t="s">
        <v>29</v>
      </c>
      <c r="H2824" t="s">
        <v>199</v>
      </c>
      <c r="I2824" s="1">
        <v>43405</v>
      </c>
      <c r="K2824">
        <v>6.04</v>
      </c>
      <c r="L2824" t="s">
        <v>194</v>
      </c>
      <c r="M2824">
        <v>67565</v>
      </c>
      <c r="N2824">
        <v>0.2</v>
      </c>
      <c r="O2824" t="s">
        <v>31</v>
      </c>
      <c r="P2824">
        <v>8855</v>
      </c>
      <c r="Q2824">
        <v>54</v>
      </c>
      <c r="R2824" t="s">
        <v>123</v>
      </c>
    </row>
    <row r="2825" spans="1:18" x14ac:dyDescent="0.3">
      <c r="A2825">
        <v>7017</v>
      </c>
      <c r="B2825" t="s">
        <v>1189</v>
      </c>
      <c r="C2825" t="s">
        <v>39</v>
      </c>
      <c r="D2825">
        <v>64</v>
      </c>
      <c r="E2825" t="s">
        <v>48</v>
      </c>
      <c r="F2825" t="s">
        <v>188</v>
      </c>
      <c r="G2825" t="s">
        <v>22</v>
      </c>
      <c r="H2825" t="s">
        <v>199</v>
      </c>
      <c r="I2825" s="1">
        <v>42177</v>
      </c>
      <c r="K2825">
        <v>9.4</v>
      </c>
      <c r="L2825" t="s">
        <v>194</v>
      </c>
      <c r="M2825">
        <v>67566</v>
      </c>
      <c r="N2825">
        <v>0.15</v>
      </c>
      <c r="O2825" t="s">
        <v>45</v>
      </c>
      <c r="P2825">
        <v>4524</v>
      </c>
      <c r="Q2825">
        <v>36</v>
      </c>
      <c r="R2825" t="s">
        <v>42</v>
      </c>
    </row>
    <row r="2826" spans="1:18" x14ac:dyDescent="0.3">
      <c r="A2826">
        <v>5612</v>
      </c>
      <c r="B2826" t="s">
        <v>1163</v>
      </c>
      <c r="C2826" t="s">
        <v>39</v>
      </c>
      <c r="D2826">
        <v>37</v>
      </c>
      <c r="E2826" t="s">
        <v>20</v>
      </c>
      <c r="F2826" t="s">
        <v>488</v>
      </c>
      <c r="G2826" t="s">
        <v>29</v>
      </c>
      <c r="H2826" t="s">
        <v>597</v>
      </c>
      <c r="I2826" s="1">
        <v>44416</v>
      </c>
      <c r="K2826">
        <v>3.27</v>
      </c>
      <c r="L2826" t="s">
        <v>65</v>
      </c>
      <c r="M2826">
        <v>67574</v>
      </c>
      <c r="N2826">
        <v>0.5</v>
      </c>
      <c r="O2826" t="s">
        <v>36</v>
      </c>
      <c r="P2826">
        <v>2573</v>
      </c>
      <c r="Q2826">
        <v>23</v>
      </c>
      <c r="R2826" t="s">
        <v>54</v>
      </c>
    </row>
    <row r="2827" spans="1:18" x14ac:dyDescent="0.3">
      <c r="A2827">
        <v>10187</v>
      </c>
      <c r="B2827" t="s">
        <v>1003</v>
      </c>
      <c r="C2827" t="s">
        <v>39</v>
      </c>
      <c r="D2827">
        <v>50</v>
      </c>
      <c r="E2827" t="s">
        <v>28</v>
      </c>
      <c r="F2827" t="s">
        <v>21</v>
      </c>
      <c r="G2827" t="s">
        <v>29</v>
      </c>
      <c r="H2827" t="s">
        <v>35</v>
      </c>
      <c r="I2827" s="1">
        <v>42977</v>
      </c>
      <c r="K2827">
        <v>7.21</v>
      </c>
      <c r="L2827" t="s">
        <v>194</v>
      </c>
      <c r="M2827">
        <v>67580</v>
      </c>
      <c r="N2827">
        <v>0</v>
      </c>
      <c r="O2827" t="s">
        <v>36</v>
      </c>
      <c r="P2827">
        <v>7379</v>
      </c>
      <c r="Q2827">
        <v>22</v>
      </c>
      <c r="R2827" t="s">
        <v>61</v>
      </c>
    </row>
    <row r="2828" spans="1:18" x14ac:dyDescent="0.3">
      <c r="A2828">
        <v>8162</v>
      </c>
      <c r="B2828" t="s">
        <v>1258</v>
      </c>
      <c r="C2828" t="s">
        <v>39</v>
      </c>
      <c r="D2828">
        <v>65</v>
      </c>
      <c r="E2828" t="s">
        <v>48</v>
      </c>
      <c r="F2828" t="s">
        <v>229</v>
      </c>
      <c r="G2828" t="s">
        <v>22</v>
      </c>
      <c r="H2828" t="s">
        <v>230</v>
      </c>
      <c r="I2828" s="1">
        <v>45100</v>
      </c>
      <c r="K2828">
        <v>1.4</v>
      </c>
      <c r="L2828" t="s">
        <v>24</v>
      </c>
      <c r="M2828">
        <v>67587</v>
      </c>
      <c r="N2828">
        <v>0</v>
      </c>
      <c r="O2828" t="s">
        <v>36</v>
      </c>
      <c r="P2828">
        <v>8122</v>
      </c>
      <c r="Q2828">
        <v>76</v>
      </c>
      <c r="R2828" t="s">
        <v>67</v>
      </c>
    </row>
    <row r="2829" spans="1:18" x14ac:dyDescent="0.3">
      <c r="A2829">
        <v>1706</v>
      </c>
      <c r="B2829" t="s">
        <v>1349</v>
      </c>
      <c r="C2829" t="s">
        <v>19</v>
      </c>
      <c r="D2829">
        <v>53</v>
      </c>
      <c r="E2829" t="s">
        <v>28</v>
      </c>
      <c r="F2829" t="s">
        <v>229</v>
      </c>
      <c r="G2829" t="s">
        <v>29</v>
      </c>
      <c r="H2829" t="s">
        <v>301</v>
      </c>
      <c r="I2829" s="1">
        <v>44835</v>
      </c>
      <c r="K2829">
        <v>2.13</v>
      </c>
      <c r="L2829" t="s">
        <v>65</v>
      </c>
      <c r="M2829">
        <v>67590</v>
      </c>
      <c r="N2829">
        <v>0</v>
      </c>
      <c r="O2829" t="s">
        <v>36</v>
      </c>
      <c r="P2829">
        <v>1129</v>
      </c>
      <c r="Q2829">
        <v>46</v>
      </c>
      <c r="R2829" t="s">
        <v>56</v>
      </c>
    </row>
    <row r="2830" spans="1:18" x14ac:dyDescent="0.3">
      <c r="A2830">
        <v>10313</v>
      </c>
      <c r="B2830" t="s">
        <v>592</v>
      </c>
      <c r="C2830" t="s">
        <v>19</v>
      </c>
      <c r="D2830">
        <v>40</v>
      </c>
      <c r="E2830" t="s">
        <v>34</v>
      </c>
      <c r="F2830" t="s">
        <v>488</v>
      </c>
      <c r="G2830" t="s">
        <v>40</v>
      </c>
      <c r="H2830" t="s">
        <v>560</v>
      </c>
      <c r="I2830" s="1">
        <v>43396</v>
      </c>
      <c r="K2830">
        <v>6.07</v>
      </c>
      <c r="L2830" t="s">
        <v>194</v>
      </c>
      <c r="M2830">
        <v>67592</v>
      </c>
      <c r="N2830">
        <v>0.15</v>
      </c>
      <c r="O2830" t="s">
        <v>31</v>
      </c>
      <c r="P2830">
        <v>3727</v>
      </c>
      <c r="Q2830">
        <v>33</v>
      </c>
      <c r="R2830" t="s">
        <v>59</v>
      </c>
    </row>
    <row r="2831" spans="1:18" x14ac:dyDescent="0.3">
      <c r="A2831">
        <v>4028</v>
      </c>
      <c r="B2831" t="s">
        <v>461</v>
      </c>
      <c r="C2831" t="s">
        <v>19</v>
      </c>
      <c r="D2831">
        <v>59</v>
      </c>
      <c r="E2831" t="s">
        <v>28</v>
      </c>
      <c r="F2831" t="s">
        <v>929</v>
      </c>
      <c r="G2831" t="s">
        <v>29</v>
      </c>
      <c r="H2831" t="s">
        <v>962</v>
      </c>
      <c r="I2831" s="1">
        <v>44160</v>
      </c>
      <c r="K2831">
        <v>3.98</v>
      </c>
      <c r="L2831" t="s">
        <v>65</v>
      </c>
      <c r="M2831">
        <v>67594</v>
      </c>
      <c r="N2831">
        <v>0.25</v>
      </c>
      <c r="O2831" t="s">
        <v>36</v>
      </c>
      <c r="P2831">
        <v>3381</v>
      </c>
      <c r="Q2831">
        <v>94</v>
      </c>
      <c r="R2831" t="s">
        <v>123</v>
      </c>
    </row>
    <row r="2832" spans="1:18" x14ac:dyDescent="0.3">
      <c r="A2832">
        <v>5769</v>
      </c>
      <c r="B2832" t="s">
        <v>1187</v>
      </c>
      <c r="C2832" t="s">
        <v>39</v>
      </c>
      <c r="D2832">
        <v>48</v>
      </c>
      <c r="E2832" t="s">
        <v>34</v>
      </c>
      <c r="F2832" t="s">
        <v>188</v>
      </c>
      <c r="G2832" t="s">
        <v>29</v>
      </c>
      <c r="H2832" t="s">
        <v>213</v>
      </c>
      <c r="I2832" s="1">
        <v>42256</v>
      </c>
      <c r="K2832">
        <v>9.19</v>
      </c>
      <c r="L2832" t="s">
        <v>194</v>
      </c>
      <c r="M2832">
        <v>67594</v>
      </c>
      <c r="N2832">
        <v>0.15</v>
      </c>
      <c r="O2832" t="s">
        <v>31</v>
      </c>
      <c r="P2832">
        <v>4285</v>
      </c>
      <c r="Q2832">
        <v>75</v>
      </c>
      <c r="R2832" t="s">
        <v>61</v>
      </c>
    </row>
    <row r="2833" spans="1:18" x14ac:dyDescent="0.3">
      <c r="A2833">
        <v>2877</v>
      </c>
      <c r="B2833" t="s">
        <v>1221</v>
      </c>
      <c r="C2833" t="s">
        <v>19</v>
      </c>
      <c r="D2833">
        <v>28</v>
      </c>
      <c r="E2833" t="s">
        <v>20</v>
      </c>
      <c r="F2833" t="s">
        <v>21</v>
      </c>
      <c r="G2833" t="s">
        <v>29</v>
      </c>
      <c r="H2833" t="s">
        <v>44</v>
      </c>
      <c r="I2833" s="1">
        <v>43254</v>
      </c>
      <c r="K2833">
        <v>6.46</v>
      </c>
      <c r="L2833" t="s">
        <v>194</v>
      </c>
      <c r="M2833">
        <v>67594</v>
      </c>
      <c r="N2833">
        <v>0.2</v>
      </c>
      <c r="O2833" t="s">
        <v>36</v>
      </c>
      <c r="P2833">
        <v>1221</v>
      </c>
      <c r="Q2833">
        <v>4</v>
      </c>
      <c r="R2833" t="s">
        <v>67</v>
      </c>
    </row>
    <row r="2834" spans="1:18" x14ac:dyDescent="0.3">
      <c r="A2834">
        <v>6223</v>
      </c>
      <c r="B2834" t="s">
        <v>768</v>
      </c>
      <c r="C2834" t="s">
        <v>19</v>
      </c>
      <c r="D2834">
        <v>46</v>
      </c>
      <c r="E2834" t="s">
        <v>34</v>
      </c>
      <c r="F2834" t="s">
        <v>929</v>
      </c>
      <c r="G2834" t="s">
        <v>29</v>
      </c>
      <c r="H2834" t="s">
        <v>930</v>
      </c>
      <c r="I2834" s="1">
        <v>44986</v>
      </c>
      <c r="K2834">
        <v>1.71</v>
      </c>
      <c r="L2834" t="s">
        <v>24</v>
      </c>
      <c r="M2834">
        <v>67613</v>
      </c>
      <c r="N2834">
        <v>0.2</v>
      </c>
      <c r="O2834" t="s">
        <v>36</v>
      </c>
      <c r="P2834">
        <v>3919</v>
      </c>
      <c r="Q2834">
        <v>93</v>
      </c>
      <c r="R2834" t="s">
        <v>37</v>
      </c>
    </row>
    <row r="2835" spans="1:18" x14ac:dyDescent="0.3">
      <c r="A2835">
        <v>6523</v>
      </c>
      <c r="B2835" t="s">
        <v>780</v>
      </c>
      <c r="C2835" t="s">
        <v>19</v>
      </c>
      <c r="D2835">
        <v>29</v>
      </c>
      <c r="E2835" t="s">
        <v>20</v>
      </c>
      <c r="F2835" t="s">
        <v>188</v>
      </c>
      <c r="G2835" t="s">
        <v>29</v>
      </c>
      <c r="H2835" t="s">
        <v>191</v>
      </c>
      <c r="I2835" s="1">
        <v>42807</v>
      </c>
      <c r="K2835">
        <v>7.68</v>
      </c>
      <c r="L2835" t="s">
        <v>194</v>
      </c>
      <c r="M2835">
        <v>67623</v>
      </c>
      <c r="N2835">
        <v>0.2</v>
      </c>
      <c r="O2835" t="s">
        <v>36</v>
      </c>
      <c r="P2835">
        <v>3404</v>
      </c>
      <c r="Q2835">
        <v>23</v>
      </c>
      <c r="R2835" t="s">
        <v>80</v>
      </c>
    </row>
    <row r="2836" spans="1:18" x14ac:dyDescent="0.3">
      <c r="A2836">
        <v>7712</v>
      </c>
      <c r="B2836" t="s">
        <v>1114</v>
      </c>
      <c r="C2836" t="s">
        <v>39</v>
      </c>
      <c r="D2836">
        <v>62</v>
      </c>
      <c r="E2836" t="s">
        <v>48</v>
      </c>
      <c r="F2836" t="s">
        <v>929</v>
      </c>
      <c r="G2836" t="s">
        <v>22</v>
      </c>
      <c r="H2836" t="s">
        <v>930</v>
      </c>
      <c r="I2836" s="1">
        <v>44321</v>
      </c>
      <c r="K2836">
        <v>3.53</v>
      </c>
      <c r="L2836" t="s">
        <v>65</v>
      </c>
      <c r="M2836">
        <v>67625</v>
      </c>
      <c r="N2836">
        <v>0.2</v>
      </c>
      <c r="O2836" t="s">
        <v>36</v>
      </c>
      <c r="Q2836">
        <v>20</v>
      </c>
      <c r="R2836" t="s">
        <v>61</v>
      </c>
    </row>
    <row r="2837" spans="1:18" x14ac:dyDescent="0.3">
      <c r="A2837">
        <v>2276</v>
      </c>
      <c r="B2837" t="s">
        <v>956</v>
      </c>
      <c r="C2837" t="s">
        <v>39</v>
      </c>
      <c r="D2837">
        <v>60</v>
      </c>
      <c r="E2837" t="s">
        <v>48</v>
      </c>
      <c r="F2837" t="s">
        <v>229</v>
      </c>
      <c r="G2837" t="s">
        <v>29</v>
      </c>
      <c r="H2837" t="s">
        <v>230</v>
      </c>
      <c r="I2837" s="1">
        <v>42869</v>
      </c>
      <c r="K2837">
        <v>7.51</v>
      </c>
      <c r="L2837" t="s">
        <v>194</v>
      </c>
      <c r="M2837">
        <v>67625</v>
      </c>
      <c r="N2837">
        <v>0.1</v>
      </c>
      <c r="O2837" t="s">
        <v>36</v>
      </c>
      <c r="P2837">
        <v>1646</v>
      </c>
      <c r="Q2837">
        <v>11</v>
      </c>
      <c r="R2837" t="s">
        <v>42</v>
      </c>
    </row>
    <row r="2838" spans="1:18" x14ac:dyDescent="0.3">
      <c r="A2838">
        <v>5816</v>
      </c>
      <c r="B2838" t="s">
        <v>1350</v>
      </c>
      <c r="C2838" t="s">
        <v>39</v>
      </c>
      <c r="D2838">
        <v>50</v>
      </c>
      <c r="E2838" t="s">
        <v>28</v>
      </c>
      <c r="F2838" t="s">
        <v>21</v>
      </c>
      <c r="G2838" t="s">
        <v>29</v>
      </c>
      <c r="H2838" t="s">
        <v>35</v>
      </c>
      <c r="I2838" s="1">
        <v>42493</v>
      </c>
      <c r="K2838">
        <v>8.5399999999999991</v>
      </c>
      <c r="L2838" t="s">
        <v>194</v>
      </c>
      <c r="M2838">
        <v>67628</v>
      </c>
      <c r="N2838">
        <v>0.1</v>
      </c>
      <c r="O2838" t="s">
        <v>31</v>
      </c>
      <c r="P2838">
        <v>3417</v>
      </c>
      <c r="Q2838">
        <v>4</v>
      </c>
      <c r="R2838" t="s">
        <v>123</v>
      </c>
    </row>
    <row r="2839" spans="1:18" x14ac:dyDescent="0.3">
      <c r="A2839">
        <v>8716</v>
      </c>
      <c r="B2839" t="s">
        <v>148</v>
      </c>
      <c r="C2839" t="s">
        <v>19</v>
      </c>
      <c r="D2839">
        <v>41</v>
      </c>
      <c r="E2839" t="s">
        <v>34</v>
      </c>
      <c r="F2839" t="s">
        <v>483</v>
      </c>
      <c r="G2839" t="s">
        <v>29</v>
      </c>
      <c r="H2839" t="s">
        <v>557</v>
      </c>
      <c r="I2839" s="1">
        <v>44984</v>
      </c>
      <c r="K2839">
        <v>1.72</v>
      </c>
      <c r="L2839" t="s">
        <v>24</v>
      </c>
      <c r="M2839">
        <v>67629</v>
      </c>
      <c r="N2839">
        <v>0.1</v>
      </c>
      <c r="O2839" t="s">
        <v>36</v>
      </c>
      <c r="P2839">
        <v>4200</v>
      </c>
      <c r="Q2839">
        <v>15</v>
      </c>
      <c r="R2839" t="s">
        <v>67</v>
      </c>
    </row>
    <row r="2840" spans="1:18" x14ac:dyDescent="0.3">
      <c r="A2840">
        <v>2238</v>
      </c>
      <c r="B2840" t="s">
        <v>1138</v>
      </c>
      <c r="C2840" t="s">
        <v>39</v>
      </c>
      <c r="D2840">
        <v>29</v>
      </c>
      <c r="E2840" t="s">
        <v>20</v>
      </c>
      <c r="F2840" t="s">
        <v>488</v>
      </c>
      <c r="G2840" t="s">
        <v>29</v>
      </c>
      <c r="H2840" t="s">
        <v>566</v>
      </c>
      <c r="I2840" s="1">
        <v>45187</v>
      </c>
      <c r="K2840">
        <v>1.1599999999999999</v>
      </c>
      <c r="L2840" t="s">
        <v>24</v>
      </c>
      <c r="M2840">
        <v>67631</v>
      </c>
      <c r="N2840">
        <v>0.2</v>
      </c>
      <c r="O2840" t="s">
        <v>36</v>
      </c>
      <c r="P2840">
        <v>1628</v>
      </c>
      <c r="Q2840">
        <v>84</v>
      </c>
      <c r="R2840" t="s">
        <v>54</v>
      </c>
    </row>
    <row r="2841" spans="1:18" x14ac:dyDescent="0.3">
      <c r="A2841">
        <v>7938</v>
      </c>
      <c r="B2841" t="s">
        <v>1082</v>
      </c>
      <c r="C2841" t="s">
        <v>39</v>
      </c>
      <c r="D2841">
        <v>32</v>
      </c>
      <c r="E2841" t="s">
        <v>20</v>
      </c>
      <c r="F2841" t="s">
        <v>229</v>
      </c>
      <c r="G2841" t="s">
        <v>29</v>
      </c>
      <c r="H2841" t="s">
        <v>230</v>
      </c>
      <c r="I2841" s="1">
        <v>42941</v>
      </c>
      <c r="K2841">
        <v>7.31</v>
      </c>
      <c r="L2841" t="s">
        <v>194</v>
      </c>
      <c r="M2841">
        <v>67635</v>
      </c>
      <c r="N2841">
        <v>0.2</v>
      </c>
      <c r="O2841" t="s">
        <v>25</v>
      </c>
      <c r="P2841">
        <v>5622</v>
      </c>
      <c r="Q2841">
        <v>13</v>
      </c>
      <c r="R2841" t="s">
        <v>52</v>
      </c>
    </row>
    <row r="2842" spans="1:18" x14ac:dyDescent="0.3">
      <c r="A2842">
        <v>8988</v>
      </c>
      <c r="B2842" t="s">
        <v>347</v>
      </c>
      <c r="C2842" t="s">
        <v>39</v>
      </c>
      <c r="D2842">
        <v>63</v>
      </c>
      <c r="E2842" t="s">
        <v>48</v>
      </c>
      <c r="F2842" t="s">
        <v>929</v>
      </c>
      <c r="G2842" t="s">
        <v>40</v>
      </c>
      <c r="H2842" t="s">
        <v>931</v>
      </c>
      <c r="I2842" s="1">
        <v>45075</v>
      </c>
      <c r="K2842">
        <v>1.47</v>
      </c>
      <c r="L2842" t="s">
        <v>24</v>
      </c>
      <c r="M2842">
        <v>67650</v>
      </c>
      <c r="N2842">
        <v>0.15</v>
      </c>
      <c r="O2842" t="s">
        <v>31</v>
      </c>
      <c r="P2842">
        <v>6081</v>
      </c>
      <c r="Q2842">
        <v>72</v>
      </c>
      <c r="R2842" t="s">
        <v>80</v>
      </c>
    </row>
    <row r="2843" spans="1:18" x14ac:dyDescent="0.3">
      <c r="A2843">
        <v>9155</v>
      </c>
      <c r="B2843" t="s">
        <v>53</v>
      </c>
      <c r="C2843" t="s">
        <v>39</v>
      </c>
      <c r="D2843">
        <v>45</v>
      </c>
      <c r="E2843" t="s">
        <v>34</v>
      </c>
      <c r="F2843" t="s">
        <v>229</v>
      </c>
      <c r="G2843" t="s">
        <v>22</v>
      </c>
      <c r="H2843" t="s">
        <v>265</v>
      </c>
      <c r="I2843" s="1">
        <v>43112</v>
      </c>
      <c r="K2843">
        <v>6.84</v>
      </c>
      <c r="L2843" t="s">
        <v>194</v>
      </c>
      <c r="M2843">
        <v>67654</v>
      </c>
      <c r="N2843">
        <v>0.2</v>
      </c>
      <c r="O2843" t="s">
        <v>36</v>
      </c>
      <c r="P2843">
        <v>3234</v>
      </c>
      <c r="Q2843">
        <v>99</v>
      </c>
      <c r="R2843" t="s">
        <v>123</v>
      </c>
    </row>
    <row r="2844" spans="1:18" x14ac:dyDescent="0.3">
      <c r="A2844">
        <v>9804</v>
      </c>
      <c r="B2844" t="s">
        <v>1243</v>
      </c>
      <c r="C2844" t="s">
        <v>39</v>
      </c>
      <c r="D2844">
        <v>37</v>
      </c>
      <c r="E2844" t="s">
        <v>20</v>
      </c>
      <c r="F2844" t="s">
        <v>188</v>
      </c>
      <c r="G2844" t="s">
        <v>40</v>
      </c>
      <c r="H2844" t="s">
        <v>199</v>
      </c>
      <c r="I2844" s="1">
        <v>43083</v>
      </c>
      <c r="K2844">
        <v>6.92</v>
      </c>
      <c r="L2844" t="s">
        <v>194</v>
      </c>
      <c r="M2844">
        <v>67660</v>
      </c>
      <c r="N2844">
        <v>0.15</v>
      </c>
      <c r="O2844" t="s">
        <v>36</v>
      </c>
      <c r="Q2844">
        <v>16</v>
      </c>
      <c r="R2844" t="s">
        <v>46</v>
      </c>
    </row>
    <row r="2845" spans="1:18" x14ac:dyDescent="0.3">
      <c r="A2845">
        <v>10642</v>
      </c>
      <c r="B2845" t="s">
        <v>1124</v>
      </c>
      <c r="C2845" t="s">
        <v>39</v>
      </c>
      <c r="D2845">
        <v>25</v>
      </c>
      <c r="E2845" t="s">
        <v>20</v>
      </c>
      <c r="F2845" t="s">
        <v>483</v>
      </c>
      <c r="G2845" t="s">
        <v>29</v>
      </c>
      <c r="H2845" t="s">
        <v>484</v>
      </c>
      <c r="I2845" s="1">
        <v>43669</v>
      </c>
      <c r="J2845" s="1">
        <v>45208</v>
      </c>
      <c r="K2845">
        <v>4.21</v>
      </c>
      <c r="L2845" t="s">
        <v>65</v>
      </c>
      <c r="M2845">
        <v>67662</v>
      </c>
      <c r="N2845">
        <v>0.1</v>
      </c>
      <c r="O2845" t="s">
        <v>45</v>
      </c>
      <c r="P2845">
        <v>1607</v>
      </c>
      <c r="Q2845">
        <v>99</v>
      </c>
      <c r="R2845" t="s">
        <v>56</v>
      </c>
    </row>
    <row r="2846" spans="1:18" x14ac:dyDescent="0.3">
      <c r="A2846">
        <v>3657</v>
      </c>
      <c r="B2846" t="s">
        <v>982</v>
      </c>
      <c r="C2846" t="s">
        <v>19</v>
      </c>
      <c r="D2846">
        <v>24</v>
      </c>
      <c r="E2846" t="s">
        <v>51</v>
      </c>
      <c r="F2846" t="s">
        <v>21</v>
      </c>
      <c r="G2846" t="s">
        <v>29</v>
      </c>
      <c r="H2846" t="s">
        <v>44</v>
      </c>
      <c r="I2846" s="1">
        <v>42206</v>
      </c>
      <c r="K2846">
        <v>9.33</v>
      </c>
      <c r="L2846" t="s">
        <v>194</v>
      </c>
      <c r="M2846">
        <v>67666</v>
      </c>
      <c r="N2846">
        <v>0</v>
      </c>
      <c r="O2846" t="s">
        <v>31</v>
      </c>
      <c r="P2846">
        <v>2824</v>
      </c>
      <c r="Q2846">
        <v>47</v>
      </c>
      <c r="R2846" t="s">
        <v>84</v>
      </c>
    </row>
    <row r="2847" spans="1:18" x14ac:dyDescent="0.3">
      <c r="A2847">
        <v>7048</v>
      </c>
      <c r="B2847" t="s">
        <v>500</v>
      </c>
      <c r="C2847" t="s">
        <v>19</v>
      </c>
      <c r="D2847">
        <v>45</v>
      </c>
      <c r="E2847" t="s">
        <v>34</v>
      </c>
      <c r="F2847" t="s">
        <v>483</v>
      </c>
      <c r="G2847" t="s">
        <v>40</v>
      </c>
      <c r="H2847" t="s">
        <v>639</v>
      </c>
      <c r="I2847" s="1">
        <v>44293</v>
      </c>
      <c r="K2847">
        <v>3.61</v>
      </c>
      <c r="L2847" t="s">
        <v>65</v>
      </c>
      <c r="M2847">
        <v>67668</v>
      </c>
      <c r="N2847">
        <v>0.5</v>
      </c>
      <c r="O2847" t="s">
        <v>36</v>
      </c>
      <c r="P2847">
        <v>6975</v>
      </c>
      <c r="Q2847">
        <v>67</v>
      </c>
      <c r="R2847" t="s">
        <v>54</v>
      </c>
    </row>
    <row r="2848" spans="1:18" x14ac:dyDescent="0.3">
      <c r="A2848">
        <v>5614</v>
      </c>
      <c r="B2848" t="s">
        <v>364</v>
      </c>
      <c r="C2848" t="s">
        <v>19</v>
      </c>
      <c r="D2848">
        <v>65</v>
      </c>
      <c r="E2848" t="s">
        <v>48</v>
      </c>
      <c r="F2848" t="s">
        <v>229</v>
      </c>
      <c r="G2848" t="s">
        <v>40</v>
      </c>
      <c r="H2848" t="s">
        <v>230</v>
      </c>
      <c r="I2848" s="1">
        <v>43236</v>
      </c>
      <c r="K2848">
        <v>6.51</v>
      </c>
      <c r="L2848" t="s">
        <v>194</v>
      </c>
      <c r="M2848">
        <v>67669</v>
      </c>
      <c r="N2848">
        <v>0.2</v>
      </c>
      <c r="O2848" t="s">
        <v>36</v>
      </c>
      <c r="P2848">
        <v>5158</v>
      </c>
      <c r="Q2848">
        <v>46</v>
      </c>
      <c r="R2848" t="s">
        <v>52</v>
      </c>
    </row>
    <row r="2849" spans="1:18" x14ac:dyDescent="0.3">
      <c r="A2849">
        <v>4014</v>
      </c>
      <c r="B2849" t="s">
        <v>1324</v>
      </c>
      <c r="C2849" t="s">
        <v>19</v>
      </c>
      <c r="D2849">
        <v>49</v>
      </c>
      <c r="E2849" t="s">
        <v>34</v>
      </c>
      <c r="F2849" t="s">
        <v>188</v>
      </c>
      <c r="G2849" t="s">
        <v>29</v>
      </c>
      <c r="H2849" t="s">
        <v>189</v>
      </c>
      <c r="I2849" s="1">
        <v>44614</v>
      </c>
      <c r="K2849">
        <v>2.73</v>
      </c>
      <c r="L2849" t="s">
        <v>65</v>
      </c>
      <c r="M2849">
        <v>67693</v>
      </c>
      <c r="N2849">
        <v>0.1</v>
      </c>
      <c r="O2849" t="s">
        <v>25</v>
      </c>
      <c r="Q2849">
        <v>42</v>
      </c>
      <c r="R2849" t="s">
        <v>76</v>
      </c>
    </row>
    <row r="2850" spans="1:18" x14ac:dyDescent="0.3">
      <c r="A2850">
        <v>4153</v>
      </c>
      <c r="B2850" t="s">
        <v>1351</v>
      </c>
      <c r="C2850" t="s">
        <v>39</v>
      </c>
      <c r="D2850">
        <v>43</v>
      </c>
      <c r="E2850" t="s">
        <v>34</v>
      </c>
      <c r="F2850" t="s">
        <v>229</v>
      </c>
      <c r="G2850" t="s">
        <v>22</v>
      </c>
      <c r="H2850" t="s">
        <v>332</v>
      </c>
      <c r="I2850" s="1">
        <v>43703</v>
      </c>
      <c r="J2850" s="1">
        <v>45435</v>
      </c>
      <c r="K2850">
        <v>4.74</v>
      </c>
      <c r="L2850" t="s">
        <v>65</v>
      </c>
      <c r="M2850">
        <v>67693</v>
      </c>
      <c r="N2850">
        <v>0.2</v>
      </c>
      <c r="O2850" t="s">
        <v>31</v>
      </c>
      <c r="P2850">
        <v>2481</v>
      </c>
      <c r="Q2850">
        <v>48</v>
      </c>
      <c r="R2850" t="s">
        <v>88</v>
      </c>
    </row>
    <row r="2851" spans="1:18" x14ac:dyDescent="0.3">
      <c r="A2851">
        <v>6116</v>
      </c>
      <c r="B2851" t="s">
        <v>1352</v>
      </c>
      <c r="C2851" t="s">
        <v>39</v>
      </c>
      <c r="D2851">
        <v>43</v>
      </c>
      <c r="E2851" t="s">
        <v>34</v>
      </c>
      <c r="F2851" t="s">
        <v>929</v>
      </c>
      <c r="G2851" t="s">
        <v>22</v>
      </c>
      <c r="H2851" t="s">
        <v>931</v>
      </c>
      <c r="I2851" s="1">
        <v>44516</v>
      </c>
      <c r="J2851" s="1">
        <v>45193</v>
      </c>
      <c r="K2851">
        <v>1.85</v>
      </c>
      <c r="L2851" t="s">
        <v>24</v>
      </c>
      <c r="M2851">
        <v>67697</v>
      </c>
      <c r="N2851">
        <v>0.15</v>
      </c>
      <c r="O2851" t="s">
        <v>31</v>
      </c>
      <c r="P2851">
        <v>5812</v>
      </c>
      <c r="Q2851">
        <v>84</v>
      </c>
      <c r="R2851" t="s">
        <v>46</v>
      </c>
    </row>
    <row r="2852" spans="1:18" x14ac:dyDescent="0.3">
      <c r="A2852">
        <v>4847</v>
      </c>
      <c r="B2852" t="s">
        <v>767</v>
      </c>
      <c r="C2852" t="s">
        <v>39</v>
      </c>
      <c r="D2852">
        <v>62</v>
      </c>
      <c r="E2852" t="s">
        <v>48</v>
      </c>
      <c r="F2852" t="s">
        <v>229</v>
      </c>
      <c r="G2852" t="s">
        <v>29</v>
      </c>
      <c r="H2852" t="s">
        <v>230</v>
      </c>
      <c r="I2852" s="1">
        <v>44909</v>
      </c>
      <c r="K2852">
        <v>1.92</v>
      </c>
      <c r="L2852" t="s">
        <v>24</v>
      </c>
      <c r="M2852">
        <v>67701</v>
      </c>
      <c r="N2852">
        <v>0.2</v>
      </c>
      <c r="O2852" t="s">
        <v>45</v>
      </c>
      <c r="P2852">
        <v>4599</v>
      </c>
      <c r="Q2852">
        <v>80</v>
      </c>
      <c r="R2852" t="s">
        <v>26</v>
      </c>
    </row>
    <row r="2853" spans="1:18" x14ac:dyDescent="0.3">
      <c r="A2853">
        <v>7127</v>
      </c>
      <c r="B2853" t="s">
        <v>329</v>
      </c>
      <c r="C2853" t="s">
        <v>39</v>
      </c>
      <c r="D2853">
        <v>53</v>
      </c>
      <c r="E2853" t="s">
        <v>28</v>
      </c>
      <c r="F2853" t="s">
        <v>488</v>
      </c>
      <c r="G2853" t="s">
        <v>29</v>
      </c>
      <c r="H2853" t="s">
        <v>566</v>
      </c>
      <c r="I2853" s="1">
        <v>43922</v>
      </c>
      <c r="J2853" s="1">
        <v>45145</v>
      </c>
      <c r="K2853">
        <v>3.35</v>
      </c>
      <c r="L2853" t="s">
        <v>65</v>
      </c>
      <c r="M2853">
        <v>67726</v>
      </c>
      <c r="N2853">
        <v>0.15</v>
      </c>
      <c r="O2853" t="s">
        <v>36</v>
      </c>
      <c r="P2853">
        <v>6737</v>
      </c>
      <c r="Q2853">
        <v>96</v>
      </c>
      <c r="R2853" t="s">
        <v>52</v>
      </c>
    </row>
    <row r="2854" spans="1:18" x14ac:dyDescent="0.3">
      <c r="A2854">
        <v>6869</v>
      </c>
      <c r="B2854" t="s">
        <v>443</v>
      </c>
      <c r="C2854" t="s">
        <v>39</v>
      </c>
      <c r="D2854">
        <v>24</v>
      </c>
      <c r="E2854" t="s">
        <v>51</v>
      </c>
      <c r="F2854" t="s">
        <v>229</v>
      </c>
      <c r="G2854" t="s">
        <v>29</v>
      </c>
      <c r="H2854" t="s">
        <v>265</v>
      </c>
      <c r="I2854" s="1">
        <v>43751</v>
      </c>
      <c r="K2854">
        <v>5.0999999999999996</v>
      </c>
      <c r="L2854" t="s">
        <v>194</v>
      </c>
      <c r="M2854">
        <v>67729</v>
      </c>
      <c r="N2854">
        <v>0.25</v>
      </c>
      <c r="O2854" t="s">
        <v>45</v>
      </c>
      <c r="Q2854">
        <v>10</v>
      </c>
      <c r="R2854" t="s">
        <v>80</v>
      </c>
    </row>
    <row r="2855" spans="1:18" x14ac:dyDescent="0.3">
      <c r="A2855">
        <v>7985</v>
      </c>
      <c r="B2855" t="s">
        <v>667</v>
      </c>
      <c r="C2855" t="s">
        <v>39</v>
      </c>
      <c r="D2855">
        <v>34</v>
      </c>
      <c r="E2855" t="s">
        <v>20</v>
      </c>
      <c r="F2855" t="s">
        <v>188</v>
      </c>
      <c r="G2855" t="s">
        <v>40</v>
      </c>
      <c r="H2855" t="s">
        <v>239</v>
      </c>
      <c r="I2855" s="1">
        <v>43003</v>
      </c>
      <c r="J2855" s="1">
        <v>45282</v>
      </c>
      <c r="K2855">
        <v>6.24</v>
      </c>
      <c r="L2855" t="s">
        <v>194</v>
      </c>
      <c r="M2855">
        <v>67739</v>
      </c>
      <c r="N2855">
        <v>0.2</v>
      </c>
      <c r="O2855" t="s">
        <v>36</v>
      </c>
      <c r="P2855">
        <v>6127</v>
      </c>
      <c r="Q2855">
        <v>41</v>
      </c>
      <c r="R2855" t="s">
        <v>123</v>
      </c>
    </row>
    <row r="2856" spans="1:18" x14ac:dyDescent="0.3">
      <c r="A2856">
        <v>5720</v>
      </c>
      <c r="B2856" t="s">
        <v>1009</v>
      </c>
      <c r="C2856" t="s">
        <v>39</v>
      </c>
      <c r="D2856">
        <v>60</v>
      </c>
      <c r="E2856" t="s">
        <v>48</v>
      </c>
      <c r="F2856" t="s">
        <v>483</v>
      </c>
      <c r="G2856" t="s">
        <v>22</v>
      </c>
      <c r="H2856" t="s">
        <v>557</v>
      </c>
      <c r="I2856" s="1">
        <v>44685</v>
      </c>
      <c r="K2856">
        <v>2.54</v>
      </c>
      <c r="L2856" t="s">
        <v>65</v>
      </c>
      <c r="M2856">
        <v>67763</v>
      </c>
      <c r="N2856">
        <v>0.15</v>
      </c>
      <c r="O2856" t="s">
        <v>36</v>
      </c>
      <c r="P2856">
        <v>2569</v>
      </c>
      <c r="Q2856">
        <v>40</v>
      </c>
      <c r="R2856" t="s">
        <v>61</v>
      </c>
    </row>
    <row r="2857" spans="1:18" x14ac:dyDescent="0.3">
      <c r="A2857">
        <v>3913</v>
      </c>
      <c r="B2857" t="s">
        <v>1060</v>
      </c>
      <c r="C2857" t="s">
        <v>39</v>
      </c>
      <c r="D2857">
        <v>47</v>
      </c>
      <c r="E2857" t="s">
        <v>34</v>
      </c>
      <c r="F2857" t="s">
        <v>488</v>
      </c>
      <c r="G2857" t="s">
        <v>22</v>
      </c>
      <c r="H2857" t="s">
        <v>597</v>
      </c>
      <c r="I2857" s="1">
        <v>43295</v>
      </c>
      <c r="K2857">
        <v>6.34</v>
      </c>
      <c r="L2857" t="s">
        <v>194</v>
      </c>
      <c r="M2857">
        <v>67768</v>
      </c>
      <c r="N2857">
        <v>0.15</v>
      </c>
      <c r="O2857" t="s">
        <v>36</v>
      </c>
      <c r="P2857">
        <v>3171</v>
      </c>
      <c r="Q2857">
        <v>16</v>
      </c>
      <c r="R2857" t="s">
        <v>37</v>
      </c>
    </row>
    <row r="2858" spans="1:18" x14ac:dyDescent="0.3">
      <c r="A2858">
        <v>4334</v>
      </c>
      <c r="B2858" t="s">
        <v>58</v>
      </c>
      <c r="C2858" t="s">
        <v>39</v>
      </c>
      <c r="D2858">
        <v>32</v>
      </c>
      <c r="E2858" t="s">
        <v>20</v>
      </c>
      <c r="F2858" t="s">
        <v>229</v>
      </c>
      <c r="G2858" t="s">
        <v>22</v>
      </c>
      <c r="H2858" t="s">
        <v>260</v>
      </c>
      <c r="I2858" s="1">
        <v>44186</v>
      </c>
      <c r="K2858">
        <v>3.9</v>
      </c>
      <c r="L2858" t="s">
        <v>65</v>
      </c>
      <c r="M2858">
        <v>67768</v>
      </c>
      <c r="N2858">
        <v>0.15</v>
      </c>
      <c r="O2858" t="s">
        <v>45</v>
      </c>
      <c r="P2858">
        <v>4273</v>
      </c>
      <c r="Q2858">
        <v>22</v>
      </c>
      <c r="R2858" t="s">
        <v>123</v>
      </c>
    </row>
    <row r="2859" spans="1:18" x14ac:dyDescent="0.3">
      <c r="A2859">
        <v>8746</v>
      </c>
      <c r="B2859" t="s">
        <v>595</v>
      </c>
      <c r="C2859" t="s">
        <v>39</v>
      </c>
      <c r="D2859">
        <v>29</v>
      </c>
      <c r="E2859" t="s">
        <v>20</v>
      </c>
      <c r="F2859" t="s">
        <v>483</v>
      </c>
      <c r="G2859" t="s">
        <v>29</v>
      </c>
      <c r="H2859" t="s">
        <v>557</v>
      </c>
      <c r="I2859" s="1">
        <v>43707</v>
      </c>
      <c r="K2859">
        <v>5.22</v>
      </c>
      <c r="L2859" t="s">
        <v>194</v>
      </c>
      <c r="M2859">
        <v>67784</v>
      </c>
      <c r="N2859">
        <v>0.2</v>
      </c>
      <c r="O2859" t="s">
        <v>31</v>
      </c>
      <c r="P2859">
        <v>2571</v>
      </c>
      <c r="Q2859">
        <v>32</v>
      </c>
      <c r="R2859" t="s">
        <v>80</v>
      </c>
    </row>
    <row r="2860" spans="1:18" x14ac:dyDescent="0.3">
      <c r="A2860">
        <v>4412</v>
      </c>
      <c r="B2860" t="s">
        <v>748</v>
      </c>
      <c r="C2860" t="s">
        <v>19</v>
      </c>
      <c r="D2860">
        <v>25</v>
      </c>
      <c r="E2860" t="s">
        <v>20</v>
      </c>
      <c r="F2860" t="s">
        <v>483</v>
      </c>
      <c r="G2860" t="s">
        <v>29</v>
      </c>
      <c r="H2860" t="s">
        <v>639</v>
      </c>
      <c r="I2860" s="1">
        <v>44795</v>
      </c>
      <c r="K2860">
        <v>2.2400000000000002</v>
      </c>
      <c r="L2860" t="s">
        <v>65</v>
      </c>
      <c r="M2860">
        <v>67790</v>
      </c>
      <c r="N2860">
        <v>0.1</v>
      </c>
      <c r="O2860" t="s">
        <v>45</v>
      </c>
      <c r="Q2860">
        <v>71</v>
      </c>
      <c r="R2860" t="s">
        <v>71</v>
      </c>
    </row>
    <row r="2861" spans="1:18" x14ac:dyDescent="0.3">
      <c r="A2861">
        <v>1949</v>
      </c>
      <c r="B2861" t="s">
        <v>279</v>
      </c>
      <c r="C2861" t="s">
        <v>39</v>
      </c>
      <c r="D2861">
        <v>57</v>
      </c>
      <c r="E2861" t="s">
        <v>28</v>
      </c>
      <c r="F2861" t="s">
        <v>188</v>
      </c>
      <c r="G2861" t="s">
        <v>22</v>
      </c>
      <c r="H2861" t="s">
        <v>213</v>
      </c>
      <c r="I2861" s="1">
        <v>42360</v>
      </c>
      <c r="K2861">
        <v>8.9</v>
      </c>
      <c r="L2861" t="s">
        <v>194</v>
      </c>
      <c r="M2861">
        <v>67794</v>
      </c>
      <c r="N2861">
        <v>0</v>
      </c>
      <c r="O2861" t="s">
        <v>36</v>
      </c>
      <c r="Q2861">
        <v>7</v>
      </c>
      <c r="R2861" t="s">
        <v>59</v>
      </c>
    </row>
    <row r="2862" spans="1:18" x14ac:dyDescent="0.3">
      <c r="A2862">
        <v>2422</v>
      </c>
      <c r="B2862" t="s">
        <v>1214</v>
      </c>
      <c r="C2862" t="s">
        <v>19</v>
      </c>
      <c r="D2862">
        <v>65</v>
      </c>
      <c r="E2862" t="s">
        <v>48</v>
      </c>
      <c r="F2862" t="s">
        <v>929</v>
      </c>
      <c r="G2862" t="s">
        <v>29</v>
      </c>
      <c r="H2862" t="s">
        <v>931</v>
      </c>
      <c r="I2862" s="1">
        <v>44506</v>
      </c>
      <c r="K2862">
        <v>3.03</v>
      </c>
      <c r="L2862" t="s">
        <v>65</v>
      </c>
      <c r="M2862">
        <v>67800</v>
      </c>
      <c r="N2862">
        <v>0.25</v>
      </c>
      <c r="O2862" t="s">
        <v>31</v>
      </c>
      <c r="P2862">
        <v>1499</v>
      </c>
      <c r="Q2862">
        <v>88</v>
      </c>
      <c r="R2862" t="s">
        <v>59</v>
      </c>
    </row>
    <row r="2863" spans="1:18" x14ac:dyDescent="0.3">
      <c r="A2863">
        <v>5447</v>
      </c>
      <c r="B2863" t="s">
        <v>638</v>
      </c>
      <c r="C2863" t="s">
        <v>39</v>
      </c>
      <c r="D2863">
        <v>32</v>
      </c>
      <c r="E2863" t="s">
        <v>20</v>
      </c>
      <c r="F2863" t="s">
        <v>188</v>
      </c>
      <c r="G2863" t="s">
        <v>22</v>
      </c>
      <c r="H2863" t="s">
        <v>191</v>
      </c>
      <c r="I2863" s="1">
        <v>44828</v>
      </c>
      <c r="K2863">
        <v>2.15</v>
      </c>
      <c r="L2863" t="s">
        <v>65</v>
      </c>
      <c r="M2863">
        <v>67803</v>
      </c>
      <c r="N2863">
        <v>0.15</v>
      </c>
      <c r="O2863" t="s">
        <v>31</v>
      </c>
      <c r="P2863">
        <v>4018</v>
      </c>
      <c r="Q2863">
        <v>0</v>
      </c>
      <c r="R2863" t="s">
        <v>80</v>
      </c>
    </row>
    <row r="2864" spans="1:18" x14ac:dyDescent="0.3">
      <c r="A2864">
        <v>2693</v>
      </c>
      <c r="B2864" t="s">
        <v>908</v>
      </c>
      <c r="C2864" t="s">
        <v>39</v>
      </c>
      <c r="D2864">
        <v>29</v>
      </c>
      <c r="E2864" t="s">
        <v>20</v>
      </c>
      <c r="F2864" t="s">
        <v>488</v>
      </c>
      <c r="G2864" t="s">
        <v>40</v>
      </c>
      <c r="H2864" t="s">
        <v>566</v>
      </c>
      <c r="I2864" s="1">
        <v>45094</v>
      </c>
      <c r="K2864">
        <v>1.42</v>
      </c>
      <c r="L2864" t="s">
        <v>24</v>
      </c>
      <c r="M2864">
        <v>67815</v>
      </c>
      <c r="N2864">
        <v>0.2</v>
      </c>
      <c r="O2864" t="s">
        <v>36</v>
      </c>
      <c r="P2864">
        <v>1916</v>
      </c>
      <c r="Q2864">
        <v>82</v>
      </c>
      <c r="R2864" t="s">
        <v>42</v>
      </c>
    </row>
    <row r="2865" spans="1:18" x14ac:dyDescent="0.3">
      <c r="A2865">
        <v>5039</v>
      </c>
      <c r="B2865" t="s">
        <v>288</v>
      </c>
      <c r="C2865" t="s">
        <v>39</v>
      </c>
      <c r="D2865">
        <v>60</v>
      </c>
      <c r="E2865" t="s">
        <v>48</v>
      </c>
      <c r="F2865" t="s">
        <v>488</v>
      </c>
      <c r="G2865" t="s">
        <v>29</v>
      </c>
      <c r="H2865" t="s">
        <v>489</v>
      </c>
      <c r="I2865" s="1">
        <v>45078</v>
      </c>
      <c r="K2865">
        <v>1.46</v>
      </c>
      <c r="L2865" t="s">
        <v>24</v>
      </c>
      <c r="M2865">
        <v>67817</v>
      </c>
      <c r="N2865">
        <v>0.5</v>
      </c>
      <c r="O2865" t="s">
        <v>36</v>
      </c>
      <c r="P2865">
        <v>3971</v>
      </c>
      <c r="Q2865">
        <v>39</v>
      </c>
      <c r="R2865" t="s">
        <v>37</v>
      </c>
    </row>
    <row r="2866" spans="1:18" x14ac:dyDescent="0.3">
      <c r="A2866">
        <v>6496</v>
      </c>
      <c r="B2866" t="s">
        <v>916</v>
      </c>
      <c r="C2866" t="s">
        <v>19</v>
      </c>
      <c r="D2866">
        <v>44</v>
      </c>
      <c r="E2866" t="s">
        <v>34</v>
      </c>
      <c r="F2866" t="s">
        <v>229</v>
      </c>
      <c r="G2866" t="s">
        <v>40</v>
      </c>
      <c r="H2866" t="s">
        <v>265</v>
      </c>
      <c r="I2866" s="1">
        <v>43582</v>
      </c>
      <c r="K2866">
        <v>5.56</v>
      </c>
      <c r="L2866" t="s">
        <v>194</v>
      </c>
      <c r="M2866">
        <v>67841</v>
      </c>
      <c r="N2866">
        <v>0</v>
      </c>
      <c r="O2866" t="s">
        <v>36</v>
      </c>
      <c r="P2866">
        <v>3389</v>
      </c>
      <c r="Q2866">
        <v>30</v>
      </c>
      <c r="R2866" t="s">
        <v>42</v>
      </c>
    </row>
    <row r="2867" spans="1:18" x14ac:dyDescent="0.3">
      <c r="A2867">
        <v>6999</v>
      </c>
      <c r="B2867" t="s">
        <v>93</v>
      </c>
      <c r="C2867" t="s">
        <v>39</v>
      </c>
      <c r="D2867">
        <v>37</v>
      </c>
      <c r="E2867" t="s">
        <v>20</v>
      </c>
      <c r="F2867" t="s">
        <v>488</v>
      </c>
      <c r="G2867" t="s">
        <v>22</v>
      </c>
      <c r="H2867" t="s">
        <v>566</v>
      </c>
      <c r="I2867" s="1">
        <v>43357</v>
      </c>
      <c r="K2867">
        <v>6.17</v>
      </c>
      <c r="L2867" t="s">
        <v>194</v>
      </c>
      <c r="M2867">
        <v>67842</v>
      </c>
      <c r="N2867">
        <v>0.25</v>
      </c>
      <c r="O2867" t="s">
        <v>36</v>
      </c>
      <c r="P2867">
        <v>4182</v>
      </c>
      <c r="Q2867">
        <v>82</v>
      </c>
      <c r="R2867" t="s">
        <v>88</v>
      </c>
    </row>
    <row r="2868" spans="1:18" x14ac:dyDescent="0.3">
      <c r="A2868">
        <v>7307</v>
      </c>
      <c r="B2868" t="s">
        <v>157</v>
      </c>
      <c r="C2868" t="s">
        <v>39</v>
      </c>
      <c r="D2868">
        <v>36</v>
      </c>
      <c r="E2868" t="s">
        <v>20</v>
      </c>
      <c r="F2868" t="s">
        <v>488</v>
      </c>
      <c r="G2868" t="s">
        <v>40</v>
      </c>
      <c r="H2868" t="s">
        <v>489</v>
      </c>
      <c r="I2868" s="1">
        <v>43506</v>
      </c>
      <c r="J2868" s="1">
        <v>44986</v>
      </c>
      <c r="K2868">
        <v>4.05</v>
      </c>
      <c r="L2868" t="s">
        <v>65</v>
      </c>
      <c r="M2868">
        <v>67856</v>
      </c>
      <c r="N2868">
        <v>0.2</v>
      </c>
      <c r="O2868" t="s">
        <v>36</v>
      </c>
      <c r="P2868">
        <v>3906</v>
      </c>
      <c r="Q2868">
        <v>11</v>
      </c>
      <c r="R2868" t="s">
        <v>49</v>
      </c>
    </row>
    <row r="2869" spans="1:18" x14ac:dyDescent="0.3">
      <c r="A2869">
        <v>4927</v>
      </c>
      <c r="B2869" t="s">
        <v>706</v>
      </c>
      <c r="C2869" t="s">
        <v>19</v>
      </c>
      <c r="D2869">
        <v>60</v>
      </c>
      <c r="E2869" t="s">
        <v>48</v>
      </c>
      <c r="F2869" t="s">
        <v>188</v>
      </c>
      <c r="G2869" t="s">
        <v>29</v>
      </c>
      <c r="H2869" t="s">
        <v>189</v>
      </c>
      <c r="I2869" s="1">
        <v>42625</v>
      </c>
      <c r="K2869">
        <v>8.18</v>
      </c>
      <c r="L2869" t="s">
        <v>194</v>
      </c>
      <c r="M2869">
        <v>67858</v>
      </c>
      <c r="N2869">
        <v>0.1</v>
      </c>
      <c r="O2869" t="s">
        <v>31</v>
      </c>
      <c r="P2869">
        <v>4825</v>
      </c>
      <c r="Q2869">
        <v>96</v>
      </c>
      <c r="R2869" t="s">
        <v>42</v>
      </c>
    </row>
    <row r="2870" spans="1:18" x14ac:dyDescent="0.3">
      <c r="A2870">
        <v>5892</v>
      </c>
      <c r="B2870" t="s">
        <v>1118</v>
      </c>
      <c r="C2870" t="s">
        <v>39</v>
      </c>
      <c r="D2870">
        <v>36</v>
      </c>
      <c r="E2870" t="s">
        <v>20</v>
      </c>
      <c r="F2870" t="s">
        <v>929</v>
      </c>
      <c r="G2870" t="s">
        <v>29</v>
      </c>
      <c r="H2870" t="s">
        <v>930</v>
      </c>
      <c r="I2870" s="1">
        <v>44691</v>
      </c>
      <c r="K2870">
        <v>2.52</v>
      </c>
      <c r="L2870" t="s">
        <v>65</v>
      </c>
      <c r="M2870">
        <v>67863</v>
      </c>
      <c r="N2870">
        <v>0.2</v>
      </c>
      <c r="O2870" t="s">
        <v>36</v>
      </c>
      <c r="P2870">
        <v>3360</v>
      </c>
      <c r="Q2870">
        <v>46</v>
      </c>
      <c r="R2870" t="s">
        <v>52</v>
      </c>
    </row>
    <row r="2871" spans="1:18" x14ac:dyDescent="0.3">
      <c r="A2871">
        <v>6851</v>
      </c>
      <c r="B2871" t="s">
        <v>1351</v>
      </c>
      <c r="C2871" t="s">
        <v>19</v>
      </c>
      <c r="D2871">
        <v>34</v>
      </c>
      <c r="E2871" t="s">
        <v>20</v>
      </c>
      <c r="F2871" t="s">
        <v>929</v>
      </c>
      <c r="G2871" t="s">
        <v>29</v>
      </c>
      <c r="H2871" t="s">
        <v>931</v>
      </c>
      <c r="I2871" s="1">
        <v>44944</v>
      </c>
      <c r="K2871">
        <v>1.83</v>
      </c>
      <c r="L2871" t="s">
        <v>24</v>
      </c>
      <c r="M2871">
        <v>67866</v>
      </c>
      <c r="N2871">
        <v>0.1</v>
      </c>
      <c r="O2871" t="s">
        <v>36</v>
      </c>
      <c r="P2871">
        <v>5159</v>
      </c>
      <c r="Q2871">
        <v>25</v>
      </c>
      <c r="R2871" t="s">
        <v>84</v>
      </c>
    </row>
    <row r="2872" spans="1:18" x14ac:dyDescent="0.3">
      <c r="A2872">
        <v>5315</v>
      </c>
      <c r="B2872" t="s">
        <v>1086</v>
      </c>
      <c r="C2872" t="s">
        <v>19</v>
      </c>
      <c r="D2872">
        <v>50</v>
      </c>
      <c r="E2872" t="s">
        <v>28</v>
      </c>
      <c r="F2872" t="s">
        <v>229</v>
      </c>
      <c r="G2872" t="s">
        <v>29</v>
      </c>
      <c r="H2872" t="s">
        <v>332</v>
      </c>
      <c r="I2872" s="1">
        <v>42793</v>
      </c>
      <c r="K2872">
        <v>7.72</v>
      </c>
      <c r="L2872" t="s">
        <v>194</v>
      </c>
      <c r="M2872">
        <v>67874</v>
      </c>
      <c r="N2872">
        <v>0.15</v>
      </c>
      <c r="O2872" t="s">
        <v>45</v>
      </c>
      <c r="P2872">
        <v>5287</v>
      </c>
      <c r="Q2872">
        <v>65</v>
      </c>
      <c r="R2872" t="s">
        <v>76</v>
      </c>
    </row>
    <row r="2873" spans="1:18" x14ac:dyDescent="0.3">
      <c r="A2873">
        <v>1686</v>
      </c>
      <c r="B2873" t="s">
        <v>411</v>
      </c>
      <c r="C2873" t="s">
        <v>39</v>
      </c>
      <c r="D2873">
        <v>54</v>
      </c>
      <c r="E2873" t="s">
        <v>28</v>
      </c>
      <c r="F2873" t="s">
        <v>188</v>
      </c>
      <c r="G2873" t="s">
        <v>40</v>
      </c>
      <c r="H2873" t="s">
        <v>199</v>
      </c>
      <c r="I2873" s="1">
        <v>42941</v>
      </c>
      <c r="K2873">
        <v>7.31</v>
      </c>
      <c r="L2873" t="s">
        <v>194</v>
      </c>
      <c r="M2873">
        <v>67876</v>
      </c>
      <c r="N2873">
        <v>0.2</v>
      </c>
      <c r="O2873" t="s">
        <v>36</v>
      </c>
      <c r="P2873">
        <v>1164</v>
      </c>
      <c r="Q2873">
        <v>54</v>
      </c>
      <c r="R2873" t="s">
        <v>26</v>
      </c>
    </row>
    <row r="2874" spans="1:18" x14ac:dyDescent="0.3">
      <c r="A2874">
        <v>6953</v>
      </c>
      <c r="B2874" t="s">
        <v>742</v>
      </c>
      <c r="C2874" t="s">
        <v>39</v>
      </c>
      <c r="D2874">
        <v>26</v>
      </c>
      <c r="E2874" t="s">
        <v>20</v>
      </c>
      <c r="F2874" t="s">
        <v>188</v>
      </c>
      <c r="G2874" t="s">
        <v>29</v>
      </c>
      <c r="H2874" t="s">
        <v>239</v>
      </c>
      <c r="I2874" s="1">
        <v>42322</v>
      </c>
      <c r="K2874">
        <v>9.01</v>
      </c>
      <c r="L2874" t="s">
        <v>194</v>
      </c>
      <c r="M2874">
        <v>67895</v>
      </c>
      <c r="N2874">
        <v>0.5</v>
      </c>
      <c r="O2874" t="s">
        <v>36</v>
      </c>
      <c r="P2874">
        <v>6254</v>
      </c>
      <c r="Q2874">
        <v>9</v>
      </c>
      <c r="R2874" t="s">
        <v>88</v>
      </c>
    </row>
    <row r="2875" spans="1:18" x14ac:dyDescent="0.3">
      <c r="A2875">
        <v>10621</v>
      </c>
      <c r="B2875" t="s">
        <v>1346</v>
      </c>
      <c r="C2875" t="s">
        <v>39</v>
      </c>
      <c r="D2875">
        <v>53</v>
      </c>
      <c r="E2875" t="s">
        <v>28</v>
      </c>
      <c r="F2875" t="s">
        <v>229</v>
      </c>
      <c r="G2875" t="s">
        <v>40</v>
      </c>
      <c r="H2875" t="s">
        <v>301</v>
      </c>
      <c r="I2875" s="1">
        <v>44806</v>
      </c>
      <c r="J2875" s="1">
        <v>45751</v>
      </c>
      <c r="K2875">
        <v>2.59</v>
      </c>
      <c r="L2875" t="s">
        <v>65</v>
      </c>
      <c r="M2875">
        <v>67897</v>
      </c>
      <c r="N2875">
        <v>0.2</v>
      </c>
      <c r="O2875" t="s">
        <v>36</v>
      </c>
      <c r="P2875">
        <v>9663</v>
      </c>
      <c r="Q2875">
        <v>93</v>
      </c>
      <c r="R2875" t="s">
        <v>37</v>
      </c>
    </row>
    <row r="2876" spans="1:18" x14ac:dyDescent="0.3">
      <c r="A2876">
        <v>7734</v>
      </c>
      <c r="B2876" t="s">
        <v>999</v>
      </c>
      <c r="C2876" t="s">
        <v>39</v>
      </c>
      <c r="D2876">
        <v>62</v>
      </c>
      <c r="E2876" t="s">
        <v>48</v>
      </c>
      <c r="F2876" t="s">
        <v>483</v>
      </c>
      <c r="G2876" t="s">
        <v>29</v>
      </c>
      <c r="H2876" t="s">
        <v>736</v>
      </c>
      <c r="I2876" s="1">
        <v>44286</v>
      </c>
      <c r="K2876">
        <v>3.63</v>
      </c>
      <c r="L2876" t="s">
        <v>65</v>
      </c>
      <c r="M2876">
        <v>67904</v>
      </c>
      <c r="N2876">
        <v>0.2</v>
      </c>
      <c r="O2876" t="s">
        <v>36</v>
      </c>
      <c r="P2876">
        <v>4225</v>
      </c>
      <c r="Q2876">
        <v>69</v>
      </c>
      <c r="R2876" t="s">
        <v>67</v>
      </c>
    </row>
    <row r="2877" spans="1:18" x14ac:dyDescent="0.3">
      <c r="A2877">
        <v>9882</v>
      </c>
      <c r="B2877" t="s">
        <v>970</v>
      </c>
      <c r="C2877" t="s">
        <v>39</v>
      </c>
      <c r="D2877">
        <v>31</v>
      </c>
      <c r="E2877" t="s">
        <v>20</v>
      </c>
      <c r="F2877" t="s">
        <v>483</v>
      </c>
      <c r="G2877" t="s">
        <v>29</v>
      </c>
      <c r="H2877" t="s">
        <v>736</v>
      </c>
      <c r="I2877" s="1">
        <v>44096</v>
      </c>
      <c r="K2877">
        <v>4.1500000000000004</v>
      </c>
      <c r="L2877" t="s">
        <v>65</v>
      </c>
      <c r="M2877">
        <v>67908</v>
      </c>
      <c r="N2877">
        <v>0</v>
      </c>
      <c r="O2877" t="s">
        <v>36</v>
      </c>
      <c r="P2877">
        <v>2885</v>
      </c>
      <c r="Q2877">
        <v>56</v>
      </c>
      <c r="R2877" t="s">
        <v>52</v>
      </c>
    </row>
    <row r="2878" spans="1:18" x14ac:dyDescent="0.3">
      <c r="A2878">
        <v>5370</v>
      </c>
      <c r="B2878" t="s">
        <v>568</v>
      </c>
      <c r="C2878" t="s">
        <v>39</v>
      </c>
      <c r="D2878">
        <v>26</v>
      </c>
      <c r="E2878" t="s">
        <v>20</v>
      </c>
      <c r="F2878" t="s">
        <v>188</v>
      </c>
      <c r="G2878" t="s">
        <v>22</v>
      </c>
      <c r="H2878" t="s">
        <v>199</v>
      </c>
      <c r="I2878" s="1">
        <v>43863</v>
      </c>
      <c r="K2878">
        <v>4.79</v>
      </c>
      <c r="L2878" t="s">
        <v>65</v>
      </c>
      <c r="M2878">
        <v>67911</v>
      </c>
      <c r="N2878">
        <v>0</v>
      </c>
      <c r="O2878" t="s">
        <v>45</v>
      </c>
      <c r="P2878">
        <v>3084</v>
      </c>
      <c r="Q2878">
        <v>18</v>
      </c>
      <c r="R2878" t="s">
        <v>67</v>
      </c>
    </row>
    <row r="2879" spans="1:18" x14ac:dyDescent="0.3">
      <c r="A2879">
        <v>1027</v>
      </c>
      <c r="B2879" t="s">
        <v>275</v>
      </c>
      <c r="C2879" t="s">
        <v>39</v>
      </c>
      <c r="D2879">
        <v>42</v>
      </c>
      <c r="E2879" t="s">
        <v>34</v>
      </c>
      <c r="F2879" t="s">
        <v>188</v>
      </c>
      <c r="G2879" t="s">
        <v>40</v>
      </c>
      <c r="H2879" t="s">
        <v>239</v>
      </c>
      <c r="I2879" s="1">
        <v>43743</v>
      </c>
      <c r="K2879">
        <v>5.12</v>
      </c>
      <c r="L2879" t="s">
        <v>194</v>
      </c>
      <c r="M2879">
        <v>67916</v>
      </c>
      <c r="N2879">
        <v>0.15</v>
      </c>
      <c r="O2879" t="s">
        <v>31</v>
      </c>
      <c r="P2879">
        <v>1026</v>
      </c>
      <c r="Q2879">
        <v>0</v>
      </c>
      <c r="R2879" t="s">
        <v>49</v>
      </c>
    </row>
    <row r="2880" spans="1:18" x14ac:dyDescent="0.3">
      <c r="A2880">
        <v>2123</v>
      </c>
      <c r="B2880" t="s">
        <v>373</v>
      </c>
      <c r="C2880" t="s">
        <v>19</v>
      </c>
      <c r="D2880">
        <v>56</v>
      </c>
      <c r="E2880" t="s">
        <v>28</v>
      </c>
      <c r="F2880" t="s">
        <v>229</v>
      </c>
      <c r="G2880" t="s">
        <v>29</v>
      </c>
      <c r="H2880" t="s">
        <v>260</v>
      </c>
      <c r="I2880" s="1">
        <v>44330</v>
      </c>
      <c r="K2880">
        <v>3.51</v>
      </c>
      <c r="L2880" t="s">
        <v>65</v>
      </c>
      <c r="M2880">
        <v>67917</v>
      </c>
      <c r="N2880">
        <v>0.25</v>
      </c>
      <c r="O2880" t="s">
        <v>25</v>
      </c>
      <c r="P2880">
        <v>1571</v>
      </c>
      <c r="Q2880">
        <v>28</v>
      </c>
      <c r="R2880" t="s">
        <v>37</v>
      </c>
    </row>
    <row r="2881" spans="1:18" x14ac:dyDescent="0.3">
      <c r="A2881">
        <v>6579</v>
      </c>
      <c r="B2881" t="s">
        <v>954</v>
      </c>
      <c r="C2881" t="s">
        <v>39</v>
      </c>
      <c r="D2881">
        <v>49</v>
      </c>
      <c r="E2881" t="s">
        <v>34</v>
      </c>
      <c r="F2881" t="s">
        <v>483</v>
      </c>
      <c r="G2881" t="s">
        <v>29</v>
      </c>
      <c r="H2881" t="s">
        <v>484</v>
      </c>
      <c r="I2881" s="1">
        <v>42103</v>
      </c>
      <c r="J2881" s="1">
        <v>43430</v>
      </c>
      <c r="K2881">
        <v>3.63</v>
      </c>
      <c r="L2881" t="s">
        <v>65</v>
      </c>
      <c r="M2881">
        <v>67920</v>
      </c>
      <c r="N2881">
        <v>0</v>
      </c>
      <c r="O2881" t="s">
        <v>36</v>
      </c>
      <c r="P2881">
        <v>1124</v>
      </c>
      <c r="Q2881">
        <v>67</v>
      </c>
      <c r="R2881" t="s">
        <v>54</v>
      </c>
    </row>
    <row r="2882" spans="1:18" x14ac:dyDescent="0.3">
      <c r="A2882">
        <v>9753</v>
      </c>
      <c r="B2882" t="s">
        <v>876</v>
      </c>
      <c r="C2882" t="s">
        <v>39</v>
      </c>
      <c r="D2882">
        <v>38</v>
      </c>
      <c r="E2882" t="s">
        <v>20</v>
      </c>
      <c r="F2882" t="s">
        <v>488</v>
      </c>
      <c r="G2882" t="s">
        <v>29</v>
      </c>
      <c r="H2882" t="s">
        <v>489</v>
      </c>
      <c r="I2882" s="1">
        <v>43157</v>
      </c>
      <c r="J2882" s="1">
        <v>45283</v>
      </c>
      <c r="K2882">
        <v>5.82</v>
      </c>
      <c r="L2882" t="s">
        <v>194</v>
      </c>
      <c r="M2882">
        <v>67923</v>
      </c>
      <c r="N2882">
        <v>0.1</v>
      </c>
      <c r="O2882" t="s">
        <v>31</v>
      </c>
      <c r="P2882">
        <v>5855</v>
      </c>
      <c r="Q2882">
        <v>65</v>
      </c>
      <c r="R2882" t="s">
        <v>26</v>
      </c>
    </row>
    <row r="2883" spans="1:18" x14ac:dyDescent="0.3">
      <c r="A2883">
        <v>5514</v>
      </c>
      <c r="B2883" t="s">
        <v>657</v>
      </c>
      <c r="C2883" t="s">
        <v>19</v>
      </c>
      <c r="D2883">
        <v>49</v>
      </c>
      <c r="E2883" t="s">
        <v>34</v>
      </c>
      <c r="F2883" t="s">
        <v>929</v>
      </c>
      <c r="G2883" t="s">
        <v>29</v>
      </c>
      <c r="H2883" t="s">
        <v>931</v>
      </c>
      <c r="I2883" s="1">
        <v>45085</v>
      </c>
      <c r="K2883">
        <v>1.44</v>
      </c>
      <c r="L2883" t="s">
        <v>24</v>
      </c>
      <c r="M2883">
        <v>67931</v>
      </c>
      <c r="N2883">
        <v>0.2</v>
      </c>
      <c r="O2883" t="s">
        <v>31</v>
      </c>
      <c r="P2883">
        <v>4764</v>
      </c>
      <c r="Q2883">
        <v>58</v>
      </c>
      <c r="R2883" t="s">
        <v>80</v>
      </c>
    </row>
    <row r="2884" spans="1:18" x14ac:dyDescent="0.3">
      <c r="A2884">
        <v>10508</v>
      </c>
      <c r="B2884" t="s">
        <v>364</v>
      </c>
      <c r="C2884" t="s">
        <v>19</v>
      </c>
      <c r="D2884">
        <v>55</v>
      </c>
      <c r="E2884" t="s">
        <v>28</v>
      </c>
      <c r="F2884" t="s">
        <v>483</v>
      </c>
      <c r="G2884" t="s">
        <v>22</v>
      </c>
      <c r="H2884" t="s">
        <v>484</v>
      </c>
      <c r="I2884" s="1">
        <v>45313</v>
      </c>
      <c r="K2884">
        <v>0.82</v>
      </c>
      <c r="L2884" t="s">
        <v>24</v>
      </c>
      <c r="M2884">
        <v>67931</v>
      </c>
      <c r="N2884">
        <v>0</v>
      </c>
      <c r="O2884" t="s">
        <v>31</v>
      </c>
      <c r="P2884">
        <v>9532</v>
      </c>
      <c r="Q2884">
        <v>91</v>
      </c>
      <c r="R2884" t="s">
        <v>26</v>
      </c>
    </row>
    <row r="2885" spans="1:18" x14ac:dyDescent="0.3">
      <c r="A2885">
        <v>9694</v>
      </c>
      <c r="B2885" t="s">
        <v>1204</v>
      </c>
      <c r="C2885" t="s">
        <v>39</v>
      </c>
      <c r="D2885">
        <v>23</v>
      </c>
      <c r="E2885" t="s">
        <v>51</v>
      </c>
      <c r="F2885" t="s">
        <v>229</v>
      </c>
      <c r="G2885" t="s">
        <v>22</v>
      </c>
      <c r="H2885" t="s">
        <v>332</v>
      </c>
      <c r="I2885" s="1">
        <v>43468</v>
      </c>
      <c r="K2885">
        <v>5.87</v>
      </c>
      <c r="L2885" t="s">
        <v>194</v>
      </c>
      <c r="M2885">
        <v>67932</v>
      </c>
      <c r="N2885">
        <v>0.1</v>
      </c>
      <c r="O2885" t="s">
        <v>31</v>
      </c>
      <c r="P2885">
        <v>6254</v>
      </c>
      <c r="Q2885">
        <v>68</v>
      </c>
      <c r="R2885" t="s">
        <v>46</v>
      </c>
    </row>
    <row r="2886" spans="1:18" x14ac:dyDescent="0.3">
      <c r="A2886">
        <v>2358</v>
      </c>
      <c r="B2886" t="s">
        <v>673</v>
      </c>
      <c r="C2886" t="s">
        <v>19</v>
      </c>
      <c r="D2886">
        <v>52</v>
      </c>
      <c r="E2886" t="s">
        <v>28</v>
      </c>
      <c r="F2886" t="s">
        <v>188</v>
      </c>
      <c r="G2886" t="s">
        <v>22</v>
      </c>
      <c r="H2886" t="s">
        <v>199</v>
      </c>
      <c r="I2886" s="1">
        <v>43735</v>
      </c>
      <c r="K2886">
        <v>5.14</v>
      </c>
      <c r="L2886" t="s">
        <v>194</v>
      </c>
      <c r="M2886">
        <v>67934</v>
      </c>
      <c r="N2886">
        <v>0.3</v>
      </c>
      <c r="O2886" t="s">
        <v>36</v>
      </c>
      <c r="Q2886">
        <v>75</v>
      </c>
      <c r="R2886" t="s">
        <v>88</v>
      </c>
    </row>
    <row r="2887" spans="1:18" x14ac:dyDescent="0.3">
      <c r="A2887">
        <v>5666</v>
      </c>
      <c r="B2887" t="s">
        <v>946</v>
      </c>
      <c r="C2887" t="s">
        <v>39</v>
      </c>
      <c r="D2887">
        <v>49</v>
      </c>
      <c r="E2887" t="s">
        <v>34</v>
      </c>
      <c r="F2887" t="s">
        <v>188</v>
      </c>
      <c r="G2887" t="s">
        <v>22</v>
      </c>
      <c r="H2887" t="s">
        <v>199</v>
      </c>
      <c r="I2887" s="1">
        <v>44330</v>
      </c>
      <c r="K2887">
        <v>3.51</v>
      </c>
      <c r="L2887" t="s">
        <v>65</v>
      </c>
      <c r="M2887">
        <v>67934</v>
      </c>
      <c r="N2887">
        <v>0.25</v>
      </c>
      <c r="O2887" t="s">
        <v>36</v>
      </c>
      <c r="P2887">
        <v>4891</v>
      </c>
      <c r="Q2887">
        <v>49</v>
      </c>
      <c r="R2887" t="s">
        <v>52</v>
      </c>
    </row>
    <row r="2888" spans="1:18" x14ac:dyDescent="0.3">
      <c r="A2888">
        <v>7753</v>
      </c>
      <c r="B2888" t="s">
        <v>1251</v>
      </c>
      <c r="C2888" t="s">
        <v>19</v>
      </c>
      <c r="D2888">
        <v>46</v>
      </c>
      <c r="E2888" t="s">
        <v>34</v>
      </c>
      <c r="F2888" t="s">
        <v>188</v>
      </c>
      <c r="G2888" t="s">
        <v>29</v>
      </c>
      <c r="H2888" t="s">
        <v>191</v>
      </c>
      <c r="I2888" s="1">
        <v>44391</v>
      </c>
      <c r="K2888">
        <v>3.34</v>
      </c>
      <c r="L2888" t="s">
        <v>65</v>
      </c>
      <c r="M2888">
        <v>67935</v>
      </c>
      <c r="N2888">
        <v>0.1</v>
      </c>
      <c r="O2888" t="s">
        <v>45</v>
      </c>
      <c r="P2888">
        <v>1703</v>
      </c>
      <c r="Q2888">
        <v>0</v>
      </c>
      <c r="R2888" t="s">
        <v>59</v>
      </c>
    </row>
    <row r="2889" spans="1:18" x14ac:dyDescent="0.3">
      <c r="A2889">
        <v>3583</v>
      </c>
      <c r="B2889" t="s">
        <v>588</v>
      </c>
      <c r="C2889" t="s">
        <v>39</v>
      </c>
      <c r="D2889">
        <v>31</v>
      </c>
      <c r="E2889" t="s">
        <v>20</v>
      </c>
      <c r="F2889" t="s">
        <v>21</v>
      </c>
      <c r="G2889" t="s">
        <v>22</v>
      </c>
      <c r="H2889" t="s">
        <v>30</v>
      </c>
      <c r="I2889" s="1">
        <v>42258</v>
      </c>
      <c r="K2889">
        <v>9.18</v>
      </c>
      <c r="L2889" t="s">
        <v>194</v>
      </c>
      <c r="M2889">
        <v>67946</v>
      </c>
      <c r="N2889">
        <v>0.1</v>
      </c>
      <c r="O2889" t="s">
        <v>31</v>
      </c>
      <c r="P2889">
        <v>2025</v>
      </c>
      <c r="Q2889">
        <v>44</v>
      </c>
      <c r="R2889" t="s">
        <v>54</v>
      </c>
    </row>
    <row r="2890" spans="1:18" x14ac:dyDescent="0.3">
      <c r="A2890">
        <v>2458</v>
      </c>
      <c r="B2890" t="s">
        <v>538</v>
      </c>
      <c r="C2890" t="s">
        <v>39</v>
      </c>
      <c r="D2890">
        <v>50</v>
      </c>
      <c r="E2890" t="s">
        <v>28</v>
      </c>
      <c r="F2890" t="s">
        <v>488</v>
      </c>
      <c r="G2890" t="s">
        <v>22</v>
      </c>
      <c r="H2890" t="s">
        <v>597</v>
      </c>
      <c r="I2890" s="1">
        <v>43563</v>
      </c>
      <c r="J2890" s="1">
        <v>45575</v>
      </c>
      <c r="K2890">
        <v>5.51</v>
      </c>
      <c r="L2890" t="s">
        <v>194</v>
      </c>
      <c r="M2890">
        <v>67956</v>
      </c>
      <c r="N2890">
        <v>0.25</v>
      </c>
      <c r="O2890" t="s">
        <v>45</v>
      </c>
      <c r="P2890">
        <v>2414</v>
      </c>
      <c r="Q2890">
        <v>19</v>
      </c>
      <c r="R2890" t="s">
        <v>49</v>
      </c>
    </row>
    <row r="2891" spans="1:18" x14ac:dyDescent="0.3">
      <c r="A2891">
        <v>5775</v>
      </c>
      <c r="B2891" t="s">
        <v>1078</v>
      </c>
      <c r="C2891" t="s">
        <v>19</v>
      </c>
      <c r="D2891">
        <v>54</v>
      </c>
      <c r="E2891" t="s">
        <v>28</v>
      </c>
      <c r="F2891" t="s">
        <v>188</v>
      </c>
      <c r="G2891" t="s">
        <v>29</v>
      </c>
      <c r="H2891" t="s">
        <v>199</v>
      </c>
      <c r="I2891" s="1">
        <v>43994</v>
      </c>
      <c r="K2891">
        <v>4.43</v>
      </c>
      <c r="L2891" t="s">
        <v>65</v>
      </c>
      <c r="M2891">
        <v>67968</v>
      </c>
      <c r="N2891">
        <v>0.15</v>
      </c>
      <c r="O2891" t="s">
        <v>36</v>
      </c>
      <c r="P2891">
        <v>5574</v>
      </c>
      <c r="Q2891">
        <v>35</v>
      </c>
      <c r="R2891" t="s">
        <v>32</v>
      </c>
    </row>
    <row r="2892" spans="1:18" x14ac:dyDescent="0.3">
      <c r="A2892">
        <v>5206</v>
      </c>
      <c r="B2892" t="s">
        <v>1353</v>
      </c>
      <c r="C2892" t="s">
        <v>39</v>
      </c>
      <c r="D2892">
        <v>57</v>
      </c>
      <c r="E2892" t="s">
        <v>28</v>
      </c>
      <c r="F2892" t="s">
        <v>229</v>
      </c>
      <c r="G2892" t="s">
        <v>29</v>
      </c>
      <c r="H2892" t="s">
        <v>265</v>
      </c>
      <c r="I2892" s="1">
        <v>43670</v>
      </c>
      <c r="K2892">
        <v>5.32</v>
      </c>
      <c r="L2892" t="s">
        <v>194</v>
      </c>
      <c r="M2892">
        <v>67980</v>
      </c>
      <c r="N2892">
        <v>0.15</v>
      </c>
      <c r="O2892" t="s">
        <v>45</v>
      </c>
      <c r="P2892">
        <v>4484</v>
      </c>
      <c r="Q2892">
        <v>58</v>
      </c>
      <c r="R2892" t="s">
        <v>84</v>
      </c>
    </row>
    <row r="2893" spans="1:18" x14ac:dyDescent="0.3">
      <c r="A2893">
        <v>7819</v>
      </c>
      <c r="B2893" t="s">
        <v>773</v>
      </c>
      <c r="C2893" t="s">
        <v>19</v>
      </c>
      <c r="D2893">
        <v>49</v>
      </c>
      <c r="E2893" t="s">
        <v>34</v>
      </c>
      <c r="F2893" t="s">
        <v>488</v>
      </c>
      <c r="G2893" t="s">
        <v>29</v>
      </c>
      <c r="H2893" t="s">
        <v>566</v>
      </c>
      <c r="I2893" s="1">
        <v>43608</v>
      </c>
      <c r="K2893">
        <v>5.49</v>
      </c>
      <c r="L2893" t="s">
        <v>194</v>
      </c>
      <c r="M2893">
        <v>67986</v>
      </c>
      <c r="N2893">
        <v>0.15</v>
      </c>
      <c r="O2893" t="s">
        <v>36</v>
      </c>
      <c r="P2893">
        <v>7431</v>
      </c>
      <c r="Q2893">
        <v>3</v>
      </c>
      <c r="R2893" t="s">
        <v>49</v>
      </c>
    </row>
    <row r="2894" spans="1:18" x14ac:dyDescent="0.3">
      <c r="A2894">
        <v>5697</v>
      </c>
      <c r="B2894" t="s">
        <v>933</v>
      </c>
      <c r="C2894" t="s">
        <v>19</v>
      </c>
      <c r="D2894">
        <v>49</v>
      </c>
      <c r="E2894" t="s">
        <v>34</v>
      </c>
      <c r="F2894" t="s">
        <v>929</v>
      </c>
      <c r="G2894" t="s">
        <v>29</v>
      </c>
      <c r="H2894" t="s">
        <v>931</v>
      </c>
      <c r="I2894" s="1">
        <v>44312</v>
      </c>
      <c r="J2894" s="1">
        <v>44891</v>
      </c>
      <c r="K2894">
        <v>1.59</v>
      </c>
      <c r="L2894" t="s">
        <v>24</v>
      </c>
      <c r="M2894">
        <v>67990</v>
      </c>
      <c r="N2894">
        <v>0.15</v>
      </c>
      <c r="O2894" t="s">
        <v>36</v>
      </c>
      <c r="P2894">
        <v>1159</v>
      </c>
      <c r="Q2894">
        <v>87</v>
      </c>
      <c r="R2894" t="s">
        <v>61</v>
      </c>
    </row>
    <row r="2895" spans="1:18" x14ac:dyDescent="0.3">
      <c r="A2895">
        <v>8613</v>
      </c>
      <c r="B2895" t="s">
        <v>1320</v>
      </c>
      <c r="C2895" t="s">
        <v>19</v>
      </c>
      <c r="D2895">
        <v>44</v>
      </c>
      <c r="E2895" t="s">
        <v>34</v>
      </c>
      <c r="F2895" t="s">
        <v>488</v>
      </c>
      <c r="G2895" t="s">
        <v>22</v>
      </c>
      <c r="H2895" t="s">
        <v>597</v>
      </c>
      <c r="I2895" s="1">
        <v>44172</v>
      </c>
      <c r="K2895">
        <v>3.94</v>
      </c>
      <c r="L2895" t="s">
        <v>65</v>
      </c>
      <c r="M2895">
        <v>67996</v>
      </c>
      <c r="N2895">
        <v>0.15</v>
      </c>
      <c r="O2895" t="s">
        <v>45</v>
      </c>
      <c r="P2895">
        <v>6045</v>
      </c>
      <c r="Q2895">
        <v>95</v>
      </c>
      <c r="R2895" t="s">
        <v>52</v>
      </c>
    </row>
    <row r="2896" spans="1:18" x14ac:dyDescent="0.3">
      <c r="A2896">
        <v>3167</v>
      </c>
      <c r="B2896" t="s">
        <v>104</v>
      </c>
      <c r="C2896" t="s">
        <v>39</v>
      </c>
      <c r="D2896">
        <v>62</v>
      </c>
      <c r="E2896" t="s">
        <v>48</v>
      </c>
      <c r="F2896" t="s">
        <v>188</v>
      </c>
      <c r="G2896" t="s">
        <v>22</v>
      </c>
      <c r="H2896" t="s">
        <v>213</v>
      </c>
      <c r="I2896" s="1">
        <v>44479</v>
      </c>
      <c r="K2896">
        <v>3.1</v>
      </c>
      <c r="L2896" t="s">
        <v>65</v>
      </c>
      <c r="M2896">
        <v>67997</v>
      </c>
      <c r="N2896">
        <v>0.25</v>
      </c>
      <c r="O2896" t="s">
        <v>36</v>
      </c>
      <c r="P2896">
        <v>2185</v>
      </c>
      <c r="Q2896">
        <v>78</v>
      </c>
      <c r="R2896" t="s">
        <v>106</v>
      </c>
    </row>
    <row r="2897" spans="1:18" x14ac:dyDescent="0.3">
      <c r="A2897">
        <v>8362</v>
      </c>
      <c r="B2897" t="s">
        <v>1152</v>
      </c>
      <c r="C2897" t="s">
        <v>19</v>
      </c>
      <c r="D2897">
        <v>37</v>
      </c>
      <c r="E2897" t="s">
        <v>20</v>
      </c>
      <c r="F2897" t="s">
        <v>229</v>
      </c>
      <c r="G2897" t="s">
        <v>22</v>
      </c>
      <c r="H2897" t="s">
        <v>230</v>
      </c>
      <c r="I2897" s="1">
        <v>42523</v>
      </c>
      <c r="K2897">
        <v>8.4600000000000009</v>
      </c>
      <c r="L2897" t="s">
        <v>194</v>
      </c>
      <c r="M2897">
        <v>68004</v>
      </c>
      <c r="N2897">
        <v>0.25</v>
      </c>
      <c r="O2897" t="s">
        <v>31</v>
      </c>
      <c r="P2897">
        <v>7303</v>
      </c>
      <c r="Q2897">
        <v>54</v>
      </c>
      <c r="R2897" t="s">
        <v>84</v>
      </c>
    </row>
    <row r="2898" spans="1:18" x14ac:dyDescent="0.3">
      <c r="A2898">
        <v>9453</v>
      </c>
      <c r="B2898" t="s">
        <v>1246</v>
      </c>
      <c r="C2898" t="s">
        <v>39</v>
      </c>
      <c r="D2898">
        <v>24</v>
      </c>
      <c r="E2898" t="s">
        <v>51</v>
      </c>
      <c r="F2898" t="s">
        <v>483</v>
      </c>
      <c r="G2898" t="s">
        <v>40</v>
      </c>
      <c r="H2898" t="s">
        <v>557</v>
      </c>
      <c r="I2898" s="1">
        <v>44378</v>
      </c>
      <c r="K2898">
        <v>3.38</v>
      </c>
      <c r="L2898" t="s">
        <v>65</v>
      </c>
      <c r="M2898">
        <v>68022</v>
      </c>
      <c r="N2898">
        <v>0.2</v>
      </c>
      <c r="O2898" t="s">
        <v>36</v>
      </c>
      <c r="P2898">
        <v>2260</v>
      </c>
      <c r="Q2898">
        <v>83</v>
      </c>
      <c r="R2898" t="s">
        <v>52</v>
      </c>
    </row>
    <row r="2899" spans="1:18" x14ac:dyDescent="0.3">
      <c r="A2899">
        <v>7890</v>
      </c>
      <c r="B2899" t="s">
        <v>718</v>
      </c>
      <c r="C2899" t="s">
        <v>39</v>
      </c>
      <c r="D2899">
        <v>52</v>
      </c>
      <c r="E2899" t="s">
        <v>28</v>
      </c>
      <c r="F2899" t="s">
        <v>229</v>
      </c>
      <c r="G2899" t="s">
        <v>29</v>
      </c>
      <c r="H2899" t="s">
        <v>230</v>
      </c>
      <c r="I2899" s="1">
        <v>43254</v>
      </c>
      <c r="K2899">
        <v>6.46</v>
      </c>
      <c r="L2899" t="s">
        <v>194</v>
      </c>
      <c r="M2899">
        <v>68027</v>
      </c>
      <c r="N2899">
        <v>0.25</v>
      </c>
      <c r="O2899" t="s">
        <v>31</v>
      </c>
      <c r="P2899">
        <v>5482</v>
      </c>
      <c r="Q2899">
        <v>45</v>
      </c>
      <c r="R2899" t="s">
        <v>46</v>
      </c>
    </row>
    <row r="2900" spans="1:18" x14ac:dyDescent="0.3">
      <c r="A2900">
        <v>2363</v>
      </c>
      <c r="B2900" t="s">
        <v>1354</v>
      </c>
      <c r="C2900" t="s">
        <v>19</v>
      </c>
      <c r="D2900">
        <v>49</v>
      </c>
      <c r="E2900" t="s">
        <v>34</v>
      </c>
      <c r="F2900" t="s">
        <v>483</v>
      </c>
      <c r="G2900" t="s">
        <v>22</v>
      </c>
      <c r="H2900" t="s">
        <v>523</v>
      </c>
      <c r="I2900" s="1">
        <v>44237</v>
      </c>
      <c r="K2900">
        <v>3.76</v>
      </c>
      <c r="L2900" t="s">
        <v>65</v>
      </c>
      <c r="M2900">
        <v>68028</v>
      </c>
      <c r="N2900">
        <v>0.5</v>
      </c>
      <c r="O2900" t="s">
        <v>45</v>
      </c>
      <c r="Q2900">
        <v>61</v>
      </c>
      <c r="R2900" t="s">
        <v>42</v>
      </c>
    </row>
    <row r="2901" spans="1:18" x14ac:dyDescent="0.3">
      <c r="A2901">
        <v>6832</v>
      </c>
      <c r="B2901" t="s">
        <v>830</v>
      </c>
      <c r="C2901" t="s">
        <v>39</v>
      </c>
      <c r="D2901">
        <v>26</v>
      </c>
      <c r="E2901" t="s">
        <v>20</v>
      </c>
      <c r="F2901" t="s">
        <v>229</v>
      </c>
      <c r="G2901" t="s">
        <v>40</v>
      </c>
      <c r="H2901" t="s">
        <v>230</v>
      </c>
      <c r="I2901" s="1">
        <v>44280</v>
      </c>
      <c r="K2901">
        <v>3.65</v>
      </c>
      <c r="L2901" t="s">
        <v>65</v>
      </c>
      <c r="M2901">
        <v>68031</v>
      </c>
      <c r="N2901">
        <v>0.2</v>
      </c>
      <c r="O2901" t="s">
        <v>36</v>
      </c>
      <c r="P2901">
        <v>2481</v>
      </c>
      <c r="Q2901">
        <v>6</v>
      </c>
      <c r="R2901" t="s">
        <v>59</v>
      </c>
    </row>
    <row r="2902" spans="1:18" x14ac:dyDescent="0.3">
      <c r="A2902">
        <v>9860</v>
      </c>
      <c r="B2902" t="s">
        <v>628</v>
      </c>
      <c r="C2902" t="s">
        <v>39</v>
      </c>
      <c r="D2902">
        <v>62</v>
      </c>
      <c r="E2902" t="s">
        <v>48</v>
      </c>
      <c r="F2902" t="s">
        <v>21</v>
      </c>
      <c r="G2902" t="s">
        <v>40</v>
      </c>
      <c r="H2902" t="s">
        <v>23</v>
      </c>
      <c r="I2902" s="1">
        <v>42334</v>
      </c>
      <c r="K2902">
        <v>8.9700000000000006</v>
      </c>
      <c r="L2902" t="s">
        <v>194</v>
      </c>
      <c r="M2902">
        <v>68031</v>
      </c>
      <c r="N2902">
        <v>0.25</v>
      </c>
      <c r="O2902" t="s">
        <v>36</v>
      </c>
      <c r="P2902">
        <v>3705</v>
      </c>
      <c r="Q2902">
        <v>26</v>
      </c>
      <c r="R2902" t="s">
        <v>76</v>
      </c>
    </row>
    <row r="2903" spans="1:18" x14ac:dyDescent="0.3">
      <c r="A2903">
        <v>3122</v>
      </c>
      <c r="B2903" t="s">
        <v>1059</v>
      </c>
      <c r="C2903" t="s">
        <v>39</v>
      </c>
      <c r="D2903">
        <v>40</v>
      </c>
      <c r="E2903" t="s">
        <v>34</v>
      </c>
      <c r="F2903" t="s">
        <v>188</v>
      </c>
      <c r="G2903" t="s">
        <v>29</v>
      </c>
      <c r="H2903" t="s">
        <v>189</v>
      </c>
      <c r="I2903" s="1">
        <v>42328</v>
      </c>
      <c r="K2903">
        <v>8.99</v>
      </c>
      <c r="L2903" t="s">
        <v>194</v>
      </c>
      <c r="M2903">
        <v>68036</v>
      </c>
      <c r="N2903">
        <v>0.3</v>
      </c>
      <c r="O2903" t="s">
        <v>45</v>
      </c>
      <c r="P2903">
        <v>1511</v>
      </c>
      <c r="Q2903">
        <v>61</v>
      </c>
      <c r="R2903" t="s">
        <v>54</v>
      </c>
    </row>
    <row r="2904" spans="1:18" x14ac:dyDescent="0.3">
      <c r="A2904">
        <v>5667</v>
      </c>
      <c r="B2904" t="s">
        <v>536</v>
      </c>
      <c r="C2904" t="s">
        <v>39</v>
      </c>
      <c r="D2904">
        <v>59</v>
      </c>
      <c r="E2904" t="s">
        <v>28</v>
      </c>
      <c r="F2904" t="s">
        <v>188</v>
      </c>
      <c r="G2904" t="s">
        <v>29</v>
      </c>
      <c r="H2904" t="s">
        <v>189</v>
      </c>
      <c r="I2904" s="1">
        <v>44469</v>
      </c>
      <c r="K2904">
        <v>3.13</v>
      </c>
      <c r="L2904" t="s">
        <v>65</v>
      </c>
      <c r="M2904">
        <v>68040</v>
      </c>
      <c r="N2904">
        <v>0.15</v>
      </c>
      <c r="O2904" t="s">
        <v>36</v>
      </c>
      <c r="P2904">
        <v>3205</v>
      </c>
      <c r="Q2904">
        <v>36</v>
      </c>
      <c r="R2904" t="s">
        <v>26</v>
      </c>
    </row>
    <row r="2905" spans="1:18" x14ac:dyDescent="0.3">
      <c r="A2905">
        <v>8175</v>
      </c>
      <c r="B2905" t="s">
        <v>965</v>
      </c>
      <c r="C2905" t="s">
        <v>19</v>
      </c>
      <c r="D2905">
        <v>42</v>
      </c>
      <c r="E2905" t="s">
        <v>34</v>
      </c>
      <c r="F2905" t="s">
        <v>929</v>
      </c>
      <c r="G2905" t="s">
        <v>29</v>
      </c>
      <c r="H2905" t="s">
        <v>1027</v>
      </c>
      <c r="I2905" s="1">
        <v>45466</v>
      </c>
      <c r="K2905">
        <v>0.4</v>
      </c>
      <c r="L2905" t="s">
        <v>24</v>
      </c>
      <c r="M2905">
        <v>68042</v>
      </c>
      <c r="N2905">
        <v>0.25</v>
      </c>
      <c r="O2905" t="s">
        <v>31</v>
      </c>
      <c r="P2905">
        <v>5575</v>
      </c>
      <c r="Q2905">
        <v>62</v>
      </c>
      <c r="R2905" t="s">
        <v>56</v>
      </c>
    </row>
    <row r="2906" spans="1:18" x14ac:dyDescent="0.3">
      <c r="A2906">
        <v>6692</v>
      </c>
      <c r="B2906" t="s">
        <v>1355</v>
      </c>
      <c r="C2906" t="s">
        <v>19</v>
      </c>
      <c r="D2906">
        <v>37</v>
      </c>
      <c r="E2906" t="s">
        <v>20</v>
      </c>
      <c r="F2906" t="s">
        <v>188</v>
      </c>
      <c r="G2906" t="s">
        <v>29</v>
      </c>
      <c r="H2906" t="s">
        <v>189</v>
      </c>
      <c r="I2906" s="1">
        <v>42758</v>
      </c>
      <c r="K2906">
        <v>7.81</v>
      </c>
      <c r="L2906" t="s">
        <v>194</v>
      </c>
      <c r="M2906">
        <v>68060</v>
      </c>
      <c r="N2906">
        <v>0.2</v>
      </c>
      <c r="O2906" t="s">
        <v>31</v>
      </c>
      <c r="P2906">
        <v>2143</v>
      </c>
      <c r="Q2906">
        <v>99</v>
      </c>
      <c r="R2906" t="s">
        <v>80</v>
      </c>
    </row>
    <row r="2907" spans="1:18" x14ac:dyDescent="0.3">
      <c r="A2907">
        <v>8248</v>
      </c>
      <c r="B2907" t="s">
        <v>1356</v>
      </c>
      <c r="C2907" t="s">
        <v>39</v>
      </c>
      <c r="D2907">
        <v>52</v>
      </c>
      <c r="E2907" t="s">
        <v>28</v>
      </c>
      <c r="F2907" t="s">
        <v>483</v>
      </c>
      <c r="G2907" t="s">
        <v>40</v>
      </c>
      <c r="H2907" t="s">
        <v>639</v>
      </c>
      <c r="I2907" s="1">
        <v>44526</v>
      </c>
      <c r="K2907">
        <v>2.97</v>
      </c>
      <c r="L2907" t="s">
        <v>65</v>
      </c>
      <c r="M2907">
        <v>68070</v>
      </c>
      <c r="N2907">
        <v>0.2</v>
      </c>
      <c r="O2907" t="s">
        <v>45</v>
      </c>
      <c r="P2907">
        <v>6587</v>
      </c>
      <c r="Q2907">
        <v>11</v>
      </c>
      <c r="R2907" t="s">
        <v>37</v>
      </c>
    </row>
    <row r="2908" spans="1:18" x14ac:dyDescent="0.3">
      <c r="A2908">
        <v>7751</v>
      </c>
      <c r="B2908" t="s">
        <v>633</v>
      </c>
      <c r="C2908" t="s">
        <v>39</v>
      </c>
      <c r="D2908">
        <v>34</v>
      </c>
      <c r="E2908" t="s">
        <v>20</v>
      </c>
      <c r="F2908" t="s">
        <v>929</v>
      </c>
      <c r="G2908" t="s">
        <v>29</v>
      </c>
      <c r="H2908" t="s">
        <v>930</v>
      </c>
      <c r="I2908" s="1">
        <v>43982</v>
      </c>
      <c r="J2908" s="1">
        <v>44870</v>
      </c>
      <c r="K2908">
        <v>2.4300000000000002</v>
      </c>
      <c r="L2908" t="s">
        <v>65</v>
      </c>
      <c r="M2908">
        <v>68071</v>
      </c>
      <c r="N2908">
        <v>0.5</v>
      </c>
      <c r="O2908" t="s">
        <v>36</v>
      </c>
      <c r="P2908">
        <v>3160</v>
      </c>
      <c r="Q2908">
        <v>24</v>
      </c>
      <c r="R2908" t="s">
        <v>80</v>
      </c>
    </row>
    <row r="2909" spans="1:18" x14ac:dyDescent="0.3">
      <c r="A2909">
        <v>3270</v>
      </c>
      <c r="B2909" t="s">
        <v>949</v>
      </c>
      <c r="C2909" t="s">
        <v>39</v>
      </c>
      <c r="D2909">
        <v>33</v>
      </c>
      <c r="E2909" t="s">
        <v>20</v>
      </c>
      <c r="F2909" t="s">
        <v>188</v>
      </c>
      <c r="G2909" t="s">
        <v>22</v>
      </c>
      <c r="H2909" t="s">
        <v>199</v>
      </c>
      <c r="I2909" s="1">
        <v>42381</v>
      </c>
      <c r="K2909">
        <v>8.85</v>
      </c>
      <c r="L2909" t="s">
        <v>194</v>
      </c>
      <c r="M2909">
        <v>68076</v>
      </c>
      <c r="N2909">
        <v>0.2</v>
      </c>
      <c r="O2909" t="s">
        <v>45</v>
      </c>
      <c r="P2909">
        <v>2568</v>
      </c>
      <c r="Q2909">
        <v>74</v>
      </c>
      <c r="R2909" t="s">
        <v>123</v>
      </c>
    </row>
    <row r="2910" spans="1:18" x14ac:dyDescent="0.3">
      <c r="A2910">
        <v>7064</v>
      </c>
      <c r="B2910" t="s">
        <v>300</v>
      </c>
      <c r="C2910" t="s">
        <v>39</v>
      </c>
      <c r="D2910">
        <v>47</v>
      </c>
      <c r="E2910" t="s">
        <v>34</v>
      </c>
      <c r="F2910" t="s">
        <v>229</v>
      </c>
      <c r="G2910" t="s">
        <v>22</v>
      </c>
      <c r="H2910" t="s">
        <v>301</v>
      </c>
      <c r="I2910" s="1">
        <v>43735</v>
      </c>
      <c r="K2910">
        <v>5.14</v>
      </c>
      <c r="L2910" t="s">
        <v>194</v>
      </c>
      <c r="M2910">
        <v>68079</v>
      </c>
      <c r="N2910">
        <v>0.5</v>
      </c>
      <c r="O2910" t="s">
        <v>36</v>
      </c>
      <c r="P2910">
        <v>3113</v>
      </c>
      <c r="Q2910">
        <v>16</v>
      </c>
      <c r="R2910" t="s">
        <v>26</v>
      </c>
    </row>
    <row r="2911" spans="1:18" x14ac:dyDescent="0.3">
      <c r="A2911">
        <v>2356</v>
      </c>
      <c r="B2911" t="s">
        <v>105</v>
      </c>
      <c r="C2911" t="s">
        <v>39</v>
      </c>
      <c r="D2911">
        <v>23</v>
      </c>
      <c r="E2911" t="s">
        <v>51</v>
      </c>
      <c r="F2911" t="s">
        <v>188</v>
      </c>
      <c r="G2911" t="s">
        <v>29</v>
      </c>
      <c r="H2911" t="s">
        <v>199</v>
      </c>
      <c r="I2911" s="1">
        <v>44658</v>
      </c>
      <c r="K2911">
        <v>2.61</v>
      </c>
      <c r="L2911" t="s">
        <v>65</v>
      </c>
      <c r="M2911">
        <v>68087</v>
      </c>
      <c r="N2911">
        <v>0.1</v>
      </c>
      <c r="O2911" t="s">
        <v>31</v>
      </c>
      <c r="P2911">
        <v>1726</v>
      </c>
      <c r="Q2911">
        <v>72</v>
      </c>
      <c r="R2911" t="s">
        <v>67</v>
      </c>
    </row>
    <row r="2912" spans="1:18" x14ac:dyDescent="0.3">
      <c r="A2912">
        <v>3152</v>
      </c>
      <c r="B2912" t="s">
        <v>833</v>
      </c>
      <c r="C2912" t="s">
        <v>19</v>
      </c>
      <c r="D2912">
        <v>54</v>
      </c>
      <c r="E2912" t="s">
        <v>28</v>
      </c>
      <c r="F2912" t="s">
        <v>483</v>
      </c>
      <c r="G2912" t="s">
        <v>29</v>
      </c>
      <c r="H2912" t="s">
        <v>523</v>
      </c>
      <c r="I2912" s="1">
        <v>44412</v>
      </c>
      <c r="K2912">
        <v>3.29</v>
      </c>
      <c r="L2912" t="s">
        <v>65</v>
      </c>
      <c r="M2912">
        <v>68088</v>
      </c>
      <c r="N2912">
        <v>0.5</v>
      </c>
      <c r="O2912" t="s">
        <v>36</v>
      </c>
      <c r="P2912">
        <v>1954</v>
      </c>
      <c r="Q2912">
        <v>57</v>
      </c>
      <c r="R2912" t="s">
        <v>26</v>
      </c>
    </row>
    <row r="2913" spans="1:18" x14ac:dyDescent="0.3">
      <c r="A2913">
        <v>3395</v>
      </c>
      <c r="B2913" t="s">
        <v>1357</v>
      </c>
      <c r="C2913" t="s">
        <v>19</v>
      </c>
      <c r="D2913">
        <v>43</v>
      </c>
      <c r="E2913" t="s">
        <v>34</v>
      </c>
      <c r="F2913" t="s">
        <v>188</v>
      </c>
      <c r="G2913" t="s">
        <v>29</v>
      </c>
      <c r="H2913" t="s">
        <v>199</v>
      </c>
      <c r="I2913" s="1">
        <v>42982</v>
      </c>
      <c r="J2913" s="1">
        <v>45603</v>
      </c>
      <c r="K2913">
        <v>7.18</v>
      </c>
      <c r="L2913" t="s">
        <v>194</v>
      </c>
      <c r="M2913">
        <v>68091</v>
      </c>
      <c r="N2913">
        <v>0.15</v>
      </c>
      <c r="O2913" t="s">
        <v>36</v>
      </c>
      <c r="P2913">
        <v>1919</v>
      </c>
      <c r="Q2913">
        <v>75</v>
      </c>
      <c r="R2913" t="s">
        <v>54</v>
      </c>
    </row>
    <row r="2914" spans="1:18" x14ac:dyDescent="0.3">
      <c r="A2914">
        <v>9641</v>
      </c>
      <c r="B2914" t="s">
        <v>750</v>
      </c>
      <c r="C2914" t="s">
        <v>19</v>
      </c>
      <c r="D2914">
        <v>42</v>
      </c>
      <c r="E2914" t="s">
        <v>34</v>
      </c>
      <c r="F2914" t="s">
        <v>21</v>
      </c>
      <c r="G2914" t="s">
        <v>29</v>
      </c>
      <c r="H2914" t="s">
        <v>30</v>
      </c>
      <c r="I2914" s="1">
        <v>42204</v>
      </c>
      <c r="K2914">
        <v>9.33</v>
      </c>
      <c r="L2914" t="s">
        <v>194</v>
      </c>
      <c r="M2914">
        <v>68097</v>
      </c>
      <c r="N2914">
        <v>0.1</v>
      </c>
      <c r="O2914" t="s">
        <v>36</v>
      </c>
      <c r="P2914">
        <v>5610</v>
      </c>
      <c r="Q2914">
        <v>46</v>
      </c>
      <c r="R2914" t="s">
        <v>52</v>
      </c>
    </row>
    <row r="2915" spans="1:18" x14ac:dyDescent="0.3">
      <c r="A2915">
        <v>1292</v>
      </c>
      <c r="B2915" t="s">
        <v>342</v>
      </c>
      <c r="C2915" t="s">
        <v>19</v>
      </c>
      <c r="D2915">
        <v>33</v>
      </c>
      <c r="E2915" t="s">
        <v>20</v>
      </c>
      <c r="F2915" t="s">
        <v>483</v>
      </c>
      <c r="G2915" t="s">
        <v>29</v>
      </c>
      <c r="H2915" t="s">
        <v>557</v>
      </c>
      <c r="I2915" s="1">
        <v>43979</v>
      </c>
      <c r="K2915">
        <v>4.47</v>
      </c>
      <c r="L2915" t="s">
        <v>65</v>
      </c>
      <c r="M2915">
        <v>68100</v>
      </c>
      <c r="N2915">
        <v>0.2</v>
      </c>
      <c r="O2915" t="s">
        <v>36</v>
      </c>
      <c r="P2915">
        <v>1053</v>
      </c>
      <c r="Q2915">
        <v>89</v>
      </c>
      <c r="R2915" t="s">
        <v>123</v>
      </c>
    </row>
    <row r="2916" spans="1:18" x14ac:dyDescent="0.3">
      <c r="A2916">
        <v>3365</v>
      </c>
      <c r="B2916" t="s">
        <v>923</v>
      </c>
      <c r="C2916" t="s">
        <v>39</v>
      </c>
      <c r="D2916">
        <v>63</v>
      </c>
      <c r="E2916" t="s">
        <v>48</v>
      </c>
      <c r="F2916" t="s">
        <v>229</v>
      </c>
      <c r="G2916" t="s">
        <v>40</v>
      </c>
      <c r="H2916" t="s">
        <v>265</v>
      </c>
      <c r="I2916" s="1">
        <v>42955</v>
      </c>
      <c r="J2916" s="1">
        <v>45335</v>
      </c>
      <c r="K2916">
        <v>6.52</v>
      </c>
      <c r="L2916" t="s">
        <v>194</v>
      </c>
      <c r="M2916">
        <v>68101</v>
      </c>
      <c r="N2916">
        <v>0.2</v>
      </c>
      <c r="O2916" t="s">
        <v>31</v>
      </c>
      <c r="P2916">
        <v>1294</v>
      </c>
      <c r="Q2916">
        <v>65</v>
      </c>
      <c r="R2916" t="s">
        <v>67</v>
      </c>
    </row>
    <row r="2917" spans="1:18" x14ac:dyDescent="0.3">
      <c r="A2917">
        <v>6328</v>
      </c>
      <c r="B2917" t="s">
        <v>526</v>
      </c>
      <c r="C2917" t="s">
        <v>19</v>
      </c>
      <c r="D2917">
        <v>39</v>
      </c>
      <c r="E2917" t="s">
        <v>20</v>
      </c>
      <c r="F2917" t="s">
        <v>488</v>
      </c>
      <c r="G2917" t="s">
        <v>22</v>
      </c>
      <c r="H2917" t="s">
        <v>611</v>
      </c>
      <c r="I2917" s="1">
        <v>42669</v>
      </c>
      <c r="J2917" s="1">
        <v>43528</v>
      </c>
      <c r="K2917">
        <v>2.35</v>
      </c>
      <c r="L2917" t="s">
        <v>65</v>
      </c>
      <c r="M2917">
        <v>68106</v>
      </c>
      <c r="N2917">
        <v>0.1</v>
      </c>
      <c r="O2917" t="s">
        <v>31</v>
      </c>
      <c r="P2917">
        <v>2060</v>
      </c>
      <c r="Q2917">
        <v>74</v>
      </c>
      <c r="R2917" t="s">
        <v>52</v>
      </c>
    </row>
    <row r="2918" spans="1:18" x14ac:dyDescent="0.3">
      <c r="A2918">
        <v>1584</v>
      </c>
      <c r="B2918" t="s">
        <v>516</v>
      </c>
      <c r="C2918" t="s">
        <v>39</v>
      </c>
      <c r="D2918">
        <v>26</v>
      </c>
      <c r="E2918" t="s">
        <v>20</v>
      </c>
      <c r="F2918" t="s">
        <v>488</v>
      </c>
      <c r="G2918" t="s">
        <v>29</v>
      </c>
      <c r="H2918" t="s">
        <v>560</v>
      </c>
      <c r="I2918" s="1">
        <v>43752</v>
      </c>
      <c r="K2918">
        <v>5.09</v>
      </c>
      <c r="L2918" t="s">
        <v>194</v>
      </c>
      <c r="M2918">
        <v>68116</v>
      </c>
      <c r="N2918">
        <v>0.25</v>
      </c>
      <c r="O2918" t="s">
        <v>31</v>
      </c>
      <c r="P2918">
        <v>1379</v>
      </c>
      <c r="Q2918">
        <v>49</v>
      </c>
      <c r="R2918" t="s">
        <v>106</v>
      </c>
    </row>
    <row r="2919" spans="1:18" x14ac:dyDescent="0.3">
      <c r="A2919">
        <v>7019</v>
      </c>
      <c r="B2919" t="s">
        <v>1358</v>
      </c>
      <c r="C2919" t="s">
        <v>39</v>
      </c>
      <c r="D2919">
        <v>50</v>
      </c>
      <c r="E2919" t="s">
        <v>28</v>
      </c>
      <c r="F2919" t="s">
        <v>229</v>
      </c>
      <c r="G2919" t="s">
        <v>29</v>
      </c>
      <c r="H2919" t="s">
        <v>265</v>
      </c>
      <c r="I2919" s="1">
        <v>44623</v>
      </c>
      <c r="K2919">
        <v>2.71</v>
      </c>
      <c r="L2919" t="s">
        <v>65</v>
      </c>
      <c r="M2919">
        <v>68118</v>
      </c>
      <c r="N2919">
        <v>0.2</v>
      </c>
      <c r="O2919" t="s">
        <v>36</v>
      </c>
      <c r="P2919">
        <v>2367</v>
      </c>
      <c r="Q2919">
        <v>3</v>
      </c>
      <c r="R2919" t="s">
        <v>106</v>
      </c>
    </row>
    <row r="2920" spans="1:18" x14ac:dyDescent="0.3">
      <c r="A2920">
        <v>8397</v>
      </c>
      <c r="B2920" t="s">
        <v>201</v>
      </c>
      <c r="C2920" t="s">
        <v>19</v>
      </c>
      <c r="D2920">
        <v>29</v>
      </c>
      <c r="E2920" t="s">
        <v>20</v>
      </c>
      <c r="F2920" t="s">
        <v>229</v>
      </c>
      <c r="G2920" t="s">
        <v>22</v>
      </c>
      <c r="H2920" t="s">
        <v>332</v>
      </c>
      <c r="I2920" s="1">
        <v>43324</v>
      </c>
      <c r="K2920">
        <v>6.26</v>
      </c>
      <c r="L2920" t="s">
        <v>194</v>
      </c>
      <c r="M2920">
        <v>68119</v>
      </c>
      <c r="N2920">
        <v>0.2</v>
      </c>
      <c r="O2920" t="s">
        <v>36</v>
      </c>
      <c r="P2920">
        <v>1488</v>
      </c>
      <c r="Q2920">
        <v>25</v>
      </c>
      <c r="R2920" t="s">
        <v>71</v>
      </c>
    </row>
    <row r="2921" spans="1:18" x14ac:dyDescent="0.3">
      <c r="A2921">
        <v>8900</v>
      </c>
      <c r="B2921" t="s">
        <v>247</v>
      </c>
      <c r="C2921" t="s">
        <v>19</v>
      </c>
      <c r="D2921">
        <v>35</v>
      </c>
      <c r="E2921" t="s">
        <v>20</v>
      </c>
      <c r="F2921" t="s">
        <v>21</v>
      </c>
      <c r="G2921" t="s">
        <v>29</v>
      </c>
      <c r="H2921" t="s">
        <v>35</v>
      </c>
      <c r="I2921" s="1">
        <v>42693</v>
      </c>
      <c r="K2921">
        <v>7.99</v>
      </c>
      <c r="L2921" t="s">
        <v>194</v>
      </c>
      <c r="M2921">
        <v>68119</v>
      </c>
      <c r="N2921">
        <v>0.15</v>
      </c>
      <c r="O2921" t="s">
        <v>36</v>
      </c>
      <c r="Q2921">
        <v>9</v>
      </c>
      <c r="R2921" t="s">
        <v>106</v>
      </c>
    </row>
    <row r="2922" spans="1:18" x14ac:dyDescent="0.3">
      <c r="A2922">
        <v>6738</v>
      </c>
      <c r="B2922" t="s">
        <v>673</v>
      </c>
      <c r="C2922" t="s">
        <v>19</v>
      </c>
      <c r="D2922">
        <v>26</v>
      </c>
      <c r="E2922" t="s">
        <v>20</v>
      </c>
      <c r="F2922" t="s">
        <v>188</v>
      </c>
      <c r="G2922" t="s">
        <v>40</v>
      </c>
      <c r="H2922" t="s">
        <v>191</v>
      </c>
      <c r="I2922" s="1">
        <v>42093</v>
      </c>
      <c r="K2922">
        <v>9.6300000000000008</v>
      </c>
      <c r="L2922" t="s">
        <v>194</v>
      </c>
      <c r="M2922">
        <v>68120</v>
      </c>
      <c r="N2922">
        <v>0.1</v>
      </c>
      <c r="O2922" t="s">
        <v>45</v>
      </c>
      <c r="P2922">
        <v>4923</v>
      </c>
      <c r="Q2922">
        <v>41</v>
      </c>
      <c r="R2922" t="s">
        <v>67</v>
      </c>
    </row>
    <row r="2923" spans="1:18" x14ac:dyDescent="0.3">
      <c r="A2923">
        <v>1185</v>
      </c>
      <c r="B2923" t="s">
        <v>1282</v>
      </c>
      <c r="C2923" t="s">
        <v>19</v>
      </c>
      <c r="D2923">
        <v>23</v>
      </c>
      <c r="E2923" t="s">
        <v>51</v>
      </c>
      <c r="F2923" t="s">
        <v>229</v>
      </c>
      <c r="G2923" t="s">
        <v>29</v>
      </c>
      <c r="H2923" t="s">
        <v>301</v>
      </c>
      <c r="I2923" s="1">
        <v>44837</v>
      </c>
      <c r="K2923">
        <v>2.12</v>
      </c>
      <c r="L2923" t="s">
        <v>65</v>
      </c>
      <c r="M2923">
        <v>68131</v>
      </c>
      <c r="N2923">
        <v>0.1</v>
      </c>
      <c r="O2923" t="s">
        <v>31</v>
      </c>
      <c r="P2923">
        <v>1046</v>
      </c>
      <c r="Q2923">
        <v>31</v>
      </c>
      <c r="R2923" t="s">
        <v>106</v>
      </c>
    </row>
    <row r="2924" spans="1:18" x14ac:dyDescent="0.3">
      <c r="A2924">
        <v>8681</v>
      </c>
      <c r="B2924" t="s">
        <v>524</v>
      </c>
      <c r="C2924" t="s">
        <v>19</v>
      </c>
      <c r="D2924">
        <v>57</v>
      </c>
      <c r="E2924" t="s">
        <v>28</v>
      </c>
      <c r="F2924" t="s">
        <v>229</v>
      </c>
      <c r="G2924" t="s">
        <v>29</v>
      </c>
      <c r="H2924" t="s">
        <v>265</v>
      </c>
      <c r="I2924" s="1">
        <v>43493</v>
      </c>
      <c r="K2924">
        <v>5.8</v>
      </c>
      <c r="L2924" t="s">
        <v>194</v>
      </c>
      <c r="M2924">
        <v>68135</v>
      </c>
      <c r="N2924">
        <v>0.15</v>
      </c>
      <c r="O2924" t="s">
        <v>36</v>
      </c>
      <c r="P2924">
        <v>2137</v>
      </c>
      <c r="Q2924">
        <v>55</v>
      </c>
      <c r="R2924" t="s">
        <v>52</v>
      </c>
    </row>
    <row r="2925" spans="1:18" x14ac:dyDescent="0.3">
      <c r="A2925">
        <v>4648</v>
      </c>
      <c r="B2925" t="s">
        <v>956</v>
      </c>
      <c r="C2925" t="s">
        <v>19</v>
      </c>
      <c r="D2925">
        <v>48</v>
      </c>
      <c r="E2925" t="s">
        <v>34</v>
      </c>
      <c r="F2925" t="s">
        <v>483</v>
      </c>
      <c r="G2925" t="s">
        <v>29</v>
      </c>
      <c r="H2925" t="s">
        <v>639</v>
      </c>
      <c r="I2925" s="1">
        <v>43832</v>
      </c>
      <c r="K2925">
        <v>4.87</v>
      </c>
      <c r="L2925" t="s">
        <v>65</v>
      </c>
      <c r="M2925">
        <v>68136</v>
      </c>
      <c r="N2925">
        <v>0.2</v>
      </c>
      <c r="O2925" t="s">
        <v>45</v>
      </c>
      <c r="P2925">
        <v>3346</v>
      </c>
      <c r="Q2925">
        <v>27</v>
      </c>
      <c r="R2925" t="s">
        <v>52</v>
      </c>
    </row>
    <row r="2926" spans="1:18" x14ac:dyDescent="0.3">
      <c r="A2926">
        <v>2166</v>
      </c>
      <c r="B2926" t="s">
        <v>958</v>
      </c>
      <c r="C2926" t="s">
        <v>39</v>
      </c>
      <c r="D2926">
        <v>43</v>
      </c>
      <c r="E2926" t="s">
        <v>34</v>
      </c>
      <c r="F2926" t="s">
        <v>188</v>
      </c>
      <c r="G2926" t="s">
        <v>40</v>
      </c>
      <c r="H2926" t="s">
        <v>189</v>
      </c>
      <c r="I2926" s="1">
        <v>43958</v>
      </c>
      <c r="K2926">
        <v>4.53</v>
      </c>
      <c r="L2926" t="s">
        <v>65</v>
      </c>
      <c r="M2926">
        <v>68140</v>
      </c>
      <c r="N2926">
        <v>0.1</v>
      </c>
      <c r="O2926" t="s">
        <v>31</v>
      </c>
      <c r="P2926">
        <v>1127</v>
      </c>
      <c r="Q2926">
        <v>40</v>
      </c>
      <c r="R2926" t="s">
        <v>52</v>
      </c>
    </row>
    <row r="2927" spans="1:18" x14ac:dyDescent="0.3">
      <c r="A2927">
        <v>7318</v>
      </c>
      <c r="B2927" t="s">
        <v>177</v>
      </c>
      <c r="C2927" t="s">
        <v>19</v>
      </c>
      <c r="D2927">
        <v>47</v>
      </c>
      <c r="E2927" t="s">
        <v>34</v>
      </c>
      <c r="F2927" t="s">
        <v>488</v>
      </c>
      <c r="G2927" t="s">
        <v>40</v>
      </c>
      <c r="H2927" t="s">
        <v>566</v>
      </c>
      <c r="I2927" s="1">
        <v>43498</v>
      </c>
      <c r="K2927">
        <v>5.79</v>
      </c>
      <c r="L2927" t="s">
        <v>194</v>
      </c>
      <c r="M2927">
        <v>68142</v>
      </c>
      <c r="N2927">
        <v>0.15</v>
      </c>
      <c r="O2927" t="s">
        <v>25</v>
      </c>
      <c r="P2927">
        <v>6714</v>
      </c>
      <c r="Q2927">
        <v>13</v>
      </c>
      <c r="R2927" t="s">
        <v>32</v>
      </c>
    </row>
    <row r="2928" spans="1:18" x14ac:dyDescent="0.3">
      <c r="A2928">
        <v>1707</v>
      </c>
      <c r="B2928" t="s">
        <v>1359</v>
      </c>
      <c r="C2928" t="s">
        <v>39</v>
      </c>
      <c r="D2928">
        <v>41</v>
      </c>
      <c r="E2928" t="s">
        <v>34</v>
      </c>
      <c r="F2928" t="s">
        <v>229</v>
      </c>
      <c r="G2928" t="s">
        <v>29</v>
      </c>
      <c r="H2928" t="s">
        <v>265</v>
      </c>
      <c r="I2928" s="1">
        <v>42948</v>
      </c>
      <c r="J2928" s="1">
        <v>45241</v>
      </c>
      <c r="K2928">
        <v>6.28</v>
      </c>
      <c r="L2928" t="s">
        <v>194</v>
      </c>
      <c r="M2928">
        <v>68152</v>
      </c>
      <c r="N2928">
        <v>0.15</v>
      </c>
      <c r="O2928" t="s">
        <v>36</v>
      </c>
      <c r="P2928">
        <v>1494</v>
      </c>
      <c r="Q2928">
        <v>25</v>
      </c>
      <c r="R2928" t="s">
        <v>71</v>
      </c>
    </row>
    <row r="2929" spans="1:18" x14ac:dyDescent="0.3">
      <c r="A2929">
        <v>9630</v>
      </c>
      <c r="B2929" t="s">
        <v>443</v>
      </c>
      <c r="C2929" t="s">
        <v>39</v>
      </c>
      <c r="D2929">
        <v>27</v>
      </c>
      <c r="E2929" t="s">
        <v>20</v>
      </c>
      <c r="F2929" t="s">
        <v>488</v>
      </c>
      <c r="G2929" t="s">
        <v>29</v>
      </c>
      <c r="H2929" t="s">
        <v>560</v>
      </c>
      <c r="I2929" s="1">
        <v>44068</v>
      </c>
      <c r="K2929">
        <v>4.2300000000000004</v>
      </c>
      <c r="L2929" t="s">
        <v>65</v>
      </c>
      <c r="M2929">
        <v>68154</v>
      </c>
      <c r="N2929">
        <v>0.2</v>
      </c>
      <c r="O2929" t="s">
        <v>36</v>
      </c>
      <c r="P2929">
        <v>5217</v>
      </c>
      <c r="Q2929">
        <v>52</v>
      </c>
      <c r="R2929" t="s">
        <v>49</v>
      </c>
    </row>
    <row r="2930" spans="1:18" x14ac:dyDescent="0.3">
      <c r="A2930">
        <v>9628</v>
      </c>
      <c r="B2930" t="s">
        <v>349</v>
      </c>
      <c r="C2930" t="s">
        <v>39</v>
      </c>
      <c r="D2930">
        <v>39</v>
      </c>
      <c r="E2930" t="s">
        <v>20</v>
      </c>
      <c r="F2930" t="s">
        <v>229</v>
      </c>
      <c r="G2930" t="s">
        <v>22</v>
      </c>
      <c r="H2930" t="s">
        <v>332</v>
      </c>
      <c r="I2930" s="1">
        <v>43209</v>
      </c>
      <c r="K2930">
        <v>6.58</v>
      </c>
      <c r="L2930" t="s">
        <v>194</v>
      </c>
      <c r="M2930">
        <v>68162</v>
      </c>
      <c r="N2930">
        <v>0.2</v>
      </c>
      <c r="O2930" t="s">
        <v>36</v>
      </c>
      <c r="P2930">
        <v>2583</v>
      </c>
      <c r="Q2930">
        <v>10</v>
      </c>
      <c r="R2930" t="s">
        <v>52</v>
      </c>
    </row>
    <row r="2931" spans="1:18" x14ac:dyDescent="0.3">
      <c r="A2931">
        <v>6927</v>
      </c>
      <c r="B2931" t="s">
        <v>906</v>
      </c>
      <c r="C2931" t="s">
        <v>39</v>
      </c>
      <c r="D2931">
        <v>62</v>
      </c>
      <c r="E2931" t="s">
        <v>48</v>
      </c>
      <c r="F2931" t="s">
        <v>229</v>
      </c>
      <c r="G2931" t="s">
        <v>22</v>
      </c>
      <c r="H2931" t="s">
        <v>301</v>
      </c>
      <c r="I2931" s="1">
        <v>44460</v>
      </c>
      <c r="K2931">
        <v>3.15</v>
      </c>
      <c r="L2931" t="s">
        <v>65</v>
      </c>
      <c r="M2931">
        <v>68164</v>
      </c>
      <c r="N2931">
        <v>0</v>
      </c>
      <c r="O2931" t="s">
        <v>36</v>
      </c>
      <c r="P2931">
        <v>5994</v>
      </c>
      <c r="Q2931">
        <v>34</v>
      </c>
      <c r="R2931" t="s">
        <v>84</v>
      </c>
    </row>
    <row r="2932" spans="1:18" x14ac:dyDescent="0.3">
      <c r="A2932">
        <v>2491</v>
      </c>
      <c r="B2932" t="s">
        <v>774</v>
      </c>
      <c r="C2932" t="s">
        <v>19</v>
      </c>
      <c r="D2932">
        <v>51</v>
      </c>
      <c r="E2932" t="s">
        <v>28</v>
      </c>
      <c r="F2932" t="s">
        <v>1360</v>
      </c>
      <c r="G2932" t="s">
        <v>40</v>
      </c>
      <c r="H2932" t="s">
        <v>1361</v>
      </c>
      <c r="I2932" s="1">
        <v>45372</v>
      </c>
      <c r="K2932">
        <v>0.66</v>
      </c>
      <c r="L2932" t="s">
        <v>24</v>
      </c>
      <c r="M2932">
        <v>68174</v>
      </c>
      <c r="N2932">
        <v>0.25</v>
      </c>
      <c r="O2932" t="s">
        <v>31</v>
      </c>
      <c r="P2932">
        <v>2323</v>
      </c>
      <c r="Q2932">
        <v>32</v>
      </c>
      <c r="R2932" t="s">
        <v>46</v>
      </c>
    </row>
    <row r="2933" spans="1:18" x14ac:dyDescent="0.3">
      <c r="A2933">
        <v>3589</v>
      </c>
      <c r="B2933" t="s">
        <v>70</v>
      </c>
      <c r="C2933" t="s">
        <v>39</v>
      </c>
      <c r="D2933">
        <v>63</v>
      </c>
      <c r="E2933" t="s">
        <v>48</v>
      </c>
      <c r="F2933" t="s">
        <v>188</v>
      </c>
      <c r="G2933" t="s">
        <v>22</v>
      </c>
      <c r="H2933" t="s">
        <v>199</v>
      </c>
      <c r="I2933" s="1">
        <v>42312</v>
      </c>
      <c r="K2933">
        <v>9.0299999999999994</v>
      </c>
      <c r="L2933" t="s">
        <v>194</v>
      </c>
      <c r="M2933">
        <v>68175</v>
      </c>
      <c r="N2933">
        <v>0.2</v>
      </c>
      <c r="O2933" t="s">
        <v>45</v>
      </c>
      <c r="P2933">
        <v>2302</v>
      </c>
      <c r="Q2933">
        <v>66</v>
      </c>
      <c r="R2933" t="s">
        <v>56</v>
      </c>
    </row>
    <row r="2934" spans="1:18" x14ac:dyDescent="0.3">
      <c r="A2934">
        <v>4435</v>
      </c>
      <c r="B2934" t="s">
        <v>169</v>
      </c>
      <c r="C2934" t="s">
        <v>39</v>
      </c>
      <c r="D2934">
        <v>34</v>
      </c>
      <c r="E2934" t="s">
        <v>20</v>
      </c>
      <c r="F2934" t="s">
        <v>229</v>
      </c>
      <c r="G2934" t="s">
        <v>22</v>
      </c>
      <c r="H2934" t="s">
        <v>260</v>
      </c>
      <c r="I2934" s="1">
        <v>43702</v>
      </c>
      <c r="K2934">
        <v>5.23</v>
      </c>
      <c r="L2934" t="s">
        <v>194</v>
      </c>
      <c r="M2934">
        <v>68186</v>
      </c>
      <c r="N2934">
        <v>0.25</v>
      </c>
      <c r="O2934" t="s">
        <v>31</v>
      </c>
      <c r="P2934">
        <v>3078</v>
      </c>
      <c r="Q2934">
        <v>13</v>
      </c>
      <c r="R2934" t="s">
        <v>52</v>
      </c>
    </row>
    <row r="2935" spans="1:18" x14ac:dyDescent="0.3">
      <c r="A2935">
        <v>9104</v>
      </c>
      <c r="B2935" t="s">
        <v>1362</v>
      </c>
      <c r="C2935" t="s">
        <v>39</v>
      </c>
      <c r="D2935">
        <v>46</v>
      </c>
      <c r="E2935" t="s">
        <v>34</v>
      </c>
      <c r="F2935" t="s">
        <v>188</v>
      </c>
      <c r="G2935" t="s">
        <v>29</v>
      </c>
      <c r="H2935" t="s">
        <v>213</v>
      </c>
      <c r="I2935" s="1">
        <v>43141</v>
      </c>
      <c r="J2935" s="1">
        <v>45070</v>
      </c>
      <c r="K2935">
        <v>5.28</v>
      </c>
      <c r="L2935" t="s">
        <v>194</v>
      </c>
      <c r="M2935">
        <v>68203</v>
      </c>
      <c r="N2935">
        <v>0.5</v>
      </c>
      <c r="O2935" t="s">
        <v>36</v>
      </c>
      <c r="P2935">
        <v>6970</v>
      </c>
      <c r="Q2935">
        <v>24</v>
      </c>
      <c r="R2935" t="s">
        <v>76</v>
      </c>
    </row>
    <row r="2936" spans="1:18" x14ac:dyDescent="0.3">
      <c r="A2936">
        <v>8022</v>
      </c>
      <c r="B2936" t="s">
        <v>718</v>
      </c>
      <c r="C2936" t="s">
        <v>39</v>
      </c>
      <c r="D2936">
        <v>54</v>
      </c>
      <c r="E2936" t="s">
        <v>28</v>
      </c>
      <c r="F2936" t="s">
        <v>229</v>
      </c>
      <c r="G2936" t="s">
        <v>29</v>
      </c>
      <c r="H2936" t="s">
        <v>230</v>
      </c>
      <c r="I2936" s="1">
        <v>45111</v>
      </c>
      <c r="K2936">
        <v>1.37</v>
      </c>
      <c r="L2936" t="s">
        <v>24</v>
      </c>
      <c r="M2936">
        <v>68222</v>
      </c>
      <c r="N2936">
        <v>0.2</v>
      </c>
      <c r="O2936" t="s">
        <v>36</v>
      </c>
      <c r="P2936">
        <v>5313</v>
      </c>
      <c r="Q2936">
        <v>62</v>
      </c>
      <c r="R2936" t="s">
        <v>71</v>
      </c>
    </row>
    <row r="2937" spans="1:18" x14ac:dyDescent="0.3">
      <c r="A2937">
        <v>9722</v>
      </c>
      <c r="B2937" t="s">
        <v>234</v>
      </c>
      <c r="C2937" t="s">
        <v>19</v>
      </c>
      <c r="D2937">
        <v>52</v>
      </c>
      <c r="E2937" t="s">
        <v>28</v>
      </c>
      <c r="F2937" t="s">
        <v>483</v>
      </c>
      <c r="G2937" t="s">
        <v>22</v>
      </c>
      <c r="H2937" t="s">
        <v>523</v>
      </c>
      <c r="I2937" s="1">
        <v>44516</v>
      </c>
      <c r="K2937">
        <v>3</v>
      </c>
      <c r="L2937" t="s">
        <v>65</v>
      </c>
      <c r="M2937">
        <v>68225</v>
      </c>
      <c r="N2937">
        <v>0.15</v>
      </c>
      <c r="O2937" t="s">
        <v>45</v>
      </c>
      <c r="P2937">
        <v>9309</v>
      </c>
      <c r="Q2937">
        <v>40</v>
      </c>
      <c r="R2937" t="s">
        <v>84</v>
      </c>
    </row>
    <row r="2938" spans="1:18" x14ac:dyDescent="0.3">
      <c r="A2938">
        <v>2895</v>
      </c>
      <c r="B2938" t="s">
        <v>452</v>
      </c>
      <c r="C2938" t="s">
        <v>19</v>
      </c>
      <c r="D2938">
        <v>46</v>
      </c>
      <c r="E2938" t="s">
        <v>34</v>
      </c>
      <c r="F2938" t="s">
        <v>929</v>
      </c>
      <c r="G2938" t="s">
        <v>40</v>
      </c>
      <c r="H2938" t="s">
        <v>962</v>
      </c>
      <c r="I2938" s="1">
        <v>44035</v>
      </c>
      <c r="K2938">
        <v>4.32</v>
      </c>
      <c r="L2938" t="s">
        <v>65</v>
      </c>
      <c r="M2938">
        <v>68229</v>
      </c>
      <c r="N2938">
        <v>0.1</v>
      </c>
      <c r="O2938" t="s">
        <v>36</v>
      </c>
      <c r="Q2938">
        <v>55</v>
      </c>
      <c r="R2938" t="s">
        <v>42</v>
      </c>
    </row>
    <row r="2939" spans="1:18" x14ac:dyDescent="0.3">
      <c r="A2939">
        <v>2007</v>
      </c>
      <c r="B2939" t="s">
        <v>534</v>
      </c>
      <c r="C2939" t="s">
        <v>39</v>
      </c>
      <c r="D2939">
        <v>57</v>
      </c>
      <c r="E2939" t="s">
        <v>28</v>
      </c>
      <c r="F2939" t="s">
        <v>229</v>
      </c>
      <c r="G2939" t="s">
        <v>29</v>
      </c>
      <c r="H2939" t="s">
        <v>301</v>
      </c>
      <c r="I2939" s="1">
        <v>43685</v>
      </c>
      <c r="K2939">
        <v>5.28</v>
      </c>
      <c r="L2939" t="s">
        <v>194</v>
      </c>
      <c r="M2939">
        <v>68233</v>
      </c>
      <c r="N2939">
        <v>0.25</v>
      </c>
      <c r="O2939" t="s">
        <v>36</v>
      </c>
      <c r="P2939">
        <v>1652</v>
      </c>
      <c r="Q2939">
        <v>56</v>
      </c>
      <c r="R2939" t="s">
        <v>42</v>
      </c>
    </row>
    <row r="2940" spans="1:18" x14ac:dyDescent="0.3">
      <c r="A2940">
        <v>6561</v>
      </c>
      <c r="B2940" t="s">
        <v>522</v>
      </c>
      <c r="C2940" t="s">
        <v>19</v>
      </c>
      <c r="D2940">
        <v>44</v>
      </c>
      <c r="E2940" t="s">
        <v>34</v>
      </c>
      <c r="F2940" t="s">
        <v>488</v>
      </c>
      <c r="G2940" t="s">
        <v>29</v>
      </c>
      <c r="H2940" t="s">
        <v>611</v>
      </c>
      <c r="I2940" s="1">
        <v>44717</v>
      </c>
      <c r="K2940">
        <v>2.4500000000000002</v>
      </c>
      <c r="L2940" t="s">
        <v>65</v>
      </c>
      <c r="M2940">
        <v>68242</v>
      </c>
      <c r="N2940">
        <v>0.1</v>
      </c>
      <c r="O2940" t="s">
        <v>31</v>
      </c>
      <c r="P2940">
        <v>1118</v>
      </c>
      <c r="Q2940">
        <v>30</v>
      </c>
      <c r="R2940" t="s">
        <v>37</v>
      </c>
    </row>
    <row r="2941" spans="1:18" x14ac:dyDescent="0.3">
      <c r="A2941">
        <v>4393</v>
      </c>
      <c r="B2941" t="s">
        <v>1276</v>
      </c>
      <c r="C2941" t="s">
        <v>39</v>
      </c>
      <c r="D2941">
        <v>24</v>
      </c>
      <c r="E2941" t="s">
        <v>51</v>
      </c>
      <c r="F2941" t="s">
        <v>188</v>
      </c>
      <c r="G2941" t="s">
        <v>29</v>
      </c>
      <c r="H2941" t="s">
        <v>191</v>
      </c>
      <c r="I2941" s="1">
        <v>43725</v>
      </c>
      <c r="K2941">
        <v>5.17</v>
      </c>
      <c r="L2941" t="s">
        <v>194</v>
      </c>
      <c r="M2941">
        <v>68243</v>
      </c>
      <c r="N2941">
        <v>0.2</v>
      </c>
      <c r="O2941" t="s">
        <v>36</v>
      </c>
      <c r="Q2941">
        <v>71</v>
      </c>
      <c r="R2941" t="s">
        <v>123</v>
      </c>
    </row>
    <row r="2942" spans="1:18" x14ac:dyDescent="0.3">
      <c r="A2942">
        <v>5544</v>
      </c>
      <c r="B2942" t="s">
        <v>1011</v>
      </c>
      <c r="C2942" t="s">
        <v>39</v>
      </c>
      <c r="D2942">
        <v>57</v>
      </c>
      <c r="E2942" t="s">
        <v>28</v>
      </c>
      <c r="F2942" t="s">
        <v>229</v>
      </c>
      <c r="G2942" t="s">
        <v>40</v>
      </c>
      <c r="H2942" t="s">
        <v>260</v>
      </c>
      <c r="I2942" s="1">
        <v>43559</v>
      </c>
      <c r="K2942">
        <v>5.62</v>
      </c>
      <c r="L2942" t="s">
        <v>194</v>
      </c>
      <c r="M2942">
        <v>68243</v>
      </c>
      <c r="N2942">
        <v>0.2</v>
      </c>
      <c r="O2942" t="s">
        <v>31</v>
      </c>
      <c r="P2942">
        <v>1500</v>
      </c>
      <c r="Q2942">
        <v>26</v>
      </c>
      <c r="R2942" t="s">
        <v>71</v>
      </c>
    </row>
    <row r="2943" spans="1:18" x14ac:dyDescent="0.3">
      <c r="A2943">
        <v>7156</v>
      </c>
      <c r="B2943" t="s">
        <v>475</v>
      </c>
      <c r="C2943" t="s">
        <v>19</v>
      </c>
      <c r="D2943">
        <v>57</v>
      </c>
      <c r="E2943" t="s">
        <v>28</v>
      </c>
      <c r="F2943" t="s">
        <v>188</v>
      </c>
      <c r="G2943" t="s">
        <v>40</v>
      </c>
      <c r="H2943" t="s">
        <v>239</v>
      </c>
      <c r="I2943" s="1">
        <v>42650</v>
      </c>
      <c r="K2943">
        <v>8.11</v>
      </c>
      <c r="L2943" t="s">
        <v>194</v>
      </c>
      <c r="M2943">
        <v>68246</v>
      </c>
      <c r="N2943">
        <v>0.1</v>
      </c>
      <c r="O2943" t="s">
        <v>36</v>
      </c>
      <c r="P2943">
        <v>6311</v>
      </c>
      <c r="Q2943">
        <v>6</v>
      </c>
      <c r="R2943" t="s">
        <v>54</v>
      </c>
    </row>
    <row r="2944" spans="1:18" x14ac:dyDescent="0.3">
      <c r="A2944">
        <v>1935</v>
      </c>
      <c r="B2944" t="s">
        <v>1050</v>
      </c>
      <c r="C2944" t="s">
        <v>39</v>
      </c>
      <c r="D2944">
        <v>62</v>
      </c>
      <c r="E2944" t="s">
        <v>48</v>
      </c>
      <c r="F2944" t="s">
        <v>188</v>
      </c>
      <c r="G2944" t="s">
        <v>29</v>
      </c>
      <c r="H2944" t="s">
        <v>199</v>
      </c>
      <c r="I2944" s="1">
        <v>42904</v>
      </c>
      <c r="K2944">
        <v>7.41</v>
      </c>
      <c r="L2944" t="s">
        <v>194</v>
      </c>
      <c r="M2944">
        <v>68259</v>
      </c>
      <c r="N2944">
        <v>0.25</v>
      </c>
      <c r="O2944" t="s">
        <v>36</v>
      </c>
      <c r="Q2944">
        <v>12</v>
      </c>
      <c r="R2944" t="s">
        <v>59</v>
      </c>
    </row>
    <row r="2945" spans="1:18" x14ac:dyDescent="0.3">
      <c r="A2945">
        <v>3389</v>
      </c>
      <c r="B2945" t="s">
        <v>1187</v>
      </c>
      <c r="C2945" t="s">
        <v>19</v>
      </c>
      <c r="D2945">
        <v>40</v>
      </c>
      <c r="E2945" t="s">
        <v>34</v>
      </c>
      <c r="F2945" t="s">
        <v>21</v>
      </c>
      <c r="G2945" t="s">
        <v>29</v>
      </c>
      <c r="H2945" t="s">
        <v>35</v>
      </c>
      <c r="I2945" s="1">
        <v>42217</v>
      </c>
      <c r="K2945">
        <v>9.3000000000000007</v>
      </c>
      <c r="L2945" t="s">
        <v>194</v>
      </c>
      <c r="M2945">
        <v>68271</v>
      </c>
      <c r="N2945">
        <v>0.25</v>
      </c>
      <c r="O2945" t="s">
        <v>45</v>
      </c>
      <c r="P2945">
        <v>1632</v>
      </c>
      <c r="Q2945">
        <v>4</v>
      </c>
      <c r="R2945" t="s">
        <v>84</v>
      </c>
    </row>
    <row r="2946" spans="1:18" x14ac:dyDescent="0.3">
      <c r="A2946">
        <v>10570</v>
      </c>
      <c r="B2946" t="s">
        <v>1135</v>
      </c>
      <c r="C2946" t="s">
        <v>39</v>
      </c>
      <c r="D2946">
        <v>44</v>
      </c>
      <c r="E2946" t="s">
        <v>34</v>
      </c>
      <c r="F2946" t="s">
        <v>483</v>
      </c>
      <c r="G2946" t="s">
        <v>22</v>
      </c>
      <c r="H2946" t="s">
        <v>484</v>
      </c>
      <c r="I2946" s="1">
        <v>44506</v>
      </c>
      <c r="J2946" s="1">
        <v>44886</v>
      </c>
      <c r="K2946">
        <v>1.04</v>
      </c>
      <c r="L2946" t="s">
        <v>24</v>
      </c>
      <c r="M2946">
        <v>68272</v>
      </c>
      <c r="N2946">
        <v>0.25</v>
      </c>
      <c r="O2946" t="s">
        <v>45</v>
      </c>
      <c r="P2946">
        <v>3356</v>
      </c>
      <c r="Q2946">
        <v>11</v>
      </c>
      <c r="R2946" t="s">
        <v>80</v>
      </c>
    </row>
    <row r="2947" spans="1:18" x14ac:dyDescent="0.3">
      <c r="A2947">
        <v>5231</v>
      </c>
      <c r="B2947" t="s">
        <v>107</v>
      </c>
      <c r="C2947" t="s">
        <v>19</v>
      </c>
      <c r="D2947">
        <v>32</v>
      </c>
      <c r="E2947" t="s">
        <v>20</v>
      </c>
      <c r="F2947" t="s">
        <v>21</v>
      </c>
      <c r="G2947" t="s">
        <v>40</v>
      </c>
      <c r="H2947" t="s">
        <v>30</v>
      </c>
      <c r="I2947" s="1">
        <v>42221</v>
      </c>
      <c r="K2947">
        <v>9.2799999999999994</v>
      </c>
      <c r="L2947" t="s">
        <v>194</v>
      </c>
      <c r="M2947">
        <v>68275</v>
      </c>
      <c r="N2947">
        <v>0.2</v>
      </c>
      <c r="O2947" t="s">
        <v>36</v>
      </c>
      <c r="P2947">
        <v>3518</v>
      </c>
      <c r="Q2947">
        <v>54</v>
      </c>
      <c r="R2947" t="s">
        <v>71</v>
      </c>
    </row>
    <row r="2948" spans="1:18" x14ac:dyDescent="0.3">
      <c r="A2948">
        <v>10842</v>
      </c>
      <c r="B2948" t="s">
        <v>465</v>
      </c>
      <c r="C2948" t="s">
        <v>19</v>
      </c>
      <c r="D2948">
        <v>22</v>
      </c>
      <c r="E2948" t="s">
        <v>51</v>
      </c>
      <c r="F2948" t="s">
        <v>483</v>
      </c>
      <c r="G2948" t="s">
        <v>29</v>
      </c>
      <c r="H2948" t="s">
        <v>639</v>
      </c>
      <c r="I2948" s="1">
        <v>44501</v>
      </c>
      <c r="K2948">
        <v>3.04</v>
      </c>
      <c r="L2948" t="s">
        <v>65</v>
      </c>
      <c r="M2948">
        <v>68278</v>
      </c>
      <c r="N2948">
        <v>0.25</v>
      </c>
      <c r="O2948" t="s">
        <v>36</v>
      </c>
      <c r="P2948">
        <v>6202</v>
      </c>
      <c r="Q2948">
        <v>42</v>
      </c>
      <c r="R2948" t="s">
        <v>56</v>
      </c>
    </row>
    <row r="2949" spans="1:18" x14ac:dyDescent="0.3">
      <c r="A2949">
        <v>2687</v>
      </c>
      <c r="B2949" t="s">
        <v>1195</v>
      </c>
      <c r="C2949" t="s">
        <v>39</v>
      </c>
      <c r="D2949">
        <v>49</v>
      </c>
      <c r="E2949" t="s">
        <v>34</v>
      </c>
      <c r="F2949" t="s">
        <v>188</v>
      </c>
      <c r="G2949" t="s">
        <v>40</v>
      </c>
      <c r="H2949" t="s">
        <v>189</v>
      </c>
      <c r="I2949" s="1">
        <v>43548</v>
      </c>
      <c r="K2949">
        <v>5.65</v>
      </c>
      <c r="L2949" t="s">
        <v>194</v>
      </c>
      <c r="M2949">
        <v>68282</v>
      </c>
      <c r="N2949">
        <v>0.15</v>
      </c>
      <c r="O2949" t="s">
        <v>36</v>
      </c>
      <c r="P2949">
        <v>2098</v>
      </c>
      <c r="Q2949">
        <v>59</v>
      </c>
      <c r="R2949" t="s">
        <v>106</v>
      </c>
    </row>
    <row r="2950" spans="1:18" x14ac:dyDescent="0.3">
      <c r="A2950">
        <v>2943</v>
      </c>
      <c r="B2950" t="s">
        <v>1202</v>
      </c>
      <c r="C2950" t="s">
        <v>39</v>
      </c>
      <c r="D2950">
        <v>54</v>
      </c>
      <c r="E2950" t="s">
        <v>28</v>
      </c>
      <c r="F2950" t="s">
        <v>188</v>
      </c>
      <c r="G2950" t="s">
        <v>29</v>
      </c>
      <c r="H2950" t="s">
        <v>213</v>
      </c>
      <c r="I2950" s="1">
        <v>43074</v>
      </c>
      <c r="K2950">
        <v>6.95</v>
      </c>
      <c r="L2950" t="s">
        <v>194</v>
      </c>
      <c r="M2950">
        <v>68286</v>
      </c>
      <c r="N2950">
        <v>0.15</v>
      </c>
      <c r="O2950" t="s">
        <v>25</v>
      </c>
      <c r="P2950">
        <v>1627</v>
      </c>
      <c r="Q2950">
        <v>46</v>
      </c>
      <c r="R2950" t="s">
        <v>26</v>
      </c>
    </row>
    <row r="2951" spans="1:18" x14ac:dyDescent="0.3">
      <c r="A2951">
        <v>3734</v>
      </c>
      <c r="B2951" t="s">
        <v>973</v>
      </c>
      <c r="C2951" t="s">
        <v>39</v>
      </c>
      <c r="D2951">
        <v>38</v>
      </c>
      <c r="E2951" t="s">
        <v>20</v>
      </c>
      <c r="F2951" t="s">
        <v>188</v>
      </c>
      <c r="G2951" t="s">
        <v>29</v>
      </c>
      <c r="H2951" t="s">
        <v>199</v>
      </c>
      <c r="I2951" s="1">
        <v>42564</v>
      </c>
      <c r="K2951">
        <v>8.34</v>
      </c>
      <c r="L2951" t="s">
        <v>194</v>
      </c>
      <c r="M2951">
        <v>68289</v>
      </c>
      <c r="N2951">
        <v>0.1</v>
      </c>
      <c r="O2951" t="s">
        <v>36</v>
      </c>
      <c r="P2951">
        <v>1233</v>
      </c>
      <c r="Q2951">
        <v>21</v>
      </c>
      <c r="R2951" t="s">
        <v>49</v>
      </c>
    </row>
    <row r="2952" spans="1:18" x14ac:dyDescent="0.3">
      <c r="A2952">
        <v>7593</v>
      </c>
      <c r="B2952" t="s">
        <v>246</v>
      </c>
      <c r="C2952" t="s">
        <v>19</v>
      </c>
      <c r="D2952">
        <v>30</v>
      </c>
      <c r="E2952" t="s">
        <v>20</v>
      </c>
      <c r="F2952" t="s">
        <v>483</v>
      </c>
      <c r="G2952" t="s">
        <v>40</v>
      </c>
      <c r="H2952" t="s">
        <v>736</v>
      </c>
      <c r="I2952" s="1">
        <v>45397</v>
      </c>
      <c r="K2952">
        <v>0.59</v>
      </c>
      <c r="L2952" t="s">
        <v>24</v>
      </c>
      <c r="M2952">
        <v>68292</v>
      </c>
      <c r="N2952">
        <v>0.25</v>
      </c>
      <c r="O2952" t="s">
        <v>36</v>
      </c>
      <c r="P2952">
        <v>2704</v>
      </c>
      <c r="Q2952">
        <v>23</v>
      </c>
      <c r="R2952" t="s">
        <v>37</v>
      </c>
    </row>
    <row r="2953" spans="1:18" x14ac:dyDescent="0.3">
      <c r="A2953">
        <v>7697</v>
      </c>
      <c r="B2953" t="s">
        <v>1279</v>
      </c>
      <c r="C2953" t="s">
        <v>19</v>
      </c>
      <c r="D2953">
        <v>63</v>
      </c>
      <c r="E2953" t="s">
        <v>48</v>
      </c>
      <c r="F2953" t="s">
        <v>929</v>
      </c>
      <c r="G2953" t="s">
        <v>40</v>
      </c>
      <c r="H2953" t="s">
        <v>962</v>
      </c>
      <c r="I2953" s="1">
        <v>44259</v>
      </c>
      <c r="K2953">
        <v>3.7</v>
      </c>
      <c r="L2953" t="s">
        <v>65</v>
      </c>
      <c r="M2953">
        <v>68306</v>
      </c>
      <c r="N2953">
        <v>0.2</v>
      </c>
      <c r="O2953" t="s">
        <v>36</v>
      </c>
      <c r="P2953">
        <v>4086</v>
      </c>
      <c r="Q2953">
        <v>43</v>
      </c>
      <c r="R2953" t="s">
        <v>56</v>
      </c>
    </row>
    <row r="2954" spans="1:18" x14ac:dyDescent="0.3">
      <c r="A2954">
        <v>5274</v>
      </c>
      <c r="B2954" t="s">
        <v>1168</v>
      </c>
      <c r="C2954" t="s">
        <v>39</v>
      </c>
      <c r="D2954">
        <v>25</v>
      </c>
      <c r="E2954" t="s">
        <v>20</v>
      </c>
      <c r="F2954" t="s">
        <v>188</v>
      </c>
      <c r="G2954" t="s">
        <v>40</v>
      </c>
      <c r="H2954" t="s">
        <v>199</v>
      </c>
      <c r="I2954" s="1">
        <v>43028</v>
      </c>
      <c r="K2954">
        <v>7.07</v>
      </c>
      <c r="L2954" t="s">
        <v>194</v>
      </c>
      <c r="M2954">
        <v>68310</v>
      </c>
      <c r="N2954">
        <v>0.15</v>
      </c>
      <c r="O2954" t="s">
        <v>36</v>
      </c>
      <c r="P2954">
        <v>2343</v>
      </c>
      <c r="Q2954">
        <v>2</v>
      </c>
      <c r="R2954" t="s">
        <v>32</v>
      </c>
    </row>
    <row r="2955" spans="1:18" x14ac:dyDescent="0.3">
      <c r="A2955">
        <v>10289</v>
      </c>
      <c r="B2955" t="s">
        <v>197</v>
      </c>
      <c r="C2955" t="s">
        <v>19</v>
      </c>
      <c r="D2955">
        <v>31</v>
      </c>
      <c r="E2955" t="s">
        <v>20</v>
      </c>
      <c r="F2955" t="s">
        <v>188</v>
      </c>
      <c r="G2955" t="s">
        <v>40</v>
      </c>
      <c r="H2955" t="s">
        <v>191</v>
      </c>
      <c r="I2955" s="1">
        <v>44602</v>
      </c>
      <c r="K2955">
        <v>2.77</v>
      </c>
      <c r="L2955" t="s">
        <v>65</v>
      </c>
      <c r="M2955">
        <v>68316</v>
      </c>
      <c r="N2955">
        <v>0</v>
      </c>
      <c r="O2955" t="s">
        <v>45</v>
      </c>
      <c r="P2955">
        <v>5581</v>
      </c>
      <c r="Q2955">
        <v>25</v>
      </c>
      <c r="R2955" t="s">
        <v>76</v>
      </c>
    </row>
    <row r="2956" spans="1:18" x14ac:dyDescent="0.3">
      <c r="A2956">
        <v>8307</v>
      </c>
      <c r="B2956" t="s">
        <v>664</v>
      </c>
      <c r="C2956" t="s">
        <v>19</v>
      </c>
      <c r="D2956">
        <v>54</v>
      </c>
      <c r="E2956" t="s">
        <v>28</v>
      </c>
      <c r="F2956" t="s">
        <v>929</v>
      </c>
      <c r="G2956" t="s">
        <v>40</v>
      </c>
      <c r="H2956" t="s">
        <v>960</v>
      </c>
      <c r="I2956" s="1">
        <v>45147</v>
      </c>
      <c r="K2956">
        <v>1.27</v>
      </c>
      <c r="L2956" t="s">
        <v>24</v>
      </c>
      <c r="M2956">
        <v>68328</v>
      </c>
      <c r="N2956">
        <v>0.2</v>
      </c>
      <c r="O2956" t="s">
        <v>45</v>
      </c>
      <c r="P2956">
        <v>6768</v>
      </c>
      <c r="Q2956">
        <v>8</v>
      </c>
      <c r="R2956" t="s">
        <v>32</v>
      </c>
    </row>
    <row r="2957" spans="1:18" x14ac:dyDescent="0.3">
      <c r="A2957">
        <v>2099</v>
      </c>
      <c r="B2957" t="s">
        <v>952</v>
      </c>
      <c r="C2957" t="s">
        <v>39</v>
      </c>
      <c r="D2957">
        <v>65</v>
      </c>
      <c r="E2957" t="s">
        <v>48</v>
      </c>
      <c r="F2957" t="s">
        <v>188</v>
      </c>
      <c r="G2957" t="s">
        <v>29</v>
      </c>
      <c r="H2957" t="s">
        <v>213</v>
      </c>
      <c r="I2957" s="1">
        <v>42809</v>
      </c>
      <c r="K2957">
        <v>7.67</v>
      </c>
      <c r="L2957" t="s">
        <v>194</v>
      </c>
      <c r="M2957">
        <v>68328</v>
      </c>
      <c r="N2957">
        <v>0.15</v>
      </c>
      <c r="O2957" t="s">
        <v>36</v>
      </c>
      <c r="P2957">
        <v>1447</v>
      </c>
      <c r="Q2957">
        <v>35</v>
      </c>
      <c r="R2957" t="s">
        <v>37</v>
      </c>
    </row>
    <row r="2958" spans="1:18" x14ac:dyDescent="0.3">
      <c r="A2958">
        <v>9421</v>
      </c>
      <c r="B2958" t="s">
        <v>504</v>
      </c>
      <c r="C2958" t="s">
        <v>19</v>
      </c>
      <c r="D2958">
        <v>44</v>
      </c>
      <c r="E2958" t="s">
        <v>34</v>
      </c>
      <c r="F2958" t="s">
        <v>188</v>
      </c>
      <c r="G2958" t="s">
        <v>29</v>
      </c>
      <c r="H2958" t="s">
        <v>213</v>
      </c>
      <c r="I2958" s="1">
        <v>44255</v>
      </c>
      <c r="K2958">
        <v>3.72</v>
      </c>
      <c r="L2958" t="s">
        <v>65</v>
      </c>
      <c r="M2958">
        <v>68330</v>
      </c>
      <c r="N2958">
        <v>0.1</v>
      </c>
      <c r="O2958" t="s">
        <v>36</v>
      </c>
      <c r="Q2958">
        <v>18</v>
      </c>
      <c r="R2958" t="s">
        <v>42</v>
      </c>
    </row>
    <row r="2959" spans="1:18" x14ac:dyDescent="0.3">
      <c r="A2959">
        <v>9689</v>
      </c>
      <c r="B2959" t="s">
        <v>675</v>
      </c>
      <c r="C2959" t="s">
        <v>39</v>
      </c>
      <c r="D2959">
        <v>39</v>
      </c>
      <c r="E2959" t="s">
        <v>20</v>
      </c>
      <c r="F2959" t="s">
        <v>483</v>
      </c>
      <c r="G2959" t="s">
        <v>29</v>
      </c>
      <c r="H2959" t="s">
        <v>639</v>
      </c>
      <c r="I2959" s="1">
        <v>45438</v>
      </c>
      <c r="K2959">
        <v>0.48</v>
      </c>
      <c r="L2959" t="s">
        <v>24</v>
      </c>
      <c r="M2959">
        <v>68338</v>
      </c>
      <c r="N2959">
        <v>0.15</v>
      </c>
      <c r="O2959" t="s">
        <v>36</v>
      </c>
      <c r="P2959">
        <v>7469</v>
      </c>
      <c r="Q2959">
        <v>64</v>
      </c>
      <c r="R2959" t="s">
        <v>71</v>
      </c>
    </row>
    <row r="2960" spans="1:18" x14ac:dyDescent="0.3">
      <c r="A2960">
        <v>5386</v>
      </c>
      <c r="B2960" t="s">
        <v>1363</v>
      </c>
      <c r="C2960" t="s">
        <v>19</v>
      </c>
      <c r="D2960">
        <v>46</v>
      </c>
      <c r="E2960" t="s">
        <v>34</v>
      </c>
      <c r="F2960" t="s">
        <v>929</v>
      </c>
      <c r="G2960" t="s">
        <v>40</v>
      </c>
      <c r="H2960" t="s">
        <v>960</v>
      </c>
      <c r="I2960" s="1">
        <v>43937</v>
      </c>
      <c r="J2960" s="1">
        <v>44783</v>
      </c>
      <c r="K2960">
        <v>2.3199999999999998</v>
      </c>
      <c r="L2960" t="s">
        <v>65</v>
      </c>
      <c r="M2960">
        <v>68341</v>
      </c>
      <c r="N2960">
        <v>0</v>
      </c>
      <c r="O2960" t="s">
        <v>36</v>
      </c>
      <c r="P2960">
        <v>2463</v>
      </c>
      <c r="Q2960">
        <v>61</v>
      </c>
      <c r="R2960" t="s">
        <v>32</v>
      </c>
    </row>
    <row r="2961" spans="1:18" x14ac:dyDescent="0.3">
      <c r="A2961">
        <v>9562</v>
      </c>
      <c r="B2961" t="s">
        <v>538</v>
      </c>
      <c r="C2961" t="s">
        <v>39</v>
      </c>
      <c r="D2961">
        <v>29</v>
      </c>
      <c r="E2961" t="s">
        <v>20</v>
      </c>
      <c r="F2961" t="s">
        <v>483</v>
      </c>
      <c r="G2961" t="s">
        <v>40</v>
      </c>
      <c r="H2961" t="s">
        <v>523</v>
      </c>
      <c r="I2961" s="1">
        <v>43236</v>
      </c>
      <c r="K2961">
        <v>6.51</v>
      </c>
      <c r="L2961" t="s">
        <v>194</v>
      </c>
      <c r="M2961">
        <v>68348</v>
      </c>
      <c r="N2961">
        <v>0.1</v>
      </c>
      <c r="O2961" t="s">
        <v>45</v>
      </c>
      <c r="P2961">
        <v>5039</v>
      </c>
      <c r="Q2961">
        <v>44</v>
      </c>
      <c r="R2961" t="s">
        <v>37</v>
      </c>
    </row>
    <row r="2962" spans="1:18" x14ac:dyDescent="0.3">
      <c r="A2962">
        <v>1145</v>
      </c>
      <c r="B2962" t="s">
        <v>1364</v>
      </c>
      <c r="C2962" t="s">
        <v>39</v>
      </c>
      <c r="D2962">
        <v>39</v>
      </c>
      <c r="E2962" t="s">
        <v>20</v>
      </c>
      <c r="F2962" t="s">
        <v>229</v>
      </c>
      <c r="G2962" t="s">
        <v>22</v>
      </c>
      <c r="H2962" t="s">
        <v>332</v>
      </c>
      <c r="I2962" s="1">
        <v>43366</v>
      </c>
      <c r="K2962">
        <v>6.15</v>
      </c>
      <c r="L2962" t="s">
        <v>194</v>
      </c>
      <c r="M2962">
        <v>68348</v>
      </c>
      <c r="N2962">
        <v>0.25</v>
      </c>
      <c r="O2962" t="s">
        <v>31</v>
      </c>
      <c r="P2962">
        <v>1103</v>
      </c>
      <c r="Q2962">
        <v>61</v>
      </c>
      <c r="R2962" t="s">
        <v>59</v>
      </c>
    </row>
    <row r="2963" spans="1:18" x14ac:dyDescent="0.3">
      <c r="A2963">
        <v>3510</v>
      </c>
      <c r="B2963" t="s">
        <v>403</v>
      </c>
      <c r="C2963" t="s">
        <v>39</v>
      </c>
      <c r="D2963">
        <v>22</v>
      </c>
      <c r="E2963" t="s">
        <v>51</v>
      </c>
      <c r="F2963" t="s">
        <v>188</v>
      </c>
      <c r="G2963" t="s">
        <v>29</v>
      </c>
      <c r="H2963" t="s">
        <v>199</v>
      </c>
      <c r="I2963" s="1">
        <v>43635</v>
      </c>
      <c r="K2963">
        <v>5.41</v>
      </c>
      <c r="L2963" t="s">
        <v>194</v>
      </c>
      <c r="M2963">
        <v>68351</v>
      </c>
      <c r="N2963">
        <v>0.2</v>
      </c>
      <c r="O2963" t="s">
        <v>31</v>
      </c>
      <c r="P2963">
        <v>3043</v>
      </c>
      <c r="Q2963">
        <v>73</v>
      </c>
      <c r="R2963" t="s">
        <v>88</v>
      </c>
    </row>
    <row r="2964" spans="1:18" x14ac:dyDescent="0.3">
      <c r="A2964">
        <v>1642</v>
      </c>
      <c r="B2964" t="s">
        <v>499</v>
      </c>
      <c r="C2964" t="s">
        <v>39</v>
      </c>
      <c r="D2964">
        <v>45</v>
      </c>
      <c r="E2964" t="s">
        <v>34</v>
      </c>
      <c r="F2964" t="s">
        <v>188</v>
      </c>
      <c r="G2964" t="s">
        <v>40</v>
      </c>
      <c r="H2964" t="s">
        <v>239</v>
      </c>
      <c r="I2964" s="1">
        <v>42385</v>
      </c>
      <c r="K2964">
        <v>8.84</v>
      </c>
      <c r="L2964" t="s">
        <v>194</v>
      </c>
      <c r="M2964">
        <v>68354</v>
      </c>
      <c r="N2964">
        <v>0.15</v>
      </c>
      <c r="O2964" t="s">
        <v>31</v>
      </c>
      <c r="P2964">
        <v>1416</v>
      </c>
      <c r="Q2964">
        <v>34</v>
      </c>
      <c r="R2964" t="s">
        <v>123</v>
      </c>
    </row>
    <row r="2965" spans="1:18" x14ac:dyDescent="0.3">
      <c r="A2965">
        <v>8983</v>
      </c>
      <c r="B2965" t="s">
        <v>979</v>
      </c>
      <c r="C2965" t="s">
        <v>39</v>
      </c>
      <c r="D2965">
        <v>36</v>
      </c>
      <c r="E2965" t="s">
        <v>20</v>
      </c>
      <c r="F2965" t="s">
        <v>483</v>
      </c>
      <c r="G2965" t="s">
        <v>29</v>
      </c>
      <c r="H2965" t="s">
        <v>639</v>
      </c>
      <c r="I2965" s="1">
        <v>43955</v>
      </c>
      <c r="K2965">
        <v>4.54</v>
      </c>
      <c r="L2965" t="s">
        <v>65</v>
      </c>
      <c r="M2965">
        <v>68361</v>
      </c>
      <c r="N2965">
        <v>0.2</v>
      </c>
      <c r="O2965" t="s">
        <v>36</v>
      </c>
      <c r="P2965">
        <v>7534</v>
      </c>
      <c r="Q2965">
        <v>64</v>
      </c>
      <c r="R2965" t="s">
        <v>26</v>
      </c>
    </row>
    <row r="2966" spans="1:18" x14ac:dyDescent="0.3">
      <c r="A2966">
        <v>1849</v>
      </c>
      <c r="B2966" t="s">
        <v>896</v>
      </c>
      <c r="C2966" t="s">
        <v>19</v>
      </c>
      <c r="D2966">
        <v>47</v>
      </c>
      <c r="E2966" t="s">
        <v>34</v>
      </c>
      <c r="F2966" t="s">
        <v>483</v>
      </c>
      <c r="G2966" t="s">
        <v>29</v>
      </c>
      <c r="H2966" t="s">
        <v>523</v>
      </c>
      <c r="I2966" s="1">
        <v>44280</v>
      </c>
      <c r="K2966">
        <v>3.65</v>
      </c>
      <c r="L2966" t="s">
        <v>65</v>
      </c>
      <c r="M2966">
        <v>68372</v>
      </c>
      <c r="N2966">
        <v>0.2</v>
      </c>
      <c r="O2966" t="s">
        <v>31</v>
      </c>
      <c r="P2966">
        <v>1136</v>
      </c>
      <c r="Q2966">
        <v>93</v>
      </c>
      <c r="R2966" t="s">
        <v>42</v>
      </c>
    </row>
    <row r="2967" spans="1:18" x14ac:dyDescent="0.3">
      <c r="A2967">
        <v>1412</v>
      </c>
      <c r="B2967" t="s">
        <v>820</v>
      </c>
      <c r="C2967" t="s">
        <v>39</v>
      </c>
      <c r="D2967">
        <v>26</v>
      </c>
      <c r="E2967" t="s">
        <v>20</v>
      </c>
      <c r="F2967" t="s">
        <v>188</v>
      </c>
      <c r="G2967" t="s">
        <v>29</v>
      </c>
      <c r="H2967" t="s">
        <v>191</v>
      </c>
      <c r="I2967" s="1">
        <v>42254</v>
      </c>
      <c r="J2967" s="1">
        <v>44205</v>
      </c>
      <c r="K2967">
        <v>5.34</v>
      </c>
      <c r="L2967" t="s">
        <v>194</v>
      </c>
      <c r="M2967">
        <v>68373</v>
      </c>
      <c r="N2967">
        <v>0.25</v>
      </c>
      <c r="O2967" t="s">
        <v>31</v>
      </c>
      <c r="P2967">
        <v>1263</v>
      </c>
      <c r="Q2967">
        <v>75</v>
      </c>
      <c r="R2967" t="s">
        <v>106</v>
      </c>
    </row>
    <row r="2968" spans="1:18" x14ac:dyDescent="0.3">
      <c r="A2968">
        <v>1633</v>
      </c>
      <c r="B2968" t="s">
        <v>1206</v>
      </c>
      <c r="C2968" t="s">
        <v>19</v>
      </c>
      <c r="D2968">
        <v>31</v>
      </c>
      <c r="E2968" t="s">
        <v>20</v>
      </c>
      <c r="F2968" t="s">
        <v>488</v>
      </c>
      <c r="G2968" t="s">
        <v>22</v>
      </c>
      <c r="H2968" t="s">
        <v>560</v>
      </c>
      <c r="I2968" s="1">
        <v>42660</v>
      </c>
      <c r="J2968" s="1">
        <v>44470</v>
      </c>
      <c r="K2968">
        <v>4.96</v>
      </c>
      <c r="L2968" t="s">
        <v>65</v>
      </c>
      <c r="M2968">
        <v>68374</v>
      </c>
      <c r="N2968">
        <v>0.15</v>
      </c>
      <c r="O2968" t="s">
        <v>36</v>
      </c>
      <c r="P2968">
        <v>1369</v>
      </c>
      <c r="Q2968">
        <v>92</v>
      </c>
      <c r="R2968" t="s">
        <v>76</v>
      </c>
    </row>
    <row r="2969" spans="1:18" x14ac:dyDescent="0.3">
      <c r="A2969">
        <v>1936</v>
      </c>
      <c r="B2969" t="s">
        <v>1365</v>
      </c>
      <c r="C2969" t="s">
        <v>19</v>
      </c>
      <c r="D2969">
        <v>24</v>
      </c>
      <c r="E2969" t="s">
        <v>51</v>
      </c>
      <c r="F2969" t="s">
        <v>229</v>
      </c>
      <c r="G2969" t="s">
        <v>22</v>
      </c>
      <c r="H2969" t="s">
        <v>230</v>
      </c>
      <c r="I2969" s="1">
        <v>43011</v>
      </c>
      <c r="K2969">
        <v>7.12</v>
      </c>
      <c r="L2969" t="s">
        <v>194</v>
      </c>
      <c r="M2969">
        <v>68374</v>
      </c>
      <c r="N2969">
        <v>0.2</v>
      </c>
      <c r="O2969" t="s">
        <v>36</v>
      </c>
      <c r="P2969">
        <v>1812</v>
      </c>
      <c r="Q2969">
        <v>76</v>
      </c>
      <c r="R2969" t="s">
        <v>88</v>
      </c>
    </row>
    <row r="2970" spans="1:18" x14ac:dyDescent="0.3">
      <c r="A2970">
        <v>7171</v>
      </c>
      <c r="B2970" t="s">
        <v>554</v>
      </c>
      <c r="C2970" t="s">
        <v>19</v>
      </c>
      <c r="D2970">
        <v>63</v>
      </c>
      <c r="E2970" t="s">
        <v>48</v>
      </c>
      <c r="F2970" t="s">
        <v>188</v>
      </c>
      <c r="G2970" t="s">
        <v>40</v>
      </c>
      <c r="H2970" t="s">
        <v>189</v>
      </c>
      <c r="I2970" s="1">
        <v>42290</v>
      </c>
      <c r="K2970">
        <v>9.1</v>
      </c>
      <c r="L2970" t="s">
        <v>194</v>
      </c>
      <c r="M2970">
        <v>68375</v>
      </c>
      <c r="N2970">
        <v>0.5</v>
      </c>
      <c r="O2970" t="s">
        <v>31</v>
      </c>
      <c r="Q2970">
        <v>38</v>
      </c>
      <c r="R2970" t="s">
        <v>42</v>
      </c>
    </row>
    <row r="2971" spans="1:18" x14ac:dyDescent="0.3">
      <c r="A2971">
        <v>6659</v>
      </c>
      <c r="B2971" t="s">
        <v>788</v>
      </c>
      <c r="C2971" t="s">
        <v>19</v>
      </c>
      <c r="D2971">
        <v>36</v>
      </c>
      <c r="E2971" t="s">
        <v>20</v>
      </c>
      <c r="F2971" t="s">
        <v>229</v>
      </c>
      <c r="G2971" t="s">
        <v>29</v>
      </c>
      <c r="H2971" t="s">
        <v>301</v>
      </c>
      <c r="I2971" s="1">
        <v>43061</v>
      </c>
      <c r="K2971">
        <v>6.98</v>
      </c>
      <c r="L2971" t="s">
        <v>194</v>
      </c>
      <c r="M2971">
        <v>68376</v>
      </c>
      <c r="N2971">
        <v>0.1</v>
      </c>
      <c r="O2971" t="s">
        <v>31</v>
      </c>
      <c r="P2971">
        <v>5628</v>
      </c>
      <c r="Q2971">
        <v>19</v>
      </c>
      <c r="R2971" t="s">
        <v>52</v>
      </c>
    </row>
    <row r="2972" spans="1:18" x14ac:dyDescent="0.3">
      <c r="A2972">
        <v>9899</v>
      </c>
      <c r="B2972" t="s">
        <v>1179</v>
      </c>
      <c r="C2972" t="s">
        <v>19</v>
      </c>
      <c r="D2972">
        <v>36</v>
      </c>
      <c r="E2972" t="s">
        <v>20</v>
      </c>
      <c r="F2972" t="s">
        <v>929</v>
      </c>
      <c r="G2972" t="s">
        <v>29</v>
      </c>
      <c r="H2972" t="s">
        <v>962</v>
      </c>
      <c r="I2972" s="1">
        <v>44671</v>
      </c>
      <c r="K2972">
        <v>2.58</v>
      </c>
      <c r="L2972" t="s">
        <v>65</v>
      </c>
      <c r="M2972">
        <v>68387</v>
      </c>
      <c r="N2972">
        <v>0</v>
      </c>
      <c r="O2972" t="s">
        <v>31</v>
      </c>
      <c r="P2972">
        <v>8434</v>
      </c>
      <c r="Q2972">
        <v>57</v>
      </c>
      <c r="R2972" t="s">
        <v>71</v>
      </c>
    </row>
    <row r="2973" spans="1:18" x14ac:dyDescent="0.3">
      <c r="A2973">
        <v>5207</v>
      </c>
      <c r="B2973" t="s">
        <v>1254</v>
      </c>
      <c r="C2973" t="s">
        <v>39</v>
      </c>
      <c r="D2973">
        <v>56</v>
      </c>
      <c r="E2973" t="s">
        <v>28</v>
      </c>
      <c r="F2973" t="s">
        <v>483</v>
      </c>
      <c r="G2973" t="s">
        <v>40</v>
      </c>
      <c r="H2973" t="s">
        <v>557</v>
      </c>
      <c r="I2973" s="1">
        <v>44635</v>
      </c>
      <c r="K2973">
        <v>2.67</v>
      </c>
      <c r="L2973" t="s">
        <v>65</v>
      </c>
      <c r="M2973">
        <v>68388</v>
      </c>
      <c r="N2973">
        <v>0.15</v>
      </c>
      <c r="O2973" t="s">
        <v>31</v>
      </c>
      <c r="P2973">
        <v>3086</v>
      </c>
      <c r="Q2973">
        <v>24</v>
      </c>
      <c r="R2973" t="s">
        <v>84</v>
      </c>
    </row>
    <row r="2974" spans="1:18" x14ac:dyDescent="0.3">
      <c r="A2974">
        <v>1371</v>
      </c>
      <c r="B2974" t="s">
        <v>722</v>
      </c>
      <c r="C2974" t="s">
        <v>39</v>
      </c>
      <c r="D2974">
        <v>36</v>
      </c>
      <c r="E2974" t="s">
        <v>20</v>
      </c>
      <c r="F2974" t="s">
        <v>483</v>
      </c>
      <c r="G2974" t="s">
        <v>29</v>
      </c>
      <c r="H2974" t="s">
        <v>484</v>
      </c>
      <c r="I2974" s="1">
        <v>45193</v>
      </c>
      <c r="K2974">
        <v>1.1499999999999999</v>
      </c>
      <c r="L2974" t="s">
        <v>24</v>
      </c>
      <c r="M2974">
        <v>68392</v>
      </c>
      <c r="N2974">
        <v>0.1</v>
      </c>
      <c r="O2974" t="s">
        <v>31</v>
      </c>
      <c r="P2974">
        <v>1016</v>
      </c>
      <c r="Q2974">
        <v>70</v>
      </c>
      <c r="R2974" t="s">
        <v>26</v>
      </c>
    </row>
    <row r="2975" spans="1:18" x14ac:dyDescent="0.3">
      <c r="A2975">
        <v>1136</v>
      </c>
      <c r="B2975" t="s">
        <v>653</v>
      </c>
      <c r="C2975" t="s">
        <v>19</v>
      </c>
      <c r="D2975">
        <v>54</v>
      </c>
      <c r="E2975" t="s">
        <v>28</v>
      </c>
      <c r="F2975" t="s">
        <v>488</v>
      </c>
      <c r="G2975" t="s">
        <v>40</v>
      </c>
      <c r="H2975" t="s">
        <v>597</v>
      </c>
      <c r="I2975" s="1">
        <v>44895</v>
      </c>
      <c r="K2975">
        <v>1.96</v>
      </c>
      <c r="L2975" t="s">
        <v>24</v>
      </c>
      <c r="M2975">
        <v>68393</v>
      </c>
      <c r="N2975">
        <v>0.2</v>
      </c>
      <c r="O2975" t="s">
        <v>25</v>
      </c>
      <c r="P2975">
        <v>1043</v>
      </c>
      <c r="Q2975">
        <v>71</v>
      </c>
      <c r="R2975" t="s">
        <v>88</v>
      </c>
    </row>
    <row r="2976" spans="1:18" x14ac:dyDescent="0.3">
      <c r="A2976">
        <v>9297</v>
      </c>
      <c r="B2976" t="s">
        <v>153</v>
      </c>
      <c r="C2976" t="s">
        <v>39</v>
      </c>
      <c r="D2976">
        <v>40</v>
      </c>
      <c r="E2976" t="s">
        <v>34</v>
      </c>
      <c r="F2976" t="s">
        <v>483</v>
      </c>
      <c r="G2976" t="s">
        <v>29</v>
      </c>
      <c r="H2976" t="s">
        <v>523</v>
      </c>
      <c r="I2976" s="1">
        <v>44334</v>
      </c>
      <c r="K2976">
        <v>3.5</v>
      </c>
      <c r="L2976" t="s">
        <v>65</v>
      </c>
      <c r="M2976">
        <v>68396</v>
      </c>
      <c r="N2976">
        <v>0.2</v>
      </c>
      <c r="O2976" t="s">
        <v>36</v>
      </c>
      <c r="P2976">
        <v>2178</v>
      </c>
      <c r="Q2976">
        <v>70</v>
      </c>
      <c r="R2976" t="s">
        <v>80</v>
      </c>
    </row>
    <row r="2977" spans="1:18" x14ac:dyDescent="0.3">
      <c r="A2977">
        <v>2566</v>
      </c>
      <c r="B2977" t="s">
        <v>1366</v>
      </c>
      <c r="C2977" t="s">
        <v>19</v>
      </c>
      <c r="D2977">
        <v>52</v>
      </c>
      <c r="E2977" t="s">
        <v>28</v>
      </c>
      <c r="F2977" t="s">
        <v>929</v>
      </c>
      <c r="G2977" t="s">
        <v>22</v>
      </c>
      <c r="H2977" t="s">
        <v>930</v>
      </c>
      <c r="I2977" s="1">
        <v>44672</v>
      </c>
      <c r="K2977">
        <v>2.57</v>
      </c>
      <c r="L2977" t="s">
        <v>65</v>
      </c>
      <c r="M2977">
        <v>68398</v>
      </c>
      <c r="N2977">
        <v>0</v>
      </c>
      <c r="O2977" t="s">
        <v>36</v>
      </c>
      <c r="P2977">
        <v>2071</v>
      </c>
      <c r="Q2977">
        <v>46</v>
      </c>
      <c r="R2977" t="s">
        <v>37</v>
      </c>
    </row>
    <row r="2978" spans="1:18" x14ac:dyDescent="0.3">
      <c r="A2978">
        <v>3144</v>
      </c>
      <c r="B2978" t="s">
        <v>361</v>
      </c>
      <c r="C2978" t="s">
        <v>19</v>
      </c>
      <c r="D2978">
        <v>25</v>
      </c>
      <c r="E2978" t="s">
        <v>20</v>
      </c>
      <c r="F2978" t="s">
        <v>229</v>
      </c>
      <c r="G2978" t="s">
        <v>22</v>
      </c>
      <c r="H2978" t="s">
        <v>265</v>
      </c>
      <c r="I2978" s="1">
        <v>44653</v>
      </c>
      <c r="K2978">
        <v>2.63</v>
      </c>
      <c r="L2978" t="s">
        <v>65</v>
      </c>
      <c r="M2978">
        <v>68399</v>
      </c>
      <c r="N2978">
        <v>0.2</v>
      </c>
      <c r="O2978" t="s">
        <v>31</v>
      </c>
      <c r="Q2978">
        <v>40</v>
      </c>
      <c r="R2978" t="s">
        <v>49</v>
      </c>
    </row>
    <row r="2979" spans="1:18" x14ac:dyDescent="0.3">
      <c r="A2979">
        <v>9733</v>
      </c>
      <c r="B2979" t="s">
        <v>1192</v>
      </c>
      <c r="C2979" t="s">
        <v>19</v>
      </c>
      <c r="D2979">
        <v>48</v>
      </c>
      <c r="E2979" t="s">
        <v>34</v>
      </c>
      <c r="F2979" t="s">
        <v>188</v>
      </c>
      <c r="G2979" t="s">
        <v>29</v>
      </c>
      <c r="H2979" t="s">
        <v>213</v>
      </c>
      <c r="I2979" s="1">
        <v>42571</v>
      </c>
      <c r="K2979">
        <v>8.33</v>
      </c>
      <c r="L2979" t="s">
        <v>194</v>
      </c>
      <c r="M2979">
        <v>68412</v>
      </c>
      <c r="N2979">
        <v>0.2</v>
      </c>
      <c r="O2979" t="s">
        <v>31</v>
      </c>
      <c r="P2979">
        <v>8636</v>
      </c>
      <c r="Q2979">
        <v>92</v>
      </c>
      <c r="R2979" t="s">
        <v>59</v>
      </c>
    </row>
    <row r="2980" spans="1:18" x14ac:dyDescent="0.3">
      <c r="A2980">
        <v>10788</v>
      </c>
      <c r="B2980" t="s">
        <v>451</v>
      </c>
      <c r="C2980" t="s">
        <v>19</v>
      </c>
      <c r="D2980">
        <v>27</v>
      </c>
      <c r="E2980" t="s">
        <v>20</v>
      </c>
      <c r="F2980" t="s">
        <v>488</v>
      </c>
      <c r="G2980" t="s">
        <v>29</v>
      </c>
      <c r="H2980" t="s">
        <v>566</v>
      </c>
      <c r="I2980" s="1">
        <v>44178</v>
      </c>
      <c r="K2980">
        <v>3.93</v>
      </c>
      <c r="L2980" t="s">
        <v>65</v>
      </c>
      <c r="M2980">
        <v>68428</v>
      </c>
      <c r="N2980">
        <v>0.25</v>
      </c>
      <c r="O2980" t="s">
        <v>36</v>
      </c>
      <c r="Q2980">
        <v>88</v>
      </c>
      <c r="R2980" t="s">
        <v>59</v>
      </c>
    </row>
    <row r="2981" spans="1:18" x14ac:dyDescent="0.3">
      <c r="A2981">
        <v>2121</v>
      </c>
      <c r="B2981" t="s">
        <v>975</v>
      </c>
      <c r="C2981" t="s">
        <v>39</v>
      </c>
      <c r="D2981">
        <v>60</v>
      </c>
      <c r="E2981" t="s">
        <v>48</v>
      </c>
      <c r="F2981" t="s">
        <v>488</v>
      </c>
      <c r="G2981" t="s">
        <v>29</v>
      </c>
      <c r="H2981" t="s">
        <v>597</v>
      </c>
      <c r="I2981" s="1">
        <v>43717</v>
      </c>
      <c r="K2981">
        <v>5.19</v>
      </c>
      <c r="L2981" t="s">
        <v>194</v>
      </c>
      <c r="M2981">
        <v>68432</v>
      </c>
      <c r="N2981">
        <v>0.1</v>
      </c>
      <c r="O2981" t="s">
        <v>36</v>
      </c>
      <c r="Q2981">
        <v>34</v>
      </c>
      <c r="R2981" t="s">
        <v>76</v>
      </c>
    </row>
    <row r="2982" spans="1:18" x14ac:dyDescent="0.3">
      <c r="A2982">
        <v>7933</v>
      </c>
      <c r="B2982" t="s">
        <v>278</v>
      </c>
      <c r="C2982" t="s">
        <v>39</v>
      </c>
      <c r="D2982">
        <v>38</v>
      </c>
      <c r="E2982" t="s">
        <v>20</v>
      </c>
      <c r="F2982" t="s">
        <v>188</v>
      </c>
      <c r="G2982" t="s">
        <v>22</v>
      </c>
      <c r="H2982" t="s">
        <v>191</v>
      </c>
      <c r="I2982" s="1">
        <v>42817</v>
      </c>
      <c r="J2982" s="1">
        <v>45078</v>
      </c>
      <c r="K2982">
        <v>6.19</v>
      </c>
      <c r="L2982" t="s">
        <v>194</v>
      </c>
      <c r="M2982">
        <v>68442</v>
      </c>
      <c r="N2982">
        <v>0</v>
      </c>
      <c r="O2982" t="s">
        <v>36</v>
      </c>
      <c r="P2982">
        <v>4995</v>
      </c>
      <c r="Q2982">
        <v>15</v>
      </c>
      <c r="R2982" t="s">
        <v>80</v>
      </c>
    </row>
    <row r="2983" spans="1:18" x14ac:dyDescent="0.3">
      <c r="A2983">
        <v>6192</v>
      </c>
      <c r="B2983" t="s">
        <v>666</v>
      </c>
      <c r="C2983" t="s">
        <v>39</v>
      </c>
      <c r="D2983">
        <v>30</v>
      </c>
      <c r="E2983" t="s">
        <v>20</v>
      </c>
      <c r="F2983" t="s">
        <v>488</v>
      </c>
      <c r="G2983" t="s">
        <v>40</v>
      </c>
      <c r="H2983" t="s">
        <v>560</v>
      </c>
      <c r="I2983" s="1">
        <v>44348</v>
      </c>
      <c r="K2983">
        <v>3.46</v>
      </c>
      <c r="L2983" t="s">
        <v>65</v>
      </c>
      <c r="M2983">
        <v>68450</v>
      </c>
      <c r="N2983">
        <v>0.1</v>
      </c>
      <c r="O2983" t="s">
        <v>36</v>
      </c>
      <c r="P2983">
        <v>3572</v>
      </c>
      <c r="Q2983">
        <v>98</v>
      </c>
      <c r="R2983" t="s">
        <v>71</v>
      </c>
    </row>
    <row r="2984" spans="1:18" x14ac:dyDescent="0.3">
      <c r="A2984">
        <v>1395</v>
      </c>
      <c r="B2984" t="s">
        <v>532</v>
      </c>
      <c r="C2984" t="s">
        <v>19</v>
      </c>
      <c r="D2984">
        <v>60</v>
      </c>
      <c r="E2984" t="s">
        <v>48</v>
      </c>
      <c r="F2984" t="s">
        <v>483</v>
      </c>
      <c r="G2984" t="s">
        <v>22</v>
      </c>
      <c r="H2984" t="s">
        <v>523</v>
      </c>
      <c r="I2984" s="1">
        <v>44311</v>
      </c>
      <c r="K2984">
        <v>3.56</v>
      </c>
      <c r="L2984" t="s">
        <v>65</v>
      </c>
      <c r="M2984">
        <v>68461</v>
      </c>
      <c r="N2984">
        <v>0.2</v>
      </c>
      <c r="O2984" t="s">
        <v>36</v>
      </c>
      <c r="P2984">
        <v>1255</v>
      </c>
      <c r="Q2984">
        <v>65</v>
      </c>
      <c r="R2984" t="s">
        <v>71</v>
      </c>
    </row>
    <row r="2985" spans="1:18" x14ac:dyDescent="0.3">
      <c r="A2985">
        <v>1557</v>
      </c>
      <c r="B2985" t="s">
        <v>851</v>
      </c>
      <c r="C2985" t="s">
        <v>39</v>
      </c>
      <c r="D2985">
        <v>26</v>
      </c>
      <c r="E2985" t="s">
        <v>20</v>
      </c>
      <c r="F2985" t="s">
        <v>483</v>
      </c>
      <c r="G2985" t="s">
        <v>29</v>
      </c>
      <c r="H2985" t="s">
        <v>736</v>
      </c>
      <c r="I2985" s="1">
        <v>44945</v>
      </c>
      <c r="K2985">
        <v>1.83</v>
      </c>
      <c r="L2985" t="s">
        <v>24</v>
      </c>
      <c r="M2985">
        <v>68462</v>
      </c>
      <c r="N2985">
        <v>0.25</v>
      </c>
      <c r="O2985" t="s">
        <v>36</v>
      </c>
      <c r="P2985">
        <v>1209</v>
      </c>
      <c r="Q2985">
        <v>74</v>
      </c>
      <c r="R2985" t="s">
        <v>84</v>
      </c>
    </row>
    <row r="2986" spans="1:18" x14ac:dyDescent="0.3">
      <c r="A2986">
        <v>6877</v>
      </c>
      <c r="B2986" t="s">
        <v>822</v>
      </c>
      <c r="C2986" t="s">
        <v>19</v>
      </c>
      <c r="D2986">
        <v>53</v>
      </c>
      <c r="E2986" t="s">
        <v>28</v>
      </c>
      <c r="F2986" t="s">
        <v>229</v>
      </c>
      <c r="G2986" t="s">
        <v>29</v>
      </c>
      <c r="H2986" t="s">
        <v>332</v>
      </c>
      <c r="I2986" s="1">
        <v>42625</v>
      </c>
      <c r="K2986">
        <v>8.18</v>
      </c>
      <c r="L2986" t="s">
        <v>194</v>
      </c>
      <c r="M2986">
        <v>68489</v>
      </c>
      <c r="N2986">
        <v>0.2</v>
      </c>
      <c r="O2986" t="s">
        <v>36</v>
      </c>
      <c r="P2986">
        <v>2167</v>
      </c>
      <c r="Q2986">
        <v>9</v>
      </c>
      <c r="R2986" t="s">
        <v>67</v>
      </c>
    </row>
    <row r="2987" spans="1:18" x14ac:dyDescent="0.3">
      <c r="A2987">
        <v>9560</v>
      </c>
      <c r="B2987" t="s">
        <v>498</v>
      </c>
      <c r="C2987" t="s">
        <v>39</v>
      </c>
      <c r="D2987">
        <v>29</v>
      </c>
      <c r="E2987" t="s">
        <v>20</v>
      </c>
      <c r="F2987" t="s">
        <v>188</v>
      </c>
      <c r="G2987" t="s">
        <v>40</v>
      </c>
      <c r="H2987" t="s">
        <v>199</v>
      </c>
      <c r="I2987" s="1">
        <v>43830</v>
      </c>
      <c r="K2987">
        <v>4.88</v>
      </c>
      <c r="L2987" t="s">
        <v>65</v>
      </c>
      <c r="M2987">
        <v>68492</v>
      </c>
      <c r="N2987">
        <v>0</v>
      </c>
      <c r="O2987" t="s">
        <v>31</v>
      </c>
      <c r="P2987">
        <v>9348</v>
      </c>
      <c r="Q2987">
        <v>47</v>
      </c>
      <c r="R2987" t="s">
        <v>54</v>
      </c>
    </row>
    <row r="2988" spans="1:18" x14ac:dyDescent="0.3">
      <c r="A2988">
        <v>1699</v>
      </c>
      <c r="B2988" t="s">
        <v>1367</v>
      </c>
      <c r="C2988" t="s">
        <v>39</v>
      </c>
      <c r="D2988">
        <v>29</v>
      </c>
      <c r="E2988" t="s">
        <v>20</v>
      </c>
      <c r="F2988" t="s">
        <v>188</v>
      </c>
      <c r="G2988" t="s">
        <v>29</v>
      </c>
      <c r="H2988" t="s">
        <v>199</v>
      </c>
      <c r="I2988" s="1">
        <v>42255</v>
      </c>
      <c r="J2988" s="1">
        <v>43261</v>
      </c>
      <c r="K2988">
        <v>2.75</v>
      </c>
      <c r="L2988" t="s">
        <v>65</v>
      </c>
      <c r="M2988">
        <v>68494</v>
      </c>
      <c r="N2988">
        <v>0.15</v>
      </c>
      <c r="O2988" t="s">
        <v>36</v>
      </c>
      <c r="Q2988">
        <v>93</v>
      </c>
      <c r="R2988" t="s">
        <v>32</v>
      </c>
    </row>
    <row r="2989" spans="1:18" x14ac:dyDescent="0.3">
      <c r="A2989">
        <v>7379</v>
      </c>
      <c r="B2989" t="s">
        <v>669</v>
      </c>
      <c r="C2989" t="s">
        <v>19</v>
      </c>
      <c r="D2989">
        <v>45</v>
      </c>
      <c r="E2989" t="s">
        <v>34</v>
      </c>
      <c r="F2989" t="s">
        <v>488</v>
      </c>
      <c r="G2989" t="s">
        <v>22</v>
      </c>
      <c r="H2989" t="s">
        <v>560</v>
      </c>
      <c r="I2989" s="1">
        <v>44746</v>
      </c>
      <c r="K2989">
        <v>2.37</v>
      </c>
      <c r="L2989" t="s">
        <v>65</v>
      </c>
      <c r="M2989">
        <v>68500</v>
      </c>
      <c r="N2989">
        <v>0.5</v>
      </c>
      <c r="O2989" t="s">
        <v>36</v>
      </c>
      <c r="P2989">
        <v>2785</v>
      </c>
      <c r="Q2989">
        <v>95</v>
      </c>
      <c r="R2989" t="s">
        <v>80</v>
      </c>
    </row>
    <row r="2990" spans="1:18" x14ac:dyDescent="0.3">
      <c r="A2990">
        <v>8471</v>
      </c>
      <c r="B2990" t="s">
        <v>1252</v>
      </c>
      <c r="C2990" t="s">
        <v>39</v>
      </c>
      <c r="D2990">
        <v>55</v>
      </c>
      <c r="E2990" t="s">
        <v>28</v>
      </c>
      <c r="F2990" t="s">
        <v>929</v>
      </c>
      <c r="G2990" t="s">
        <v>29</v>
      </c>
      <c r="H2990" t="s">
        <v>930</v>
      </c>
      <c r="I2990" s="1">
        <v>44481</v>
      </c>
      <c r="K2990">
        <v>3.1</v>
      </c>
      <c r="L2990" t="s">
        <v>65</v>
      </c>
      <c r="M2990">
        <v>68505</v>
      </c>
      <c r="N2990">
        <v>0.1</v>
      </c>
      <c r="O2990" t="s">
        <v>36</v>
      </c>
      <c r="P2990">
        <v>3327</v>
      </c>
      <c r="Q2990">
        <v>92</v>
      </c>
      <c r="R2990" t="s">
        <v>71</v>
      </c>
    </row>
    <row r="2991" spans="1:18" x14ac:dyDescent="0.3">
      <c r="A2991">
        <v>1321</v>
      </c>
      <c r="B2991" t="s">
        <v>1368</v>
      </c>
      <c r="C2991" t="s">
        <v>39</v>
      </c>
      <c r="D2991">
        <v>45</v>
      </c>
      <c r="E2991" t="s">
        <v>34</v>
      </c>
      <c r="F2991" t="s">
        <v>488</v>
      </c>
      <c r="G2991" t="s">
        <v>29</v>
      </c>
      <c r="H2991" t="s">
        <v>560</v>
      </c>
      <c r="I2991" s="1">
        <v>44267</v>
      </c>
      <c r="K2991">
        <v>3.68</v>
      </c>
      <c r="L2991" t="s">
        <v>65</v>
      </c>
      <c r="M2991">
        <v>68506</v>
      </c>
      <c r="N2991">
        <v>0.5</v>
      </c>
      <c r="O2991" t="s">
        <v>36</v>
      </c>
      <c r="P2991">
        <v>1308</v>
      </c>
      <c r="Q2991">
        <v>86</v>
      </c>
      <c r="R2991" t="s">
        <v>123</v>
      </c>
    </row>
    <row r="2992" spans="1:18" x14ac:dyDescent="0.3">
      <c r="A2992">
        <v>4243</v>
      </c>
      <c r="B2992" t="s">
        <v>1369</v>
      </c>
      <c r="C2992" t="s">
        <v>39</v>
      </c>
      <c r="D2992">
        <v>38</v>
      </c>
      <c r="E2992" t="s">
        <v>20</v>
      </c>
      <c r="F2992" t="s">
        <v>488</v>
      </c>
      <c r="G2992" t="s">
        <v>22</v>
      </c>
      <c r="H2992" t="s">
        <v>489</v>
      </c>
      <c r="I2992" s="1">
        <v>44363</v>
      </c>
      <c r="K2992">
        <v>3.42</v>
      </c>
      <c r="L2992" t="s">
        <v>65</v>
      </c>
      <c r="M2992">
        <v>68508</v>
      </c>
      <c r="N2992">
        <v>0.15</v>
      </c>
      <c r="O2992" t="s">
        <v>36</v>
      </c>
      <c r="P2992">
        <v>3815</v>
      </c>
      <c r="Q2992">
        <v>15</v>
      </c>
      <c r="R2992" t="s">
        <v>123</v>
      </c>
    </row>
    <row r="2993" spans="1:18" x14ac:dyDescent="0.3">
      <c r="A2993">
        <v>6452</v>
      </c>
      <c r="B2993" t="s">
        <v>1370</v>
      </c>
      <c r="C2993" t="s">
        <v>39</v>
      </c>
      <c r="D2993">
        <v>46</v>
      </c>
      <c r="E2993" t="s">
        <v>34</v>
      </c>
      <c r="F2993" t="s">
        <v>483</v>
      </c>
      <c r="G2993" t="s">
        <v>29</v>
      </c>
      <c r="H2993" t="s">
        <v>557</v>
      </c>
      <c r="I2993" s="1">
        <v>44387</v>
      </c>
      <c r="K2993">
        <v>3.35</v>
      </c>
      <c r="L2993" t="s">
        <v>65</v>
      </c>
      <c r="M2993">
        <v>68510</v>
      </c>
      <c r="N2993">
        <v>0.2</v>
      </c>
      <c r="O2993" t="s">
        <v>31</v>
      </c>
      <c r="P2993">
        <v>4545</v>
      </c>
      <c r="Q2993">
        <v>28</v>
      </c>
      <c r="R2993" t="s">
        <v>49</v>
      </c>
    </row>
    <row r="2994" spans="1:18" x14ac:dyDescent="0.3">
      <c r="A2994">
        <v>6875</v>
      </c>
      <c r="B2994" t="s">
        <v>234</v>
      </c>
      <c r="C2994" t="s">
        <v>19</v>
      </c>
      <c r="D2994">
        <v>41</v>
      </c>
      <c r="E2994" t="s">
        <v>34</v>
      </c>
      <c r="F2994" t="s">
        <v>488</v>
      </c>
      <c r="G2994" t="s">
        <v>40</v>
      </c>
      <c r="H2994" t="s">
        <v>566</v>
      </c>
      <c r="I2994" s="1">
        <v>45256</v>
      </c>
      <c r="K2994">
        <v>0.97</v>
      </c>
      <c r="L2994" t="s">
        <v>24</v>
      </c>
      <c r="M2994">
        <v>68518</v>
      </c>
      <c r="N2994">
        <v>0.25</v>
      </c>
      <c r="O2994" t="s">
        <v>45</v>
      </c>
      <c r="P2994">
        <v>1756</v>
      </c>
      <c r="Q2994">
        <v>97</v>
      </c>
      <c r="R2994" t="s">
        <v>88</v>
      </c>
    </row>
    <row r="2995" spans="1:18" x14ac:dyDescent="0.3">
      <c r="A2995">
        <v>7876</v>
      </c>
      <c r="B2995" t="s">
        <v>1191</v>
      </c>
      <c r="C2995" t="s">
        <v>19</v>
      </c>
      <c r="D2995">
        <v>32</v>
      </c>
      <c r="E2995" t="s">
        <v>20</v>
      </c>
      <c r="F2995" t="s">
        <v>483</v>
      </c>
      <c r="G2995" t="s">
        <v>29</v>
      </c>
      <c r="H2995" t="s">
        <v>557</v>
      </c>
      <c r="I2995" s="1">
        <v>44606</v>
      </c>
      <c r="K2995">
        <v>2.75</v>
      </c>
      <c r="L2995" t="s">
        <v>65</v>
      </c>
      <c r="M2995">
        <v>68522</v>
      </c>
      <c r="N2995">
        <v>0.5</v>
      </c>
      <c r="O2995" t="s">
        <v>31</v>
      </c>
      <c r="P2995">
        <v>3241</v>
      </c>
      <c r="Q2995">
        <v>29</v>
      </c>
      <c r="R2995" t="s">
        <v>49</v>
      </c>
    </row>
    <row r="2996" spans="1:18" x14ac:dyDescent="0.3">
      <c r="A2996">
        <v>5684</v>
      </c>
      <c r="B2996" t="s">
        <v>1286</v>
      </c>
      <c r="C2996" t="s">
        <v>39</v>
      </c>
      <c r="D2996">
        <v>32</v>
      </c>
      <c r="E2996" t="s">
        <v>20</v>
      </c>
      <c r="F2996" t="s">
        <v>488</v>
      </c>
      <c r="G2996" t="s">
        <v>22</v>
      </c>
      <c r="H2996" t="s">
        <v>566</v>
      </c>
      <c r="I2996" s="1">
        <v>45417</v>
      </c>
      <c r="K2996">
        <v>0.53</v>
      </c>
      <c r="L2996" t="s">
        <v>24</v>
      </c>
      <c r="M2996">
        <v>68532</v>
      </c>
      <c r="N2996">
        <v>0.15</v>
      </c>
      <c r="O2996" t="s">
        <v>36</v>
      </c>
      <c r="P2996">
        <v>4956</v>
      </c>
      <c r="Q2996">
        <v>6</v>
      </c>
      <c r="R2996" t="s">
        <v>59</v>
      </c>
    </row>
    <row r="2997" spans="1:18" x14ac:dyDescent="0.3">
      <c r="A2997">
        <v>8756</v>
      </c>
      <c r="B2997" t="s">
        <v>498</v>
      </c>
      <c r="C2997" t="s">
        <v>39</v>
      </c>
      <c r="D2997">
        <v>35</v>
      </c>
      <c r="E2997" t="s">
        <v>20</v>
      </c>
      <c r="F2997" t="s">
        <v>929</v>
      </c>
      <c r="G2997" t="s">
        <v>29</v>
      </c>
      <c r="H2997" t="s">
        <v>960</v>
      </c>
      <c r="I2997" s="1">
        <v>44320</v>
      </c>
      <c r="K2997">
        <v>3.54</v>
      </c>
      <c r="L2997" t="s">
        <v>65</v>
      </c>
      <c r="M2997">
        <v>68536</v>
      </c>
      <c r="N2997">
        <v>0.5</v>
      </c>
      <c r="O2997" t="s">
        <v>36</v>
      </c>
      <c r="P2997">
        <v>7808</v>
      </c>
      <c r="Q2997">
        <v>59</v>
      </c>
      <c r="R2997" t="s">
        <v>106</v>
      </c>
    </row>
    <row r="2998" spans="1:18" x14ac:dyDescent="0.3">
      <c r="A2998">
        <v>3772</v>
      </c>
      <c r="B2998" t="s">
        <v>460</v>
      </c>
      <c r="C2998" t="s">
        <v>19</v>
      </c>
      <c r="D2998">
        <v>40</v>
      </c>
      <c r="E2998" t="s">
        <v>34</v>
      </c>
      <c r="F2998" t="s">
        <v>488</v>
      </c>
      <c r="G2998" t="s">
        <v>22</v>
      </c>
      <c r="H2998" t="s">
        <v>560</v>
      </c>
      <c r="I2998" s="1">
        <v>43320</v>
      </c>
      <c r="K2998">
        <v>6.28</v>
      </c>
      <c r="L2998" t="s">
        <v>194</v>
      </c>
      <c r="M2998">
        <v>68539</v>
      </c>
      <c r="N2998">
        <v>0.2</v>
      </c>
      <c r="O2998" t="s">
        <v>31</v>
      </c>
      <c r="P2998">
        <v>3234</v>
      </c>
      <c r="Q2998">
        <v>95</v>
      </c>
      <c r="R2998" t="s">
        <v>26</v>
      </c>
    </row>
    <row r="2999" spans="1:18" x14ac:dyDescent="0.3">
      <c r="A2999">
        <v>8910</v>
      </c>
      <c r="B2999" t="s">
        <v>277</v>
      </c>
      <c r="C2999" t="s">
        <v>39</v>
      </c>
      <c r="D2999">
        <v>41</v>
      </c>
      <c r="E2999" t="s">
        <v>34</v>
      </c>
      <c r="F2999" t="s">
        <v>483</v>
      </c>
      <c r="G2999" t="s">
        <v>29</v>
      </c>
      <c r="H2999" t="s">
        <v>736</v>
      </c>
      <c r="I2999" s="1">
        <v>45090</v>
      </c>
      <c r="K2999">
        <v>1.43</v>
      </c>
      <c r="L2999" t="s">
        <v>24</v>
      </c>
      <c r="M2999">
        <v>68540</v>
      </c>
      <c r="N2999">
        <v>0.2</v>
      </c>
      <c r="O2999" t="s">
        <v>31</v>
      </c>
      <c r="P2999">
        <v>8549</v>
      </c>
      <c r="Q2999">
        <v>29</v>
      </c>
      <c r="R2999" t="s">
        <v>42</v>
      </c>
    </row>
    <row r="3000" spans="1:18" x14ac:dyDescent="0.3">
      <c r="A3000">
        <v>3618</v>
      </c>
      <c r="B3000" t="s">
        <v>761</v>
      </c>
      <c r="C3000" t="s">
        <v>19</v>
      </c>
      <c r="D3000">
        <v>46</v>
      </c>
      <c r="E3000" t="s">
        <v>34</v>
      </c>
      <c r="F3000" t="s">
        <v>488</v>
      </c>
      <c r="G3000" t="s">
        <v>29</v>
      </c>
      <c r="H3000" t="s">
        <v>489</v>
      </c>
      <c r="I3000" s="1">
        <v>44350</v>
      </c>
      <c r="K3000">
        <v>3.46</v>
      </c>
      <c r="L3000" t="s">
        <v>65</v>
      </c>
      <c r="M3000">
        <v>68544</v>
      </c>
      <c r="N3000">
        <v>0.2</v>
      </c>
      <c r="O3000" t="s">
        <v>36</v>
      </c>
      <c r="P3000">
        <v>2036</v>
      </c>
      <c r="Q3000">
        <v>18</v>
      </c>
      <c r="R3000" t="s">
        <v>80</v>
      </c>
    </row>
    <row r="3001" spans="1:18" x14ac:dyDescent="0.3">
      <c r="A3001">
        <v>9975</v>
      </c>
      <c r="B3001" t="s">
        <v>135</v>
      </c>
      <c r="C3001" t="s">
        <v>39</v>
      </c>
      <c r="D3001">
        <v>50</v>
      </c>
      <c r="E3001" t="s">
        <v>28</v>
      </c>
      <c r="F3001" t="s">
        <v>488</v>
      </c>
      <c r="G3001" t="s">
        <v>29</v>
      </c>
      <c r="H3001" t="s">
        <v>560</v>
      </c>
      <c r="I3001" s="1">
        <v>45038</v>
      </c>
      <c r="K3001">
        <v>1.57</v>
      </c>
      <c r="L3001" t="s">
        <v>24</v>
      </c>
      <c r="M3001">
        <v>68554</v>
      </c>
      <c r="N3001">
        <v>0</v>
      </c>
      <c r="O3001" t="s">
        <v>45</v>
      </c>
      <c r="P3001">
        <v>3385</v>
      </c>
      <c r="Q3001">
        <v>58</v>
      </c>
      <c r="R3001" t="s">
        <v>42</v>
      </c>
    </row>
    <row r="3002" spans="1:18" x14ac:dyDescent="0.3">
      <c r="A3002">
        <v>9058</v>
      </c>
      <c r="B3002" t="s">
        <v>666</v>
      </c>
      <c r="C3002" t="s">
        <v>19</v>
      </c>
      <c r="D3002">
        <v>40</v>
      </c>
      <c r="E3002" t="s">
        <v>34</v>
      </c>
      <c r="F3002" t="s">
        <v>188</v>
      </c>
      <c r="G3002" t="s">
        <v>29</v>
      </c>
      <c r="H3002" t="s">
        <v>213</v>
      </c>
      <c r="I3002" s="1">
        <v>43074</v>
      </c>
      <c r="J3002" s="1">
        <v>44886</v>
      </c>
      <c r="K3002">
        <v>4.96</v>
      </c>
      <c r="L3002" t="s">
        <v>65</v>
      </c>
      <c r="M3002">
        <v>68554</v>
      </c>
      <c r="N3002">
        <v>0.25</v>
      </c>
      <c r="O3002" t="s">
        <v>31</v>
      </c>
      <c r="P3002">
        <v>5127</v>
      </c>
      <c r="Q3002">
        <v>18</v>
      </c>
      <c r="R3002" t="s">
        <v>42</v>
      </c>
    </row>
    <row r="3003" spans="1:18" x14ac:dyDescent="0.3">
      <c r="A3003">
        <v>10464</v>
      </c>
      <c r="B3003" t="s">
        <v>633</v>
      </c>
      <c r="C3003" t="s">
        <v>19</v>
      </c>
      <c r="D3003">
        <v>51</v>
      </c>
      <c r="E3003" t="s">
        <v>28</v>
      </c>
      <c r="F3003" t="s">
        <v>929</v>
      </c>
      <c r="G3003" t="s">
        <v>29</v>
      </c>
      <c r="H3003" t="s">
        <v>1027</v>
      </c>
      <c r="I3003" s="1">
        <v>44299</v>
      </c>
      <c r="K3003">
        <v>3.59</v>
      </c>
      <c r="L3003" t="s">
        <v>65</v>
      </c>
      <c r="M3003">
        <v>68556</v>
      </c>
      <c r="N3003">
        <v>0.2</v>
      </c>
      <c r="O3003" t="s">
        <v>36</v>
      </c>
      <c r="Q3003">
        <v>1</v>
      </c>
      <c r="R3003" t="s">
        <v>52</v>
      </c>
    </row>
    <row r="3004" spans="1:18" x14ac:dyDescent="0.3">
      <c r="A3004">
        <v>10286</v>
      </c>
      <c r="B3004" t="s">
        <v>1371</v>
      </c>
      <c r="C3004" t="s">
        <v>19</v>
      </c>
      <c r="D3004">
        <v>49</v>
      </c>
      <c r="E3004" t="s">
        <v>34</v>
      </c>
      <c r="F3004" t="s">
        <v>188</v>
      </c>
      <c r="G3004" t="s">
        <v>29</v>
      </c>
      <c r="H3004" t="s">
        <v>189</v>
      </c>
      <c r="I3004" s="1">
        <v>42574</v>
      </c>
      <c r="K3004">
        <v>8.32</v>
      </c>
      <c r="L3004" t="s">
        <v>194</v>
      </c>
      <c r="M3004">
        <v>68559</v>
      </c>
      <c r="N3004">
        <v>0.2</v>
      </c>
      <c r="O3004" t="s">
        <v>31</v>
      </c>
      <c r="P3004">
        <v>9529</v>
      </c>
      <c r="Q3004">
        <v>13</v>
      </c>
      <c r="R3004" t="s">
        <v>37</v>
      </c>
    </row>
    <row r="3005" spans="1:18" x14ac:dyDescent="0.3">
      <c r="A3005">
        <v>6871</v>
      </c>
      <c r="B3005" t="s">
        <v>505</v>
      </c>
      <c r="C3005" t="s">
        <v>19</v>
      </c>
      <c r="D3005">
        <v>45</v>
      </c>
      <c r="E3005" t="s">
        <v>34</v>
      </c>
      <c r="F3005" t="s">
        <v>188</v>
      </c>
      <c r="G3005" t="s">
        <v>29</v>
      </c>
      <c r="H3005" t="s">
        <v>213</v>
      </c>
      <c r="I3005" s="1">
        <v>42022</v>
      </c>
      <c r="K3005">
        <v>9.83</v>
      </c>
      <c r="L3005" t="s">
        <v>194</v>
      </c>
      <c r="M3005">
        <v>68560</v>
      </c>
      <c r="N3005">
        <v>0.15</v>
      </c>
      <c r="O3005" t="s">
        <v>36</v>
      </c>
      <c r="Q3005">
        <v>8</v>
      </c>
      <c r="R3005" t="s">
        <v>123</v>
      </c>
    </row>
    <row r="3006" spans="1:18" x14ac:dyDescent="0.3">
      <c r="A3006">
        <v>9785</v>
      </c>
      <c r="B3006" t="s">
        <v>800</v>
      </c>
      <c r="C3006" t="s">
        <v>19</v>
      </c>
      <c r="D3006">
        <v>48</v>
      </c>
      <c r="E3006" t="s">
        <v>34</v>
      </c>
      <c r="F3006" t="s">
        <v>229</v>
      </c>
      <c r="G3006" t="s">
        <v>29</v>
      </c>
      <c r="H3006" t="s">
        <v>301</v>
      </c>
      <c r="I3006" s="1">
        <v>44640</v>
      </c>
      <c r="K3006">
        <v>2.66</v>
      </c>
      <c r="L3006" t="s">
        <v>65</v>
      </c>
      <c r="M3006">
        <v>68566</v>
      </c>
      <c r="N3006">
        <v>0.2</v>
      </c>
      <c r="O3006" t="s">
        <v>36</v>
      </c>
      <c r="P3006">
        <v>6207</v>
      </c>
      <c r="Q3006">
        <v>15</v>
      </c>
      <c r="R3006" t="s">
        <v>123</v>
      </c>
    </row>
    <row r="3007" spans="1:18" x14ac:dyDescent="0.3">
      <c r="A3007">
        <v>8495</v>
      </c>
      <c r="B3007" t="s">
        <v>695</v>
      </c>
      <c r="C3007" t="s">
        <v>39</v>
      </c>
      <c r="D3007">
        <v>25</v>
      </c>
      <c r="E3007" t="s">
        <v>20</v>
      </c>
      <c r="F3007" t="s">
        <v>188</v>
      </c>
      <c r="G3007" t="s">
        <v>22</v>
      </c>
      <c r="H3007" t="s">
        <v>189</v>
      </c>
      <c r="I3007" s="1">
        <v>42399</v>
      </c>
      <c r="K3007">
        <v>8.8000000000000007</v>
      </c>
      <c r="L3007" t="s">
        <v>194</v>
      </c>
      <c r="M3007">
        <v>68567</v>
      </c>
      <c r="N3007">
        <v>0.5</v>
      </c>
      <c r="O3007" t="s">
        <v>31</v>
      </c>
      <c r="P3007">
        <v>1863</v>
      </c>
      <c r="Q3007">
        <v>85</v>
      </c>
      <c r="R3007" t="s">
        <v>52</v>
      </c>
    </row>
    <row r="3008" spans="1:18" x14ac:dyDescent="0.3">
      <c r="A3008">
        <v>1630</v>
      </c>
      <c r="B3008" t="s">
        <v>271</v>
      </c>
      <c r="C3008" t="s">
        <v>19</v>
      </c>
      <c r="D3008">
        <v>40</v>
      </c>
      <c r="E3008" t="s">
        <v>34</v>
      </c>
      <c r="F3008" t="s">
        <v>488</v>
      </c>
      <c r="G3008" t="s">
        <v>29</v>
      </c>
      <c r="H3008" t="s">
        <v>611</v>
      </c>
      <c r="I3008" s="1">
        <v>44413</v>
      </c>
      <c r="K3008">
        <v>3.28</v>
      </c>
      <c r="L3008" t="s">
        <v>65</v>
      </c>
      <c r="M3008">
        <v>68576</v>
      </c>
      <c r="N3008">
        <v>0</v>
      </c>
      <c r="O3008" t="s">
        <v>45</v>
      </c>
      <c r="P3008">
        <v>1184</v>
      </c>
      <c r="Q3008">
        <v>94</v>
      </c>
      <c r="R3008" t="s">
        <v>54</v>
      </c>
    </row>
    <row r="3009" spans="1:18" x14ac:dyDescent="0.3">
      <c r="A3009">
        <v>9447</v>
      </c>
      <c r="B3009" t="s">
        <v>234</v>
      </c>
      <c r="C3009" t="s">
        <v>39</v>
      </c>
      <c r="D3009">
        <v>27</v>
      </c>
      <c r="E3009" t="s">
        <v>20</v>
      </c>
      <c r="F3009" t="s">
        <v>483</v>
      </c>
      <c r="G3009" t="s">
        <v>29</v>
      </c>
      <c r="H3009" t="s">
        <v>557</v>
      </c>
      <c r="I3009" s="1">
        <v>43781</v>
      </c>
      <c r="K3009">
        <v>5.01</v>
      </c>
      <c r="L3009" t="s">
        <v>194</v>
      </c>
      <c r="M3009">
        <v>68588</v>
      </c>
      <c r="N3009">
        <v>0.2</v>
      </c>
      <c r="O3009" t="s">
        <v>36</v>
      </c>
      <c r="P3009">
        <v>2501</v>
      </c>
      <c r="Q3009">
        <v>56</v>
      </c>
      <c r="R3009" t="s">
        <v>42</v>
      </c>
    </row>
    <row r="3010" spans="1:18" x14ac:dyDescent="0.3">
      <c r="A3010">
        <v>10432</v>
      </c>
      <c r="B3010" t="s">
        <v>350</v>
      </c>
      <c r="C3010" t="s">
        <v>39</v>
      </c>
      <c r="D3010">
        <v>60</v>
      </c>
      <c r="E3010" t="s">
        <v>48</v>
      </c>
      <c r="F3010" t="s">
        <v>229</v>
      </c>
      <c r="G3010" t="s">
        <v>40</v>
      </c>
      <c r="H3010" t="s">
        <v>230</v>
      </c>
      <c r="I3010" s="1">
        <v>43570</v>
      </c>
      <c r="K3010">
        <v>5.59</v>
      </c>
      <c r="L3010" t="s">
        <v>194</v>
      </c>
      <c r="M3010">
        <v>68600</v>
      </c>
      <c r="N3010">
        <v>0.15</v>
      </c>
      <c r="O3010" t="s">
        <v>31</v>
      </c>
      <c r="Q3010">
        <v>28</v>
      </c>
      <c r="R3010" t="s">
        <v>37</v>
      </c>
    </row>
    <row r="3011" spans="1:18" x14ac:dyDescent="0.3">
      <c r="A3011">
        <v>3665</v>
      </c>
      <c r="B3011" t="s">
        <v>505</v>
      </c>
      <c r="C3011" t="s">
        <v>39</v>
      </c>
      <c r="D3011">
        <v>63</v>
      </c>
      <c r="E3011" t="s">
        <v>48</v>
      </c>
      <c r="F3011" t="s">
        <v>929</v>
      </c>
      <c r="G3011" t="s">
        <v>22</v>
      </c>
      <c r="H3011" t="s">
        <v>1027</v>
      </c>
      <c r="I3011" s="1">
        <v>45287</v>
      </c>
      <c r="K3011">
        <v>0.89</v>
      </c>
      <c r="L3011" t="s">
        <v>24</v>
      </c>
      <c r="M3011">
        <v>68617</v>
      </c>
      <c r="N3011">
        <v>0.2</v>
      </c>
      <c r="O3011" t="s">
        <v>45</v>
      </c>
      <c r="P3011">
        <v>2115</v>
      </c>
      <c r="Q3011">
        <v>72</v>
      </c>
      <c r="R3011" t="s">
        <v>71</v>
      </c>
    </row>
    <row r="3012" spans="1:18" x14ac:dyDescent="0.3">
      <c r="A3012">
        <v>1842</v>
      </c>
      <c r="B3012" t="s">
        <v>818</v>
      </c>
      <c r="C3012" t="s">
        <v>39</v>
      </c>
      <c r="D3012">
        <v>34</v>
      </c>
      <c r="E3012" t="s">
        <v>20</v>
      </c>
      <c r="F3012" t="s">
        <v>929</v>
      </c>
      <c r="G3012" t="s">
        <v>22</v>
      </c>
      <c r="H3012" t="s">
        <v>1027</v>
      </c>
      <c r="I3012" s="1">
        <v>45024</v>
      </c>
      <c r="J3012" s="1">
        <v>45929</v>
      </c>
      <c r="K3012">
        <v>2.48</v>
      </c>
      <c r="L3012" t="s">
        <v>65</v>
      </c>
      <c r="M3012">
        <v>68620</v>
      </c>
      <c r="N3012">
        <v>0.1</v>
      </c>
      <c r="O3012" t="s">
        <v>31</v>
      </c>
      <c r="P3012">
        <v>1387</v>
      </c>
      <c r="Q3012">
        <v>38</v>
      </c>
      <c r="R3012" t="s">
        <v>49</v>
      </c>
    </row>
    <row r="3013" spans="1:18" x14ac:dyDescent="0.3">
      <c r="A3013">
        <v>2216</v>
      </c>
      <c r="B3013" t="s">
        <v>662</v>
      </c>
      <c r="C3013" t="s">
        <v>19</v>
      </c>
      <c r="D3013">
        <v>64</v>
      </c>
      <c r="E3013" t="s">
        <v>48</v>
      </c>
      <c r="F3013" t="s">
        <v>483</v>
      </c>
      <c r="G3013" t="s">
        <v>29</v>
      </c>
      <c r="H3013" t="s">
        <v>484</v>
      </c>
      <c r="I3013" s="1">
        <v>44704</v>
      </c>
      <c r="K3013">
        <v>2.4900000000000002</v>
      </c>
      <c r="L3013" t="s">
        <v>65</v>
      </c>
      <c r="M3013">
        <v>68622</v>
      </c>
      <c r="N3013">
        <v>0.25</v>
      </c>
      <c r="O3013" t="s">
        <v>31</v>
      </c>
      <c r="P3013">
        <v>1794</v>
      </c>
      <c r="Q3013">
        <v>21</v>
      </c>
      <c r="R3013" t="s">
        <v>106</v>
      </c>
    </row>
    <row r="3014" spans="1:18" x14ac:dyDescent="0.3">
      <c r="A3014">
        <v>5847</v>
      </c>
      <c r="B3014" t="s">
        <v>589</v>
      </c>
      <c r="C3014" t="s">
        <v>19</v>
      </c>
      <c r="D3014">
        <v>62</v>
      </c>
      <c r="E3014" t="s">
        <v>48</v>
      </c>
      <c r="F3014" t="s">
        <v>488</v>
      </c>
      <c r="G3014" t="s">
        <v>22</v>
      </c>
      <c r="H3014" t="s">
        <v>560</v>
      </c>
      <c r="I3014" s="1">
        <v>44614</v>
      </c>
      <c r="K3014">
        <v>2.73</v>
      </c>
      <c r="L3014" t="s">
        <v>65</v>
      </c>
      <c r="M3014">
        <v>68622</v>
      </c>
      <c r="N3014">
        <v>0.1</v>
      </c>
      <c r="O3014" t="s">
        <v>36</v>
      </c>
      <c r="P3014">
        <v>3613</v>
      </c>
      <c r="Q3014">
        <v>59</v>
      </c>
      <c r="R3014" t="s">
        <v>61</v>
      </c>
    </row>
    <row r="3015" spans="1:18" x14ac:dyDescent="0.3">
      <c r="A3015">
        <v>3142</v>
      </c>
      <c r="B3015" t="s">
        <v>283</v>
      </c>
      <c r="C3015" t="s">
        <v>39</v>
      </c>
      <c r="D3015">
        <v>23</v>
      </c>
      <c r="E3015" t="s">
        <v>51</v>
      </c>
      <c r="F3015" t="s">
        <v>229</v>
      </c>
      <c r="G3015" t="s">
        <v>22</v>
      </c>
      <c r="H3015" t="s">
        <v>332</v>
      </c>
      <c r="I3015" s="1">
        <v>43636</v>
      </c>
      <c r="J3015" s="1">
        <v>45921</v>
      </c>
      <c r="K3015">
        <v>6.26</v>
      </c>
      <c r="L3015" t="s">
        <v>194</v>
      </c>
      <c r="M3015">
        <v>68628</v>
      </c>
      <c r="N3015">
        <v>0.15</v>
      </c>
      <c r="O3015" t="s">
        <v>36</v>
      </c>
      <c r="P3015">
        <v>2396</v>
      </c>
      <c r="Q3015">
        <v>25</v>
      </c>
      <c r="R3015" t="s">
        <v>37</v>
      </c>
    </row>
    <row r="3016" spans="1:18" x14ac:dyDescent="0.3">
      <c r="A3016">
        <v>10579</v>
      </c>
      <c r="B3016" t="s">
        <v>613</v>
      </c>
      <c r="C3016" t="s">
        <v>19</v>
      </c>
      <c r="D3016">
        <v>45</v>
      </c>
      <c r="E3016" t="s">
        <v>34</v>
      </c>
      <c r="F3016" t="s">
        <v>929</v>
      </c>
      <c r="G3016" t="s">
        <v>40</v>
      </c>
      <c r="H3016" t="s">
        <v>931</v>
      </c>
      <c r="I3016" s="1">
        <v>45011</v>
      </c>
      <c r="K3016">
        <v>1.65</v>
      </c>
      <c r="L3016" t="s">
        <v>24</v>
      </c>
      <c r="M3016">
        <v>68629</v>
      </c>
      <c r="N3016">
        <v>0.1</v>
      </c>
      <c r="O3016" t="s">
        <v>36</v>
      </c>
      <c r="Q3016">
        <v>78</v>
      </c>
      <c r="R3016" t="s">
        <v>123</v>
      </c>
    </row>
    <row r="3017" spans="1:18" x14ac:dyDescent="0.3">
      <c r="A3017">
        <v>8420</v>
      </c>
      <c r="B3017" t="s">
        <v>225</v>
      </c>
      <c r="C3017" t="s">
        <v>19</v>
      </c>
      <c r="D3017">
        <v>60</v>
      </c>
      <c r="E3017" t="s">
        <v>48</v>
      </c>
      <c r="F3017" t="s">
        <v>929</v>
      </c>
      <c r="G3017" t="s">
        <v>29</v>
      </c>
      <c r="H3017" t="s">
        <v>1027</v>
      </c>
      <c r="I3017" s="1">
        <v>44441</v>
      </c>
      <c r="K3017">
        <v>3.21</v>
      </c>
      <c r="L3017" t="s">
        <v>65</v>
      </c>
      <c r="M3017">
        <v>68633</v>
      </c>
      <c r="N3017">
        <v>0.25</v>
      </c>
      <c r="O3017" t="s">
        <v>36</v>
      </c>
      <c r="P3017">
        <v>5164</v>
      </c>
      <c r="Q3017">
        <v>52</v>
      </c>
      <c r="R3017" t="s">
        <v>49</v>
      </c>
    </row>
    <row r="3018" spans="1:18" x14ac:dyDescent="0.3">
      <c r="A3018">
        <v>7449</v>
      </c>
      <c r="B3018" t="s">
        <v>759</v>
      </c>
      <c r="C3018" t="s">
        <v>19</v>
      </c>
      <c r="D3018">
        <v>27</v>
      </c>
      <c r="E3018" t="s">
        <v>20</v>
      </c>
      <c r="F3018" t="s">
        <v>929</v>
      </c>
      <c r="G3018" t="s">
        <v>40</v>
      </c>
      <c r="H3018" t="s">
        <v>960</v>
      </c>
      <c r="I3018" s="1">
        <v>42015</v>
      </c>
      <c r="J3018" s="1">
        <v>42838</v>
      </c>
      <c r="K3018">
        <v>2.25</v>
      </c>
      <c r="L3018" t="s">
        <v>65</v>
      </c>
      <c r="M3018">
        <v>68641</v>
      </c>
      <c r="N3018">
        <v>0.2</v>
      </c>
      <c r="O3018" t="s">
        <v>31</v>
      </c>
      <c r="P3018">
        <v>4405</v>
      </c>
      <c r="Q3018">
        <v>97</v>
      </c>
      <c r="R3018" t="s">
        <v>46</v>
      </c>
    </row>
    <row r="3019" spans="1:18" x14ac:dyDescent="0.3">
      <c r="A3019">
        <v>3163</v>
      </c>
      <c r="B3019" t="s">
        <v>513</v>
      </c>
      <c r="C3019" t="s">
        <v>19</v>
      </c>
      <c r="D3019">
        <v>41</v>
      </c>
      <c r="E3019" t="s">
        <v>34</v>
      </c>
      <c r="F3019" t="s">
        <v>229</v>
      </c>
      <c r="G3019" t="s">
        <v>29</v>
      </c>
      <c r="H3019" t="s">
        <v>301</v>
      </c>
      <c r="I3019" s="1">
        <v>43136</v>
      </c>
      <c r="K3019">
        <v>6.78</v>
      </c>
      <c r="L3019" t="s">
        <v>194</v>
      </c>
      <c r="M3019">
        <v>68644</v>
      </c>
      <c r="N3019">
        <v>0.2</v>
      </c>
      <c r="O3019" t="s">
        <v>36</v>
      </c>
      <c r="P3019">
        <v>2885</v>
      </c>
      <c r="Q3019">
        <v>79</v>
      </c>
      <c r="R3019" t="s">
        <v>46</v>
      </c>
    </row>
    <row r="3020" spans="1:18" x14ac:dyDescent="0.3">
      <c r="A3020">
        <v>3427</v>
      </c>
      <c r="B3020" t="s">
        <v>486</v>
      </c>
      <c r="C3020" t="s">
        <v>19</v>
      </c>
      <c r="D3020">
        <v>25</v>
      </c>
      <c r="E3020" t="s">
        <v>20</v>
      </c>
      <c r="F3020" t="s">
        <v>229</v>
      </c>
      <c r="G3020" t="s">
        <v>29</v>
      </c>
      <c r="H3020" t="s">
        <v>332</v>
      </c>
      <c r="I3020" s="1">
        <v>44622</v>
      </c>
      <c r="K3020">
        <v>2.71</v>
      </c>
      <c r="L3020" t="s">
        <v>65</v>
      </c>
      <c r="M3020">
        <v>68653</v>
      </c>
      <c r="N3020">
        <v>0.5</v>
      </c>
      <c r="O3020" t="s">
        <v>31</v>
      </c>
      <c r="P3020">
        <v>1974</v>
      </c>
      <c r="Q3020">
        <v>39</v>
      </c>
      <c r="R3020" t="s">
        <v>106</v>
      </c>
    </row>
    <row r="3021" spans="1:18" x14ac:dyDescent="0.3">
      <c r="A3021">
        <v>2957</v>
      </c>
      <c r="B3021" t="s">
        <v>1372</v>
      </c>
      <c r="C3021" t="s">
        <v>39</v>
      </c>
      <c r="D3021">
        <v>29</v>
      </c>
      <c r="E3021" t="s">
        <v>20</v>
      </c>
      <c r="F3021" t="s">
        <v>929</v>
      </c>
      <c r="G3021" t="s">
        <v>29</v>
      </c>
      <c r="H3021" t="s">
        <v>1027</v>
      </c>
      <c r="I3021" s="1">
        <v>44192</v>
      </c>
      <c r="K3021">
        <v>3.89</v>
      </c>
      <c r="L3021" t="s">
        <v>65</v>
      </c>
      <c r="M3021">
        <v>68655</v>
      </c>
      <c r="N3021">
        <v>0.3</v>
      </c>
      <c r="O3021" t="s">
        <v>36</v>
      </c>
      <c r="P3021">
        <v>1413</v>
      </c>
      <c r="Q3021">
        <v>29</v>
      </c>
      <c r="R3021" t="s">
        <v>106</v>
      </c>
    </row>
    <row r="3022" spans="1:18" x14ac:dyDescent="0.3">
      <c r="A3022">
        <v>2455</v>
      </c>
      <c r="B3022" t="s">
        <v>527</v>
      </c>
      <c r="C3022" t="s">
        <v>19</v>
      </c>
      <c r="D3022">
        <v>64</v>
      </c>
      <c r="E3022" t="s">
        <v>48</v>
      </c>
      <c r="F3022" t="s">
        <v>483</v>
      </c>
      <c r="G3022" t="s">
        <v>40</v>
      </c>
      <c r="H3022" t="s">
        <v>523</v>
      </c>
      <c r="I3022" s="1">
        <v>43719</v>
      </c>
      <c r="K3022">
        <v>5.18</v>
      </c>
      <c r="L3022" t="s">
        <v>194</v>
      </c>
      <c r="M3022">
        <v>68661</v>
      </c>
      <c r="N3022">
        <v>0.5</v>
      </c>
      <c r="O3022" t="s">
        <v>25</v>
      </c>
      <c r="P3022">
        <v>1566</v>
      </c>
      <c r="Q3022">
        <v>74</v>
      </c>
      <c r="R3022" t="s">
        <v>37</v>
      </c>
    </row>
    <row r="3023" spans="1:18" x14ac:dyDescent="0.3">
      <c r="A3023">
        <v>6807</v>
      </c>
      <c r="B3023" t="s">
        <v>228</v>
      </c>
      <c r="C3023" t="s">
        <v>19</v>
      </c>
      <c r="D3023">
        <v>34</v>
      </c>
      <c r="E3023" t="s">
        <v>20</v>
      </c>
      <c r="F3023" t="s">
        <v>229</v>
      </c>
      <c r="G3023" t="s">
        <v>40</v>
      </c>
      <c r="H3023" t="s">
        <v>301</v>
      </c>
      <c r="I3023" s="1">
        <v>43180</v>
      </c>
      <c r="K3023">
        <v>6.66</v>
      </c>
      <c r="L3023" t="s">
        <v>194</v>
      </c>
      <c r="M3023">
        <v>68662</v>
      </c>
      <c r="N3023">
        <v>0.25</v>
      </c>
      <c r="O3023" t="s">
        <v>31</v>
      </c>
      <c r="P3023">
        <v>4688</v>
      </c>
      <c r="Q3023">
        <v>65</v>
      </c>
      <c r="R3023" t="s">
        <v>76</v>
      </c>
    </row>
    <row r="3024" spans="1:18" x14ac:dyDescent="0.3">
      <c r="A3024">
        <v>3950</v>
      </c>
      <c r="B3024" t="s">
        <v>456</v>
      </c>
      <c r="C3024" t="s">
        <v>39</v>
      </c>
      <c r="D3024">
        <v>52</v>
      </c>
      <c r="E3024" t="s">
        <v>28</v>
      </c>
      <c r="F3024" t="s">
        <v>188</v>
      </c>
      <c r="G3024" t="s">
        <v>29</v>
      </c>
      <c r="H3024" t="s">
        <v>199</v>
      </c>
      <c r="I3024" s="1">
        <v>42063</v>
      </c>
      <c r="K3024">
        <v>9.7200000000000006</v>
      </c>
      <c r="L3024" t="s">
        <v>194</v>
      </c>
      <c r="M3024">
        <v>68668</v>
      </c>
      <c r="N3024">
        <v>0</v>
      </c>
      <c r="O3024" t="s">
        <v>36</v>
      </c>
      <c r="P3024">
        <v>2055</v>
      </c>
      <c r="Q3024">
        <v>29</v>
      </c>
      <c r="R3024" t="s">
        <v>32</v>
      </c>
    </row>
    <row r="3025" spans="1:18" x14ac:dyDescent="0.3">
      <c r="A3025">
        <v>1271</v>
      </c>
      <c r="B3025" t="s">
        <v>1076</v>
      </c>
      <c r="C3025" t="s">
        <v>39</v>
      </c>
      <c r="D3025">
        <v>62</v>
      </c>
      <c r="E3025" t="s">
        <v>48</v>
      </c>
      <c r="F3025" t="s">
        <v>929</v>
      </c>
      <c r="G3025" t="s">
        <v>22</v>
      </c>
      <c r="H3025" t="s">
        <v>962</v>
      </c>
      <c r="I3025" s="1">
        <v>44163</v>
      </c>
      <c r="K3025">
        <v>3.97</v>
      </c>
      <c r="L3025" t="s">
        <v>65</v>
      </c>
      <c r="M3025">
        <v>68676</v>
      </c>
      <c r="N3025">
        <v>0.15</v>
      </c>
      <c r="O3025" t="s">
        <v>31</v>
      </c>
      <c r="Q3025">
        <v>57</v>
      </c>
      <c r="R3025" t="s">
        <v>49</v>
      </c>
    </row>
    <row r="3026" spans="1:18" x14ac:dyDescent="0.3">
      <c r="A3026">
        <v>10353</v>
      </c>
      <c r="B3026" t="s">
        <v>686</v>
      </c>
      <c r="C3026" t="s">
        <v>19</v>
      </c>
      <c r="D3026">
        <v>38</v>
      </c>
      <c r="E3026" t="s">
        <v>20</v>
      </c>
      <c r="F3026" t="s">
        <v>483</v>
      </c>
      <c r="G3026" t="s">
        <v>29</v>
      </c>
      <c r="H3026" t="s">
        <v>484</v>
      </c>
      <c r="I3026" s="1">
        <v>45246</v>
      </c>
      <c r="K3026">
        <v>1</v>
      </c>
      <c r="L3026" t="s">
        <v>24</v>
      </c>
      <c r="M3026">
        <v>68680</v>
      </c>
      <c r="N3026">
        <v>0.15</v>
      </c>
      <c r="O3026" t="s">
        <v>45</v>
      </c>
      <c r="P3026">
        <v>8613</v>
      </c>
      <c r="Q3026">
        <v>75</v>
      </c>
      <c r="R3026" t="s">
        <v>76</v>
      </c>
    </row>
    <row r="3027" spans="1:18" x14ac:dyDescent="0.3">
      <c r="A3027">
        <v>6597</v>
      </c>
      <c r="B3027" t="s">
        <v>529</v>
      </c>
      <c r="C3027" t="s">
        <v>39</v>
      </c>
      <c r="D3027">
        <v>37</v>
      </c>
      <c r="E3027" t="s">
        <v>20</v>
      </c>
      <c r="F3027" t="s">
        <v>488</v>
      </c>
      <c r="G3027" t="s">
        <v>22</v>
      </c>
      <c r="H3027" t="s">
        <v>611</v>
      </c>
      <c r="I3027" s="1">
        <v>44404</v>
      </c>
      <c r="K3027">
        <v>3.31</v>
      </c>
      <c r="L3027" t="s">
        <v>65</v>
      </c>
      <c r="M3027">
        <v>68682</v>
      </c>
      <c r="N3027">
        <v>0.5</v>
      </c>
      <c r="O3027" t="s">
        <v>36</v>
      </c>
      <c r="P3027">
        <v>3494</v>
      </c>
      <c r="Q3027">
        <v>1</v>
      </c>
      <c r="R3027" t="s">
        <v>88</v>
      </c>
    </row>
    <row r="3028" spans="1:18" x14ac:dyDescent="0.3">
      <c r="A3028">
        <v>3896</v>
      </c>
      <c r="B3028" t="s">
        <v>318</v>
      </c>
      <c r="C3028" t="s">
        <v>19</v>
      </c>
      <c r="D3028">
        <v>55</v>
      </c>
      <c r="E3028" t="s">
        <v>28</v>
      </c>
      <c r="F3028" t="s">
        <v>488</v>
      </c>
      <c r="G3028" t="s">
        <v>29</v>
      </c>
      <c r="H3028" t="s">
        <v>611</v>
      </c>
      <c r="I3028" s="1">
        <v>45301</v>
      </c>
      <c r="K3028">
        <v>0.85</v>
      </c>
      <c r="L3028" t="s">
        <v>24</v>
      </c>
      <c r="M3028">
        <v>68684</v>
      </c>
      <c r="N3028">
        <v>0.25</v>
      </c>
      <c r="O3028" t="s">
        <v>45</v>
      </c>
      <c r="P3028">
        <v>3517</v>
      </c>
      <c r="Q3028">
        <v>2</v>
      </c>
      <c r="R3028" t="s">
        <v>67</v>
      </c>
    </row>
    <row r="3029" spans="1:18" x14ac:dyDescent="0.3">
      <c r="A3029">
        <v>6714</v>
      </c>
      <c r="B3029" t="s">
        <v>777</v>
      </c>
      <c r="C3029" t="s">
        <v>19</v>
      </c>
      <c r="D3029">
        <v>53</v>
      </c>
      <c r="E3029" t="s">
        <v>28</v>
      </c>
      <c r="F3029" t="s">
        <v>483</v>
      </c>
      <c r="G3029" t="s">
        <v>22</v>
      </c>
      <c r="H3029" t="s">
        <v>736</v>
      </c>
      <c r="I3029" s="1">
        <v>43291</v>
      </c>
      <c r="K3029">
        <v>6.35</v>
      </c>
      <c r="L3029" t="s">
        <v>194</v>
      </c>
      <c r="M3029">
        <v>68696</v>
      </c>
      <c r="N3029">
        <v>0.1</v>
      </c>
      <c r="O3029" t="s">
        <v>45</v>
      </c>
      <c r="P3029">
        <v>6658</v>
      </c>
      <c r="Q3029">
        <v>65</v>
      </c>
      <c r="R3029" t="s">
        <v>71</v>
      </c>
    </row>
    <row r="3030" spans="1:18" x14ac:dyDescent="0.3">
      <c r="A3030">
        <v>7102</v>
      </c>
      <c r="B3030" t="s">
        <v>840</v>
      </c>
      <c r="C3030" t="s">
        <v>39</v>
      </c>
      <c r="D3030">
        <v>31</v>
      </c>
      <c r="E3030" t="s">
        <v>20</v>
      </c>
      <c r="F3030" t="s">
        <v>229</v>
      </c>
      <c r="G3030" t="s">
        <v>29</v>
      </c>
      <c r="H3030" t="s">
        <v>332</v>
      </c>
      <c r="I3030" s="1">
        <v>43733</v>
      </c>
      <c r="K3030">
        <v>5.14</v>
      </c>
      <c r="L3030" t="s">
        <v>194</v>
      </c>
      <c r="M3030">
        <v>68698</v>
      </c>
      <c r="N3030">
        <v>0.2</v>
      </c>
      <c r="O3030" t="s">
        <v>31</v>
      </c>
      <c r="P3030">
        <v>6706</v>
      </c>
      <c r="Q3030">
        <v>29</v>
      </c>
      <c r="R3030" t="s">
        <v>59</v>
      </c>
    </row>
    <row r="3031" spans="1:18" x14ac:dyDescent="0.3">
      <c r="A3031">
        <v>1237</v>
      </c>
      <c r="B3031" t="s">
        <v>838</v>
      </c>
      <c r="C3031" t="s">
        <v>39</v>
      </c>
      <c r="D3031">
        <v>34</v>
      </c>
      <c r="E3031" t="s">
        <v>20</v>
      </c>
      <c r="F3031" t="s">
        <v>229</v>
      </c>
      <c r="G3031" t="s">
        <v>40</v>
      </c>
      <c r="H3031" t="s">
        <v>265</v>
      </c>
      <c r="I3031" s="1">
        <v>44446</v>
      </c>
      <c r="K3031">
        <v>3.19</v>
      </c>
      <c r="L3031" t="s">
        <v>65</v>
      </c>
      <c r="M3031">
        <v>68705</v>
      </c>
      <c r="N3031">
        <v>0.2</v>
      </c>
      <c r="O3031" t="s">
        <v>36</v>
      </c>
      <c r="P3031">
        <v>1157</v>
      </c>
      <c r="Q3031">
        <v>13</v>
      </c>
      <c r="R3031" t="s">
        <v>106</v>
      </c>
    </row>
    <row r="3032" spans="1:18" x14ac:dyDescent="0.3">
      <c r="A3032">
        <v>4966</v>
      </c>
      <c r="B3032" t="s">
        <v>1373</v>
      </c>
      <c r="C3032" t="s">
        <v>39</v>
      </c>
      <c r="D3032">
        <v>34</v>
      </c>
      <c r="E3032" t="s">
        <v>20</v>
      </c>
      <c r="F3032" t="s">
        <v>188</v>
      </c>
      <c r="G3032" t="s">
        <v>29</v>
      </c>
      <c r="H3032" t="s">
        <v>191</v>
      </c>
      <c r="I3032" s="1">
        <v>42555</v>
      </c>
      <c r="J3032" s="1">
        <v>44567</v>
      </c>
      <c r="K3032">
        <v>5.51</v>
      </c>
      <c r="L3032" t="s">
        <v>194</v>
      </c>
      <c r="M3032">
        <v>68710</v>
      </c>
      <c r="N3032">
        <v>0.1</v>
      </c>
      <c r="O3032" t="s">
        <v>36</v>
      </c>
      <c r="Q3032">
        <v>73</v>
      </c>
      <c r="R3032" t="s">
        <v>54</v>
      </c>
    </row>
    <row r="3033" spans="1:18" x14ac:dyDescent="0.3">
      <c r="A3033">
        <v>3098</v>
      </c>
      <c r="B3033" t="s">
        <v>256</v>
      </c>
      <c r="C3033" t="s">
        <v>39</v>
      </c>
      <c r="D3033">
        <v>55</v>
      </c>
      <c r="E3033" t="s">
        <v>28</v>
      </c>
      <c r="F3033" t="s">
        <v>229</v>
      </c>
      <c r="G3033" t="s">
        <v>29</v>
      </c>
      <c r="H3033" t="s">
        <v>332</v>
      </c>
      <c r="I3033" s="1">
        <v>44697</v>
      </c>
      <c r="K3033">
        <v>2.5099999999999998</v>
      </c>
      <c r="L3033" t="s">
        <v>65</v>
      </c>
      <c r="M3033">
        <v>68711</v>
      </c>
      <c r="N3033">
        <v>0.1</v>
      </c>
      <c r="O3033" t="s">
        <v>36</v>
      </c>
      <c r="Q3033">
        <v>48</v>
      </c>
      <c r="R3033" t="s">
        <v>56</v>
      </c>
    </row>
    <row r="3034" spans="1:18" x14ac:dyDescent="0.3">
      <c r="A3034">
        <v>9806</v>
      </c>
      <c r="B3034" t="s">
        <v>1182</v>
      </c>
      <c r="C3034" t="s">
        <v>39</v>
      </c>
      <c r="D3034">
        <v>31</v>
      </c>
      <c r="E3034" t="s">
        <v>20</v>
      </c>
      <c r="F3034" t="s">
        <v>483</v>
      </c>
      <c r="G3034" t="s">
        <v>22</v>
      </c>
      <c r="H3034" t="s">
        <v>639</v>
      </c>
      <c r="I3034" s="1">
        <v>43005</v>
      </c>
      <c r="J3034" s="1">
        <v>44528</v>
      </c>
      <c r="K3034">
        <v>4.17</v>
      </c>
      <c r="L3034" t="s">
        <v>65</v>
      </c>
      <c r="M3034">
        <v>68722</v>
      </c>
      <c r="N3034">
        <v>0.1</v>
      </c>
      <c r="O3034" t="s">
        <v>31</v>
      </c>
      <c r="P3034">
        <v>6193</v>
      </c>
      <c r="Q3034">
        <v>35</v>
      </c>
      <c r="R3034" t="s">
        <v>71</v>
      </c>
    </row>
    <row r="3035" spans="1:18" x14ac:dyDescent="0.3">
      <c r="A3035">
        <v>9096</v>
      </c>
      <c r="B3035" t="s">
        <v>1153</v>
      </c>
      <c r="C3035" t="s">
        <v>39</v>
      </c>
      <c r="D3035">
        <v>53</v>
      </c>
      <c r="E3035" t="s">
        <v>28</v>
      </c>
      <c r="F3035" t="s">
        <v>929</v>
      </c>
      <c r="G3035" t="s">
        <v>29</v>
      </c>
      <c r="H3035" t="s">
        <v>1027</v>
      </c>
      <c r="I3035" s="1">
        <v>43257</v>
      </c>
      <c r="J3035" s="1">
        <v>44427</v>
      </c>
      <c r="K3035">
        <v>3.2</v>
      </c>
      <c r="L3035" t="s">
        <v>65</v>
      </c>
      <c r="M3035">
        <v>68742</v>
      </c>
      <c r="N3035">
        <v>0.25</v>
      </c>
      <c r="O3035" t="s">
        <v>36</v>
      </c>
      <c r="P3035">
        <v>7445</v>
      </c>
      <c r="Q3035">
        <v>57</v>
      </c>
      <c r="R3035" t="s">
        <v>54</v>
      </c>
    </row>
    <row r="3036" spans="1:18" x14ac:dyDescent="0.3">
      <c r="A3036">
        <v>7614</v>
      </c>
      <c r="B3036" t="s">
        <v>442</v>
      </c>
      <c r="C3036" t="s">
        <v>39</v>
      </c>
      <c r="D3036">
        <v>61</v>
      </c>
      <c r="E3036" t="s">
        <v>48</v>
      </c>
      <c r="F3036" t="s">
        <v>21</v>
      </c>
      <c r="G3036" t="s">
        <v>22</v>
      </c>
      <c r="H3036" t="s">
        <v>35</v>
      </c>
      <c r="I3036" s="1">
        <v>42576</v>
      </c>
      <c r="K3036">
        <v>8.31</v>
      </c>
      <c r="L3036" t="s">
        <v>194</v>
      </c>
      <c r="M3036">
        <v>68743</v>
      </c>
      <c r="N3036">
        <v>0.1</v>
      </c>
      <c r="O3036" t="s">
        <v>31</v>
      </c>
      <c r="P3036">
        <v>1644</v>
      </c>
      <c r="Q3036">
        <v>36</v>
      </c>
      <c r="R3036" t="s">
        <v>106</v>
      </c>
    </row>
    <row r="3037" spans="1:18" x14ac:dyDescent="0.3">
      <c r="A3037">
        <v>8597</v>
      </c>
      <c r="B3037" t="s">
        <v>295</v>
      </c>
      <c r="C3037" t="s">
        <v>39</v>
      </c>
      <c r="D3037">
        <v>63</v>
      </c>
      <c r="E3037" t="s">
        <v>48</v>
      </c>
      <c r="F3037" t="s">
        <v>483</v>
      </c>
      <c r="G3037" t="s">
        <v>29</v>
      </c>
      <c r="H3037" t="s">
        <v>736</v>
      </c>
      <c r="I3037" s="1">
        <v>44301</v>
      </c>
      <c r="K3037">
        <v>3.59</v>
      </c>
      <c r="L3037" t="s">
        <v>65</v>
      </c>
      <c r="M3037">
        <v>68748</v>
      </c>
      <c r="N3037">
        <v>0.5</v>
      </c>
      <c r="O3037" t="s">
        <v>31</v>
      </c>
      <c r="P3037">
        <v>5151</v>
      </c>
      <c r="Q3037">
        <v>65</v>
      </c>
      <c r="R3037" t="s">
        <v>56</v>
      </c>
    </row>
    <row r="3038" spans="1:18" x14ac:dyDescent="0.3">
      <c r="A3038">
        <v>4370</v>
      </c>
      <c r="B3038" t="s">
        <v>1374</v>
      </c>
      <c r="C3038" t="s">
        <v>19</v>
      </c>
      <c r="D3038">
        <v>65</v>
      </c>
      <c r="E3038" t="s">
        <v>48</v>
      </c>
      <c r="F3038" t="s">
        <v>188</v>
      </c>
      <c r="G3038" t="s">
        <v>40</v>
      </c>
      <c r="H3038" t="s">
        <v>213</v>
      </c>
      <c r="I3038" s="1">
        <v>42439</v>
      </c>
      <c r="K3038">
        <v>8.69</v>
      </c>
      <c r="L3038" t="s">
        <v>194</v>
      </c>
      <c r="M3038">
        <v>68757</v>
      </c>
      <c r="N3038">
        <v>0.15</v>
      </c>
      <c r="O3038" t="s">
        <v>36</v>
      </c>
      <c r="Q3038">
        <v>92</v>
      </c>
      <c r="R3038" t="s">
        <v>49</v>
      </c>
    </row>
    <row r="3039" spans="1:18" x14ac:dyDescent="0.3">
      <c r="A3039">
        <v>1257</v>
      </c>
      <c r="B3039" t="s">
        <v>1110</v>
      </c>
      <c r="C3039" t="s">
        <v>19</v>
      </c>
      <c r="D3039">
        <v>56</v>
      </c>
      <c r="E3039" t="s">
        <v>28</v>
      </c>
      <c r="F3039" t="s">
        <v>488</v>
      </c>
      <c r="G3039" t="s">
        <v>29</v>
      </c>
      <c r="H3039" t="s">
        <v>560</v>
      </c>
      <c r="I3039" s="1">
        <v>44052</v>
      </c>
      <c r="K3039">
        <v>4.2699999999999996</v>
      </c>
      <c r="L3039" t="s">
        <v>65</v>
      </c>
      <c r="M3039">
        <v>68768</v>
      </c>
      <c r="N3039">
        <v>0</v>
      </c>
      <c r="O3039" t="s">
        <v>36</v>
      </c>
      <c r="P3039">
        <v>1225</v>
      </c>
      <c r="Q3039">
        <v>31</v>
      </c>
      <c r="R3039" t="s">
        <v>80</v>
      </c>
    </row>
    <row r="3040" spans="1:18" x14ac:dyDescent="0.3">
      <c r="A3040">
        <v>8639</v>
      </c>
      <c r="B3040" t="s">
        <v>679</v>
      </c>
      <c r="C3040" t="s">
        <v>39</v>
      </c>
      <c r="D3040">
        <v>48</v>
      </c>
      <c r="E3040" t="s">
        <v>34</v>
      </c>
      <c r="F3040" t="s">
        <v>929</v>
      </c>
      <c r="G3040" t="s">
        <v>29</v>
      </c>
      <c r="H3040" t="s">
        <v>962</v>
      </c>
      <c r="I3040" s="1">
        <v>45374</v>
      </c>
      <c r="K3040">
        <v>0.65</v>
      </c>
      <c r="L3040" t="s">
        <v>24</v>
      </c>
      <c r="M3040">
        <v>68769</v>
      </c>
      <c r="N3040">
        <v>0.15</v>
      </c>
      <c r="O3040" t="s">
        <v>36</v>
      </c>
      <c r="P3040">
        <v>1289</v>
      </c>
      <c r="Q3040">
        <v>63</v>
      </c>
      <c r="R3040" t="s">
        <v>80</v>
      </c>
    </row>
    <row r="3041" spans="1:18" x14ac:dyDescent="0.3">
      <c r="A3041">
        <v>7928</v>
      </c>
      <c r="B3041" t="s">
        <v>100</v>
      </c>
      <c r="C3041" t="s">
        <v>19</v>
      </c>
      <c r="D3041">
        <v>65</v>
      </c>
      <c r="E3041" t="s">
        <v>48</v>
      </c>
      <c r="F3041" t="s">
        <v>929</v>
      </c>
      <c r="G3041" t="s">
        <v>29</v>
      </c>
      <c r="H3041" t="s">
        <v>960</v>
      </c>
      <c r="I3041" s="1">
        <v>42818</v>
      </c>
      <c r="J3041" s="1">
        <v>43206</v>
      </c>
      <c r="K3041">
        <v>1.06</v>
      </c>
      <c r="L3041" t="s">
        <v>24</v>
      </c>
      <c r="M3041">
        <v>68771</v>
      </c>
      <c r="N3041">
        <v>0.25</v>
      </c>
      <c r="O3041" t="s">
        <v>25</v>
      </c>
      <c r="P3041">
        <v>4802</v>
      </c>
      <c r="Q3041">
        <v>21</v>
      </c>
      <c r="R3041" t="s">
        <v>32</v>
      </c>
    </row>
    <row r="3042" spans="1:18" x14ac:dyDescent="0.3">
      <c r="A3042">
        <v>8776</v>
      </c>
      <c r="B3042" t="s">
        <v>554</v>
      </c>
      <c r="C3042" t="s">
        <v>19</v>
      </c>
      <c r="D3042">
        <v>29</v>
      </c>
      <c r="E3042" t="s">
        <v>20</v>
      </c>
      <c r="F3042" t="s">
        <v>229</v>
      </c>
      <c r="G3042" t="s">
        <v>29</v>
      </c>
      <c r="H3042" t="s">
        <v>265</v>
      </c>
      <c r="I3042" s="1">
        <v>44629</v>
      </c>
      <c r="K3042">
        <v>2.69</v>
      </c>
      <c r="L3042" t="s">
        <v>65</v>
      </c>
      <c r="M3042">
        <v>68772</v>
      </c>
      <c r="N3042">
        <v>0.15</v>
      </c>
      <c r="O3042" t="s">
        <v>31</v>
      </c>
      <c r="P3042">
        <v>2699</v>
      </c>
      <c r="Q3042">
        <v>28</v>
      </c>
      <c r="R3042" t="s">
        <v>59</v>
      </c>
    </row>
    <row r="3043" spans="1:18" x14ac:dyDescent="0.3">
      <c r="A3043">
        <v>9023</v>
      </c>
      <c r="B3043" t="s">
        <v>771</v>
      </c>
      <c r="C3043" t="s">
        <v>19</v>
      </c>
      <c r="D3043">
        <v>33</v>
      </c>
      <c r="E3043" t="s">
        <v>20</v>
      </c>
      <c r="F3043" t="s">
        <v>488</v>
      </c>
      <c r="G3043" t="s">
        <v>40</v>
      </c>
      <c r="H3043" t="s">
        <v>560</v>
      </c>
      <c r="I3043" s="1">
        <v>43120</v>
      </c>
      <c r="K3043">
        <v>6.82</v>
      </c>
      <c r="L3043" t="s">
        <v>194</v>
      </c>
      <c r="M3043">
        <v>68774</v>
      </c>
      <c r="N3043">
        <v>0.2</v>
      </c>
      <c r="O3043" t="s">
        <v>36</v>
      </c>
      <c r="P3043">
        <v>5117</v>
      </c>
      <c r="Q3043">
        <v>64</v>
      </c>
      <c r="R3043" t="s">
        <v>59</v>
      </c>
    </row>
    <row r="3044" spans="1:18" x14ac:dyDescent="0.3">
      <c r="A3044">
        <v>1301</v>
      </c>
      <c r="B3044" t="s">
        <v>1257</v>
      </c>
      <c r="C3044" t="s">
        <v>19</v>
      </c>
      <c r="D3044">
        <v>55</v>
      </c>
      <c r="E3044" t="s">
        <v>28</v>
      </c>
      <c r="F3044" t="s">
        <v>229</v>
      </c>
      <c r="G3044" t="s">
        <v>40</v>
      </c>
      <c r="H3044" t="s">
        <v>265</v>
      </c>
      <c r="I3044" s="1">
        <v>44672</v>
      </c>
      <c r="K3044">
        <v>2.57</v>
      </c>
      <c r="L3044" t="s">
        <v>65</v>
      </c>
      <c r="M3044">
        <v>68780</v>
      </c>
      <c r="N3044">
        <v>0.1</v>
      </c>
      <c r="O3044" t="s">
        <v>36</v>
      </c>
      <c r="Q3044">
        <v>24</v>
      </c>
      <c r="R3044" t="s">
        <v>26</v>
      </c>
    </row>
    <row r="3045" spans="1:18" x14ac:dyDescent="0.3">
      <c r="A3045">
        <v>7023</v>
      </c>
      <c r="B3045" t="s">
        <v>728</v>
      </c>
      <c r="C3045" t="s">
        <v>39</v>
      </c>
      <c r="D3045">
        <v>47</v>
      </c>
      <c r="E3045" t="s">
        <v>34</v>
      </c>
      <c r="F3045" t="s">
        <v>188</v>
      </c>
      <c r="G3045" t="s">
        <v>22</v>
      </c>
      <c r="H3045" t="s">
        <v>199</v>
      </c>
      <c r="I3045" s="1">
        <v>44119</v>
      </c>
      <c r="K3045">
        <v>4.09</v>
      </c>
      <c r="L3045" t="s">
        <v>65</v>
      </c>
      <c r="M3045">
        <v>68781</v>
      </c>
      <c r="N3045">
        <v>0.1</v>
      </c>
      <c r="O3045" t="s">
        <v>36</v>
      </c>
      <c r="P3045">
        <v>3130</v>
      </c>
      <c r="Q3045">
        <v>52</v>
      </c>
      <c r="R3045" t="s">
        <v>32</v>
      </c>
    </row>
    <row r="3046" spans="1:18" x14ac:dyDescent="0.3">
      <c r="A3046">
        <v>8970</v>
      </c>
      <c r="B3046" t="s">
        <v>455</v>
      </c>
      <c r="C3046" t="s">
        <v>39</v>
      </c>
      <c r="D3046">
        <v>58</v>
      </c>
      <c r="E3046" t="s">
        <v>28</v>
      </c>
      <c r="F3046" t="s">
        <v>188</v>
      </c>
      <c r="G3046" t="s">
        <v>29</v>
      </c>
      <c r="H3046" t="s">
        <v>213</v>
      </c>
      <c r="I3046" s="1">
        <v>44163</v>
      </c>
      <c r="K3046">
        <v>3.97</v>
      </c>
      <c r="L3046" t="s">
        <v>65</v>
      </c>
      <c r="M3046">
        <v>68787</v>
      </c>
      <c r="N3046">
        <v>0.2</v>
      </c>
      <c r="O3046" t="s">
        <v>25</v>
      </c>
      <c r="P3046">
        <v>2685</v>
      </c>
      <c r="Q3046">
        <v>22</v>
      </c>
      <c r="R3046" t="s">
        <v>56</v>
      </c>
    </row>
    <row r="3047" spans="1:18" x14ac:dyDescent="0.3">
      <c r="A3047">
        <v>4266</v>
      </c>
      <c r="B3047" t="s">
        <v>94</v>
      </c>
      <c r="C3047" t="s">
        <v>39</v>
      </c>
      <c r="D3047">
        <v>52</v>
      </c>
      <c r="E3047" t="s">
        <v>28</v>
      </c>
      <c r="F3047" t="s">
        <v>483</v>
      </c>
      <c r="G3047" t="s">
        <v>29</v>
      </c>
      <c r="H3047" t="s">
        <v>639</v>
      </c>
      <c r="I3047" s="1">
        <v>45091</v>
      </c>
      <c r="K3047">
        <v>1.43</v>
      </c>
      <c r="L3047" t="s">
        <v>24</v>
      </c>
      <c r="M3047">
        <v>68796</v>
      </c>
      <c r="N3047">
        <v>0.2</v>
      </c>
      <c r="O3047" t="s">
        <v>36</v>
      </c>
      <c r="P3047">
        <v>4049</v>
      </c>
      <c r="Q3047">
        <v>52</v>
      </c>
      <c r="R3047" t="s">
        <v>84</v>
      </c>
    </row>
    <row r="3048" spans="1:18" x14ac:dyDescent="0.3">
      <c r="A3048">
        <v>8426</v>
      </c>
      <c r="B3048" t="s">
        <v>1310</v>
      </c>
      <c r="C3048" t="s">
        <v>39</v>
      </c>
      <c r="D3048">
        <v>59</v>
      </c>
      <c r="E3048" t="s">
        <v>28</v>
      </c>
      <c r="F3048" t="s">
        <v>488</v>
      </c>
      <c r="G3048" t="s">
        <v>29</v>
      </c>
      <c r="H3048" t="s">
        <v>611</v>
      </c>
      <c r="I3048" s="1">
        <v>43533</v>
      </c>
      <c r="K3048">
        <v>5.69</v>
      </c>
      <c r="L3048" t="s">
        <v>194</v>
      </c>
      <c r="M3048">
        <v>68800</v>
      </c>
      <c r="N3048">
        <v>0.1</v>
      </c>
      <c r="O3048" t="s">
        <v>36</v>
      </c>
      <c r="P3048">
        <v>2415</v>
      </c>
      <c r="Q3048">
        <v>38</v>
      </c>
      <c r="R3048" t="s">
        <v>80</v>
      </c>
    </row>
    <row r="3049" spans="1:18" x14ac:dyDescent="0.3">
      <c r="A3049">
        <v>7780</v>
      </c>
      <c r="B3049" t="s">
        <v>843</v>
      </c>
      <c r="C3049" t="s">
        <v>39</v>
      </c>
      <c r="D3049">
        <v>37</v>
      </c>
      <c r="E3049" t="s">
        <v>20</v>
      </c>
      <c r="F3049" t="s">
        <v>188</v>
      </c>
      <c r="G3049" t="s">
        <v>29</v>
      </c>
      <c r="H3049" t="s">
        <v>213</v>
      </c>
      <c r="I3049" s="1">
        <v>42183</v>
      </c>
      <c r="K3049">
        <v>9.39</v>
      </c>
      <c r="L3049" t="s">
        <v>194</v>
      </c>
      <c r="M3049">
        <v>68800</v>
      </c>
      <c r="N3049">
        <v>0.1</v>
      </c>
      <c r="O3049" t="s">
        <v>36</v>
      </c>
      <c r="Q3049">
        <v>70</v>
      </c>
      <c r="R3049" t="s">
        <v>106</v>
      </c>
    </row>
    <row r="3050" spans="1:18" x14ac:dyDescent="0.3">
      <c r="A3050">
        <v>8775</v>
      </c>
      <c r="B3050" t="s">
        <v>1082</v>
      </c>
      <c r="C3050" t="s">
        <v>39</v>
      </c>
      <c r="D3050">
        <v>47</v>
      </c>
      <c r="E3050" t="s">
        <v>34</v>
      </c>
      <c r="F3050" t="s">
        <v>229</v>
      </c>
      <c r="G3050" t="s">
        <v>40</v>
      </c>
      <c r="H3050" t="s">
        <v>230</v>
      </c>
      <c r="I3050" s="1">
        <v>44476</v>
      </c>
      <c r="K3050">
        <v>3.11</v>
      </c>
      <c r="L3050" t="s">
        <v>65</v>
      </c>
      <c r="M3050">
        <v>68800</v>
      </c>
      <c r="N3050">
        <v>0.15</v>
      </c>
      <c r="O3050" t="s">
        <v>36</v>
      </c>
      <c r="P3050">
        <v>8540</v>
      </c>
      <c r="Q3050">
        <v>91</v>
      </c>
      <c r="R3050" t="s">
        <v>54</v>
      </c>
    </row>
    <row r="3051" spans="1:18" x14ac:dyDescent="0.3">
      <c r="A3051">
        <v>9128</v>
      </c>
      <c r="B3051" t="s">
        <v>417</v>
      </c>
      <c r="C3051" t="s">
        <v>39</v>
      </c>
      <c r="D3051">
        <v>25</v>
      </c>
      <c r="E3051" t="s">
        <v>20</v>
      </c>
      <c r="F3051" t="s">
        <v>21</v>
      </c>
      <c r="G3051" t="s">
        <v>29</v>
      </c>
      <c r="H3051" t="s">
        <v>30</v>
      </c>
      <c r="I3051" s="1">
        <v>42849</v>
      </c>
      <c r="K3051">
        <v>7.56</v>
      </c>
      <c r="L3051" t="s">
        <v>194</v>
      </c>
      <c r="M3051">
        <v>68800</v>
      </c>
      <c r="N3051">
        <v>0.3</v>
      </c>
      <c r="O3051" t="s">
        <v>36</v>
      </c>
      <c r="P3051">
        <v>1979</v>
      </c>
      <c r="Q3051">
        <v>15</v>
      </c>
      <c r="R3051" t="s">
        <v>49</v>
      </c>
    </row>
    <row r="3052" spans="1:18" x14ac:dyDescent="0.3">
      <c r="A3052">
        <v>2944</v>
      </c>
      <c r="B3052" t="s">
        <v>832</v>
      </c>
      <c r="C3052" t="s">
        <v>39</v>
      </c>
      <c r="D3052">
        <v>38</v>
      </c>
      <c r="E3052" t="s">
        <v>20</v>
      </c>
      <c r="F3052" t="s">
        <v>488</v>
      </c>
      <c r="G3052" t="s">
        <v>29</v>
      </c>
      <c r="H3052" t="s">
        <v>560</v>
      </c>
      <c r="I3052" s="1">
        <v>44293</v>
      </c>
      <c r="K3052">
        <v>3.61</v>
      </c>
      <c r="L3052" t="s">
        <v>65</v>
      </c>
      <c r="M3052">
        <v>68802</v>
      </c>
      <c r="N3052">
        <v>0.5</v>
      </c>
      <c r="O3052" t="s">
        <v>36</v>
      </c>
      <c r="P3052">
        <v>1503</v>
      </c>
      <c r="Q3052">
        <v>1</v>
      </c>
      <c r="R3052" t="s">
        <v>52</v>
      </c>
    </row>
    <row r="3053" spans="1:18" x14ac:dyDescent="0.3">
      <c r="A3053">
        <v>4740</v>
      </c>
      <c r="B3053" t="s">
        <v>760</v>
      </c>
      <c r="C3053" t="s">
        <v>39</v>
      </c>
      <c r="D3053">
        <v>28</v>
      </c>
      <c r="E3053" t="s">
        <v>20</v>
      </c>
      <c r="F3053" t="s">
        <v>21</v>
      </c>
      <c r="G3053" t="s">
        <v>40</v>
      </c>
      <c r="H3053" t="s">
        <v>23</v>
      </c>
      <c r="I3053" s="1">
        <v>42955</v>
      </c>
      <c r="K3053">
        <v>7.27</v>
      </c>
      <c r="L3053" t="s">
        <v>194</v>
      </c>
      <c r="M3053">
        <v>68802</v>
      </c>
      <c r="N3053">
        <v>0.5</v>
      </c>
      <c r="O3053" t="s">
        <v>36</v>
      </c>
      <c r="P3053">
        <v>3689</v>
      </c>
      <c r="Q3053">
        <v>11</v>
      </c>
      <c r="R3053" t="s">
        <v>88</v>
      </c>
    </row>
    <row r="3054" spans="1:18" x14ac:dyDescent="0.3">
      <c r="A3054">
        <v>2848</v>
      </c>
      <c r="B3054" t="s">
        <v>195</v>
      </c>
      <c r="C3054" t="s">
        <v>39</v>
      </c>
      <c r="D3054">
        <v>29</v>
      </c>
      <c r="E3054" t="s">
        <v>20</v>
      </c>
      <c r="F3054" t="s">
        <v>483</v>
      </c>
      <c r="G3054" t="s">
        <v>40</v>
      </c>
      <c r="H3054" t="s">
        <v>523</v>
      </c>
      <c r="I3054" s="1">
        <v>44475</v>
      </c>
      <c r="K3054">
        <v>3.11</v>
      </c>
      <c r="L3054" t="s">
        <v>65</v>
      </c>
      <c r="M3054">
        <v>68812</v>
      </c>
      <c r="N3054">
        <v>0.3</v>
      </c>
      <c r="O3054" t="s">
        <v>31</v>
      </c>
      <c r="P3054">
        <v>1605</v>
      </c>
      <c r="Q3054">
        <v>40</v>
      </c>
      <c r="R3054" t="s">
        <v>26</v>
      </c>
    </row>
    <row r="3055" spans="1:18" x14ac:dyDescent="0.3">
      <c r="A3055">
        <v>5246</v>
      </c>
      <c r="B3055" t="s">
        <v>1365</v>
      </c>
      <c r="C3055" t="s">
        <v>19</v>
      </c>
      <c r="D3055">
        <v>38</v>
      </c>
      <c r="E3055" t="s">
        <v>20</v>
      </c>
      <c r="F3055" t="s">
        <v>1360</v>
      </c>
      <c r="G3055" t="s">
        <v>29</v>
      </c>
      <c r="H3055" t="s">
        <v>1375</v>
      </c>
      <c r="I3055" s="1">
        <v>45408</v>
      </c>
      <c r="K3055">
        <v>0.56000000000000005</v>
      </c>
      <c r="L3055" t="s">
        <v>24</v>
      </c>
      <c r="M3055">
        <v>68817</v>
      </c>
      <c r="N3055">
        <v>0.2</v>
      </c>
      <c r="O3055" t="s">
        <v>25</v>
      </c>
      <c r="P3055">
        <v>3525</v>
      </c>
      <c r="Q3055">
        <v>97</v>
      </c>
      <c r="R3055" t="s">
        <v>67</v>
      </c>
    </row>
    <row r="3056" spans="1:18" x14ac:dyDescent="0.3">
      <c r="A3056">
        <v>8414</v>
      </c>
      <c r="B3056" t="s">
        <v>708</v>
      </c>
      <c r="C3056" t="s">
        <v>39</v>
      </c>
      <c r="D3056">
        <v>59</v>
      </c>
      <c r="E3056" t="s">
        <v>28</v>
      </c>
      <c r="F3056" t="s">
        <v>483</v>
      </c>
      <c r="G3056" t="s">
        <v>29</v>
      </c>
      <c r="H3056" t="s">
        <v>736</v>
      </c>
      <c r="I3056" s="1">
        <v>44001</v>
      </c>
      <c r="J3056" s="1">
        <v>45498</v>
      </c>
      <c r="K3056">
        <v>4.0999999999999996</v>
      </c>
      <c r="L3056" t="s">
        <v>65</v>
      </c>
      <c r="M3056">
        <v>68822</v>
      </c>
      <c r="N3056">
        <v>0</v>
      </c>
      <c r="O3056" t="s">
        <v>31</v>
      </c>
      <c r="P3056">
        <v>7190</v>
      </c>
      <c r="Q3056">
        <v>56</v>
      </c>
      <c r="R3056" t="s">
        <v>37</v>
      </c>
    </row>
    <row r="3057" spans="1:18" x14ac:dyDescent="0.3">
      <c r="A3057">
        <v>6753</v>
      </c>
      <c r="B3057" t="s">
        <v>1376</v>
      </c>
      <c r="C3057" t="s">
        <v>19</v>
      </c>
      <c r="D3057">
        <v>55</v>
      </c>
      <c r="E3057" t="s">
        <v>28</v>
      </c>
      <c r="F3057" t="s">
        <v>488</v>
      </c>
      <c r="G3057" t="s">
        <v>29</v>
      </c>
      <c r="H3057" t="s">
        <v>566</v>
      </c>
      <c r="I3057" s="1">
        <v>43372</v>
      </c>
      <c r="K3057">
        <v>6.13</v>
      </c>
      <c r="L3057" t="s">
        <v>194</v>
      </c>
      <c r="M3057">
        <v>68822</v>
      </c>
      <c r="N3057">
        <v>0.2</v>
      </c>
      <c r="O3057" t="s">
        <v>45</v>
      </c>
      <c r="Q3057">
        <v>33</v>
      </c>
      <c r="R3057" t="s">
        <v>71</v>
      </c>
    </row>
    <row r="3058" spans="1:18" x14ac:dyDescent="0.3">
      <c r="A3058">
        <v>4868</v>
      </c>
      <c r="B3058" t="s">
        <v>858</v>
      </c>
      <c r="C3058" t="s">
        <v>39</v>
      </c>
      <c r="D3058">
        <v>50</v>
      </c>
      <c r="E3058" t="s">
        <v>28</v>
      </c>
      <c r="F3058" t="s">
        <v>188</v>
      </c>
      <c r="G3058" t="s">
        <v>29</v>
      </c>
      <c r="H3058" t="s">
        <v>189</v>
      </c>
      <c r="I3058" s="1">
        <v>43744</v>
      </c>
      <c r="K3058">
        <v>5.1100000000000003</v>
      </c>
      <c r="L3058" t="s">
        <v>194</v>
      </c>
      <c r="M3058">
        <v>68829</v>
      </c>
      <c r="N3058">
        <v>0.3</v>
      </c>
      <c r="O3058" t="s">
        <v>36</v>
      </c>
      <c r="P3058">
        <v>4432</v>
      </c>
      <c r="Q3058">
        <v>57</v>
      </c>
      <c r="R3058" t="s">
        <v>54</v>
      </c>
    </row>
    <row r="3059" spans="1:18" x14ac:dyDescent="0.3">
      <c r="A3059">
        <v>5719</v>
      </c>
      <c r="B3059" t="s">
        <v>601</v>
      </c>
      <c r="C3059" t="s">
        <v>39</v>
      </c>
      <c r="D3059">
        <v>35</v>
      </c>
      <c r="E3059" t="s">
        <v>20</v>
      </c>
      <c r="F3059" t="s">
        <v>188</v>
      </c>
      <c r="G3059" t="s">
        <v>29</v>
      </c>
      <c r="H3059" t="s">
        <v>189</v>
      </c>
      <c r="I3059" s="1">
        <v>44373</v>
      </c>
      <c r="K3059">
        <v>3.39</v>
      </c>
      <c r="L3059" t="s">
        <v>65</v>
      </c>
      <c r="M3059">
        <v>68832</v>
      </c>
      <c r="N3059">
        <v>0.5</v>
      </c>
      <c r="O3059" t="s">
        <v>31</v>
      </c>
      <c r="P3059">
        <v>1860</v>
      </c>
      <c r="Q3059">
        <v>25</v>
      </c>
      <c r="R3059" t="s">
        <v>71</v>
      </c>
    </row>
    <row r="3060" spans="1:18" x14ac:dyDescent="0.3">
      <c r="A3060">
        <v>10023</v>
      </c>
      <c r="B3060" t="s">
        <v>1094</v>
      </c>
      <c r="C3060" t="s">
        <v>19</v>
      </c>
      <c r="D3060">
        <v>41</v>
      </c>
      <c r="E3060" t="s">
        <v>34</v>
      </c>
      <c r="F3060" t="s">
        <v>229</v>
      </c>
      <c r="G3060" t="s">
        <v>29</v>
      </c>
      <c r="H3060" t="s">
        <v>301</v>
      </c>
      <c r="I3060" s="1">
        <v>44075</v>
      </c>
      <c r="K3060">
        <v>4.21</v>
      </c>
      <c r="L3060" t="s">
        <v>65</v>
      </c>
      <c r="M3060">
        <v>68832</v>
      </c>
      <c r="N3060">
        <v>0.15</v>
      </c>
      <c r="O3060" t="s">
        <v>45</v>
      </c>
      <c r="P3060">
        <v>9570</v>
      </c>
      <c r="Q3060">
        <v>47</v>
      </c>
      <c r="R3060" t="s">
        <v>37</v>
      </c>
    </row>
    <row r="3061" spans="1:18" x14ac:dyDescent="0.3">
      <c r="A3061">
        <v>6038</v>
      </c>
      <c r="B3061" t="s">
        <v>178</v>
      </c>
      <c r="C3061" t="s">
        <v>39</v>
      </c>
      <c r="D3061">
        <v>56</v>
      </c>
      <c r="E3061" t="s">
        <v>28</v>
      </c>
      <c r="F3061" t="s">
        <v>188</v>
      </c>
      <c r="G3061" t="s">
        <v>40</v>
      </c>
      <c r="H3061" t="s">
        <v>189</v>
      </c>
      <c r="I3061" s="1">
        <v>42642</v>
      </c>
      <c r="K3061">
        <v>8.1300000000000008</v>
      </c>
      <c r="L3061" t="s">
        <v>194</v>
      </c>
      <c r="M3061">
        <v>68835</v>
      </c>
      <c r="N3061">
        <v>0</v>
      </c>
      <c r="O3061" t="s">
        <v>31</v>
      </c>
      <c r="P3061">
        <v>1194</v>
      </c>
      <c r="Q3061">
        <v>97</v>
      </c>
      <c r="R3061" t="s">
        <v>46</v>
      </c>
    </row>
    <row r="3062" spans="1:18" x14ac:dyDescent="0.3">
      <c r="A3062">
        <v>3222</v>
      </c>
      <c r="B3062" t="s">
        <v>973</v>
      </c>
      <c r="C3062" t="s">
        <v>19</v>
      </c>
      <c r="D3062">
        <v>45</v>
      </c>
      <c r="E3062" t="s">
        <v>34</v>
      </c>
      <c r="F3062" t="s">
        <v>483</v>
      </c>
      <c r="G3062" t="s">
        <v>40</v>
      </c>
      <c r="H3062" t="s">
        <v>557</v>
      </c>
      <c r="I3062" s="1">
        <v>44963</v>
      </c>
      <c r="K3062">
        <v>1.78</v>
      </c>
      <c r="L3062" t="s">
        <v>24</v>
      </c>
      <c r="M3062">
        <v>68836</v>
      </c>
      <c r="N3062">
        <v>0.2</v>
      </c>
      <c r="O3062" t="s">
        <v>31</v>
      </c>
      <c r="P3062">
        <v>2688</v>
      </c>
      <c r="Q3062">
        <v>17</v>
      </c>
      <c r="R3062" t="s">
        <v>56</v>
      </c>
    </row>
    <row r="3063" spans="1:18" x14ac:dyDescent="0.3">
      <c r="A3063">
        <v>6349</v>
      </c>
      <c r="B3063" t="s">
        <v>1187</v>
      </c>
      <c r="C3063" t="s">
        <v>39</v>
      </c>
      <c r="D3063">
        <v>58</v>
      </c>
      <c r="E3063" t="s">
        <v>28</v>
      </c>
      <c r="F3063" t="s">
        <v>188</v>
      </c>
      <c r="G3063" t="s">
        <v>29</v>
      </c>
      <c r="H3063" t="s">
        <v>213</v>
      </c>
      <c r="I3063" s="1">
        <v>42343</v>
      </c>
      <c r="K3063">
        <v>8.9499999999999993</v>
      </c>
      <c r="L3063" t="s">
        <v>194</v>
      </c>
      <c r="M3063">
        <v>68839</v>
      </c>
      <c r="N3063">
        <v>0.15</v>
      </c>
      <c r="O3063" t="s">
        <v>31</v>
      </c>
      <c r="P3063">
        <v>5094</v>
      </c>
      <c r="Q3063">
        <v>0</v>
      </c>
      <c r="R3063" t="s">
        <v>46</v>
      </c>
    </row>
    <row r="3064" spans="1:18" x14ac:dyDescent="0.3">
      <c r="A3064">
        <v>7782</v>
      </c>
      <c r="B3064" t="s">
        <v>861</v>
      </c>
      <c r="C3064" t="s">
        <v>19</v>
      </c>
      <c r="D3064">
        <v>50</v>
      </c>
      <c r="E3064" t="s">
        <v>28</v>
      </c>
      <c r="F3064" t="s">
        <v>929</v>
      </c>
      <c r="G3064" t="s">
        <v>22</v>
      </c>
      <c r="H3064" t="s">
        <v>930</v>
      </c>
      <c r="I3064" s="1">
        <v>44947</v>
      </c>
      <c r="K3064">
        <v>1.82</v>
      </c>
      <c r="L3064" t="s">
        <v>24</v>
      </c>
      <c r="M3064">
        <v>68862</v>
      </c>
      <c r="N3064">
        <v>0.2</v>
      </c>
      <c r="O3064" t="s">
        <v>45</v>
      </c>
      <c r="Q3064">
        <v>86</v>
      </c>
      <c r="R3064" t="s">
        <v>106</v>
      </c>
    </row>
    <row r="3065" spans="1:18" x14ac:dyDescent="0.3">
      <c r="A3065">
        <v>2905</v>
      </c>
      <c r="B3065" t="s">
        <v>1289</v>
      </c>
      <c r="C3065" t="s">
        <v>19</v>
      </c>
      <c r="D3065">
        <v>36</v>
      </c>
      <c r="E3065" t="s">
        <v>20</v>
      </c>
      <c r="F3065" t="s">
        <v>488</v>
      </c>
      <c r="G3065" t="s">
        <v>29</v>
      </c>
      <c r="H3065" t="s">
        <v>560</v>
      </c>
      <c r="I3065" s="1">
        <v>44515</v>
      </c>
      <c r="J3065" s="1">
        <v>45875</v>
      </c>
      <c r="K3065">
        <v>3.72</v>
      </c>
      <c r="L3065" t="s">
        <v>65</v>
      </c>
      <c r="M3065">
        <v>68862</v>
      </c>
      <c r="N3065">
        <v>0</v>
      </c>
      <c r="O3065" t="s">
        <v>36</v>
      </c>
      <c r="P3065">
        <v>2119</v>
      </c>
      <c r="Q3065">
        <v>36</v>
      </c>
      <c r="R3065" t="s">
        <v>59</v>
      </c>
    </row>
    <row r="3066" spans="1:18" x14ac:dyDescent="0.3">
      <c r="A3066">
        <v>1553</v>
      </c>
      <c r="B3066" t="s">
        <v>913</v>
      </c>
      <c r="C3066" t="s">
        <v>19</v>
      </c>
      <c r="D3066">
        <v>30</v>
      </c>
      <c r="E3066" t="s">
        <v>20</v>
      </c>
      <c r="F3066" t="s">
        <v>229</v>
      </c>
      <c r="G3066" t="s">
        <v>29</v>
      </c>
      <c r="H3066" t="s">
        <v>260</v>
      </c>
      <c r="I3066" s="1">
        <v>43387</v>
      </c>
      <c r="K3066">
        <v>6.09</v>
      </c>
      <c r="L3066" t="s">
        <v>194</v>
      </c>
      <c r="M3066">
        <v>68865</v>
      </c>
      <c r="N3066">
        <v>0.15</v>
      </c>
      <c r="O3066" t="s">
        <v>36</v>
      </c>
      <c r="P3066">
        <v>1119</v>
      </c>
      <c r="Q3066">
        <v>74</v>
      </c>
      <c r="R3066" t="s">
        <v>37</v>
      </c>
    </row>
    <row r="3067" spans="1:18" x14ac:dyDescent="0.3">
      <c r="A3067">
        <v>10799</v>
      </c>
      <c r="B3067" t="s">
        <v>1050</v>
      </c>
      <c r="C3067" t="s">
        <v>19</v>
      </c>
      <c r="D3067">
        <v>34</v>
      </c>
      <c r="E3067" t="s">
        <v>20</v>
      </c>
      <c r="F3067" t="s">
        <v>188</v>
      </c>
      <c r="G3067" t="s">
        <v>40</v>
      </c>
      <c r="H3067" t="s">
        <v>213</v>
      </c>
      <c r="I3067" s="1">
        <v>43497</v>
      </c>
      <c r="K3067">
        <v>5.79</v>
      </c>
      <c r="L3067" t="s">
        <v>194</v>
      </c>
      <c r="M3067">
        <v>68867</v>
      </c>
      <c r="N3067">
        <v>0.15</v>
      </c>
      <c r="O3067" t="s">
        <v>36</v>
      </c>
      <c r="P3067">
        <v>10488</v>
      </c>
      <c r="Q3067">
        <v>15</v>
      </c>
      <c r="R3067" t="s">
        <v>84</v>
      </c>
    </row>
    <row r="3068" spans="1:18" x14ac:dyDescent="0.3">
      <c r="A3068">
        <v>6017</v>
      </c>
      <c r="B3068" t="s">
        <v>1377</v>
      </c>
      <c r="C3068" t="s">
        <v>19</v>
      </c>
      <c r="D3068">
        <v>48</v>
      </c>
      <c r="E3068" t="s">
        <v>34</v>
      </c>
      <c r="F3068" t="s">
        <v>188</v>
      </c>
      <c r="G3068" t="s">
        <v>40</v>
      </c>
      <c r="H3068" t="s">
        <v>191</v>
      </c>
      <c r="I3068" s="1">
        <v>42460</v>
      </c>
      <c r="K3068">
        <v>8.6300000000000008</v>
      </c>
      <c r="L3068" t="s">
        <v>194</v>
      </c>
      <c r="M3068">
        <v>68869</v>
      </c>
      <c r="N3068">
        <v>0.1</v>
      </c>
      <c r="O3068" t="s">
        <v>31</v>
      </c>
      <c r="P3068">
        <v>2171</v>
      </c>
      <c r="Q3068">
        <v>21</v>
      </c>
      <c r="R3068" t="s">
        <v>46</v>
      </c>
    </row>
    <row r="3069" spans="1:18" x14ac:dyDescent="0.3">
      <c r="A3069">
        <v>6378</v>
      </c>
      <c r="B3069" t="s">
        <v>215</v>
      </c>
      <c r="C3069" t="s">
        <v>19</v>
      </c>
      <c r="D3069">
        <v>26</v>
      </c>
      <c r="E3069" t="s">
        <v>20</v>
      </c>
      <c r="F3069" t="s">
        <v>229</v>
      </c>
      <c r="G3069" t="s">
        <v>40</v>
      </c>
      <c r="H3069" t="s">
        <v>301</v>
      </c>
      <c r="I3069" s="1">
        <v>42573</v>
      </c>
      <c r="K3069">
        <v>8.32</v>
      </c>
      <c r="L3069" t="s">
        <v>194</v>
      </c>
      <c r="M3069">
        <v>68869</v>
      </c>
      <c r="N3069">
        <v>0</v>
      </c>
      <c r="O3069" t="s">
        <v>31</v>
      </c>
      <c r="P3069">
        <v>2765</v>
      </c>
      <c r="Q3069">
        <v>4</v>
      </c>
      <c r="R3069" t="s">
        <v>52</v>
      </c>
    </row>
    <row r="3070" spans="1:18" x14ac:dyDescent="0.3">
      <c r="A3070">
        <v>10840</v>
      </c>
      <c r="B3070" t="s">
        <v>283</v>
      </c>
      <c r="C3070" t="s">
        <v>39</v>
      </c>
      <c r="D3070">
        <v>42</v>
      </c>
      <c r="E3070" t="s">
        <v>34</v>
      </c>
      <c r="F3070" t="s">
        <v>488</v>
      </c>
      <c r="G3070" t="s">
        <v>29</v>
      </c>
      <c r="H3070" t="s">
        <v>597</v>
      </c>
      <c r="I3070" s="1">
        <v>43831</v>
      </c>
      <c r="K3070">
        <v>4.88</v>
      </c>
      <c r="L3070" t="s">
        <v>65</v>
      </c>
      <c r="M3070">
        <v>68871</v>
      </c>
      <c r="N3070">
        <v>0.15</v>
      </c>
      <c r="O3070" t="s">
        <v>31</v>
      </c>
      <c r="P3070">
        <v>1321</v>
      </c>
      <c r="Q3070">
        <v>51</v>
      </c>
      <c r="R3070" t="s">
        <v>56</v>
      </c>
    </row>
    <row r="3071" spans="1:18" x14ac:dyDescent="0.3">
      <c r="A3071">
        <v>6322</v>
      </c>
      <c r="B3071" t="s">
        <v>1378</v>
      </c>
      <c r="C3071" t="s">
        <v>39</v>
      </c>
      <c r="D3071">
        <v>27</v>
      </c>
      <c r="E3071" t="s">
        <v>20</v>
      </c>
      <c r="F3071" t="s">
        <v>488</v>
      </c>
      <c r="G3071" t="s">
        <v>29</v>
      </c>
      <c r="H3071" t="s">
        <v>566</v>
      </c>
      <c r="I3071" s="1">
        <v>45421</v>
      </c>
      <c r="K3071">
        <v>0.52</v>
      </c>
      <c r="L3071" t="s">
        <v>24</v>
      </c>
      <c r="M3071">
        <v>68883</v>
      </c>
      <c r="N3071">
        <v>0.2</v>
      </c>
      <c r="O3071" t="s">
        <v>36</v>
      </c>
      <c r="P3071">
        <v>2464</v>
      </c>
      <c r="Q3071">
        <v>1</v>
      </c>
      <c r="R3071" t="s">
        <v>84</v>
      </c>
    </row>
    <row r="3072" spans="1:18" x14ac:dyDescent="0.3">
      <c r="A3072">
        <v>3311</v>
      </c>
      <c r="B3072" t="s">
        <v>170</v>
      </c>
      <c r="C3072" t="s">
        <v>39</v>
      </c>
      <c r="D3072">
        <v>28</v>
      </c>
      <c r="E3072" t="s">
        <v>20</v>
      </c>
      <c r="F3072" t="s">
        <v>929</v>
      </c>
      <c r="G3072" t="s">
        <v>29</v>
      </c>
      <c r="H3072" t="s">
        <v>1027</v>
      </c>
      <c r="I3072" s="1">
        <v>44782</v>
      </c>
      <c r="K3072">
        <v>2.27</v>
      </c>
      <c r="L3072" t="s">
        <v>65</v>
      </c>
      <c r="M3072">
        <v>68896</v>
      </c>
      <c r="N3072">
        <v>0.15</v>
      </c>
      <c r="O3072" t="s">
        <v>45</v>
      </c>
      <c r="P3072">
        <v>1313</v>
      </c>
      <c r="Q3072">
        <v>22</v>
      </c>
      <c r="R3072" t="s">
        <v>123</v>
      </c>
    </row>
    <row r="3073" spans="1:18" x14ac:dyDescent="0.3">
      <c r="A3073">
        <v>1323</v>
      </c>
      <c r="B3073" t="s">
        <v>693</v>
      </c>
      <c r="C3073" t="s">
        <v>39</v>
      </c>
      <c r="D3073">
        <v>63</v>
      </c>
      <c r="E3073" t="s">
        <v>48</v>
      </c>
      <c r="F3073" t="s">
        <v>929</v>
      </c>
      <c r="G3073" t="s">
        <v>29</v>
      </c>
      <c r="H3073" t="s">
        <v>931</v>
      </c>
      <c r="I3073" s="1">
        <v>44368</v>
      </c>
      <c r="K3073">
        <v>3.41</v>
      </c>
      <c r="L3073" t="s">
        <v>65</v>
      </c>
      <c r="M3073">
        <v>68904</v>
      </c>
      <c r="N3073">
        <v>0.15</v>
      </c>
      <c r="O3073" t="s">
        <v>36</v>
      </c>
      <c r="P3073">
        <v>1243</v>
      </c>
      <c r="Q3073">
        <v>33</v>
      </c>
      <c r="R3073" t="s">
        <v>84</v>
      </c>
    </row>
    <row r="3074" spans="1:18" x14ac:dyDescent="0.3">
      <c r="A3074">
        <v>4387</v>
      </c>
      <c r="B3074" t="s">
        <v>486</v>
      </c>
      <c r="C3074" t="s">
        <v>19</v>
      </c>
      <c r="D3074">
        <v>22</v>
      </c>
      <c r="E3074" t="s">
        <v>51</v>
      </c>
      <c r="F3074" t="s">
        <v>929</v>
      </c>
      <c r="G3074" t="s">
        <v>29</v>
      </c>
      <c r="H3074" t="s">
        <v>962</v>
      </c>
      <c r="I3074" s="1">
        <v>44939</v>
      </c>
      <c r="K3074">
        <v>1.84</v>
      </c>
      <c r="L3074" t="s">
        <v>24</v>
      </c>
      <c r="M3074">
        <v>68907</v>
      </c>
      <c r="N3074">
        <v>0.2</v>
      </c>
      <c r="O3074" t="s">
        <v>36</v>
      </c>
      <c r="P3074">
        <v>1456</v>
      </c>
      <c r="Q3074">
        <v>6</v>
      </c>
      <c r="R3074" t="s">
        <v>106</v>
      </c>
    </row>
    <row r="3075" spans="1:18" x14ac:dyDescent="0.3">
      <c r="A3075">
        <v>1298</v>
      </c>
      <c r="B3075" t="s">
        <v>1379</v>
      </c>
      <c r="C3075" t="s">
        <v>19</v>
      </c>
      <c r="D3075">
        <v>39</v>
      </c>
      <c r="E3075" t="s">
        <v>20</v>
      </c>
      <c r="F3075" t="s">
        <v>188</v>
      </c>
      <c r="G3075" t="s">
        <v>40</v>
      </c>
      <c r="H3075" t="s">
        <v>199</v>
      </c>
      <c r="I3075" s="1">
        <v>43908</v>
      </c>
      <c r="K3075">
        <v>4.67</v>
      </c>
      <c r="L3075" t="s">
        <v>65</v>
      </c>
      <c r="M3075">
        <v>68917</v>
      </c>
      <c r="N3075">
        <v>0.25</v>
      </c>
      <c r="O3075" t="s">
        <v>36</v>
      </c>
      <c r="P3075">
        <v>1090</v>
      </c>
      <c r="Q3075">
        <v>66</v>
      </c>
      <c r="R3075" t="s">
        <v>42</v>
      </c>
    </row>
    <row r="3076" spans="1:18" x14ac:dyDescent="0.3">
      <c r="A3076">
        <v>5395</v>
      </c>
      <c r="B3076" t="s">
        <v>323</v>
      </c>
      <c r="C3076" t="s">
        <v>39</v>
      </c>
      <c r="D3076">
        <v>64</v>
      </c>
      <c r="E3076" t="s">
        <v>48</v>
      </c>
      <c r="F3076" t="s">
        <v>929</v>
      </c>
      <c r="G3076" t="s">
        <v>29</v>
      </c>
      <c r="H3076" t="s">
        <v>1027</v>
      </c>
      <c r="I3076" s="1">
        <v>44824</v>
      </c>
      <c r="K3076">
        <v>2.16</v>
      </c>
      <c r="L3076" t="s">
        <v>65</v>
      </c>
      <c r="M3076">
        <v>68918</v>
      </c>
      <c r="N3076">
        <v>0.25</v>
      </c>
      <c r="O3076" t="s">
        <v>45</v>
      </c>
      <c r="Q3076">
        <v>74</v>
      </c>
      <c r="R3076" t="s">
        <v>61</v>
      </c>
    </row>
    <row r="3077" spans="1:18" x14ac:dyDescent="0.3">
      <c r="A3077">
        <v>8887</v>
      </c>
      <c r="B3077" t="s">
        <v>556</v>
      </c>
      <c r="C3077" t="s">
        <v>39</v>
      </c>
      <c r="D3077">
        <v>60</v>
      </c>
      <c r="E3077" t="s">
        <v>48</v>
      </c>
      <c r="F3077" t="s">
        <v>229</v>
      </c>
      <c r="G3077" t="s">
        <v>22</v>
      </c>
      <c r="H3077" t="s">
        <v>230</v>
      </c>
      <c r="I3077" s="1">
        <v>42870</v>
      </c>
      <c r="K3077">
        <v>7.51</v>
      </c>
      <c r="L3077" t="s">
        <v>194</v>
      </c>
      <c r="M3077">
        <v>68921</v>
      </c>
      <c r="N3077">
        <v>0.5</v>
      </c>
      <c r="O3077" t="s">
        <v>31</v>
      </c>
      <c r="Q3077">
        <v>12</v>
      </c>
      <c r="R3077" t="s">
        <v>32</v>
      </c>
    </row>
    <row r="3078" spans="1:18" x14ac:dyDescent="0.3">
      <c r="A3078">
        <v>10443</v>
      </c>
      <c r="B3078" t="s">
        <v>1380</v>
      </c>
      <c r="C3078" t="s">
        <v>19</v>
      </c>
      <c r="D3078">
        <v>47</v>
      </c>
      <c r="E3078" t="s">
        <v>34</v>
      </c>
      <c r="F3078" t="s">
        <v>488</v>
      </c>
      <c r="G3078" t="s">
        <v>22</v>
      </c>
      <c r="H3078" t="s">
        <v>560</v>
      </c>
      <c r="I3078" s="1">
        <v>45092</v>
      </c>
      <c r="K3078">
        <v>1.42</v>
      </c>
      <c r="L3078" t="s">
        <v>24</v>
      </c>
      <c r="M3078">
        <v>68925</v>
      </c>
      <c r="N3078">
        <v>0.15</v>
      </c>
      <c r="O3078" t="s">
        <v>36</v>
      </c>
      <c r="P3078">
        <v>7611</v>
      </c>
      <c r="Q3078">
        <v>69</v>
      </c>
      <c r="R3078" t="s">
        <v>106</v>
      </c>
    </row>
    <row r="3079" spans="1:18" x14ac:dyDescent="0.3">
      <c r="A3079">
        <v>5277</v>
      </c>
      <c r="B3079" t="s">
        <v>330</v>
      </c>
      <c r="C3079" t="s">
        <v>19</v>
      </c>
      <c r="D3079">
        <v>62</v>
      </c>
      <c r="E3079" t="s">
        <v>48</v>
      </c>
      <c r="F3079" t="s">
        <v>229</v>
      </c>
      <c r="G3079" t="s">
        <v>29</v>
      </c>
      <c r="H3079" t="s">
        <v>332</v>
      </c>
      <c r="I3079" s="1">
        <v>44132</v>
      </c>
      <c r="K3079">
        <v>4.05</v>
      </c>
      <c r="L3079" t="s">
        <v>65</v>
      </c>
      <c r="M3079">
        <v>68928</v>
      </c>
      <c r="N3079">
        <v>0</v>
      </c>
      <c r="O3079" t="s">
        <v>36</v>
      </c>
      <c r="P3079">
        <v>1720</v>
      </c>
      <c r="Q3079">
        <v>38</v>
      </c>
      <c r="R3079" t="s">
        <v>76</v>
      </c>
    </row>
    <row r="3080" spans="1:18" x14ac:dyDescent="0.3">
      <c r="A3080">
        <v>8959</v>
      </c>
      <c r="B3080" t="s">
        <v>921</v>
      </c>
      <c r="C3080" t="s">
        <v>39</v>
      </c>
      <c r="D3080">
        <v>40</v>
      </c>
      <c r="E3080" t="s">
        <v>34</v>
      </c>
      <c r="F3080" t="s">
        <v>929</v>
      </c>
      <c r="G3080" t="s">
        <v>29</v>
      </c>
      <c r="H3080" t="s">
        <v>960</v>
      </c>
      <c r="I3080" s="1">
        <v>45291</v>
      </c>
      <c r="K3080">
        <v>0.88</v>
      </c>
      <c r="L3080" t="s">
        <v>24</v>
      </c>
      <c r="M3080">
        <v>68930</v>
      </c>
      <c r="N3080">
        <v>0.5</v>
      </c>
      <c r="O3080" t="s">
        <v>36</v>
      </c>
      <c r="P3080">
        <v>8462</v>
      </c>
      <c r="Q3080">
        <v>95</v>
      </c>
      <c r="R3080" t="s">
        <v>76</v>
      </c>
    </row>
    <row r="3081" spans="1:18" x14ac:dyDescent="0.3">
      <c r="A3081">
        <v>8197</v>
      </c>
      <c r="B3081" t="s">
        <v>92</v>
      </c>
      <c r="C3081" t="s">
        <v>19</v>
      </c>
      <c r="D3081">
        <v>44</v>
      </c>
      <c r="E3081" t="s">
        <v>34</v>
      </c>
      <c r="F3081" t="s">
        <v>929</v>
      </c>
      <c r="G3081" t="s">
        <v>29</v>
      </c>
      <c r="H3081" t="s">
        <v>931</v>
      </c>
      <c r="I3081" s="1">
        <v>45128</v>
      </c>
      <c r="K3081">
        <v>1.33</v>
      </c>
      <c r="L3081" t="s">
        <v>24</v>
      </c>
      <c r="M3081">
        <v>68935</v>
      </c>
      <c r="N3081">
        <v>0.5</v>
      </c>
      <c r="O3081" t="s">
        <v>36</v>
      </c>
      <c r="P3081">
        <v>2482</v>
      </c>
      <c r="Q3081">
        <v>5</v>
      </c>
      <c r="R3081" t="s">
        <v>67</v>
      </c>
    </row>
    <row r="3082" spans="1:18" x14ac:dyDescent="0.3">
      <c r="A3082">
        <v>2578</v>
      </c>
      <c r="B3082" t="s">
        <v>680</v>
      </c>
      <c r="C3082" t="s">
        <v>39</v>
      </c>
      <c r="D3082">
        <v>25</v>
      </c>
      <c r="E3082" t="s">
        <v>20</v>
      </c>
      <c r="F3082" t="s">
        <v>188</v>
      </c>
      <c r="G3082" t="s">
        <v>22</v>
      </c>
      <c r="H3082" t="s">
        <v>213</v>
      </c>
      <c r="I3082" s="1">
        <v>43879</v>
      </c>
      <c r="J3082" s="1">
        <v>45452</v>
      </c>
      <c r="K3082">
        <v>4.3099999999999996</v>
      </c>
      <c r="L3082" t="s">
        <v>65</v>
      </c>
      <c r="M3082">
        <v>68955</v>
      </c>
      <c r="N3082">
        <v>0.15</v>
      </c>
      <c r="O3082" t="s">
        <v>36</v>
      </c>
      <c r="P3082">
        <v>1116</v>
      </c>
      <c r="Q3082">
        <v>4</v>
      </c>
      <c r="R3082" t="s">
        <v>106</v>
      </c>
    </row>
    <row r="3083" spans="1:18" x14ac:dyDescent="0.3">
      <c r="A3083">
        <v>1325</v>
      </c>
      <c r="B3083" t="s">
        <v>138</v>
      </c>
      <c r="C3083" t="s">
        <v>39</v>
      </c>
      <c r="D3083">
        <v>47</v>
      </c>
      <c r="E3083" t="s">
        <v>34</v>
      </c>
      <c r="F3083" t="s">
        <v>21</v>
      </c>
      <c r="G3083" t="s">
        <v>29</v>
      </c>
      <c r="H3083" t="s">
        <v>44</v>
      </c>
      <c r="I3083" s="1">
        <v>42958</v>
      </c>
      <c r="K3083">
        <v>7.27</v>
      </c>
      <c r="L3083" t="s">
        <v>194</v>
      </c>
      <c r="M3083">
        <v>68960</v>
      </c>
      <c r="N3083">
        <v>0.2</v>
      </c>
      <c r="O3083" t="s">
        <v>45</v>
      </c>
      <c r="P3083">
        <v>1004</v>
      </c>
      <c r="Q3083">
        <v>7</v>
      </c>
      <c r="R3083" t="s">
        <v>52</v>
      </c>
    </row>
    <row r="3084" spans="1:18" x14ac:dyDescent="0.3">
      <c r="A3084">
        <v>3948</v>
      </c>
      <c r="B3084" t="s">
        <v>710</v>
      </c>
      <c r="C3084" t="s">
        <v>39</v>
      </c>
      <c r="D3084">
        <v>41</v>
      </c>
      <c r="E3084" t="s">
        <v>34</v>
      </c>
      <c r="F3084" t="s">
        <v>488</v>
      </c>
      <c r="G3084" t="s">
        <v>40</v>
      </c>
      <c r="H3084" t="s">
        <v>611</v>
      </c>
      <c r="I3084" s="1">
        <v>45338</v>
      </c>
      <c r="K3084">
        <v>0.75</v>
      </c>
      <c r="L3084" t="s">
        <v>24</v>
      </c>
      <c r="M3084">
        <v>68962</v>
      </c>
      <c r="N3084">
        <v>0.1</v>
      </c>
      <c r="O3084" t="s">
        <v>25</v>
      </c>
      <c r="P3084">
        <v>1951</v>
      </c>
      <c r="Q3084">
        <v>58</v>
      </c>
      <c r="R3084" t="s">
        <v>49</v>
      </c>
    </row>
    <row r="3085" spans="1:18" x14ac:dyDescent="0.3">
      <c r="A3085">
        <v>1669</v>
      </c>
      <c r="B3085" t="s">
        <v>811</v>
      </c>
      <c r="C3085" t="s">
        <v>19</v>
      </c>
      <c r="D3085">
        <v>64</v>
      </c>
      <c r="E3085" t="s">
        <v>48</v>
      </c>
      <c r="F3085" t="s">
        <v>229</v>
      </c>
      <c r="G3085" t="s">
        <v>22</v>
      </c>
      <c r="H3085" t="s">
        <v>265</v>
      </c>
      <c r="I3085" s="1">
        <v>42624</v>
      </c>
      <c r="J3085" s="1">
        <v>45223</v>
      </c>
      <c r="K3085">
        <v>7.12</v>
      </c>
      <c r="L3085" t="s">
        <v>194</v>
      </c>
      <c r="M3085">
        <v>68971</v>
      </c>
      <c r="N3085">
        <v>0.2</v>
      </c>
      <c r="O3085" t="s">
        <v>31</v>
      </c>
      <c r="Q3085">
        <v>59</v>
      </c>
      <c r="R3085" t="s">
        <v>106</v>
      </c>
    </row>
    <row r="3086" spans="1:18" x14ac:dyDescent="0.3">
      <c r="A3086">
        <v>4845</v>
      </c>
      <c r="B3086" t="s">
        <v>296</v>
      </c>
      <c r="C3086" t="s">
        <v>39</v>
      </c>
      <c r="D3086">
        <v>30</v>
      </c>
      <c r="E3086" t="s">
        <v>20</v>
      </c>
      <c r="F3086" t="s">
        <v>488</v>
      </c>
      <c r="G3086" t="s">
        <v>40</v>
      </c>
      <c r="H3086" t="s">
        <v>560</v>
      </c>
      <c r="I3086" s="1">
        <v>45472</v>
      </c>
      <c r="K3086">
        <v>0.38</v>
      </c>
      <c r="L3086" t="s">
        <v>24</v>
      </c>
      <c r="M3086">
        <v>68972</v>
      </c>
      <c r="N3086">
        <v>0.2</v>
      </c>
      <c r="O3086" t="s">
        <v>45</v>
      </c>
      <c r="P3086">
        <v>4400</v>
      </c>
      <c r="Q3086">
        <v>12</v>
      </c>
      <c r="R3086" t="s">
        <v>49</v>
      </c>
    </row>
    <row r="3087" spans="1:18" x14ac:dyDescent="0.3">
      <c r="A3087">
        <v>1258</v>
      </c>
      <c r="B3087" t="s">
        <v>206</v>
      </c>
      <c r="C3087" t="s">
        <v>39</v>
      </c>
      <c r="D3087">
        <v>26</v>
      </c>
      <c r="E3087" t="s">
        <v>20</v>
      </c>
      <c r="F3087" t="s">
        <v>483</v>
      </c>
      <c r="G3087" t="s">
        <v>29</v>
      </c>
      <c r="H3087" t="s">
        <v>639</v>
      </c>
      <c r="I3087" s="1">
        <v>44915</v>
      </c>
      <c r="K3087">
        <v>1.91</v>
      </c>
      <c r="L3087" t="s">
        <v>24</v>
      </c>
      <c r="M3087">
        <v>68974</v>
      </c>
      <c r="N3087">
        <v>0</v>
      </c>
      <c r="O3087" t="s">
        <v>25</v>
      </c>
      <c r="P3087">
        <v>1101</v>
      </c>
      <c r="Q3087">
        <v>8</v>
      </c>
      <c r="R3087" t="s">
        <v>56</v>
      </c>
    </row>
    <row r="3088" spans="1:18" x14ac:dyDescent="0.3">
      <c r="A3088">
        <v>1790</v>
      </c>
      <c r="B3088" t="s">
        <v>965</v>
      </c>
      <c r="C3088" t="s">
        <v>19</v>
      </c>
      <c r="D3088">
        <v>52</v>
      </c>
      <c r="E3088" t="s">
        <v>28</v>
      </c>
      <c r="F3088" t="s">
        <v>229</v>
      </c>
      <c r="G3088" t="s">
        <v>29</v>
      </c>
      <c r="H3088" t="s">
        <v>230</v>
      </c>
      <c r="I3088" s="1">
        <v>43398</v>
      </c>
      <c r="K3088">
        <v>6.06</v>
      </c>
      <c r="L3088" t="s">
        <v>194</v>
      </c>
      <c r="M3088">
        <v>68977</v>
      </c>
      <c r="N3088">
        <v>0.2</v>
      </c>
      <c r="O3088" t="s">
        <v>31</v>
      </c>
      <c r="Q3088">
        <v>33</v>
      </c>
      <c r="R3088" t="s">
        <v>46</v>
      </c>
    </row>
    <row r="3089" spans="1:18" x14ac:dyDescent="0.3">
      <c r="A3089">
        <v>3745</v>
      </c>
      <c r="B3089" t="s">
        <v>409</v>
      </c>
      <c r="C3089" t="s">
        <v>19</v>
      </c>
      <c r="D3089">
        <v>33</v>
      </c>
      <c r="E3089" t="s">
        <v>20</v>
      </c>
      <c r="F3089" t="s">
        <v>483</v>
      </c>
      <c r="G3089" t="s">
        <v>22</v>
      </c>
      <c r="H3089" t="s">
        <v>736</v>
      </c>
      <c r="I3089" s="1">
        <v>43738</v>
      </c>
      <c r="K3089">
        <v>5.13</v>
      </c>
      <c r="L3089" t="s">
        <v>194</v>
      </c>
      <c r="M3089">
        <v>68978</v>
      </c>
      <c r="N3089">
        <v>0.15</v>
      </c>
      <c r="O3089" t="s">
        <v>36</v>
      </c>
      <c r="P3089">
        <v>2566</v>
      </c>
      <c r="Q3089">
        <v>33</v>
      </c>
      <c r="R3089" t="s">
        <v>67</v>
      </c>
    </row>
    <row r="3090" spans="1:18" x14ac:dyDescent="0.3">
      <c r="A3090">
        <v>4399</v>
      </c>
      <c r="B3090" t="s">
        <v>1208</v>
      </c>
      <c r="C3090" t="s">
        <v>39</v>
      </c>
      <c r="D3090">
        <v>57</v>
      </c>
      <c r="E3090" t="s">
        <v>28</v>
      </c>
      <c r="F3090" t="s">
        <v>21</v>
      </c>
      <c r="G3090" t="s">
        <v>22</v>
      </c>
      <c r="H3090" t="s">
        <v>35</v>
      </c>
      <c r="I3090" s="1">
        <v>42409</v>
      </c>
      <c r="K3090">
        <v>8.77</v>
      </c>
      <c r="L3090" t="s">
        <v>194</v>
      </c>
      <c r="M3090">
        <v>68996</v>
      </c>
      <c r="N3090">
        <v>0.25</v>
      </c>
      <c r="O3090" t="s">
        <v>36</v>
      </c>
      <c r="P3090">
        <v>2629</v>
      </c>
      <c r="Q3090">
        <v>27</v>
      </c>
      <c r="R3090" t="s">
        <v>61</v>
      </c>
    </row>
    <row r="3091" spans="1:18" x14ac:dyDescent="0.3">
      <c r="A3091">
        <v>10216</v>
      </c>
      <c r="B3091" t="s">
        <v>783</v>
      </c>
      <c r="C3091" t="s">
        <v>19</v>
      </c>
      <c r="D3091">
        <v>61</v>
      </c>
      <c r="E3091" t="s">
        <v>48</v>
      </c>
      <c r="F3091" t="s">
        <v>21</v>
      </c>
      <c r="G3091" t="s">
        <v>29</v>
      </c>
      <c r="H3091" t="s">
        <v>41</v>
      </c>
      <c r="I3091" s="1">
        <v>42426</v>
      </c>
      <c r="K3091">
        <v>8.7200000000000006</v>
      </c>
      <c r="L3091" t="s">
        <v>194</v>
      </c>
      <c r="M3091">
        <v>68997</v>
      </c>
      <c r="N3091">
        <v>0.25</v>
      </c>
      <c r="O3091" t="s">
        <v>36</v>
      </c>
      <c r="P3091">
        <v>5332</v>
      </c>
      <c r="Q3091">
        <v>67</v>
      </c>
      <c r="R3091" t="s">
        <v>26</v>
      </c>
    </row>
    <row r="3092" spans="1:18" x14ac:dyDescent="0.3">
      <c r="A3092">
        <v>1730</v>
      </c>
      <c r="B3092" t="s">
        <v>1110</v>
      </c>
      <c r="C3092" t="s">
        <v>39</v>
      </c>
      <c r="D3092">
        <v>43</v>
      </c>
      <c r="E3092" t="s">
        <v>34</v>
      </c>
      <c r="F3092" t="s">
        <v>229</v>
      </c>
      <c r="G3092" t="s">
        <v>29</v>
      </c>
      <c r="H3092" t="s">
        <v>260</v>
      </c>
      <c r="I3092" s="1">
        <v>44426</v>
      </c>
      <c r="J3092" s="1">
        <v>45890</v>
      </c>
      <c r="K3092">
        <v>4.01</v>
      </c>
      <c r="L3092" t="s">
        <v>65</v>
      </c>
      <c r="M3092">
        <v>69002</v>
      </c>
      <c r="N3092">
        <v>0.2</v>
      </c>
      <c r="O3092" t="s">
        <v>36</v>
      </c>
      <c r="P3092">
        <v>1580</v>
      </c>
      <c r="Q3092">
        <v>7</v>
      </c>
      <c r="R3092" t="s">
        <v>67</v>
      </c>
    </row>
    <row r="3093" spans="1:18" x14ac:dyDescent="0.3">
      <c r="A3093">
        <v>6943</v>
      </c>
      <c r="B3093" t="s">
        <v>47</v>
      </c>
      <c r="C3093" t="s">
        <v>19</v>
      </c>
      <c r="D3093">
        <v>25</v>
      </c>
      <c r="E3093" t="s">
        <v>20</v>
      </c>
      <c r="F3093" t="s">
        <v>188</v>
      </c>
      <c r="G3093" t="s">
        <v>29</v>
      </c>
      <c r="H3093" t="s">
        <v>199</v>
      </c>
      <c r="I3093" s="1">
        <v>43518</v>
      </c>
      <c r="K3093">
        <v>5.73</v>
      </c>
      <c r="L3093" t="s">
        <v>194</v>
      </c>
      <c r="M3093">
        <v>69004</v>
      </c>
      <c r="N3093">
        <v>0.3</v>
      </c>
      <c r="O3093" t="s">
        <v>45</v>
      </c>
      <c r="P3093">
        <v>1936</v>
      </c>
      <c r="Q3093">
        <v>19</v>
      </c>
      <c r="R3093" t="s">
        <v>52</v>
      </c>
    </row>
    <row r="3094" spans="1:18" x14ac:dyDescent="0.3">
      <c r="A3094">
        <v>7461</v>
      </c>
      <c r="B3094" t="s">
        <v>1381</v>
      </c>
      <c r="C3094" t="s">
        <v>19</v>
      </c>
      <c r="D3094">
        <v>48</v>
      </c>
      <c r="E3094" t="s">
        <v>34</v>
      </c>
      <c r="F3094" t="s">
        <v>229</v>
      </c>
      <c r="G3094" t="s">
        <v>22</v>
      </c>
      <c r="H3094" t="s">
        <v>332</v>
      </c>
      <c r="I3094" s="1">
        <v>44725</v>
      </c>
      <c r="K3094">
        <v>2.4300000000000002</v>
      </c>
      <c r="L3094" t="s">
        <v>65</v>
      </c>
      <c r="M3094">
        <v>69006</v>
      </c>
      <c r="N3094">
        <v>0.15</v>
      </c>
      <c r="O3094" t="s">
        <v>36</v>
      </c>
      <c r="P3094">
        <v>5741</v>
      </c>
      <c r="Q3094">
        <v>80</v>
      </c>
      <c r="R3094" t="s">
        <v>46</v>
      </c>
    </row>
    <row r="3095" spans="1:18" x14ac:dyDescent="0.3">
      <c r="A3095">
        <v>2563</v>
      </c>
      <c r="B3095" t="s">
        <v>1111</v>
      </c>
      <c r="C3095" t="s">
        <v>39</v>
      </c>
      <c r="D3095">
        <v>40</v>
      </c>
      <c r="E3095" t="s">
        <v>34</v>
      </c>
      <c r="F3095" t="s">
        <v>229</v>
      </c>
      <c r="G3095" t="s">
        <v>22</v>
      </c>
      <c r="H3095" t="s">
        <v>301</v>
      </c>
      <c r="I3095" s="1">
        <v>43703</v>
      </c>
      <c r="K3095">
        <v>5.23</v>
      </c>
      <c r="L3095" t="s">
        <v>194</v>
      </c>
      <c r="M3095">
        <v>69008</v>
      </c>
      <c r="N3095">
        <v>0.2</v>
      </c>
      <c r="O3095" t="s">
        <v>31</v>
      </c>
      <c r="P3095">
        <v>2005</v>
      </c>
      <c r="Q3095">
        <v>2</v>
      </c>
      <c r="R3095" t="s">
        <v>123</v>
      </c>
    </row>
    <row r="3096" spans="1:18" x14ac:dyDescent="0.3">
      <c r="A3096">
        <v>6575</v>
      </c>
      <c r="B3096" t="s">
        <v>132</v>
      </c>
      <c r="C3096" t="s">
        <v>39</v>
      </c>
      <c r="D3096">
        <v>56</v>
      </c>
      <c r="E3096" t="s">
        <v>28</v>
      </c>
      <c r="F3096" t="s">
        <v>483</v>
      </c>
      <c r="G3096" t="s">
        <v>29</v>
      </c>
      <c r="H3096" t="s">
        <v>557</v>
      </c>
      <c r="I3096" s="1">
        <v>44569</v>
      </c>
      <c r="K3096">
        <v>2.86</v>
      </c>
      <c r="L3096" t="s">
        <v>65</v>
      </c>
      <c r="M3096">
        <v>69009</v>
      </c>
      <c r="N3096">
        <v>0.3</v>
      </c>
      <c r="O3096" t="s">
        <v>36</v>
      </c>
      <c r="P3096">
        <v>6343</v>
      </c>
      <c r="Q3096">
        <v>72</v>
      </c>
      <c r="R3096" t="s">
        <v>80</v>
      </c>
    </row>
    <row r="3097" spans="1:18" x14ac:dyDescent="0.3">
      <c r="A3097">
        <v>2756</v>
      </c>
      <c r="B3097" t="s">
        <v>240</v>
      </c>
      <c r="C3097" t="s">
        <v>39</v>
      </c>
      <c r="D3097">
        <v>25</v>
      </c>
      <c r="E3097" t="s">
        <v>20</v>
      </c>
      <c r="F3097" t="s">
        <v>188</v>
      </c>
      <c r="G3097" t="s">
        <v>40</v>
      </c>
      <c r="H3097" t="s">
        <v>199</v>
      </c>
      <c r="I3097" s="1">
        <v>44480</v>
      </c>
      <c r="K3097">
        <v>3.1</v>
      </c>
      <c r="L3097" t="s">
        <v>65</v>
      </c>
      <c r="M3097">
        <v>69012</v>
      </c>
      <c r="N3097">
        <v>0</v>
      </c>
      <c r="O3097" t="s">
        <v>36</v>
      </c>
      <c r="P3097">
        <v>1802</v>
      </c>
      <c r="Q3097">
        <v>76</v>
      </c>
      <c r="R3097" t="s">
        <v>56</v>
      </c>
    </row>
    <row r="3098" spans="1:18" x14ac:dyDescent="0.3">
      <c r="A3098">
        <v>9143</v>
      </c>
      <c r="B3098" t="s">
        <v>1369</v>
      </c>
      <c r="C3098" t="s">
        <v>39</v>
      </c>
      <c r="D3098">
        <v>51</v>
      </c>
      <c r="E3098" t="s">
        <v>28</v>
      </c>
      <c r="F3098" t="s">
        <v>229</v>
      </c>
      <c r="G3098" t="s">
        <v>40</v>
      </c>
      <c r="H3098" t="s">
        <v>265</v>
      </c>
      <c r="I3098" s="1">
        <v>44899</v>
      </c>
      <c r="K3098">
        <v>1.95</v>
      </c>
      <c r="L3098" t="s">
        <v>24</v>
      </c>
      <c r="M3098">
        <v>69016</v>
      </c>
      <c r="N3098">
        <v>0.5</v>
      </c>
      <c r="O3098" t="s">
        <v>25</v>
      </c>
      <c r="P3098">
        <v>1955</v>
      </c>
      <c r="Q3098">
        <v>1</v>
      </c>
      <c r="R3098" t="s">
        <v>88</v>
      </c>
    </row>
    <row r="3099" spans="1:18" x14ac:dyDescent="0.3">
      <c r="A3099">
        <v>6631</v>
      </c>
      <c r="B3099" t="s">
        <v>945</v>
      </c>
      <c r="C3099" t="s">
        <v>39</v>
      </c>
      <c r="D3099">
        <v>44</v>
      </c>
      <c r="E3099" t="s">
        <v>34</v>
      </c>
      <c r="F3099" t="s">
        <v>488</v>
      </c>
      <c r="G3099" t="s">
        <v>29</v>
      </c>
      <c r="H3099" t="s">
        <v>566</v>
      </c>
      <c r="I3099" s="1">
        <v>44338</v>
      </c>
      <c r="K3099">
        <v>3.49</v>
      </c>
      <c r="L3099" t="s">
        <v>65</v>
      </c>
      <c r="M3099">
        <v>69018</v>
      </c>
      <c r="N3099">
        <v>0</v>
      </c>
      <c r="O3099" t="s">
        <v>45</v>
      </c>
      <c r="Q3099">
        <v>39</v>
      </c>
      <c r="R3099" t="s">
        <v>42</v>
      </c>
    </row>
    <row r="3100" spans="1:18" x14ac:dyDescent="0.3">
      <c r="A3100">
        <v>1055</v>
      </c>
      <c r="B3100" t="s">
        <v>1382</v>
      </c>
      <c r="C3100" t="s">
        <v>19</v>
      </c>
      <c r="D3100">
        <v>42</v>
      </c>
      <c r="E3100" t="s">
        <v>34</v>
      </c>
      <c r="F3100" t="s">
        <v>21</v>
      </c>
      <c r="G3100" t="s">
        <v>29</v>
      </c>
      <c r="H3100" t="s">
        <v>35</v>
      </c>
      <c r="I3100" s="1">
        <v>42408</v>
      </c>
      <c r="K3100">
        <v>8.77</v>
      </c>
      <c r="L3100" t="s">
        <v>194</v>
      </c>
      <c r="M3100">
        <v>69032</v>
      </c>
      <c r="N3100">
        <v>0.1</v>
      </c>
      <c r="O3100" t="s">
        <v>31</v>
      </c>
      <c r="P3100">
        <v>1048</v>
      </c>
      <c r="Q3100">
        <v>97</v>
      </c>
      <c r="R3100" t="s">
        <v>80</v>
      </c>
    </row>
    <row r="3101" spans="1:18" x14ac:dyDescent="0.3">
      <c r="A3101">
        <v>10708</v>
      </c>
      <c r="B3101" t="s">
        <v>1383</v>
      </c>
      <c r="C3101" t="s">
        <v>19</v>
      </c>
      <c r="D3101">
        <v>44</v>
      </c>
      <c r="E3101" t="s">
        <v>34</v>
      </c>
      <c r="F3101" t="s">
        <v>229</v>
      </c>
      <c r="G3101" t="s">
        <v>40</v>
      </c>
      <c r="H3101" t="s">
        <v>260</v>
      </c>
      <c r="I3101" s="1">
        <v>44271</v>
      </c>
      <c r="K3101">
        <v>3.67</v>
      </c>
      <c r="L3101" t="s">
        <v>65</v>
      </c>
      <c r="M3101">
        <v>69034</v>
      </c>
      <c r="N3101">
        <v>0.15</v>
      </c>
      <c r="O3101" t="s">
        <v>31</v>
      </c>
      <c r="P3101">
        <v>10651</v>
      </c>
      <c r="Q3101">
        <v>41</v>
      </c>
      <c r="R3101" t="s">
        <v>80</v>
      </c>
    </row>
    <row r="3102" spans="1:18" x14ac:dyDescent="0.3">
      <c r="A3102">
        <v>6732</v>
      </c>
      <c r="B3102" t="s">
        <v>924</v>
      </c>
      <c r="C3102" t="s">
        <v>19</v>
      </c>
      <c r="D3102">
        <v>50</v>
      </c>
      <c r="E3102" t="s">
        <v>28</v>
      </c>
      <c r="F3102" t="s">
        <v>229</v>
      </c>
      <c r="G3102" t="s">
        <v>29</v>
      </c>
      <c r="H3102" t="s">
        <v>265</v>
      </c>
      <c r="I3102" s="1">
        <v>44371</v>
      </c>
      <c r="K3102">
        <v>3.4</v>
      </c>
      <c r="L3102" t="s">
        <v>65</v>
      </c>
      <c r="M3102">
        <v>69038</v>
      </c>
      <c r="N3102">
        <v>0.25</v>
      </c>
      <c r="O3102" t="s">
        <v>31</v>
      </c>
      <c r="P3102">
        <v>3504</v>
      </c>
      <c r="Q3102">
        <v>24</v>
      </c>
      <c r="R3102" t="s">
        <v>49</v>
      </c>
    </row>
    <row r="3103" spans="1:18" x14ac:dyDescent="0.3">
      <c r="A3103">
        <v>3382</v>
      </c>
      <c r="B3103" t="s">
        <v>709</v>
      </c>
      <c r="C3103" t="s">
        <v>19</v>
      </c>
      <c r="D3103">
        <v>48</v>
      </c>
      <c r="E3103" t="s">
        <v>34</v>
      </c>
      <c r="F3103" t="s">
        <v>229</v>
      </c>
      <c r="G3103" t="s">
        <v>40</v>
      </c>
      <c r="H3103" t="s">
        <v>332</v>
      </c>
      <c r="I3103" s="1">
        <v>42890</v>
      </c>
      <c r="J3103" s="1">
        <v>44873</v>
      </c>
      <c r="K3103">
        <v>5.43</v>
      </c>
      <c r="L3103" t="s">
        <v>194</v>
      </c>
      <c r="M3103">
        <v>69048</v>
      </c>
      <c r="N3103">
        <v>0.2</v>
      </c>
      <c r="O3103" t="s">
        <v>31</v>
      </c>
      <c r="P3103">
        <v>1570</v>
      </c>
      <c r="Q3103">
        <v>99</v>
      </c>
      <c r="R3103" t="s">
        <v>67</v>
      </c>
    </row>
    <row r="3104" spans="1:18" x14ac:dyDescent="0.3">
      <c r="A3104">
        <v>4794</v>
      </c>
      <c r="B3104" t="s">
        <v>742</v>
      </c>
      <c r="C3104" t="s">
        <v>19</v>
      </c>
      <c r="D3104">
        <v>58</v>
      </c>
      <c r="E3104" t="s">
        <v>28</v>
      </c>
      <c r="F3104" t="s">
        <v>188</v>
      </c>
      <c r="G3104" t="s">
        <v>29</v>
      </c>
      <c r="H3104" t="s">
        <v>239</v>
      </c>
      <c r="I3104" s="1">
        <v>43803</v>
      </c>
      <c r="K3104">
        <v>4.95</v>
      </c>
      <c r="L3104" t="s">
        <v>65</v>
      </c>
      <c r="M3104">
        <v>69052</v>
      </c>
      <c r="N3104">
        <v>0.1</v>
      </c>
      <c r="O3104" t="s">
        <v>36</v>
      </c>
      <c r="P3104">
        <v>3314</v>
      </c>
      <c r="Q3104">
        <v>4</v>
      </c>
      <c r="R3104" t="s">
        <v>80</v>
      </c>
    </row>
    <row r="3105" spans="1:18" x14ac:dyDescent="0.3">
      <c r="A3105">
        <v>9158</v>
      </c>
      <c r="B3105" t="s">
        <v>381</v>
      </c>
      <c r="C3105" t="s">
        <v>39</v>
      </c>
      <c r="D3105">
        <v>63</v>
      </c>
      <c r="E3105" t="s">
        <v>48</v>
      </c>
      <c r="F3105" t="s">
        <v>188</v>
      </c>
      <c r="G3105" t="s">
        <v>29</v>
      </c>
      <c r="H3105" t="s">
        <v>191</v>
      </c>
      <c r="I3105" s="1">
        <v>44531</v>
      </c>
      <c r="K3105">
        <v>2.96</v>
      </c>
      <c r="L3105" t="s">
        <v>65</v>
      </c>
      <c r="M3105">
        <v>69056</v>
      </c>
      <c r="N3105">
        <v>0.1</v>
      </c>
      <c r="O3105" t="s">
        <v>45</v>
      </c>
      <c r="Q3105">
        <v>98</v>
      </c>
      <c r="R3105" t="s">
        <v>123</v>
      </c>
    </row>
    <row r="3106" spans="1:18" x14ac:dyDescent="0.3">
      <c r="A3106">
        <v>9134</v>
      </c>
      <c r="B3106" t="s">
        <v>1384</v>
      </c>
      <c r="C3106" t="s">
        <v>19</v>
      </c>
      <c r="D3106">
        <v>41</v>
      </c>
      <c r="E3106" t="s">
        <v>34</v>
      </c>
      <c r="F3106" t="s">
        <v>483</v>
      </c>
      <c r="G3106" t="s">
        <v>29</v>
      </c>
      <c r="H3106" t="s">
        <v>523</v>
      </c>
      <c r="I3106" s="1">
        <v>43859</v>
      </c>
      <c r="K3106">
        <v>4.8</v>
      </c>
      <c r="L3106" t="s">
        <v>65</v>
      </c>
      <c r="M3106">
        <v>69057</v>
      </c>
      <c r="N3106">
        <v>0.2</v>
      </c>
      <c r="O3106" t="s">
        <v>31</v>
      </c>
      <c r="P3106">
        <v>4084</v>
      </c>
      <c r="Q3106">
        <v>76</v>
      </c>
      <c r="R3106" t="s">
        <v>56</v>
      </c>
    </row>
    <row r="3107" spans="1:18" x14ac:dyDescent="0.3">
      <c r="A3107">
        <v>9286</v>
      </c>
      <c r="B3107" t="s">
        <v>599</v>
      </c>
      <c r="C3107" t="s">
        <v>19</v>
      </c>
      <c r="D3107">
        <v>36</v>
      </c>
      <c r="E3107" t="s">
        <v>20</v>
      </c>
      <c r="F3107" t="s">
        <v>229</v>
      </c>
      <c r="G3107" t="s">
        <v>22</v>
      </c>
      <c r="H3107" t="s">
        <v>260</v>
      </c>
      <c r="I3107" s="1">
        <v>44462</v>
      </c>
      <c r="K3107">
        <v>3.15</v>
      </c>
      <c r="L3107" t="s">
        <v>65</v>
      </c>
      <c r="M3107">
        <v>69063</v>
      </c>
      <c r="N3107">
        <v>0.2</v>
      </c>
      <c r="O3107" t="s">
        <v>45</v>
      </c>
      <c r="P3107">
        <v>8725</v>
      </c>
      <c r="Q3107">
        <v>79</v>
      </c>
      <c r="R3107" t="s">
        <v>80</v>
      </c>
    </row>
    <row r="3108" spans="1:18" x14ac:dyDescent="0.3">
      <c r="A3108">
        <v>2456</v>
      </c>
      <c r="B3108" t="s">
        <v>453</v>
      </c>
      <c r="C3108" t="s">
        <v>19</v>
      </c>
      <c r="D3108">
        <v>38</v>
      </c>
      <c r="E3108" t="s">
        <v>20</v>
      </c>
      <c r="F3108" t="s">
        <v>229</v>
      </c>
      <c r="G3108" t="s">
        <v>22</v>
      </c>
      <c r="H3108" t="s">
        <v>265</v>
      </c>
      <c r="I3108" s="1">
        <v>43846</v>
      </c>
      <c r="K3108">
        <v>4.84</v>
      </c>
      <c r="L3108" t="s">
        <v>65</v>
      </c>
      <c r="M3108">
        <v>69066</v>
      </c>
      <c r="N3108">
        <v>0.2</v>
      </c>
      <c r="O3108" t="s">
        <v>31</v>
      </c>
      <c r="P3108">
        <v>1106</v>
      </c>
      <c r="Q3108">
        <v>25</v>
      </c>
      <c r="R3108" t="s">
        <v>71</v>
      </c>
    </row>
    <row r="3109" spans="1:18" x14ac:dyDescent="0.3">
      <c r="A3109">
        <v>5782</v>
      </c>
      <c r="B3109" t="s">
        <v>999</v>
      </c>
      <c r="C3109" t="s">
        <v>39</v>
      </c>
      <c r="D3109">
        <v>28</v>
      </c>
      <c r="E3109" t="s">
        <v>20</v>
      </c>
      <c r="F3109" t="s">
        <v>929</v>
      </c>
      <c r="G3109" t="s">
        <v>40</v>
      </c>
      <c r="H3109" t="s">
        <v>1027</v>
      </c>
      <c r="I3109" s="1">
        <v>42245</v>
      </c>
      <c r="J3109" s="1">
        <v>43447</v>
      </c>
      <c r="K3109">
        <v>3.29</v>
      </c>
      <c r="L3109" t="s">
        <v>65</v>
      </c>
      <c r="M3109">
        <v>69069</v>
      </c>
      <c r="N3109">
        <v>0.15</v>
      </c>
      <c r="O3109" t="s">
        <v>36</v>
      </c>
      <c r="P3109">
        <v>5622</v>
      </c>
      <c r="Q3109">
        <v>60</v>
      </c>
      <c r="R3109" t="s">
        <v>84</v>
      </c>
    </row>
    <row r="3110" spans="1:18" x14ac:dyDescent="0.3">
      <c r="A3110">
        <v>2521</v>
      </c>
      <c r="B3110" t="s">
        <v>816</v>
      </c>
      <c r="C3110" t="s">
        <v>39</v>
      </c>
      <c r="D3110">
        <v>58</v>
      </c>
      <c r="E3110" t="s">
        <v>28</v>
      </c>
      <c r="F3110" t="s">
        <v>21</v>
      </c>
      <c r="G3110" t="s">
        <v>29</v>
      </c>
      <c r="H3110" t="s">
        <v>44</v>
      </c>
      <c r="I3110" s="1">
        <v>43039</v>
      </c>
      <c r="K3110">
        <v>7.04</v>
      </c>
      <c r="L3110" t="s">
        <v>194</v>
      </c>
      <c r="M3110">
        <v>69072</v>
      </c>
      <c r="N3110">
        <v>0.2</v>
      </c>
      <c r="O3110" t="s">
        <v>45</v>
      </c>
      <c r="P3110">
        <v>2172</v>
      </c>
      <c r="Q3110">
        <v>65</v>
      </c>
      <c r="R3110" t="s">
        <v>84</v>
      </c>
    </row>
    <row r="3111" spans="1:18" x14ac:dyDescent="0.3">
      <c r="A3111">
        <v>5385</v>
      </c>
      <c r="B3111" t="s">
        <v>940</v>
      </c>
      <c r="C3111" t="s">
        <v>19</v>
      </c>
      <c r="D3111">
        <v>27</v>
      </c>
      <c r="E3111" t="s">
        <v>20</v>
      </c>
      <c r="F3111" t="s">
        <v>488</v>
      </c>
      <c r="G3111" t="s">
        <v>22</v>
      </c>
      <c r="H3111" t="s">
        <v>560</v>
      </c>
      <c r="I3111" s="1">
        <v>44552</v>
      </c>
      <c r="K3111">
        <v>2.9</v>
      </c>
      <c r="L3111" t="s">
        <v>65</v>
      </c>
      <c r="M3111">
        <v>69078</v>
      </c>
      <c r="N3111">
        <v>0.15</v>
      </c>
      <c r="O3111" t="s">
        <v>36</v>
      </c>
      <c r="P3111">
        <v>3606</v>
      </c>
      <c r="Q3111">
        <v>96</v>
      </c>
      <c r="R3111" t="s">
        <v>32</v>
      </c>
    </row>
    <row r="3112" spans="1:18" x14ac:dyDescent="0.3">
      <c r="A3112">
        <v>7213</v>
      </c>
      <c r="B3112" t="s">
        <v>832</v>
      </c>
      <c r="C3112" t="s">
        <v>19</v>
      </c>
      <c r="D3112">
        <v>45</v>
      </c>
      <c r="E3112" t="s">
        <v>34</v>
      </c>
      <c r="F3112" t="s">
        <v>488</v>
      </c>
      <c r="G3112" t="s">
        <v>29</v>
      </c>
      <c r="H3112" t="s">
        <v>597</v>
      </c>
      <c r="I3112" s="1">
        <v>43926</v>
      </c>
      <c r="K3112">
        <v>4.62</v>
      </c>
      <c r="L3112" t="s">
        <v>65</v>
      </c>
      <c r="M3112">
        <v>69082</v>
      </c>
      <c r="N3112">
        <v>0.2</v>
      </c>
      <c r="O3112" t="s">
        <v>36</v>
      </c>
      <c r="P3112">
        <v>5423</v>
      </c>
      <c r="Q3112">
        <v>40</v>
      </c>
      <c r="R3112" t="s">
        <v>56</v>
      </c>
    </row>
    <row r="3113" spans="1:18" x14ac:dyDescent="0.3">
      <c r="A3113">
        <v>5007</v>
      </c>
      <c r="B3113" t="s">
        <v>774</v>
      </c>
      <c r="C3113" t="s">
        <v>39</v>
      </c>
      <c r="D3113">
        <v>28</v>
      </c>
      <c r="E3113" t="s">
        <v>20</v>
      </c>
      <c r="F3113" t="s">
        <v>229</v>
      </c>
      <c r="G3113" t="s">
        <v>40</v>
      </c>
      <c r="H3113" t="s">
        <v>230</v>
      </c>
      <c r="I3113" s="1">
        <v>42115</v>
      </c>
      <c r="K3113">
        <v>9.57</v>
      </c>
      <c r="L3113" t="s">
        <v>194</v>
      </c>
      <c r="M3113">
        <v>69085</v>
      </c>
      <c r="N3113">
        <v>0.15</v>
      </c>
      <c r="O3113" t="s">
        <v>36</v>
      </c>
      <c r="P3113">
        <v>3925</v>
      </c>
      <c r="Q3113">
        <v>56</v>
      </c>
      <c r="R3113" t="s">
        <v>80</v>
      </c>
    </row>
    <row r="3114" spans="1:18" x14ac:dyDescent="0.3">
      <c r="A3114">
        <v>4957</v>
      </c>
      <c r="B3114" t="s">
        <v>280</v>
      </c>
      <c r="C3114" t="s">
        <v>19</v>
      </c>
      <c r="D3114">
        <v>59</v>
      </c>
      <c r="E3114" t="s">
        <v>28</v>
      </c>
      <c r="F3114" t="s">
        <v>21</v>
      </c>
      <c r="G3114" t="s">
        <v>22</v>
      </c>
      <c r="H3114" t="s">
        <v>41</v>
      </c>
      <c r="I3114" s="1">
        <v>42576</v>
      </c>
      <c r="K3114">
        <v>8.31</v>
      </c>
      <c r="L3114" t="s">
        <v>194</v>
      </c>
      <c r="M3114">
        <v>69087</v>
      </c>
      <c r="N3114">
        <v>0.15</v>
      </c>
      <c r="O3114" t="s">
        <v>25</v>
      </c>
      <c r="Q3114">
        <v>94</v>
      </c>
      <c r="R3114" t="s">
        <v>59</v>
      </c>
    </row>
    <row r="3115" spans="1:18" x14ac:dyDescent="0.3">
      <c r="A3115">
        <v>7088</v>
      </c>
      <c r="B3115" t="s">
        <v>1219</v>
      </c>
      <c r="C3115" t="s">
        <v>19</v>
      </c>
      <c r="D3115">
        <v>43</v>
      </c>
      <c r="E3115" t="s">
        <v>34</v>
      </c>
      <c r="F3115" t="s">
        <v>229</v>
      </c>
      <c r="G3115" t="s">
        <v>22</v>
      </c>
      <c r="H3115" t="s">
        <v>260</v>
      </c>
      <c r="I3115" s="1">
        <v>43319</v>
      </c>
      <c r="K3115">
        <v>6.28</v>
      </c>
      <c r="L3115" t="s">
        <v>194</v>
      </c>
      <c r="M3115">
        <v>69092</v>
      </c>
      <c r="N3115">
        <v>0.2</v>
      </c>
      <c r="O3115" t="s">
        <v>36</v>
      </c>
      <c r="P3115">
        <v>4790</v>
      </c>
      <c r="Q3115">
        <v>29</v>
      </c>
      <c r="R3115" t="s">
        <v>56</v>
      </c>
    </row>
    <row r="3116" spans="1:18" x14ac:dyDescent="0.3">
      <c r="A3116">
        <v>6936</v>
      </c>
      <c r="B3116" t="s">
        <v>185</v>
      </c>
      <c r="C3116" t="s">
        <v>19</v>
      </c>
      <c r="D3116">
        <v>59</v>
      </c>
      <c r="E3116" t="s">
        <v>28</v>
      </c>
      <c r="F3116" t="s">
        <v>483</v>
      </c>
      <c r="G3116" t="s">
        <v>29</v>
      </c>
      <c r="H3116" t="s">
        <v>484</v>
      </c>
      <c r="I3116" s="1">
        <v>45420</v>
      </c>
      <c r="K3116">
        <v>0.53</v>
      </c>
      <c r="L3116" t="s">
        <v>24</v>
      </c>
      <c r="M3116">
        <v>69098</v>
      </c>
      <c r="N3116">
        <v>0.5</v>
      </c>
      <c r="O3116" t="s">
        <v>36</v>
      </c>
      <c r="P3116">
        <v>4074</v>
      </c>
      <c r="Q3116">
        <v>33</v>
      </c>
      <c r="R3116" t="s">
        <v>76</v>
      </c>
    </row>
    <row r="3117" spans="1:18" x14ac:dyDescent="0.3">
      <c r="A3117">
        <v>10092</v>
      </c>
      <c r="B3117" t="s">
        <v>168</v>
      </c>
      <c r="C3117" t="s">
        <v>19</v>
      </c>
      <c r="D3117">
        <v>56</v>
      </c>
      <c r="E3117" t="s">
        <v>28</v>
      </c>
      <c r="F3117" t="s">
        <v>229</v>
      </c>
      <c r="G3117" t="s">
        <v>29</v>
      </c>
      <c r="H3117" t="s">
        <v>230</v>
      </c>
      <c r="I3117" s="1">
        <v>42380</v>
      </c>
      <c r="K3117">
        <v>8.85</v>
      </c>
      <c r="L3117" t="s">
        <v>194</v>
      </c>
      <c r="M3117">
        <v>69105</v>
      </c>
      <c r="N3117">
        <v>0.5</v>
      </c>
      <c r="O3117" t="s">
        <v>45</v>
      </c>
      <c r="Q3117">
        <v>74</v>
      </c>
      <c r="R3117" t="s">
        <v>26</v>
      </c>
    </row>
    <row r="3118" spans="1:18" x14ac:dyDescent="0.3">
      <c r="A3118">
        <v>6559</v>
      </c>
      <c r="B3118" t="s">
        <v>886</v>
      </c>
      <c r="C3118" t="s">
        <v>39</v>
      </c>
      <c r="D3118">
        <v>30</v>
      </c>
      <c r="E3118" t="s">
        <v>20</v>
      </c>
      <c r="F3118" t="s">
        <v>229</v>
      </c>
      <c r="G3118" t="s">
        <v>29</v>
      </c>
      <c r="H3118" t="s">
        <v>332</v>
      </c>
      <c r="I3118" s="1">
        <v>42230</v>
      </c>
      <c r="K3118">
        <v>9.26</v>
      </c>
      <c r="L3118" t="s">
        <v>194</v>
      </c>
      <c r="M3118">
        <v>69116</v>
      </c>
      <c r="N3118">
        <v>0</v>
      </c>
      <c r="O3118" t="s">
        <v>45</v>
      </c>
      <c r="P3118">
        <v>3738</v>
      </c>
      <c r="Q3118">
        <v>62</v>
      </c>
      <c r="R3118" t="s">
        <v>59</v>
      </c>
    </row>
    <row r="3119" spans="1:18" x14ac:dyDescent="0.3">
      <c r="A3119">
        <v>2990</v>
      </c>
      <c r="B3119" t="s">
        <v>1018</v>
      </c>
      <c r="C3119" t="s">
        <v>19</v>
      </c>
      <c r="D3119">
        <v>53</v>
      </c>
      <c r="E3119" t="s">
        <v>28</v>
      </c>
      <c r="F3119" t="s">
        <v>483</v>
      </c>
      <c r="G3119" t="s">
        <v>29</v>
      </c>
      <c r="H3119" t="s">
        <v>736</v>
      </c>
      <c r="I3119" s="1">
        <v>43263</v>
      </c>
      <c r="K3119">
        <v>6.43</v>
      </c>
      <c r="L3119" t="s">
        <v>194</v>
      </c>
      <c r="M3119">
        <v>69126</v>
      </c>
      <c r="N3119">
        <v>0.25</v>
      </c>
      <c r="O3119" t="s">
        <v>36</v>
      </c>
      <c r="P3119">
        <v>1774</v>
      </c>
      <c r="Q3119">
        <v>1</v>
      </c>
      <c r="R3119" t="s">
        <v>123</v>
      </c>
    </row>
    <row r="3120" spans="1:18" x14ac:dyDescent="0.3">
      <c r="A3120">
        <v>10052</v>
      </c>
      <c r="B3120" t="s">
        <v>160</v>
      </c>
      <c r="C3120" t="s">
        <v>19</v>
      </c>
      <c r="D3120">
        <v>35</v>
      </c>
      <c r="E3120" t="s">
        <v>20</v>
      </c>
      <c r="F3120" t="s">
        <v>488</v>
      </c>
      <c r="G3120" t="s">
        <v>29</v>
      </c>
      <c r="H3120" t="s">
        <v>560</v>
      </c>
      <c r="I3120" s="1">
        <v>44472</v>
      </c>
      <c r="K3120">
        <v>3.12</v>
      </c>
      <c r="L3120" t="s">
        <v>65</v>
      </c>
      <c r="M3120">
        <v>69130</v>
      </c>
      <c r="N3120">
        <v>0.2</v>
      </c>
      <c r="O3120" t="s">
        <v>25</v>
      </c>
      <c r="Q3120">
        <v>90</v>
      </c>
      <c r="R3120" t="s">
        <v>71</v>
      </c>
    </row>
    <row r="3121" spans="1:18" x14ac:dyDescent="0.3">
      <c r="A3121">
        <v>5913</v>
      </c>
      <c r="B3121" t="s">
        <v>502</v>
      </c>
      <c r="C3121" t="s">
        <v>19</v>
      </c>
      <c r="D3121">
        <v>28</v>
      </c>
      <c r="E3121" t="s">
        <v>20</v>
      </c>
      <c r="F3121" t="s">
        <v>483</v>
      </c>
      <c r="G3121" t="s">
        <v>40</v>
      </c>
      <c r="H3121" t="s">
        <v>639</v>
      </c>
      <c r="I3121" s="1">
        <v>43135</v>
      </c>
      <c r="K3121">
        <v>6.78</v>
      </c>
      <c r="L3121" t="s">
        <v>194</v>
      </c>
      <c r="M3121">
        <v>69142</v>
      </c>
      <c r="N3121">
        <v>0</v>
      </c>
      <c r="O3121" t="s">
        <v>25</v>
      </c>
      <c r="P3121">
        <v>1270</v>
      </c>
      <c r="Q3121">
        <v>68</v>
      </c>
      <c r="R3121" t="s">
        <v>32</v>
      </c>
    </row>
    <row r="3122" spans="1:18" x14ac:dyDescent="0.3">
      <c r="A3122">
        <v>7624</v>
      </c>
      <c r="B3122" t="s">
        <v>508</v>
      </c>
      <c r="C3122" t="s">
        <v>19</v>
      </c>
      <c r="D3122">
        <v>41</v>
      </c>
      <c r="E3122" t="s">
        <v>34</v>
      </c>
      <c r="F3122" t="s">
        <v>488</v>
      </c>
      <c r="G3122" t="s">
        <v>29</v>
      </c>
      <c r="H3122" t="s">
        <v>597</v>
      </c>
      <c r="I3122" s="1">
        <v>44488</v>
      </c>
      <c r="K3122">
        <v>3.08</v>
      </c>
      <c r="L3122" t="s">
        <v>65</v>
      </c>
      <c r="M3122">
        <v>69142</v>
      </c>
      <c r="N3122">
        <v>0.25</v>
      </c>
      <c r="O3122" t="s">
        <v>36</v>
      </c>
      <c r="P3122">
        <v>4846</v>
      </c>
      <c r="Q3122">
        <v>29</v>
      </c>
      <c r="R3122" t="s">
        <v>67</v>
      </c>
    </row>
    <row r="3123" spans="1:18" x14ac:dyDescent="0.3">
      <c r="A3123">
        <v>10862</v>
      </c>
      <c r="B3123" t="s">
        <v>788</v>
      </c>
      <c r="C3123" t="s">
        <v>39</v>
      </c>
      <c r="D3123">
        <v>39</v>
      </c>
      <c r="E3123" t="s">
        <v>20</v>
      </c>
      <c r="F3123" t="s">
        <v>229</v>
      </c>
      <c r="G3123" t="s">
        <v>29</v>
      </c>
      <c r="H3123" t="s">
        <v>260</v>
      </c>
      <c r="I3123" s="1">
        <v>43539</v>
      </c>
      <c r="K3123">
        <v>5.68</v>
      </c>
      <c r="L3123" t="s">
        <v>194</v>
      </c>
      <c r="M3123">
        <v>69149</v>
      </c>
      <c r="N3123">
        <v>0.25</v>
      </c>
      <c r="O3123" t="s">
        <v>36</v>
      </c>
      <c r="Q3123">
        <v>95</v>
      </c>
      <c r="R3123" t="s">
        <v>52</v>
      </c>
    </row>
    <row r="3124" spans="1:18" x14ac:dyDescent="0.3">
      <c r="A3124">
        <v>10433</v>
      </c>
      <c r="B3124" t="s">
        <v>642</v>
      </c>
      <c r="C3124" t="s">
        <v>39</v>
      </c>
      <c r="D3124">
        <v>43</v>
      </c>
      <c r="E3124" t="s">
        <v>34</v>
      </c>
      <c r="F3124" t="s">
        <v>188</v>
      </c>
      <c r="G3124" t="s">
        <v>29</v>
      </c>
      <c r="H3124" t="s">
        <v>189</v>
      </c>
      <c r="I3124" s="1">
        <v>42042</v>
      </c>
      <c r="K3124">
        <v>9.77</v>
      </c>
      <c r="L3124" t="s">
        <v>194</v>
      </c>
      <c r="M3124">
        <v>69152</v>
      </c>
      <c r="N3124">
        <v>0.1</v>
      </c>
      <c r="O3124" t="s">
        <v>36</v>
      </c>
      <c r="P3124">
        <v>6789</v>
      </c>
      <c r="Q3124">
        <v>48</v>
      </c>
      <c r="R3124" t="s">
        <v>42</v>
      </c>
    </row>
    <row r="3125" spans="1:18" x14ac:dyDescent="0.3">
      <c r="A3125">
        <v>7137</v>
      </c>
      <c r="B3125" t="s">
        <v>83</v>
      </c>
      <c r="C3125" t="s">
        <v>19</v>
      </c>
      <c r="D3125">
        <v>39</v>
      </c>
      <c r="E3125" t="s">
        <v>20</v>
      </c>
      <c r="F3125" t="s">
        <v>188</v>
      </c>
      <c r="G3125" t="s">
        <v>29</v>
      </c>
      <c r="H3125" t="s">
        <v>213</v>
      </c>
      <c r="I3125" s="1">
        <v>44214</v>
      </c>
      <c r="K3125">
        <v>3.83</v>
      </c>
      <c r="L3125" t="s">
        <v>65</v>
      </c>
      <c r="M3125">
        <v>69154</v>
      </c>
      <c r="N3125">
        <v>0.15</v>
      </c>
      <c r="O3125" t="s">
        <v>45</v>
      </c>
      <c r="P3125">
        <v>4204</v>
      </c>
      <c r="Q3125">
        <v>11</v>
      </c>
      <c r="R3125" t="s">
        <v>106</v>
      </c>
    </row>
    <row r="3126" spans="1:18" x14ac:dyDescent="0.3">
      <c r="A3126">
        <v>1524</v>
      </c>
      <c r="B3126" t="s">
        <v>582</v>
      </c>
      <c r="C3126" t="s">
        <v>19</v>
      </c>
      <c r="D3126">
        <v>43</v>
      </c>
      <c r="E3126" t="s">
        <v>34</v>
      </c>
      <c r="F3126" t="s">
        <v>929</v>
      </c>
      <c r="G3126" t="s">
        <v>29</v>
      </c>
      <c r="H3126" t="s">
        <v>962</v>
      </c>
      <c r="I3126" s="1">
        <v>44349</v>
      </c>
      <c r="K3126">
        <v>3.46</v>
      </c>
      <c r="L3126" t="s">
        <v>65</v>
      </c>
      <c r="M3126">
        <v>69159</v>
      </c>
      <c r="N3126">
        <v>0.2</v>
      </c>
      <c r="O3126" t="s">
        <v>36</v>
      </c>
      <c r="P3126">
        <v>1422</v>
      </c>
      <c r="Q3126">
        <v>97</v>
      </c>
      <c r="R3126" t="s">
        <v>59</v>
      </c>
    </row>
    <row r="3127" spans="1:18" x14ac:dyDescent="0.3">
      <c r="A3127">
        <v>2279</v>
      </c>
      <c r="B3127" t="s">
        <v>817</v>
      </c>
      <c r="C3127" t="s">
        <v>19</v>
      </c>
      <c r="D3127">
        <v>26</v>
      </c>
      <c r="E3127" t="s">
        <v>20</v>
      </c>
      <c r="F3127" t="s">
        <v>229</v>
      </c>
      <c r="G3127" t="s">
        <v>29</v>
      </c>
      <c r="H3127" t="s">
        <v>260</v>
      </c>
      <c r="I3127" s="1">
        <v>43662</v>
      </c>
      <c r="K3127">
        <v>5.34</v>
      </c>
      <c r="L3127" t="s">
        <v>194</v>
      </c>
      <c r="M3127">
        <v>69160</v>
      </c>
      <c r="N3127">
        <v>0</v>
      </c>
      <c r="O3127" t="s">
        <v>31</v>
      </c>
      <c r="P3127">
        <v>2001</v>
      </c>
      <c r="Q3127">
        <v>47</v>
      </c>
      <c r="R3127" t="s">
        <v>52</v>
      </c>
    </row>
    <row r="3128" spans="1:18" x14ac:dyDescent="0.3">
      <c r="A3128">
        <v>3066</v>
      </c>
      <c r="B3128" t="s">
        <v>849</v>
      </c>
      <c r="C3128" t="s">
        <v>39</v>
      </c>
      <c r="D3128">
        <v>22</v>
      </c>
      <c r="E3128" t="s">
        <v>51</v>
      </c>
      <c r="F3128" t="s">
        <v>229</v>
      </c>
      <c r="G3128" t="s">
        <v>40</v>
      </c>
      <c r="H3128" t="s">
        <v>260</v>
      </c>
      <c r="I3128" s="1">
        <v>43823</v>
      </c>
      <c r="K3128">
        <v>4.9000000000000004</v>
      </c>
      <c r="L3128" t="s">
        <v>65</v>
      </c>
      <c r="M3128">
        <v>69162</v>
      </c>
      <c r="N3128">
        <v>0.15</v>
      </c>
      <c r="O3128" t="s">
        <v>36</v>
      </c>
      <c r="P3128">
        <v>2671</v>
      </c>
      <c r="Q3128">
        <v>59</v>
      </c>
      <c r="R3128" t="s">
        <v>80</v>
      </c>
    </row>
    <row r="3129" spans="1:18" x14ac:dyDescent="0.3">
      <c r="A3129">
        <v>7380</v>
      </c>
      <c r="B3129" t="s">
        <v>439</v>
      </c>
      <c r="C3129" t="s">
        <v>19</v>
      </c>
      <c r="D3129">
        <v>49</v>
      </c>
      <c r="E3129" t="s">
        <v>34</v>
      </c>
      <c r="F3129" t="s">
        <v>229</v>
      </c>
      <c r="G3129" t="s">
        <v>29</v>
      </c>
      <c r="H3129" t="s">
        <v>260</v>
      </c>
      <c r="I3129" s="1">
        <v>43076</v>
      </c>
      <c r="K3129">
        <v>6.94</v>
      </c>
      <c r="L3129" t="s">
        <v>194</v>
      </c>
      <c r="M3129">
        <v>69164</v>
      </c>
      <c r="N3129">
        <v>0.5</v>
      </c>
      <c r="O3129" t="s">
        <v>31</v>
      </c>
      <c r="P3129">
        <v>4938</v>
      </c>
      <c r="Q3129">
        <v>23</v>
      </c>
      <c r="R3129" t="s">
        <v>32</v>
      </c>
    </row>
    <row r="3130" spans="1:18" x14ac:dyDescent="0.3">
      <c r="A3130">
        <v>7871</v>
      </c>
      <c r="B3130" t="s">
        <v>596</v>
      </c>
      <c r="C3130" t="s">
        <v>19</v>
      </c>
      <c r="D3130">
        <v>49</v>
      </c>
      <c r="E3130" t="s">
        <v>34</v>
      </c>
      <c r="F3130" t="s">
        <v>188</v>
      </c>
      <c r="G3130" t="s">
        <v>29</v>
      </c>
      <c r="H3130" t="s">
        <v>191</v>
      </c>
      <c r="I3130" s="1">
        <v>43493</v>
      </c>
      <c r="K3130">
        <v>5.8</v>
      </c>
      <c r="L3130" t="s">
        <v>194</v>
      </c>
      <c r="M3130">
        <v>69176</v>
      </c>
      <c r="N3130">
        <v>0</v>
      </c>
      <c r="O3130" t="s">
        <v>36</v>
      </c>
      <c r="P3130">
        <v>5301</v>
      </c>
      <c r="Q3130">
        <v>51</v>
      </c>
      <c r="R3130" t="s">
        <v>76</v>
      </c>
    </row>
    <row r="3131" spans="1:18" x14ac:dyDescent="0.3">
      <c r="A3131">
        <v>3076</v>
      </c>
      <c r="B3131" t="s">
        <v>138</v>
      </c>
      <c r="C3131" t="s">
        <v>19</v>
      </c>
      <c r="D3131">
        <v>51</v>
      </c>
      <c r="E3131" t="s">
        <v>28</v>
      </c>
      <c r="F3131" t="s">
        <v>229</v>
      </c>
      <c r="G3131" t="s">
        <v>29</v>
      </c>
      <c r="H3131" t="s">
        <v>265</v>
      </c>
      <c r="I3131" s="1">
        <v>44838</v>
      </c>
      <c r="K3131">
        <v>2.12</v>
      </c>
      <c r="L3131" t="s">
        <v>65</v>
      </c>
      <c r="M3131">
        <v>69181</v>
      </c>
      <c r="N3131">
        <v>0.2</v>
      </c>
      <c r="O3131" t="s">
        <v>36</v>
      </c>
      <c r="P3131">
        <v>2376</v>
      </c>
      <c r="Q3131">
        <v>7</v>
      </c>
      <c r="R3131" t="s">
        <v>37</v>
      </c>
    </row>
    <row r="3132" spans="1:18" x14ac:dyDescent="0.3">
      <c r="A3132">
        <v>5476</v>
      </c>
      <c r="B3132" t="s">
        <v>575</v>
      </c>
      <c r="C3132" t="s">
        <v>19</v>
      </c>
      <c r="D3132">
        <v>63</v>
      </c>
      <c r="E3132" t="s">
        <v>48</v>
      </c>
      <c r="F3132" t="s">
        <v>929</v>
      </c>
      <c r="G3132" t="s">
        <v>29</v>
      </c>
      <c r="H3132" t="s">
        <v>930</v>
      </c>
      <c r="I3132" s="1">
        <v>44646</v>
      </c>
      <c r="K3132">
        <v>2.64</v>
      </c>
      <c r="L3132" t="s">
        <v>65</v>
      </c>
      <c r="M3132">
        <v>69185</v>
      </c>
      <c r="N3132">
        <v>0.25</v>
      </c>
      <c r="O3132" t="s">
        <v>36</v>
      </c>
      <c r="P3132">
        <v>1864</v>
      </c>
      <c r="Q3132">
        <v>33</v>
      </c>
      <c r="R3132" t="s">
        <v>76</v>
      </c>
    </row>
    <row r="3133" spans="1:18" x14ac:dyDescent="0.3">
      <c r="A3133">
        <v>9111</v>
      </c>
      <c r="B3133" t="s">
        <v>843</v>
      </c>
      <c r="C3133" t="s">
        <v>39</v>
      </c>
      <c r="D3133">
        <v>35</v>
      </c>
      <c r="E3133" t="s">
        <v>20</v>
      </c>
      <c r="F3133" t="s">
        <v>229</v>
      </c>
      <c r="G3133" t="s">
        <v>22</v>
      </c>
      <c r="H3133" t="s">
        <v>265</v>
      </c>
      <c r="I3133" s="1">
        <v>42725</v>
      </c>
      <c r="J3133" s="1">
        <v>44004</v>
      </c>
      <c r="K3133">
        <v>3.5</v>
      </c>
      <c r="L3133" t="s">
        <v>65</v>
      </c>
      <c r="M3133">
        <v>69186</v>
      </c>
      <c r="N3133">
        <v>0.1</v>
      </c>
      <c r="O3133" t="s">
        <v>45</v>
      </c>
      <c r="P3133">
        <v>8213</v>
      </c>
      <c r="Q3133">
        <v>12</v>
      </c>
      <c r="R3133" t="s">
        <v>59</v>
      </c>
    </row>
    <row r="3134" spans="1:18" x14ac:dyDescent="0.3">
      <c r="A3134">
        <v>8463</v>
      </c>
      <c r="B3134" t="s">
        <v>1160</v>
      </c>
      <c r="C3134" t="s">
        <v>39</v>
      </c>
      <c r="D3134">
        <v>53</v>
      </c>
      <c r="E3134" t="s">
        <v>28</v>
      </c>
      <c r="F3134" t="s">
        <v>1360</v>
      </c>
      <c r="G3134" t="s">
        <v>29</v>
      </c>
      <c r="H3134" t="s">
        <v>1385</v>
      </c>
      <c r="I3134" s="1">
        <v>43629</v>
      </c>
      <c r="J3134" s="1">
        <v>43997</v>
      </c>
      <c r="K3134">
        <v>1.01</v>
      </c>
      <c r="L3134" t="s">
        <v>24</v>
      </c>
      <c r="M3134">
        <v>69190</v>
      </c>
      <c r="N3134">
        <v>0.2</v>
      </c>
      <c r="O3134" t="s">
        <v>36</v>
      </c>
      <c r="P3134">
        <v>4557</v>
      </c>
      <c r="Q3134">
        <v>6</v>
      </c>
      <c r="R3134" t="s">
        <v>123</v>
      </c>
    </row>
    <row r="3135" spans="1:18" x14ac:dyDescent="0.3">
      <c r="A3135">
        <v>7389</v>
      </c>
      <c r="B3135" t="s">
        <v>1359</v>
      </c>
      <c r="C3135" t="s">
        <v>39</v>
      </c>
      <c r="D3135">
        <v>45</v>
      </c>
      <c r="E3135" t="s">
        <v>34</v>
      </c>
      <c r="F3135" t="s">
        <v>483</v>
      </c>
      <c r="G3135" t="s">
        <v>29</v>
      </c>
      <c r="H3135" t="s">
        <v>484</v>
      </c>
      <c r="I3135" s="1">
        <v>43310</v>
      </c>
      <c r="K3135">
        <v>6.3</v>
      </c>
      <c r="L3135" t="s">
        <v>194</v>
      </c>
      <c r="M3135">
        <v>69196</v>
      </c>
      <c r="N3135">
        <v>0.15</v>
      </c>
      <c r="O3135" t="s">
        <v>45</v>
      </c>
      <c r="P3135">
        <v>5178</v>
      </c>
      <c r="Q3135">
        <v>63</v>
      </c>
      <c r="R3135" t="s">
        <v>80</v>
      </c>
    </row>
    <row r="3136" spans="1:18" x14ac:dyDescent="0.3">
      <c r="A3136">
        <v>8562</v>
      </c>
      <c r="B3136" t="s">
        <v>216</v>
      </c>
      <c r="C3136" t="s">
        <v>39</v>
      </c>
      <c r="D3136">
        <v>50</v>
      </c>
      <c r="E3136" t="s">
        <v>28</v>
      </c>
      <c r="F3136" t="s">
        <v>188</v>
      </c>
      <c r="G3136" t="s">
        <v>40</v>
      </c>
      <c r="H3136" t="s">
        <v>199</v>
      </c>
      <c r="I3136" s="1">
        <v>43010</v>
      </c>
      <c r="J3136" s="1">
        <v>45907</v>
      </c>
      <c r="K3136">
        <v>7.93</v>
      </c>
      <c r="L3136" t="s">
        <v>194</v>
      </c>
      <c r="M3136">
        <v>69207</v>
      </c>
      <c r="N3136">
        <v>0.1</v>
      </c>
      <c r="O3136" t="s">
        <v>36</v>
      </c>
      <c r="Q3136">
        <v>27</v>
      </c>
      <c r="R3136" t="s">
        <v>32</v>
      </c>
    </row>
    <row r="3137" spans="1:18" x14ac:dyDescent="0.3">
      <c r="A3137">
        <v>9974</v>
      </c>
      <c r="B3137" t="s">
        <v>556</v>
      </c>
      <c r="C3137" t="s">
        <v>19</v>
      </c>
      <c r="D3137">
        <v>41</v>
      </c>
      <c r="E3137" t="s">
        <v>34</v>
      </c>
      <c r="F3137" t="s">
        <v>488</v>
      </c>
      <c r="G3137" t="s">
        <v>29</v>
      </c>
      <c r="H3137" t="s">
        <v>597</v>
      </c>
      <c r="I3137" s="1">
        <v>45008</v>
      </c>
      <c r="K3137">
        <v>1.65</v>
      </c>
      <c r="L3137" t="s">
        <v>24</v>
      </c>
      <c r="M3137">
        <v>69212</v>
      </c>
      <c r="N3137">
        <v>0.15</v>
      </c>
      <c r="O3137" t="s">
        <v>45</v>
      </c>
      <c r="Q3137">
        <v>15</v>
      </c>
      <c r="R3137" t="s">
        <v>84</v>
      </c>
    </row>
    <row r="3138" spans="1:18" x14ac:dyDescent="0.3">
      <c r="A3138">
        <v>1786</v>
      </c>
      <c r="B3138" t="s">
        <v>885</v>
      </c>
      <c r="C3138" t="s">
        <v>19</v>
      </c>
      <c r="D3138">
        <v>48</v>
      </c>
      <c r="E3138" t="s">
        <v>34</v>
      </c>
      <c r="F3138" t="s">
        <v>483</v>
      </c>
      <c r="G3138" t="s">
        <v>29</v>
      </c>
      <c r="H3138" t="s">
        <v>639</v>
      </c>
      <c r="I3138" s="1">
        <v>43471</v>
      </c>
      <c r="K3138">
        <v>5.86</v>
      </c>
      <c r="L3138" t="s">
        <v>194</v>
      </c>
      <c r="M3138">
        <v>69223</v>
      </c>
      <c r="N3138">
        <v>0.3</v>
      </c>
      <c r="O3138" t="s">
        <v>36</v>
      </c>
      <c r="P3138">
        <v>1109</v>
      </c>
      <c r="Q3138">
        <v>53</v>
      </c>
      <c r="R3138" t="s">
        <v>37</v>
      </c>
    </row>
    <row r="3139" spans="1:18" x14ac:dyDescent="0.3">
      <c r="A3139">
        <v>4622</v>
      </c>
      <c r="B3139" t="s">
        <v>747</v>
      </c>
      <c r="C3139" t="s">
        <v>39</v>
      </c>
      <c r="D3139">
        <v>46</v>
      </c>
      <c r="E3139" t="s">
        <v>34</v>
      </c>
      <c r="F3139" t="s">
        <v>929</v>
      </c>
      <c r="G3139" t="s">
        <v>22</v>
      </c>
      <c r="H3139" t="s">
        <v>931</v>
      </c>
      <c r="I3139" s="1">
        <v>44719</v>
      </c>
      <c r="K3139">
        <v>2.44</v>
      </c>
      <c r="L3139" t="s">
        <v>65</v>
      </c>
      <c r="M3139">
        <v>69224</v>
      </c>
      <c r="N3139">
        <v>0.1</v>
      </c>
      <c r="O3139" t="s">
        <v>45</v>
      </c>
      <c r="P3139">
        <v>4315</v>
      </c>
      <c r="Q3139">
        <v>12</v>
      </c>
      <c r="R3139" t="s">
        <v>123</v>
      </c>
    </row>
    <row r="3140" spans="1:18" x14ac:dyDescent="0.3">
      <c r="A3140">
        <v>1697</v>
      </c>
      <c r="B3140" t="s">
        <v>859</v>
      </c>
      <c r="C3140" t="s">
        <v>19</v>
      </c>
      <c r="D3140">
        <v>55</v>
      </c>
      <c r="E3140" t="s">
        <v>28</v>
      </c>
      <c r="F3140" t="s">
        <v>21</v>
      </c>
      <c r="G3140" t="s">
        <v>29</v>
      </c>
      <c r="H3140" t="s">
        <v>35</v>
      </c>
      <c r="I3140" s="1">
        <v>42567</v>
      </c>
      <c r="K3140">
        <v>8.34</v>
      </c>
      <c r="L3140" t="s">
        <v>194</v>
      </c>
      <c r="M3140">
        <v>69228</v>
      </c>
      <c r="N3140">
        <v>0.15</v>
      </c>
      <c r="O3140" t="s">
        <v>36</v>
      </c>
      <c r="P3140">
        <v>1395</v>
      </c>
      <c r="Q3140">
        <v>80</v>
      </c>
      <c r="R3140" t="s">
        <v>56</v>
      </c>
    </row>
    <row r="3141" spans="1:18" x14ac:dyDescent="0.3">
      <c r="A3141">
        <v>9252</v>
      </c>
      <c r="B3141" t="s">
        <v>870</v>
      </c>
      <c r="C3141" t="s">
        <v>19</v>
      </c>
      <c r="D3141">
        <v>53</v>
      </c>
      <c r="E3141" t="s">
        <v>28</v>
      </c>
      <c r="F3141" t="s">
        <v>188</v>
      </c>
      <c r="G3141" t="s">
        <v>22</v>
      </c>
      <c r="H3141" t="s">
        <v>239</v>
      </c>
      <c r="I3141" s="1">
        <v>44088</v>
      </c>
      <c r="K3141">
        <v>4.17</v>
      </c>
      <c r="L3141" t="s">
        <v>65</v>
      </c>
      <c r="M3141">
        <v>69236</v>
      </c>
      <c r="N3141">
        <v>0.15</v>
      </c>
      <c r="O3141" t="s">
        <v>31</v>
      </c>
      <c r="P3141">
        <v>2016</v>
      </c>
      <c r="Q3141">
        <v>12</v>
      </c>
      <c r="R3141" t="s">
        <v>80</v>
      </c>
    </row>
    <row r="3142" spans="1:18" x14ac:dyDescent="0.3">
      <c r="A3142">
        <v>3327</v>
      </c>
      <c r="B3142" t="s">
        <v>1386</v>
      </c>
      <c r="C3142" t="s">
        <v>39</v>
      </c>
      <c r="D3142">
        <v>25</v>
      </c>
      <c r="E3142" t="s">
        <v>20</v>
      </c>
      <c r="F3142" t="s">
        <v>229</v>
      </c>
      <c r="G3142" t="s">
        <v>29</v>
      </c>
      <c r="H3142" t="s">
        <v>265</v>
      </c>
      <c r="I3142" s="1">
        <v>44785</v>
      </c>
      <c r="K3142">
        <v>2.2599999999999998</v>
      </c>
      <c r="L3142" t="s">
        <v>65</v>
      </c>
      <c r="M3142">
        <v>69240</v>
      </c>
      <c r="N3142">
        <v>0.1</v>
      </c>
      <c r="O3142" t="s">
        <v>31</v>
      </c>
      <c r="P3142">
        <v>1626</v>
      </c>
      <c r="Q3142">
        <v>60</v>
      </c>
      <c r="R3142" t="s">
        <v>46</v>
      </c>
    </row>
    <row r="3143" spans="1:18" x14ac:dyDescent="0.3">
      <c r="A3143">
        <v>6878</v>
      </c>
      <c r="B3143" t="s">
        <v>269</v>
      </c>
      <c r="C3143" t="s">
        <v>39</v>
      </c>
      <c r="D3143">
        <v>48</v>
      </c>
      <c r="E3143" t="s">
        <v>34</v>
      </c>
      <c r="F3143" t="s">
        <v>188</v>
      </c>
      <c r="G3143" t="s">
        <v>29</v>
      </c>
      <c r="H3143" t="s">
        <v>191</v>
      </c>
      <c r="I3143" s="1">
        <v>42115</v>
      </c>
      <c r="K3143">
        <v>9.57</v>
      </c>
      <c r="L3143" t="s">
        <v>194</v>
      </c>
      <c r="M3143">
        <v>69242</v>
      </c>
      <c r="N3143">
        <v>0.25</v>
      </c>
      <c r="O3143" t="s">
        <v>36</v>
      </c>
      <c r="P3143">
        <v>6267</v>
      </c>
      <c r="Q3143">
        <v>12</v>
      </c>
      <c r="R3143" t="s">
        <v>80</v>
      </c>
    </row>
    <row r="3144" spans="1:18" x14ac:dyDescent="0.3">
      <c r="A3144">
        <v>5525</v>
      </c>
      <c r="B3144" t="s">
        <v>1387</v>
      </c>
      <c r="C3144" t="s">
        <v>39</v>
      </c>
      <c r="D3144">
        <v>52</v>
      </c>
      <c r="E3144" t="s">
        <v>28</v>
      </c>
      <c r="F3144" t="s">
        <v>229</v>
      </c>
      <c r="G3144" t="s">
        <v>29</v>
      </c>
      <c r="H3144" t="s">
        <v>265</v>
      </c>
      <c r="I3144" s="1">
        <v>44053</v>
      </c>
      <c r="K3144">
        <v>4.2699999999999996</v>
      </c>
      <c r="L3144" t="s">
        <v>65</v>
      </c>
      <c r="M3144">
        <v>69242</v>
      </c>
      <c r="N3144">
        <v>0.1</v>
      </c>
      <c r="O3144" t="s">
        <v>31</v>
      </c>
      <c r="P3144">
        <v>4051</v>
      </c>
      <c r="Q3144">
        <v>5</v>
      </c>
      <c r="R3144" t="s">
        <v>49</v>
      </c>
    </row>
    <row r="3145" spans="1:18" x14ac:dyDescent="0.3">
      <c r="A3145">
        <v>4449</v>
      </c>
      <c r="B3145" t="s">
        <v>480</v>
      </c>
      <c r="C3145" t="s">
        <v>39</v>
      </c>
      <c r="D3145">
        <v>54</v>
      </c>
      <c r="E3145" t="s">
        <v>28</v>
      </c>
      <c r="F3145" t="s">
        <v>488</v>
      </c>
      <c r="G3145" t="s">
        <v>22</v>
      </c>
      <c r="H3145" t="s">
        <v>611</v>
      </c>
      <c r="I3145" s="1">
        <v>44682</v>
      </c>
      <c r="K3145">
        <v>2.5499999999999998</v>
      </c>
      <c r="L3145" t="s">
        <v>65</v>
      </c>
      <c r="M3145">
        <v>69258</v>
      </c>
      <c r="N3145">
        <v>0.2</v>
      </c>
      <c r="O3145" t="s">
        <v>36</v>
      </c>
      <c r="P3145">
        <v>2136</v>
      </c>
      <c r="Q3145">
        <v>84</v>
      </c>
      <c r="R3145" t="s">
        <v>42</v>
      </c>
    </row>
    <row r="3146" spans="1:18" x14ac:dyDescent="0.3">
      <c r="A3146">
        <v>10218</v>
      </c>
      <c r="B3146" t="s">
        <v>419</v>
      </c>
      <c r="C3146" t="s">
        <v>39</v>
      </c>
      <c r="D3146">
        <v>23</v>
      </c>
      <c r="E3146" t="s">
        <v>51</v>
      </c>
      <c r="F3146" t="s">
        <v>483</v>
      </c>
      <c r="G3146" t="s">
        <v>29</v>
      </c>
      <c r="H3146" t="s">
        <v>639</v>
      </c>
      <c r="I3146" s="1">
        <v>43722</v>
      </c>
      <c r="K3146">
        <v>5.17</v>
      </c>
      <c r="L3146" t="s">
        <v>194</v>
      </c>
      <c r="M3146">
        <v>69260</v>
      </c>
      <c r="N3146">
        <v>0.25</v>
      </c>
      <c r="O3146" t="s">
        <v>36</v>
      </c>
      <c r="P3146">
        <v>7541</v>
      </c>
      <c r="Q3146">
        <v>69</v>
      </c>
      <c r="R3146" t="s">
        <v>46</v>
      </c>
    </row>
    <row r="3147" spans="1:18" x14ac:dyDescent="0.3">
      <c r="A3147">
        <v>7623</v>
      </c>
      <c r="B3147" t="s">
        <v>1075</v>
      </c>
      <c r="C3147" t="s">
        <v>39</v>
      </c>
      <c r="D3147">
        <v>49</v>
      </c>
      <c r="E3147" t="s">
        <v>34</v>
      </c>
      <c r="F3147" t="s">
        <v>229</v>
      </c>
      <c r="G3147" t="s">
        <v>29</v>
      </c>
      <c r="H3147" t="s">
        <v>265</v>
      </c>
      <c r="I3147" s="1">
        <v>43734</v>
      </c>
      <c r="K3147">
        <v>5.14</v>
      </c>
      <c r="L3147" t="s">
        <v>194</v>
      </c>
      <c r="M3147">
        <v>69261</v>
      </c>
      <c r="N3147">
        <v>0.25</v>
      </c>
      <c r="O3147" t="s">
        <v>45</v>
      </c>
      <c r="P3147">
        <v>3133</v>
      </c>
      <c r="Q3147">
        <v>63</v>
      </c>
      <c r="R3147" t="s">
        <v>84</v>
      </c>
    </row>
    <row r="3148" spans="1:18" x14ac:dyDescent="0.3">
      <c r="A3148">
        <v>9407</v>
      </c>
      <c r="B3148" t="s">
        <v>1388</v>
      </c>
      <c r="C3148" t="s">
        <v>39</v>
      </c>
      <c r="D3148">
        <v>41</v>
      </c>
      <c r="E3148" t="s">
        <v>34</v>
      </c>
      <c r="F3148" t="s">
        <v>483</v>
      </c>
      <c r="G3148" t="s">
        <v>29</v>
      </c>
      <c r="H3148" t="s">
        <v>484</v>
      </c>
      <c r="I3148" s="1">
        <v>43343</v>
      </c>
      <c r="K3148">
        <v>6.21</v>
      </c>
      <c r="L3148" t="s">
        <v>194</v>
      </c>
      <c r="M3148">
        <v>69272</v>
      </c>
      <c r="N3148">
        <v>0.2</v>
      </c>
      <c r="O3148" t="s">
        <v>31</v>
      </c>
      <c r="P3148">
        <v>2105</v>
      </c>
      <c r="Q3148">
        <v>74</v>
      </c>
      <c r="R3148" t="s">
        <v>71</v>
      </c>
    </row>
    <row r="3149" spans="1:18" x14ac:dyDescent="0.3">
      <c r="A3149">
        <v>4151</v>
      </c>
      <c r="B3149" t="s">
        <v>1332</v>
      </c>
      <c r="C3149" t="s">
        <v>19</v>
      </c>
      <c r="D3149">
        <v>22</v>
      </c>
      <c r="E3149" t="s">
        <v>51</v>
      </c>
      <c r="F3149" t="s">
        <v>483</v>
      </c>
      <c r="G3149" t="s">
        <v>29</v>
      </c>
      <c r="H3149" t="s">
        <v>484</v>
      </c>
      <c r="I3149" s="1">
        <v>43468</v>
      </c>
      <c r="K3149">
        <v>5.87</v>
      </c>
      <c r="L3149" t="s">
        <v>194</v>
      </c>
      <c r="M3149">
        <v>69274</v>
      </c>
      <c r="N3149">
        <v>0.1</v>
      </c>
      <c r="O3149" t="s">
        <v>36</v>
      </c>
      <c r="P3149">
        <v>2996</v>
      </c>
      <c r="Q3149">
        <v>59</v>
      </c>
      <c r="R3149" t="s">
        <v>67</v>
      </c>
    </row>
    <row r="3150" spans="1:18" x14ac:dyDescent="0.3">
      <c r="A3150">
        <v>8623</v>
      </c>
      <c r="B3150" t="s">
        <v>496</v>
      </c>
      <c r="C3150" t="s">
        <v>19</v>
      </c>
      <c r="D3150">
        <v>47</v>
      </c>
      <c r="E3150" t="s">
        <v>34</v>
      </c>
      <c r="F3150" t="s">
        <v>483</v>
      </c>
      <c r="G3150" t="s">
        <v>40</v>
      </c>
      <c r="H3150" t="s">
        <v>523</v>
      </c>
      <c r="I3150" s="1">
        <v>43089</v>
      </c>
      <c r="K3150">
        <v>6.91</v>
      </c>
      <c r="L3150" t="s">
        <v>194</v>
      </c>
      <c r="M3150">
        <v>69284</v>
      </c>
      <c r="N3150">
        <v>0.1</v>
      </c>
      <c r="O3150" t="s">
        <v>31</v>
      </c>
      <c r="Q3150">
        <v>41</v>
      </c>
      <c r="R3150" t="s">
        <v>59</v>
      </c>
    </row>
    <row r="3151" spans="1:18" x14ac:dyDescent="0.3">
      <c r="A3151">
        <v>9344</v>
      </c>
      <c r="B3151" t="s">
        <v>762</v>
      </c>
      <c r="C3151" t="s">
        <v>39</v>
      </c>
      <c r="D3151">
        <v>33</v>
      </c>
      <c r="E3151" t="s">
        <v>20</v>
      </c>
      <c r="F3151" t="s">
        <v>488</v>
      </c>
      <c r="G3151" t="s">
        <v>29</v>
      </c>
      <c r="H3151" t="s">
        <v>566</v>
      </c>
      <c r="I3151" s="1">
        <v>43059</v>
      </c>
      <c r="K3151">
        <v>6.99</v>
      </c>
      <c r="L3151" t="s">
        <v>194</v>
      </c>
      <c r="M3151">
        <v>69286</v>
      </c>
      <c r="N3151">
        <v>0.2</v>
      </c>
      <c r="O3151" t="s">
        <v>31</v>
      </c>
      <c r="P3151">
        <v>3971</v>
      </c>
      <c r="Q3151">
        <v>66</v>
      </c>
      <c r="R3151" t="s">
        <v>61</v>
      </c>
    </row>
    <row r="3152" spans="1:18" x14ac:dyDescent="0.3">
      <c r="A3152">
        <v>1558</v>
      </c>
      <c r="B3152" t="s">
        <v>652</v>
      </c>
      <c r="C3152" t="s">
        <v>39</v>
      </c>
      <c r="D3152">
        <v>35</v>
      </c>
      <c r="E3152" t="s">
        <v>20</v>
      </c>
      <c r="F3152" t="s">
        <v>488</v>
      </c>
      <c r="G3152" t="s">
        <v>22</v>
      </c>
      <c r="H3152" t="s">
        <v>597</v>
      </c>
      <c r="I3152" s="1">
        <v>44802</v>
      </c>
      <c r="K3152">
        <v>2.2200000000000002</v>
      </c>
      <c r="L3152" t="s">
        <v>65</v>
      </c>
      <c r="M3152">
        <v>69287</v>
      </c>
      <c r="N3152">
        <v>0.2</v>
      </c>
      <c r="O3152" t="s">
        <v>31</v>
      </c>
      <c r="Q3152">
        <v>83</v>
      </c>
      <c r="R3152" t="s">
        <v>49</v>
      </c>
    </row>
    <row r="3153" spans="1:18" x14ac:dyDescent="0.3">
      <c r="A3153">
        <v>2716</v>
      </c>
      <c r="B3153" t="s">
        <v>1178</v>
      </c>
      <c r="C3153" t="s">
        <v>39</v>
      </c>
      <c r="D3153">
        <v>25</v>
      </c>
      <c r="E3153" t="s">
        <v>20</v>
      </c>
      <c r="F3153" t="s">
        <v>488</v>
      </c>
      <c r="G3153" t="s">
        <v>40</v>
      </c>
      <c r="H3153" t="s">
        <v>611</v>
      </c>
      <c r="I3153" s="1">
        <v>45343</v>
      </c>
      <c r="K3153">
        <v>0.74</v>
      </c>
      <c r="L3153" t="s">
        <v>24</v>
      </c>
      <c r="M3153">
        <v>69289</v>
      </c>
      <c r="N3153">
        <v>0.1</v>
      </c>
      <c r="O3153" t="s">
        <v>36</v>
      </c>
      <c r="P3153">
        <v>1644</v>
      </c>
      <c r="Q3153">
        <v>73</v>
      </c>
      <c r="R3153" t="s">
        <v>67</v>
      </c>
    </row>
    <row r="3154" spans="1:18" x14ac:dyDescent="0.3">
      <c r="A3154">
        <v>4223</v>
      </c>
      <c r="B3154" t="s">
        <v>1251</v>
      </c>
      <c r="C3154" t="s">
        <v>39</v>
      </c>
      <c r="D3154">
        <v>25</v>
      </c>
      <c r="E3154" t="s">
        <v>20</v>
      </c>
      <c r="F3154" t="s">
        <v>488</v>
      </c>
      <c r="G3154" t="s">
        <v>40</v>
      </c>
      <c r="H3154" t="s">
        <v>597</v>
      </c>
      <c r="I3154" s="1">
        <v>43143</v>
      </c>
      <c r="J3154" s="1">
        <v>44313</v>
      </c>
      <c r="K3154">
        <v>3.2</v>
      </c>
      <c r="L3154" t="s">
        <v>65</v>
      </c>
      <c r="M3154">
        <v>69301</v>
      </c>
      <c r="N3154">
        <v>0.25</v>
      </c>
      <c r="O3154" t="s">
        <v>31</v>
      </c>
      <c r="P3154">
        <v>1770</v>
      </c>
      <c r="Q3154">
        <v>88</v>
      </c>
      <c r="R3154" t="s">
        <v>123</v>
      </c>
    </row>
    <row r="3155" spans="1:18" x14ac:dyDescent="0.3">
      <c r="A3155">
        <v>1181</v>
      </c>
      <c r="B3155" t="s">
        <v>1389</v>
      </c>
      <c r="C3155" t="s">
        <v>19</v>
      </c>
      <c r="D3155">
        <v>24</v>
      </c>
      <c r="E3155" t="s">
        <v>51</v>
      </c>
      <c r="F3155" t="s">
        <v>483</v>
      </c>
      <c r="G3155" t="s">
        <v>29</v>
      </c>
      <c r="H3155" t="s">
        <v>557</v>
      </c>
      <c r="I3155" s="1">
        <v>44251</v>
      </c>
      <c r="K3155">
        <v>3.73</v>
      </c>
      <c r="L3155" t="s">
        <v>65</v>
      </c>
      <c r="M3155">
        <v>69302</v>
      </c>
      <c r="N3155">
        <v>0.2</v>
      </c>
      <c r="O3155" t="s">
        <v>31</v>
      </c>
      <c r="Q3155">
        <v>88</v>
      </c>
      <c r="R3155" t="s">
        <v>76</v>
      </c>
    </row>
    <row r="3156" spans="1:18" x14ac:dyDescent="0.3">
      <c r="A3156">
        <v>7974</v>
      </c>
      <c r="B3156" t="s">
        <v>1124</v>
      </c>
      <c r="C3156" t="s">
        <v>19</v>
      </c>
      <c r="D3156">
        <v>24</v>
      </c>
      <c r="E3156" t="s">
        <v>51</v>
      </c>
      <c r="F3156" t="s">
        <v>488</v>
      </c>
      <c r="G3156" t="s">
        <v>29</v>
      </c>
      <c r="H3156" t="s">
        <v>566</v>
      </c>
      <c r="I3156" s="1">
        <v>43678</v>
      </c>
      <c r="K3156">
        <v>5.3</v>
      </c>
      <c r="L3156" t="s">
        <v>194</v>
      </c>
      <c r="M3156">
        <v>69307</v>
      </c>
      <c r="N3156">
        <v>0.25</v>
      </c>
      <c r="O3156" t="s">
        <v>36</v>
      </c>
      <c r="Q3156">
        <v>30</v>
      </c>
      <c r="R3156" t="s">
        <v>71</v>
      </c>
    </row>
    <row r="3157" spans="1:18" x14ac:dyDescent="0.3">
      <c r="A3157">
        <v>1352</v>
      </c>
      <c r="B3157" t="s">
        <v>1307</v>
      </c>
      <c r="C3157" t="s">
        <v>19</v>
      </c>
      <c r="D3157">
        <v>51</v>
      </c>
      <c r="E3157" t="s">
        <v>28</v>
      </c>
      <c r="F3157" t="s">
        <v>188</v>
      </c>
      <c r="G3157" t="s">
        <v>22</v>
      </c>
      <c r="H3157" t="s">
        <v>199</v>
      </c>
      <c r="I3157" s="1">
        <v>43105</v>
      </c>
      <c r="J3157" s="1">
        <v>45058</v>
      </c>
      <c r="K3157">
        <v>5.35</v>
      </c>
      <c r="L3157" t="s">
        <v>194</v>
      </c>
      <c r="M3157">
        <v>69310</v>
      </c>
      <c r="N3157">
        <v>0.15</v>
      </c>
      <c r="O3157" t="s">
        <v>31</v>
      </c>
      <c r="P3157">
        <v>1261</v>
      </c>
      <c r="Q3157">
        <v>99</v>
      </c>
      <c r="R3157" t="s">
        <v>42</v>
      </c>
    </row>
    <row r="3158" spans="1:18" x14ac:dyDescent="0.3">
      <c r="A3158">
        <v>6019</v>
      </c>
      <c r="B3158" t="s">
        <v>834</v>
      </c>
      <c r="C3158" t="s">
        <v>39</v>
      </c>
      <c r="D3158">
        <v>36</v>
      </c>
      <c r="E3158" t="s">
        <v>20</v>
      </c>
      <c r="F3158" t="s">
        <v>229</v>
      </c>
      <c r="G3158" t="s">
        <v>29</v>
      </c>
      <c r="H3158" t="s">
        <v>332</v>
      </c>
      <c r="I3158" s="1">
        <v>43443</v>
      </c>
      <c r="J3158" s="1">
        <v>44086</v>
      </c>
      <c r="K3158">
        <v>1.76</v>
      </c>
      <c r="L3158" t="s">
        <v>24</v>
      </c>
      <c r="M3158">
        <v>69322</v>
      </c>
      <c r="N3158">
        <v>0.15</v>
      </c>
      <c r="O3158" t="s">
        <v>36</v>
      </c>
      <c r="Q3158">
        <v>69</v>
      </c>
      <c r="R3158" t="s">
        <v>26</v>
      </c>
    </row>
    <row r="3159" spans="1:18" x14ac:dyDescent="0.3">
      <c r="A3159">
        <v>2542</v>
      </c>
      <c r="B3159" t="s">
        <v>235</v>
      </c>
      <c r="C3159" t="s">
        <v>19</v>
      </c>
      <c r="D3159">
        <v>39</v>
      </c>
      <c r="E3159" t="s">
        <v>20</v>
      </c>
      <c r="F3159" t="s">
        <v>488</v>
      </c>
      <c r="G3159" t="s">
        <v>40</v>
      </c>
      <c r="H3159" t="s">
        <v>611</v>
      </c>
      <c r="I3159" s="1">
        <v>44588</v>
      </c>
      <c r="K3159">
        <v>2.8</v>
      </c>
      <c r="L3159" t="s">
        <v>65</v>
      </c>
      <c r="M3159">
        <v>69328</v>
      </c>
      <c r="N3159">
        <v>0.5</v>
      </c>
      <c r="O3159" t="s">
        <v>36</v>
      </c>
      <c r="P3159">
        <v>2255</v>
      </c>
      <c r="Q3159">
        <v>43</v>
      </c>
      <c r="R3159" t="s">
        <v>37</v>
      </c>
    </row>
    <row r="3160" spans="1:18" x14ac:dyDescent="0.3">
      <c r="A3160">
        <v>4431</v>
      </c>
      <c r="B3160" t="s">
        <v>873</v>
      </c>
      <c r="C3160" t="s">
        <v>19</v>
      </c>
      <c r="D3160">
        <v>35</v>
      </c>
      <c r="E3160" t="s">
        <v>20</v>
      </c>
      <c r="F3160" t="s">
        <v>483</v>
      </c>
      <c r="G3160" t="s">
        <v>22</v>
      </c>
      <c r="H3160" t="s">
        <v>736</v>
      </c>
      <c r="I3160" s="1">
        <v>45370</v>
      </c>
      <c r="K3160">
        <v>0.66</v>
      </c>
      <c r="L3160" t="s">
        <v>24</v>
      </c>
      <c r="M3160">
        <v>69336</v>
      </c>
      <c r="N3160">
        <v>0.25</v>
      </c>
      <c r="O3160" t="s">
        <v>36</v>
      </c>
      <c r="P3160">
        <v>4306</v>
      </c>
      <c r="Q3160">
        <v>32</v>
      </c>
      <c r="R3160" t="s">
        <v>26</v>
      </c>
    </row>
    <row r="3161" spans="1:18" x14ac:dyDescent="0.3">
      <c r="A3161">
        <v>7913</v>
      </c>
      <c r="B3161" t="s">
        <v>1219</v>
      </c>
      <c r="C3161" t="s">
        <v>19</v>
      </c>
      <c r="D3161">
        <v>45</v>
      </c>
      <c r="E3161" t="s">
        <v>34</v>
      </c>
      <c r="F3161" t="s">
        <v>188</v>
      </c>
      <c r="G3161" t="s">
        <v>29</v>
      </c>
      <c r="H3161" t="s">
        <v>199</v>
      </c>
      <c r="I3161" s="1">
        <v>43046</v>
      </c>
      <c r="K3161">
        <v>7.03</v>
      </c>
      <c r="L3161" t="s">
        <v>194</v>
      </c>
      <c r="M3161">
        <v>69339</v>
      </c>
      <c r="N3161">
        <v>0.15</v>
      </c>
      <c r="O3161" t="s">
        <v>45</v>
      </c>
      <c r="P3161">
        <v>1155</v>
      </c>
      <c r="Q3161">
        <v>0</v>
      </c>
      <c r="R3161" t="s">
        <v>76</v>
      </c>
    </row>
    <row r="3162" spans="1:18" x14ac:dyDescent="0.3">
      <c r="A3162">
        <v>4676</v>
      </c>
      <c r="B3162" t="s">
        <v>341</v>
      </c>
      <c r="C3162" t="s">
        <v>19</v>
      </c>
      <c r="D3162">
        <v>44</v>
      </c>
      <c r="E3162" t="s">
        <v>34</v>
      </c>
      <c r="F3162" t="s">
        <v>188</v>
      </c>
      <c r="G3162" t="s">
        <v>22</v>
      </c>
      <c r="H3162" t="s">
        <v>199</v>
      </c>
      <c r="I3162" s="1">
        <v>42525</v>
      </c>
      <c r="J3162" s="1">
        <v>45075</v>
      </c>
      <c r="K3162">
        <v>6.98</v>
      </c>
      <c r="L3162" t="s">
        <v>194</v>
      </c>
      <c r="M3162">
        <v>69340</v>
      </c>
      <c r="N3162">
        <v>0.15</v>
      </c>
      <c r="O3162" t="s">
        <v>36</v>
      </c>
      <c r="Q3162">
        <v>22</v>
      </c>
      <c r="R3162" t="s">
        <v>37</v>
      </c>
    </row>
    <row r="3163" spans="1:18" x14ac:dyDescent="0.3">
      <c r="A3163">
        <v>8865</v>
      </c>
      <c r="B3163" t="s">
        <v>1390</v>
      </c>
      <c r="C3163" t="s">
        <v>19</v>
      </c>
      <c r="D3163">
        <v>39</v>
      </c>
      <c r="E3163" t="s">
        <v>20</v>
      </c>
      <c r="F3163" t="s">
        <v>483</v>
      </c>
      <c r="G3163" t="s">
        <v>29</v>
      </c>
      <c r="H3163" t="s">
        <v>639</v>
      </c>
      <c r="I3163" s="1">
        <v>44013</v>
      </c>
      <c r="K3163">
        <v>4.38</v>
      </c>
      <c r="L3163" t="s">
        <v>65</v>
      </c>
      <c r="M3163">
        <v>69343</v>
      </c>
      <c r="N3163">
        <v>0.2</v>
      </c>
      <c r="O3163" t="s">
        <v>31</v>
      </c>
      <c r="P3163">
        <v>7836</v>
      </c>
      <c r="Q3163">
        <v>48</v>
      </c>
      <c r="R3163" t="s">
        <v>123</v>
      </c>
    </row>
    <row r="3164" spans="1:18" x14ac:dyDescent="0.3">
      <c r="A3164">
        <v>1838</v>
      </c>
      <c r="B3164" t="s">
        <v>195</v>
      </c>
      <c r="C3164" t="s">
        <v>19</v>
      </c>
      <c r="D3164">
        <v>37</v>
      </c>
      <c r="E3164" t="s">
        <v>20</v>
      </c>
      <c r="F3164" t="s">
        <v>488</v>
      </c>
      <c r="G3164" t="s">
        <v>22</v>
      </c>
      <c r="H3164" t="s">
        <v>566</v>
      </c>
      <c r="I3164" s="1">
        <v>42892</v>
      </c>
      <c r="J3164" s="1">
        <v>44247</v>
      </c>
      <c r="K3164">
        <v>3.71</v>
      </c>
      <c r="L3164" t="s">
        <v>65</v>
      </c>
      <c r="M3164">
        <v>69354</v>
      </c>
      <c r="N3164">
        <v>0.3</v>
      </c>
      <c r="O3164" t="s">
        <v>36</v>
      </c>
      <c r="P3164">
        <v>1380</v>
      </c>
      <c r="Q3164">
        <v>11</v>
      </c>
      <c r="R3164" t="s">
        <v>84</v>
      </c>
    </row>
    <row r="3165" spans="1:18" x14ac:dyDescent="0.3">
      <c r="A3165">
        <v>1190</v>
      </c>
      <c r="B3165" t="s">
        <v>853</v>
      </c>
      <c r="C3165" t="s">
        <v>39</v>
      </c>
      <c r="D3165">
        <v>34</v>
      </c>
      <c r="E3165" t="s">
        <v>20</v>
      </c>
      <c r="F3165" t="s">
        <v>188</v>
      </c>
      <c r="G3165" t="s">
        <v>40</v>
      </c>
      <c r="H3165" t="s">
        <v>199</v>
      </c>
      <c r="I3165" s="1">
        <v>42897</v>
      </c>
      <c r="K3165">
        <v>7.43</v>
      </c>
      <c r="L3165" t="s">
        <v>194</v>
      </c>
      <c r="M3165">
        <v>69354</v>
      </c>
      <c r="N3165">
        <v>0</v>
      </c>
      <c r="O3165" t="s">
        <v>31</v>
      </c>
      <c r="P3165">
        <v>1089</v>
      </c>
      <c r="Q3165">
        <v>48</v>
      </c>
      <c r="R3165" t="s">
        <v>26</v>
      </c>
    </row>
    <row r="3166" spans="1:18" x14ac:dyDescent="0.3">
      <c r="A3166">
        <v>4569</v>
      </c>
      <c r="B3166" t="s">
        <v>542</v>
      </c>
      <c r="C3166" t="s">
        <v>39</v>
      </c>
      <c r="D3166">
        <v>53</v>
      </c>
      <c r="E3166" t="s">
        <v>28</v>
      </c>
      <c r="F3166" t="s">
        <v>21</v>
      </c>
      <c r="G3166" t="s">
        <v>29</v>
      </c>
      <c r="H3166" t="s">
        <v>30</v>
      </c>
      <c r="I3166" s="1">
        <v>42366</v>
      </c>
      <c r="K3166">
        <v>8.89</v>
      </c>
      <c r="L3166" t="s">
        <v>194</v>
      </c>
      <c r="M3166">
        <v>69362</v>
      </c>
      <c r="N3166">
        <v>0.25</v>
      </c>
      <c r="O3166" t="s">
        <v>36</v>
      </c>
      <c r="P3166">
        <v>4213</v>
      </c>
      <c r="Q3166">
        <v>91</v>
      </c>
      <c r="R3166" t="s">
        <v>56</v>
      </c>
    </row>
    <row r="3167" spans="1:18" x14ac:dyDescent="0.3">
      <c r="A3167">
        <v>7231</v>
      </c>
      <c r="B3167" t="s">
        <v>906</v>
      </c>
      <c r="C3167" t="s">
        <v>19</v>
      </c>
      <c r="D3167">
        <v>36</v>
      </c>
      <c r="E3167" t="s">
        <v>20</v>
      </c>
      <c r="F3167" t="s">
        <v>229</v>
      </c>
      <c r="G3167" t="s">
        <v>29</v>
      </c>
      <c r="H3167" t="s">
        <v>265</v>
      </c>
      <c r="I3167" s="1">
        <v>42817</v>
      </c>
      <c r="K3167">
        <v>7.65</v>
      </c>
      <c r="L3167" t="s">
        <v>194</v>
      </c>
      <c r="M3167">
        <v>69367</v>
      </c>
      <c r="N3167">
        <v>0.5</v>
      </c>
      <c r="O3167" t="s">
        <v>36</v>
      </c>
      <c r="Q3167">
        <v>88</v>
      </c>
      <c r="R3167" t="s">
        <v>52</v>
      </c>
    </row>
    <row r="3168" spans="1:18" x14ac:dyDescent="0.3">
      <c r="A3168">
        <v>4259</v>
      </c>
      <c r="B3168" t="s">
        <v>720</v>
      </c>
      <c r="C3168" t="s">
        <v>19</v>
      </c>
      <c r="D3168">
        <v>42</v>
      </c>
      <c r="E3168" t="s">
        <v>34</v>
      </c>
      <c r="F3168" t="s">
        <v>229</v>
      </c>
      <c r="G3168" t="s">
        <v>29</v>
      </c>
      <c r="H3168" t="s">
        <v>332</v>
      </c>
      <c r="I3168" s="1">
        <v>42058</v>
      </c>
      <c r="K3168">
        <v>9.73</v>
      </c>
      <c r="L3168" t="s">
        <v>194</v>
      </c>
      <c r="M3168">
        <v>69373</v>
      </c>
      <c r="N3168">
        <v>0.25</v>
      </c>
      <c r="O3168" t="s">
        <v>36</v>
      </c>
      <c r="P3168">
        <v>2184</v>
      </c>
      <c r="Q3168">
        <v>24</v>
      </c>
      <c r="R3168" t="s">
        <v>106</v>
      </c>
    </row>
    <row r="3169" spans="1:18" x14ac:dyDescent="0.3">
      <c r="A3169">
        <v>4717</v>
      </c>
      <c r="B3169" t="s">
        <v>480</v>
      </c>
      <c r="C3169" t="s">
        <v>39</v>
      </c>
      <c r="D3169">
        <v>31</v>
      </c>
      <c r="E3169" t="s">
        <v>20</v>
      </c>
      <c r="F3169" t="s">
        <v>929</v>
      </c>
      <c r="G3169" t="s">
        <v>22</v>
      </c>
      <c r="H3169" t="s">
        <v>960</v>
      </c>
      <c r="I3169" s="1">
        <v>44199</v>
      </c>
      <c r="K3169">
        <v>3.87</v>
      </c>
      <c r="L3169" t="s">
        <v>65</v>
      </c>
      <c r="M3169">
        <v>69374</v>
      </c>
      <c r="N3169">
        <v>0.5</v>
      </c>
      <c r="O3169" t="s">
        <v>45</v>
      </c>
      <c r="P3169">
        <v>1606</v>
      </c>
      <c r="Q3169">
        <v>1</v>
      </c>
      <c r="R3169" t="s">
        <v>88</v>
      </c>
    </row>
    <row r="3170" spans="1:18" x14ac:dyDescent="0.3">
      <c r="A3170">
        <v>5340</v>
      </c>
      <c r="B3170" t="s">
        <v>151</v>
      </c>
      <c r="C3170" t="s">
        <v>19</v>
      </c>
      <c r="D3170">
        <v>64</v>
      </c>
      <c r="E3170" t="s">
        <v>48</v>
      </c>
      <c r="F3170" t="s">
        <v>21</v>
      </c>
      <c r="G3170" t="s">
        <v>29</v>
      </c>
      <c r="H3170" t="s">
        <v>30</v>
      </c>
      <c r="I3170" s="1">
        <v>42765</v>
      </c>
      <c r="K3170">
        <v>7.79</v>
      </c>
      <c r="L3170" t="s">
        <v>194</v>
      </c>
      <c r="M3170">
        <v>69375</v>
      </c>
      <c r="N3170">
        <v>0.1</v>
      </c>
      <c r="O3170" t="s">
        <v>36</v>
      </c>
      <c r="P3170">
        <v>2921</v>
      </c>
      <c r="Q3170">
        <v>36</v>
      </c>
      <c r="R3170" t="s">
        <v>32</v>
      </c>
    </row>
    <row r="3171" spans="1:18" x14ac:dyDescent="0.3">
      <c r="A3171">
        <v>5596</v>
      </c>
      <c r="B3171" t="s">
        <v>1391</v>
      </c>
      <c r="C3171" t="s">
        <v>39</v>
      </c>
      <c r="D3171">
        <v>39</v>
      </c>
      <c r="E3171" t="s">
        <v>20</v>
      </c>
      <c r="F3171" t="s">
        <v>483</v>
      </c>
      <c r="G3171" t="s">
        <v>22</v>
      </c>
      <c r="H3171" t="s">
        <v>523</v>
      </c>
      <c r="I3171" s="1">
        <v>45455</v>
      </c>
      <c r="K3171">
        <v>0.43</v>
      </c>
      <c r="L3171" t="s">
        <v>24</v>
      </c>
      <c r="M3171">
        <v>69392</v>
      </c>
      <c r="N3171">
        <v>0.15</v>
      </c>
      <c r="O3171" t="s">
        <v>36</v>
      </c>
      <c r="P3171">
        <v>2674</v>
      </c>
      <c r="Q3171">
        <v>23</v>
      </c>
      <c r="R3171" t="s">
        <v>71</v>
      </c>
    </row>
    <row r="3172" spans="1:18" x14ac:dyDescent="0.3">
      <c r="A3172">
        <v>6212</v>
      </c>
      <c r="B3172" t="s">
        <v>909</v>
      </c>
      <c r="C3172" t="s">
        <v>19</v>
      </c>
      <c r="D3172">
        <v>23</v>
      </c>
      <c r="E3172" t="s">
        <v>51</v>
      </c>
      <c r="F3172" t="s">
        <v>229</v>
      </c>
      <c r="G3172" t="s">
        <v>29</v>
      </c>
      <c r="H3172" t="s">
        <v>230</v>
      </c>
      <c r="I3172" s="1">
        <v>43225</v>
      </c>
      <c r="K3172">
        <v>6.54</v>
      </c>
      <c r="L3172" t="s">
        <v>194</v>
      </c>
      <c r="M3172">
        <v>69400</v>
      </c>
      <c r="N3172">
        <v>0.3</v>
      </c>
      <c r="O3172" t="s">
        <v>45</v>
      </c>
      <c r="P3172">
        <v>1727</v>
      </c>
      <c r="Q3172">
        <v>36</v>
      </c>
      <c r="R3172" t="s">
        <v>42</v>
      </c>
    </row>
    <row r="3173" spans="1:18" x14ac:dyDescent="0.3">
      <c r="A3173">
        <v>8431</v>
      </c>
      <c r="B3173" t="s">
        <v>785</v>
      </c>
      <c r="C3173" t="s">
        <v>39</v>
      </c>
      <c r="D3173">
        <v>59</v>
      </c>
      <c r="E3173" t="s">
        <v>28</v>
      </c>
      <c r="F3173" t="s">
        <v>229</v>
      </c>
      <c r="G3173" t="s">
        <v>40</v>
      </c>
      <c r="H3173" t="s">
        <v>260</v>
      </c>
      <c r="I3173" s="1">
        <v>43306</v>
      </c>
      <c r="K3173">
        <v>6.31</v>
      </c>
      <c r="L3173" t="s">
        <v>194</v>
      </c>
      <c r="M3173">
        <v>69401</v>
      </c>
      <c r="N3173">
        <v>0.5</v>
      </c>
      <c r="O3173" t="s">
        <v>45</v>
      </c>
      <c r="P3173">
        <v>5472</v>
      </c>
      <c r="Q3173">
        <v>77</v>
      </c>
      <c r="R3173" t="s">
        <v>26</v>
      </c>
    </row>
    <row r="3174" spans="1:18" x14ac:dyDescent="0.3">
      <c r="A3174">
        <v>2662</v>
      </c>
      <c r="B3174" t="s">
        <v>208</v>
      </c>
      <c r="C3174" t="s">
        <v>19</v>
      </c>
      <c r="D3174">
        <v>45</v>
      </c>
      <c r="E3174" t="s">
        <v>34</v>
      </c>
      <c r="F3174" t="s">
        <v>229</v>
      </c>
      <c r="G3174" t="s">
        <v>29</v>
      </c>
      <c r="H3174" t="s">
        <v>265</v>
      </c>
      <c r="I3174" s="1">
        <v>43536</v>
      </c>
      <c r="J3174" s="1">
        <v>44566</v>
      </c>
      <c r="K3174">
        <v>2.82</v>
      </c>
      <c r="L3174" t="s">
        <v>65</v>
      </c>
      <c r="M3174">
        <v>69413</v>
      </c>
      <c r="N3174">
        <v>0.2</v>
      </c>
      <c r="O3174" t="s">
        <v>36</v>
      </c>
      <c r="P3174">
        <v>2154</v>
      </c>
      <c r="Q3174">
        <v>82</v>
      </c>
      <c r="R3174" t="s">
        <v>46</v>
      </c>
    </row>
    <row r="3175" spans="1:18" x14ac:dyDescent="0.3">
      <c r="A3175">
        <v>4312</v>
      </c>
      <c r="B3175" t="s">
        <v>917</v>
      </c>
      <c r="C3175" t="s">
        <v>19</v>
      </c>
      <c r="D3175">
        <v>63</v>
      </c>
      <c r="E3175" t="s">
        <v>48</v>
      </c>
      <c r="F3175" t="s">
        <v>21</v>
      </c>
      <c r="G3175" t="s">
        <v>22</v>
      </c>
      <c r="H3175" t="s">
        <v>35</v>
      </c>
      <c r="I3175" s="1">
        <v>42578</v>
      </c>
      <c r="K3175">
        <v>8.31</v>
      </c>
      <c r="L3175" t="s">
        <v>194</v>
      </c>
      <c r="M3175">
        <v>69418</v>
      </c>
      <c r="N3175">
        <v>0.5</v>
      </c>
      <c r="O3175" t="s">
        <v>31</v>
      </c>
      <c r="P3175">
        <v>3686</v>
      </c>
      <c r="Q3175">
        <v>51</v>
      </c>
      <c r="R3175" t="s">
        <v>88</v>
      </c>
    </row>
    <row r="3176" spans="1:18" x14ac:dyDescent="0.3">
      <c r="A3176">
        <v>5971</v>
      </c>
      <c r="B3176" t="s">
        <v>604</v>
      </c>
      <c r="C3176" t="s">
        <v>39</v>
      </c>
      <c r="D3176">
        <v>38</v>
      </c>
      <c r="E3176" t="s">
        <v>20</v>
      </c>
      <c r="F3176" t="s">
        <v>483</v>
      </c>
      <c r="G3176" t="s">
        <v>29</v>
      </c>
      <c r="H3176" t="s">
        <v>639</v>
      </c>
      <c r="I3176" s="1">
        <v>44683</v>
      </c>
      <c r="K3176">
        <v>2.54</v>
      </c>
      <c r="L3176" t="s">
        <v>65</v>
      </c>
      <c r="M3176">
        <v>69421</v>
      </c>
      <c r="N3176">
        <v>0.2</v>
      </c>
      <c r="O3176" t="s">
        <v>36</v>
      </c>
      <c r="Q3176">
        <v>62</v>
      </c>
      <c r="R3176" t="s">
        <v>46</v>
      </c>
    </row>
    <row r="3177" spans="1:18" x14ac:dyDescent="0.3">
      <c r="A3177">
        <v>9457</v>
      </c>
      <c r="B3177" t="s">
        <v>219</v>
      </c>
      <c r="C3177" t="s">
        <v>19</v>
      </c>
      <c r="D3177">
        <v>37</v>
      </c>
      <c r="E3177" t="s">
        <v>20</v>
      </c>
      <c r="F3177" t="s">
        <v>229</v>
      </c>
      <c r="G3177" t="s">
        <v>29</v>
      </c>
      <c r="H3177" t="s">
        <v>230</v>
      </c>
      <c r="I3177" s="1">
        <v>43678</v>
      </c>
      <c r="K3177">
        <v>5.3</v>
      </c>
      <c r="L3177" t="s">
        <v>194</v>
      </c>
      <c r="M3177">
        <v>69430</v>
      </c>
      <c r="N3177">
        <v>0.2</v>
      </c>
      <c r="O3177" t="s">
        <v>36</v>
      </c>
      <c r="P3177">
        <v>5929</v>
      </c>
      <c r="Q3177">
        <v>11</v>
      </c>
      <c r="R3177" t="s">
        <v>37</v>
      </c>
    </row>
    <row r="3178" spans="1:18" x14ac:dyDescent="0.3">
      <c r="A3178">
        <v>7654</v>
      </c>
      <c r="B3178" t="s">
        <v>219</v>
      </c>
      <c r="C3178" t="s">
        <v>39</v>
      </c>
      <c r="D3178">
        <v>46</v>
      </c>
      <c r="E3178" t="s">
        <v>34</v>
      </c>
      <c r="F3178" t="s">
        <v>229</v>
      </c>
      <c r="G3178" t="s">
        <v>22</v>
      </c>
      <c r="H3178" t="s">
        <v>265</v>
      </c>
      <c r="I3178" s="1">
        <v>43776</v>
      </c>
      <c r="J3178" s="1">
        <v>44507</v>
      </c>
      <c r="K3178">
        <v>2</v>
      </c>
      <c r="L3178" t="s">
        <v>65</v>
      </c>
      <c r="M3178">
        <v>69435</v>
      </c>
      <c r="N3178">
        <v>0.15</v>
      </c>
      <c r="O3178" t="s">
        <v>36</v>
      </c>
      <c r="P3178">
        <v>7549</v>
      </c>
      <c r="Q3178">
        <v>61</v>
      </c>
      <c r="R3178" t="s">
        <v>37</v>
      </c>
    </row>
    <row r="3179" spans="1:18" x14ac:dyDescent="0.3">
      <c r="A3179">
        <v>1066</v>
      </c>
      <c r="B3179" t="s">
        <v>1392</v>
      </c>
      <c r="C3179" t="s">
        <v>39</v>
      </c>
      <c r="D3179">
        <v>27</v>
      </c>
      <c r="E3179" t="s">
        <v>20</v>
      </c>
      <c r="F3179" t="s">
        <v>929</v>
      </c>
      <c r="G3179" t="s">
        <v>22</v>
      </c>
      <c r="H3179" t="s">
        <v>930</v>
      </c>
      <c r="I3179" s="1">
        <v>44456</v>
      </c>
      <c r="K3179">
        <v>3.16</v>
      </c>
      <c r="L3179" t="s">
        <v>65</v>
      </c>
      <c r="M3179">
        <v>69437</v>
      </c>
      <c r="N3179">
        <v>0.1</v>
      </c>
      <c r="O3179" t="s">
        <v>25</v>
      </c>
      <c r="P3179">
        <v>1063</v>
      </c>
      <c r="Q3179">
        <v>65</v>
      </c>
      <c r="R3179" t="s">
        <v>46</v>
      </c>
    </row>
    <row r="3180" spans="1:18" x14ac:dyDescent="0.3">
      <c r="A3180">
        <v>9410</v>
      </c>
      <c r="B3180" t="s">
        <v>372</v>
      </c>
      <c r="C3180" t="s">
        <v>19</v>
      </c>
      <c r="D3180">
        <v>40</v>
      </c>
      <c r="E3180" t="s">
        <v>34</v>
      </c>
      <c r="F3180" t="s">
        <v>488</v>
      </c>
      <c r="G3180" t="s">
        <v>40</v>
      </c>
      <c r="H3180" t="s">
        <v>597</v>
      </c>
      <c r="I3180" s="1">
        <v>44466</v>
      </c>
      <c r="K3180">
        <v>3.14</v>
      </c>
      <c r="L3180" t="s">
        <v>65</v>
      </c>
      <c r="M3180">
        <v>69440</v>
      </c>
      <c r="N3180">
        <v>0.15</v>
      </c>
      <c r="O3180" t="s">
        <v>36</v>
      </c>
      <c r="Q3180">
        <v>32</v>
      </c>
      <c r="R3180" t="s">
        <v>32</v>
      </c>
    </row>
    <row r="3181" spans="1:18" x14ac:dyDescent="0.3">
      <c r="A3181">
        <v>2327</v>
      </c>
      <c r="B3181" t="s">
        <v>1393</v>
      </c>
      <c r="C3181" t="s">
        <v>19</v>
      </c>
      <c r="D3181">
        <v>30</v>
      </c>
      <c r="E3181" t="s">
        <v>20</v>
      </c>
      <c r="F3181" t="s">
        <v>929</v>
      </c>
      <c r="G3181" t="s">
        <v>29</v>
      </c>
      <c r="H3181" t="s">
        <v>1027</v>
      </c>
      <c r="I3181" s="1">
        <v>44857</v>
      </c>
      <c r="K3181">
        <v>2.0699999999999998</v>
      </c>
      <c r="L3181" t="s">
        <v>65</v>
      </c>
      <c r="M3181">
        <v>69444</v>
      </c>
      <c r="N3181">
        <v>0.1</v>
      </c>
      <c r="O3181" t="s">
        <v>25</v>
      </c>
      <c r="P3181">
        <v>1564</v>
      </c>
      <c r="Q3181">
        <v>98</v>
      </c>
      <c r="R3181" t="s">
        <v>37</v>
      </c>
    </row>
    <row r="3182" spans="1:18" x14ac:dyDescent="0.3">
      <c r="A3182">
        <v>10198</v>
      </c>
      <c r="B3182" t="s">
        <v>884</v>
      </c>
      <c r="C3182" t="s">
        <v>39</v>
      </c>
      <c r="D3182">
        <v>42</v>
      </c>
      <c r="E3182" t="s">
        <v>34</v>
      </c>
      <c r="F3182" t="s">
        <v>488</v>
      </c>
      <c r="G3182" t="s">
        <v>29</v>
      </c>
      <c r="H3182" t="s">
        <v>566</v>
      </c>
      <c r="I3182" s="1">
        <v>44452</v>
      </c>
      <c r="K3182">
        <v>3.18</v>
      </c>
      <c r="L3182" t="s">
        <v>65</v>
      </c>
      <c r="M3182">
        <v>69444</v>
      </c>
      <c r="N3182">
        <v>0.2</v>
      </c>
      <c r="O3182" t="s">
        <v>31</v>
      </c>
      <c r="P3182">
        <v>1693</v>
      </c>
      <c r="Q3182">
        <v>59</v>
      </c>
      <c r="R3182" t="s">
        <v>123</v>
      </c>
    </row>
    <row r="3183" spans="1:18" x14ac:dyDescent="0.3">
      <c r="A3183">
        <v>7148</v>
      </c>
      <c r="B3183" t="s">
        <v>807</v>
      </c>
      <c r="C3183" t="s">
        <v>19</v>
      </c>
      <c r="D3183">
        <v>44</v>
      </c>
      <c r="E3183" t="s">
        <v>34</v>
      </c>
      <c r="F3183" t="s">
        <v>483</v>
      </c>
      <c r="G3183" t="s">
        <v>29</v>
      </c>
      <c r="H3183" t="s">
        <v>484</v>
      </c>
      <c r="I3183" s="1">
        <v>45185</v>
      </c>
      <c r="K3183">
        <v>1.17</v>
      </c>
      <c r="L3183" t="s">
        <v>24</v>
      </c>
      <c r="M3183">
        <v>69450</v>
      </c>
      <c r="N3183">
        <v>0</v>
      </c>
      <c r="O3183" t="s">
        <v>45</v>
      </c>
      <c r="P3183">
        <v>2080</v>
      </c>
      <c r="Q3183">
        <v>22</v>
      </c>
      <c r="R3183" t="s">
        <v>123</v>
      </c>
    </row>
    <row r="3184" spans="1:18" x14ac:dyDescent="0.3">
      <c r="A3184">
        <v>9629</v>
      </c>
      <c r="B3184" t="s">
        <v>1394</v>
      </c>
      <c r="C3184" t="s">
        <v>19</v>
      </c>
      <c r="D3184">
        <v>56</v>
      </c>
      <c r="E3184" t="s">
        <v>28</v>
      </c>
      <c r="F3184" t="s">
        <v>488</v>
      </c>
      <c r="G3184" t="s">
        <v>40</v>
      </c>
      <c r="H3184" t="s">
        <v>611</v>
      </c>
      <c r="I3184" s="1">
        <v>44637</v>
      </c>
      <c r="K3184">
        <v>2.67</v>
      </c>
      <c r="L3184" t="s">
        <v>65</v>
      </c>
      <c r="M3184">
        <v>69454</v>
      </c>
      <c r="N3184">
        <v>0.3</v>
      </c>
      <c r="O3184" t="s">
        <v>36</v>
      </c>
      <c r="P3184">
        <v>9300</v>
      </c>
      <c r="Q3184">
        <v>81</v>
      </c>
      <c r="R3184" t="s">
        <v>46</v>
      </c>
    </row>
    <row r="3185" spans="1:18" x14ac:dyDescent="0.3">
      <c r="A3185">
        <v>10044</v>
      </c>
      <c r="B3185" t="s">
        <v>1372</v>
      </c>
      <c r="C3185" t="s">
        <v>39</v>
      </c>
      <c r="D3185">
        <v>26</v>
      </c>
      <c r="E3185" t="s">
        <v>20</v>
      </c>
      <c r="F3185" t="s">
        <v>229</v>
      </c>
      <c r="G3185" t="s">
        <v>29</v>
      </c>
      <c r="H3185" t="s">
        <v>301</v>
      </c>
      <c r="I3185" s="1">
        <v>44208</v>
      </c>
      <c r="K3185">
        <v>3.84</v>
      </c>
      <c r="L3185" t="s">
        <v>65</v>
      </c>
      <c r="M3185">
        <v>69465</v>
      </c>
      <c r="N3185">
        <v>0.2</v>
      </c>
      <c r="O3185" t="s">
        <v>25</v>
      </c>
      <c r="P3185">
        <v>4200</v>
      </c>
      <c r="Q3185">
        <v>94</v>
      </c>
      <c r="R3185" t="s">
        <v>88</v>
      </c>
    </row>
    <row r="3186" spans="1:18" x14ac:dyDescent="0.3">
      <c r="A3186">
        <v>10379</v>
      </c>
      <c r="B3186" t="s">
        <v>679</v>
      </c>
      <c r="C3186" t="s">
        <v>19</v>
      </c>
      <c r="D3186">
        <v>65</v>
      </c>
      <c r="E3186" t="s">
        <v>48</v>
      </c>
      <c r="F3186" t="s">
        <v>229</v>
      </c>
      <c r="G3186" t="s">
        <v>22</v>
      </c>
      <c r="H3186" t="s">
        <v>230</v>
      </c>
      <c r="I3186" s="1">
        <v>44398</v>
      </c>
      <c r="K3186">
        <v>3.32</v>
      </c>
      <c r="L3186" t="s">
        <v>65</v>
      </c>
      <c r="M3186">
        <v>69480</v>
      </c>
      <c r="N3186">
        <v>0</v>
      </c>
      <c r="O3186" t="s">
        <v>31</v>
      </c>
      <c r="P3186">
        <v>9471</v>
      </c>
      <c r="Q3186">
        <v>86</v>
      </c>
      <c r="R3186" t="s">
        <v>71</v>
      </c>
    </row>
    <row r="3187" spans="1:18" x14ac:dyDescent="0.3">
      <c r="A3187">
        <v>1941</v>
      </c>
      <c r="B3187" t="s">
        <v>1395</v>
      </c>
      <c r="C3187" t="s">
        <v>39</v>
      </c>
      <c r="D3187">
        <v>47</v>
      </c>
      <c r="E3187" t="s">
        <v>34</v>
      </c>
      <c r="F3187" t="s">
        <v>229</v>
      </c>
      <c r="G3187" t="s">
        <v>29</v>
      </c>
      <c r="H3187" t="s">
        <v>260</v>
      </c>
      <c r="I3187" s="1">
        <v>44541</v>
      </c>
      <c r="K3187">
        <v>2.93</v>
      </c>
      <c r="L3187" t="s">
        <v>65</v>
      </c>
      <c r="M3187">
        <v>69486</v>
      </c>
      <c r="N3187">
        <v>0.5</v>
      </c>
      <c r="O3187" t="s">
        <v>36</v>
      </c>
      <c r="Q3187">
        <v>39</v>
      </c>
      <c r="R3187" t="s">
        <v>106</v>
      </c>
    </row>
    <row r="3188" spans="1:18" x14ac:dyDescent="0.3">
      <c r="A3188">
        <v>6497</v>
      </c>
      <c r="B3188" t="s">
        <v>347</v>
      </c>
      <c r="C3188" t="s">
        <v>19</v>
      </c>
      <c r="D3188">
        <v>36</v>
      </c>
      <c r="E3188" t="s">
        <v>20</v>
      </c>
      <c r="F3188" t="s">
        <v>483</v>
      </c>
      <c r="G3188" t="s">
        <v>22</v>
      </c>
      <c r="H3188" t="s">
        <v>557</v>
      </c>
      <c r="I3188" s="1">
        <v>44671</v>
      </c>
      <c r="K3188">
        <v>2.58</v>
      </c>
      <c r="L3188" t="s">
        <v>65</v>
      </c>
      <c r="M3188">
        <v>69500</v>
      </c>
      <c r="N3188">
        <v>0.15</v>
      </c>
      <c r="O3188" t="s">
        <v>31</v>
      </c>
      <c r="P3188">
        <v>5900</v>
      </c>
      <c r="Q3188">
        <v>4</v>
      </c>
      <c r="R3188" t="s">
        <v>49</v>
      </c>
    </row>
    <row r="3189" spans="1:18" x14ac:dyDescent="0.3">
      <c r="A3189">
        <v>9231</v>
      </c>
      <c r="B3189" t="s">
        <v>810</v>
      </c>
      <c r="C3189" t="s">
        <v>39</v>
      </c>
      <c r="D3189">
        <v>41</v>
      </c>
      <c r="E3189" t="s">
        <v>34</v>
      </c>
      <c r="F3189" t="s">
        <v>483</v>
      </c>
      <c r="G3189" t="s">
        <v>40</v>
      </c>
      <c r="H3189" t="s">
        <v>484</v>
      </c>
      <c r="I3189" s="1">
        <v>44548</v>
      </c>
      <c r="K3189">
        <v>2.91</v>
      </c>
      <c r="L3189" t="s">
        <v>65</v>
      </c>
      <c r="M3189">
        <v>69502</v>
      </c>
      <c r="N3189">
        <v>0.2</v>
      </c>
      <c r="O3189" t="s">
        <v>36</v>
      </c>
      <c r="P3189">
        <v>3859</v>
      </c>
      <c r="Q3189">
        <v>79</v>
      </c>
      <c r="R3189" t="s">
        <v>46</v>
      </c>
    </row>
    <row r="3190" spans="1:18" x14ac:dyDescent="0.3">
      <c r="A3190">
        <v>7243</v>
      </c>
      <c r="B3190" t="s">
        <v>1372</v>
      </c>
      <c r="C3190" t="s">
        <v>39</v>
      </c>
      <c r="D3190">
        <v>38</v>
      </c>
      <c r="E3190" t="s">
        <v>20</v>
      </c>
      <c r="F3190" t="s">
        <v>488</v>
      </c>
      <c r="G3190" t="s">
        <v>29</v>
      </c>
      <c r="H3190" t="s">
        <v>566</v>
      </c>
      <c r="I3190" s="1">
        <v>42584</v>
      </c>
      <c r="J3190" s="1">
        <v>45033</v>
      </c>
      <c r="K3190">
        <v>6.7</v>
      </c>
      <c r="L3190" t="s">
        <v>194</v>
      </c>
      <c r="M3190">
        <v>69504</v>
      </c>
      <c r="N3190">
        <v>0.5</v>
      </c>
      <c r="O3190" t="s">
        <v>45</v>
      </c>
      <c r="P3190">
        <v>5817</v>
      </c>
      <c r="Q3190">
        <v>82</v>
      </c>
      <c r="R3190" t="s">
        <v>84</v>
      </c>
    </row>
    <row r="3191" spans="1:18" x14ac:dyDescent="0.3">
      <c r="A3191">
        <v>7433</v>
      </c>
      <c r="B3191" t="s">
        <v>811</v>
      </c>
      <c r="C3191" t="s">
        <v>19</v>
      </c>
      <c r="D3191">
        <v>50</v>
      </c>
      <c r="E3191" t="s">
        <v>28</v>
      </c>
      <c r="F3191" t="s">
        <v>229</v>
      </c>
      <c r="G3191" t="s">
        <v>29</v>
      </c>
      <c r="H3191" t="s">
        <v>230</v>
      </c>
      <c r="I3191" s="1">
        <v>42604</v>
      </c>
      <c r="J3191" s="1">
        <v>44525</v>
      </c>
      <c r="K3191">
        <v>5.26</v>
      </c>
      <c r="L3191" t="s">
        <v>194</v>
      </c>
      <c r="M3191">
        <v>69507</v>
      </c>
      <c r="N3191">
        <v>0</v>
      </c>
      <c r="O3191" t="s">
        <v>45</v>
      </c>
      <c r="P3191">
        <v>2135</v>
      </c>
      <c r="Q3191">
        <v>67</v>
      </c>
      <c r="R3191" t="s">
        <v>123</v>
      </c>
    </row>
    <row r="3192" spans="1:18" x14ac:dyDescent="0.3">
      <c r="A3192">
        <v>3136</v>
      </c>
      <c r="B3192" t="s">
        <v>109</v>
      </c>
      <c r="C3192" t="s">
        <v>19</v>
      </c>
      <c r="D3192">
        <v>40</v>
      </c>
      <c r="E3192" t="s">
        <v>34</v>
      </c>
      <c r="F3192" t="s">
        <v>488</v>
      </c>
      <c r="G3192" t="s">
        <v>40</v>
      </c>
      <c r="H3192" t="s">
        <v>597</v>
      </c>
      <c r="I3192" s="1">
        <v>44745</v>
      </c>
      <c r="K3192">
        <v>2.37</v>
      </c>
      <c r="L3192" t="s">
        <v>65</v>
      </c>
      <c r="M3192">
        <v>69512</v>
      </c>
      <c r="N3192">
        <v>0.25</v>
      </c>
      <c r="O3192" t="s">
        <v>36</v>
      </c>
      <c r="P3192">
        <v>2585</v>
      </c>
      <c r="Q3192">
        <v>18</v>
      </c>
      <c r="R3192" t="s">
        <v>88</v>
      </c>
    </row>
    <row r="3193" spans="1:18" x14ac:dyDescent="0.3">
      <c r="A3193">
        <v>5921</v>
      </c>
      <c r="B3193" t="s">
        <v>321</v>
      </c>
      <c r="C3193" t="s">
        <v>19</v>
      </c>
      <c r="D3193">
        <v>65</v>
      </c>
      <c r="E3193" t="s">
        <v>48</v>
      </c>
      <c r="F3193" t="s">
        <v>188</v>
      </c>
      <c r="G3193" t="s">
        <v>29</v>
      </c>
      <c r="H3193" t="s">
        <v>199</v>
      </c>
      <c r="I3193" s="1">
        <v>44080</v>
      </c>
      <c r="K3193">
        <v>4.1900000000000004</v>
      </c>
      <c r="L3193" t="s">
        <v>65</v>
      </c>
      <c r="M3193">
        <v>69519</v>
      </c>
      <c r="N3193">
        <v>0.25</v>
      </c>
      <c r="O3193" t="s">
        <v>36</v>
      </c>
      <c r="P3193">
        <v>2540</v>
      </c>
      <c r="Q3193">
        <v>38</v>
      </c>
      <c r="R3193" t="s">
        <v>56</v>
      </c>
    </row>
    <row r="3194" spans="1:18" x14ac:dyDescent="0.3">
      <c r="A3194">
        <v>6427</v>
      </c>
      <c r="B3194" t="s">
        <v>879</v>
      </c>
      <c r="C3194" t="s">
        <v>39</v>
      </c>
      <c r="D3194">
        <v>47</v>
      </c>
      <c r="E3194" t="s">
        <v>34</v>
      </c>
      <c r="F3194" t="s">
        <v>229</v>
      </c>
      <c r="G3194" t="s">
        <v>29</v>
      </c>
      <c r="H3194" t="s">
        <v>260</v>
      </c>
      <c r="I3194" s="1">
        <v>42395</v>
      </c>
      <c r="K3194">
        <v>8.81</v>
      </c>
      <c r="L3194" t="s">
        <v>194</v>
      </c>
      <c r="M3194">
        <v>69519</v>
      </c>
      <c r="N3194">
        <v>0.25</v>
      </c>
      <c r="O3194" t="s">
        <v>31</v>
      </c>
      <c r="P3194">
        <v>2899</v>
      </c>
      <c r="Q3194">
        <v>33</v>
      </c>
      <c r="R3194" t="s">
        <v>106</v>
      </c>
    </row>
    <row r="3195" spans="1:18" x14ac:dyDescent="0.3">
      <c r="A3195">
        <v>3497</v>
      </c>
      <c r="B3195" t="s">
        <v>564</v>
      </c>
      <c r="C3195" t="s">
        <v>39</v>
      </c>
      <c r="D3195">
        <v>25</v>
      </c>
      <c r="E3195" t="s">
        <v>20</v>
      </c>
      <c r="F3195" t="s">
        <v>229</v>
      </c>
      <c r="G3195" t="s">
        <v>40</v>
      </c>
      <c r="H3195" t="s">
        <v>301</v>
      </c>
      <c r="I3195" s="1">
        <v>44443</v>
      </c>
      <c r="K3195">
        <v>3.2</v>
      </c>
      <c r="L3195" t="s">
        <v>65</v>
      </c>
      <c r="M3195">
        <v>69521</v>
      </c>
      <c r="N3195">
        <v>0.2</v>
      </c>
      <c r="O3195" t="s">
        <v>45</v>
      </c>
      <c r="P3195">
        <v>1576</v>
      </c>
      <c r="Q3195">
        <v>16</v>
      </c>
      <c r="R3195" t="s">
        <v>123</v>
      </c>
    </row>
    <row r="3196" spans="1:18" x14ac:dyDescent="0.3">
      <c r="A3196">
        <v>6813</v>
      </c>
      <c r="B3196" t="s">
        <v>465</v>
      </c>
      <c r="C3196" t="s">
        <v>39</v>
      </c>
      <c r="D3196">
        <v>49</v>
      </c>
      <c r="E3196" t="s">
        <v>34</v>
      </c>
      <c r="F3196" t="s">
        <v>21</v>
      </c>
      <c r="G3196" t="s">
        <v>29</v>
      </c>
      <c r="H3196" t="s">
        <v>35</v>
      </c>
      <c r="I3196" s="1">
        <v>42565</v>
      </c>
      <c r="K3196">
        <v>8.34</v>
      </c>
      <c r="L3196" t="s">
        <v>194</v>
      </c>
      <c r="M3196">
        <v>69524</v>
      </c>
      <c r="N3196">
        <v>0.25</v>
      </c>
      <c r="O3196" t="s">
        <v>36</v>
      </c>
      <c r="P3196">
        <v>4513</v>
      </c>
      <c r="Q3196">
        <v>64</v>
      </c>
      <c r="R3196" t="s">
        <v>80</v>
      </c>
    </row>
    <row r="3197" spans="1:18" x14ac:dyDescent="0.3">
      <c r="A3197">
        <v>4985</v>
      </c>
      <c r="B3197" t="s">
        <v>772</v>
      </c>
      <c r="C3197" t="s">
        <v>39</v>
      </c>
      <c r="D3197">
        <v>23</v>
      </c>
      <c r="E3197" t="s">
        <v>51</v>
      </c>
      <c r="F3197" t="s">
        <v>21</v>
      </c>
      <c r="G3197" t="s">
        <v>29</v>
      </c>
      <c r="H3197" t="s">
        <v>30</v>
      </c>
      <c r="I3197" s="1">
        <v>42909</v>
      </c>
      <c r="K3197">
        <v>7.4</v>
      </c>
      <c r="L3197" t="s">
        <v>194</v>
      </c>
      <c r="M3197">
        <v>69525</v>
      </c>
      <c r="N3197">
        <v>0.15</v>
      </c>
      <c r="O3197" t="s">
        <v>25</v>
      </c>
      <c r="P3197">
        <v>4965</v>
      </c>
      <c r="Q3197">
        <v>40</v>
      </c>
      <c r="R3197" t="s">
        <v>32</v>
      </c>
    </row>
    <row r="3198" spans="1:18" x14ac:dyDescent="0.3">
      <c r="A3198">
        <v>1073</v>
      </c>
      <c r="B3198" t="s">
        <v>675</v>
      </c>
      <c r="C3198" t="s">
        <v>19</v>
      </c>
      <c r="D3198">
        <v>32</v>
      </c>
      <c r="E3198" t="s">
        <v>20</v>
      </c>
      <c r="F3198" t="s">
        <v>188</v>
      </c>
      <c r="G3198" t="s">
        <v>29</v>
      </c>
      <c r="H3198" t="s">
        <v>189</v>
      </c>
      <c r="I3198" s="1">
        <v>42633</v>
      </c>
      <c r="K3198">
        <v>8.16</v>
      </c>
      <c r="L3198" t="s">
        <v>194</v>
      </c>
      <c r="M3198">
        <v>69527</v>
      </c>
      <c r="N3198">
        <v>0.5</v>
      </c>
      <c r="O3198" t="s">
        <v>36</v>
      </c>
      <c r="P3198">
        <v>1030</v>
      </c>
      <c r="Q3198">
        <v>32</v>
      </c>
      <c r="R3198" t="s">
        <v>106</v>
      </c>
    </row>
    <row r="3199" spans="1:18" x14ac:dyDescent="0.3">
      <c r="A3199">
        <v>5571</v>
      </c>
      <c r="B3199" t="s">
        <v>1371</v>
      </c>
      <c r="C3199" t="s">
        <v>39</v>
      </c>
      <c r="D3199">
        <v>58</v>
      </c>
      <c r="E3199" t="s">
        <v>28</v>
      </c>
      <c r="F3199" t="s">
        <v>188</v>
      </c>
      <c r="G3199" t="s">
        <v>40</v>
      </c>
      <c r="H3199" t="s">
        <v>189</v>
      </c>
      <c r="I3199" s="1">
        <v>42544</v>
      </c>
      <c r="K3199">
        <v>8.4</v>
      </c>
      <c r="L3199" t="s">
        <v>194</v>
      </c>
      <c r="M3199">
        <v>69528</v>
      </c>
      <c r="N3199">
        <v>0.25</v>
      </c>
      <c r="O3199" t="s">
        <v>31</v>
      </c>
      <c r="P3199">
        <v>1725</v>
      </c>
      <c r="Q3199">
        <v>29</v>
      </c>
      <c r="R3199" t="s">
        <v>67</v>
      </c>
    </row>
    <row r="3200" spans="1:18" x14ac:dyDescent="0.3">
      <c r="A3200">
        <v>9896</v>
      </c>
      <c r="B3200" t="s">
        <v>1046</v>
      </c>
      <c r="C3200" t="s">
        <v>19</v>
      </c>
      <c r="D3200">
        <v>39</v>
      </c>
      <c r="E3200" t="s">
        <v>20</v>
      </c>
      <c r="F3200" t="s">
        <v>488</v>
      </c>
      <c r="G3200" t="s">
        <v>22</v>
      </c>
      <c r="H3200" t="s">
        <v>611</v>
      </c>
      <c r="I3200" s="1">
        <v>43690</v>
      </c>
      <c r="K3200">
        <v>5.26</v>
      </c>
      <c r="L3200" t="s">
        <v>194</v>
      </c>
      <c r="M3200">
        <v>69541</v>
      </c>
      <c r="N3200">
        <v>0</v>
      </c>
      <c r="O3200" t="s">
        <v>31</v>
      </c>
      <c r="P3200">
        <v>5879</v>
      </c>
      <c r="Q3200">
        <v>30</v>
      </c>
      <c r="R3200" t="s">
        <v>88</v>
      </c>
    </row>
    <row r="3201" spans="1:18" x14ac:dyDescent="0.3">
      <c r="A3201">
        <v>2153</v>
      </c>
      <c r="B3201" t="s">
        <v>924</v>
      </c>
      <c r="C3201" t="s">
        <v>39</v>
      </c>
      <c r="D3201">
        <v>63</v>
      </c>
      <c r="E3201" t="s">
        <v>48</v>
      </c>
      <c r="F3201" t="s">
        <v>229</v>
      </c>
      <c r="G3201" t="s">
        <v>29</v>
      </c>
      <c r="H3201" t="s">
        <v>265</v>
      </c>
      <c r="I3201" s="1">
        <v>43145</v>
      </c>
      <c r="K3201">
        <v>6.75</v>
      </c>
      <c r="L3201" t="s">
        <v>194</v>
      </c>
      <c r="M3201">
        <v>69547</v>
      </c>
      <c r="N3201">
        <v>0.2</v>
      </c>
      <c r="O3201" t="s">
        <v>36</v>
      </c>
      <c r="P3201">
        <v>1782</v>
      </c>
      <c r="Q3201">
        <v>70</v>
      </c>
      <c r="R3201" t="s">
        <v>84</v>
      </c>
    </row>
    <row r="3202" spans="1:18" x14ac:dyDescent="0.3">
      <c r="A3202">
        <v>6461</v>
      </c>
      <c r="B3202" t="s">
        <v>1383</v>
      </c>
      <c r="C3202" t="s">
        <v>19</v>
      </c>
      <c r="D3202">
        <v>59</v>
      </c>
      <c r="E3202" t="s">
        <v>28</v>
      </c>
      <c r="F3202" t="s">
        <v>488</v>
      </c>
      <c r="G3202" t="s">
        <v>22</v>
      </c>
      <c r="H3202" t="s">
        <v>560</v>
      </c>
      <c r="I3202" s="1">
        <v>43399</v>
      </c>
      <c r="K3202">
        <v>6.06</v>
      </c>
      <c r="L3202" t="s">
        <v>194</v>
      </c>
      <c r="M3202">
        <v>69555</v>
      </c>
      <c r="N3202">
        <v>0.15</v>
      </c>
      <c r="O3202" t="s">
        <v>31</v>
      </c>
      <c r="P3202">
        <v>3451</v>
      </c>
      <c r="Q3202">
        <v>95</v>
      </c>
      <c r="R3202" t="s">
        <v>80</v>
      </c>
    </row>
    <row r="3203" spans="1:18" x14ac:dyDescent="0.3">
      <c r="A3203">
        <v>5349</v>
      </c>
      <c r="B3203" t="s">
        <v>243</v>
      </c>
      <c r="C3203" t="s">
        <v>39</v>
      </c>
      <c r="D3203">
        <v>40</v>
      </c>
      <c r="E3203" t="s">
        <v>34</v>
      </c>
      <c r="F3203" t="s">
        <v>488</v>
      </c>
      <c r="G3203" t="s">
        <v>22</v>
      </c>
      <c r="H3203" t="s">
        <v>611</v>
      </c>
      <c r="I3203" s="1">
        <v>43758</v>
      </c>
      <c r="K3203">
        <v>5.08</v>
      </c>
      <c r="L3203" t="s">
        <v>194</v>
      </c>
      <c r="M3203">
        <v>69561</v>
      </c>
      <c r="N3203">
        <v>0</v>
      </c>
      <c r="O3203" t="s">
        <v>45</v>
      </c>
      <c r="P3203">
        <v>1071</v>
      </c>
      <c r="Q3203">
        <v>96</v>
      </c>
      <c r="R3203" t="s">
        <v>71</v>
      </c>
    </row>
    <row r="3204" spans="1:18" x14ac:dyDescent="0.3">
      <c r="A3204">
        <v>10682</v>
      </c>
      <c r="B3204" t="s">
        <v>447</v>
      </c>
      <c r="C3204" t="s">
        <v>19</v>
      </c>
      <c r="D3204">
        <v>49</v>
      </c>
      <c r="E3204" t="s">
        <v>34</v>
      </c>
      <c r="F3204" t="s">
        <v>929</v>
      </c>
      <c r="G3204" t="s">
        <v>29</v>
      </c>
      <c r="H3204" t="s">
        <v>960</v>
      </c>
      <c r="I3204" s="1">
        <v>45021</v>
      </c>
      <c r="K3204">
        <v>1.62</v>
      </c>
      <c r="L3204" t="s">
        <v>24</v>
      </c>
      <c r="M3204">
        <v>69564</v>
      </c>
      <c r="N3204">
        <v>0</v>
      </c>
      <c r="O3204" t="s">
        <v>25</v>
      </c>
      <c r="P3204">
        <v>3728</v>
      </c>
      <c r="Q3204">
        <v>24</v>
      </c>
      <c r="R3204" t="s">
        <v>42</v>
      </c>
    </row>
    <row r="3205" spans="1:18" x14ac:dyDescent="0.3">
      <c r="A3205">
        <v>8299</v>
      </c>
      <c r="B3205" t="s">
        <v>1263</v>
      </c>
      <c r="C3205" t="s">
        <v>19</v>
      </c>
      <c r="D3205">
        <v>22</v>
      </c>
      <c r="E3205" t="s">
        <v>51</v>
      </c>
      <c r="F3205" t="s">
        <v>929</v>
      </c>
      <c r="G3205" t="s">
        <v>40</v>
      </c>
      <c r="H3205" t="s">
        <v>931</v>
      </c>
      <c r="I3205" s="1">
        <v>44963</v>
      </c>
      <c r="K3205">
        <v>1.78</v>
      </c>
      <c r="L3205" t="s">
        <v>24</v>
      </c>
      <c r="M3205">
        <v>69571</v>
      </c>
      <c r="N3205">
        <v>0.5</v>
      </c>
      <c r="O3205" t="s">
        <v>36</v>
      </c>
      <c r="P3205">
        <v>4110</v>
      </c>
      <c r="Q3205">
        <v>35</v>
      </c>
      <c r="R3205" t="s">
        <v>123</v>
      </c>
    </row>
    <row r="3206" spans="1:18" x14ac:dyDescent="0.3">
      <c r="A3206">
        <v>7054</v>
      </c>
      <c r="B3206" t="s">
        <v>1131</v>
      </c>
      <c r="C3206" t="s">
        <v>19</v>
      </c>
      <c r="D3206">
        <v>53</v>
      </c>
      <c r="E3206" t="s">
        <v>28</v>
      </c>
      <c r="F3206" t="s">
        <v>188</v>
      </c>
      <c r="G3206" t="s">
        <v>40</v>
      </c>
      <c r="H3206" t="s">
        <v>191</v>
      </c>
      <c r="I3206" s="1">
        <v>42426</v>
      </c>
      <c r="K3206">
        <v>8.7200000000000006</v>
      </c>
      <c r="L3206" t="s">
        <v>194</v>
      </c>
      <c r="M3206">
        <v>69572</v>
      </c>
      <c r="N3206">
        <v>0.2</v>
      </c>
      <c r="O3206" t="s">
        <v>36</v>
      </c>
      <c r="P3206">
        <v>2453</v>
      </c>
      <c r="Q3206">
        <v>94</v>
      </c>
      <c r="R3206" t="s">
        <v>67</v>
      </c>
    </row>
    <row r="3207" spans="1:18" x14ac:dyDescent="0.3">
      <c r="A3207">
        <v>8875</v>
      </c>
      <c r="B3207" t="s">
        <v>1261</v>
      </c>
      <c r="C3207" t="s">
        <v>39</v>
      </c>
      <c r="D3207">
        <v>49</v>
      </c>
      <c r="E3207" t="s">
        <v>34</v>
      </c>
      <c r="F3207" t="s">
        <v>483</v>
      </c>
      <c r="G3207" t="s">
        <v>29</v>
      </c>
      <c r="H3207" t="s">
        <v>523</v>
      </c>
      <c r="I3207" s="1">
        <v>44121</v>
      </c>
      <c r="K3207">
        <v>4.08</v>
      </c>
      <c r="L3207" t="s">
        <v>65</v>
      </c>
      <c r="M3207">
        <v>69573</v>
      </c>
      <c r="N3207">
        <v>0.2</v>
      </c>
      <c r="O3207" t="s">
        <v>45</v>
      </c>
      <c r="P3207">
        <v>2712</v>
      </c>
      <c r="Q3207">
        <v>10</v>
      </c>
      <c r="R3207" t="s">
        <v>54</v>
      </c>
    </row>
    <row r="3208" spans="1:18" x14ac:dyDescent="0.3">
      <c r="A3208">
        <v>1109</v>
      </c>
      <c r="B3208" t="s">
        <v>1396</v>
      </c>
      <c r="C3208" t="s">
        <v>39</v>
      </c>
      <c r="D3208">
        <v>42</v>
      </c>
      <c r="E3208" t="s">
        <v>34</v>
      </c>
      <c r="F3208" t="s">
        <v>483</v>
      </c>
      <c r="G3208" t="s">
        <v>29</v>
      </c>
      <c r="H3208" t="s">
        <v>523</v>
      </c>
      <c r="I3208" s="1">
        <v>44182</v>
      </c>
      <c r="K3208">
        <v>3.92</v>
      </c>
      <c r="L3208" t="s">
        <v>65</v>
      </c>
      <c r="M3208">
        <v>69577</v>
      </c>
      <c r="N3208">
        <v>0.2</v>
      </c>
      <c r="O3208" t="s">
        <v>31</v>
      </c>
      <c r="P3208">
        <v>1018</v>
      </c>
      <c r="Q3208">
        <v>82</v>
      </c>
      <c r="R3208" t="s">
        <v>37</v>
      </c>
    </row>
    <row r="3209" spans="1:18" x14ac:dyDescent="0.3">
      <c r="A3209">
        <v>1260</v>
      </c>
      <c r="B3209" t="s">
        <v>1264</v>
      </c>
      <c r="C3209" t="s">
        <v>19</v>
      </c>
      <c r="D3209">
        <v>55</v>
      </c>
      <c r="E3209" t="s">
        <v>28</v>
      </c>
      <c r="F3209" t="s">
        <v>483</v>
      </c>
      <c r="G3209" t="s">
        <v>29</v>
      </c>
      <c r="H3209" t="s">
        <v>523</v>
      </c>
      <c r="I3209" s="1">
        <v>43415</v>
      </c>
      <c r="K3209">
        <v>6.02</v>
      </c>
      <c r="L3209" t="s">
        <v>194</v>
      </c>
      <c r="M3209">
        <v>69600</v>
      </c>
      <c r="N3209">
        <v>0.1</v>
      </c>
      <c r="O3209" t="s">
        <v>36</v>
      </c>
      <c r="P3209">
        <v>1214</v>
      </c>
      <c r="Q3209">
        <v>47</v>
      </c>
      <c r="R3209" t="s">
        <v>37</v>
      </c>
    </row>
    <row r="3210" spans="1:18" x14ac:dyDescent="0.3">
      <c r="A3210">
        <v>10560</v>
      </c>
      <c r="B3210" t="s">
        <v>412</v>
      </c>
      <c r="C3210" t="s">
        <v>39</v>
      </c>
      <c r="D3210">
        <v>32</v>
      </c>
      <c r="E3210" t="s">
        <v>20</v>
      </c>
      <c r="F3210" t="s">
        <v>488</v>
      </c>
      <c r="G3210" t="s">
        <v>29</v>
      </c>
      <c r="H3210" t="s">
        <v>560</v>
      </c>
      <c r="I3210" s="1">
        <v>43225</v>
      </c>
      <c r="K3210">
        <v>6.54</v>
      </c>
      <c r="L3210" t="s">
        <v>194</v>
      </c>
      <c r="M3210">
        <v>69605</v>
      </c>
      <c r="N3210">
        <v>0.15</v>
      </c>
      <c r="O3210" t="s">
        <v>36</v>
      </c>
      <c r="P3210">
        <v>5489</v>
      </c>
      <c r="Q3210">
        <v>83</v>
      </c>
      <c r="R3210" t="s">
        <v>59</v>
      </c>
    </row>
    <row r="3211" spans="1:18" x14ac:dyDescent="0.3">
      <c r="A3211">
        <v>1473</v>
      </c>
      <c r="B3211" t="s">
        <v>1014</v>
      </c>
      <c r="C3211" t="s">
        <v>19</v>
      </c>
      <c r="D3211">
        <v>63</v>
      </c>
      <c r="E3211" t="s">
        <v>48</v>
      </c>
      <c r="F3211" t="s">
        <v>929</v>
      </c>
      <c r="G3211" t="s">
        <v>29</v>
      </c>
      <c r="H3211" t="s">
        <v>930</v>
      </c>
      <c r="I3211" s="1">
        <v>44558</v>
      </c>
      <c r="K3211">
        <v>2.89</v>
      </c>
      <c r="L3211" t="s">
        <v>65</v>
      </c>
      <c r="M3211">
        <v>69637</v>
      </c>
      <c r="N3211">
        <v>0.3</v>
      </c>
      <c r="O3211" t="s">
        <v>45</v>
      </c>
      <c r="P3211">
        <v>1379</v>
      </c>
      <c r="Q3211">
        <v>61</v>
      </c>
      <c r="R3211" t="s">
        <v>54</v>
      </c>
    </row>
    <row r="3212" spans="1:18" x14ac:dyDescent="0.3">
      <c r="A3212">
        <v>3941</v>
      </c>
      <c r="B3212" t="s">
        <v>453</v>
      </c>
      <c r="C3212" t="s">
        <v>19</v>
      </c>
      <c r="D3212">
        <v>60</v>
      </c>
      <c r="E3212" t="s">
        <v>48</v>
      </c>
      <c r="F3212" t="s">
        <v>188</v>
      </c>
      <c r="G3212" t="s">
        <v>29</v>
      </c>
      <c r="H3212" t="s">
        <v>191</v>
      </c>
      <c r="I3212" s="1">
        <v>44077</v>
      </c>
      <c r="K3212">
        <v>4.2</v>
      </c>
      <c r="L3212" t="s">
        <v>65</v>
      </c>
      <c r="M3212">
        <v>69658</v>
      </c>
      <c r="N3212">
        <v>0.25</v>
      </c>
      <c r="O3212" t="s">
        <v>36</v>
      </c>
      <c r="P3212">
        <v>2746</v>
      </c>
      <c r="Q3212">
        <v>97</v>
      </c>
      <c r="R3212" t="s">
        <v>32</v>
      </c>
    </row>
    <row r="3213" spans="1:18" x14ac:dyDescent="0.3">
      <c r="A3213">
        <v>10675</v>
      </c>
      <c r="B3213" t="s">
        <v>1293</v>
      </c>
      <c r="C3213" t="s">
        <v>19</v>
      </c>
      <c r="D3213">
        <v>28</v>
      </c>
      <c r="E3213" t="s">
        <v>20</v>
      </c>
      <c r="F3213" t="s">
        <v>229</v>
      </c>
      <c r="G3213" t="s">
        <v>29</v>
      </c>
      <c r="H3213" t="s">
        <v>260</v>
      </c>
      <c r="I3213" s="1">
        <v>43627</v>
      </c>
      <c r="K3213">
        <v>5.43</v>
      </c>
      <c r="L3213" t="s">
        <v>194</v>
      </c>
      <c r="M3213">
        <v>69658</v>
      </c>
      <c r="N3213">
        <v>0.15</v>
      </c>
      <c r="O3213" t="s">
        <v>36</v>
      </c>
      <c r="P3213">
        <v>2753</v>
      </c>
      <c r="Q3213">
        <v>1</v>
      </c>
      <c r="R3213" t="s">
        <v>42</v>
      </c>
    </row>
    <row r="3214" spans="1:18" x14ac:dyDescent="0.3">
      <c r="A3214">
        <v>4778</v>
      </c>
      <c r="B3214" t="s">
        <v>381</v>
      </c>
      <c r="C3214" t="s">
        <v>19</v>
      </c>
      <c r="D3214">
        <v>44</v>
      </c>
      <c r="E3214" t="s">
        <v>34</v>
      </c>
      <c r="F3214" t="s">
        <v>488</v>
      </c>
      <c r="G3214" t="s">
        <v>29</v>
      </c>
      <c r="H3214" t="s">
        <v>566</v>
      </c>
      <c r="I3214" s="1">
        <v>44077</v>
      </c>
      <c r="J3214" s="1">
        <v>44912</v>
      </c>
      <c r="K3214">
        <v>2.29</v>
      </c>
      <c r="L3214" t="s">
        <v>65</v>
      </c>
      <c r="M3214">
        <v>69662</v>
      </c>
      <c r="N3214">
        <v>0.2</v>
      </c>
      <c r="O3214" t="s">
        <v>45</v>
      </c>
      <c r="P3214">
        <v>1236</v>
      </c>
      <c r="Q3214">
        <v>71</v>
      </c>
      <c r="R3214" t="s">
        <v>42</v>
      </c>
    </row>
    <row r="3215" spans="1:18" x14ac:dyDescent="0.3">
      <c r="A3215">
        <v>2849</v>
      </c>
      <c r="B3215" t="s">
        <v>620</v>
      </c>
      <c r="C3215" t="s">
        <v>19</v>
      </c>
      <c r="D3215">
        <v>31</v>
      </c>
      <c r="E3215" t="s">
        <v>20</v>
      </c>
      <c r="F3215" t="s">
        <v>929</v>
      </c>
      <c r="G3215" t="s">
        <v>29</v>
      </c>
      <c r="H3215" t="s">
        <v>931</v>
      </c>
      <c r="I3215" s="1">
        <v>44167</v>
      </c>
      <c r="K3215">
        <v>3.96</v>
      </c>
      <c r="L3215" t="s">
        <v>65</v>
      </c>
      <c r="M3215">
        <v>69665</v>
      </c>
      <c r="N3215">
        <v>0</v>
      </c>
      <c r="O3215" t="s">
        <v>36</v>
      </c>
      <c r="P3215">
        <v>1833</v>
      </c>
      <c r="Q3215">
        <v>9</v>
      </c>
      <c r="R3215" t="s">
        <v>123</v>
      </c>
    </row>
    <row r="3216" spans="1:18" x14ac:dyDescent="0.3">
      <c r="A3216">
        <v>7407</v>
      </c>
      <c r="B3216" t="s">
        <v>128</v>
      </c>
      <c r="C3216" t="s">
        <v>39</v>
      </c>
      <c r="D3216">
        <v>36</v>
      </c>
      <c r="E3216" t="s">
        <v>20</v>
      </c>
      <c r="F3216" t="s">
        <v>483</v>
      </c>
      <c r="G3216" t="s">
        <v>29</v>
      </c>
      <c r="H3216" t="s">
        <v>639</v>
      </c>
      <c r="I3216" s="1">
        <v>45356</v>
      </c>
      <c r="K3216">
        <v>0.7</v>
      </c>
      <c r="L3216" t="s">
        <v>24</v>
      </c>
      <c r="M3216">
        <v>69665</v>
      </c>
      <c r="N3216">
        <v>0.2</v>
      </c>
      <c r="O3216" t="s">
        <v>31</v>
      </c>
      <c r="P3216">
        <v>3411</v>
      </c>
      <c r="Q3216">
        <v>81</v>
      </c>
      <c r="R3216" t="s">
        <v>59</v>
      </c>
    </row>
    <row r="3217" spans="1:18" x14ac:dyDescent="0.3">
      <c r="A3217">
        <v>9154</v>
      </c>
      <c r="B3217" t="s">
        <v>1397</v>
      </c>
      <c r="C3217" t="s">
        <v>39</v>
      </c>
      <c r="D3217">
        <v>40</v>
      </c>
      <c r="E3217" t="s">
        <v>34</v>
      </c>
      <c r="F3217" t="s">
        <v>929</v>
      </c>
      <c r="G3217" t="s">
        <v>22</v>
      </c>
      <c r="H3217" t="s">
        <v>931</v>
      </c>
      <c r="I3217" s="1">
        <v>45015</v>
      </c>
      <c r="K3217">
        <v>1.63</v>
      </c>
      <c r="L3217" t="s">
        <v>24</v>
      </c>
      <c r="M3217">
        <v>69667</v>
      </c>
      <c r="N3217">
        <v>0.5</v>
      </c>
      <c r="O3217" t="s">
        <v>25</v>
      </c>
      <c r="P3217">
        <v>4655</v>
      </c>
      <c r="Q3217">
        <v>55</v>
      </c>
      <c r="R3217" t="s">
        <v>49</v>
      </c>
    </row>
    <row r="3218" spans="1:18" x14ac:dyDescent="0.3">
      <c r="A3218">
        <v>9508</v>
      </c>
      <c r="B3218" t="s">
        <v>976</v>
      </c>
      <c r="C3218" t="s">
        <v>39</v>
      </c>
      <c r="D3218">
        <v>55</v>
      </c>
      <c r="E3218" t="s">
        <v>28</v>
      </c>
      <c r="F3218" t="s">
        <v>483</v>
      </c>
      <c r="G3218" t="s">
        <v>29</v>
      </c>
      <c r="H3218" t="s">
        <v>557</v>
      </c>
      <c r="I3218" s="1">
        <v>43073</v>
      </c>
      <c r="K3218">
        <v>6.95</v>
      </c>
      <c r="L3218" t="s">
        <v>194</v>
      </c>
      <c r="M3218">
        <v>69668</v>
      </c>
      <c r="N3218">
        <v>0.5</v>
      </c>
      <c r="O3218" t="s">
        <v>45</v>
      </c>
      <c r="P3218">
        <v>5000</v>
      </c>
      <c r="Q3218">
        <v>27</v>
      </c>
      <c r="R3218" t="s">
        <v>42</v>
      </c>
    </row>
    <row r="3219" spans="1:18" x14ac:dyDescent="0.3">
      <c r="A3219">
        <v>9062</v>
      </c>
      <c r="B3219" t="s">
        <v>1398</v>
      </c>
      <c r="C3219" t="s">
        <v>39</v>
      </c>
      <c r="D3219">
        <v>24</v>
      </c>
      <c r="E3219" t="s">
        <v>51</v>
      </c>
      <c r="F3219" t="s">
        <v>1360</v>
      </c>
      <c r="G3219" t="s">
        <v>29</v>
      </c>
      <c r="H3219" t="s">
        <v>1375</v>
      </c>
      <c r="I3219" s="1">
        <v>45383</v>
      </c>
      <c r="K3219">
        <v>0.63</v>
      </c>
      <c r="L3219" t="s">
        <v>24</v>
      </c>
      <c r="M3219">
        <v>69668</v>
      </c>
      <c r="N3219">
        <v>0.2</v>
      </c>
      <c r="O3219" t="s">
        <v>36</v>
      </c>
      <c r="P3219">
        <v>8073</v>
      </c>
      <c r="Q3219">
        <v>87</v>
      </c>
      <c r="R3219" t="s">
        <v>26</v>
      </c>
    </row>
    <row r="3220" spans="1:18" x14ac:dyDescent="0.3">
      <c r="A3220">
        <v>1229</v>
      </c>
      <c r="B3220" t="s">
        <v>200</v>
      </c>
      <c r="C3220" t="s">
        <v>19</v>
      </c>
      <c r="D3220">
        <v>47</v>
      </c>
      <c r="E3220" t="s">
        <v>34</v>
      </c>
      <c r="F3220" t="s">
        <v>483</v>
      </c>
      <c r="G3220" t="s">
        <v>22</v>
      </c>
      <c r="H3220" t="s">
        <v>639</v>
      </c>
      <c r="I3220" s="1">
        <v>42598</v>
      </c>
      <c r="J3220" s="1">
        <v>44667</v>
      </c>
      <c r="K3220">
        <v>5.66</v>
      </c>
      <c r="L3220" t="s">
        <v>194</v>
      </c>
      <c r="M3220">
        <v>69673</v>
      </c>
      <c r="N3220">
        <v>0.2</v>
      </c>
      <c r="O3220" t="s">
        <v>36</v>
      </c>
      <c r="P3220">
        <v>1127</v>
      </c>
      <c r="Q3220">
        <v>66</v>
      </c>
      <c r="R3220" t="s">
        <v>76</v>
      </c>
    </row>
    <row r="3221" spans="1:18" x14ac:dyDescent="0.3">
      <c r="A3221">
        <v>2405</v>
      </c>
      <c r="B3221" t="s">
        <v>1135</v>
      </c>
      <c r="C3221" t="s">
        <v>39</v>
      </c>
      <c r="D3221">
        <v>41</v>
      </c>
      <c r="E3221" t="s">
        <v>34</v>
      </c>
      <c r="F3221" t="s">
        <v>488</v>
      </c>
      <c r="G3221" t="s">
        <v>29</v>
      </c>
      <c r="H3221" t="s">
        <v>560</v>
      </c>
      <c r="I3221" s="1">
        <v>44882</v>
      </c>
      <c r="K3221">
        <v>2</v>
      </c>
      <c r="L3221" t="s">
        <v>65</v>
      </c>
      <c r="M3221">
        <v>69673</v>
      </c>
      <c r="N3221">
        <v>0.15</v>
      </c>
      <c r="O3221" t="s">
        <v>36</v>
      </c>
      <c r="P3221">
        <v>1405</v>
      </c>
      <c r="Q3221">
        <v>16</v>
      </c>
      <c r="R3221" t="s">
        <v>76</v>
      </c>
    </row>
    <row r="3222" spans="1:18" x14ac:dyDescent="0.3">
      <c r="A3222">
        <v>2537</v>
      </c>
      <c r="B3222" t="s">
        <v>1368</v>
      </c>
      <c r="C3222" t="s">
        <v>19</v>
      </c>
      <c r="D3222">
        <v>57</v>
      </c>
      <c r="E3222" t="s">
        <v>28</v>
      </c>
      <c r="F3222" t="s">
        <v>188</v>
      </c>
      <c r="G3222" t="s">
        <v>29</v>
      </c>
      <c r="H3222" t="s">
        <v>213</v>
      </c>
      <c r="I3222" s="1">
        <v>43954</v>
      </c>
      <c r="K3222">
        <v>4.54</v>
      </c>
      <c r="L3222" t="s">
        <v>65</v>
      </c>
      <c r="M3222">
        <v>69688</v>
      </c>
      <c r="N3222">
        <v>0.2</v>
      </c>
      <c r="O3222" t="s">
        <v>36</v>
      </c>
      <c r="P3222">
        <v>2467</v>
      </c>
      <c r="Q3222">
        <v>9</v>
      </c>
      <c r="R3222" t="s">
        <v>46</v>
      </c>
    </row>
    <row r="3223" spans="1:18" x14ac:dyDescent="0.3">
      <c r="A3223">
        <v>4560</v>
      </c>
      <c r="B3223" t="s">
        <v>776</v>
      </c>
      <c r="C3223" t="s">
        <v>39</v>
      </c>
      <c r="D3223">
        <v>29</v>
      </c>
      <c r="E3223" t="s">
        <v>20</v>
      </c>
      <c r="F3223" t="s">
        <v>929</v>
      </c>
      <c r="G3223" t="s">
        <v>29</v>
      </c>
      <c r="H3223" t="s">
        <v>930</v>
      </c>
      <c r="I3223" s="1">
        <v>42474</v>
      </c>
      <c r="J3223" s="1">
        <v>43052</v>
      </c>
      <c r="K3223">
        <v>1.58</v>
      </c>
      <c r="L3223" t="s">
        <v>24</v>
      </c>
      <c r="M3223">
        <v>69693</v>
      </c>
      <c r="N3223">
        <v>0.5</v>
      </c>
      <c r="O3223" t="s">
        <v>25</v>
      </c>
      <c r="P3223">
        <v>3203</v>
      </c>
      <c r="Q3223">
        <v>46</v>
      </c>
      <c r="R3223" t="s">
        <v>46</v>
      </c>
    </row>
    <row r="3224" spans="1:18" x14ac:dyDescent="0.3">
      <c r="A3224">
        <v>3352</v>
      </c>
      <c r="B3224" t="s">
        <v>203</v>
      </c>
      <c r="C3224" t="s">
        <v>19</v>
      </c>
      <c r="D3224">
        <v>32</v>
      </c>
      <c r="E3224" t="s">
        <v>20</v>
      </c>
      <c r="F3224" t="s">
        <v>483</v>
      </c>
      <c r="G3224" t="s">
        <v>40</v>
      </c>
      <c r="H3224" t="s">
        <v>523</v>
      </c>
      <c r="I3224" s="1">
        <v>43592</v>
      </c>
      <c r="K3224">
        <v>5.53</v>
      </c>
      <c r="L3224" t="s">
        <v>194</v>
      </c>
      <c r="M3224">
        <v>69694</v>
      </c>
      <c r="N3224">
        <v>0.2</v>
      </c>
      <c r="O3224" t="s">
        <v>36</v>
      </c>
      <c r="Q3224">
        <v>96</v>
      </c>
      <c r="R3224" t="s">
        <v>76</v>
      </c>
    </row>
    <row r="3225" spans="1:18" x14ac:dyDescent="0.3">
      <c r="A3225">
        <v>7413</v>
      </c>
      <c r="B3225" t="s">
        <v>1152</v>
      </c>
      <c r="C3225" t="s">
        <v>19</v>
      </c>
      <c r="D3225">
        <v>26</v>
      </c>
      <c r="E3225" t="s">
        <v>20</v>
      </c>
      <c r="F3225" t="s">
        <v>483</v>
      </c>
      <c r="G3225" t="s">
        <v>22</v>
      </c>
      <c r="H3225" t="s">
        <v>639</v>
      </c>
      <c r="I3225" s="1">
        <v>43697</v>
      </c>
      <c r="K3225">
        <v>5.24</v>
      </c>
      <c r="L3225" t="s">
        <v>194</v>
      </c>
      <c r="M3225">
        <v>69709</v>
      </c>
      <c r="N3225">
        <v>0.25</v>
      </c>
      <c r="O3225" t="s">
        <v>36</v>
      </c>
      <c r="P3225">
        <v>3181</v>
      </c>
      <c r="Q3225">
        <v>1</v>
      </c>
      <c r="R3225" t="s">
        <v>56</v>
      </c>
    </row>
    <row r="3226" spans="1:18" x14ac:dyDescent="0.3">
      <c r="A3226">
        <v>4618</v>
      </c>
      <c r="B3226" t="s">
        <v>470</v>
      </c>
      <c r="C3226" t="s">
        <v>39</v>
      </c>
      <c r="D3226">
        <v>22</v>
      </c>
      <c r="E3226" t="s">
        <v>51</v>
      </c>
      <c r="F3226" t="s">
        <v>188</v>
      </c>
      <c r="G3226" t="s">
        <v>29</v>
      </c>
      <c r="H3226" t="s">
        <v>199</v>
      </c>
      <c r="I3226" s="1">
        <v>42922</v>
      </c>
      <c r="K3226">
        <v>7.36</v>
      </c>
      <c r="L3226" t="s">
        <v>194</v>
      </c>
      <c r="M3226">
        <v>69723</v>
      </c>
      <c r="N3226">
        <v>0.2</v>
      </c>
      <c r="O3226" t="s">
        <v>45</v>
      </c>
      <c r="Q3226">
        <v>16</v>
      </c>
      <c r="R3226" t="s">
        <v>80</v>
      </c>
    </row>
    <row r="3227" spans="1:18" x14ac:dyDescent="0.3">
      <c r="A3227">
        <v>6775</v>
      </c>
      <c r="B3227" t="s">
        <v>1139</v>
      </c>
      <c r="C3227" t="s">
        <v>19</v>
      </c>
      <c r="D3227">
        <v>63</v>
      </c>
      <c r="E3227" t="s">
        <v>48</v>
      </c>
      <c r="F3227" t="s">
        <v>188</v>
      </c>
      <c r="G3227" t="s">
        <v>40</v>
      </c>
      <c r="H3227" t="s">
        <v>199</v>
      </c>
      <c r="I3227" s="1">
        <v>43810</v>
      </c>
      <c r="K3227">
        <v>4.93</v>
      </c>
      <c r="L3227" t="s">
        <v>65</v>
      </c>
      <c r="M3227">
        <v>69726</v>
      </c>
      <c r="N3227">
        <v>0.3</v>
      </c>
      <c r="O3227" t="s">
        <v>45</v>
      </c>
      <c r="P3227">
        <v>5160</v>
      </c>
      <c r="Q3227">
        <v>36</v>
      </c>
      <c r="R3227" t="s">
        <v>56</v>
      </c>
    </row>
    <row r="3228" spans="1:18" x14ac:dyDescent="0.3">
      <c r="A3228">
        <v>1378</v>
      </c>
      <c r="B3228" t="s">
        <v>329</v>
      </c>
      <c r="C3228" t="s">
        <v>19</v>
      </c>
      <c r="D3228">
        <v>35</v>
      </c>
      <c r="E3228" t="s">
        <v>20</v>
      </c>
      <c r="F3228" t="s">
        <v>929</v>
      </c>
      <c r="G3228" t="s">
        <v>29</v>
      </c>
      <c r="H3228" t="s">
        <v>962</v>
      </c>
      <c r="I3228" s="1">
        <v>44394</v>
      </c>
      <c r="K3228">
        <v>3.33</v>
      </c>
      <c r="L3228" t="s">
        <v>65</v>
      </c>
      <c r="M3228">
        <v>69735</v>
      </c>
      <c r="N3228">
        <v>0.25</v>
      </c>
      <c r="O3228" t="s">
        <v>31</v>
      </c>
      <c r="P3228">
        <v>1135</v>
      </c>
      <c r="Q3228">
        <v>26</v>
      </c>
      <c r="R3228" t="s">
        <v>61</v>
      </c>
    </row>
    <row r="3229" spans="1:18" x14ac:dyDescent="0.3">
      <c r="A3229">
        <v>10604</v>
      </c>
      <c r="B3229" t="s">
        <v>749</v>
      </c>
      <c r="C3229" t="s">
        <v>39</v>
      </c>
      <c r="D3229">
        <v>61</v>
      </c>
      <c r="E3229" t="s">
        <v>48</v>
      </c>
      <c r="F3229" t="s">
        <v>488</v>
      </c>
      <c r="G3229" t="s">
        <v>29</v>
      </c>
      <c r="H3229" t="s">
        <v>566</v>
      </c>
      <c r="I3229" s="1">
        <v>44065</v>
      </c>
      <c r="K3229">
        <v>4.24</v>
      </c>
      <c r="L3229" t="s">
        <v>65</v>
      </c>
      <c r="M3229">
        <v>69738</v>
      </c>
      <c r="N3229">
        <v>0.3</v>
      </c>
      <c r="O3229" t="s">
        <v>45</v>
      </c>
      <c r="Q3229">
        <v>32</v>
      </c>
      <c r="R3229" t="s">
        <v>37</v>
      </c>
    </row>
    <row r="3230" spans="1:18" x14ac:dyDescent="0.3">
      <c r="A3230">
        <v>1813</v>
      </c>
      <c r="B3230" t="s">
        <v>1334</v>
      </c>
      <c r="C3230" t="s">
        <v>19</v>
      </c>
      <c r="D3230">
        <v>26</v>
      </c>
      <c r="E3230" t="s">
        <v>20</v>
      </c>
      <c r="F3230" t="s">
        <v>229</v>
      </c>
      <c r="G3230" t="s">
        <v>40</v>
      </c>
      <c r="H3230" t="s">
        <v>332</v>
      </c>
      <c r="I3230" s="1">
        <v>42708</v>
      </c>
      <c r="K3230">
        <v>7.95</v>
      </c>
      <c r="L3230" t="s">
        <v>194</v>
      </c>
      <c r="M3230">
        <v>69741</v>
      </c>
      <c r="N3230">
        <v>0.1</v>
      </c>
      <c r="O3230" t="s">
        <v>36</v>
      </c>
      <c r="Q3230">
        <v>7</v>
      </c>
      <c r="R3230" t="s">
        <v>61</v>
      </c>
    </row>
    <row r="3231" spans="1:18" x14ac:dyDescent="0.3">
      <c r="A3231">
        <v>2533</v>
      </c>
      <c r="B3231" t="s">
        <v>756</v>
      </c>
      <c r="C3231" t="s">
        <v>39</v>
      </c>
      <c r="D3231">
        <v>53</v>
      </c>
      <c r="E3231" t="s">
        <v>28</v>
      </c>
      <c r="F3231" t="s">
        <v>488</v>
      </c>
      <c r="G3231" t="s">
        <v>29</v>
      </c>
      <c r="H3231" t="s">
        <v>560</v>
      </c>
      <c r="I3231" s="1">
        <v>43843</v>
      </c>
      <c r="K3231">
        <v>4.84</v>
      </c>
      <c r="L3231" t="s">
        <v>65</v>
      </c>
      <c r="M3231">
        <v>69750</v>
      </c>
      <c r="N3231">
        <v>0.2</v>
      </c>
      <c r="O3231" t="s">
        <v>36</v>
      </c>
      <c r="Q3231">
        <v>50</v>
      </c>
      <c r="R3231" t="s">
        <v>61</v>
      </c>
    </row>
    <row r="3232" spans="1:18" x14ac:dyDescent="0.3">
      <c r="A3232">
        <v>3405</v>
      </c>
      <c r="B3232" t="s">
        <v>945</v>
      </c>
      <c r="C3232" t="s">
        <v>19</v>
      </c>
      <c r="D3232">
        <v>37</v>
      </c>
      <c r="E3232" t="s">
        <v>20</v>
      </c>
      <c r="F3232" t="s">
        <v>21</v>
      </c>
      <c r="G3232" t="s">
        <v>29</v>
      </c>
      <c r="H3232" t="s">
        <v>35</v>
      </c>
      <c r="I3232" s="1">
        <v>42364</v>
      </c>
      <c r="K3232">
        <v>8.89</v>
      </c>
      <c r="L3232" t="s">
        <v>194</v>
      </c>
      <c r="M3232">
        <v>69758</v>
      </c>
      <c r="N3232">
        <v>0.25</v>
      </c>
      <c r="O3232" t="s">
        <v>31</v>
      </c>
      <c r="P3232">
        <v>2793</v>
      </c>
      <c r="Q3232">
        <v>0</v>
      </c>
      <c r="R3232" t="s">
        <v>123</v>
      </c>
    </row>
    <row r="3233" spans="1:18" x14ac:dyDescent="0.3">
      <c r="A3233">
        <v>1606</v>
      </c>
      <c r="B3233" t="s">
        <v>522</v>
      </c>
      <c r="C3233" t="s">
        <v>19</v>
      </c>
      <c r="D3233">
        <v>65</v>
      </c>
      <c r="E3233" t="s">
        <v>48</v>
      </c>
      <c r="F3233" t="s">
        <v>188</v>
      </c>
      <c r="G3233" t="s">
        <v>29</v>
      </c>
      <c r="H3233" t="s">
        <v>199</v>
      </c>
      <c r="I3233" s="1">
        <v>44379</v>
      </c>
      <c r="K3233">
        <v>3.38</v>
      </c>
      <c r="L3233" t="s">
        <v>65</v>
      </c>
      <c r="M3233">
        <v>69781</v>
      </c>
      <c r="N3233">
        <v>0.5</v>
      </c>
      <c r="O3233" t="s">
        <v>36</v>
      </c>
      <c r="P3233">
        <v>1152</v>
      </c>
      <c r="Q3233">
        <v>13</v>
      </c>
      <c r="R3233" t="s">
        <v>84</v>
      </c>
    </row>
    <row r="3234" spans="1:18" x14ac:dyDescent="0.3">
      <c r="A3234">
        <v>5489</v>
      </c>
      <c r="B3234" t="s">
        <v>577</v>
      </c>
      <c r="C3234" t="s">
        <v>39</v>
      </c>
      <c r="D3234">
        <v>36</v>
      </c>
      <c r="E3234" t="s">
        <v>20</v>
      </c>
      <c r="F3234" t="s">
        <v>188</v>
      </c>
      <c r="G3234" t="s">
        <v>40</v>
      </c>
      <c r="H3234" t="s">
        <v>189</v>
      </c>
      <c r="I3234" s="1">
        <v>43687</v>
      </c>
      <c r="K3234">
        <v>5.27</v>
      </c>
      <c r="L3234" t="s">
        <v>194</v>
      </c>
      <c r="M3234">
        <v>69785</v>
      </c>
      <c r="N3234">
        <v>0.2</v>
      </c>
      <c r="O3234" t="s">
        <v>31</v>
      </c>
      <c r="Q3234">
        <v>88</v>
      </c>
      <c r="R3234" t="s">
        <v>67</v>
      </c>
    </row>
    <row r="3235" spans="1:18" x14ac:dyDescent="0.3">
      <c r="A3235">
        <v>2366</v>
      </c>
      <c r="B3235" t="s">
        <v>1019</v>
      </c>
      <c r="C3235" t="s">
        <v>39</v>
      </c>
      <c r="D3235">
        <v>44</v>
      </c>
      <c r="E3235" t="s">
        <v>34</v>
      </c>
      <c r="F3235" t="s">
        <v>929</v>
      </c>
      <c r="G3235" t="s">
        <v>40</v>
      </c>
      <c r="H3235" t="s">
        <v>930</v>
      </c>
      <c r="I3235" s="1">
        <v>44967</v>
      </c>
      <c r="K3235">
        <v>1.77</v>
      </c>
      <c r="L3235" t="s">
        <v>24</v>
      </c>
      <c r="M3235">
        <v>69786</v>
      </c>
      <c r="N3235">
        <v>0.3</v>
      </c>
      <c r="O3235" t="s">
        <v>36</v>
      </c>
      <c r="Q3235">
        <v>9</v>
      </c>
      <c r="R3235" t="s">
        <v>67</v>
      </c>
    </row>
    <row r="3236" spans="1:18" x14ac:dyDescent="0.3">
      <c r="A3236">
        <v>2457</v>
      </c>
      <c r="B3236" t="s">
        <v>1300</v>
      </c>
      <c r="C3236" t="s">
        <v>39</v>
      </c>
      <c r="D3236">
        <v>35</v>
      </c>
      <c r="E3236" t="s">
        <v>20</v>
      </c>
      <c r="F3236" t="s">
        <v>488</v>
      </c>
      <c r="G3236" t="s">
        <v>22</v>
      </c>
      <c r="H3236" t="s">
        <v>566</v>
      </c>
      <c r="I3236" s="1">
        <v>42114</v>
      </c>
      <c r="J3236" s="1">
        <v>44664</v>
      </c>
      <c r="K3236">
        <v>6.98</v>
      </c>
      <c r="L3236" t="s">
        <v>194</v>
      </c>
      <c r="M3236">
        <v>69793</v>
      </c>
      <c r="N3236">
        <v>0.25</v>
      </c>
      <c r="O3236" t="s">
        <v>36</v>
      </c>
      <c r="Q3236">
        <v>10</v>
      </c>
      <c r="R3236" t="s">
        <v>49</v>
      </c>
    </row>
    <row r="3237" spans="1:18" x14ac:dyDescent="0.3">
      <c r="A3237">
        <v>7714</v>
      </c>
      <c r="B3237" t="s">
        <v>640</v>
      </c>
      <c r="C3237" t="s">
        <v>39</v>
      </c>
      <c r="D3237">
        <v>28</v>
      </c>
      <c r="E3237" t="s">
        <v>20</v>
      </c>
      <c r="F3237" t="s">
        <v>21</v>
      </c>
      <c r="G3237" t="s">
        <v>40</v>
      </c>
      <c r="H3237" t="s">
        <v>44</v>
      </c>
      <c r="I3237" s="1">
        <v>42439</v>
      </c>
      <c r="K3237">
        <v>8.69</v>
      </c>
      <c r="L3237" t="s">
        <v>194</v>
      </c>
      <c r="M3237">
        <v>69796</v>
      </c>
      <c r="N3237">
        <v>0.3</v>
      </c>
      <c r="O3237" t="s">
        <v>31</v>
      </c>
      <c r="P3237">
        <v>6560</v>
      </c>
      <c r="Q3237">
        <v>65</v>
      </c>
      <c r="R3237" t="s">
        <v>67</v>
      </c>
    </row>
    <row r="3238" spans="1:18" x14ac:dyDescent="0.3">
      <c r="A3238">
        <v>2863</v>
      </c>
      <c r="B3238" t="s">
        <v>796</v>
      </c>
      <c r="C3238" t="s">
        <v>19</v>
      </c>
      <c r="D3238">
        <v>60</v>
      </c>
      <c r="E3238" t="s">
        <v>48</v>
      </c>
      <c r="F3238" t="s">
        <v>188</v>
      </c>
      <c r="G3238" t="s">
        <v>22</v>
      </c>
      <c r="H3238" t="s">
        <v>239</v>
      </c>
      <c r="I3238" s="1">
        <v>43223</v>
      </c>
      <c r="K3238">
        <v>6.54</v>
      </c>
      <c r="L3238" t="s">
        <v>194</v>
      </c>
      <c r="M3238">
        <v>69803</v>
      </c>
      <c r="N3238">
        <v>0.2</v>
      </c>
      <c r="O3238" t="s">
        <v>36</v>
      </c>
      <c r="P3238">
        <v>1818</v>
      </c>
      <c r="Q3238">
        <v>54</v>
      </c>
      <c r="R3238" t="s">
        <v>59</v>
      </c>
    </row>
    <row r="3239" spans="1:18" x14ac:dyDescent="0.3">
      <c r="A3239">
        <v>7989</v>
      </c>
      <c r="B3239" t="s">
        <v>1399</v>
      </c>
      <c r="C3239" t="s">
        <v>39</v>
      </c>
      <c r="D3239">
        <v>41</v>
      </c>
      <c r="E3239" t="s">
        <v>34</v>
      </c>
      <c r="F3239" t="s">
        <v>229</v>
      </c>
      <c r="G3239" t="s">
        <v>22</v>
      </c>
      <c r="H3239" t="s">
        <v>265</v>
      </c>
      <c r="I3239" s="1">
        <v>44833</v>
      </c>
      <c r="K3239">
        <v>2.13</v>
      </c>
      <c r="L3239" t="s">
        <v>65</v>
      </c>
      <c r="M3239">
        <v>69809</v>
      </c>
      <c r="N3239">
        <v>0.1</v>
      </c>
      <c r="O3239" t="s">
        <v>45</v>
      </c>
      <c r="P3239">
        <v>2433</v>
      </c>
      <c r="Q3239">
        <v>6</v>
      </c>
      <c r="R3239" t="s">
        <v>106</v>
      </c>
    </row>
    <row r="3240" spans="1:18" x14ac:dyDescent="0.3">
      <c r="A3240">
        <v>7053</v>
      </c>
      <c r="B3240" t="s">
        <v>1076</v>
      </c>
      <c r="C3240" t="s">
        <v>39</v>
      </c>
      <c r="D3240">
        <v>63</v>
      </c>
      <c r="E3240" t="s">
        <v>48</v>
      </c>
      <c r="F3240" t="s">
        <v>229</v>
      </c>
      <c r="G3240" t="s">
        <v>40</v>
      </c>
      <c r="H3240" t="s">
        <v>260</v>
      </c>
      <c r="I3240" s="1">
        <v>44879</v>
      </c>
      <c r="K3240">
        <v>2.0099999999999998</v>
      </c>
      <c r="L3240" t="s">
        <v>65</v>
      </c>
      <c r="M3240">
        <v>69818</v>
      </c>
      <c r="N3240">
        <v>0.15</v>
      </c>
      <c r="O3240" t="s">
        <v>36</v>
      </c>
      <c r="P3240">
        <v>3453</v>
      </c>
      <c r="Q3240">
        <v>1</v>
      </c>
      <c r="R3240" t="s">
        <v>71</v>
      </c>
    </row>
    <row r="3241" spans="1:18" x14ac:dyDescent="0.3">
      <c r="A3241">
        <v>10502</v>
      </c>
      <c r="B3241" t="s">
        <v>1400</v>
      </c>
      <c r="C3241" t="s">
        <v>19</v>
      </c>
      <c r="D3241">
        <v>44</v>
      </c>
      <c r="E3241" t="s">
        <v>34</v>
      </c>
      <c r="F3241" t="s">
        <v>21</v>
      </c>
      <c r="G3241" t="s">
        <v>40</v>
      </c>
      <c r="H3241" t="s">
        <v>30</v>
      </c>
      <c r="I3241" s="1">
        <v>42521</v>
      </c>
      <c r="K3241">
        <v>8.4600000000000009</v>
      </c>
      <c r="L3241" t="s">
        <v>194</v>
      </c>
      <c r="M3241">
        <v>69820</v>
      </c>
      <c r="N3241">
        <v>0.2</v>
      </c>
      <c r="O3241" t="s">
        <v>31</v>
      </c>
      <c r="P3241">
        <v>3413</v>
      </c>
      <c r="Q3241">
        <v>53</v>
      </c>
      <c r="R3241" t="s">
        <v>59</v>
      </c>
    </row>
    <row r="3242" spans="1:18" x14ac:dyDescent="0.3">
      <c r="A3242">
        <v>5848</v>
      </c>
      <c r="B3242" t="s">
        <v>302</v>
      </c>
      <c r="C3242" t="s">
        <v>19</v>
      </c>
      <c r="D3242">
        <v>24</v>
      </c>
      <c r="E3242" t="s">
        <v>51</v>
      </c>
      <c r="F3242" t="s">
        <v>188</v>
      </c>
      <c r="G3242" t="s">
        <v>29</v>
      </c>
      <c r="H3242" t="s">
        <v>189</v>
      </c>
      <c r="I3242" s="1">
        <v>44050</v>
      </c>
      <c r="K3242">
        <v>4.28</v>
      </c>
      <c r="L3242" t="s">
        <v>65</v>
      </c>
      <c r="M3242">
        <v>69823</v>
      </c>
      <c r="N3242">
        <v>0.15</v>
      </c>
      <c r="O3242" t="s">
        <v>31</v>
      </c>
      <c r="Q3242">
        <v>13</v>
      </c>
      <c r="R3242" t="s">
        <v>26</v>
      </c>
    </row>
    <row r="3243" spans="1:18" x14ac:dyDescent="0.3">
      <c r="A3243">
        <v>1670</v>
      </c>
      <c r="B3243" t="s">
        <v>498</v>
      </c>
      <c r="C3243" t="s">
        <v>19</v>
      </c>
      <c r="D3243">
        <v>47</v>
      </c>
      <c r="E3243" t="s">
        <v>34</v>
      </c>
      <c r="F3243" t="s">
        <v>929</v>
      </c>
      <c r="G3243" t="s">
        <v>40</v>
      </c>
      <c r="H3243" t="s">
        <v>960</v>
      </c>
      <c r="I3243" s="1">
        <v>44740</v>
      </c>
      <c r="K3243">
        <v>2.39</v>
      </c>
      <c r="L3243" t="s">
        <v>65</v>
      </c>
      <c r="M3243">
        <v>69825</v>
      </c>
      <c r="N3243">
        <v>0.2</v>
      </c>
      <c r="O3243" t="s">
        <v>31</v>
      </c>
      <c r="P3243">
        <v>1607</v>
      </c>
      <c r="Q3243">
        <v>20</v>
      </c>
      <c r="R3243" t="s">
        <v>32</v>
      </c>
    </row>
    <row r="3244" spans="1:18" x14ac:dyDescent="0.3">
      <c r="A3244">
        <v>2513</v>
      </c>
      <c r="B3244" t="s">
        <v>536</v>
      </c>
      <c r="C3244" t="s">
        <v>19</v>
      </c>
      <c r="D3244">
        <v>49</v>
      </c>
      <c r="E3244" t="s">
        <v>34</v>
      </c>
      <c r="F3244" t="s">
        <v>488</v>
      </c>
      <c r="G3244" t="s">
        <v>29</v>
      </c>
      <c r="H3244" t="s">
        <v>489</v>
      </c>
      <c r="I3244" s="1">
        <v>44166</v>
      </c>
      <c r="K3244">
        <v>3.96</v>
      </c>
      <c r="L3244" t="s">
        <v>65</v>
      </c>
      <c r="M3244">
        <v>69825</v>
      </c>
      <c r="N3244">
        <v>0.2</v>
      </c>
      <c r="O3244" t="s">
        <v>36</v>
      </c>
      <c r="P3244">
        <v>1265</v>
      </c>
      <c r="Q3244">
        <v>87</v>
      </c>
      <c r="R3244" t="s">
        <v>49</v>
      </c>
    </row>
    <row r="3245" spans="1:18" x14ac:dyDescent="0.3">
      <c r="A3245">
        <v>3204</v>
      </c>
      <c r="B3245" t="s">
        <v>212</v>
      </c>
      <c r="C3245" t="s">
        <v>19</v>
      </c>
      <c r="D3245">
        <v>24</v>
      </c>
      <c r="E3245" t="s">
        <v>51</v>
      </c>
      <c r="F3245" t="s">
        <v>488</v>
      </c>
      <c r="G3245" t="s">
        <v>22</v>
      </c>
      <c r="H3245" t="s">
        <v>611</v>
      </c>
      <c r="I3245" s="1">
        <v>44218</v>
      </c>
      <c r="K3245">
        <v>3.82</v>
      </c>
      <c r="L3245" t="s">
        <v>65</v>
      </c>
      <c r="M3245">
        <v>69831</v>
      </c>
      <c r="N3245">
        <v>0.2</v>
      </c>
      <c r="O3245" t="s">
        <v>36</v>
      </c>
      <c r="P3245">
        <v>2775</v>
      </c>
      <c r="Q3245">
        <v>21</v>
      </c>
      <c r="R3245" t="s">
        <v>67</v>
      </c>
    </row>
    <row r="3246" spans="1:18" x14ac:dyDescent="0.3">
      <c r="A3246">
        <v>5562</v>
      </c>
      <c r="B3246" t="s">
        <v>1192</v>
      </c>
      <c r="C3246" t="s">
        <v>39</v>
      </c>
      <c r="D3246">
        <v>34</v>
      </c>
      <c r="E3246" t="s">
        <v>20</v>
      </c>
      <c r="F3246" t="s">
        <v>21</v>
      </c>
      <c r="G3246" t="s">
        <v>29</v>
      </c>
      <c r="H3246" t="s">
        <v>41</v>
      </c>
      <c r="I3246" s="1">
        <v>42083</v>
      </c>
      <c r="K3246">
        <v>9.66</v>
      </c>
      <c r="L3246" t="s">
        <v>194</v>
      </c>
      <c r="M3246">
        <v>69832</v>
      </c>
      <c r="N3246">
        <v>0.25</v>
      </c>
      <c r="O3246" t="s">
        <v>36</v>
      </c>
      <c r="P3246">
        <v>1958</v>
      </c>
      <c r="Q3246">
        <v>13</v>
      </c>
      <c r="R3246" t="s">
        <v>123</v>
      </c>
    </row>
    <row r="3247" spans="1:18" x14ac:dyDescent="0.3">
      <c r="A3247">
        <v>4258</v>
      </c>
      <c r="B3247" t="s">
        <v>1196</v>
      </c>
      <c r="C3247" t="s">
        <v>39</v>
      </c>
      <c r="D3247">
        <v>56</v>
      </c>
      <c r="E3247" t="s">
        <v>28</v>
      </c>
      <c r="F3247" t="s">
        <v>488</v>
      </c>
      <c r="G3247" t="s">
        <v>29</v>
      </c>
      <c r="H3247" t="s">
        <v>611</v>
      </c>
      <c r="I3247" s="1">
        <v>44162</v>
      </c>
      <c r="K3247">
        <v>3.97</v>
      </c>
      <c r="L3247" t="s">
        <v>65</v>
      </c>
      <c r="M3247">
        <v>69834</v>
      </c>
      <c r="N3247">
        <v>0.15</v>
      </c>
      <c r="O3247" t="s">
        <v>36</v>
      </c>
      <c r="P3247">
        <v>3911</v>
      </c>
      <c r="Q3247">
        <v>43</v>
      </c>
      <c r="R3247" t="s">
        <v>56</v>
      </c>
    </row>
    <row r="3248" spans="1:18" x14ac:dyDescent="0.3">
      <c r="A3248">
        <v>7130</v>
      </c>
      <c r="B3248" t="s">
        <v>73</v>
      </c>
      <c r="C3248" t="s">
        <v>39</v>
      </c>
      <c r="D3248">
        <v>46</v>
      </c>
      <c r="E3248" t="s">
        <v>34</v>
      </c>
      <c r="F3248" t="s">
        <v>929</v>
      </c>
      <c r="G3248" t="s">
        <v>29</v>
      </c>
      <c r="H3248" t="s">
        <v>962</v>
      </c>
      <c r="I3248" s="1">
        <v>43979</v>
      </c>
      <c r="K3248">
        <v>4.47</v>
      </c>
      <c r="L3248" t="s">
        <v>65</v>
      </c>
      <c r="M3248">
        <v>69836</v>
      </c>
      <c r="N3248">
        <v>0.2</v>
      </c>
      <c r="O3248" t="s">
        <v>31</v>
      </c>
      <c r="P3248">
        <v>6216</v>
      </c>
      <c r="Q3248">
        <v>19</v>
      </c>
      <c r="R3248" t="s">
        <v>26</v>
      </c>
    </row>
    <row r="3249" spans="1:18" x14ac:dyDescent="0.3">
      <c r="A3249">
        <v>9500</v>
      </c>
      <c r="B3249" t="s">
        <v>1255</v>
      </c>
      <c r="C3249" t="s">
        <v>19</v>
      </c>
      <c r="D3249">
        <v>44</v>
      </c>
      <c r="E3249" t="s">
        <v>34</v>
      </c>
      <c r="F3249" t="s">
        <v>929</v>
      </c>
      <c r="G3249" t="s">
        <v>29</v>
      </c>
      <c r="H3249" t="s">
        <v>931</v>
      </c>
      <c r="I3249" s="1">
        <v>43735</v>
      </c>
      <c r="J3249" s="1">
        <v>45390</v>
      </c>
      <c r="K3249">
        <v>4.53</v>
      </c>
      <c r="L3249" t="s">
        <v>65</v>
      </c>
      <c r="M3249">
        <v>69839</v>
      </c>
      <c r="N3249">
        <v>0</v>
      </c>
      <c r="O3249" t="s">
        <v>45</v>
      </c>
      <c r="P3249">
        <v>6166</v>
      </c>
      <c r="Q3249">
        <v>5</v>
      </c>
      <c r="R3249" t="s">
        <v>80</v>
      </c>
    </row>
    <row r="3250" spans="1:18" x14ac:dyDescent="0.3">
      <c r="A3250">
        <v>3888</v>
      </c>
      <c r="B3250" t="s">
        <v>785</v>
      </c>
      <c r="C3250" t="s">
        <v>39</v>
      </c>
      <c r="D3250">
        <v>65</v>
      </c>
      <c r="E3250" t="s">
        <v>48</v>
      </c>
      <c r="F3250" t="s">
        <v>188</v>
      </c>
      <c r="G3250" t="s">
        <v>40</v>
      </c>
      <c r="H3250" t="s">
        <v>199</v>
      </c>
      <c r="I3250" s="1">
        <v>42659</v>
      </c>
      <c r="K3250">
        <v>8.08</v>
      </c>
      <c r="L3250" t="s">
        <v>194</v>
      </c>
      <c r="M3250">
        <v>69859</v>
      </c>
      <c r="N3250">
        <v>0</v>
      </c>
      <c r="O3250" t="s">
        <v>36</v>
      </c>
      <c r="P3250">
        <v>2372</v>
      </c>
      <c r="Q3250">
        <v>81</v>
      </c>
      <c r="R3250" t="s">
        <v>37</v>
      </c>
    </row>
    <row r="3251" spans="1:18" x14ac:dyDescent="0.3">
      <c r="A3251">
        <v>3288</v>
      </c>
      <c r="B3251" t="s">
        <v>1387</v>
      </c>
      <c r="C3251" t="s">
        <v>19</v>
      </c>
      <c r="D3251">
        <v>36</v>
      </c>
      <c r="E3251" t="s">
        <v>20</v>
      </c>
      <c r="F3251" t="s">
        <v>488</v>
      </c>
      <c r="G3251" t="s">
        <v>40</v>
      </c>
      <c r="H3251" t="s">
        <v>489</v>
      </c>
      <c r="I3251" s="1">
        <v>45283</v>
      </c>
      <c r="K3251">
        <v>0.9</v>
      </c>
      <c r="L3251" t="s">
        <v>24</v>
      </c>
      <c r="M3251">
        <v>69861</v>
      </c>
      <c r="N3251">
        <v>0.15</v>
      </c>
      <c r="O3251" t="s">
        <v>31</v>
      </c>
      <c r="P3251">
        <v>2458</v>
      </c>
      <c r="Q3251">
        <v>88</v>
      </c>
      <c r="R3251" t="s">
        <v>52</v>
      </c>
    </row>
    <row r="3252" spans="1:18" x14ac:dyDescent="0.3">
      <c r="A3252">
        <v>4785</v>
      </c>
      <c r="B3252" t="s">
        <v>805</v>
      </c>
      <c r="C3252" t="s">
        <v>39</v>
      </c>
      <c r="D3252">
        <v>51</v>
      </c>
      <c r="E3252" t="s">
        <v>28</v>
      </c>
      <c r="F3252" t="s">
        <v>483</v>
      </c>
      <c r="G3252" t="s">
        <v>29</v>
      </c>
      <c r="H3252" t="s">
        <v>639</v>
      </c>
      <c r="I3252" s="1">
        <v>43504</v>
      </c>
      <c r="K3252">
        <v>5.77</v>
      </c>
      <c r="L3252" t="s">
        <v>194</v>
      </c>
      <c r="M3252">
        <v>69866</v>
      </c>
      <c r="N3252">
        <v>0.2</v>
      </c>
      <c r="O3252" t="s">
        <v>31</v>
      </c>
      <c r="P3252">
        <v>1882</v>
      </c>
      <c r="Q3252">
        <v>23</v>
      </c>
      <c r="R3252" t="s">
        <v>84</v>
      </c>
    </row>
    <row r="3253" spans="1:18" x14ac:dyDescent="0.3">
      <c r="A3253">
        <v>3908</v>
      </c>
      <c r="B3253" t="s">
        <v>165</v>
      </c>
      <c r="C3253" t="s">
        <v>19</v>
      </c>
      <c r="D3253">
        <v>50</v>
      </c>
      <c r="E3253" t="s">
        <v>28</v>
      </c>
      <c r="F3253" t="s">
        <v>21</v>
      </c>
      <c r="G3253" t="s">
        <v>22</v>
      </c>
      <c r="H3253" t="s">
        <v>35</v>
      </c>
      <c r="I3253" s="1">
        <v>42295</v>
      </c>
      <c r="K3253">
        <v>9.08</v>
      </c>
      <c r="L3253" t="s">
        <v>194</v>
      </c>
      <c r="M3253">
        <v>69869</v>
      </c>
      <c r="N3253">
        <v>0.2</v>
      </c>
      <c r="O3253" t="s">
        <v>36</v>
      </c>
      <c r="Q3253">
        <v>99</v>
      </c>
      <c r="R3253" t="s">
        <v>123</v>
      </c>
    </row>
    <row r="3254" spans="1:18" x14ac:dyDescent="0.3">
      <c r="A3254">
        <v>9349</v>
      </c>
      <c r="B3254" t="s">
        <v>588</v>
      </c>
      <c r="C3254" t="s">
        <v>39</v>
      </c>
      <c r="D3254">
        <v>43</v>
      </c>
      <c r="E3254" t="s">
        <v>34</v>
      </c>
      <c r="F3254" t="s">
        <v>488</v>
      </c>
      <c r="G3254" t="s">
        <v>29</v>
      </c>
      <c r="H3254" t="s">
        <v>611</v>
      </c>
      <c r="I3254" s="1">
        <v>45026</v>
      </c>
      <c r="K3254">
        <v>1.6</v>
      </c>
      <c r="L3254" t="s">
        <v>24</v>
      </c>
      <c r="M3254">
        <v>69871</v>
      </c>
      <c r="N3254">
        <v>0.1</v>
      </c>
      <c r="O3254" t="s">
        <v>36</v>
      </c>
      <c r="P3254">
        <v>5772</v>
      </c>
      <c r="Q3254">
        <v>65</v>
      </c>
      <c r="R3254" t="s">
        <v>61</v>
      </c>
    </row>
    <row r="3255" spans="1:18" x14ac:dyDescent="0.3">
      <c r="A3255">
        <v>7718</v>
      </c>
      <c r="B3255" t="s">
        <v>519</v>
      </c>
      <c r="C3255" t="s">
        <v>19</v>
      </c>
      <c r="D3255">
        <v>33</v>
      </c>
      <c r="E3255" t="s">
        <v>20</v>
      </c>
      <c r="F3255" t="s">
        <v>229</v>
      </c>
      <c r="G3255" t="s">
        <v>29</v>
      </c>
      <c r="H3255" t="s">
        <v>332</v>
      </c>
      <c r="I3255" s="1">
        <v>44554</v>
      </c>
      <c r="K3255">
        <v>2.9</v>
      </c>
      <c r="L3255" t="s">
        <v>65</v>
      </c>
      <c r="M3255">
        <v>69871</v>
      </c>
      <c r="N3255">
        <v>0.5</v>
      </c>
      <c r="O3255" t="s">
        <v>36</v>
      </c>
      <c r="P3255">
        <v>5294</v>
      </c>
      <c r="Q3255">
        <v>59</v>
      </c>
      <c r="R3255" t="s">
        <v>26</v>
      </c>
    </row>
    <row r="3256" spans="1:18" x14ac:dyDescent="0.3">
      <c r="A3256">
        <v>6662</v>
      </c>
      <c r="B3256" t="s">
        <v>669</v>
      </c>
      <c r="C3256" t="s">
        <v>39</v>
      </c>
      <c r="D3256">
        <v>44</v>
      </c>
      <c r="E3256" t="s">
        <v>34</v>
      </c>
      <c r="F3256" t="s">
        <v>488</v>
      </c>
      <c r="G3256" t="s">
        <v>29</v>
      </c>
      <c r="H3256" t="s">
        <v>566</v>
      </c>
      <c r="I3256" s="1">
        <v>44704</v>
      </c>
      <c r="K3256">
        <v>2.4900000000000002</v>
      </c>
      <c r="L3256" t="s">
        <v>65</v>
      </c>
      <c r="M3256">
        <v>69874</v>
      </c>
      <c r="N3256">
        <v>0.2</v>
      </c>
      <c r="O3256" t="s">
        <v>36</v>
      </c>
      <c r="P3256">
        <v>2975</v>
      </c>
      <c r="Q3256">
        <v>25</v>
      </c>
      <c r="R3256" t="s">
        <v>59</v>
      </c>
    </row>
    <row r="3257" spans="1:18" x14ac:dyDescent="0.3">
      <c r="A3257">
        <v>9973</v>
      </c>
      <c r="B3257" t="s">
        <v>1114</v>
      </c>
      <c r="C3257" t="s">
        <v>39</v>
      </c>
      <c r="D3257">
        <v>51</v>
      </c>
      <c r="E3257" t="s">
        <v>28</v>
      </c>
      <c r="F3257" t="s">
        <v>929</v>
      </c>
      <c r="G3257" t="s">
        <v>40</v>
      </c>
      <c r="H3257" t="s">
        <v>960</v>
      </c>
      <c r="I3257" s="1">
        <v>43863</v>
      </c>
      <c r="K3257">
        <v>4.79</v>
      </c>
      <c r="L3257" t="s">
        <v>65</v>
      </c>
      <c r="M3257">
        <v>69875</v>
      </c>
      <c r="N3257">
        <v>0.25</v>
      </c>
      <c r="O3257" t="s">
        <v>36</v>
      </c>
      <c r="Q3257">
        <v>43</v>
      </c>
      <c r="R3257" t="s">
        <v>123</v>
      </c>
    </row>
    <row r="3258" spans="1:18" x14ac:dyDescent="0.3">
      <c r="A3258">
        <v>8191</v>
      </c>
      <c r="B3258" t="s">
        <v>1370</v>
      </c>
      <c r="C3258" t="s">
        <v>19</v>
      </c>
      <c r="D3258">
        <v>29</v>
      </c>
      <c r="E3258" t="s">
        <v>20</v>
      </c>
      <c r="F3258" t="s">
        <v>488</v>
      </c>
      <c r="G3258" t="s">
        <v>22</v>
      </c>
      <c r="H3258" t="s">
        <v>560</v>
      </c>
      <c r="I3258" s="1">
        <v>45406</v>
      </c>
      <c r="K3258">
        <v>0.56000000000000005</v>
      </c>
      <c r="L3258" t="s">
        <v>24</v>
      </c>
      <c r="M3258">
        <v>69875</v>
      </c>
      <c r="N3258">
        <v>0.5</v>
      </c>
      <c r="O3258" t="s">
        <v>25</v>
      </c>
      <c r="P3258">
        <v>1009</v>
      </c>
      <c r="Q3258">
        <v>45</v>
      </c>
      <c r="R3258" t="s">
        <v>32</v>
      </c>
    </row>
    <row r="3259" spans="1:18" x14ac:dyDescent="0.3">
      <c r="A3259">
        <v>7208</v>
      </c>
      <c r="B3259" t="s">
        <v>1066</v>
      </c>
      <c r="C3259" t="s">
        <v>19</v>
      </c>
      <c r="D3259">
        <v>28</v>
      </c>
      <c r="E3259" t="s">
        <v>20</v>
      </c>
      <c r="F3259" t="s">
        <v>1360</v>
      </c>
      <c r="G3259" t="s">
        <v>29</v>
      </c>
      <c r="H3259" t="s">
        <v>1385</v>
      </c>
      <c r="I3259" s="1">
        <v>45464</v>
      </c>
      <c r="K3259">
        <v>0.41</v>
      </c>
      <c r="L3259" t="s">
        <v>24</v>
      </c>
      <c r="M3259">
        <v>69879</v>
      </c>
      <c r="N3259">
        <v>0.25</v>
      </c>
      <c r="O3259" t="s">
        <v>45</v>
      </c>
      <c r="P3259">
        <v>6179</v>
      </c>
      <c r="Q3259">
        <v>23</v>
      </c>
      <c r="R3259" t="s">
        <v>46</v>
      </c>
    </row>
    <row r="3260" spans="1:18" x14ac:dyDescent="0.3">
      <c r="A3260">
        <v>9167</v>
      </c>
      <c r="B3260" t="s">
        <v>387</v>
      </c>
      <c r="C3260" t="s">
        <v>19</v>
      </c>
      <c r="D3260">
        <v>61</v>
      </c>
      <c r="E3260" t="s">
        <v>48</v>
      </c>
      <c r="F3260" t="s">
        <v>229</v>
      </c>
      <c r="G3260" t="s">
        <v>29</v>
      </c>
      <c r="H3260" t="s">
        <v>332</v>
      </c>
      <c r="I3260" s="1">
        <v>43691</v>
      </c>
      <c r="K3260">
        <v>5.26</v>
      </c>
      <c r="L3260" t="s">
        <v>194</v>
      </c>
      <c r="M3260">
        <v>69882</v>
      </c>
      <c r="N3260">
        <v>0.3</v>
      </c>
      <c r="O3260" t="s">
        <v>31</v>
      </c>
      <c r="P3260">
        <v>6674</v>
      </c>
      <c r="Q3260">
        <v>5</v>
      </c>
      <c r="R3260" t="s">
        <v>84</v>
      </c>
    </row>
    <row r="3261" spans="1:18" x14ac:dyDescent="0.3">
      <c r="A3261">
        <v>1530</v>
      </c>
      <c r="B3261" t="s">
        <v>1401</v>
      </c>
      <c r="C3261" t="s">
        <v>39</v>
      </c>
      <c r="D3261">
        <v>42</v>
      </c>
      <c r="E3261" t="s">
        <v>34</v>
      </c>
      <c r="F3261" t="s">
        <v>488</v>
      </c>
      <c r="G3261" t="s">
        <v>29</v>
      </c>
      <c r="H3261" t="s">
        <v>489</v>
      </c>
      <c r="I3261" s="1">
        <v>43432</v>
      </c>
      <c r="K3261">
        <v>5.97</v>
      </c>
      <c r="L3261" t="s">
        <v>194</v>
      </c>
      <c r="M3261">
        <v>69886</v>
      </c>
      <c r="N3261">
        <v>0.1</v>
      </c>
      <c r="O3261" t="s">
        <v>45</v>
      </c>
      <c r="P3261">
        <v>1372</v>
      </c>
      <c r="Q3261">
        <v>54</v>
      </c>
      <c r="R3261" t="s">
        <v>106</v>
      </c>
    </row>
    <row r="3262" spans="1:18" x14ac:dyDescent="0.3">
      <c r="A3262">
        <v>5067</v>
      </c>
      <c r="B3262" t="s">
        <v>1116</v>
      </c>
      <c r="C3262" t="s">
        <v>19</v>
      </c>
      <c r="D3262">
        <v>22</v>
      </c>
      <c r="E3262" t="s">
        <v>51</v>
      </c>
      <c r="F3262" t="s">
        <v>488</v>
      </c>
      <c r="G3262" t="s">
        <v>29</v>
      </c>
      <c r="H3262" t="s">
        <v>597</v>
      </c>
      <c r="I3262" s="1">
        <v>44247</v>
      </c>
      <c r="K3262">
        <v>3.74</v>
      </c>
      <c r="L3262" t="s">
        <v>65</v>
      </c>
      <c r="M3262">
        <v>69899</v>
      </c>
      <c r="N3262">
        <v>0.3</v>
      </c>
      <c r="O3262" t="s">
        <v>36</v>
      </c>
      <c r="P3262">
        <v>3152</v>
      </c>
      <c r="Q3262">
        <v>11</v>
      </c>
      <c r="R3262" t="s">
        <v>76</v>
      </c>
    </row>
    <row r="3263" spans="1:18" x14ac:dyDescent="0.3">
      <c r="A3263">
        <v>5322</v>
      </c>
      <c r="B3263" t="s">
        <v>445</v>
      </c>
      <c r="C3263" t="s">
        <v>19</v>
      </c>
      <c r="D3263">
        <v>31</v>
      </c>
      <c r="E3263" t="s">
        <v>20</v>
      </c>
      <c r="F3263" t="s">
        <v>188</v>
      </c>
      <c r="G3263" t="s">
        <v>29</v>
      </c>
      <c r="H3263" t="s">
        <v>191</v>
      </c>
      <c r="I3263" s="1">
        <v>43556</v>
      </c>
      <c r="K3263">
        <v>5.63</v>
      </c>
      <c r="L3263" t="s">
        <v>194</v>
      </c>
      <c r="M3263">
        <v>69907</v>
      </c>
      <c r="N3263">
        <v>0.15</v>
      </c>
      <c r="O3263" t="s">
        <v>45</v>
      </c>
      <c r="Q3263">
        <v>5</v>
      </c>
      <c r="R3263" t="s">
        <v>46</v>
      </c>
    </row>
    <row r="3264" spans="1:18" x14ac:dyDescent="0.3">
      <c r="A3264">
        <v>8641</v>
      </c>
      <c r="B3264" t="s">
        <v>1258</v>
      </c>
      <c r="C3264" t="s">
        <v>19</v>
      </c>
      <c r="D3264">
        <v>25</v>
      </c>
      <c r="E3264" t="s">
        <v>20</v>
      </c>
      <c r="F3264" t="s">
        <v>188</v>
      </c>
      <c r="G3264" t="s">
        <v>22</v>
      </c>
      <c r="H3264" t="s">
        <v>189</v>
      </c>
      <c r="I3264" s="1">
        <v>44462</v>
      </c>
      <c r="K3264">
        <v>3.15</v>
      </c>
      <c r="L3264" t="s">
        <v>65</v>
      </c>
      <c r="M3264">
        <v>69910</v>
      </c>
      <c r="N3264">
        <v>0.2</v>
      </c>
      <c r="O3264" t="s">
        <v>31</v>
      </c>
      <c r="Q3264">
        <v>77</v>
      </c>
      <c r="R3264" t="s">
        <v>67</v>
      </c>
    </row>
    <row r="3265" spans="1:18" x14ac:dyDescent="0.3">
      <c r="A3265">
        <v>10290</v>
      </c>
      <c r="B3265" t="s">
        <v>1115</v>
      </c>
      <c r="C3265" t="s">
        <v>19</v>
      </c>
      <c r="D3265">
        <v>39</v>
      </c>
      <c r="E3265" t="s">
        <v>20</v>
      </c>
      <c r="F3265" t="s">
        <v>488</v>
      </c>
      <c r="G3265" t="s">
        <v>29</v>
      </c>
      <c r="H3265" t="s">
        <v>560</v>
      </c>
      <c r="I3265" s="1">
        <v>44599</v>
      </c>
      <c r="K3265">
        <v>2.77</v>
      </c>
      <c r="L3265" t="s">
        <v>65</v>
      </c>
      <c r="M3265">
        <v>69914</v>
      </c>
      <c r="N3265">
        <v>0.2</v>
      </c>
      <c r="O3265" t="s">
        <v>31</v>
      </c>
      <c r="P3265">
        <v>7295</v>
      </c>
      <c r="Q3265">
        <v>88</v>
      </c>
      <c r="R3265" t="s">
        <v>76</v>
      </c>
    </row>
    <row r="3266" spans="1:18" x14ac:dyDescent="0.3">
      <c r="A3266">
        <v>5747</v>
      </c>
      <c r="B3266" t="s">
        <v>1030</v>
      </c>
      <c r="C3266" t="s">
        <v>39</v>
      </c>
      <c r="D3266">
        <v>27</v>
      </c>
      <c r="E3266" t="s">
        <v>20</v>
      </c>
      <c r="F3266" t="s">
        <v>929</v>
      </c>
      <c r="G3266" t="s">
        <v>29</v>
      </c>
      <c r="H3266" t="s">
        <v>960</v>
      </c>
      <c r="I3266" s="1">
        <v>42167</v>
      </c>
      <c r="J3266" s="1">
        <v>42783</v>
      </c>
      <c r="K3266">
        <v>1.69</v>
      </c>
      <c r="L3266" t="s">
        <v>24</v>
      </c>
      <c r="M3266">
        <v>69917</v>
      </c>
      <c r="N3266">
        <v>0.25</v>
      </c>
      <c r="O3266" t="s">
        <v>25</v>
      </c>
      <c r="Q3266">
        <v>49</v>
      </c>
      <c r="R3266" t="s">
        <v>52</v>
      </c>
    </row>
    <row r="3267" spans="1:18" x14ac:dyDescent="0.3">
      <c r="A3267">
        <v>6779</v>
      </c>
      <c r="B3267" t="s">
        <v>743</v>
      </c>
      <c r="C3267" t="s">
        <v>39</v>
      </c>
      <c r="D3267">
        <v>22</v>
      </c>
      <c r="E3267" t="s">
        <v>51</v>
      </c>
      <c r="F3267" t="s">
        <v>483</v>
      </c>
      <c r="G3267" t="s">
        <v>29</v>
      </c>
      <c r="H3267" t="s">
        <v>484</v>
      </c>
      <c r="I3267" s="1">
        <v>43059</v>
      </c>
      <c r="K3267">
        <v>6.99</v>
      </c>
      <c r="L3267" t="s">
        <v>194</v>
      </c>
      <c r="M3267">
        <v>69920</v>
      </c>
      <c r="N3267">
        <v>0.15</v>
      </c>
      <c r="O3267" t="s">
        <v>36</v>
      </c>
      <c r="P3267">
        <v>1762</v>
      </c>
      <c r="Q3267">
        <v>99</v>
      </c>
      <c r="R3267" t="s">
        <v>106</v>
      </c>
    </row>
    <row r="3268" spans="1:18" x14ac:dyDescent="0.3">
      <c r="A3268">
        <v>1041</v>
      </c>
      <c r="B3268" t="s">
        <v>733</v>
      </c>
      <c r="C3268" t="s">
        <v>19</v>
      </c>
      <c r="D3268">
        <v>62</v>
      </c>
      <c r="E3268" t="s">
        <v>48</v>
      </c>
      <c r="F3268" t="s">
        <v>229</v>
      </c>
      <c r="G3268" t="s">
        <v>40</v>
      </c>
      <c r="H3268" t="s">
        <v>301</v>
      </c>
      <c r="I3268" s="1">
        <v>42317</v>
      </c>
      <c r="K3268">
        <v>9.02</v>
      </c>
      <c r="L3268" t="s">
        <v>194</v>
      </c>
      <c r="M3268">
        <v>69922</v>
      </c>
      <c r="N3268">
        <v>0.5</v>
      </c>
      <c r="O3268" t="s">
        <v>36</v>
      </c>
      <c r="P3268">
        <v>1038</v>
      </c>
      <c r="Q3268">
        <v>73</v>
      </c>
      <c r="R3268" t="s">
        <v>84</v>
      </c>
    </row>
    <row r="3269" spans="1:18" x14ac:dyDescent="0.3">
      <c r="A3269">
        <v>6355</v>
      </c>
      <c r="B3269" t="s">
        <v>104</v>
      </c>
      <c r="C3269" t="s">
        <v>19</v>
      </c>
      <c r="D3269">
        <v>65</v>
      </c>
      <c r="E3269" t="s">
        <v>48</v>
      </c>
      <c r="F3269" t="s">
        <v>229</v>
      </c>
      <c r="G3269" t="s">
        <v>29</v>
      </c>
      <c r="H3269" t="s">
        <v>332</v>
      </c>
      <c r="I3269" s="1">
        <v>44156</v>
      </c>
      <c r="K3269">
        <v>3.99</v>
      </c>
      <c r="L3269" t="s">
        <v>65</v>
      </c>
      <c r="M3269">
        <v>69922</v>
      </c>
      <c r="N3269">
        <v>0.2</v>
      </c>
      <c r="O3269" t="s">
        <v>36</v>
      </c>
      <c r="P3269">
        <v>5246</v>
      </c>
      <c r="Q3269">
        <v>71</v>
      </c>
      <c r="R3269" t="s">
        <v>71</v>
      </c>
    </row>
    <row r="3270" spans="1:18" x14ac:dyDescent="0.3">
      <c r="A3270">
        <v>5092</v>
      </c>
      <c r="B3270" t="s">
        <v>1008</v>
      </c>
      <c r="C3270" t="s">
        <v>19</v>
      </c>
      <c r="D3270">
        <v>26</v>
      </c>
      <c r="E3270" t="s">
        <v>20</v>
      </c>
      <c r="F3270" t="s">
        <v>929</v>
      </c>
      <c r="G3270" t="s">
        <v>40</v>
      </c>
      <c r="H3270" t="s">
        <v>1027</v>
      </c>
      <c r="I3270" s="1">
        <v>44200</v>
      </c>
      <c r="K3270">
        <v>3.87</v>
      </c>
      <c r="L3270" t="s">
        <v>65</v>
      </c>
      <c r="M3270">
        <v>69925</v>
      </c>
      <c r="N3270">
        <v>0.15</v>
      </c>
      <c r="O3270" t="s">
        <v>31</v>
      </c>
      <c r="P3270">
        <v>1852</v>
      </c>
      <c r="Q3270">
        <v>24</v>
      </c>
      <c r="R3270" t="s">
        <v>56</v>
      </c>
    </row>
    <row r="3271" spans="1:18" x14ac:dyDescent="0.3">
      <c r="A3271">
        <v>8663</v>
      </c>
      <c r="B3271" t="s">
        <v>190</v>
      </c>
      <c r="C3271" t="s">
        <v>19</v>
      </c>
      <c r="D3271">
        <v>39</v>
      </c>
      <c r="E3271" t="s">
        <v>20</v>
      </c>
      <c r="F3271" t="s">
        <v>483</v>
      </c>
      <c r="G3271" t="s">
        <v>29</v>
      </c>
      <c r="H3271" t="s">
        <v>736</v>
      </c>
      <c r="I3271" s="1">
        <v>43748</v>
      </c>
      <c r="K3271">
        <v>5.0999999999999996</v>
      </c>
      <c r="L3271" t="s">
        <v>194</v>
      </c>
      <c r="M3271">
        <v>69925</v>
      </c>
      <c r="N3271">
        <v>0.25</v>
      </c>
      <c r="O3271" t="s">
        <v>31</v>
      </c>
      <c r="P3271">
        <v>6815</v>
      </c>
      <c r="Q3271">
        <v>30</v>
      </c>
      <c r="R3271" t="s">
        <v>52</v>
      </c>
    </row>
    <row r="3272" spans="1:18" x14ac:dyDescent="0.3">
      <c r="A3272">
        <v>10925</v>
      </c>
      <c r="B3272" t="s">
        <v>1306</v>
      </c>
      <c r="C3272" t="s">
        <v>19</v>
      </c>
      <c r="D3272">
        <v>59</v>
      </c>
      <c r="E3272" t="s">
        <v>28</v>
      </c>
      <c r="F3272" t="s">
        <v>188</v>
      </c>
      <c r="G3272" t="s">
        <v>29</v>
      </c>
      <c r="H3272" t="s">
        <v>239</v>
      </c>
      <c r="I3272" s="1">
        <v>43774</v>
      </c>
      <c r="K3272">
        <v>5.03</v>
      </c>
      <c r="L3272" t="s">
        <v>194</v>
      </c>
      <c r="M3272">
        <v>69929</v>
      </c>
      <c r="N3272">
        <v>0.2</v>
      </c>
      <c r="O3272" t="s">
        <v>31</v>
      </c>
      <c r="P3272">
        <v>1055</v>
      </c>
      <c r="Q3272">
        <v>74</v>
      </c>
      <c r="R3272" t="s">
        <v>67</v>
      </c>
    </row>
    <row r="3273" spans="1:18" x14ac:dyDescent="0.3">
      <c r="A3273">
        <v>3707</v>
      </c>
      <c r="B3273" t="s">
        <v>1094</v>
      </c>
      <c r="C3273" t="s">
        <v>19</v>
      </c>
      <c r="D3273">
        <v>25</v>
      </c>
      <c r="E3273" t="s">
        <v>20</v>
      </c>
      <c r="F3273" t="s">
        <v>483</v>
      </c>
      <c r="G3273" t="s">
        <v>29</v>
      </c>
      <c r="H3273" t="s">
        <v>557</v>
      </c>
      <c r="I3273" s="1">
        <v>42988</v>
      </c>
      <c r="J3273" s="1">
        <v>44960</v>
      </c>
      <c r="K3273">
        <v>5.4</v>
      </c>
      <c r="L3273" t="s">
        <v>194</v>
      </c>
      <c r="M3273">
        <v>69933</v>
      </c>
      <c r="N3273">
        <v>0.2</v>
      </c>
      <c r="O3273" t="s">
        <v>36</v>
      </c>
      <c r="P3273">
        <v>2305</v>
      </c>
      <c r="Q3273">
        <v>71</v>
      </c>
      <c r="R3273" t="s">
        <v>80</v>
      </c>
    </row>
    <row r="3274" spans="1:18" x14ac:dyDescent="0.3">
      <c r="A3274">
        <v>6072</v>
      </c>
      <c r="B3274" t="s">
        <v>775</v>
      </c>
      <c r="C3274" t="s">
        <v>19</v>
      </c>
      <c r="D3274">
        <v>23</v>
      </c>
      <c r="E3274" t="s">
        <v>51</v>
      </c>
      <c r="F3274" t="s">
        <v>21</v>
      </c>
      <c r="G3274" t="s">
        <v>22</v>
      </c>
      <c r="H3274" t="s">
        <v>23</v>
      </c>
      <c r="I3274" s="1">
        <v>42800</v>
      </c>
      <c r="K3274">
        <v>7.7</v>
      </c>
      <c r="L3274" t="s">
        <v>194</v>
      </c>
      <c r="M3274">
        <v>69948</v>
      </c>
      <c r="N3274">
        <v>0.2</v>
      </c>
      <c r="O3274" t="s">
        <v>31</v>
      </c>
      <c r="P3274">
        <v>1011</v>
      </c>
      <c r="Q3274">
        <v>58</v>
      </c>
      <c r="R3274" t="s">
        <v>106</v>
      </c>
    </row>
    <row r="3275" spans="1:18" x14ac:dyDescent="0.3">
      <c r="A3275">
        <v>3257</v>
      </c>
      <c r="B3275" t="s">
        <v>264</v>
      </c>
      <c r="C3275" t="s">
        <v>19</v>
      </c>
      <c r="D3275">
        <v>36</v>
      </c>
      <c r="E3275" t="s">
        <v>20</v>
      </c>
      <c r="F3275" t="s">
        <v>483</v>
      </c>
      <c r="G3275" t="s">
        <v>40</v>
      </c>
      <c r="H3275" t="s">
        <v>484</v>
      </c>
      <c r="I3275" s="1">
        <v>44460</v>
      </c>
      <c r="K3275">
        <v>3.15</v>
      </c>
      <c r="L3275" t="s">
        <v>65</v>
      </c>
      <c r="M3275">
        <v>69950</v>
      </c>
      <c r="N3275">
        <v>0.5</v>
      </c>
      <c r="O3275" t="s">
        <v>36</v>
      </c>
      <c r="Q3275">
        <v>82</v>
      </c>
      <c r="R3275" t="s">
        <v>26</v>
      </c>
    </row>
    <row r="3276" spans="1:18" x14ac:dyDescent="0.3">
      <c r="A3276">
        <v>5792</v>
      </c>
      <c r="B3276" t="s">
        <v>362</v>
      </c>
      <c r="C3276" t="s">
        <v>19</v>
      </c>
      <c r="D3276">
        <v>29</v>
      </c>
      <c r="E3276" t="s">
        <v>20</v>
      </c>
      <c r="F3276" t="s">
        <v>483</v>
      </c>
      <c r="G3276" t="s">
        <v>29</v>
      </c>
      <c r="H3276" t="s">
        <v>523</v>
      </c>
      <c r="I3276" s="1">
        <v>42480</v>
      </c>
      <c r="J3276" s="1">
        <v>43178</v>
      </c>
      <c r="K3276">
        <v>1.91</v>
      </c>
      <c r="L3276" t="s">
        <v>24</v>
      </c>
      <c r="M3276">
        <v>69954</v>
      </c>
      <c r="N3276">
        <v>0.5</v>
      </c>
      <c r="O3276" t="s">
        <v>36</v>
      </c>
      <c r="P3276">
        <v>5735</v>
      </c>
      <c r="Q3276">
        <v>56</v>
      </c>
      <c r="R3276" t="s">
        <v>26</v>
      </c>
    </row>
    <row r="3277" spans="1:18" x14ac:dyDescent="0.3">
      <c r="A3277">
        <v>7175</v>
      </c>
      <c r="B3277" t="s">
        <v>829</v>
      </c>
      <c r="C3277" t="s">
        <v>19</v>
      </c>
      <c r="D3277">
        <v>22</v>
      </c>
      <c r="E3277" t="s">
        <v>51</v>
      </c>
      <c r="F3277" t="s">
        <v>929</v>
      </c>
      <c r="G3277" t="s">
        <v>22</v>
      </c>
      <c r="H3277" t="s">
        <v>1027</v>
      </c>
      <c r="I3277" s="1">
        <v>45030</v>
      </c>
      <c r="K3277">
        <v>1.59</v>
      </c>
      <c r="L3277" t="s">
        <v>24</v>
      </c>
      <c r="M3277">
        <v>69974</v>
      </c>
      <c r="N3277">
        <v>0.2</v>
      </c>
      <c r="O3277" t="s">
        <v>36</v>
      </c>
      <c r="P3277">
        <v>5382</v>
      </c>
      <c r="Q3277">
        <v>31</v>
      </c>
      <c r="R3277" t="s">
        <v>42</v>
      </c>
    </row>
    <row r="3278" spans="1:18" x14ac:dyDescent="0.3">
      <c r="A3278">
        <v>2831</v>
      </c>
      <c r="B3278" t="s">
        <v>1002</v>
      </c>
      <c r="C3278" t="s">
        <v>39</v>
      </c>
      <c r="D3278">
        <v>65</v>
      </c>
      <c r="E3278" t="s">
        <v>48</v>
      </c>
      <c r="F3278" t="s">
        <v>488</v>
      </c>
      <c r="G3278" t="s">
        <v>29</v>
      </c>
      <c r="H3278" t="s">
        <v>597</v>
      </c>
      <c r="I3278" s="1">
        <v>42055</v>
      </c>
      <c r="J3278" s="1">
        <v>44021</v>
      </c>
      <c r="K3278">
        <v>5.38</v>
      </c>
      <c r="L3278" t="s">
        <v>194</v>
      </c>
      <c r="M3278">
        <v>69974</v>
      </c>
      <c r="N3278">
        <v>0.3</v>
      </c>
      <c r="O3278" t="s">
        <v>45</v>
      </c>
      <c r="Q3278">
        <v>94</v>
      </c>
      <c r="R3278" t="s">
        <v>56</v>
      </c>
    </row>
    <row r="3279" spans="1:18" x14ac:dyDescent="0.3">
      <c r="A3279">
        <v>8799</v>
      </c>
      <c r="B3279" t="s">
        <v>716</v>
      </c>
      <c r="C3279" t="s">
        <v>39</v>
      </c>
      <c r="D3279">
        <v>22</v>
      </c>
      <c r="E3279" t="s">
        <v>51</v>
      </c>
      <c r="F3279" t="s">
        <v>483</v>
      </c>
      <c r="G3279" t="s">
        <v>40</v>
      </c>
      <c r="H3279" t="s">
        <v>557</v>
      </c>
      <c r="I3279" s="1">
        <v>43575</v>
      </c>
      <c r="K3279">
        <v>5.58</v>
      </c>
      <c r="L3279" t="s">
        <v>194</v>
      </c>
      <c r="M3279">
        <v>69975</v>
      </c>
      <c r="N3279">
        <v>0.25</v>
      </c>
      <c r="O3279" t="s">
        <v>31</v>
      </c>
      <c r="P3279">
        <v>2113</v>
      </c>
      <c r="Q3279">
        <v>66</v>
      </c>
      <c r="R3279" t="s">
        <v>71</v>
      </c>
    </row>
    <row r="3280" spans="1:18" x14ac:dyDescent="0.3">
      <c r="A3280">
        <v>5355</v>
      </c>
      <c r="B3280" t="s">
        <v>310</v>
      </c>
      <c r="C3280" t="s">
        <v>19</v>
      </c>
      <c r="D3280">
        <v>32</v>
      </c>
      <c r="E3280" t="s">
        <v>20</v>
      </c>
      <c r="F3280" t="s">
        <v>188</v>
      </c>
      <c r="G3280" t="s">
        <v>22</v>
      </c>
      <c r="H3280" t="s">
        <v>199</v>
      </c>
      <c r="I3280" s="1">
        <v>44102</v>
      </c>
      <c r="K3280">
        <v>4.13</v>
      </c>
      <c r="L3280" t="s">
        <v>65</v>
      </c>
      <c r="M3280">
        <v>69983</v>
      </c>
      <c r="N3280">
        <v>0.1</v>
      </c>
      <c r="O3280" t="s">
        <v>31</v>
      </c>
      <c r="P3280">
        <v>2393</v>
      </c>
      <c r="Q3280">
        <v>28</v>
      </c>
      <c r="R3280" t="s">
        <v>67</v>
      </c>
    </row>
    <row r="3281" spans="1:18" x14ac:dyDescent="0.3">
      <c r="A3281">
        <v>3344</v>
      </c>
      <c r="B3281" t="s">
        <v>331</v>
      </c>
      <c r="C3281" t="s">
        <v>19</v>
      </c>
      <c r="D3281">
        <v>45</v>
      </c>
      <c r="E3281" t="s">
        <v>34</v>
      </c>
      <c r="F3281" t="s">
        <v>929</v>
      </c>
      <c r="G3281" t="s">
        <v>29</v>
      </c>
      <c r="H3281" t="s">
        <v>930</v>
      </c>
      <c r="I3281" s="1">
        <v>44991</v>
      </c>
      <c r="K3281">
        <v>1.7</v>
      </c>
      <c r="L3281" t="s">
        <v>24</v>
      </c>
      <c r="M3281">
        <v>69985</v>
      </c>
      <c r="N3281">
        <v>0.25</v>
      </c>
      <c r="O3281" t="s">
        <v>36</v>
      </c>
      <c r="Q3281">
        <v>20</v>
      </c>
      <c r="R3281" t="s">
        <v>59</v>
      </c>
    </row>
    <row r="3282" spans="1:18" x14ac:dyDescent="0.3">
      <c r="A3282">
        <v>8401</v>
      </c>
      <c r="B3282" t="s">
        <v>75</v>
      </c>
      <c r="C3282" t="s">
        <v>19</v>
      </c>
      <c r="D3282">
        <v>25</v>
      </c>
      <c r="E3282" t="s">
        <v>20</v>
      </c>
      <c r="F3282" t="s">
        <v>229</v>
      </c>
      <c r="G3282" t="s">
        <v>40</v>
      </c>
      <c r="H3282" t="s">
        <v>332</v>
      </c>
      <c r="I3282" s="1">
        <v>43891</v>
      </c>
      <c r="K3282">
        <v>4.71</v>
      </c>
      <c r="L3282" t="s">
        <v>65</v>
      </c>
      <c r="M3282">
        <v>69985</v>
      </c>
      <c r="N3282">
        <v>0.5</v>
      </c>
      <c r="O3282" t="s">
        <v>45</v>
      </c>
      <c r="Q3282">
        <v>72</v>
      </c>
      <c r="R3282" t="s">
        <v>46</v>
      </c>
    </row>
    <row r="3283" spans="1:18" x14ac:dyDescent="0.3">
      <c r="A3283">
        <v>8527</v>
      </c>
      <c r="B3283" t="s">
        <v>1402</v>
      </c>
      <c r="C3283" t="s">
        <v>39</v>
      </c>
      <c r="D3283">
        <v>50</v>
      </c>
      <c r="E3283" t="s">
        <v>28</v>
      </c>
      <c r="F3283" t="s">
        <v>488</v>
      </c>
      <c r="G3283" t="s">
        <v>29</v>
      </c>
      <c r="H3283" t="s">
        <v>597</v>
      </c>
      <c r="I3283" s="1">
        <v>43486</v>
      </c>
      <c r="J3283" s="1">
        <v>45781</v>
      </c>
      <c r="K3283">
        <v>6.28</v>
      </c>
      <c r="L3283" t="s">
        <v>194</v>
      </c>
      <c r="M3283">
        <v>69990</v>
      </c>
      <c r="N3283">
        <v>0.2</v>
      </c>
      <c r="O3283" t="s">
        <v>31</v>
      </c>
      <c r="P3283">
        <v>1747</v>
      </c>
      <c r="Q3283">
        <v>35</v>
      </c>
      <c r="R3283" t="s">
        <v>61</v>
      </c>
    </row>
    <row r="3284" spans="1:18" x14ac:dyDescent="0.3">
      <c r="A3284">
        <v>4183</v>
      </c>
      <c r="B3284" t="s">
        <v>946</v>
      </c>
      <c r="C3284" t="s">
        <v>19</v>
      </c>
      <c r="D3284">
        <v>42</v>
      </c>
      <c r="E3284" t="s">
        <v>34</v>
      </c>
      <c r="F3284" t="s">
        <v>1360</v>
      </c>
      <c r="G3284" t="s">
        <v>29</v>
      </c>
      <c r="H3284" t="s">
        <v>1403</v>
      </c>
      <c r="I3284" s="1">
        <v>45181</v>
      </c>
      <c r="K3284">
        <v>1.18</v>
      </c>
      <c r="L3284" t="s">
        <v>24</v>
      </c>
      <c r="M3284">
        <v>69991</v>
      </c>
      <c r="N3284">
        <v>0.2</v>
      </c>
      <c r="O3284" t="s">
        <v>45</v>
      </c>
      <c r="P3284">
        <v>1552</v>
      </c>
      <c r="Q3284">
        <v>10</v>
      </c>
      <c r="R3284" t="s">
        <v>67</v>
      </c>
    </row>
    <row r="3285" spans="1:18" x14ac:dyDescent="0.3">
      <c r="A3285">
        <v>1653</v>
      </c>
      <c r="B3285" t="s">
        <v>610</v>
      </c>
      <c r="C3285" t="s">
        <v>19</v>
      </c>
      <c r="D3285">
        <v>34</v>
      </c>
      <c r="E3285" t="s">
        <v>20</v>
      </c>
      <c r="F3285" t="s">
        <v>229</v>
      </c>
      <c r="G3285" t="s">
        <v>29</v>
      </c>
      <c r="H3285" t="s">
        <v>301</v>
      </c>
      <c r="I3285" s="1">
        <v>43625</v>
      </c>
      <c r="K3285">
        <v>5.44</v>
      </c>
      <c r="L3285" t="s">
        <v>194</v>
      </c>
      <c r="M3285">
        <v>69993</v>
      </c>
      <c r="N3285">
        <v>0.15</v>
      </c>
      <c r="O3285" t="s">
        <v>31</v>
      </c>
      <c r="P3285">
        <v>1026</v>
      </c>
      <c r="Q3285">
        <v>28</v>
      </c>
      <c r="R3285" t="s">
        <v>49</v>
      </c>
    </row>
    <row r="3286" spans="1:18" x14ac:dyDescent="0.3">
      <c r="A3286">
        <v>4127</v>
      </c>
      <c r="B3286" t="s">
        <v>834</v>
      </c>
      <c r="C3286" t="s">
        <v>39</v>
      </c>
      <c r="D3286">
        <v>30</v>
      </c>
      <c r="E3286" t="s">
        <v>20</v>
      </c>
      <c r="F3286" t="s">
        <v>488</v>
      </c>
      <c r="G3286" t="s">
        <v>40</v>
      </c>
      <c r="H3286" t="s">
        <v>489</v>
      </c>
      <c r="I3286" s="1">
        <v>43447</v>
      </c>
      <c r="K3286">
        <v>5.93</v>
      </c>
      <c r="L3286" t="s">
        <v>194</v>
      </c>
      <c r="M3286">
        <v>69996</v>
      </c>
      <c r="N3286">
        <v>0.15</v>
      </c>
      <c r="O3286" t="s">
        <v>36</v>
      </c>
      <c r="P3286">
        <v>3062</v>
      </c>
      <c r="Q3286">
        <v>26</v>
      </c>
      <c r="R3286" t="s">
        <v>26</v>
      </c>
    </row>
    <row r="3287" spans="1:18" x14ac:dyDescent="0.3">
      <c r="A3287">
        <v>4969</v>
      </c>
      <c r="B3287" t="s">
        <v>602</v>
      </c>
      <c r="C3287" t="s">
        <v>39</v>
      </c>
      <c r="D3287">
        <v>23</v>
      </c>
      <c r="E3287" t="s">
        <v>51</v>
      </c>
      <c r="F3287" t="s">
        <v>229</v>
      </c>
      <c r="G3287" t="s">
        <v>29</v>
      </c>
      <c r="H3287" t="s">
        <v>265</v>
      </c>
      <c r="I3287" s="1">
        <v>42529</v>
      </c>
      <c r="J3287" s="1">
        <v>44012</v>
      </c>
      <c r="K3287">
        <v>4.0599999999999996</v>
      </c>
      <c r="L3287" t="s">
        <v>65</v>
      </c>
      <c r="M3287">
        <v>70011</v>
      </c>
      <c r="N3287">
        <v>0.2</v>
      </c>
      <c r="O3287" t="s">
        <v>31</v>
      </c>
      <c r="P3287">
        <v>2409</v>
      </c>
      <c r="Q3287">
        <v>28</v>
      </c>
      <c r="R3287" t="s">
        <v>49</v>
      </c>
    </row>
    <row r="3288" spans="1:18" x14ac:dyDescent="0.3">
      <c r="A3288">
        <v>3761</v>
      </c>
      <c r="B3288" t="s">
        <v>966</v>
      </c>
      <c r="C3288" t="s">
        <v>39</v>
      </c>
      <c r="D3288">
        <v>36</v>
      </c>
      <c r="E3288" t="s">
        <v>20</v>
      </c>
      <c r="F3288" t="s">
        <v>188</v>
      </c>
      <c r="G3288" t="s">
        <v>22</v>
      </c>
      <c r="H3288" t="s">
        <v>191</v>
      </c>
      <c r="I3288" s="1">
        <v>44481</v>
      </c>
      <c r="K3288">
        <v>3.1</v>
      </c>
      <c r="L3288" t="s">
        <v>65</v>
      </c>
      <c r="M3288">
        <v>70012</v>
      </c>
      <c r="N3288">
        <v>0.1</v>
      </c>
      <c r="O3288" t="s">
        <v>36</v>
      </c>
      <c r="P3288">
        <v>1757</v>
      </c>
      <c r="Q3288">
        <v>14</v>
      </c>
      <c r="R3288" t="s">
        <v>26</v>
      </c>
    </row>
    <row r="3289" spans="1:18" x14ac:dyDescent="0.3">
      <c r="A3289">
        <v>7926</v>
      </c>
      <c r="B3289" t="s">
        <v>1314</v>
      </c>
      <c r="C3289" t="s">
        <v>19</v>
      </c>
      <c r="D3289">
        <v>38</v>
      </c>
      <c r="E3289" t="s">
        <v>20</v>
      </c>
      <c r="F3289" t="s">
        <v>188</v>
      </c>
      <c r="G3289" t="s">
        <v>29</v>
      </c>
      <c r="H3289" t="s">
        <v>199</v>
      </c>
      <c r="I3289" s="1">
        <v>43454</v>
      </c>
      <c r="K3289">
        <v>5.91</v>
      </c>
      <c r="L3289" t="s">
        <v>194</v>
      </c>
      <c r="M3289">
        <v>70018</v>
      </c>
      <c r="N3289">
        <v>0.2</v>
      </c>
      <c r="O3289" t="s">
        <v>31</v>
      </c>
      <c r="P3289">
        <v>3623</v>
      </c>
      <c r="Q3289">
        <v>72</v>
      </c>
      <c r="R3289" t="s">
        <v>52</v>
      </c>
    </row>
    <row r="3290" spans="1:18" x14ac:dyDescent="0.3">
      <c r="A3290">
        <v>7905</v>
      </c>
      <c r="B3290" t="s">
        <v>1094</v>
      </c>
      <c r="C3290" t="s">
        <v>19</v>
      </c>
      <c r="D3290">
        <v>51</v>
      </c>
      <c r="E3290" t="s">
        <v>28</v>
      </c>
      <c r="F3290" t="s">
        <v>488</v>
      </c>
      <c r="G3290" t="s">
        <v>29</v>
      </c>
      <c r="H3290" t="s">
        <v>489</v>
      </c>
      <c r="I3290" s="1">
        <v>45236</v>
      </c>
      <c r="K3290">
        <v>1.03</v>
      </c>
      <c r="L3290" t="s">
        <v>24</v>
      </c>
      <c r="M3290">
        <v>70022</v>
      </c>
      <c r="N3290">
        <v>0.1</v>
      </c>
      <c r="O3290" t="s">
        <v>36</v>
      </c>
      <c r="Q3290">
        <v>27</v>
      </c>
      <c r="R3290" t="s">
        <v>80</v>
      </c>
    </row>
    <row r="3291" spans="1:18" x14ac:dyDescent="0.3">
      <c r="A3291">
        <v>4602</v>
      </c>
      <c r="B3291" t="s">
        <v>706</v>
      </c>
      <c r="C3291" t="s">
        <v>39</v>
      </c>
      <c r="D3291">
        <v>30</v>
      </c>
      <c r="E3291" t="s">
        <v>20</v>
      </c>
      <c r="F3291" t="s">
        <v>188</v>
      </c>
      <c r="G3291" t="s">
        <v>22</v>
      </c>
      <c r="H3291" t="s">
        <v>239</v>
      </c>
      <c r="I3291" s="1">
        <v>42490</v>
      </c>
      <c r="K3291">
        <v>8.5500000000000007</v>
      </c>
      <c r="L3291" t="s">
        <v>194</v>
      </c>
      <c r="M3291">
        <v>70024</v>
      </c>
      <c r="N3291">
        <v>0.25</v>
      </c>
      <c r="O3291" t="s">
        <v>31</v>
      </c>
      <c r="P3291">
        <v>3431</v>
      </c>
      <c r="Q3291">
        <v>32</v>
      </c>
      <c r="R3291" t="s">
        <v>37</v>
      </c>
    </row>
    <row r="3292" spans="1:18" x14ac:dyDescent="0.3">
      <c r="A3292">
        <v>9846</v>
      </c>
      <c r="B3292" t="s">
        <v>776</v>
      </c>
      <c r="C3292" t="s">
        <v>39</v>
      </c>
      <c r="D3292">
        <v>61</v>
      </c>
      <c r="E3292" t="s">
        <v>48</v>
      </c>
      <c r="F3292" t="s">
        <v>488</v>
      </c>
      <c r="G3292" t="s">
        <v>29</v>
      </c>
      <c r="H3292" t="s">
        <v>560</v>
      </c>
      <c r="I3292" s="1">
        <v>43731</v>
      </c>
      <c r="K3292">
        <v>5.15</v>
      </c>
      <c r="L3292" t="s">
        <v>194</v>
      </c>
      <c r="M3292">
        <v>70032</v>
      </c>
      <c r="N3292">
        <v>0.2</v>
      </c>
      <c r="O3292" t="s">
        <v>36</v>
      </c>
      <c r="P3292">
        <v>3144</v>
      </c>
      <c r="Q3292">
        <v>40</v>
      </c>
      <c r="R3292" t="s">
        <v>52</v>
      </c>
    </row>
    <row r="3293" spans="1:18" x14ac:dyDescent="0.3">
      <c r="A3293">
        <v>2359</v>
      </c>
      <c r="B3293" t="s">
        <v>1404</v>
      </c>
      <c r="C3293" t="s">
        <v>39</v>
      </c>
      <c r="D3293">
        <v>54</v>
      </c>
      <c r="E3293" t="s">
        <v>28</v>
      </c>
      <c r="F3293" t="s">
        <v>929</v>
      </c>
      <c r="G3293" t="s">
        <v>40</v>
      </c>
      <c r="H3293" t="s">
        <v>962</v>
      </c>
      <c r="I3293" s="1">
        <v>45138</v>
      </c>
      <c r="K3293">
        <v>1.3</v>
      </c>
      <c r="L3293" t="s">
        <v>24</v>
      </c>
      <c r="M3293">
        <v>70033</v>
      </c>
      <c r="N3293">
        <v>0.25</v>
      </c>
      <c r="O3293" t="s">
        <v>36</v>
      </c>
      <c r="Q3293">
        <v>40</v>
      </c>
      <c r="R3293" t="s">
        <v>56</v>
      </c>
    </row>
    <row r="3294" spans="1:18" x14ac:dyDescent="0.3">
      <c r="A3294">
        <v>10214</v>
      </c>
      <c r="B3294" t="s">
        <v>536</v>
      </c>
      <c r="C3294" t="s">
        <v>39</v>
      </c>
      <c r="D3294">
        <v>24</v>
      </c>
      <c r="E3294" t="s">
        <v>51</v>
      </c>
      <c r="F3294" t="s">
        <v>929</v>
      </c>
      <c r="G3294" t="s">
        <v>40</v>
      </c>
      <c r="H3294" t="s">
        <v>962</v>
      </c>
      <c r="I3294" s="1">
        <v>45010</v>
      </c>
      <c r="K3294">
        <v>1.65</v>
      </c>
      <c r="L3294" t="s">
        <v>24</v>
      </c>
      <c r="M3294">
        <v>70036</v>
      </c>
      <c r="N3294">
        <v>0.15</v>
      </c>
      <c r="O3294" t="s">
        <v>36</v>
      </c>
      <c r="P3294">
        <v>6672</v>
      </c>
      <c r="Q3294">
        <v>59</v>
      </c>
      <c r="R3294" t="s">
        <v>61</v>
      </c>
    </row>
    <row r="3295" spans="1:18" x14ac:dyDescent="0.3">
      <c r="A3295">
        <v>9593</v>
      </c>
      <c r="B3295" t="s">
        <v>696</v>
      </c>
      <c r="C3295" t="s">
        <v>39</v>
      </c>
      <c r="D3295">
        <v>49</v>
      </c>
      <c r="E3295" t="s">
        <v>34</v>
      </c>
      <c r="F3295" t="s">
        <v>229</v>
      </c>
      <c r="G3295" t="s">
        <v>29</v>
      </c>
      <c r="H3295" t="s">
        <v>301</v>
      </c>
      <c r="I3295" s="1">
        <v>43006</v>
      </c>
      <c r="K3295">
        <v>7.13</v>
      </c>
      <c r="L3295" t="s">
        <v>194</v>
      </c>
      <c r="M3295">
        <v>70048</v>
      </c>
      <c r="N3295">
        <v>0</v>
      </c>
      <c r="O3295" t="s">
        <v>36</v>
      </c>
      <c r="P3295">
        <v>6935</v>
      </c>
      <c r="Q3295">
        <v>33</v>
      </c>
      <c r="R3295" t="s">
        <v>42</v>
      </c>
    </row>
    <row r="3296" spans="1:18" x14ac:dyDescent="0.3">
      <c r="A3296">
        <v>3872</v>
      </c>
      <c r="B3296" t="s">
        <v>1016</v>
      </c>
      <c r="C3296" t="s">
        <v>39</v>
      </c>
      <c r="D3296">
        <v>62</v>
      </c>
      <c r="E3296" t="s">
        <v>48</v>
      </c>
      <c r="F3296" t="s">
        <v>488</v>
      </c>
      <c r="G3296" t="s">
        <v>29</v>
      </c>
      <c r="H3296" t="s">
        <v>566</v>
      </c>
      <c r="I3296" s="1">
        <v>43943</v>
      </c>
      <c r="K3296">
        <v>4.57</v>
      </c>
      <c r="L3296" t="s">
        <v>65</v>
      </c>
      <c r="M3296">
        <v>70052</v>
      </c>
      <c r="N3296">
        <v>0.3</v>
      </c>
      <c r="O3296" t="s">
        <v>31</v>
      </c>
      <c r="P3296">
        <v>1740</v>
      </c>
      <c r="Q3296">
        <v>89</v>
      </c>
      <c r="R3296" t="s">
        <v>123</v>
      </c>
    </row>
    <row r="3297" spans="1:18" x14ac:dyDescent="0.3">
      <c r="A3297">
        <v>1485</v>
      </c>
      <c r="B3297" t="s">
        <v>1316</v>
      </c>
      <c r="C3297" t="s">
        <v>19</v>
      </c>
      <c r="D3297">
        <v>28</v>
      </c>
      <c r="E3297" t="s">
        <v>20</v>
      </c>
      <c r="F3297" t="s">
        <v>229</v>
      </c>
      <c r="G3297" t="s">
        <v>22</v>
      </c>
      <c r="H3297" t="s">
        <v>260</v>
      </c>
      <c r="I3297" s="1">
        <v>43239</v>
      </c>
      <c r="J3297" s="1">
        <v>45000</v>
      </c>
      <c r="K3297">
        <v>4.82</v>
      </c>
      <c r="L3297" t="s">
        <v>65</v>
      </c>
      <c r="M3297">
        <v>70054</v>
      </c>
      <c r="N3297">
        <v>0.1</v>
      </c>
      <c r="O3297" t="s">
        <v>36</v>
      </c>
      <c r="P3297">
        <v>1316</v>
      </c>
      <c r="Q3297">
        <v>93</v>
      </c>
      <c r="R3297" t="s">
        <v>49</v>
      </c>
    </row>
    <row r="3298" spans="1:18" x14ac:dyDescent="0.3">
      <c r="A3298">
        <v>8330</v>
      </c>
      <c r="B3298" t="s">
        <v>1335</v>
      </c>
      <c r="C3298" t="s">
        <v>19</v>
      </c>
      <c r="D3298">
        <v>28</v>
      </c>
      <c r="E3298" t="s">
        <v>20</v>
      </c>
      <c r="F3298" t="s">
        <v>21</v>
      </c>
      <c r="G3298" t="s">
        <v>40</v>
      </c>
      <c r="H3298" t="s">
        <v>23</v>
      </c>
      <c r="I3298" s="1">
        <v>42836</v>
      </c>
      <c r="K3298">
        <v>7.6</v>
      </c>
      <c r="L3298" t="s">
        <v>194</v>
      </c>
      <c r="M3298">
        <v>70057</v>
      </c>
      <c r="N3298">
        <v>0.1</v>
      </c>
      <c r="O3298" t="s">
        <v>31</v>
      </c>
      <c r="P3298">
        <v>3776</v>
      </c>
      <c r="Q3298">
        <v>59</v>
      </c>
      <c r="R3298" t="s">
        <v>32</v>
      </c>
    </row>
    <row r="3299" spans="1:18" x14ac:dyDescent="0.3">
      <c r="A3299">
        <v>5926</v>
      </c>
      <c r="B3299" t="s">
        <v>195</v>
      </c>
      <c r="C3299" t="s">
        <v>39</v>
      </c>
      <c r="D3299">
        <v>36</v>
      </c>
      <c r="E3299" t="s">
        <v>20</v>
      </c>
      <c r="F3299" t="s">
        <v>188</v>
      </c>
      <c r="G3299" t="s">
        <v>29</v>
      </c>
      <c r="H3299" t="s">
        <v>239</v>
      </c>
      <c r="I3299" s="1">
        <v>42130</v>
      </c>
      <c r="K3299">
        <v>9.5299999999999994</v>
      </c>
      <c r="L3299" t="s">
        <v>194</v>
      </c>
      <c r="M3299">
        <v>70063</v>
      </c>
      <c r="N3299">
        <v>0.2</v>
      </c>
      <c r="O3299" t="s">
        <v>31</v>
      </c>
      <c r="P3299">
        <v>1446</v>
      </c>
      <c r="Q3299">
        <v>59</v>
      </c>
      <c r="R3299" t="s">
        <v>49</v>
      </c>
    </row>
    <row r="3300" spans="1:18" x14ac:dyDescent="0.3">
      <c r="A3300">
        <v>3077</v>
      </c>
      <c r="B3300" t="s">
        <v>615</v>
      </c>
      <c r="C3300" t="s">
        <v>39</v>
      </c>
      <c r="D3300">
        <v>28</v>
      </c>
      <c r="E3300" t="s">
        <v>20</v>
      </c>
      <c r="F3300" t="s">
        <v>1360</v>
      </c>
      <c r="G3300" t="s">
        <v>29</v>
      </c>
      <c r="H3300" t="s">
        <v>1385</v>
      </c>
      <c r="I3300" s="1">
        <v>45433</v>
      </c>
      <c r="K3300">
        <v>0.49</v>
      </c>
      <c r="L3300" t="s">
        <v>24</v>
      </c>
      <c r="M3300">
        <v>70065</v>
      </c>
      <c r="N3300">
        <v>0.1</v>
      </c>
      <c r="O3300" t="s">
        <v>36</v>
      </c>
      <c r="P3300">
        <v>2359</v>
      </c>
      <c r="Q3300">
        <v>40</v>
      </c>
      <c r="R3300" t="s">
        <v>106</v>
      </c>
    </row>
    <row r="3301" spans="1:18" x14ac:dyDescent="0.3">
      <c r="A3301">
        <v>10853</v>
      </c>
      <c r="B3301" t="s">
        <v>998</v>
      </c>
      <c r="C3301" t="s">
        <v>19</v>
      </c>
      <c r="D3301">
        <v>31</v>
      </c>
      <c r="E3301" t="s">
        <v>20</v>
      </c>
      <c r="F3301" t="s">
        <v>929</v>
      </c>
      <c r="G3301" t="s">
        <v>29</v>
      </c>
      <c r="H3301" t="s">
        <v>960</v>
      </c>
      <c r="I3301" s="1">
        <v>44309</v>
      </c>
      <c r="K3301">
        <v>3.57</v>
      </c>
      <c r="L3301" t="s">
        <v>65</v>
      </c>
      <c r="M3301">
        <v>70066</v>
      </c>
      <c r="N3301">
        <v>0.25</v>
      </c>
      <c r="O3301" t="s">
        <v>36</v>
      </c>
      <c r="P3301">
        <v>5205</v>
      </c>
      <c r="Q3301">
        <v>34</v>
      </c>
      <c r="R3301" t="s">
        <v>46</v>
      </c>
    </row>
    <row r="3302" spans="1:18" x14ac:dyDescent="0.3">
      <c r="A3302">
        <v>5791</v>
      </c>
      <c r="B3302" t="s">
        <v>1366</v>
      </c>
      <c r="C3302" t="s">
        <v>19</v>
      </c>
      <c r="D3302">
        <v>37</v>
      </c>
      <c r="E3302" t="s">
        <v>20</v>
      </c>
      <c r="F3302" t="s">
        <v>929</v>
      </c>
      <c r="G3302" t="s">
        <v>29</v>
      </c>
      <c r="H3302" t="s">
        <v>930</v>
      </c>
      <c r="I3302" s="1">
        <v>44034</v>
      </c>
      <c r="J3302" s="1">
        <v>45017</v>
      </c>
      <c r="K3302">
        <v>2.69</v>
      </c>
      <c r="L3302" t="s">
        <v>65</v>
      </c>
      <c r="M3302">
        <v>70084</v>
      </c>
      <c r="N3302">
        <v>0.15</v>
      </c>
      <c r="O3302" t="s">
        <v>36</v>
      </c>
      <c r="Q3302">
        <v>33</v>
      </c>
      <c r="R3302" t="s">
        <v>59</v>
      </c>
    </row>
    <row r="3303" spans="1:18" x14ac:dyDescent="0.3">
      <c r="A3303">
        <v>8492</v>
      </c>
      <c r="B3303" t="s">
        <v>242</v>
      </c>
      <c r="C3303" t="s">
        <v>19</v>
      </c>
      <c r="D3303">
        <v>41</v>
      </c>
      <c r="E3303" t="s">
        <v>34</v>
      </c>
      <c r="F3303" t="s">
        <v>188</v>
      </c>
      <c r="G3303" t="s">
        <v>29</v>
      </c>
      <c r="H3303" t="s">
        <v>239</v>
      </c>
      <c r="I3303" s="1">
        <v>43741</v>
      </c>
      <c r="K3303">
        <v>5.12</v>
      </c>
      <c r="L3303" t="s">
        <v>194</v>
      </c>
      <c r="M3303">
        <v>70088</v>
      </c>
      <c r="N3303">
        <v>0.25</v>
      </c>
      <c r="O3303" t="s">
        <v>31</v>
      </c>
      <c r="P3303">
        <v>5847</v>
      </c>
      <c r="Q3303">
        <v>95</v>
      </c>
      <c r="R3303" t="s">
        <v>106</v>
      </c>
    </row>
    <row r="3304" spans="1:18" x14ac:dyDescent="0.3">
      <c r="A3304">
        <v>2789</v>
      </c>
      <c r="B3304" t="s">
        <v>893</v>
      </c>
      <c r="C3304" t="s">
        <v>19</v>
      </c>
      <c r="D3304">
        <v>54</v>
      </c>
      <c r="E3304" t="s">
        <v>28</v>
      </c>
      <c r="F3304" t="s">
        <v>229</v>
      </c>
      <c r="G3304" t="s">
        <v>29</v>
      </c>
      <c r="H3304" t="s">
        <v>230</v>
      </c>
      <c r="I3304" s="1">
        <v>43712</v>
      </c>
      <c r="K3304">
        <v>5.2</v>
      </c>
      <c r="L3304" t="s">
        <v>194</v>
      </c>
      <c r="M3304">
        <v>70103</v>
      </c>
      <c r="N3304">
        <v>0.1</v>
      </c>
      <c r="O3304" t="s">
        <v>45</v>
      </c>
      <c r="P3304">
        <v>1146</v>
      </c>
      <c r="Q3304">
        <v>60</v>
      </c>
      <c r="R3304" t="s">
        <v>80</v>
      </c>
    </row>
    <row r="3305" spans="1:18" x14ac:dyDescent="0.3">
      <c r="A3305">
        <v>8555</v>
      </c>
      <c r="B3305" t="s">
        <v>358</v>
      </c>
      <c r="C3305" t="s">
        <v>39</v>
      </c>
      <c r="D3305">
        <v>60</v>
      </c>
      <c r="E3305" t="s">
        <v>48</v>
      </c>
      <c r="F3305" t="s">
        <v>929</v>
      </c>
      <c r="G3305" t="s">
        <v>29</v>
      </c>
      <c r="H3305" t="s">
        <v>1027</v>
      </c>
      <c r="I3305" s="1">
        <v>44776</v>
      </c>
      <c r="K3305">
        <v>2.29</v>
      </c>
      <c r="L3305" t="s">
        <v>65</v>
      </c>
      <c r="M3305">
        <v>70109</v>
      </c>
      <c r="N3305">
        <v>0.15</v>
      </c>
      <c r="O3305" t="s">
        <v>45</v>
      </c>
      <c r="P3305">
        <v>3395</v>
      </c>
      <c r="Q3305">
        <v>54</v>
      </c>
      <c r="R3305" t="s">
        <v>49</v>
      </c>
    </row>
    <row r="3306" spans="1:18" x14ac:dyDescent="0.3">
      <c r="A3306">
        <v>2625</v>
      </c>
      <c r="B3306" t="s">
        <v>906</v>
      </c>
      <c r="C3306" t="s">
        <v>39</v>
      </c>
      <c r="D3306">
        <v>42</v>
      </c>
      <c r="E3306" t="s">
        <v>34</v>
      </c>
      <c r="F3306" t="s">
        <v>488</v>
      </c>
      <c r="G3306" t="s">
        <v>29</v>
      </c>
      <c r="H3306" t="s">
        <v>566</v>
      </c>
      <c r="I3306" s="1">
        <v>45300</v>
      </c>
      <c r="K3306">
        <v>0.85</v>
      </c>
      <c r="L3306" t="s">
        <v>24</v>
      </c>
      <c r="M3306">
        <v>70110</v>
      </c>
      <c r="N3306">
        <v>0.1</v>
      </c>
      <c r="O3306" t="s">
        <v>45</v>
      </c>
      <c r="P3306">
        <v>2186</v>
      </c>
      <c r="Q3306">
        <v>92</v>
      </c>
      <c r="R3306" t="s">
        <v>106</v>
      </c>
    </row>
    <row r="3307" spans="1:18" x14ac:dyDescent="0.3">
      <c r="A3307">
        <v>8665</v>
      </c>
      <c r="B3307" t="s">
        <v>710</v>
      </c>
      <c r="C3307" t="s">
        <v>39</v>
      </c>
      <c r="D3307">
        <v>59</v>
      </c>
      <c r="E3307" t="s">
        <v>28</v>
      </c>
      <c r="F3307" t="s">
        <v>188</v>
      </c>
      <c r="G3307" t="s">
        <v>29</v>
      </c>
      <c r="H3307" t="s">
        <v>239</v>
      </c>
      <c r="I3307" s="1">
        <v>44399</v>
      </c>
      <c r="K3307">
        <v>3.32</v>
      </c>
      <c r="L3307" t="s">
        <v>65</v>
      </c>
      <c r="M3307">
        <v>70116</v>
      </c>
      <c r="N3307">
        <v>0.3</v>
      </c>
      <c r="O3307" t="s">
        <v>36</v>
      </c>
      <c r="Q3307">
        <v>23</v>
      </c>
      <c r="R3307" t="s">
        <v>37</v>
      </c>
    </row>
    <row r="3308" spans="1:18" x14ac:dyDescent="0.3">
      <c r="A3308">
        <v>10045</v>
      </c>
      <c r="B3308" t="s">
        <v>472</v>
      </c>
      <c r="C3308" t="s">
        <v>19</v>
      </c>
      <c r="D3308">
        <v>40</v>
      </c>
      <c r="E3308" t="s">
        <v>34</v>
      </c>
      <c r="F3308" t="s">
        <v>483</v>
      </c>
      <c r="G3308" t="s">
        <v>29</v>
      </c>
      <c r="H3308" t="s">
        <v>639</v>
      </c>
      <c r="I3308" s="1">
        <v>43498</v>
      </c>
      <c r="K3308">
        <v>5.79</v>
      </c>
      <c r="L3308" t="s">
        <v>194</v>
      </c>
      <c r="M3308">
        <v>70128</v>
      </c>
      <c r="N3308">
        <v>0.15</v>
      </c>
      <c r="O3308" t="s">
        <v>36</v>
      </c>
      <c r="P3308">
        <v>8312</v>
      </c>
      <c r="Q3308">
        <v>98</v>
      </c>
      <c r="R3308" t="s">
        <v>80</v>
      </c>
    </row>
    <row r="3309" spans="1:18" x14ac:dyDescent="0.3">
      <c r="A3309">
        <v>4382</v>
      </c>
      <c r="B3309" t="s">
        <v>677</v>
      </c>
      <c r="C3309" t="s">
        <v>39</v>
      </c>
      <c r="D3309">
        <v>24</v>
      </c>
      <c r="E3309" t="s">
        <v>51</v>
      </c>
      <c r="F3309" t="s">
        <v>229</v>
      </c>
      <c r="G3309" t="s">
        <v>22</v>
      </c>
      <c r="H3309" t="s">
        <v>265</v>
      </c>
      <c r="I3309" s="1">
        <v>44638</v>
      </c>
      <c r="K3309">
        <v>2.67</v>
      </c>
      <c r="L3309" t="s">
        <v>65</v>
      </c>
      <c r="M3309">
        <v>70129</v>
      </c>
      <c r="N3309">
        <v>0.25</v>
      </c>
      <c r="O3309" t="s">
        <v>36</v>
      </c>
      <c r="P3309">
        <v>1414</v>
      </c>
      <c r="Q3309">
        <v>55</v>
      </c>
      <c r="R3309" t="s">
        <v>56</v>
      </c>
    </row>
    <row r="3310" spans="1:18" x14ac:dyDescent="0.3">
      <c r="A3310">
        <v>1273</v>
      </c>
      <c r="B3310" t="s">
        <v>1144</v>
      </c>
      <c r="C3310" t="s">
        <v>39</v>
      </c>
      <c r="D3310">
        <v>58</v>
      </c>
      <c r="E3310" t="s">
        <v>28</v>
      </c>
      <c r="F3310" t="s">
        <v>229</v>
      </c>
      <c r="G3310" t="s">
        <v>22</v>
      </c>
      <c r="H3310" t="s">
        <v>260</v>
      </c>
      <c r="I3310" s="1">
        <v>42607</v>
      </c>
      <c r="J3310" s="1">
        <v>44107</v>
      </c>
      <c r="K3310">
        <v>4.1100000000000003</v>
      </c>
      <c r="L3310" t="s">
        <v>65</v>
      </c>
      <c r="M3310">
        <v>70131</v>
      </c>
      <c r="N3310">
        <v>0.2</v>
      </c>
      <c r="O3310" t="s">
        <v>36</v>
      </c>
      <c r="P3310">
        <v>1212</v>
      </c>
      <c r="Q3310">
        <v>87</v>
      </c>
      <c r="R3310" t="s">
        <v>106</v>
      </c>
    </row>
    <row r="3311" spans="1:18" x14ac:dyDescent="0.3">
      <c r="A3311">
        <v>3630</v>
      </c>
      <c r="B3311" t="s">
        <v>425</v>
      </c>
      <c r="C3311" t="s">
        <v>19</v>
      </c>
      <c r="D3311">
        <v>53</v>
      </c>
      <c r="E3311" t="s">
        <v>28</v>
      </c>
      <c r="F3311" t="s">
        <v>488</v>
      </c>
      <c r="G3311" t="s">
        <v>22</v>
      </c>
      <c r="H3311" t="s">
        <v>597</v>
      </c>
      <c r="I3311" s="1">
        <v>43235</v>
      </c>
      <c r="J3311" s="1">
        <v>43832</v>
      </c>
      <c r="K3311">
        <v>1.63</v>
      </c>
      <c r="L3311" t="s">
        <v>24</v>
      </c>
      <c r="M3311">
        <v>70132</v>
      </c>
      <c r="N3311">
        <v>0.1</v>
      </c>
      <c r="O3311" t="s">
        <v>45</v>
      </c>
      <c r="P3311">
        <v>1195</v>
      </c>
      <c r="Q3311">
        <v>8</v>
      </c>
      <c r="R3311" t="s">
        <v>80</v>
      </c>
    </row>
    <row r="3312" spans="1:18" x14ac:dyDescent="0.3">
      <c r="A3312">
        <v>8115</v>
      </c>
      <c r="B3312" t="s">
        <v>1118</v>
      </c>
      <c r="C3312" t="s">
        <v>39</v>
      </c>
      <c r="D3312">
        <v>53</v>
      </c>
      <c r="E3312" t="s">
        <v>28</v>
      </c>
      <c r="F3312" t="s">
        <v>229</v>
      </c>
      <c r="G3312" t="s">
        <v>29</v>
      </c>
      <c r="H3312" t="s">
        <v>301</v>
      </c>
      <c r="I3312" s="1">
        <v>43783</v>
      </c>
      <c r="K3312">
        <v>5.01</v>
      </c>
      <c r="L3312" t="s">
        <v>194</v>
      </c>
      <c r="M3312">
        <v>70133</v>
      </c>
      <c r="N3312">
        <v>0.1</v>
      </c>
      <c r="O3312" t="s">
        <v>36</v>
      </c>
      <c r="P3312">
        <v>3547</v>
      </c>
      <c r="Q3312">
        <v>45</v>
      </c>
      <c r="R3312" t="s">
        <v>42</v>
      </c>
    </row>
    <row r="3313" spans="1:18" x14ac:dyDescent="0.3">
      <c r="A3313">
        <v>5762</v>
      </c>
      <c r="B3313" t="s">
        <v>1038</v>
      </c>
      <c r="C3313" t="s">
        <v>19</v>
      </c>
      <c r="D3313">
        <v>49</v>
      </c>
      <c r="E3313" t="s">
        <v>34</v>
      </c>
      <c r="F3313" t="s">
        <v>21</v>
      </c>
      <c r="G3313" t="s">
        <v>29</v>
      </c>
      <c r="H3313" t="s">
        <v>41</v>
      </c>
      <c r="I3313" s="1">
        <v>42643</v>
      </c>
      <c r="K3313">
        <v>8.1300000000000008</v>
      </c>
      <c r="L3313" t="s">
        <v>194</v>
      </c>
      <c r="M3313">
        <v>70134</v>
      </c>
      <c r="N3313">
        <v>0.25</v>
      </c>
      <c r="O3313" t="s">
        <v>31</v>
      </c>
      <c r="P3313">
        <v>1582</v>
      </c>
      <c r="Q3313">
        <v>97</v>
      </c>
      <c r="R3313" t="s">
        <v>49</v>
      </c>
    </row>
    <row r="3314" spans="1:18" x14ac:dyDescent="0.3">
      <c r="A3314">
        <v>2137</v>
      </c>
      <c r="B3314" t="s">
        <v>1088</v>
      </c>
      <c r="C3314" t="s">
        <v>19</v>
      </c>
      <c r="D3314">
        <v>65</v>
      </c>
      <c r="E3314" t="s">
        <v>48</v>
      </c>
      <c r="F3314" t="s">
        <v>229</v>
      </c>
      <c r="G3314" t="s">
        <v>29</v>
      </c>
      <c r="H3314" t="s">
        <v>230</v>
      </c>
      <c r="I3314" s="1">
        <v>42054</v>
      </c>
      <c r="K3314">
        <v>9.74</v>
      </c>
      <c r="L3314" t="s">
        <v>194</v>
      </c>
      <c r="M3314">
        <v>70138</v>
      </c>
      <c r="N3314">
        <v>0</v>
      </c>
      <c r="O3314" t="s">
        <v>36</v>
      </c>
      <c r="P3314">
        <v>1967</v>
      </c>
      <c r="Q3314">
        <v>81</v>
      </c>
      <c r="R3314" t="s">
        <v>67</v>
      </c>
    </row>
    <row r="3315" spans="1:18" x14ac:dyDescent="0.3">
      <c r="A3315">
        <v>6213</v>
      </c>
      <c r="B3315" t="s">
        <v>1014</v>
      </c>
      <c r="C3315" t="s">
        <v>39</v>
      </c>
      <c r="D3315">
        <v>65</v>
      </c>
      <c r="E3315" t="s">
        <v>48</v>
      </c>
      <c r="F3315" t="s">
        <v>488</v>
      </c>
      <c r="G3315" t="s">
        <v>40</v>
      </c>
      <c r="H3315" t="s">
        <v>489</v>
      </c>
      <c r="I3315" s="1">
        <v>43476</v>
      </c>
      <c r="K3315">
        <v>5.85</v>
      </c>
      <c r="L3315" t="s">
        <v>194</v>
      </c>
      <c r="M3315">
        <v>70148</v>
      </c>
      <c r="N3315">
        <v>0.15</v>
      </c>
      <c r="O3315" t="s">
        <v>45</v>
      </c>
      <c r="P3315">
        <v>5454</v>
      </c>
      <c r="Q3315">
        <v>17</v>
      </c>
      <c r="R3315" t="s">
        <v>88</v>
      </c>
    </row>
    <row r="3316" spans="1:18" x14ac:dyDescent="0.3">
      <c r="A3316">
        <v>9717</v>
      </c>
      <c r="B3316" t="s">
        <v>707</v>
      </c>
      <c r="C3316" t="s">
        <v>19</v>
      </c>
      <c r="D3316">
        <v>49</v>
      </c>
      <c r="E3316" t="s">
        <v>34</v>
      </c>
      <c r="F3316" t="s">
        <v>488</v>
      </c>
      <c r="G3316" t="s">
        <v>40</v>
      </c>
      <c r="H3316" t="s">
        <v>560</v>
      </c>
      <c r="I3316" s="1">
        <v>43090</v>
      </c>
      <c r="J3316" s="1">
        <v>45756</v>
      </c>
      <c r="K3316">
        <v>7.3</v>
      </c>
      <c r="L3316" t="s">
        <v>194</v>
      </c>
      <c r="M3316">
        <v>70152</v>
      </c>
      <c r="N3316">
        <v>0.1</v>
      </c>
      <c r="O3316" t="s">
        <v>36</v>
      </c>
      <c r="Q3316">
        <v>23</v>
      </c>
      <c r="R3316" t="s">
        <v>67</v>
      </c>
    </row>
    <row r="3317" spans="1:18" x14ac:dyDescent="0.3">
      <c r="A3317">
        <v>8311</v>
      </c>
      <c r="B3317" t="s">
        <v>1405</v>
      </c>
      <c r="C3317" t="s">
        <v>19</v>
      </c>
      <c r="D3317">
        <v>27</v>
      </c>
      <c r="E3317" t="s">
        <v>20</v>
      </c>
      <c r="F3317" t="s">
        <v>229</v>
      </c>
      <c r="G3317" t="s">
        <v>40</v>
      </c>
      <c r="H3317" t="s">
        <v>260</v>
      </c>
      <c r="I3317" s="1">
        <v>43916</v>
      </c>
      <c r="K3317">
        <v>4.6399999999999997</v>
      </c>
      <c r="L3317" t="s">
        <v>65</v>
      </c>
      <c r="M3317">
        <v>70152</v>
      </c>
      <c r="N3317">
        <v>0.15</v>
      </c>
      <c r="O3317" t="s">
        <v>45</v>
      </c>
      <c r="Q3317">
        <v>31</v>
      </c>
      <c r="R3317" t="s">
        <v>42</v>
      </c>
    </row>
    <row r="3318" spans="1:18" x14ac:dyDescent="0.3">
      <c r="A3318">
        <v>6576</v>
      </c>
      <c r="B3318" t="s">
        <v>1238</v>
      </c>
      <c r="C3318" t="s">
        <v>39</v>
      </c>
      <c r="D3318">
        <v>44</v>
      </c>
      <c r="E3318" t="s">
        <v>34</v>
      </c>
      <c r="F3318" t="s">
        <v>229</v>
      </c>
      <c r="G3318" t="s">
        <v>29</v>
      </c>
      <c r="H3318" t="s">
        <v>332</v>
      </c>
      <c r="I3318" s="1">
        <v>44245</v>
      </c>
      <c r="K3318">
        <v>3.74</v>
      </c>
      <c r="L3318" t="s">
        <v>65</v>
      </c>
      <c r="M3318">
        <v>70153</v>
      </c>
      <c r="N3318">
        <v>0</v>
      </c>
      <c r="O3318" t="s">
        <v>25</v>
      </c>
      <c r="P3318">
        <v>2434</v>
      </c>
      <c r="Q3318">
        <v>90</v>
      </c>
      <c r="R3318" t="s">
        <v>88</v>
      </c>
    </row>
    <row r="3319" spans="1:18" x14ac:dyDescent="0.3">
      <c r="A3319">
        <v>6321</v>
      </c>
      <c r="B3319" t="s">
        <v>1406</v>
      </c>
      <c r="C3319" t="s">
        <v>19</v>
      </c>
      <c r="D3319">
        <v>53</v>
      </c>
      <c r="E3319" t="s">
        <v>28</v>
      </c>
      <c r="F3319" t="s">
        <v>229</v>
      </c>
      <c r="G3319" t="s">
        <v>29</v>
      </c>
      <c r="H3319" t="s">
        <v>265</v>
      </c>
      <c r="I3319" s="1">
        <v>42718</v>
      </c>
      <c r="K3319">
        <v>7.92</v>
      </c>
      <c r="L3319" t="s">
        <v>194</v>
      </c>
      <c r="M3319">
        <v>70158</v>
      </c>
      <c r="N3319">
        <v>0.2</v>
      </c>
      <c r="O3319" t="s">
        <v>36</v>
      </c>
      <c r="P3319">
        <v>6241</v>
      </c>
      <c r="Q3319">
        <v>89</v>
      </c>
      <c r="R3319" t="s">
        <v>61</v>
      </c>
    </row>
    <row r="3320" spans="1:18" x14ac:dyDescent="0.3">
      <c r="A3320">
        <v>1034</v>
      </c>
      <c r="B3320" t="s">
        <v>1160</v>
      </c>
      <c r="C3320" t="s">
        <v>39</v>
      </c>
      <c r="D3320">
        <v>35</v>
      </c>
      <c r="E3320" t="s">
        <v>20</v>
      </c>
      <c r="F3320" t="s">
        <v>483</v>
      </c>
      <c r="G3320" t="s">
        <v>29</v>
      </c>
      <c r="H3320" t="s">
        <v>557</v>
      </c>
      <c r="I3320" s="1">
        <v>43319</v>
      </c>
      <c r="K3320">
        <v>6.28</v>
      </c>
      <c r="L3320" t="s">
        <v>194</v>
      </c>
      <c r="M3320">
        <v>70162</v>
      </c>
      <c r="N3320">
        <v>0.15</v>
      </c>
      <c r="O3320" t="s">
        <v>36</v>
      </c>
      <c r="P3320">
        <v>1022</v>
      </c>
      <c r="Q3320">
        <v>49</v>
      </c>
      <c r="R3320" t="s">
        <v>37</v>
      </c>
    </row>
    <row r="3321" spans="1:18" x14ac:dyDescent="0.3">
      <c r="A3321">
        <v>1607</v>
      </c>
      <c r="B3321" t="s">
        <v>875</v>
      </c>
      <c r="C3321" t="s">
        <v>19</v>
      </c>
      <c r="D3321">
        <v>36</v>
      </c>
      <c r="E3321" t="s">
        <v>20</v>
      </c>
      <c r="F3321" t="s">
        <v>229</v>
      </c>
      <c r="G3321" t="s">
        <v>40</v>
      </c>
      <c r="H3321" t="s">
        <v>230</v>
      </c>
      <c r="I3321" s="1">
        <v>42240</v>
      </c>
      <c r="K3321">
        <v>9.23</v>
      </c>
      <c r="L3321" t="s">
        <v>194</v>
      </c>
      <c r="M3321">
        <v>70166</v>
      </c>
      <c r="N3321">
        <v>0</v>
      </c>
      <c r="O3321" t="s">
        <v>36</v>
      </c>
      <c r="P3321">
        <v>1201</v>
      </c>
      <c r="Q3321">
        <v>12</v>
      </c>
      <c r="R3321" t="s">
        <v>56</v>
      </c>
    </row>
    <row r="3322" spans="1:18" x14ac:dyDescent="0.3">
      <c r="A3322">
        <v>6499</v>
      </c>
      <c r="B3322" t="s">
        <v>125</v>
      </c>
      <c r="C3322" t="s">
        <v>39</v>
      </c>
      <c r="D3322">
        <v>30</v>
      </c>
      <c r="E3322" t="s">
        <v>20</v>
      </c>
      <c r="F3322" t="s">
        <v>483</v>
      </c>
      <c r="G3322" t="s">
        <v>29</v>
      </c>
      <c r="H3322" t="s">
        <v>523</v>
      </c>
      <c r="I3322" s="1">
        <v>43924</v>
      </c>
      <c r="K3322">
        <v>4.62</v>
      </c>
      <c r="L3322" t="s">
        <v>65</v>
      </c>
      <c r="M3322">
        <v>70172</v>
      </c>
      <c r="N3322">
        <v>0</v>
      </c>
      <c r="O3322" t="s">
        <v>31</v>
      </c>
      <c r="P3322">
        <v>5106</v>
      </c>
      <c r="Q3322">
        <v>93</v>
      </c>
      <c r="R3322" t="s">
        <v>88</v>
      </c>
    </row>
    <row r="3323" spans="1:18" x14ac:dyDescent="0.3">
      <c r="A3323">
        <v>8902</v>
      </c>
      <c r="B3323" t="s">
        <v>744</v>
      </c>
      <c r="C3323" t="s">
        <v>19</v>
      </c>
      <c r="D3323">
        <v>57</v>
      </c>
      <c r="E3323" t="s">
        <v>28</v>
      </c>
      <c r="F3323" t="s">
        <v>229</v>
      </c>
      <c r="G3323" t="s">
        <v>29</v>
      </c>
      <c r="H3323" t="s">
        <v>265</v>
      </c>
      <c r="I3323" s="1">
        <v>43893</v>
      </c>
      <c r="K3323">
        <v>4.71</v>
      </c>
      <c r="L3323" t="s">
        <v>65</v>
      </c>
      <c r="M3323">
        <v>70173</v>
      </c>
      <c r="N3323">
        <v>0.1</v>
      </c>
      <c r="O3323" t="s">
        <v>36</v>
      </c>
      <c r="P3323">
        <v>1077</v>
      </c>
      <c r="Q3323">
        <v>23</v>
      </c>
      <c r="R3323" t="s">
        <v>71</v>
      </c>
    </row>
    <row r="3324" spans="1:18" x14ac:dyDescent="0.3">
      <c r="A3324">
        <v>5162</v>
      </c>
      <c r="B3324" t="s">
        <v>1368</v>
      </c>
      <c r="C3324" t="s">
        <v>39</v>
      </c>
      <c r="D3324">
        <v>48</v>
      </c>
      <c r="E3324" t="s">
        <v>34</v>
      </c>
      <c r="F3324" t="s">
        <v>229</v>
      </c>
      <c r="G3324" t="s">
        <v>29</v>
      </c>
      <c r="H3324" t="s">
        <v>230</v>
      </c>
      <c r="I3324" s="1">
        <v>44200</v>
      </c>
      <c r="K3324">
        <v>3.87</v>
      </c>
      <c r="L3324" t="s">
        <v>65</v>
      </c>
      <c r="M3324">
        <v>70179</v>
      </c>
      <c r="N3324">
        <v>0.2</v>
      </c>
      <c r="O3324" t="s">
        <v>31</v>
      </c>
      <c r="P3324">
        <v>3868</v>
      </c>
      <c r="Q3324">
        <v>28</v>
      </c>
      <c r="R3324" t="s">
        <v>46</v>
      </c>
    </row>
    <row r="3325" spans="1:18" x14ac:dyDescent="0.3">
      <c r="A3325">
        <v>4487</v>
      </c>
      <c r="B3325" t="s">
        <v>1240</v>
      </c>
      <c r="C3325" t="s">
        <v>39</v>
      </c>
      <c r="D3325">
        <v>59</v>
      </c>
      <c r="E3325" t="s">
        <v>28</v>
      </c>
      <c r="F3325" t="s">
        <v>929</v>
      </c>
      <c r="G3325" t="s">
        <v>40</v>
      </c>
      <c r="H3325" t="s">
        <v>962</v>
      </c>
      <c r="I3325" s="1">
        <v>44384</v>
      </c>
      <c r="K3325">
        <v>3.36</v>
      </c>
      <c r="L3325" t="s">
        <v>65</v>
      </c>
      <c r="M3325">
        <v>70182</v>
      </c>
      <c r="N3325">
        <v>0.1</v>
      </c>
      <c r="O3325" t="s">
        <v>45</v>
      </c>
      <c r="P3325">
        <v>1109</v>
      </c>
      <c r="Q3325">
        <v>78</v>
      </c>
      <c r="R3325" t="s">
        <v>32</v>
      </c>
    </row>
    <row r="3326" spans="1:18" x14ac:dyDescent="0.3">
      <c r="A3326">
        <v>5595</v>
      </c>
      <c r="B3326" t="s">
        <v>623</v>
      </c>
      <c r="C3326" t="s">
        <v>19</v>
      </c>
      <c r="D3326">
        <v>34</v>
      </c>
      <c r="E3326" t="s">
        <v>20</v>
      </c>
      <c r="F3326" t="s">
        <v>483</v>
      </c>
      <c r="G3326" t="s">
        <v>29</v>
      </c>
      <c r="H3326" t="s">
        <v>523</v>
      </c>
      <c r="I3326" s="1">
        <v>43596</v>
      </c>
      <c r="J3326" s="1">
        <v>45474</v>
      </c>
      <c r="K3326">
        <v>5.14</v>
      </c>
      <c r="L3326" t="s">
        <v>194</v>
      </c>
      <c r="M3326">
        <v>70183</v>
      </c>
      <c r="N3326">
        <v>0.15</v>
      </c>
      <c r="O3326" t="s">
        <v>31</v>
      </c>
      <c r="P3326">
        <v>2073</v>
      </c>
      <c r="Q3326">
        <v>57</v>
      </c>
      <c r="R3326" t="s">
        <v>80</v>
      </c>
    </row>
    <row r="3327" spans="1:18" x14ac:dyDescent="0.3">
      <c r="A3327">
        <v>9937</v>
      </c>
      <c r="B3327" t="s">
        <v>1176</v>
      </c>
      <c r="C3327" t="s">
        <v>19</v>
      </c>
      <c r="D3327">
        <v>49</v>
      </c>
      <c r="E3327" t="s">
        <v>34</v>
      </c>
      <c r="F3327" t="s">
        <v>488</v>
      </c>
      <c r="G3327" t="s">
        <v>40</v>
      </c>
      <c r="H3327" t="s">
        <v>489</v>
      </c>
      <c r="I3327" s="1">
        <v>43736</v>
      </c>
      <c r="K3327">
        <v>5.14</v>
      </c>
      <c r="L3327" t="s">
        <v>194</v>
      </c>
      <c r="M3327">
        <v>70194</v>
      </c>
      <c r="N3327">
        <v>0.15</v>
      </c>
      <c r="O3327" t="s">
        <v>31</v>
      </c>
      <c r="Q3327">
        <v>95</v>
      </c>
      <c r="R3327" t="s">
        <v>52</v>
      </c>
    </row>
    <row r="3328" spans="1:18" x14ac:dyDescent="0.3">
      <c r="A3328">
        <v>2140</v>
      </c>
      <c r="B3328" t="s">
        <v>988</v>
      </c>
      <c r="C3328" t="s">
        <v>19</v>
      </c>
      <c r="D3328">
        <v>46</v>
      </c>
      <c r="E3328" t="s">
        <v>34</v>
      </c>
      <c r="F3328" t="s">
        <v>188</v>
      </c>
      <c r="G3328" t="s">
        <v>29</v>
      </c>
      <c r="H3328" t="s">
        <v>189</v>
      </c>
      <c r="I3328" s="1">
        <v>43393</v>
      </c>
      <c r="K3328">
        <v>6.08</v>
      </c>
      <c r="L3328" t="s">
        <v>194</v>
      </c>
      <c r="M3328">
        <v>70194</v>
      </c>
      <c r="N3328">
        <v>0.5</v>
      </c>
      <c r="O3328" t="s">
        <v>45</v>
      </c>
      <c r="P3328">
        <v>1281</v>
      </c>
      <c r="Q3328">
        <v>13</v>
      </c>
      <c r="R3328" t="s">
        <v>26</v>
      </c>
    </row>
    <row r="3329" spans="1:18" x14ac:dyDescent="0.3">
      <c r="A3329">
        <v>4813</v>
      </c>
      <c r="B3329" t="s">
        <v>1228</v>
      </c>
      <c r="C3329" t="s">
        <v>39</v>
      </c>
      <c r="D3329">
        <v>29</v>
      </c>
      <c r="E3329" t="s">
        <v>20</v>
      </c>
      <c r="F3329" t="s">
        <v>229</v>
      </c>
      <c r="G3329" t="s">
        <v>29</v>
      </c>
      <c r="H3329" t="s">
        <v>260</v>
      </c>
      <c r="I3329" s="1">
        <v>44716</v>
      </c>
      <c r="K3329">
        <v>2.4500000000000002</v>
      </c>
      <c r="L3329" t="s">
        <v>65</v>
      </c>
      <c r="M3329">
        <v>70203</v>
      </c>
      <c r="N3329">
        <v>0.3</v>
      </c>
      <c r="O3329" t="s">
        <v>31</v>
      </c>
      <c r="P3329">
        <v>2023</v>
      </c>
      <c r="Q3329">
        <v>30</v>
      </c>
      <c r="R3329" t="s">
        <v>37</v>
      </c>
    </row>
    <row r="3330" spans="1:18" x14ac:dyDescent="0.3">
      <c r="A3330">
        <v>6621</v>
      </c>
      <c r="B3330" t="s">
        <v>932</v>
      </c>
      <c r="C3330" t="s">
        <v>19</v>
      </c>
      <c r="D3330">
        <v>29</v>
      </c>
      <c r="E3330" t="s">
        <v>20</v>
      </c>
      <c r="F3330" t="s">
        <v>229</v>
      </c>
      <c r="G3330" t="s">
        <v>22</v>
      </c>
      <c r="H3330" t="s">
        <v>260</v>
      </c>
      <c r="I3330" s="1">
        <v>42093</v>
      </c>
      <c r="K3330">
        <v>9.6300000000000008</v>
      </c>
      <c r="L3330" t="s">
        <v>194</v>
      </c>
      <c r="M3330">
        <v>70207</v>
      </c>
      <c r="N3330">
        <v>0.2</v>
      </c>
      <c r="O3330" t="s">
        <v>31</v>
      </c>
      <c r="P3330">
        <v>4631</v>
      </c>
      <c r="Q3330">
        <v>90</v>
      </c>
      <c r="R3330" t="s">
        <v>32</v>
      </c>
    </row>
    <row r="3331" spans="1:18" x14ac:dyDescent="0.3">
      <c r="A3331">
        <v>4575</v>
      </c>
      <c r="B3331" t="s">
        <v>105</v>
      </c>
      <c r="C3331" t="s">
        <v>19</v>
      </c>
      <c r="D3331">
        <v>54</v>
      </c>
      <c r="E3331" t="s">
        <v>28</v>
      </c>
      <c r="F3331" t="s">
        <v>188</v>
      </c>
      <c r="G3331" t="s">
        <v>29</v>
      </c>
      <c r="H3331" t="s">
        <v>199</v>
      </c>
      <c r="I3331" s="1">
        <v>44327</v>
      </c>
      <c r="K3331">
        <v>3.52</v>
      </c>
      <c r="L3331" t="s">
        <v>65</v>
      </c>
      <c r="M3331">
        <v>70210</v>
      </c>
      <c r="N3331">
        <v>0.2</v>
      </c>
      <c r="O3331" t="s">
        <v>31</v>
      </c>
      <c r="P3331">
        <v>2757</v>
      </c>
      <c r="Q3331">
        <v>51</v>
      </c>
      <c r="R3331" t="s">
        <v>42</v>
      </c>
    </row>
    <row r="3332" spans="1:18" x14ac:dyDescent="0.3">
      <c r="A3332">
        <v>10693</v>
      </c>
      <c r="B3332" t="s">
        <v>287</v>
      </c>
      <c r="C3332" t="s">
        <v>19</v>
      </c>
      <c r="D3332">
        <v>63</v>
      </c>
      <c r="E3332" t="s">
        <v>48</v>
      </c>
      <c r="F3332" t="s">
        <v>229</v>
      </c>
      <c r="G3332" t="s">
        <v>29</v>
      </c>
      <c r="H3332" t="s">
        <v>265</v>
      </c>
      <c r="I3332" s="1">
        <v>44152</v>
      </c>
      <c r="K3332">
        <v>4</v>
      </c>
      <c r="L3332" t="s">
        <v>65</v>
      </c>
      <c r="M3332">
        <v>70213</v>
      </c>
      <c r="N3332">
        <v>0</v>
      </c>
      <c r="O3332" t="s">
        <v>36</v>
      </c>
      <c r="P3332">
        <v>9265</v>
      </c>
      <c r="Q3332">
        <v>9</v>
      </c>
      <c r="R3332" t="s">
        <v>59</v>
      </c>
    </row>
    <row r="3333" spans="1:18" x14ac:dyDescent="0.3">
      <c r="A3333">
        <v>4588</v>
      </c>
      <c r="B3333" t="s">
        <v>1318</v>
      </c>
      <c r="C3333" t="s">
        <v>39</v>
      </c>
      <c r="D3333">
        <v>54</v>
      </c>
      <c r="E3333" t="s">
        <v>28</v>
      </c>
      <c r="F3333" t="s">
        <v>483</v>
      </c>
      <c r="G3333" t="s">
        <v>29</v>
      </c>
      <c r="H3333" t="s">
        <v>639</v>
      </c>
      <c r="I3333" s="1">
        <v>42553</v>
      </c>
      <c r="J3333" s="1">
        <v>43177</v>
      </c>
      <c r="K3333">
        <v>1.71</v>
      </c>
      <c r="L3333" t="s">
        <v>24</v>
      </c>
      <c r="M3333">
        <v>70216</v>
      </c>
      <c r="N3333">
        <v>0.5</v>
      </c>
      <c r="O3333" t="s">
        <v>25</v>
      </c>
      <c r="P3333">
        <v>2322</v>
      </c>
      <c r="Q3333">
        <v>48</v>
      </c>
      <c r="R3333" t="s">
        <v>84</v>
      </c>
    </row>
    <row r="3334" spans="1:18" x14ac:dyDescent="0.3">
      <c r="A3334">
        <v>5417</v>
      </c>
      <c r="B3334" t="s">
        <v>1407</v>
      </c>
      <c r="C3334" t="s">
        <v>19</v>
      </c>
      <c r="D3334">
        <v>22</v>
      </c>
      <c r="E3334" t="s">
        <v>51</v>
      </c>
      <c r="F3334" t="s">
        <v>929</v>
      </c>
      <c r="G3334" t="s">
        <v>29</v>
      </c>
      <c r="H3334" t="s">
        <v>962</v>
      </c>
      <c r="I3334" s="1">
        <v>43710</v>
      </c>
      <c r="J3334" s="1">
        <v>45424</v>
      </c>
      <c r="K3334">
        <v>4.6900000000000004</v>
      </c>
      <c r="L3334" t="s">
        <v>65</v>
      </c>
      <c r="M3334">
        <v>70217</v>
      </c>
      <c r="N3334">
        <v>0.1</v>
      </c>
      <c r="O3334" t="s">
        <v>31</v>
      </c>
      <c r="Q3334">
        <v>97</v>
      </c>
      <c r="R3334" t="s">
        <v>123</v>
      </c>
    </row>
    <row r="3335" spans="1:18" x14ac:dyDescent="0.3">
      <c r="A3335">
        <v>3106</v>
      </c>
      <c r="B3335" t="s">
        <v>802</v>
      </c>
      <c r="C3335" t="s">
        <v>39</v>
      </c>
      <c r="D3335">
        <v>60</v>
      </c>
      <c r="E3335" t="s">
        <v>48</v>
      </c>
      <c r="F3335" t="s">
        <v>483</v>
      </c>
      <c r="G3335" t="s">
        <v>40</v>
      </c>
      <c r="H3335" t="s">
        <v>523</v>
      </c>
      <c r="I3335" s="1">
        <v>43575</v>
      </c>
      <c r="K3335">
        <v>5.58</v>
      </c>
      <c r="L3335" t="s">
        <v>194</v>
      </c>
      <c r="M3335">
        <v>70218</v>
      </c>
      <c r="N3335">
        <v>0.25</v>
      </c>
      <c r="O3335" t="s">
        <v>45</v>
      </c>
      <c r="P3335">
        <v>1859</v>
      </c>
      <c r="Q3335">
        <v>40</v>
      </c>
      <c r="R3335" t="s">
        <v>67</v>
      </c>
    </row>
    <row r="3336" spans="1:18" x14ac:dyDescent="0.3">
      <c r="A3336">
        <v>4608</v>
      </c>
      <c r="B3336" t="s">
        <v>459</v>
      </c>
      <c r="C3336" t="s">
        <v>39</v>
      </c>
      <c r="D3336">
        <v>39</v>
      </c>
      <c r="E3336" t="s">
        <v>20</v>
      </c>
      <c r="F3336" t="s">
        <v>488</v>
      </c>
      <c r="G3336" t="s">
        <v>29</v>
      </c>
      <c r="H3336" t="s">
        <v>489</v>
      </c>
      <c r="I3336" s="1">
        <v>43975</v>
      </c>
      <c r="K3336">
        <v>4.4800000000000004</v>
      </c>
      <c r="L3336" t="s">
        <v>65</v>
      </c>
      <c r="M3336">
        <v>70218</v>
      </c>
      <c r="N3336">
        <v>0.5</v>
      </c>
      <c r="O3336" t="s">
        <v>36</v>
      </c>
      <c r="P3336">
        <v>4189</v>
      </c>
      <c r="Q3336">
        <v>8</v>
      </c>
      <c r="R3336" t="s">
        <v>106</v>
      </c>
    </row>
    <row r="3337" spans="1:18" x14ac:dyDescent="0.3">
      <c r="A3337">
        <v>3777</v>
      </c>
      <c r="B3337" t="s">
        <v>1408</v>
      </c>
      <c r="C3337" t="s">
        <v>19</v>
      </c>
      <c r="D3337">
        <v>29</v>
      </c>
      <c r="E3337" t="s">
        <v>20</v>
      </c>
      <c r="F3337" t="s">
        <v>929</v>
      </c>
      <c r="G3337" t="s">
        <v>29</v>
      </c>
      <c r="H3337" t="s">
        <v>930</v>
      </c>
      <c r="I3337" s="1">
        <v>44831</v>
      </c>
      <c r="K3337">
        <v>2.14</v>
      </c>
      <c r="L3337" t="s">
        <v>65</v>
      </c>
      <c r="M3337">
        <v>70226</v>
      </c>
      <c r="N3337">
        <v>0.1</v>
      </c>
      <c r="O3337" t="s">
        <v>36</v>
      </c>
      <c r="P3337">
        <v>3255</v>
      </c>
      <c r="Q3337">
        <v>14</v>
      </c>
      <c r="R3337" t="s">
        <v>56</v>
      </c>
    </row>
    <row r="3338" spans="1:18" x14ac:dyDescent="0.3">
      <c r="A3338">
        <v>6557</v>
      </c>
      <c r="B3338" t="s">
        <v>377</v>
      </c>
      <c r="C3338" t="s">
        <v>19</v>
      </c>
      <c r="D3338">
        <v>38</v>
      </c>
      <c r="E3338" t="s">
        <v>20</v>
      </c>
      <c r="F3338" t="s">
        <v>929</v>
      </c>
      <c r="G3338" t="s">
        <v>22</v>
      </c>
      <c r="H3338" t="s">
        <v>930</v>
      </c>
      <c r="I3338" s="1">
        <v>43957</v>
      </c>
      <c r="J3338" s="1">
        <v>44982</v>
      </c>
      <c r="K3338">
        <v>2.81</v>
      </c>
      <c r="L3338" t="s">
        <v>65</v>
      </c>
      <c r="M3338">
        <v>70230</v>
      </c>
      <c r="N3338">
        <v>0.15</v>
      </c>
      <c r="O3338" t="s">
        <v>31</v>
      </c>
      <c r="P3338">
        <v>1353</v>
      </c>
      <c r="Q3338">
        <v>32</v>
      </c>
      <c r="R3338" t="s">
        <v>56</v>
      </c>
    </row>
    <row r="3339" spans="1:18" x14ac:dyDescent="0.3">
      <c r="A3339">
        <v>1989</v>
      </c>
      <c r="B3339" t="s">
        <v>205</v>
      </c>
      <c r="C3339" t="s">
        <v>39</v>
      </c>
      <c r="D3339">
        <v>41</v>
      </c>
      <c r="E3339" t="s">
        <v>34</v>
      </c>
      <c r="F3339" t="s">
        <v>483</v>
      </c>
      <c r="G3339" t="s">
        <v>29</v>
      </c>
      <c r="H3339" t="s">
        <v>639</v>
      </c>
      <c r="I3339" s="1">
        <v>42939</v>
      </c>
      <c r="K3339">
        <v>7.32</v>
      </c>
      <c r="L3339" t="s">
        <v>194</v>
      </c>
      <c r="M3339">
        <v>70232</v>
      </c>
      <c r="N3339">
        <v>0.1</v>
      </c>
      <c r="O3339" t="s">
        <v>36</v>
      </c>
      <c r="P3339">
        <v>1496</v>
      </c>
      <c r="Q3339">
        <v>5</v>
      </c>
      <c r="R3339" t="s">
        <v>61</v>
      </c>
    </row>
    <row r="3340" spans="1:18" x14ac:dyDescent="0.3">
      <c r="A3340">
        <v>4877</v>
      </c>
      <c r="B3340" t="s">
        <v>1159</v>
      </c>
      <c r="C3340" t="s">
        <v>19</v>
      </c>
      <c r="D3340">
        <v>28</v>
      </c>
      <c r="E3340" t="s">
        <v>20</v>
      </c>
      <c r="F3340" t="s">
        <v>483</v>
      </c>
      <c r="G3340" t="s">
        <v>29</v>
      </c>
      <c r="H3340" t="s">
        <v>557</v>
      </c>
      <c r="I3340" s="1">
        <v>44108</v>
      </c>
      <c r="K3340">
        <v>4.12</v>
      </c>
      <c r="L3340" t="s">
        <v>65</v>
      </c>
      <c r="M3340">
        <v>70242</v>
      </c>
      <c r="N3340">
        <v>0.2</v>
      </c>
      <c r="O3340" t="s">
        <v>45</v>
      </c>
      <c r="P3340">
        <v>1958</v>
      </c>
      <c r="Q3340">
        <v>10</v>
      </c>
      <c r="R3340" t="s">
        <v>49</v>
      </c>
    </row>
    <row r="3341" spans="1:18" x14ac:dyDescent="0.3">
      <c r="A3341">
        <v>6332</v>
      </c>
      <c r="B3341" t="s">
        <v>754</v>
      </c>
      <c r="C3341" t="s">
        <v>19</v>
      </c>
      <c r="D3341">
        <v>51</v>
      </c>
      <c r="E3341" t="s">
        <v>28</v>
      </c>
      <c r="F3341" t="s">
        <v>929</v>
      </c>
      <c r="G3341" t="s">
        <v>29</v>
      </c>
      <c r="H3341" t="s">
        <v>962</v>
      </c>
      <c r="I3341" s="1">
        <v>43857</v>
      </c>
      <c r="K3341">
        <v>4.8</v>
      </c>
      <c r="L3341" t="s">
        <v>65</v>
      </c>
      <c r="M3341">
        <v>70248</v>
      </c>
      <c r="N3341">
        <v>0.1</v>
      </c>
      <c r="O3341" t="s">
        <v>36</v>
      </c>
      <c r="P3341">
        <v>1378</v>
      </c>
      <c r="Q3341">
        <v>39</v>
      </c>
      <c r="R3341" t="s">
        <v>37</v>
      </c>
    </row>
    <row r="3342" spans="1:18" x14ac:dyDescent="0.3">
      <c r="A3342">
        <v>6615</v>
      </c>
      <c r="B3342" t="s">
        <v>1217</v>
      </c>
      <c r="C3342" t="s">
        <v>19</v>
      </c>
      <c r="D3342">
        <v>42</v>
      </c>
      <c r="E3342" t="s">
        <v>34</v>
      </c>
      <c r="F3342" t="s">
        <v>929</v>
      </c>
      <c r="G3342" t="s">
        <v>29</v>
      </c>
      <c r="H3342" t="s">
        <v>1027</v>
      </c>
      <c r="I3342" s="1">
        <v>43176</v>
      </c>
      <c r="J3342" s="1">
        <v>43725</v>
      </c>
      <c r="K3342">
        <v>1.5</v>
      </c>
      <c r="L3342" t="s">
        <v>24</v>
      </c>
      <c r="M3342">
        <v>70254</v>
      </c>
      <c r="N3342">
        <v>0.2</v>
      </c>
      <c r="O3342" t="s">
        <v>36</v>
      </c>
      <c r="P3342">
        <v>5935</v>
      </c>
      <c r="Q3342">
        <v>60</v>
      </c>
      <c r="R3342" t="s">
        <v>76</v>
      </c>
    </row>
    <row r="3343" spans="1:18" x14ac:dyDescent="0.3">
      <c r="A3343">
        <v>6988</v>
      </c>
      <c r="B3343" t="s">
        <v>1409</v>
      </c>
      <c r="C3343" t="s">
        <v>39</v>
      </c>
      <c r="D3343">
        <v>48</v>
      </c>
      <c r="E3343" t="s">
        <v>34</v>
      </c>
      <c r="F3343" t="s">
        <v>488</v>
      </c>
      <c r="G3343" t="s">
        <v>29</v>
      </c>
      <c r="H3343" t="s">
        <v>611</v>
      </c>
      <c r="I3343" s="1">
        <v>42996</v>
      </c>
      <c r="K3343">
        <v>7.16</v>
      </c>
      <c r="L3343" t="s">
        <v>194</v>
      </c>
      <c r="M3343">
        <v>70257</v>
      </c>
      <c r="N3343">
        <v>0.1</v>
      </c>
      <c r="O3343" t="s">
        <v>45</v>
      </c>
      <c r="P3343">
        <v>2718</v>
      </c>
      <c r="Q3343">
        <v>22</v>
      </c>
      <c r="R3343" t="s">
        <v>54</v>
      </c>
    </row>
    <row r="3344" spans="1:18" x14ac:dyDescent="0.3">
      <c r="A3344">
        <v>9205</v>
      </c>
      <c r="B3344" t="s">
        <v>725</v>
      </c>
      <c r="C3344" t="s">
        <v>39</v>
      </c>
      <c r="D3344">
        <v>50</v>
      </c>
      <c r="E3344" t="s">
        <v>28</v>
      </c>
      <c r="F3344" t="s">
        <v>229</v>
      </c>
      <c r="G3344" t="s">
        <v>22</v>
      </c>
      <c r="H3344" t="s">
        <v>230</v>
      </c>
      <c r="I3344" s="1">
        <v>43265</v>
      </c>
      <c r="K3344">
        <v>6.43</v>
      </c>
      <c r="L3344" t="s">
        <v>194</v>
      </c>
      <c r="M3344">
        <v>70259</v>
      </c>
      <c r="N3344">
        <v>0.15</v>
      </c>
      <c r="O3344" t="s">
        <v>31</v>
      </c>
      <c r="P3344">
        <v>7282</v>
      </c>
      <c r="Q3344">
        <v>74</v>
      </c>
      <c r="R3344" t="s">
        <v>61</v>
      </c>
    </row>
    <row r="3345" spans="1:18" x14ac:dyDescent="0.3">
      <c r="A3345">
        <v>7222</v>
      </c>
      <c r="B3345" t="s">
        <v>1306</v>
      </c>
      <c r="C3345" t="s">
        <v>19</v>
      </c>
      <c r="D3345">
        <v>60</v>
      </c>
      <c r="E3345" t="s">
        <v>48</v>
      </c>
      <c r="F3345" t="s">
        <v>21</v>
      </c>
      <c r="G3345" t="s">
        <v>29</v>
      </c>
      <c r="H3345" t="s">
        <v>44</v>
      </c>
      <c r="I3345" s="1">
        <v>42579</v>
      </c>
      <c r="K3345">
        <v>8.3000000000000007</v>
      </c>
      <c r="L3345" t="s">
        <v>194</v>
      </c>
      <c r="M3345">
        <v>70275</v>
      </c>
      <c r="N3345">
        <v>0.2</v>
      </c>
      <c r="O3345" t="s">
        <v>31</v>
      </c>
      <c r="P3345">
        <v>3997</v>
      </c>
      <c r="Q3345">
        <v>35</v>
      </c>
      <c r="R3345" t="s">
        <v>26</v>
      </c>
    </row>
    <row r="3346" spans="1:18" x14ac:dyDescent="0.3">
      <c r="A3346">
        <v>4632</v>
      </c>
      <c r="B3346" t="s">
        <v>658</v>
      </c>
      <c r="C3346" t="s">
        <v>19</v>
      </c>
      <c r="D3346">
        <v>37</v>
      </c>
      <c r="E3346" t="s">
        <v>20</v>
      </c>
      <c r="F3346" t="s">
        <v>21</v>
      </c>
      <c r="G3346" t="s">
        <v>29</v>
      </c>
      <c r="H3346" t="s">
        <v>44</v>
      </c>
      <c r="I3346" s="1">
        <v>42186</v>
      </c>
      <c r="K3346">
        <v>9.3800000000000008</v>
      </c>
      <c r="L3346" t="s">
        <v>194</v>
      </c>
      <c r="M3346">
        <v>70282</v>
      </c>
      <c r="N3346">
        <v>0.25</v>
      </c>
      <c r="O3346" t="s">
        <v>36</v>
      </c>
      <c r="P3346">
        <v>3188</v>
      </c>
      <c r="Q3346">
        <v>17</v>
      </c>
      <c r="R3346" t="s">
        <v>106</v>
      </c>
    </row>
    <row r="3347" spans="1:18" x14ac:dyDescent="0.3">
      <c r="A3347">
        <v>3858</v>
      </c>
      <c r="B3347" t="s">
        <v>168</v>
      </c>
      <c r="C3347" t="s">
        <v>19</v>
      </c>
      <c r="D3347">
        <v>42</v>
      </c>
      <c r="E3347" t="s">
        <v>34</v>
      </c>
      <c r="F3347" t="s">
        <v>229</v>
      </c>
      <c r="G3347" t="s">
        <v>40</v>
      </c>
      <c r="H3347" t="s">
        <v>260</v>
      </c>
      <c r="I3347" s="1">
        <v>44627</v>
      </c>
      <c r="J3347" s="1">
        <v>45453</v>
      </c>
      <c r="K3347">
        <v>2.2599999999999998</v>
      </c>
      <c r="L3347" t="s">
        <v>65</v>
      </c>
      <c r="M3347">
        <v>70294</v>
      </c>
      <c r="N3347">
        <v>0.2</v>
      </c>
      <c r="O3347" t="s">
        <v>31</v>
      </c>
      <c r="P3347">
        <v>1024</v>
      </c>
      <c r="Q3347">
        <v>73</v>
      </c>
      <c r="R3347" t="s">
        <v>84</v>
      </c>
    </row>
    <row r="3348" spans="1:18" x14ac:dyDescent="0.3">
      <c r="A3348">
        <v>7300</v>
      </c>
      <c r="B3348" t="s">
        <v>1193</v>
      </c>
      <c r="C3348" t="s">
        <v>39</v>
      </c>
      <c r="D3348">
        <v>54</v>
      </c>
      <c r="E3348" t="s">
        <v>28</v>
      </c>
      <c r="F3348" t="s">
        <v>488</v>
      </c>
      <c r="G3348" t="s">
        <v>22</v>
      </c>
      <c r="H3348" t="s">
        <v>566</v>
      </c>
      <c r="I3348" s="1">
        <v>43182</v>
      </c>
      <c r="K3348">
        <v>6.65</v>
      </c>
      <c r="L3348" t="s">
        <v>194</v>
      </c>
      <c r="M3348">
        <v>70300</v>
      </c>
      <c r="N3348">
        <v>0.2</v>
      </c>
      <c r="O3348" t="s">
        <v>36</v>
      </c>
      <c r="P3348">
        <v>6000</v>
      </c>
      <c r="Q3348">
        <v>62</v>
      </c>
      <c r="R3348" t="s">
        <v>84</v>
      </c>
    </row>
    <row r="3349" spans="1:18" x14ac:dyDescent="0.3">
      <c r="A3349">
        <v>7737</v>
      </c>
      <c r="B3349" t="s">
        <v>1209</v>
      </c>
      <c r="C3349" t="s">
        <v>39</v>
      </c>
      <c r="D3349">
        <v>58</v>
      </c>
      <c r="E3349" t="s">
        <v>28</v>
      </c>
      <c r="F3349" t="s">
        <v>929</v>
      </c>
      <c r="G3349" t="s">
        <v>22</v>
      </c>
      <c r="H3349" t="s">
        <v>931</v>
      </c>
      <c r="I3349" s="1">
        <v>44184</v>
      </c>
      <c r="K3349">
        <v>3.91</v>
      </c>
      <c r="L3349" t="s">
        <v>65</v>
      </c>
      <c r="M3349">
        <v>70308</v>
      </c>
      <c r="N3349">
        <v>0.25</v>
      </c>
      <c r="O3349" t="s">
        <v>36</v>
      </c>
      <c r="P3349">
        <v>1881</v>
      </c>
      <c r="Q3349">
        <v>81</v>
      </c>
      <c r="R3349" t="s">
        <v>42</v>
      </c>
    </row>
    <row r="3350" spans="1:18" x14ac:dyDescent="0.3">
      <c r="A3350">
        <v>3474</v>
      </c>
      <c r="B3350" t="s">
        <v>1022</v>
      </c>
      <c r="C3350" t="s">
        <v>39</v>
      </c>
      <c r="D3350">
        <v>57</v>
      </c>
      <c r="E3350" t="s">
        <v>28</v>
      </c>
      <c r="F3350" t="s">
        <v>229</v>
      </c>
      <c r="G3350" t="s">
        <v>29</v>
      </c>
      <c r="H3350" t="s">
        <v>230</v>
      </c>
      <c r="I3350" s="1">
        <v>44423</v>
      </c>
      <c r="K3350">
        <v>3.26</v>
      </c>
      <c r="L3350" t="s">
        <v>65</v>
      </c>
      <c r="M3350">
        <v>70308</v>
      </c>
      <c r="N3350">
        <v>0.15</v>
      </c>
      <c r="O3350" t="s">
        <v>31</v>
      </c>
      <c r="P3350">
        <v>2682</v>
      </c>
      <c r="Q3350">
        <v>97</v>
      </c>
      <c r="R3350" t="s">
        <v>59</v>
      </c>
    </row>
    <row r="3351" spans="1:18" x14ac:dyDescent="0.3">
      <c r="A3351">
        <v>10944</v>
      </c>
      <c r="B3351" t="s">
        <v>1399</v>
      </c>
      <c r="C3351" t="s">
        <v>39</v>
      </c>
      <c r="D3351">
        <v>44</v>
      </c>
      <c r="E3351" t="s">
        <v>34</v>
      </c>
      <c r="F3351" t="s">
        <v>229</v>
      </c>
      <c r="G3351" t="s">
        <v>29</v>
      </c>
      <c r="H3351" t="s">
        <v>265</v>
      </c>
      <c r="I3351" s="1">
        <v>42225</v>
      </c>
      <c r="K3351">
        <v>9.27</v>
      </c>
      <c r="L3351" t="s">
        <v>194</v>
      </c>
      <c r="M3351">
        <v>70310</v>
      </c>
      <c r="N3351">
        <v>0.2</v>
      </c>
      <c r="O3351" t="s">
        <v>36</v>
      </c>
      <c r="P3351">
        <v>8471</v>
      </c>
      <c r="Q3351">
        <v>21</v>
      </c>
      <c r="R3351" t="s">
        <v>42</v>
      </c>
    </row>
    <row r="3352" spans="1:18" x14ac:dyDescent="0.3">
      <c r="A3352">
        <v>1114</v>
      </c>
      <c r="B3352" t="s">
        <v>556</v>
      </c>
      <c r="C3352" t="s">
        <v>39</v>
      </c>
      <c r="D3352">
        <v>54</v>
      </c>
      <c r="E3352" t="s">
        <v>28</v>
      </c>
      <c r="F3352" t="s">
        <v>483</v>
      </c>
      <c r="G3352" t="s">
        <v>22</v>
      </c>
      <c r="H3352" t="s">
        <v>484</v>
      </c>
      <c r="I3352" s="1">
        <v>44727</v>
      </c>
      <c r="K3352">
        <v>2.42</v>
      </c>
      <c r="L3352" t="s">
        <v>65</v>
      </c>
      <c r="M3352">
        <v>70321</v>
      </c>
      <c r="N3352">
        <v>0.2</v>
      </c>
      <c r="O3352" t="s">
        <v>36</v>
      </c>
      <c r="P3352">
        <v>1110</v>
      </c>
      <c r="Q3352">
        <v>75</v>
      </c>
      <c r="R3352" t="s">
        <v>84</v>
      </c>
    </row>
    <row r="3353" spans="1:18" x14ac:dyDescent="0.3">
      <c r="A3353">
        <v>4286</v>
      </c>
      <c r="B3353" t="s">
        <v>286</v>
      </c>
      <c r="C3353" t="s">
        <v>39</v>
      </c>
      <c r="D3353">
        <v>57</v>
      </c>
      <c r="E3353" t="s">
        <v>28</v>
      </c>
      <c r="F3353" t="s">
        <v>229</v>
      </c>
      <c r="G3353" t="s">
        <v>22</v>
      </c>
      <c r="H3353" t="s">
        <v>332</v>
      </c>
      <c r="I3353" s="1">
        <v>44399</v>
      </c>
      <c r="K3353">
        <v>3.32</v>
      </c>
      <c r="L3353" t="s">
        <v>65</v>
      </c>
      <c r="M3353">
        <v>70327</v>
      </c>
      <c r="N3353">
        <v>0.2</v>
      </c>
      <c r="O3353" t="s">
        <v>36</v>
      </c>
      <c r="P3353">
        <v>3226</v>
      </c>
      <c r="Q3353">
        <v>30</v>
      </c>
      <c r="R3353" t="s">
        <v>123</v>
      </c>
    </row>
    <row r="3354" spans="1:18" x14ac:dyDescent="0.3">
      <c r="A3354">
        <v>4018</v>
      </c>
      <c r="B3354" t="s">
        <v>360</v>
      </c>
      <c r="C3354" t="s">
        <v>19</v>
      </c>
      <c r="D3354">
        <v>36</v>
      </c>
      <c r="E3354" t="s">
        <v>20</v>
      </c>
      <c r="F3354" t="s">
        <v>483</v>
      </c>
      <c r="G3354" t="s">
        <v>40</v>
      </c>
      <c r="H3354" t="s">
        <v>523</v>
      </c>
      <c r="I3354" s="1">
        <v>44934</v>
      </c>
      <c r="K3354">
        <v>1.86</v>
      </c>
      <c r="L3354" t="s">
        <v>24</v>
      </c>
      <c r="M3354">
        <v>70332</v>
      </c>
      <c r="N3354">
        <v>0.1</v>
      </c>
      <c r="O3354" t="s">
        <v>36</v>
      </c>
      <c r="P3354">
        <v>3657</v>
      </c>
      <c r="Q3354">
        <v>47</v>
      </c>
      <c r="R3354" t="s">
        <v>56</v>
      </c>
    </row>
    <row r="3355" spans="1:18" x14ac:dyDescent="0.3">
      <c r="A3355">
        <v>7859</v>
      </c>
      <c r="B3355" t="s">
        <v>564</v>
      </c>
      <c r="C3355" t="s">
        <v>39</v>
      </c>
      <c r="D3355">
        <v>31</v>
      </c>
      <c r="E3355" t="s">
        <v>20</v>
      </c>
      <c r="F3355" t="s">
        <v>488</v>
      </c>
      <c r="G3355" t="s">
        <v>29</v>
      </c>
      <c r="H3355" t="s">
        <v>566</v>
      </c>
      <c r="I3355" s="1">
        <v>45222</v>
      </c>
      <c r="K3355">
        <v>1.07</v>
      </c>
      <c r="L3355" t="s">
        <v>24</v>
      </c>
      <c r="M3355">
        <v>70336</v>
      </c>
      <c r="N3355">
        <v>0</v>
      </c>
      <c r="O3355" t="s">
        <v>45</v>
      </c>
      <c r="P3355">
        <v>6314</v>
      </c>
      <c r="Q3355">
        <v>85</v>
      </c>
      <c r="R3355" t="s">
        <v>123</v>
      </c>
    </row>
    <row r="3356" spans="1:18" x14ac:dyDescent="0.3">
      <c r="A3356">
        <v>7613</v>
      </c>
      <c r="B3356" t="s">
        <v>99</v>
      </c>
      <c r="C3356" t="s">
        <v>39</v>
      </c>
      <c r="D3356">
        <v>39</v>
      </c>
      <c r="E3356" t="s">
        <v>20</v>
      </c>
      <c r="F3356" t="s">
        <v>488</v>
      </c>
      <c r="G3356" t="s">
        <v>40</v>
      </c>
      <c r="H3356" t="s">
        <v>560</v>
      </c>
      <c r="I3356" s="1">
        <v>43193</v>
      </c>
      <c r="K3356">
        <v>6.62</v>
      </c>
      <c r="L3356" t="s">
        <v>194</v>
      </c>
      <c r="M3356">
        <v>70356</v>
      </c>
      <c r="N3356">
        <v>0.25</v>
      </c>
      <c r="O3356" t="s">
        <v>36</v>
      </c>
      <c r="P3356">
        <v>6618</v>
      </c>
      <c r="Q3356">
        <v>19</v>
      </c>
      <c r="R3356" t="s">
        <v>56</v>
      </c>
    </row>
    <row r="3357" spans="1:18" x14ac:dyDescent="0.3">
      <c r="A3357">
        <v>5833</v>
      </c>
      <c r="B3357" t="s">
        <v>1410</v>
      </c>
      <c r="C3357" t="s">
        <v>39</v>
      </c>
      <c r="D3357">
        <v>57</v>
      </c>
      <c r="E3357" t="s">
        <v>28</v>
      </c>
      <c r="F3357" t="s">
        <v>483</v>
      </c>
      <c r="G3357" t="s">
        <v>40</v>
      </c>
      <c r="H3357" t="s">
        <v>557</v>
      </c>
      <c r="I3357" s="1">
        <v>44094</v>
      </c>
      <c r="K3357">
        <v>4.16</v>
      </c>
      <c r="L3357" t="s">
        <v>65</v>
      </c>
      <c r="M3357">
        <v>70364</v>
      </c>
      <c r="N3357">
        <v>0.15</v>
      </c>
      <c r="O3357" t="s">
        <v>45</v>
      </c>
      <c r="P3357">
        <v>4887</v>
      </c>
      <c r="Q3357">
        <v>31</v>
      </c>
      <c r="R3357" t="s">
        <v>56</v>
      </c>
    </row>
    <row r="3358" spans="1:18" x14ac:dyDescent="0.3">
      <c r="A3358">
        <v>1843</v>
      </c>
      <c r="B3358" t="s">
        <v>1175</v>
      </c>
      <c r="C3358" t="s">
        <v>19</v>
      </c>
      <c r="D3358">
        <v>37</v>
      </c>
      <c r="E3358" t="s">
        <v>20</v>
      </c>
      <c r="F3358" t="s">
        <v>488</v>
      </c>
      <c r="G3358" t="s">
        <v>40</v>
      </c>
      <c r="H3358" t="s">
        <v>611</v>
      </c>
      <c r="I3358" s="1">
        <v>43533</v>
      </c>
      <c r="K3358">
        <v>5.69</v>
      </c>
      <c r="L3358" t="s">
        <v>194</v>
      </c>
      <c r="M3358">
        <v>70364</v>
      </c>
      <c r="N3358">
        <v>0.2</v>
      </c>
      <c r="O3358" t="s">
        <v>36</v>
      </c>
      <c r="P3358">
        <v>1540</v>
      </c>
      <c r="Q3358">
        <v>41</v>
      </c>
      <c r="R3358" t="s">
        <v>84</v>
      </c>
    </row>
    <row r="3359" spans="1:18" x14ac:dyDescent="0.3">
      <c r="A3359">
        <v>9403</v>
      </c>
      <c r="B3359" t="s">
        <v>1286</v>
      </c>
      <c r="C3359" t="s">
        <v>19</v>
      </c>
      <c r="D3359">
        <v>47</v>
      </c>
      <c r="E3359" t="s">
        <v>34</v>
      </c>
      <c r="F3359" t="s">
        <v>488</v>
      </c>
      <c r="G3359" t="s">
        <v>29</v>
      </c>
      <c r="H3359" t="s">
        <v>611</v>
      </c>
      <c r="I3359" s="1">
        <v>45309</v>
      </c>
      <c r="K3359">
        <v>0.83</v>
      </c>
      <c r="L3359" t="s">
        <v>24</v>
      </c>
      <c r="M3359">
        <v>70366</v>
      </c>
      <c r="N3359">
        <v>0.2</v>
      </c>
      <c r="O3359" t="s">
        <v>36</v>
      </c>
      <c r="Q3359">
        <v>86</v>
      </c>
      <c r="R3359" t="s">
        <v>42</v>
      </c>
    </row>
    <row r="3360" spans="1:18" x14ac:dyDescent="0.3">
      <c r="A3360">
        <v>8346</v>
      </c>
      <c r="B3360" t="s">
        <v>727</v>
      </c>
      <c r="C3360" t="s">
        <v>19</v>
      </c>
      <c r="D3360">
        <v>65</v>
      </c>
      <c r="E3360" t="s">
        <v>48</v>
      </c>
      <c r="F3360" t="s">
        <v>929</v>
      </c>
      <c r="G3360" t="s">
        <v>29</v>
      </c>
      <c r="H3360" t="s">
        <v>960</v>
      </c>
      <c r="I3360" s="1">
        <v>43986</v>
      </c>
      <c r="K3360">
        <v>4.45</v>
      </c>
      <c r="L3360" t="s">
        <v>65</v>
      </c>
      <c r="M3360">
        <v>70372</v>
      </c>
      <c r="N3360">
        <v>0.15</v>
      </c>
      <c r="O3360" t="s">
        <v>36</v>
      </c>
      <c r="P3360">
        <v>2450</v>
      </c>
      <c r="Q3360">
        <v>59</v>
      </c>
      <c r="R3360" t="s">
        <v>59</v>
      </c>
    </row>
    <row r="3361" spans="1:18" x14ac:dyDescent="0.3">
      <c r="A3361">
        <v>1724</v>
      </c>
      <c r="B3361" t="s">
        <v>784</v>
      </c>
      <c r="C3361" t="s">
        <v>19</v>
      </c>
      <c r="D3361">
        <v>46</v>
      </c>
      <c r="E3361" t="s">
        <v>34</v>
      </c>
      <c r="F3361" t="s">
        <v>929</v>
      </c>
      <c r="G3361" t="s">
        <v>22</v>
      </c>
      <c r="H3361" t="s">
        <v>931</v>
      </c>
      <c r="I3361" s="1">
        <v>44733</v>
      </c>
      <c r="K3361">
        <v>2.41</v>
      </c>
      <c r="L3361" t="s">
        <v>65</v>
      </c>
      <c r="M3361">
        <v>70376</v>
      </c>
      <c r="N3361">
        <v>0</v>
      </c>
      <c r="O3361" t="s">
        <v>31</v>
      </c>
      <c r="P3361">
        <v>1663</v>
      </c>
      <c r="Q3361">
        <v>47</v>
      </c>
      <c r="R3361" t="s">
        <v>59</v>
      </c>
    </row>
    <row r="3362" spans="1:18" x14ac:dyDescent="0.3">
      <c r="A3362">
        <v>10174</v>
      </c>
      <c r="B3362" t="s">
        <v>940</v>
      </c>
      <c r="C3362" t="s">
        <v>19</v>
      </c>
      <c r="D3362">
        <v>64</v>
      </c>
      <c r="E3362" t="s">
        <v>48</v>
      </c>
      <c r="F3362" t="s">
        <v>929</v>
      </c>
      <c r="G3362" t="s">
        <v>22</v>
      </c>
      <c r="H3362" t="s">
        <v>962</v>
      </c>
      <c r="I3362" s="1">
        <v>44519</v>
      </c>
      <c r="K3362">
        <v>2.99</v>
      </c>
      <c r="L3362" t="s">
        <v>65</v>
      </c>
      <c r="M3362">
        <v>70387</v>
      </c>
      <c r="N3362">
        <v>0.15</v>
      </c>
      <c r="O3362" t="s">
        <v>45</v>
      </c>
      <c r="P3362">
        <v>1912</v>
      </c>
      <c r="Q3362">
        <v>45</v>
      </c>
      <c r="R3362" t="s">
        <v>88</v>
      </c>
    </row>
    <row r="3363" spans="1:18" x14ac:dyDescent="0.3">
      <c r="A3363">
        <v>7959</v>
      </c>
      <c r="B3363" t="s">
        <v>1136</v>
      </c>
      <c r="C3363" t="s">
        <v>39</v>
      </c>
      <c r="D3363">
        <v>23</v>
      </c>
      <c r="E3363" t="s">
        <v>51</v>
      </c>
      <c r="F3363" t="s">
        <v>929</v>
      </c>
      <c r="G3363" t="s">
        <v>29</v>
      </c>
      <c r="H3363" t="s">
        <v>930</v>
      </c>
      <c r="I3363" s="1">
        <v>44720</v>
      </c>
      <c r="K3363">
        <v>2.44</v>
      </c>
      <c r="L3363" t="s">
        <v>65</v>
      </c>
      <c r="M3363">
        <v>70389</v>
      </c>
      <c r="N3363">
        <v>0.2</v>
      </c>
      <c r="O3363" t="s">
        <v>36</v>
      </c>
      <c r="P3363">
        <v>2294</v>
      </c>
      <c r="Q3363">
        <v>50</v>
      </c>
      <c r="R3363" t="s">
        <v>80</v>
      </c>
    </row>
    <row r="3364" spans="1:18" x14ac:dyDescent="0.3">
      <c r="A3364">
        <v>6263</v>
      </c>
      <c r="B3364" t="s">
        <v>1072</v>
      </c>
      <c r="C3364" t="s">
        <v>39</v>
      </c>
      <c r="D3364">
        <v>52</v>
      </c>
      <c r="E3364" t="s">
        <v>28</v>
      </c>
      <c r="F3364" t="s">
        <v>188</v>
      </c>
      <c r="G3364" t="s">
        <v>29</v>
      </c>
      <c r="H3364" t="s">
        <v>239</v>
      </c>
      <c r="I3364" s="1">
        <v>43637</v>
      </c>
      <c r="K3364">
        <v>5.41</v>
      </c>
      <c r="L3364" t="s">
        <v>194</v>
      </c>
      <c r="M3364">
        <v>70390</v>
      </c>
      <c r="N3364">
        <v>0.15</v>
      </c>
      <c r="O3364" t="s">
        <v>31</v>
      </c>
      <c r="P3364">
        <v>1827</v>
      </c>
      <c r="Q3364">
        <v>14</v>
      </c>
      <c r="R3364" t="s">
        <v>88</v>
      </c>
    </row>
    <row r="3365" spans="1:18" x14ac:dyDescent="0.3">
      <c r="A3365">
        <v>8261</v>
      </c>
      <c r="B3365" t="s">
        <v>1136</v>
      </c>
      <c r="C3365" t="s">
        <v>19</v>
      </c>
      <c r="D3365">
        <v>63</v>
      </c>
      <c r="E3365" t="s">
        <v>48</v>
      </c>
      <c r="F3365" t="s">
        <v>488</v>
      </c>
      <c r="G3365" t="s">
        <v>40</v>
      </c>
      <c r="H3365" t="s">
        <v>560</v>
      </c>
      <c r="I3365" s="1">
        <v>44776</v>
      </c>
      <c r="K3365">
        <v>2.29</v>
      </c>
      <c r="L3365" t="s">
        <v>65</v>
      </c>
      <c r="M3365">
        <v>70392</v>
      </c>
      <c r="N3365">
        <v>0.15</v>
      </c>
      <c r="O3365" t="s">
        <v>31</v>
      </c>
      <c r="P3365">
        <v>4301</v>
      </c>
      <c r="Q3365">
        <v>37</v>
      </c>
      <c r="R3365" t="s">
        <v>67</v>
      </c>
    </row>
    <row r="3366" spans="1:18" x14ac:dyDescent="0.3">
      <c r="A3366">
        <v>8956</v>
      </c>
      <c r="B3366" t="s">
        <v>615</v>
      </c>
      <c r="C3366" t="s">
        <v>19</v>
      </c>
      <c r="D3366">
        <v>38</v>
      </c>
      <c r="E3366" t="s">
        <v>20</v>
      </c>
      <c r="F3366" t="s">
        <v>21</v>
      </c>
      <c r="G3366" t="s">
        <v>29</v>
      </c>
      <c r="H3366" t="s">
        <v>35</v>
      </c>
      <c r="I3366" s="1">
        <v>42475</v>
      </c>
      <c r="K3366">
        <v>8.59</v>
      </c>
      <c r="L3366" t="s">
        <v>194</v>
      </c>
      <c r="M3366">
        <v>70395</v>
      </c>
      <c r="N3366">
        <v>0.25</v>
      </c>
      <c r="O3366" t="s">
        <v>36</v>
      </c>
      <c r="P3366">
        <v>4645</v>
      </c>
      <c r="Q3366">
        <v>65</v>
      </c>
      <c r="R3366" t="s">
        <v>123</v>
      </c>
    </row>
    <row r="3367" spans="1:18" x14ac:dyDescent="0.3">
      <c r="A3367">
        <v>7277</v>
      </c>
      <c r="B3367" t="s">
        <v>316</v>
      </c>
      <c r="C3367" t="s">
        <v>39</v>
      </c>
      <c r="D3367">
        <v>40</v>
      </c>
      <c r="E3367" t="s">
        <v>34</v>
      </c>
      <c r="F3367" t="s">
        <v>21</v>
      </c>
      <c r="G3367" t="s">
        <v>29</v>
      </c>
      <c r="H3367" t="s">
        <v>41</v>
      </c>
      <c r="I3367" s="1">
        <v>42448</v>
      </c>
      <c r="K3367">
        <v>8.66</v>
      </c>
      <c r="L3367" t="s">
        <v>194</v>
      </c>
      <c r="M3367">
        <v>70398</v>
      </c>
      <c r="N3367">
        <v>0.25</v>
      </c>
      <c r="O3367" t="s">
        <v>31</v>
      </c>
      <c r="P3367">
        <v>5043</v>
      </c>
      <c r="Q3367">
        <v>54</v>
      </c>
      <c r="R3367" t="s">
        <v>42</v>
      </c>
    </row>
    <row r="3368" spans="1:18" x14ac:dyDescent="0.3">
      <c r="A3368">
        <v>2335</v>
      </c>
      <c r="B3368" t="s">
        <v>916</v>
      </c>
      <c r="C3368" t="s">
        <v>39</v>
      </c>
      <c r="D3368">
        <v>27</v>
      </c>
      <c r="E3368" t="s">
        <v>20</v>
      </c>
      <c r="F3368" t="s">
        <v>488</v>
      </c>
      <c r="G3368" t="s">
        <v>22</v>
      </c>
      <c r="H3368" t="s">
        <v>611</v>
      </c>
      <c r="I3368" s="1">
        <v>42103</v>
      </c>
      <c r="J3368" s="1">
        <v>44430</v>
      </c>
      <c r="K3368">
        <v>6.37</v>
      </c>
      <c r="L3368" t="s">
        <v>194</v>
      </c>
      <c r="M3368">
        <v>70402</v>
      </c>
      <c r="N3368">
        <v>0.1</v>
      </c>
      <c r="O3368" t="s">
        <v>31</v>
      </c>
      <c r="P3368">
        <v>1809</v>
      </c>
      <c r="Q3368">
        <v>86</v>
      </c>
      <c r="R3368" t="s">
        <v>49</v>
      </c>
    </row>
    <row r="3369" spans="1:18" x14ac:dyDescent="0.3">
      <c r="A3369">
        <v>4239</v>
      </c>
      <c r="B3369" t="s">
        <v>1411</v>
      </c>
      <c r="C3369" t="s">
        <v>39</v>
      </c>
      <c r="D3369">
        <v>45</v>
      </c>
      <c r="E3369" t="s">
        <v>34</v>
      </c>
      <c r="F3369" t="s">
        <v>483</v>
      </c>
      <c r="G3369" t="s">
        <v>22</v>
      </c>
      <c r="H3369" t="s">
        <v>484</v>
      </c>
      <c r="I3369" s="1">
        <v>44447</v>
      </c>
      <c r="K3369">
        <v>3.19</v>
      </c>
      <c r="L3369" t="s">
        <v>65</v>
      </c>
      <c r="M3369">
        <v>70408</v>
      </c>
      <c r="N3369">
        <v>0.15</v>
      </c>
      <c r="O3369" t="s">
        <v>31</v>
      </c>
      <c r="P3369">
        <v>1255</v>
      </c>
      <c r="Q3369">
        <v>18</v>
      </c>
      <c r="R3369" t="s">
        <v>61</v>
      </c>
    </row>
    <row r="3370" spans="1:18" x14ac:dyDescent="0.3">
      <c r="A3370">
        <v>3455</v>
      </c>
      <c r="B3370" t="s">
        <v>1412</v>
      </c>
      <c r="C3370" t="s">
        <v>19</v>
      </c>
      <c r="D3370">
        <v>46</v>
      </c>
      <c r="E3370" t="s">
        <v>34</v>
      </c>
      <c r="F3370" t="s">
        <v>188</v>
      </c>
      <c r="G3370" t="s">
        <v>40</v>
      </c>
      <c r="H3370" t="s">
        <v>189</v>
      </c>
      <c r="I3370" s="1">
        <v>42175</v>
      </c>
      <c r="K3370">
        <v>9.41</v>
      </c>
      <c r="L3370" t="s">
        <v>194</v>
      </c>
      <c r="M3370">
        <v>70408</v>
      </c>
      <c r="N3370">
        <v>0.25</v>
      </c>
      <c r="O3370" t="s">
        <v>36</v>
      </c>
      <c r="P3370">
        <v>3129</v>
      </c>
      <c r="Q3370">
        <v>89</v>
      </c>
      <c r="R3370" t="s">
        <v>37</v>
      </c>
    </row>
    <row r="3371" spans="1:18" x14ac:dyDescent="0.3">
      <c r="A3371">
        <v>5711</v>
      </c>
      <c r="B3371" t="s">
        <v>366</v>
      </c>
      <c r="C3371" t="s">
        <v>19</v>
      </c>
      <c r="D3371">
        <v>57</v>
      </c>
      <c r="E3371" t="s">
        <v>28</v>
      </c>
      <c r="F3371" t="s">
        <v>188</v>
      </c>
      <c r="G3371" t="s">
        <v>40</v>
      </c>
      <c r="H3371" t="s">
        <v>191</v>
      </c>
      <c r="I3371" s="1">
        <v>42307</v>
      </c>
      <c r="K3371">
        <v>9.0500000000000007</v>
      </c>
      <c r="L3371" t="s">
        <v>194</v>
      </c>
      <c r="M3371">
        <v>70409</v>
      </c>
      <c r="N3371">
        <v>0</v>
      </c>
      <c r="O3371" t="s">
        <v>36</v>
      </c>
      <c r="P3371">
        <v>5187</v>
      </c>
      <c r="Q3371">
        <v>46</v>
      </c>
      <c r="R3371" t="s">
        <v>106</v>
      </c>
    </row>
    <row r="3372" spans="1:18" x14ac:dyDescent="0.3">
      <c r="A3372">
        <v>5141</v>
      </c>
      <c r="B3372" t="s">
        <v>1341</v>
      </c>
      <c r="C3372" t="s">
        <v>39</v>
      </c>
      <c r="D3372">
        <v>51</v>
      </c>
      <c r="E3372" t="s">
        <v>28</v>
      </c>
      <c r="F3372" t="s">
        <v>188</v>
      </c>
      <c r="G3372" t="s">
        <v>40</v>
      </c>
      <c r="H3372" t="s">
        <v>189</v>
      </c>
      <c r="I3372" s="1">
        <v>43174</v>
      </c>
      <c r="K3372">
        <v>6.67</v>
      </c>
      <c r="L3372" t="s">
        <v>194</v>
      </c>
      <c r="M3372">
        <v>70413</v>
      </c>
      <c r="N3372">
        <v>0</v>
      </c>
      <c r="O3372" t="s">
        <v>36</v>
      </c>
      <c r="Q3372">
        <v>82</v>
      </c>
      <c r="R3372" t="s">
        <v>80</v>
      </c>
    </row>
    <row r="3373" spans="1:18" x14ac:dyDescent="0.3">
      <c r="A3373">
        <v>7846</v>
      </c>
      <c r="B3373" t="s">
        <v>1413</v>
      </c>
      <c r="C3373" t="s">
        <v>39</v>
      </c>
      <c r="D3373">
        <v>36</v>
      </c>
      <c r="E3373" t="s">
        <v>20</v>
      </c>
      <c r="F3373" t="s">
        <v>229</v>
      </c>
      <c r="G3373" t="s">
        <v>29</v>
      </c>
      <c r="H3373" t="s">
        <v>265</v>
      </c>
      <c r="I3373" s="1">
        <v>42069</v>
      </c>
      <c r="K3373">
        <v>9.6999999999999993</v>
      </c>
      <c r="L3373" t="s">
        <v>194</v>
      </c>
      <c r="M3373">
        <v>70414</v>
      </c>
      <c r="N3373">
        <v>0.25</v>
      </c>
      <c r="O3373" t="s">
        <v>36</v>
      </c>
      <c r="P3373">
        <v>4498</v>
      </c>
      <c r="Q3373">
        <v>57</v>
      </c>
      <c r="R3373" t="s">
        <v>59</v>
      </c>
    </row>
    <row r="3374" spans="1:18" x14ac:dyDescent="0.3">
      <c r="A3374">
        <v>6207</v>
      </c>
      <c r="B3374" t="s">
        <v>1057</v>
      </c>
      <c r="C3374" t="s">
        <v>19</v>
      </c>
      <c r="D3374">
        <v>57</v>
      </c>
      <c r="E3374" t="s">
        <v>28</v>
      </c>
      <c r="F3374" t="s">
        <v>488</v>
      </c>
      <c r="G3374" t="s">
        <v>40</v>
      </c>
      <c r="H3374" t="s">
        <v>560</v>
      </c>
      <c r="I3374" s="1">
        <v>43765</v>
      </c>
      <c r="J3374" s="1">
        <v>45270</v>
      </c>
      <c r="K3374">
        <v>4.12</v>
      </c>
      <c r="L3374" t="s">
        <v>65</v>
      </c>
      <c r="M3374">
        <v>70415</v>
      </c>
      <c r="N3374">
        <v>0.1</v>
      </c>
      <c r="O3374" t="s">
        <v>45</v>
      </c>
      <c r="P3374">
        <v>3029</v>
      </c>
      <c r="Q3374">
        <v>56</v>
      </c>
      <c r="R3374" t="s">
        <v>61</v>
      </c>
    </row>
    <row r="3375" spans="1:18" x14ac:dyDescent="0.3">
      <c r="A3375">
        <v>8277</v>
      </c>
      <c r="B3375" t="s">
        <v>1414</v>
      </c>
      <c r="C3375" t="s">
        <v>39</v>
      </c>
      <c r="D3375">
        <v>27</v>
      </c>
      <c r="E3375" t="s">
        <v>20</v>
      </c>
      <c r="F3375" t="s">
        <v>483</v>
      </c>
      <c r="G3375" t="s">
        <v>29</v>
      </c>
      <c r="H3375" t="s">
        <v>484</v>
      </c>
      <c r="I3375" s="1">
        <v>44061</v>
      </c>
      <c r="K3375">
        <v>4.25</v>
      </c>
      <c r="L3375" t="s">
        <v>65</v>
      </c>
      <c r="M3375">
        <v>70420</v>
      </c>
      <c r="N3375">
        <v>0.2</v>
      </c>
      <c r="O3375" t="s">
        <v>31</v>
      </c>
      <c r="Q3375">
        <v>56</v>
      </c>
      <c r="R3375" t="s">
        <v>76</v>
      </c>
    </row>
    <row r="3376" spans="1:18" x14ac:dyDescent="0.3">
      <c r="A3376">
        <v>4349</v>
      </c>
      <c r="B3376" t="s">
        <v>681</v>
      </c>
      <c r="C3376" t="s">
        <v>39</v>
      </c>
      <c r="D3376">
        <v>52</v>
      </c>
      <c r="E3376" t="s">
        <v>28</v>
      </c>
      <c r="F3376" t="s">
        <v>229</v>
      </c>
      <c r="G3376" t="s">
        <v>29</v>
      </c>
      <c r="H3376" t="s">
        <v>265</v>
      </c>
      <c r="I3376" s="1">
        <v>44145</v>
      </c>
      <c r="K3376">
        <v>4.0199999999999996</v>
      </c>
      <c r="L3376" t="s">
        <v>65</v>
      </c>
      <c r="M3376">
        <v>70427</v>
      </c>
      <c r="N3376">
        <v>0.15</v>
      </c>
      <c r="O3376" t="s">
        <v>31</v>
      </c>
      <c r="P3376">
        <v>3847</v>
      </c>
      <c r="Q3376">
        <v>75</v>
      </c>
      <c r="R3376" t="s">
        <v>106</v>
      </c>
    </row>
    <row r="3377" spans="1:18" x14ac:dyDescent="0.3">
      <c r="A3377">
        <v>10901</v>
      </c>
      <c r="B3377" t="s">
        <v>511</v>
      </c>
      <c r="C3377" t="s">
        <v>39</v>
      </c>
      <c r="D3377">
        <v>28</v>
      </c>
      <c r="E3377" t="s">
        <v>20</v>
      </c>
      <c r="F3377" t="s">
        <v>1360</v>
      </c>
      <c r="G3377" t="s">
        <v>40</v>
      </c>
      <c r="H3377" t="s">
        <v>1415</v>
      </c>
      <c r="I3377" s="1">
        <v>43784</v>
      </c>
      <c r="J3377" s="1">
        <v>44315</v>
      </c>
      <c r="K3377">
        <v>1.45</v>
      </c>
      <c r="L3377" t="s">
        <v>24</v>
      </c>
      <c r="M3377">
        <v>70430</v>
      </c>
      <c r="N3377">
        <v>0.25</v>
      </c>
      <c r="O3377" t="s">
        <v>25</v>
      </c>
      <c r="P3377">
        <v>2912</v>
      </c>
      <c r="Q3377">
        <v>37</v>
      </c>
      <c r="R3377" t="s">
        <v>106</v>
      </c>
    </row>
    <row r="3378" spans="1:18" x14ac:dyDescent="0.3">
      <c r="A3378">
        <v>4254</v>
      </c>
      <c r="B3378" t="s">
        <v>843</v>
      </c>
      <c r="C3378" t="s">
        <v>19</v>
      </c>
      <c r="D3378">
        <v>52</v>
      </c>
      <c r="E3378" t="s">
        <v>28</v>
      </c>
      <c r="F3378" t="s">
        <v>229</v>
      </c>
      <c r="G3378" t="s">
        <v>29</v>
      </c>
      <c r="H3378" t="s">
        <v>230</v>
      </c>
      <c r="I3378" s="1">
        <v>43490</v>
      </c>
      <c r="K3378">
        <v>5.81</v>
      </c>
      <c r="L3378" t="s">
        <v>194</v>
      </c>
      <c r="M3378">
        <v>70433</v>
      </c>
      <c r="N3378">
        <v>0.15</v>
      </c>
      <c r="O3378" t="s">
        <v>36</v>
      </c>
      <c r="Q3378">
        <v>92</v>
      </c>
      <c r="R3378" t="s">
        <v>49</v>
      </c>
    </row>
    <row r="3379" spans="1:18" x14ac:dyDescent="0.3">
      <c r="A3379">
        <v>2420</v>
      </c>
      <c r="B3379" t="s">
        <v>922</v>
      </c>
      <c r="C3379" t="s">
        <v>19</v>
      </c>
      <c r="D3379">
        <v>53</v>
      </c>
      <c r="E3379" t="s">
        <v>28</v>
      </c>
      <c r="F3379" t="s">
        <v>488</v>
      </c>
      <c r="G3379" t="s">
        <v>29</v>
      </c>
      <c r="H3379" t="s">
        <v>560</v>
      </c>
      <c r="I3379" s="1">
        <v>45406</v>
      </c>
      <c r="K3379">
        <v>0.56000000000000005</v>
      </c>
      <c r="L3379" t="s">
        <v>24</v>
      </c>
      <c r="M3379">
        <v>70442</v>
      </c>
      <c r="N3379">
        <v>0.15</v>
      </c>
      <c r="O3379" t="s">
        <v>36</v>
      </c>
      <c r="P3379">
        <v>1441</v>
      </c>
      <c r="Q3379">
        <v>51</v>
      </c>
      <c r="R3379" t="s">
        <v>80</v>
      </c>
    </row>
    <row r="3380" spans="1:18" x14ac:dyDescent="0.3">
      <c r="A3380">
        <v>4054</v>
      </c>
      <c r="B3380" t="s">
        <v>1001</v>
      </c>
      <c r="C3380" t="s">
        <v>39</v>
      </c>
      <c r="D3380">
        <v>25</v>
      </c>
      <c r="E3380" t="s">
        <v>20</v>
      </c>
      <c r="F3380" t="s">
        <v>229</v>
      </c>
      <c r="G3380" t="s">
        <v>29</v>
      </c>
      <c r="H3380" t="s">
        <v>260</v>
      </c>
      <c r="I3380" s="1">
        <v>43051</v>
      </c>
      <c r="K3380">
        <v>7.01</v>
      </c>
      <c r="L3380" t="s">
        <v>194</v>
      </c>
      <c r="M3380">
        <v>70442</v>
      </c>
      <c r="N3380">
        <v>0</v>
      </c>
      <c r="O3380" t="s">
        <v>36</v>
      </c>
      <c r="P3380">
        <v>2716</v>
      </c>
      <c r="Q3380">
        <v>62</v>
      </c>
      <c r="R3380" t="s">
        <v>54</v>
      </c>
    </row>
    <row r="3381" spans="1:18" x14ac:dyDescent="0.3">
      <c r="A3381">
        <v>3161</v>
      </c>
      <c r="B3381" t="s">
        <v>1416</v>
      </c>
      <c r="C3381" t="s">
        <v>19</v>
      </c>
      <c r="D3381">
        <v>34</v>
      </c>
      <c r="E3381" t="s">
        <v>20</v>
      </c>
      <c r="F3381" t="s">
        <v>21</v>
      </c>
      <c r="G3381" t="s">
        <v>29</v>
      </c>
      <c r="H3381" t="s">
        <v>44</v>
      </c>
      <c r="I3381" s="1">
        <v>42485</v>
      </c>
      <c r="K3381">
        <v>8.56</v>
      </c>
      <c r="L3381" t="s">
        <v>194</v>
      </c>
      <c r="M3381">
        <v>70442</v>
      </c>
      <c r="N3381">
        <v>0.5</v>
      </c>
      <c r="O3381" t="s">
        <v>36</v>
      </c>
      <c r="Q3381">
        <v>91</v>
      </c>
      <c r="R3381" t="s">
        <v>56</v>
      </c>
    </row>
    <row r="3382" spans="1:18" x14ac:dyDescent="0.3">
      <c r="A3382">
        <v>9809</v>
      </c>
      <c r="B3382" t="s">
        <v>500</v>
      </c>
      <c r="C3382" t="s">
        <v>19</v>
      </c>
      <c r="D3382">
        <v>47</v>
      </c>
      <c r="E3382" t="s">
        <v>34</v>
      </c>
      <c r="F3382" t="s">
        <v>188</v>
      </c>
      <c r="G3382" t="s">
        <v>29</v>
      </c>
      <c r="H3382" t="s">
        <v>199</v>
      </c>
      <c r="I3382" s="1">
        <v>43371</v>
      </c>
      <c r="K3382">
        <v>6.14</v>
      </c>
      <c r="L3382" t="s">
        <v>194</v>
      </c>
      <c r="M3382">
        <v>70457</v>
      </c>
      <c r="N3382">
        <v>0.15</v>
      </c>
      <c r="O3382" t="s">
        <v>31</v>
      </c>
      <c r="P3382">
        <v>2390</v>
      </c>
      <c r="Q3382">
        <v>34</v>
      </c>
      <c r="R3382" t="s">
        <v>54</v>
      </c>
    </row>
    <row r="3383" spans="1:18" x14ac:dyDescent="0.3">
      <c r="A3383">
        <v>4883</v>
      </c>
      <c r="B3383" t="s">
        <v>992</v>
      </c>
      <c r="C3383" t="s">
        <v>19</v>
      </c>
      <c r="D3383">
        <v>29</v>
      </c>
      <c r="E3383" t="s">
        <v>20</v>
      </c>
      <c r="F3383" t="s">
        <v>188</v>
      </c>
      <c r="G3383" t="s">
        <v>29</v>
      </c>
      <c r="H3383" t="s">
        <v>213</v>
      </c>
      <c r="I3383" s="1">
        <v>42299</v>
      </c>
      <c r="K3383">
        <v>9.07</v>
      </c>
      <c r="L3383" t="s">
        <v>194</v>
      </c>
      <c r="M3383">
        <v>70462</v>
      </c>
      <c r="N3383">
        <v>0.25</v>
      </c>
      <c r="O3383" t="s">
        <v>36</v>
      </c>
      <c r="Q3383">
        <v>47</v>
      </c>
      <c r="R3383" t="s">
        <v>123</v>
      </c>
    </row>
    <row r="3384" spans="1:18" x14ac:dyDescent="0.3">
      <c r="A3384">
        <v>10292</v>
      </c>
      <c r="B3384" t="s">
        <v>961</v>
      </c>
      <c r="C3384" t="s">
        <v>39</v>
      </c>
      <c r="D3384">
        <v>52</v>
      </c>
      <c r="E3384" t="s">
        <v>28</v>
      </c>
      <c r="F3384" t="s">
        <v>188</v>
      </c>
      <c r="G3384" t="s">
        <v>40</v>
      </c>
      <c r="H3384" t="s">
        <v>189</v>
      </c>
      <c r="I3384" s="1">
        <v>43445</v>
      </c>
      <c r="K3384">
        <v>5.93</v>
      </c>
      <c r="L3384" t="s">
        <v>194</v>
      </c>
      <c r="M3384">
        <v>70467</v>
      </c>
      <c r="N3384">
        <v>0.15</v>
      </c>
      <c r="O3384" t="s">
        <v>45</v>
      </c>
      <c r="P3384">
        <v>2700</v>
      </c>
      <c r="Q3384">
        <v>34</v>
      </c>
      <c r="R3384" t="s">
        <v>71</v>
      </c>
    </row>
    <row r="3385" spans="1:18" x14ac:dyDescent="0.3">
      <c r="A3385">
        <v>2862</v>
      </c>
      <c r="B3385" t="s">
        <v>461</v>
      </c>
      <c r="C3385" t="s">
        <v>39</v>
      </c>
      <c r="D3385">
        <v>35</v>
      </c>
      <c r="E3385" t="s">
        <v>20</v>
      </c>
      <c r="F3385" t="s">
        <v>229</v>
      </c>
      <c r="G3385" t="s">
        <v>22</v>
      </c>
      <c r="H3385" t="s">
        <v>332</v>
      </c>
      <c r="I3385" s="1">
        <v>43191</v>
      </c>
      <c r="J3385" s="1">
        <v>45464</v>
      </c>
      <c r="K3385">
        <v>6.22</v>
      </c>
      <c r="L3385" t="s">
        <v>194</v>
      </c>
      <c r="M3385">
        <v>70473</v>
      </c>
      <c r="N3385">
        <v>0.1</v>
      </c>
      <c r="O3385" t="s">
        <v>31</v>
      </c>
      <c r="P3385">
        <v>2790</v>
      </c>
      <c r="Q3385">
        <v>8</v>
      </c>
      <c r="R3385" t="s">
        <v>84</v>
      </c>
    </row>
    <row r="3386" spans="1:18" x14ac:dyDescent="0.3">
      <c r="A3386">
        <v>10834</v>
      </c>
      <c r="B3386" t="s">
        <v>1412</v>
      </c>
      <c r="C3386" t="s">
        <v>19</v>
      </c>
      <c r="D3386">
        <v>29</v>
      </c>
      <c r="E3386" t="s">
        <v>20</v>
      </c>
      <c r="F3386" t="s">
        <v>929</v>
      </c>
      <c r="G3386" t="s">
        <v>29</v>
      </c>
      <c r="H3386" t="s">
        <v>930</v>
      </c>
      <c r="I3386" s="1">
        <v>44102</v>
      </c>
      <c r="J3386" s="1">
        <v>45647</v>
      </c>
      <c r="K3386">
        <v>4.2300000000000004</v>
      </c>
      <c r="L3386" t="s">
        <v>65</v>
      </c>
      <c r="M3386">
        <v>70479</v>
      </c>
      <c r="N3386">
        <v>0.25</v>
      </c>
      <c r="O3386" t="s">
        <v>45</v>
      </c>
      <c r="P3386">
        <v>4676</v>
      </c>
      <c r="Q3386">
        <v>41</v>
      </c>
      <c r="R3386" t="s">
        <v>32</v>
      </c>
    </row>
    <row r="3387" spans="1:18" x14ac:dyDescent="0.3">
      <c r="A3387">
        <v>2323</v>
      </c>
      <c r="B3387" t="s">
        <v>360</v>
      </c>
      <c r="C3387" t="s">
        <v>19</v>
      </c>
      <c r="D3387">
        <v>22</v>
      </c>
      <c r="E3387" t="s">
        <v>51</v>
      </c>
      <c r="F3387" t="s">
        <v>188</v>
      </c>
      <c r="G3387" t="s">
        <v>29</v>
      </c>
      <c r="H3387" t="s">
        <v>239</v>
      </c>
      <c r="I3387" s="1">
        <v>43252</v>
      </c>
      <c r="K3387">
        <v>6.46</v>
      </c>
      <c r="L3387" t="s">
        <v>194</v>
      </c>
      <c r="M3387">
        <v>70479</v>
      </c>
      <c r="N3387">
        <v>0.25</v>
      </c>
      <c r="O3387" t="s">
        <v>31</v>
      </c>
      <c r="Q3387">
        <v>9</v>
      </c>
      <c r="R3387" t="s">
        <v>59</v>
      </c>
    </row>
    <row r="3388" spans="1:18" x14ac:dyDescent="0.3">
      <c r="A3388">
        <v>8744</v>
      </c>
      <c r="B3388" t="s">
        <v>1417</v>
      </c>
      <c r="C3388" t="s">
        <v>39</v>
      </c>
      <c r="D3388">
        <v>23</v>
      </c>
      <c r="E3388" t="s">
        <v>51</v>
      </c>
      <c r="F3388" t="s">
        <v>929</v>
      </c>
      <c r="G3388" t="s">
        <v>29</v>
      </c>
      <c r="H3388" t="s">
        <v>960</v>
      </c>
      <c r="I3388" s="1">
        <v>43731</v>
      </c>
      <c r="K3388">
        <v>5.15</v>
      </c>
      <c r="L3388" t="s">
        <v>194</v>
      </c>
      <c r="M3388">
        <v>70484</v>
      </c>
      <c r="N3388">
        <v>0.5</v>
      </c>
      <c r="O3388" t="s">
        <v>36</v>
      </c>
      <c r="P3388">
        <v>2081</v>
      </c>
      <c r="Q3388">
        <v>48</v>
      </c>
      <c r="R3388" t="s">
        <v>32</v>
      </c>
    </row>
    <row r="3389" spans="1:18" x14ac:dyDescent="0.3">
      <c r="A3389">
        <v>9872</v>
      </c>
      <c r="B3389" t="s">
        <v>487</v>
      </c>
      <c r="C3389" t="s">
        <v>19</v>
      </c>
      <c r="D3389">
        <v>48</v>
      </c>
      <c r="E3389" t="s">
        <v>34</v>
      </c>
      <c r="F3389" t="s">
        <v>229</v>
      </c>
      <c r="G3389" t="s">
        <v>22</v>
      </c>
      <c r="H3389" t="s">
        <v>332</v>
      </c>
      <c r="I3389" s="1">
        <v>43650</v>
      </c>
      <c r="K3389">
        <v>5.37</v>
      </c>
      <c r="L3389" t="s">
        <v>194</v>
      </c>
      <c r="M3389">
        <v>70485</v>
      </c>
      <c r="N3389">
        <v>0.2</v>
      </c>
      <c r="O3389" t="s">
        <v>25</v>
      </c>
      <c r="P3389">
        <v>5393</v>
      </c>
      <c r="Q3389">
        <v>73</v>
      </c>
      <c r="R3389" t="s">
        <v>59</v>
      </c>
    </row>
    <row r="3390" spans="1:18" x14ac:dyDescent="0.3">
      <c r="A3390">
        <v>6420</v>
      </c>
      <c r="B3390" t="s">
        <v>85</v>
      </c>
      <c r="C3390" t="s">
        <v>19</v>
      </c>
      <c r="D3390">
        <v>35</v>
      </c>
      <c r="E3390" t="s">
        <v>20</v>
      </c>
      <c r="F3390" t="s">
        <v>929</v>
      </c>
      <c r="G3390" t="s">
        <v>29</v>
      </c>
      <c r="H3390" t="s">
        <v>960</v>
      </c>
      <c r="I3390" s="1">
        <v>45369</v>
      </c>
      <c r="K3390">
        <v>0.67</v>
      </c>
      <c r="L3390" t="s">
        <v>24</v>
      </c>
      <c r="M3390">
        <v>70489</v>
      </c>
      <c r="N3390">
        <v>0.25</v>
      </c>
      <c r="O3390" t="s">
        <v>36</v>
      </c>
      <c r="P3390">
        <v>5676</v>
      </c>
      <c r="Q3390">
        <v>71</v>
      </c>
      <c r="R3390" t="s">
        <v>56</v>
      </c>
    </row>
    <row r="3391" spans="1:18" x14ac:dyDescent="0.3">
      <c r="A3391">
        <v>6491</v>
      </c>
      <c r="B3391" t="s">
        <v>1132</v>
      </c>
      <c r="C3391" t="s">
        <v>39</v>
      </c>
      <c r="D3391">
        <v>55</v>
      </c>
      <c r="E3391" t="s">
        <v>28</v>
      </c>
      <c r="F3391" t="s">
        <v>488</v>
      </c>
      <c r="G3391" t="s">
        <v>22</v>
      </c>
      <c r="H3391" t="s">
        <v>489</v>
      </c>
      <c r="I3391" s="1">
        <v>42894</v>
      </c>
      <c r="K3391">
        <v>7.44</v>
      </c>
      <c r="L3391" t="s">
        <v>194</v>
      </c>
      <c r="M3391">
        <v>70494</v>
      </c>
      <c r="N3391">
        <v>0.2</v>
      </c>
      <c r="O3391" t="s">
        <v>31</v>
      </c>
      <c r="P3391">
        <v>3532</v>
      </c>
      <c r="Q3391">
        <v>8</v>
      </c>
      <c r="R3391" t="s">
        <v>76</v>
      </c>
    </row>
    <row r="3392" spans="1:18" x14ac:dyDescent="0.3">
      <c r="A3392">
        <v>1218</v>
      </c>
      <c r="B3392" t="s">
        <v>683</v>
      </c>
      <c r="C3392" t="s">
        <v>19</v>
      </c>
      <c r="D3392">
        <v>49</v>
      </c>
      <c r="E3392" t="s">
        <v>34</v>
      </c>
      <c r="F3392" t="s">
        <v>488</v>
      </c>
      <c r="G3392" t="s">
        <v>29</v>
      </c>
      <c r="H3392" t="s">
        <v>489</v>
      </c>
      <c r="I3392" s="1">
        <v>42968</v>
      </c>
      <c r="J3392" s="1">
        <v>45060</v>
      </c>
      <c r="K3392">
        <v>5.73</v>
      </c>
      <c r="L3392" t="s">
        <v>194</v>
      </c>
      <c r="M3392">
        <v>70496</v>
      </c>
      <c r="N3392">
        <v>0.15</v>
      </c>
      <c r="O3392" t="s">
        <v>31</v>
      </c>
      <c r="P3392">
        <v>1131</v>
      </c>
      <c r="Q3392">
        <v>71</v>
      </c>
      <c r="R3392" t="s">
        <v>67</v>
      </c>
    </row>
    <row r="3393" spans="1:18" x14ac:dyDescent="0.3">
      <c r="A3393">
        <v>4181</v>
      </c>
      <c r="B3393" t="s">
        <v>1280</v>
      </c>
      <c r="C3393" t="s">
        <v>19</v>
      </c>
      <c r="D3393">
        <v>38</v>
      </c>
      <c r="E3393" t="s">
        <v>20</v>
      </c>
      <c r="F3393" t="s">
        <v>21</v>
      </c>
      <c r="G3393" t="s">
        <v>29</v>
      </c>
      <c r="H3393" t="s">
        <v>41</v>
      </c>
      <c r="I3393" s="1">
        <v>42074</v>
      </c>
      <c r="K3393">
        <v>9.69</v>
      </c>
      <c r="L3393" t="s">
        <v>194</v>
      </c>
      <c r="M3393">
        <v>70501</v>
      </c>
      <c r="N3393">
        <v>0.3</v>
      </c>
      <c r="O3393" t="s">
        <v>31</v>
      </c>
      <c r="P3393">
        <v>1812</v>
      </c>
      <c r="Q3393">
        <v>27</v>
      </c>
      <c r="R3393" t="s">
        <v>76</v>
      </c>
    </row>
    <row r="3394" spans="1:18" x14ac:dyDescent="0.3">
      <c r="A3394">
        <v>6030</v>
      </c>
      <c r="B3394" t="s">
        <v>1190</v>
      </c>
      <c r="C3394" t="s">
        <v>19</v>
      </c>
      <c r="D3394">
        <v>60</v>
      </c>
      <c r="E3394" t="s">
        <v>48</v>
      </c>
      <c r="F3394" t="s">
        <v>488</v>
      </c>
      <c r="G3394" t="s">
        <v>29</v>
      </c>
      <c r="H3394" t="s">
        <v>597</v>
      </c>
      <c r="I3394" s="1">
        <v>44282</v>
      </c>
      <c r="K3394">
        <v>3.64</v>
      </c>
      <c r="L3394" t="s">
        <v>65</v>
      </c>
      <c r="M3394">
        <v>70503</v>
      </c>
      <c r="N3394">
        <v>0.1</v>
      </c>
      <c r="O3394" t="s">
        <v>36</v>
      </c>
      <c r="Q3394">
        <v>24</v>
      </c>
      <c r="R3394" t="s">
        <v>61</v>
      </c>
    </row>
    <row r="3395" spans="1:18" x14ac:dyDescent="0.3">
      <c r="A3395">
        <v>9927</v>
      </c>
      <c r="B3395" t="s">
        <v>427</v>
      </c>
      <c r="C3395" t="s">
        <v>39</v>
      </c>
      <c r="D3395">
        <v>25</v>
      </c>
      <c r="E3395" t="s">
        <v>20</v>
      </c>
      <c r="F3395" t="s">
        <v>488</v>
      </c>
      <c r="G3395" t="s">
        <v>29</v>
      </c>
      <c r="H3395" t="s">
        <v>560</v>
      </c>
      <c r="I3395" s="1">
        <v>42958</v>
      </c>
      <c r="K3395">
        <v>7.27</v>
      </c>
      <c r="L3395" t="s">
        <v>194</v>
      </c>
      <c r="M3395">
        <v>70506</v>
      </c>
      <c r="N3395">
        <v>0.2</v>
      </c>
      <c r="O3395" t="s">
        <v>45</v>
      </c>
      <c r="Q3395">
        <v>10</v>
      </c>
      <c r="R3395" t="s">
        <v>56</v>
      </c>
    </row>
    <row r="3396" spans="1:18" x14ac:dyDescent="0.3">
      <c r="A3396">
        <v>4955</v>
      </c>
      <c r="B3396" t="s">
        <v>1291</v>
      </c>
      <c r="C3396" t="s">
        <v>39</v>
      </c>
      <c r="D3396">
        <v>52</v>
      </c>
      <c r="E3396" t="s">
        <v>28</v>
      </c>
      <c r="F3396" t="s">
        <v>229</v>
      </c>
      <c r="G3396" t="s">
        <v>22</v>
      </c>
      <c r="H3396" t="s">
        <v>301</v>
      </c>
      <c r="I3396" s="1">
        <v>42324</v>
      </c>
      <c r="K3396">
        <v>9</v>
      </c>
      <c r="L3396" t="s">
        <v>194</v>
      </c>
      <c r="M3396">
        <v>70511</v>
      </c>
      <c r="N3396">
        <v>0.15</v>
      </c>
      <c r="O3396" t="s">
        <v>36</v>
      </c>
      <c r="P3396">
        <v>3232</v>
      </c>
      <c r="Q3396">
        <v>89</v>
      </c>
      <c r="R3396" t="s">
        <v>84</v>
      </c>
    </row>
    <row r="3397" spans="1:18" x14ac:dyDescent="0.3">
      <c r="A3397">
        <v>9378</v>
      </c>
      <c r="B3397" t="s">
        <v>643</v>
      </c>
      <c r="C3397" t="s">
        <v>39</v>
      </c>
      <c r="D3397">
        <v>61</v>
      </c>
      <c r="E3397" t="s">
        <v>48</v>
      </c>
      <c r="F3397" t="s">
        <v>188</v>
      </c>
      <c r="G3397" t="s">
        <v>29</v>
      </c>
      <c r="H3397" t="s">
        <v>213</v>
      </c>
      <c r="I3397" s="1">
        <v>43106</v>
      </c>
      <c r="K3397">
        <v>6.86</v>
      </c>
      <c r="L3397" t="s">
        <v>194</v>
      </c>
      <c r="M3397">
        <v>70516</v>
      </c>
      <c r="N3397">
        <v>0.15</v>
      </c>
      <c r="O3397" t="s">
        <v>45</v>
      </c>
      <c r="P3397">
        <v>5215</v>
      </c>
      <c r="Q3397">
        <v>82</v>
      </c>
      <c r="R3397" t="s">
        <v>61</v>
      </c>
    </row>
    <row r="3398" spans="1:18" x14ac:dyDescent="0.3">
      <c r="A3398">
        <v>8347</v>
      </c>
      <c r="B3398" t="s">
        <v>769</v>
      </c>
      <c r="C3398" t="s">
        <v>39</v>
      </c>
      <c r="D3398">
        <v>33</v>
      </c>
      <c r="E3398" t="s">
        <v>20</v>
      </c>
      <c r="F3398" t="s">
        <v>229</v>
      </c>
      <c r="G3398" t="s">
        <v>22</v>
      </c>
      <c r="H3398" t="s">
        <v>265</v>
      </c>
      <c r="I3398" s="1">
        <v>43986</v>
      </c>
      <c r="K3398">
        <v>4.45</v>
      </c>
      <c r="L3398" t="s">
        <v>65</v>
      </c>
      <c r="M3398">
        <v>70520</v>
      </c>
      <c r="N3398">
        <v>0.15</v>
      </c>
      <c r="O3398" t="s">
        <v>31</v>
      </c>
      <c r="P3398">
        <v>7473</v>
      </c>
      <c r="Q3398">
        <v>48</v>
      </c>
      <c r="R3398" t="s">
        <v>32</v>
      </c>
    </row>
    <row r="3399" spans="1:18" x14ac:dyDescent="0.3">
      <c r="A3399">
        <v>3876</v>
      </c>
      <c r="B3399" t="s">
        <v>300</v>
      </c>
      <c r="C3399" t="s">
        <v>39</v>
      </c>
      <c r="D3399">
        <v>30</v>
      </c>
      <c r="E3399" t="s">
        <v>20</v>
      </c>
      <c r="F3399" t="s">
        <v>483</v>
      </c>
      <c r="G3399" t="s">
        <v>29</v>
      </c>
      <c r="H3399" t="s">
        <v>736</v>
      </c>
      <c r="I3399" s="1">
        <v>44078</v>
      </c>
      <c r="K3399">
        <v>4.2</v>
      </c>
      <c r="L3399" t="s">
        <v>65</v>
      </c>
      <c r="M3399">
        <v>70521</v>
      </c>
      <c r="N3399">
        <v>0.2</v>
      </c>
      <c r="O3399" t="s">
        <v>31</v>
      </c>
      <c r="P3399">
        <v>1272</v>
      </c>
      <c r="Q3399">
        <v>48</v>
      </c>
      <c r="R3399" t="s">
        <v>123</v>
      </c>
    </row>
    <row r="3400" spans="1:18" x14ac:dyDescent="0.3">
      <c r="A3400">
        <v>8827</v>
      </c>
      <c r="B3400" t="s">
        <v>981</v>
      </c>
      <c r="C3400" t="s">
        <v>19</v>
      </c>
      <c r="D3400">
        <v>23</v>
      </c>
      <c r="E3400" t="s">
        <v>51</v>
      </c>
      <c r="F3400" t="s">
        <v>21</v>
      </c>
      <c r="G3400" t="s">
        <v>40</v>
      </c>
      <c r="H3400" t="s">
        <v>23</v>
      </c>
      <c r="I3400" s="1">
        <v>42363</v>
      </c>
      <c r="K3400">
        <v>8.9</v>
      </c>
      <c r="L3400" t="s">
        <v>194</v>
      </c>
      <c r="M3400">
        <v>70525</v>
      </c>
      <c r="N3400">
        <v>0</v>
      </c>
      <c r="O3400" t="s">
        <v>45</v>
      </c>
      <c r="Q3400">
        <v>30</v>
      </c>
      <c r="R3400" t="s">
        <v>71</v>
      </c>
    </row>
    <row r="3401" spans="1:18" x14ac:dyDescent="0.3">
      <c r="A3401">
        <v>2923</v>
      </c>
      <c r="B3401" t="s">
        <v>401</v>
      </c>
      <c r="C3401" t="s">
        <v>39</v>
      </c>
      <c r="D3401">
        <v>52</v>
      </c>
      <c r="E3401" t="s">
        <v>28</v>
      </c>
      <c r="F3401" t="s">
        <v>483</v>
      </c>
      <c r="G3401" t="s">
        <v>40</v>
      </c>
      <c r="H3401" t="s">
        <v>736</v>
      </c>
      <c r="I3401" s="1">
        <v>44548</v>
      </c>
      <c r="K3401">
        <v>2.91</v>
      </c>
      <c r="L3401" t="s">
        <v>65</v>
      </c>
      <c r="M3401">
        <v>70542</v>
      </c>
      <c r="N3401">
        <v>0.25</v>
      </c>
      <c r="O3401" t="s">
        <v>25</v>
      </c>
      <c r="P3401">
        <v>1789</v>
      </c>
      <c r="Q3401">
        <v>42</v>
      </c>
      <c r="R3401" t="s">
        <v>88</v>
      </c>
    </row>
    <row r="3402" spans="1:18" x14ac:dyDescent="0.3">
      <c r="A3402">
        <v>9003</v>
      </c>
      <c r="B3402" t="s">
        <v>1244</v>
      </c>
      <c r="C3402" t="s">
        <v>39</v>
      </c>
      <c r="D3402">
        <v>43</v>
      </c>
      <c r="E3402" t="s">
        <v>34</v>
      </c>
      <c r="F3402" t="s">
        <v>488</v>
      </c>
      <c r="G3402" t="s">
        <v>29</v>
      </c>
      <c r="H3402" t="s">
        <v>597</v>
      </c>
      <c r="I3402" s="1">
        <v>44405</v>
      </c>
      <c r="K3402">
        <v>3.3</v>
      </c>
      <c r="L3402" t="s">
        <v>65</v>
      </c>
      <c r="M3402">
        <v>70545</v>
      </c>
      <c r="N3402">
        <v>0.15</v>
      </c>
      <c r="O3402" t="s">
        <v>31</v>
      </c>
      <c r="P3402">
        <v>4890</v>
      </c>
      <c r="Q3402">
        <v>38</v>
      </c>
      <c r="R3402" t="s">
        <v>49</v>
      </c>
    </row>
    <row r="3403" spans="1:18" x14ac:dyDescent="0.3">
      <c r="A3403">
        <v>9411</v>
      </c>
      <c r="B3403" t="s">
        <v>1418</v>
      </c>
      <c r="C3403" t="s">
        <v>39</v>
      </c>
      <c r="D3403">
        <v>30</v>
      </c>
      <c r="E3403" t="s">
        <v>20</v>
      </c>
      <c r="F3403" t="s">
        <v>229</v>
      </c>
      <c r="G3403" t="s">
        <v>29</v>
      </c>
      <c r="H3403" t="s">
        <v>260</v>
      </c>
      <c r="I3403" s="1">
        <v>42398</v>
      </c>
      <c r="J3403" s="1">
        <v>44663</v>
      </c>
      <c r="K3403">
        <v>6.2</v>
      </c>
      <c r="L3403" t="s">
        <v>194</v>
      </c>
      <c r="M3403">
        <v>70547</v>
      </c>
      <c r="N3403">
        <v>0.3</v>
      </c>
      <c r="O3403" t="s">
        <v>36</v>
      </c>
      <c r="P3403">
        <v>3762</v>
      </c>
      <c r="Q3403">
        <v>77</v>
      </c>
      <c r="R3403" t="s">
        <v>59</v>
      </c>
    </row>
    <row r="3404" spans="1:18" x14ac:dyDescent="0.3">
      <c r="A3404">
        <v>10315</v>
      </c>
      <c r="B3404" t="s">
        <v>1070</v>
      </c>
      <c r="C3404" t="s">
        <v>19</v>
      </c>
      <c r="D3404">
        <v>59</v>
      </c>
      <c r="E3404" t="s">
        <v>28</v>
      </c>
      <c r="F3404" t="s">
        <v>188</v>
      </c>
      <c r="G3404" t="s">
        <v>29</v>
      </c>
      <c r="H3404" t="s">
        <v>213</v>
      </c>
      <c r="I3404" s="1">
        <v>44025</v>
      </c>
      <c r="K3404">
        <v>4.34</v>
      </c>
      <c r="L3404" t="s">
        <v>65</v>
      </c>
      <c r="M3404">
        <v>70554</v>
      </c>
      <c r="N3404">
        <v>0.1</v>
      </c>
      <c r="O3404" t="s">
        <v>25</v>
      </c>
      <c r="P3404">
        <v>6865</v>
      </c>
      <c r="Q3404">
        <v>45</v>
      </c>
      <c r="R3404" t="s">
        <v>84</v>
      </c>
    </row>
    <row r="3405" spans="1:18" x14ac:dyDescent="0.3">
      <c r="A3405">
        <v>8035</v>
      </c>
      <c r="B3405" t="s">
        <v>730</v>
      </c>
      <c r="C3405" t="s">
        <v>19</v>
      </c>
      <c r="D3405">
        <v>38</v>
      </c>
      <c r="E3405" t="s">
        <v>20</v>
      </c>
      <c r="F3405" t="s">
        <v>188</v>
      </c>
      <c r="G3405" t="s">
        <v>29</v>
      </c>
      <c r="H3405" t="s">
        <v>189</v>
      </c>
      <c r="I3405" s="1">
        <v>43294</v>
      </c>
      <c r="K3405">
        <v>6.35</v>
      </c>
      <c r="L3405" t="s">
        <v>194</v>
      </c>
      <c r="M3405">
        <v>70555</v>
      </c>
      <c r="N3405">
        <v>0.2</v>
      </c>
      <c r="O3405" t="s">
        <v>36</v>
      </c>
      <c r="P3405">
        <v>1866</v>
      </c>
      <c r="Q3405">
        <v>42</v>
      </c>
      <c r="R3405" t="s">
        <v>32</v>
      </c>
    </row>
    <row r="3406" spans="1:18" x14ac:dyDescent="0.3">
      <c r="A3406">
        <v>3515</v>
      </c>
      <c r="B3406" t="s">
        <v>223</v>
      </c>
      <c r="C3406" t="s">
        <v>19</v>
      </c>
      <c r="D3406">
        <v>52</v>
      </c>
      <c r="E3406" t="s">
        <v>28</v>
      </c>
      <c r="F3406" t="s">
        <v>488</v>
      </c>
      <c r="G3406" t="s">
        <v>22</v>
      </c>
      <c r="H3406" t="s">
        <v>566</v>
      </c>
      <c r="I3406" s="1">
        <v>45258</v>
      </c>
      <c r="K3406">
        <v>0.97</v>
      </c>
      <c r="L3406" t="s">
        <v>24</v>
      </c>
      <c r="M3406">
        <v>70556</v>
      </c>
      <c r="N3406">
        <v>0.2</v>
      </c>
      <c r="O3406" t="s">
        <v>31</v>
      </c>
      <c r="P3406">
        <v>1007</v>
      </c>
      <c r="Q3406">
        <v>94</v>
      </c>
      <c r="R3406" t="s">
        <v>49</v>
      </c>
    </row>
    <row r="3407" spans="1:18" x14ac:dyDescent="0.3">
      <c r="A3407">
        <v>4280</v>
      </c>
      <c r="B3407" t="s">
        <v>1419</v>
      </c>
      <c r="C3407" t="s">
        <v>39</v>
      </c>
      <c r="D3407">
        <v>56</v>
      </c>
      <c r="E3407" t="s">
        <v>28</v>
      </c>
      <c r="F3407" t="s">
        <v>188</v>
      </c>
      <c r="G3407" t="s">
        <v>29</v>
      </c>
      <c r="H3407" t="s">
        <v>199</v>
      </c>
      <c r="I3407" s="1">
        <v>42917</v>
      </c>
      <c r="K3407">
        <v>7.38</v>
      </c>
      <c r="L3407" t="s">
        <v>194</v>
      </c>
      <c r="M3407">
        <v>70570</v>
      </c>
      <c r="N3407">
        <v>0.5</v>
      </c>
      <c r="O3407" t="s">
        <v>45</v>
      </c>
      <c r="Q3407">
        <v>20</v>
      </c>
      <c r="R3407" t="s">
        <v>49</v>
      </c>
    </row>
    <row r="3408" spans="1:18" x14ac:dyDescent="0.3">
      <c r="A3408">
        <v>2621</v>
      </c>
      <c r="B3408" t="s">
        <v>322</v>
      </c>
      <c r="C3408" t="s">
        <v>19</v>
      </c>
      <c r="D3408">
        <v>29</v>
      </c>
      <c r="E3408" t="s">
        <v>20</v>
      </c>
      <c r="F3408" t="s">
        <v>929</v>
      </c>
      <c r="G3408" t="s">
        <v>29</v>
      </c>
      <c r="H3408" t="s">
        <v>931</v>
      </c>
      <c r="I3408" s="1">
        <v>43873</v>
      </c>
      <c r="K3408">
        <v>4.76</v>
      </c>
      <c r="L3408" t="s">
        <v>65</v>
      </c>
      <c r="M3408">
        <v>70571</v>
      </c>
      <c r="N3408">
        <v>0.15</v>
      </c>
      <c r="O3408" t="s">
        <v>36</v>
      </c>
      <c r="P3408">
        <v>1465</v>
      </c>
      <c r="Q3408">
        <v>22</v>
      </c>
      <c r="R3408" t="s">
        <v>54</v>
      </c>
    </row>
    <row r="3409" spans="1:18" x14ac:dyDescent="0.3">
      <c r="A3409">
        <v>5002</v>
      </c>
      <c r="B3409" t="s">
        <v>651</v>
      </c>
      <c r="C3409" t="s">
        <v>19</v>
      </c>
      <c r="D3409">
        <v>25</v>
      </c>
      <c r="E3409" t="s">
        <v>20</v>
      </c>
      <c r="F3409" t="s">
        <v>488</v>
      </c>
      <c r="G3409" t="s">
        <v>40</v>
      </c>
      <c r="H3409" t="s">
        <v>560</v>
      </c>
      <c r="I3409" s="1">
        <v>45340</v>
      </c>
      <c r="K3409">
        <v>0.74</v>
      </c>
      <c r="L3409" t="s">
        <v>24</v>
      </c>
      <c r="M3409">
        <v>70571</v>
      </c>
      <c r="N3409">
        <v>0.1</v>
      </c>
      <c r="O3409" t="s">
        <v>36</v>
      </c>
      <c r="Q3409">
        <v>84</v>
      </c>
      <c r="R3409" t="s">
        <v>46</v>
      </c>
    </row>
    <row r="3410" spans="1:18" x14ac:dyDescent="0.3">
      <c r="A3410">
        <v>9336</v>
      </c>
      <c r="B3410" t="s">
        <v>1420</v>
      </c>
      <c r="C3410" t="s">
        <v>19</v>
      </c>
      <c r="D3410">
        <v>28</v>
      </c>
      <c r="E3410" t="s">
        <v>20</v>
      </c>
      <c r="F3410" t="s">
        <v>488</v>
      </c>
      <c r="G3410" t="s">
        <v>22</v>
      </c>
      <c r="H3410" t="s">
        <v>597</v>
      </c>
      <c r="I3410" s="1">
        <v>45306</v>
      </c>
      <c r="K3410">
        <v>0.84</v>
      </c>
      <c r="L3410" t="s">
        <v>24</v>
      </c>
      <c r="M3410">
        <v>70573</v>
      </c>
      <c r="N3410">
        <v>0.2</v>
      </c>
      <c r="O3410" t="s">
        <v>31</v>
      </c>
      <c r="P3410">
        <v>8694</v>
      </c>
      <c r="Q3410">
        <v>23</v>
      </c>
      <c r="R3410" t="s">
        <v>56</v>
      </c>
    </row>
    <row r="3411" spans="1:18" x14ac:dyDescent="0.3">
      <c r="A3411">
        <v>4643</v>
      </c>
      <c r="B3411" t="s">
        <v>1421</v>
      </c>
      <c r="C3411" t="s">
        <v>19</v>
      </c>
      <c r="D3411">
        <v>50</v>
      </c>
      <c r="E3411" t="s">
        <v>28</v>
      </c>
      <c r="F3411" t="s">
        <v>229</v>
      </c>
      <c r="G3411" t="s">
        <v>29</v>
      </c>
      <c r="H3411" t="s">
        <v>265</v>
      </c>
      <c r="I3411" s="1">
        <v>42927</v>
      </c>
      <c r="K3411">
        <v>7.35</v>
      </c>
      <c r="L3411" t="s">
        <v>194</v>
      </c>
      <c r="M3411">
        <v>70595</v>
      </c>
      <c r="N3411">
        <v>0</v>
      </c>
      <c r="O3411" t="s">
        <v>45</v>
      </c>
      <c r="P3411">
        <v>2467</v>
      </c>
      <c r="Q3411">
        <v>82</v>
      </c>
      <c r="R3411" t="s">
        <v>84</v>
      </c>
    </row>
    <row r="3412" spans="1:18" x14ac:dyDescent="0.3">
      <c r="A3412">
        <v>8927</v>
      </c>
      <c r="B3412" t="s">
        <v>690</v>
      </c>
      <c r="C3412" t="s">
        <v>39</v>
      </c>
      <c r="D3412">
        <v>64</v>
      </c>
      <c r="E3412" t="s">
        <v>48</v>
      </c>
      <c r="F3412" t="s">
        <v>488</v>
      </c>
      <c r="G3412" t="s">
        <v>29</v>
      </c>
      <c r="H3412" t="s">
        <v>597</v>
      </c>
      <c r="I3412" s="1">
        <v>44157</v>
      </c>
      <c r="K3412">
        <v>3.98</v>
      </c>
      <c r="L3412" t="s">
        <v>65</v>
      </c>
      <c r="M3412">
        <v>70597</v>
      </c>
      <c r="N3412">
        <v>0.1</v>
      </c>
      <c r="O3412" t="s">
        <v>25</v>
      </c>
      <c r="P3412">
        <v>1723</v>
      </c>
      <c r="Q3412">
        <v>64</v>
      </c>
      <c r="R3412" t="s">
        <v>76</v>
      </c>
    </row>
    <row r="3413" spans="1:18" x14ac:dyDescent="0.3">
      <c r="A3413">
        <v>6367</v>
      </c>
      <c r="B3413" t="s">
        <v>1422</v>
      </c>
      <c r="C3413" t="s">
        <v>19</v>
      </c>
      <c r="D3413">
        <v>35</v>
      </c>
      <c r="E3413" t="s">
        <v>20</v>
      </c>
      <c r="F3413" t="s">
        <v>488</v>
      </c>
      <c r="G3413" t="s">
        <v>22</v>
      </c>
      <c r="H3413" t="s">
        <v>597</v>
      </c>
      <c r="I3413" s="1">
        <v>44831</v>
      </c>
      <c r="K3413">
        <v>2.14</v>
      </c>
      <c r="L3413" t="s">
        <v>65</v>
      </c>
      <c r="M3413">
        <v>70599</v>
      </c>
      <c r="N3413">
        <v>0.25</v>
      </c>
      <c r="O3413" t="s">
        <v>31</v>
      </c>
      <c r="P3413">
        <v>3006</v>
      </c>
      <c r="Q3413">
        <v>10</v>
      </c>
      <c r="R3413" t="s">
        <v>59</v>
      </c>
    </row>
    <row r="3414" spans="1:18" x14ac:dyDescent="0.3">
      <c r="A3414">
        <v>3824</v>
      </c>
      <c r="B3414" t="s">
        <v>1296</v>
      </c>
      <c r="C3414" t="s">
        <v>39</v>
      </c>
      <c r="D3414">
        <v>30</v>
      </c>
      <c r="E3414" t="s">
        <v>20</v>
      </c>
      <c r="F3414" t="s">
        <v>488</v>
      </c>
      <c r="G3414" t="s">
        <v>29</v>
      </c>
      <c r="H3414" t="s">
        <v>560</v>
      </c>
      <c r="I3414" s="1">
        <v>44871</v>
      </c>
      <c r="K3414">
        <v>2.0299999999999998</v>
      </c>
      <c r="L3414" t="s">
        <v>65</v>
      </c>
      <c r="M3414">
        <v>70602</v>
      </c>
      <c r="N3414">
        <v>0.25</v>
      </c>
      <c r="O3414" t="s">
        <v>31</v>
      </c>
      <c r="P3414">
        <v>2660</v>
      </c>
      <c r="Q3414">
        <v>81</v>
      </c>
      <c r="R3414" t="s">
        <v>84</v>
      </c>
    </row>
    <row r="3415" spans="1:18" x14ac:dyDescent="0.3">
      <c r="A3415">
        <v>8169</v>
      </c>
      <c r="B3415" t="s">
        <v>1019</v>
      </c>
      <c r="C3415" t="s">
        <v>39</v>
      </c>
      <c r="D3415">
        <v>57</v>
      </c>
      <c r="E3415" t="s">
        <v>28</v>
      </c>
      <c r="F3415" t="s">
        <v>1360</v>
      </c>
      <c r="G3415" t="s">
        <v>22</v>
      </c>
      <c r="H3415" t="s">
        <v>1375</v>
      </c>
      <c r="I3415" s="1">
        <v>45137</v>
      </c>
      <c r="K3415">
        <v>1.3</v>
      </c>
      <c r="L3415" t="s">
        <v>24</v>
      </c>
      <c r="M3415">
        <v>70607</v>
      </c>
      <c r="N3415">
        <v>0.1</v>
      </c>
      <c r="O3415" t="s">
        <v>36</v>
      </c>
      <c r="P3415">
        <v>1864</v>
      </c>
      <c r="Q3415">
        <v>59</v>
      </c>
      <c r="R3415" t="s">
        <v>26</v>
      </c>
    </row>
    <row r="3416" spans="1:18" x14ac:dyDescent="0.3">
      <c r="A3416">
        <v>10244</v>
      </c>
      <c r="B3416" t="s">
        <v>433</v>
      </c>
      <c r="C3416" t="s">
        <v>39</v>
      </c>
      <c r="D3416">
        <v>60</v>
      </c>
      <c r="E3416" t="s">
        <v>48</v>
      </c>
      <c r="F3416" t="s">
        <v>188</v>
      </c>
      <c r="G3416" t="s">
        <v>29</v>
      </c>
      <c r="H3416" t="s">
        <v>213</v>
      </c>
      <c r="I3416" s="1">
        <v>43661</v>
      </c>
      <c r="K3416">
        <v>5.34</v>
      </c>
      <c r="L3416" t="s">
        <v>194</v>
      </c>
      <c r="M3416">
        <v>70607</v>
      </c>
      <c r="N3416">
        <v>0</v>
      </c>
      <c r="O3416" t="s">
        <v>36</v>
      </c>
      <c r="P3416">
        <v>2966</v>
      </c>
      <c r="Q3416">
        <v>26</v>
      </c>
      <c r="R3416" t="s">
        <v>42</v>
      </c>
    </row>
    <row r="3417" spans="1:18" x14ac:dyDescent="0.3">
      <c r="A3417">
        <v>1420</v>
      </c>
      <c r="B3417" t="s">
        <v>957</v>
      </c>
      <c r="C3417" t="s">
        <v>39</v>
      </c>
      <c r="D3417">
        <v>34</v>
      </c>
      <c r="E3417" t="s">
        <v>20</v>
      </c>
      <c r="F3417" t="s">
        <v>188</v>
      </c>
      <c r="G3417" t="s">
        <v>29</v>
      </c>
      <c r="H3417" t="s">
        <v>239</v>
      </c>
      <c r="I3417" s="1">
        <v>43336</v>
      </c>
      <c r="K3417">
        <v>6.23</v>
      </c>
      <c r="L3417" t="s">
        <v>194</v>
      </c>
      <c r="M3417">
        <v>70611</v>
      </c>
      <c r="N3417">
        <v>0.5</v>
      </c>
      <c r="O3417" t="s">
        <v>36</v>
      </c>
      <c r="P3417">
        <v>1361</v>
      </c>
      <c r="Q3417">
        <v>12</v>
      </c>
      <c r="R3417" t="s">
        <v>42</v>
      </c>
    </row>
    <row r="3418" spans="1:18" x14ac:dyDescent="0.3">
      <c r="A3418">
        <v>7173</v>
      </c>
      <c r="B3418" t="s">
        <v>798</v>
      </c>
      <c r="C3418" t="s">
        <v>39</v>
      </c>
      <c r="D3418">
        <v>42</v>
      </c>
      <c r="E3418" t="s">
        <v>34</v>
      </c>
      <c r="F3418" t="s">
        <v>188</v>
      </c>
      <c r="G3418" t="s">
        <v>40</v>
      </c>
      <c r="H3418" t="s">
        <v>191</v>
      </c>
      <c r="I3418" s="1">
        <v>43524</v>
      </c>
      <c r="K3418">
        <v>5.72</v>
      </c>
      <c r="L3418" t="s">
        <v>194</v>
      </c>
      <c r="M3418">
        <v>70618</v>
      </c>
      <c r="N3418">
        <v>0.5</v>
      </c>
      <c r="O3418" t="s">
        <v>36</v>
      </c>
      <c r="P3418">
        <v>4483</v>
      </c>
      <c r="Q3418">
        <v>24</v>
      </c>
      <c r="R3418" t="s">
        <v>88</v>
      </c>
    </row>
    <row r="3419" spans="1:18" x14ac:dyDescent="0.3">
      <c r="A3419">
        <v>6338</v>
      </c>
      <c r="B3419" t="s">
        <v>716</v>
      </c>
      <c r="C3419" t="s">
        <v>19</v>
      </c>
      <c r="D3419">
        <v>46</v>
      </c>
      <c r="E3419" t="s">
        <v>34</v>
      </c>
      <c r="F3419" t="s">
        <v>483</v>
      </c>
      <c r="G3419" t="s">
        <v>29</v>
      </c>
      <c r="H3419" t="s">
        <v>557</v>
      </c>
      <c r="I3419" s="1">
        <v>44696</v>
      </c>
      <c r="K3419">
        <v>2.5099999999999998</v>
      </c>
      <c r="L3419" t="s">
        <v>65</v>
      </c>
      <c r="M3419">
        <v>70624</v>
      </c>
      <c r="N3419">
        <v>0.15</v>
      </c>
      <c r="O3419" t="s">
        <v>31</v>
      </c>
      <c r="P3419">
        <v>4976</v>
      </c>
      <c r="Q3419">
        <v>77</v>
      </c>
      <c r="R3419" t="s">
        <v>46</v>
      </c>
    </row>
    <row r="3420" spans="1:18" x14ac:dyDescent="0.3">
      <c r="A3420">
        <v>7870</v>
      </c>
      <c r="B3420" t="s">
        <v>550</v>
      </c>
      <c r="C3420" t="s">
        <v>19</v>
      </c>
      <c r="D3420">
        <v>59</v>
      </c>
      <c r="E3420" t="s">
        <v>28</v>
      </c>
      <c r="F3420" t="s">
        <v>929</v>
      </c>
      <c r="G3420" t="s">
        <v>22</v>
      </c>
      <c r="H3420" t="s">
        <v>930</v>
      </c>
      <c r="I3420" s="1">
        <v>43853</v>
      </c>
      <c r="K3420">
        <v>4.82</v>
      </c>
      <c r="L3420" t="s">
        <v>65</v>
      </c>
      <c r="M3420">
        <v>70631</v>
      </c>
      <c r="N3420">
        <v>0</v>
      </c>
      <c r="O3420" t="s">
        <v>31</v>
      </c>
      <c r="P3420">
        <v>1521</v>
      </c>
      <c r="Q3420">
        <v>21</v>
      </c>
      <c r="R3420" t="s">
        <v>123</v>
      </c>
    </row>
    <row r="3421" spans="1:18" x14ac:dyDescent="0.3">
      <c r="A3421">
        <v>5127</v>
      </c>
      <c r="B3421" t="s">
        <v>256</v>
      </c>
      <c r="C3421" t="s">
        <v>39</v>
      </c>
      <c r="D3421">
        <v>49</v>
      </c>
      <c r="E3421" t="s">
        <v>34</v>
      </c>
      <c r="F3421" t="s">
        <v>488</v>
      </c>
      <c r="G3421" t="s">
        <v>40</v>
      </c>
      <c r="H3421" t="s">
        <v>560</v>
      </c>
      <c r="I3421" s="1">
        <v>44122</v>
      </c>
      <c r="K3421">
        <v>4.08</v>
      </c>
      <c r="L3421" t="s">
        <v>65</v>
      </c>
      <c r="M3421">
        <v>70643</v>
      </c>
      <c r="N3421">
        <v>0.15</v>
      </c>
      <c r="O3421" t="s">
        <v>36</v>
      </c>
      <c r="P3421">
        <v>3971</v>
      </c>
      <c r="Q3421">
        <v>44</v>
      </c>
      <c r="R3421" t="s">
        <v>71</v>
      </c>
    </row>
    <row r="3422" spans="1:18" x14ac:dyDescent="0.3">
      <c r="A3422">
        <v>4586</v>
      </c>
      <c r="B3422" t="s">
        <v>730</v>
      </c>
      <c r="C3422" t="s">
        <v>19</v>
      </c>
      <c r="D3422">
        <v>41</v>
      </c>
      <c r="E3422" t="s">
        <v>34</v>
      </c>
      <c r="F3422" t="s">
        <v>483</v>
      </c>
      <c r="G3422" t="s">
        <v>40</v>
      </c>
      <c r="H3422" t="s">
        <v>523</v>
      </c>
      <c r="I3422" s="1">
        <v>44097</v>
      </c>
      <c r="J3422" s="1">
        <v>44913</v>
      </c>
      <c r="K3422">
        <v>2.23</v>
      </c>
      <c r="L3422" t="s">
        <v>65</v>
      </c>
      <c r="M3422">
        <v>70650</v>
      </c>
      <c r="N3422">
        <v>0.15</v>
      </c>
      <c r="O3422" t="s">
        <v>31</v>
      </c>
      <c r="Q3422">
        <v>37</v>
      </c>
      <c r="R3422" t="s">
        <v>46</v>
      </c>
    </row>
    <row r="3423" spans="1:18" x14ac:dyDescent="0.3">
      <c r="A3423">
        <v>6242</v>
      </c>
      <c r="B3423" t="s">
        <v>1180</v>
      </c>
      <c r="C3423" t="s">
        <v>39</v>
      </c>
      <c r="D3423">
        <v>52</v>
      </c>
      <c r="E3423" t="s">
        <v>28</v>
      </c>
      <c r="F3423" t="s">
        <v>488</v>
      </c>
      <c r="G3423" t="s">
        <v>29</v>
      </c>
      <c r="H3423" t="s">
        <v>611</v>
      </c>
      <c r="I3423" s="1">
        <v>43702</v>
      </c>
      <c r="K3423">
        <v>5.23</v>
      </c>
      <c r="L3423" t="s">
        <v>194</v>
      </c>
      <c r="M3423">
        <v>70654</v>
      </c>
      <c r="N3423">
        <v>0.15</v>
      </c>
      <c r="O3423" t="s">
        <v>45</v>
      </c>
      <c r="P3423">
        <v>3474</v>
      </c>
      <c r="Q3423">
        <v>11</v>
      </c>
      <c r="R3423" t="s">
        <v>84</v>
      </c>
    </row>
    <row r="3424" spans="1:18" x14ac:dyDescent="0.3">
      <c r="A3424">
        <v>1383</v>
      </c>
      <c r="B3424" t="s">
        <v>1304</v>
      </c>
      <c r="C3424" t="s">
        <v>39</v>
      </c>
      <c r="D3424">
        <v>65</v>
      </c>
      <c r="E3424" t="s">
        <v>48</v>
      </c>
      <c r="F3424" t="s">
        <v>483</v>
      </c>
      <c r="G3424" t="s">
        <v>29</v>
      </c>
      <c r="H3424" t="s">
        <v>736</v>
      </c>
      <c r="I3424" s="1">
        <v>45425</v>
      </c>
      <c r="K3424">
        <v>0.51</v>
      </c>
      <c r="L3424" t="s">
        <v>24</v>
      </c>
      <c r="M3424">
        <v>70656</v>
      </c>
      <c r="N3424">
        <v>0.2</v>
      </c>
      <c r="O3424" t="s">
        <v>36</v>
      </c>
      <c r="P3424">
        <v>1082</v>
      </c>
      <c r="Q3424">
        <v>26</v>
      </c>
      <c r="R3424" t="s">
        <v>59</v>
      </c>
    </row>
    <row r="3425" spans="1:18" x14ac:dyDescent="0.3">
      <c r="A3425">
        <v>9810</v>
      </c>
      <c r="B3425" t="s">
        <v>504</v>
      </c>
      <c r="C3425" t="s">
        <v>39</v>
      </c>
      <c r="D3425">
        <v>49</v>
      </c>
      <c r="E3425" t="s">
        <v>34</v>
      </c>
      <c r="F3425" t="s">
        <v>483</v>
      </c>
      <c r="G3425" t="s">
        <v>29</v>
      </c>
      <c r="H3425" t="s">
        <v>557</v>
      </c>
      <c r="I3425" s="1">
        <v>44686</v>
      </c>
      <c r="J3425" s="1">
        <v>45234</v>
      </c>
      <c r="K3425">
        <v>1.5</v>
      </c>
      <c r="L3425" t="s">
        <v>24</v>
      </c>
      <c r="M3425">
        <v>70670</v>
      </c>
      <c r="N3425">
        <v>0.1</v>
      </c>
      <c r="O3425" t="s">
        <v>25</v>
      </c>
      <c r="P3425">
        <v>2526</v>
      </c>
      <c r="Q3425">
        <v>75</v>
      </c>
      <c r="R3425" t="s">
        <v>123</v>
      </c>
    </row>
    <row r="3426" spans="1:18" x14ac:dyDescent="0.3">
      <c r="A3426">
        <v>1025</v>
      </c>
      <c r="B3426" t="s">
        <v>773</v>
      </c>
      <c r="C3426" t="s">
        <v>39</v>
      </c>
      <c r="D3426">
        <v>42</v>
      </c>
      <c r="E3426" t="s">
        <v>34</v>
      </c>
      <c r="F3426" t="s">
        <v>483</v>
      </c>
      <c r="G3426" t="s">
        <v>22</v>
      </c>
      <c r="H3426" t="s">
        <v>736</v>
      </c>
      <c r="I3426" s="1">
        <v>44402</v>
      </c>
      <c r="K3426">
        <v>3.31</v>
      </c>
      <c r="L3426" t="s">
        <v>65</v>
      </c>
      <c r="M3426">
        <v>70676</v>
      </c>
      <c r="N3426">
        <v>0.1</v>
      </c>
      <c r="O3426" t="s">
        <v>31</v>
      </c>
      <c r="P3426">
        <v>1016</v>
      </c>
      <c r="Q3426">
        <v>97</v>
      </c>
      <c r="R3426" t="s">
        <v>32</v>
      </c>
    </row>
    <row r="3427" spans="1:18" x14ac:dyDescent="0.3">
      <c r="A3427">
        <v>1805</v>
      </c>
      <c r="B3427" t="s">
        <v>475</v>
      </c>
      <c r="C3427" t="s">
        <v>39</v>
      </c>
      <c r="D3427">
        <v>64</v>
      </c>
      <c r="E3427" t="s">
        <v>48</v>
      </c>
      <c r="F3427" t="s">
        <v>929</v>
      </c>
      <c r="G3427" t="s">
        <v>40</v>
      </c>
      <c r="H3427" t="s">
        <v>960</v>
      </c>
      <c r="I3427" s="1">
        <v>43476</v>
      </c>
      <c r="J3427" s="1">
        <v>44787</v>
      </c>
      <c r="K3427">
        <v>3.59</v>
      </c>
      <c r="L3427" t="s">
        <v>65</v>
      </c>
      <c r="M3427">
        <v>70688</v>
      </c>
      <c r="N3427">
        <v>0.3</v>
      </c>
      <c r="O3427" t="s">
        <v>36</v>
      </c>
      <c r="P3427">
        <v>1674</v>
      </c>
      <c r="Q3427">
        <v>20</v>
      </c>
      <c r="R3427" t="s">
        <v>67</v>
      </c>
    </row>
    <row r="3428" spans="1:18" x14ac:dyDescent="0.3">
      <c r="A3428">
        <v>1003</v>
      </c>
      <c r="B3428" t="s">
        <v>1423</v>
      </c>
      <c r="C3428" t="s">
        <v>19</v>
      </c>
      <c r="D3428">
        <v>53</v>
      </c>
      <c r="E3428" t="s">
        <v>28</v>
      </c>
      <c r="F3428" t="s">
        <v>229</v>
      </c>
      <c r="G3428" t="s">
        <v>22</v>
      </c>
      <c r="H3428" t="s">
        <v>301</v>
      </c>
      <c r="I3428" s="1">
        <v>43356</v>
      </c>
      <c r="K3428">
        <v>6.18</v>
      </c>
      <c r="L3428" t="s">
        <v>194</v>
      </c>
      <c r="M3428">
        <v>70688</v>
      </c>
      <c r="N3428">
        <v>0.5</v>
      </c>
      <c r="O3428" t="s">
        <v>36</v>
      </c>
      <c r="P3428">
        <v>1002</v>
      </c>
      <c r="Q3428">
        <v>65</v>
      </c>
      <c r="R3428" t="s">
        <v>37</v>
      </c>
    </row>
    <row r="3429" spans="1:18" x14ac:dyDescent="0.3">
      <c r="A3429">
        <v>10889</v>
      </c>
      <c r="B3429" t="s">
        <v>381</v>
      </c>
      <c r="C3429" t="s">
        <v>39</v>
      </c>
      <c r="D3429">
        <v>42</v>
      </c>
      <c r="E3429" t="s">
        <v>34</v>
      </c>
      <c r="F3429" t="s">
        <v>488</v>
      </c>
      <c r="G3429" t="s">
        <v>29</v>
      </c>
      <c r="H3429" t="s">
        <v>489</v>
      </c>
      <c r="I3429" s="1">
        <v>45117</v>
      </c>
      <c r="K3429">
        <v>1.36</v>
      </c>
      <c r="L3429" t="s">
        <v>24</v>
      </c>
      <c r="M3429">
        <v>70690</v>
      </c>
      <c r="N3429">
        <v>0.15</v>
      </c>
      <c r="O3429" t="s">
        <v>36</v>
      </c>
      <c r="P3429">
        <v>2810</v>
      </c>
      <c r="Q3429">
        <v>20</v>
      </c>
      <c r="R3429" t="s">
        <v>49</v>
      </c>
    </row>
    <row r="3430" spans="1:18" x14ac:dyDescent="0.3">
      <c r="A3430">
        <v>10407</v>
      </c>
      <c r="B3430" t="s">
        <v>129</v>
      </c>
      <c r="C3430" t="s">
        <v>39</v>
      </c>
      <c r="D3430">
        <v>48</v>
      </c>
      <c r="E3430" t="s">
        <v>34</v>
      </c>
      <c r="F3430" t="s">
        <v>488</v>
      </c>
      <c r="G3430" t="s">
        <v>40</v>
      </c>
      <c r="H3430" t="s">
        <v>611</v>
      </c>
      <c r="I3430" s="1">
        <v>43428</v>
      </c>
      <c r="K3430">
        <v>5.98</v>
      </c>
      <c r="L3430" t="s">
        <v>194</v>
      </c>
      <c r="M3430">
        <v>70698</v>
      </c>
      <c r="N3430">
        <v>0.25</v>
      </c>
      <c r="O3430" t="s">
        <v>25</v>
      </c>
      <c r="P3430">
        <v>1584</v>
      </c>
      <c r="Q3430">
        <v>71</v>
      </c>
      <c r="R3430" t="s">
        <v>42</v>
      </c>
    </row>
    <row r="3431" spans="1:18" x14ac:dyDescent="0.3">
      <c r="A3431">
        <v>9752</v>
      </c>
      <c r="B3431" t="s">
        <v>918</v>
      </c>
      <c r="C3431" t="s">
        <v>19</v>
      </c>
      <c r="D3431">
        <v>54</v>
      </c>
      <c r="E3431" t="s">
        <v>28</v>
      </c>
      <c r="F3431" t="s">
        <v>929</v>
      </c>
      <c r="G3431" t="s">
        <v>22</v>
      </c>
      <c r="H3431" t="s">
        <v>960</v>
      </c>
      <c r="I3431" s="1">
        <v>43951</v>
      </c>
      <c r="K3431">
        <v>4.55</v>
      </c>
      <c r="L3431" t="s">
        <v>65</v>
      </c>
      <c r="M3431">
        <v>70703</v>
      </c>
      <c r="N3431">
        <v>0.5</v>
      </c>
      <c r="O3431" t="s">
        <v>36</v>
      </c>
      <c r="P3431">
        <v>3571</v>
      </c>
      <c r="Q3431">
        <v>22</v>
      </c>
      <c r="R3431" t="s">
        <v>49</v>
      </c>
    </row>
    <row r="3432" spans="1:18" x14ac:dyDescent="0.3">
      <c r="A3432">
        <v>3002</v>
      </c>
      <c r="B3432" t="s">
        <v>266</v>
      </c>
      <c r="C3432" t="s">
        <v>39</v>
      </c>
      <c r="D3432">
        <v>30</v>
      </c>
      <c r="E3432" t="s">
        <v>20</v>
      </c>
      <c r="F3432" t="s">
        <v>229</v>
      </c>
      <c r="G3432" t="s">
        <v>29</v>
      </c>
      <c r="H3432" t="s">
        <v>332</v>
      </c>
      <c r="I3432" s="1">
        <v>44710</v>
      </c>
      <c r="K3432">
        <v>2.4700000000000002</v>
      </c>
      <c r="L3432" t="s">
        <v>65</v>
      </c>
      <c r="M3432">
        <v>70703</v>
      </c>
      <c r="N3432">
        <v>0.25</v>
      </c>
      <c r="O3432" t="s">
        <v>45</v>
      </c>
      <c r="P3432">
        <v>1424</v>
      </c>
      <c r="Q3432">
        <v>20</v>
      </c>
      <c r="R3432" t="s">
        <v>61</v>
      </c>
    </row>
    <row r="3433" spans="1:18" x14ac:dyDescent="0.3">
      <c r="A3433">
        <v>3442</v>
      </c>
      <c r="B3433" t="s">
        <v>700</v>
      </c>
      <c r="C3433" t="s">
        <v>39</v>
      </c>
      <c r="D3433">
        <v>63</v>
      </c>
      <c r="E3433" t="s">
        <v>48</v>
      </c>
      <c r="F3433" t="s">
        <v>188</v>
      </c>
      <c r="G3433" t="s">
        <v>29</v>
      </c>
      <c r="H3433" t="s">
        <v>199</v>
      </c>
      <c r="I3433" s="1">
        <v>43524</v>
      </c>
      <c r="K3433">
        <v>5.72</v>
      </c>
      <c r="L3433" t="s">
        <v>194</v>
      </c>
      <c r="M3433">
        <v>70707</v>
      </c>
      <c r="N3433">
        <v>0.15</v>
      </c>
      <c r="O3433" t="s">
        <v>45</v>
      </c>
      <c r="P3433">
        <v>2157</v>
      </c>
      <c r="Q3433">
        <v>89</v>
      </c>
      <c r="R3433" t="s">
        <v>37</v>
      </c>
    </row>
    <row r="3434" spans="1:18" x14ac:dyDescent="0.3">
      <c r="A3434">
        <v>2127</v>
      </c>
      <c r="B3434" t="s">
        <v>124</v>
      </c>
      <c r="C3434" t="s">
        <v>39</v>
      </c>
      <c r="D3434">
        <v>62</v>
      </c>
      <c r="E3434" t="s">
        <v>48</v>
      </c>
      <c r="F3434" t="s">
        <v>488</v>
      </c>
      <c r="G3434" t="s">
        <v>29</v>
      </c>
      <c r="H3434" t="s">
        <v>566</v>
      </c>
      <c r="I3434" s="1">
        <v>43920</v>
      </c>
      <c r="K3434">
        <v>4.63</v>
      </c>
      <c r="L3434" t="s">
        <v>65</v>
      </c>
      <c r="M3434">
        <v>70722</v>
      </c>
      <c r="N3434">
        <v>0.15</v>
      </c>
      <c r="O3434" t="s">
        <v>36</v>
      </c>
      <c r="P3434">
        <v>1870</v>
      </c>
      <c r="Q3434">
        <v>31</v>
      </c>
      <c r="R3434" t="s">
        <v>56</v>
      </c>
    </row>
    <row r="3435" spans="1:18" x14ac:dyDescent="0.3">
      <c r="A3435">
        <v>1486</v>
      </c>
      <c r="B3435" t="s">
        <v>1119</v>
      </c>
      <c r="C3435" t="s">
        <v>39</v>
      </c>
      <c r="D3435">
        <v>38</v>
      </c>
      <c r="E3435" t="s">
        <v>20</v>
      </c>
      <c r="F3435" t="s">
        <v>929</v>
      </c>
      <c r="G3435" t="s">
        <v>29</v>
      </c>
      <c r="H3435" t="s">
        <v>962</v>
      </c>
      <c r="I3435" s="1">
        <v>45347</v>
      </c>
      <c r="K3435">
        <v>0.73</v>
      </c>
      <c r="L3435" t="s">
        <v>24</v>
      </c>
      <c r="M3435">
        <v>70762</v>
      </c>
      <c r="N3435">
        <v>0.1</v>
      </c>
      <c r="O3435" t="s">
        <v>36</v>
      </c>
      <c r="P3435">
        <v>1189</v>
      </c>
      <c r="Q3435">
        <v>59</v>
      </c>
      <c r="R3435" t="s">
        <v>54</v>
      </c>
    </row>
    <row r="3436" spans="1:18" x14ac:dyDescent="0.3">
      <c r="A3436">
        <v>10108</v>
      </c>
      <c r="B3436" t="s">
        <v>1182</v>
      </c>
      <c r="C3436" t="s">
        <v>19</v>
      </c>
      <c r="D3436">
        <v>36</v>
      </c>
      <c r="E3436" t="s">
        <v>20</v>
      </c>
      <c r="F3436" t="s">
        <v>483</v>
      </c>
      <c r="G3436" t="s">
        <v>40</v>
      </c>
      <c r="H3436" t="s">
        <v>523</v>
      </c>
      <c r="I3436" s="1">
        <v>44886</v>
      </c>
      <c r="J3436" s="1">
        <v>45783</v>
      </c>
      <c r="K3436">
        <v>2.46</v>
      </c>
      <c r="L3436" t="s">
        <v>65</v>
      </c>
      <c r="M3436">
        <v>70782</v>
      </c>
      <c r="N3436">
        <v>0.2</v>
      </c>
      <c r="O3436" t="s">
        <v>31</v>
      </c>
      <c r="Q3436">
        <v>14</v>
      </c>
      <c r="R3436" t="s">
        <v>32</v>
      </c>
    </row>
    <row r="3437" spans="1:18" x14ac:dyDescent="0.3">
      <c r="A3437">
        <v>10337</v>
      </c>
      <c r="B3437" t="s">
        <v>443</v>
      </c>
      <c r="C3437" t="s">
        <v>19</v>
      </c>
      <c r="D3437">
        <v>27</v>
      </c>
      <c r="E3437" t="s">
        <v>20</v>
      </c>
      <c r="F3437" t="s">
        <v>488</v>
      </c>
      <c r="G3437" t="s">
        <v>29</v>
      </c>
      <c r="H3437" t="s">
        <v>560</v>
      </c>
      <c r="I3437" s="1">
        <v>45293</v>
      </c>
      <c r="K3437">
        <v>0.87</v>
      </c>
      <c r="L3437" t="s">
        <v>24</v>
      </c>
      <c r="M3437">
        <v>70786</v>
      </c>
      <c r="N3437">
        <v>0.15</v>
      </c>
      <c r="O3437" t="s">
        <v>36</v>
      </c>
      <c r="P3437">
        <v>4115</v>
      </c>
      <c r="Q3437">
        <v>3</v>
      </c>
      <c r="R3437" t="s">
        <v>67</v>
      </c>
    </row>
    <row r="3438" spans="1:18" x14ac:dyDescent="0.3">
      <c r="A3438">
        <v>1054</v>
      </c>
      <c r="B3438" t="s">
        <v>1323</v>
      </c>
      <c r="C3438" t="s">
        <v>39</v>
      </c>
      <c r="D3438">
        <v>63</v>
      </c>
      <c r="E3438" t="s">
        <v>48</v>
      </c>
      <c r="F3438" t="s">
        <v>188</v>
      </c>
      <c r="G3438" t="s">
        <v>29</v>
      </c>
      <c r="H3438" t="s">
        <v>199</v>
      </c>
      <c r="I3438" s="1">
        <v>44080</v>
      </c>
      <c r="K3438">
        <v>4.1900000000000004</v>
      </c>
      <c r="L3438" t="s">
        <v>65</v>
      </c>
      <c r="M3438">
        <v>70788</v>
      </c>
      <c r="N3438">
        <v>0.5</v>
      </c>
      <c r="O3438" t="s">
        <v>25</v>
      </c>
      <c r="P3438">
        <v>1050</v>
      </c>
      <c r="Q3438">
        <v>45</v>
      </c>
      <c r="R3438" t="s">
        <v>123</v>
      </c>
    </row>
    <row r="3439" spans="1:18" x14ac:dyDescent="0.3">
      <c r="A3439">
        <v>4834</v>
      </c>
      <c r="B3439" t="s">
        <v>386</v>
      </c>
      <c r="C3439" t="s">
        <v>39</v>
      </c>
      <c r="D3439">
        <v>52</v>
      </c>
      <c r="E3439" t="s">
        <v>28</v>
      </c>
      <c r="F3439" t="s">
        <v>929</v>
      </c>
      <c r="G3439" t="s">
        <v>29</v>
      </c>
      <c r="H3439" t="s">
        <v>931</v>
      </c>
      <c r="I3439" s="1">
        <v>44393</v>
      </c>
      <c r="K3439">
        <v>3.34</v>
      </c>
      <c r="L3439" t="s">
        <v>65</v>
      </c>
      <c r="M3439">
        <v>70793</v>
      </c>
      <c r="N3439">
        <v>0.5</v>
      </c>
      <c r="O3439" t="s">
        <v>31</v>
      </c>
      <c r="P3439">
        <v>4612</v>
      </c>
      <c r="Q3439">
        <v>6</v>
      </c>
      <c r="R3439" t="s">
        <v>67</v>
      </c>
    </row>
    <row r="3440" spans="1:18" x14ac:dyDescent="0.3">
      <c r="A3440">
        <v>2828</v>
      </c>
      <c r="B3440" t="s">
        <v>18</v>
      </c>
      <c r="C3440" t="s">
        <v>39</v>
      </c>
      <c r="D3440">
        <v>55</v>
      </c>
      <c r="E3440" t="s">
        <v>28</v>
      </c>
      <c r="F3440" t="s">
        <v>488</v>
      </c>
      <c r="G3440" t="s">
        <v>22</v>
      </c>
      <c r="H3440" t="s">
        <v>597</v>
      </c>
      <c r="I3440" s="1">
        <v>43529</v>
      </c>
      <c r="K3440">
        <v>5.7</v>
      </c>
      <c r="L3440" t="s">
        <v>194</v>
      </c>
      <c r="M3440">
        <v>70802</v>
      </c>
      <c r="N3440">
        <v>0.2</v>
      </c>
      <c r="O3440" t="s">
        <v>36</v>
      </c>
      <c r="P3440">
        <v>1763</v>
      </c>
      <c r="Q3440">
        <v>28</v>
      </c>
      <c r="R3440" t="s">
        <v>88</v>
      </c>
    </row>
    <row r="3441" spans="1:18" x14ac:dyDescent="0.3">
      <c r="A3441">
        <v>9688</v>
      </c>
      <c r="B3441" t="s">
        <v>1020</v>
      </c>
      <c r="C3441" t="s">
        <v>19</v>
      </c>
      <c r="D3441">
        <v>41</v>
      </c>
      <c r="E3441" t="s">
        <v>34</v>
      </c>
      <c r="F3441" t="s">
        <v>188</v>
      </c>
      <c r="G3441" t="s">
        <v>29</v>
      </c>
      <c r="H3441" t="s">
        <v>239</v>
      </c>
      <c r="I3441" s="1">
        <v>42905</v>
      </c>
      <c r="K3441">
        <v>7.41</v>
      </c>
      <c r="L3441" t="s">
        <v>194</v>
      </c>
      <c r="M3441">
        <v>70806</v>
      </c>
      <c r="N3441">
        <v>0</v>
      </c>
      <c r="O3441" t="s">
        <v>31</v>
      </c>
      <c r="P3441">
        <v>7778</v>
      </c>
      <c r="Q3441">
        <v>30</v>
      </c>
      <c r="R3441" t="s">
        <v>32</v>
      </c>
    </row>
    <row r="3442" spans="1:18" x14ac:dyDescent="0.3">
      <c r="A3442">
        <v>3011</v>
      </c>
      <c r="B3442" t="s">
        <v>1073</v>
      </c>
      <c r="C3442" t="s">
        <v>19</v>
      </c>
      <c r="D3442">
        <v>55</v>
      </c>
      <c r="E3442" t="s">
        <v>28</v>
      </c>
      <c r="F3442" t="s">
        <v>229</v>
      </c>
      <c r="G3442" t="s">
        <v>29</v>
      </c>
      <c r="H3442" t="s">
        <v>265</v>
      </c>
      <c r="I3442" s="1">
        <v>44036</v>
      </c>
      <c r="K3442">
        <v>4.3099999999999996</v>
      </c>
      <c r="L3442" t="s">
        <v>65</v>
      </c>
      <c r="M3442">
        <v>70815</v>
      </c>
      <c r="N3442">
        <v>0</v>
      </c>
      <c r="O3442" t="s">
        <v>36</v>
      </c>
      <c r="P3442">
        <v>1432</v>
      </c>
      <c r="Q3442">
        <v>45</v>
      </c>
      <c r="R3442" t="s">
        <v>46</v>
      </c>
    </row>
    <row r="3443" spans="1:18" x14ac:dyDescent="0.3">
      <c r="A3443">
        <v>3384</v>
      </c>
      <c r="B3443" t="s">
        <v>789</v>
      </c>
      <c r="C3443" t="s">
        <v>39</v>
      </c>
      <c r="D3443">
        <v>43</v>
      </c>
      <c r="E3443" t="s">
        <v>34</v>
      </c>
      <c r="F3443" t="s">
        <v>488</v>
      </c>
      <c r="G3443" t="s">
        <v>40</v>
      </c>
      <c r="H3443" t="s">
        <v>611</v>
      </c>
      <c r="I3443" s="1">
        <v>44122</v>
      </c>
      <c r="K3443">
        <v>4.08</v>
      </c>
      <c r="L3443" t="s">
        <v>65</v>
      </c>
      <c r="M3443">
        <v>70838</v>
      </c>
      <c r="N3443">
        <v>0.2</v>
      </c>
      <c r="O3443" t="s">
        <v>36</v>
      </c>
      <c r="Q3443">
        <v>5</v>
      </c>
      <c r="R3443" t="s">
        <v>80</v>
      </c>
    </row>
    <row r="3444" spans="1:18" x14ac:dyDescent="0.3">
      <c r="A3444">
        <v>5581</v>
      </c>
      <c r="B3444" t="s">
        <v>1135</v>
      </c>
      <c r="C3444" t="s">
        <v>19</v>
      </c>
      <c r="D3444">
        <v>26</v>
      </c>
      <c r="E3444" t="s">
        <v>20</v>
      </c>
      <c r="F3444" t="s">
        <v>929</v>
      </c>
      <c r="G3444" t="s">
        <v>29</v>
      </c>
      <c r="H3444" t="s">
        <v>962</v>
      </c>
      <c r="I3444" s="1">
        <v>45172</v>
      </c>
      <c r="K3444">
        <v>1.2</v>
      </c>
      <c r="L3444" t="s">
        <v>24</v>
      </c>
      <c r="M3444">
        <v>70839</v>
      </c>
      <c r="N3444">
        <v>0.15</v>
      </c>
      <c r="O3444" t="s">
        <v>36</v>
      </c>
      <c r="P3444">
        <v>2432</v>
      </c>
      <c r="Q3444">
        <v>61</v>
      </c>
      <c r="R3444" t="s">
        <v>54</v>
      </c>
    </row>
    <row r="3445" spans="1:18" x14ac:dyDescent="0.3">
      <c r="A3445">
        <v>7103</v>
      </c>
      <c r="B3445" t="s">
        <v>291</v>
      </c>
      <c r="C3445" t="s">
        <v>19</v>
      </c>
      <c r="D3445">
        <v>43</v>
      </c>
      <c r="E3445" t="s">
        <v>34</v>
      </c>
      <c r="F3445" t="s">
        <v>488</v>
      </c>
      <c r="G3445" t="s">
        <v>29</v>
      </c>
      <c r="H3445" t="s">
        <v>560</v>
      </c>
      <c r="I3445" s="1">
        <v>43345</v>
      </c>
      <c r="K3445">
        <v>6.21</v>
      </c>
      <c r="L3445" t="s">
        <v>194</v>
      </c>
      <c r="M3445">
        <v>70840</v>
      </c>
      <c r="N3445">
        <v>0</v>
      </c>
      <c r="O3445" t="s">
        <v>36</v>
      </c>
      <c r="Q3445">
        <v>40</v>
      </c>
      <c r="R3445" t="s">
        <v>76</v>
      </c>
    </row>
    <row r="3446" spans="1:18" x14ac:dyDescent="0.3">
      <c r="A3446">
        <v>1205</v>
      </c>
      <c r="B3446" t="s">
        <v>397</v>
      </c>
      <c r="C3446" t="s">
        <v>39</v>
      </c>
      <c r="D3446">
        <v>53</v>
      </c>
      <c r="E3446" t="s">
        <v>28</v>
      </c>
      <c r="F3446" t="s">
        <v>929</v>
      </c>
      <c r="G3446" t="s">
        <v>29</v>
      </c>
      <c r="H3446" t="s">
        <v>960</v>
      </c>
      <c r="I3446" s="1">
        <v>44122</v>
      </c>
      <c r="J3446" s="1">
        <v>45812</v>
      </c>
      <c r="K3446">
        <v>4.63</v>
      </c>
      <c r="L3446" t="s">
        <v>65</v>
      </c>
      <c r="M3446">
        <v>70843</v>
      </c>
      <c r="N3446">
        <v>0.25</v>
      </c>
      <c r="O3446" t="s">
        <v>36</v>
      </c>
      <c r="P3446">
        <v>1049</v>
      </c>
      <c r="Q3446">
        <v>62</v>
      </c>
      <c r="R3446" t="s">
        <v>56</v>
      </c>
    </row>
    <row r="3447" spans="1:18" x14ac:dyDescent="0.3">
      <c r="A3447">
        <v>2461</v>
      </c>
      <c r="B3447" t="s">
        <v>828</v>
      </c>
      <c r="C3447" t="s">
        <v>19</v>
      </c>
      <c r="D3447">
        <v>40</v>
      </c>
      <c r="E3447" t="s">
        <v>34</v>
      </c>
      <c r="F3447" t="s">
        <v>188</v>
      </c>
      <c r="G3447" t="s">
        <v>29</v>
      </c>
      <c r="H3447" t="s">
        <v>191</v>
      </c>
      <c r="I3447" s="1">
        <v>42265</v>
      </c>
      <c r="J3447" s="1">
        <v>45097</v>
      </c>
      <c r="K3447">
        <v>7.75</v>
      </c>
      <c r="L3447" t="s">
        <v>194</v>
      </c>
      <c r="M3447">
        <v>70843</v>
      </c>
      <c r="N3447">
        <v>0.15</v>
      </c>
      <c r="O3447" t="s">
        <v>36</v>
      </c>
      <c r="P3447">
        <v>1439</v>
      </c>
      <c r="Q3447">
        <v>33</v>
      </c>
      <c r="R3447" t="s">
        <v>67</v>
      </c>
    </row>
    <row r="3448" spans="1:18" x14ac:dyDescent="0.3">
      <c r="A3448">
        <v>1904</v>
      </c>
      <c r="B3448" t="s">
        <v>925</v>
      </c>
      <c r="C3448" t="s">
        <v>19</v>
      </c>
      <c r="D3448">
        <v>57</v>
      </c>
      <c r="E3448" t="s">
        <v>28</v>
      </c>
      <c r="F3448" t="s">
        <v>21</v>
      </c>
      <c r="G3448" t="s">
        <v>22</v>
      </c>
      <c r="H3448" t="s">
        <v>23</v>
      </c>
      <c r="I3448" s="1">
        <v>42555</v>
      </c>
      <c r="K3448">
        <v>8.3699999999999992</v>
      </c>
      <c r="L3448" t="s">
        <v>194</v>
      </c>
      <c r="M3448">
        <v>70843</v>
      </c>
      <c r="N3448">
        <v>0</v>
      </c>
      <c r="O3448" t="s">
        <v>45</v>
      </c>
      <c r="P3448">
        <v>1516</v>
      </c>
      <c r="Q3448">
        <v>57</v>
      </c>
      <c r="R3448" t="s">
        <v>76</v>
      </c>
    </row>
    <row r="3449" spans="1:18" x14ac:dyDescent="0.3">
      <c r="A3449">
        <v>10891</v>
      </c>
      <c r="B3449" t="s">
        <v>1071</v>
      </c>
      <c r="C3449" t="s">
        <v>19</v>
      </c>
      <c r="D3449">
        <v>24</v>
      </c>
      <c r="E3449" t="s">
        <v>51</v>
      </c>
      <c r="F3449" t="s">
        <v>929</v>
      </c>
      <c r="G3449" t="s">
        <v>40</v>
      </c>
      <c r="H3449" t="s">
        <v>960</v>
      </c>
      <c r="I3449" s="1">
        <v>44124</v>
      </c>
      <c r="K3449">
        <v>4.07</v>
      </c>
      <c r="L3449" t="s">
        <v>65</v>
      </c>
      <c r="M3449">
        <v>70846</v>
      </c>
      <c r="N3449">
        <v>0.2</v>
      </c>
      <c r="O3449" t="s">
        <v>45</v>
      </c>
      <c r="P3449">
        <v>9311</v>
      </c>
      <c r="Q3449">
        <v>68</v>
      </c>
      <c r="R3449" t="s">
        <v>71</v>
      </c>
    </row>
    <row r="3450" spans="1:18" x14ac:dyDescent="0.3">
      <c r="A3450">
        <v>3351</v>
      </c>
      <c r="B3450" t="s">
        <v>1022</v>
      </c>
      <c r="C3450" t="s">
        <v>39</v>
      </c>
      <c r="D3450">
        <v>22</v>
      </c>
      <c r="E3450" t="s">
        <v>51</v>
      </c>
      <c r="F3450" t="s">
        <v>1360</v>
      </c>
      <c r="G3450" t="s">
        <v>40</v>
      </c>
      <c r="H3450" t="s">
        <v>1403</v>
      </c>
      <c r="I3450" s="1">
        <v>45297</v>
      </c>
      <c r="K3450">
        <v>0.86</v>
      </c>
      <c r="L3450" t="s">
        <v>24</v>
      </c>
      <c r="M3450">
        <v>70846</v>
      </c>
      <c r="N3450">
        <v>0.2</v>
      </c>
      <c r="O3450" t="s">
        <v>31</v>
      </c>
      <c r="P3450">
        <v>1386</v>
      </c>
      <c r="Q3450">
        <v>5</v>
      </c>
      <c r="R3450" t="s">
        <v>52</v>
      </c>
    </row>
    <row r="3451" spans="1:18" x14ac:dyDescent="0.3">
      <c r="A3451">
        <v>5691</v>
      </c>
      <c r="B3451" t="s">
        <v>564</v>
      </c>
      <c r="C3451" t="s">
        <v>19</v>
      </c>
      <c r="D3451">
        <v>34</v>
      </c>
      <c r="E3451" t="s">
        <v>20</v>
      </c>
      <c r="F3451" t="s">
        <v>483</v>
      </c>
      <c r="G3451" t="s">
        <v>22</v>
      </c>
      <c r="H3451" t="s">
        <v>484</v>
      </c>
      <c r="I3451" s="1">
        <v>44190</v>
      </c>
      <c r="K3451">
        <v>3.89</v>
      </c>
      <c r="L3451" t="s">
        <v>65</v>
      </c>
      <c r="M3451">
        <v>70848</v>
      </c>
      <c r="N3451">
        <v>0.1</v>
      </c>
      <c r="O3451" t="s">
        <v>36</v>
      </c>
      <c r="P3451">
        <v>2782</v>
      </c>
      <c r="Q3451">
        <v>77</v>
      </c>
      <c r="R3451" t="s">
        <v>80</v>
      </c>
    </row>
    <row r="3452" spans="1:18" x14ac:dyDescent="0.3">
      <c r="A3452">
        <v>3331</v>
      </c>
      <c r="B3452" t="s">
        <v>1173</v>
      </c>
      <c r="C3452" t="s">
        <v>39</v>
      </c>
      <c r="D3452">
        <v>39</v>
      </c>
      <c r="E3452" t="s">
        <v>20</v>
      </c>
      <c r="F3452" t="s">
        <v>229</v>
      </c>
      <c r="G3452" t="s">
        <v>29</v>
      </c>
      <c r="H3452" t="s">
        <v>301</v>
      </c>
      <c r="I3452" s="1">
        <v>42810</v>
      </c>
      <c r="K3452">
        <v>7.67</v>
      </c>
      <c r="L3452" t="s">
        <v>194</v>
      </c>
      <c r="M3452">
        <v>70848</v>
      </c>
      <c r="N3452">
        <v>0.5</v>
      </c>
      <c r="O3452" t="s">
        <v>31</v>
      </c>
      <c r="P3452">
        <v>2167</v>
      </c>
      <c r="Q3452">
        <v>49</v>
      </c>
      <c r="R3452" t="s">
        <v>37</v>
      </c>
    </row>
    <row r="3453" spans="1:18" x14ac:dyDescent="0.3">
      <c r="A3453">
        <v>8797</v>
      </c>
      <c r="B3453" t="s">
        <v>738</v>
      </c>
      <c r="C3453" t="s">
        <v>39</v>
      </c>
      <c r="D3453">
        <v>57</v>
      </c>
      <c r="E3453" t="s">
        <v>28</v>
      </c>
      <c r="F3453" t="s">
        <v>929</v>
      </c>
      <c r="G3453" t="s">
        <v>29</v>
      </c>
      <c r="H3453" t="s">
        <v>931</v>
      </c>
      <c r="I3453" s="1">
        <v>43981</v>
      </c>
      <c r="K3453">
        <v>4.47</v>
      </c>
      <c r="L3453" t="s">
        <v>65</v>
      </c>
      <c r="M3453">
        <v>70864</v>
      </c>
      <c r="N3453">
        <v>0</v>
      </c>
      <c r="O3453" t="s">
        <v>31</v>
      </c>
      <c r="P3453">
        <v>6748</v>
      </c>
      <c r="Q3453">
        <v>2</v>
      </c>
      <c r="R3453" t="s">
        <v>76</v>
      </c>
    </row>
    <row r="3454" spans="1:18" x14ac:dyDescent="0.3">
      <c r="A3454">
        <v>7500</v>
      </c>
      <c r="B3454" t="s">
        <v>428</v>
      </c>
      <c r="C3454" t="s">
        <v>19</v>
      </c>
      <c r="D3454">
        <v>24</v>
      </c>
      <c r="E3454" t="s">
        <v>51</v>
      </c>
      <c r="F3454" t="s">
        <v>488</v>
      </c>
      <c r="G3454" t="s">
        <v>29</v>
      </c>
      <c r="H3454" t="s">
        <v>489</v>
      </c>
      <c r="I3454" s="1">
        <v>44924</v>
      </c>
      <c r="K3454">
        <v>1.88</v>
      </c>
      <c r="L3454" t="s">
        <v>24</v>
      </c>
      <c r="M3454">
        <v>70872</v>
      </c>
      <c r="N3454">
        <v>0.2</v>
      </c>
      <c r="O3454" t="s">
        <v>25</v>
      </c>
      <c r="P3454">
        <v>7361</v>
      </c>
      <c r="Q3454">
        <v>95</v>
      </c>
      <c r="R3454" t="s">
        <v>67</v>
      </c>
    </row>
    <row r="3455" spans="1:18" x14ac:dyDescent="0.3">
      <c r="A3455">
        <v>10742</v>
      </c>
      <c r="B3455" t="s">
        <v>501</v>
      </c>
      <c r="C3455" t="s">
        <v>39</v>
      </c>
      <c r="D3455">
        <v>53</v>
      </c>
      <c r="E3455" t="s">
        <v>28</v>
      </c>
      <c r="F3455" t="s">
        <v>488</v>
      </c>
      <c r="G3455" t="s">
        <v>22</v>
      </c>
      <c r="H3455" t="s">
        <v>566</v>
      </c>
      <c r="I3455" s="1">
        <v>43639</v>
      </c>
      <c r="K3455">
        <v>5.4</v>
      </c>
      <c r="L3455" t="s">
        <v>194</v>
      </c>
      <c r="M3455">
        <v>70872</v>
      </c>
      <c r="N3455">
        <v>0.25</v>
      </c>
      <c r="O3455" t="s">
        <v>31</v>
      </c>
      <c r="P3455">
        <v>2198</v>
      </c>
      <c r="Q3455">
        <v>20</v>
      </c>
      <c r="R3455" t="s">
        <v>52</v>
      </c>
    </row>
    <row r="3456" spans="1:18" x14ac:dyDescent="0.3">
      <c r="A3456">
        <v>3348</v>
      </c>
      <c r="B3456" t="s">
        <v>1321</v>
      </c>
      <c r="C3456" t="s">
        <v>39</v>
      </c>
      <c r="D3456">
        <v>23</v>
      </c>
      <c r="E3456" t="s">
        <v>51</v>
      </c>
      <c r="F3456" t="s">
        <v>488</v>
      </c>
      <c r="G3456" t="s">
        <v>22</v>
      </c>
      <c r="H3456" t="s">
        <v>489</v>
      </c>
      <c r="I3456" s="1">
        <v>43730</v>
      </c>
      <c r="K3456">
        <v>5.15</v>
      </c>
      <c r="L3456" t="s">
        <v>194</v>
      </c>
      <c r="M3456">
        <v>70886</v>
      </c>
      <c r="N3456">
        <v>0.2</v>
      </c>
      <c r="O3456" t="s">
        <v>36</v>
      </c>
      <c r="P3456">
        <v>3322</v>
      </c>
      <c r="Q3456">
        <v>41</v>
      </c>
      <c r="R3456" t="s">
        <v>32</v>
      </c>
    </row>
    <row r="3457" spans="1:18" x14ac:dyDescent="0.3">
      <c r="A3457">
        <v>7961</v>
      </c>
      <c r="B3457" t="s">
        <v>1341</v>
      </c>
      <c r="C3457" t="s">
        <v>19</v>
      </c>
      <c r="D3457">
        <v>47</v>
      </c>
      <c r="E3457" t="s">
        <v>34</v>
      </c>
      <c r="F3457" t="s">
        <v>483</v>
      </c>
      <c r="G3457" t="s">
        <v>22</v>
      </c>
      <c r="H3457" t="s">
        <v>557</v>
      </c>
      <c r="I3457" s="1">
        <v>43892</v>
      </c>
      <c r="K3457">
        <v>4.71</v>
      </c>
      <c r="L3457" t="s">
        <v>65</v>
      </c>
      <c r="M3457">
        <v>70888</v>
      </c>
      <c r="N3457">
        <v>0.1</v>
      </c>
      <c r="O3457" t="s">
        <v>36</v>
      </c>
      <c r="P3457">
        <v>5610</v>
      </c>
      <c r="Q3457">
        <v>82</v>
      </c>
      <c r="R3457" t="s">
        <v>42</v>
      </c>
    </row>
    <row r="3458" spans="1:18" x14ac:dyDescent="0.3">
      <c r="A3458">
        <v>1115</v>
      </c>
      <c r="B3458" t="s">
        <v>769</v>
      </c>
      <c r="C3458" t="s">
        <v>19</v>
      </c>
      <c r="D3458">
        <v>39</v>
      </c>
      <c r="E3458" t="s">
        <v>20</v>
      </c>
      <c r="F3458" t="s">
        <v>488</v>
      </c>
      <c r="G3458" t="s">
        <v>29</v>
      </c>
      <c r="H3458" t="s">
        <v>566</v>
      </c>
      <c r="I3458" s="1">
        <v>44965</v>
      </c>
      <c r="K3458">
        <v>1.77</v>
      </c>
      <c r="L3458" t="s">
        <v>24</v>
      </c>
      <c r="M3458">
        <v>70890</v>
      </c>
      <c r="N3458">
        <v>0.2</v>
      </c>
      <c r="O3458" t="s">
        <v>36</v>
      </c>
      <c r="P3458">
        <v>1103</v>
      </c>
      <c r="Q3458">
        <v>17</v>
      </c>
      <c r="R3458" t="s">
        <v>61</v>
      </c>
    </row>
    <row r="3459" spans="1:18" x14ac:dyDescent="0.3">
      <c r="A3459">
        <v>1975</v>
      </c>
      <c r="B3459" t="s">
        <v>1304</v>
      </c>
      <c r="C3459" t="s">
        <v>39</v>
      </c>
      <c r="D3459">
        <v>28</v>
      </c>
      <c r="E3459" t="s">
        <v>20</v>
      </c>
      <c r="F3459" t="s">
        <v>929</v>
      </c>
      <c r="G3459" t="s">
        <v>22</v>
      </c>
      <c r="H3459" t="s">
        <v>962</v>
      </c>
      <c r="I3459" s="1">
        <v>43946</v>
      </c>
      <c r="K3459">
        <v>4.5599999999999996</v>
      </c>
      <c r="L3459" t="s">
        <v>65</v>
      </c>
      <c r="M3459">
        <v>70895</v>
      </c>
      <c r="N3459">
        <v>0</v>
      </c>
      <c r="O3459" t="s">
        <v>36</v>
      </c>
      <c r="Q3459">
        <v>92</v>
      </c>
      <c r="R3459" t="s">
        <v>52</v>
      </c>
    </row>
    <row r="3460" spans="1:18" x14ac:dyDescent="0.3">
      <c r="A3460">
        <v>7448</v>
      </c>
      <c r="B3460" t="s">
        <v>1399</v>
      </c>
      <c r="C3460" t="s">
        <v>39</v>
      </c>
      <c r="D3460">
        <v>23</v>
      </c>
      <c r="E3460" t="s">
        <v>51</v>
      </c>
      <c r="F3460" t="s">
        <v>229</v>
      </c>
      <c r="G3460" t="s">
        <v>29</v>
      </c>
      <c r="H3460" t="s">
        <v>230</v>
      </c>
      <c r="I3460" s="1">
        <v>43193</v>
      </c>
      <c r="K3460">
        <v>6.62</v>
      </c>
      <c r="L3460" t="s">
        <v>194</v>
      </c>
      <c r="M3460">
        <v>70896</v>
      </c>
      <c r="N3460">
        <v>0.5</v>
      </c>
      <c r="O3460" t="s">
        <v>31</v>
      </c>
      <c r="P3460">
        <v>5465</v>
      </c>
      <c r="Q3460">
        <v>85</v>
      </c>
      <c r="R3460" t="s">
        <v>49</v>
      </c>
    </row>
    <row r="3461" spans="1:18" x14ac:dyDescent="0.3">
      <c r="A3461">
        <v>8751</v>
      </c>
      <c r="B3461" t="s">
        <v>740</v>
      </c>
      <c r="C3461" t="s">
        <v>19</v>
      </c>
      <c r="D3461">
        <v>36</v>
      </c>
      <c r="E3461" t="s">
        <v>20</v>
      </c>
      <c r="F3461" t="s">
        <v>483</v>
      </c>
      <c r="G3461" t="s">
        <v>29</v>
      </c>
      <c r="H3461" t="s">
        <v>484</v>
      </c>
      <c r="I3461" s="1">
        <v>43030</v>
      </c>
      <c r="K3461">
        <v>7.07</v>
      </c>
      <c r="L3461" t="s">
        <v>194</v>
      </c>
      <c r="M3461">
        <v>70908</v>
      </c>
      <c r="N3461">
        <v>0.5</v>
      </c>
      <c r="O3461" t="s">
        <v>45</v>
      </c>
      <c r="P3461">
        <v>3171</v>
      </c>
      <c r="Q3461">
        <v>12</v>
      </c>
      <c r="R3461" t="s">
        <v>76</v>
      </c>
    </row>
    <row r="3462" spans="1:18" x14ac:dyDescent="0.3">
      <c r="A3462">
        <v>4722</v>
      </c>
      <c r="B3462" t="s">
        <v>196</v>
      </c>
      <c r="C3462" t="s">
        <v>19</v>
      </c>
      <c r="D3462">
        <v>34</v>
      </c>
      <c r="E3462" t="s">
        <v>20</v>
      </c>
      <c r="F3462" t="s">
        <v>1360</v>
      </c>
      <c r="G3462" t="s">
        <v>29</v>
      </c>
      <c r="H3462" t="s">
        <v>1361</v>
      </c>
      <c r="I3462" s="1">
        <v>45077</v>
      </c>
      <c r="K3462">
        <v>1.46</v>
      </c>
      <c r="L3462" t="s">
        <v>24</v>
      </c>
      <c r="M3462">
        <v>70911</v>
      </c>
      <c r="N3462">
        <v>0.3</v>
      </c>
      <c r="O3462" t="s">
        <v>36</v>
      </c>
      <c r="P3462">
        <v>2733</v>
      </c>
      <c r="Q3462">
        <v>82</v>
      </c>
      <c r="R3462" t="s">
        <v>80</v>
      </c>
    </row>
    <row r="3463" spans="1:18" x14ac:dyDescent="0.3">
      <c r="A3463">
        <v>6371</v>
      </c>
      <c r="B3463" t="s">
        <v>271</v>
      </c>
      <c r="C3463" t="s">
        <v>39</v>
      </c>
      <c r="D3463">
        <v>49</v>
      </c>
      <c r="E3463" t="s">
        <v>34</v>
      </c>
      <c r="F3463" t="s">
        <v>483</v>
      </c>
      <c r="G3463" t="s">
        <v>29</v>
      </c>
      <c r="H3463" t="s">
        <v>736</v>
      </c>
      <c r="I3463" s="1">
        <v>43817</v>
      </c>
      <c r="K3463">
        <v>4.91</v>
      </c>
      <c r="L3463" t="s">
        <v>65</v>
      </c>
      <c r="M3463">
        <v>70914</v>
      </c>
      <c r="N3463">
        <v>0.2</v>
      </c>
      <c r="O3463" t="s">
        <v>36</v>
      </c>
      <c r="P3463">
        <v>4463</v>
      </c>
      <c r="Q3463">
        <v>20</v>
      </c>
      <c r="R3463" t="s">
        <v>56</v>
      </c>
    </row>
    <row r="3464" spans="1:18" x14ac:dyDescent="0.3">
      <c r="A3464">
        <v>10699</v>
      </c>
      <c r="B3464" t="s">
        <v>1191</v>
      </c>
      <c r="C3464" t="s">
        <v>19</v>
      </c>
      <c r="D3464">
        <v>22</v>
      </c>
      <c r="E3464" t="s">
        <v>51</v>
      </c>
      <c r="F3464" t="s">
        <v>188</v>
      </c>
      <c r="G3464" t="s">
        <v>29</v>
      </c>
      <c r="H3464" t="s">
        <v>189</v>
      </c>
      <c r="I3464" s="1">
        <v>42885</v>
      </c>
      <c r="K3464">
        <v>7.47</v>
      </c>
      <c r="L3464" t="s">
        <v>194</v>
      </c>
      <c r="M3464">
        <v>70916</v>
      </c>
      <c r="N3464">
        <v>0.5</v>
      </c>
      <c r="O3464" t="s">
        <v>36</v>
      </c>
      <c r="P3464">
        <v>3648</v>
      </c>
      <c r="Q3464">
        <v>93</v>
      </c>
      <c r="R3464" t="s">
        <v>76</v>
      </c>
    </row>
    <row r="3465" spans="1:18" x14ac:dyDescent="0.3">
      <c r="A3465">
        <v>7428</v>
      </c>
      <c r="B3465" t="s">
        <v>130</v>
      </c>
      <c r="C3465" t="s">
        <v>39</v>
      </c>
      <c r="D3465">
        <v>44</v>
      </c>
      <c r="E3465" t="s">
        <v>34</v>
      </c>
      <c r="F3465" t="s">
        <v>929</v>
      </c>
      <c r="G3465" t="s">
        <v>29</v>
      </c>
      <c r="H3465" t="s">
        <v>1027</v>
      </c>
      <c r="I3465" s="1">
        <v>45352</v>
      </c>
      <c r="K3465">
        <v>0.71</v>
      </c>
      <c r="L3465" t="s">
        <v>24</v>
      </c>
      <c r="M3465">
        <v>70921</v>
      </c>
      <c r="N3465">
        <v>0.25</v>
      </c>
      <c r="O3465" t="s">
        <v>36</v>
      </c>
      <c r="P3465">
        <v>4450</v>
      </c>
      <c r="Q3465">
        <v>7</v>
      </c>
      <c r="R3465" t="s">
        <v>42</v>
      </c>
    </row>
    <row r="3466" spans="1:18" x14ac:dyDescent="0.3">
      <c r="A3466">
        <v>9821</v>
      </c>
      <c r="B3466" t="s">
        <v>140</v>
      </c>
      <c r="C3466" t="s">
        <v>39</v>
      </c>
      <c r="D3466">
        <v>38</v>
      </c>
      <c r="E3466" t="s">
        <v>20</v>
      </c>
      <c r="F3466" t="s">
        <v>929</v>
      </c>
      <c r="G3466" t="s">
        <v>29</v>
      </c>
      <c r="H3466" t="s">
        <v>931</v>
      </c>
      <c r="I3466" s="1">
        <v>43765</v>
      </c>
      <c r="K3466">
        <v>5.0599999999999996</v>
      </c>
      <c r="L3466" t="s">
        <v>194</v>
      </c>
      <c r="M3466">
        <v>70921</v>
      </c>
      <c r="N3466">
        <v>0.15</v>
      </c>
      <c r="O3466" t="s">
        <v>31</v>
      </c>
      <c r="P3466">
        <v>5992</v>
      </c>
      <c r="Q3466">
        <v>3</v>
      </c>
      <c r="R3466" t="s">
        <v>52</v>
      </c>
    </row>
    <row r="3467" spans="1:18" x14ac:dyDescent="0.3">
      <c r="A3467">
        <v>8245</v>
      </c>
      <c r="B3467" t="s">
        <v>380</v>
      </c>
      <c r="C3467" t="s">
        <v>39</v>
      </c>
      <c r="D3467">
        <v>40</v>
      </c>
      <c r="E3467" t="s">
        <v>34</v>
      </c>
      <c r="F3467" t="s">
        <v>929</v>
      </c>
      <c r="G3467" t="s">
        <v>29</v>
      </c>
      <c r="H3467" t="s">
        <v>1027</v>
      </c>
      <c r="I3467" s="1">
        <v>44922</v>
      </c>
      <c r="K3467">
        <v>1.89</v>
      </c>
      <c r="L3467" t="s">
        <v>24</v>
      </c>
      <c r="M3467">
        <v>70928</v>
      </c>
      <c r="N3467">
        <v>0.1</v>
      </c>
      <c r="O3467" t="s">
        <v>31</v>
      </c>
      <c r="P3467">
        <v>6719</v>
      </c>
      <c r="Q3467">
        <v>90</v>
      </c>
      <c r="R3467" t="s">
        <v>71</v>
      </c>
    </row>
    <row r="3468" spans="1:18" x14ac:dyDescent="0.3">
      <c r="A3468">
        <v>4359</v>
      </c>
      <c r="B3468" t="s">
        <v>807</v>
      </c>
      <c r="C3468" t="s">
        <v>39</v>
      </c>
      <c r="D3468">
        <v>60</v>
      </c>
      <c r="E3468" t="s">
        <v>48</v>
      </c>
      <c r="F3468" t="s">
        <v>929</v>
      </c>
      <c r="G3468" t="s">
        <v>40</v>
      </c>
      <c r="H3468" t="s">
        <v>1027</v>
      </c>
      <c r="I3468" s="1">
        <v>45441</v>
      </c>
      <c r="K3468">
        <v>0.47</v>
      </c>
      <c r="L3468" t="s">
        <v>24</v>
      </c>
      <c r="M3468">
        <v>70931</v>
      </c>
      <c r="N3468">
        <v>0.25</v>
      </c>
      <c r="O3468" t="s">
        <v>25</v>
      </c>
      <c r="P3468">
        <v>3237</v>
      </c>
      <c r="Q3468">
        <v>5</v>
      </c>
      <c r="R3468" t="s">
        <v>123</v>
      </c>
    </row>
    <row r="3469" spans="1:18" x14ac:dyDescent="0.3">
      <c r="A3469">
        <v>2906</v>
      </c>
      <c r="B3469" t="s">
        <v>1051</v>
      </c>
      <c r="C3469" t="s">
        <v>39</v>
      </c>
      <c r="D3469">
        <v>52</v>
      </c>
      <c r="E3469" t="s">
        <v>28</v>
      </c>
      <c r="F3469" t="s">
        <v>229</v>
      </c>
      <c r="G3469" t="s">
        <v>22</v>
      </c>
      <c r="H3469" t="s">
        <v>260</v>
      </c>
      <c r="I3469" s="1">
        <v>44217</v>
      </c>
      <c r="K3469">
        <v>3.82</v>
      </c>
      <c r="L3469" t="s">
        <v>65</v>
      </c>
      <c r="M3469">
        <v>70941</v>
      </c>
      <c r="N3469">
        <v>0.5</v>
      </c>
      <c r="O3469" t="s">
        <v>31</v>
      </c>
      <c r="P3469">
        <v>2071</v>
      </c>
      <c r="Q3469">
        <v>12</v>
      </c>
      <c r="R3469" t="s">
        <v>61</v>
      </c>
    </row>
    <row r="3470" spans="1:18" x14ac:dyDescent="0.3">
      <c r="A3470">
        <v>1152</v>
      </c>
      <c r="B3470" t="s">
        <v>1319</v>
      </c>
      <c r="C3470" t="s">
        <v>19</v>
      </c>
      <c r="D3470">
        <v>32</v>
      </c>
      <c r="E3470" t="s">
        <v>20</v>
      </c>
      <c r="F3470" t="s">
        <v>488</v>
      </c>
      <c r="G3470" t="s">
        <v>40</v>
      </c>
      <c r="H3470" t="s">
        <v>611</v>
      </c>
      <c r="I3470" s="1">
        <v>43654</v>
      </c>
      <c r="K3470">
        <v>5.36</v>
      </c>
      <c r="L3470" t="s">
        <v>194</v>
      </c>
      <c r="M3470">
        <v>70946</v>
      </c>
      <c r="N3470">
        <v>0.5</v>
      </c>
      <c r="O3470" t="s">
        <v>31</v>
      </c>
      <c r="P3470">
        <v>1070</v>
      </c>
      <c r="Q3470">
        <v>24</v>
      </c>
      <c r="R3470" t="s">
        <v>26</v>
      </c>
    </row>
    <row r="3471" spans="1:18" x14ac:dyDescent="0.3">
      <c r="A3471">
        <v>10255</v>
      </c>
      <c r="B3471" t="s">
        <v>1424</v>
      </c>
      <c r="C3471" t="s">
        <v>19</v>
      </c>
      <c r="D3471">
        <v>56</v>
      </c>
      <c r="E3471" t="s">
        <v>28</v>
      </c>
      <c r="F3471" t="s">
        <v>488</v>
      </c>
      <c r="G3471" t="s">
        <v>22</v>
      </c>
      <c r="H3471" t="s">
        <v>560</v>
      </c>
      <c r="I3471" s="1">
        <v>45325</v>
      </c>
      <c r="K3471">
        <v>0.79</v>
      </c>
      <c r="L3471" t="s">
        <v>24</v>
      </c>
      <c r="M3471">
        <v>70946</v>
      </c>
      <c r="N3471">
        <v>0.15</v>
      </c>
      <c r="O3471" t="s">
        <v>36</v>
      </c>
      <c r="Q3471">
        <v>51</v>
      </c>
      <c r="R3471" t="s">
        <v>37</v>
      </c>
    </row>
    <row r="3472" spans="1:18" x14ac:dyDescent="0.3">
      <c r="A3472">
        <v>7605</v>
      </c>
      <c r="B3472" t="s">
        <v>167</v>
      </c>
      <c r="C3472" t="s">
        <v>19</v>
      </c>
      <c r="D3472">
        <v>60</v>
      </c>
      <c r="E3472" t="s">
        <v>48</v>
      </c>
      <c r="F3472" t="s">
        <v>929</v>
      </c>
      <c r="G3472" t="s">
        <v>29</v>
      </c>
      <c r="H3472" t="s">
        <v>931</v>
      </c>
      <c r="I3472" s="1">
        <v>44515</v>
      </c>
      <c r="K3472">
        <v>3</v>
      </c>
      <c r="L3472" t="s">
        <v>65</v>
      </c>
      <c r="M3472">
        <v>70947</v>
      </c>
      <c r="N3472">
        <v>0.15</v>
      </c>
      <c r="O3472" t="s">
        <v>36</v>
      </c>
      <c r="Q3472">
        <v>21</v>
      </c>
      <c r="R3472" t="s">
        <v>32</v>
      </c>
    </row>
    <row r="3473" spans="1:18" x14ac:dyDescent="0.3">
      <c r="A3473">
        <v>4968</v>
      </c>
      <c r="B3473" t="s">
        <v>948</v>
      </c>
      <c r="C3473" t="s">
        <v>39</v>
      </c>
      <c r="D3473">
        <v>64</v>
      </c>
      <c r="E3473" t="s">
        <v>48</v>
      </c>
      <c r="F3473" t="s">
        <v>1360</v>
      </c>
      <c r="G3473" t="s">
        <v>29</v>
      </c>
      <c r="H3473" t="s">
        <v>1375</v>
      </c>
      <c r="I3473" s="1">
        <v>45438</v>
      </c>
      <c r="K3473">
        <v>0.48</v>
      </c>
      <c r="L3473" t="s">
        <v>24</v>
      </c>
      <c r="M3473">
        <v>70949</v>
      </c>
      <c r="N3473">
        <v>0</v>
      </c>
      <c r="O3473" t="s">
        <v>31</v>
      </c>
      <c r="P3473">
        <v>3914</v>
      </c>
      <c r="Q3473">
        <v>56</v>
      </c>
      <c r="R3473" t="s">
        <v>123</v>
      </c>
    </row>
    <row r="3474" spans="1:18" x14ac:dyDescent="0.3">
      <c r="A3474">
        <v>7936</v>
      </c>
      <c r="B3474" t="s">
        <v>210</v>
      </c>
      <c r="C3474" t="s">
        <v>19</v>
      </c>
      <c r="D3474">
        <v>32</v>
      </c>
      <c r="E3474" t="s">
        <v>20</v>
      </c>
      <c r="F3474" t="s">
        <v>188</v>
      </c>
      <c r="G3474" t="s">
        <v>40</v>
      </c>
      <c r="H3474" t="s">
        <v>191</v>
      </c>
      <c r="I3474" s="1">
        <v>44305</v>
      </c>
      <c r="K3474">
        <v>3.58</v>
      </c>
      <c r="L3474" t="s">
        <v>65</v>
      </c>
      <c r="M3474">
        <v>70949</v>
      </c>
      <c r="N3474">
        <v>0.25</v>
      </c>
      <c r="O3474" t="s">
        <v>45</v>
      </c>
      <c r="P3474">
        <v>4927</v>
      </c>
      <c r="Q3474">
        <v>4</v>
      </c>
      <c r="R3474" t="s">
        <v>76</v>
      </c>
    </row>
    <row r="3475" spans="1:18" x14ac:dyDescent="0.3">
      <c r="A3475">
        <v>7246</v>
      </c>
      <c r="B3475" t="s">
        <v>673</v>
      </c>
      <c r="C3475" t="s">
        <v>19</v>
      </c>
      <c r="D3475">
        <v>41</v>
      </c>
      <c r="E3475" t="s">
        <v>34</v>
      </c>
      <c r="F3475" t="s">
        <v>188</v>
      </c>
      <c r="G3475" t="s">
        <v>29</v>
      </c>
      <c r="H3475" t="s">
        <v>199</v>
      </c>
      <c r="I3475" s="1">
        <v>42581</v>
      </c>
      <c r="K3475">
        <v>8.3000000000000007</v>
      </c>
      <c r="L3475" t="s">
        <v>194</v>
      </c>
      <c r="M3475">
        <v>70951</v>
      </c>
      <c r="N3475">
        <v>0</v>
      </c>
      <c r="O3475" t="s">
        <v>36</v>
      </c>
      <c r="Q3475">
        <v>63</v>
      </c>
      <c r="R3475" t="s">
        <v>59</v>
      </c>
    </row>
    <row r="3476" spans="1:18" x14ac:dyDescent="0.3">
      <c r="A3476">
        <v>5183</v>
      </c>
      <c r="B3476" t="s">
        <v>166</v>
      </c>
      <c r="C3476" t="s">
        <v>19</v>
      </c>
      <c r="D3476">
        <v>24</v>
      </c>
      <c r="E3476" t="s">
        <v>51</v>
      </c>
      <c r="F3476" t="s">
        <v>188</v>
      </c>
      <c r="G3476" t="s">
        <v>29</v>
      </c>
      <c r="H3476" t="s">
        <v>189</v>
      </c>
      <c r="I3476" s="1">
        <v>42065</v>
      </c>
      <c r="K3476">
        <v>9.7100000000000009</v>
      </c>
      <c r="L3476" t="s">
        <v>194</v>
      </c>
      <c r="M3476">
        <v>70963</v>
      </c>
      <c r="N3476">
        <v>0.3</v>
      </c>
      <c r="O3476" t="s">
        <v>31</v>
      </c>
      <c r="P3476">
        <v>4250</v>
      </c>
      <c r="Q3476">
        <v>90</v>
      </c>
      <c r="R3476" t="s">
        <v>106</v>
      </c>
    </row>
    <row r="3477" spans="1:18" x14ac:dyDescent="0.3">
      <c r="A3477">
        <v>2482</v>
      </c>
      <c r="B3477" t="s">
        <v>577</v>
      </c>
      <c r="C3477" t="s">
        <v>19</v>
      </c>
      <c r="D3477">
        <v>25</v>
      </c>
      <c r="E3477" t="s">
        <v>20</v>
      </c>
      <c r="F3477" t="s">
        <v>929</v>
      </c>
      <c r="G3477" t="s">
        <v>22</v>
      </c>
      <c r="H3477" t="s">
        <v>930</v>
      </c>
      <c r="I3477" s="1">
        <v>45225</v>
      </c>
      <c r="K3477">
        <v>1.06</v>
      </c>
      <c r="L3477" t="s">
        <v>24</v>
      </c>
      <c r="M3477">
        <v>70971</v>
      </c>
      <c r="N3477">
        <v>0.25</v>
      </c>
      <c r="O3477" t="s">
        <v>31</v>
      </c>
      <c r="P3477">
        <v>2117</v>
      </c>
      <c r="Q3477">
        <v>95</v>
      </c>
      <c r="R3477" t="s">
        <v>61</v>
      </c>
    </row>
    <row r="3478" spans="1:18" x14ac:dyDescent="0.3">
      <c r="A3478">
        <v>1645</v>
      </c>
      <c r="B3478" t="s">
        <v>459</v>
      </c>
      <c r="C3478" t="s">
        <v>39</v>
      </c>
      <c r="D3478">
        <v>25</v>
      </c>
      <c r="E3478" t="s">
        <v>20</v>
      </c>
      <c r="F3478" t="s">
        <v>229</v>
      </c>
      <c r="G3478" t="s">
        <v>40</v>
      </c>
      <c r="H3478" t="s">
        <v>265</v>
      </c>
      <c r="I3478" s="1">
        <v>43840</v>
      </c>
      <c r="K3478">
        <v>4.8499999999999996</v>
      </c>
      <c r="L3478" t="s">
        <v>65</v>
      </c>
      <c r="M3478">
        <v>70976</v>
      </c>
      <c r="N3478">
        <v>0.2</v>
      </c>
      <c r="O3478" t="s">
        <v>36</v>
      </c>
      <c r="Q3478">
        <v>57</v>
      </c>
      <c r="R3478" t="s">
        <v>26</v>
      </c>
    </row>
    <row r="3479" spans="1:18" x14ac:dyDescent="0.3">
      <c r="A3479">
        <v>10696</v>
      </c>
      <c r="B3479" t="s">
        <v>1166</v>
      </c>
      <c r="C3479" t="s">
        <v>39</v>
      </c>
      <c r="D3479">
        <v>52</v>
      </c>
      <c r="E3479" t="s">
        <v>28</v>
      </c>
      <c r="F3479" t="s">
        <v>188</v>
      </c>
      <c r="G3479" t="s">
        <v>29</v>
      </c>
      <c r="H3479" t="s">
        <v>199</v>
      </c>
      <c r="I3479" s="1">
        <v>44222</v>
      </c>
      <c r="K3479">
        <v>3.81</v>
      </c>
      <c r="L3479" t="s">
        <v>65</v>
      </c>
      <c r="M3479">
        <v>70984</v>
      </c>
      <c r="N3479">
        <v>0.2</v>
      </c>
      <c r="O3479" t="s">
        <v>36</v>
      </c>
      <c r="Q3479">
        <v>28</v>
      </c>
      <c r="R3479" t="s">
        <v>49</v>
      </c>
    </row>
    <row r="3480" spans="1:18" x14ac:dyDescent="0.3">
      <c r="A3480">
        <v>1929</v>
      </c>
      <c r="B3480" t="s">
        <v>1344</v>
      </c>
      <c r="C3480" t="s">
        <v>39</v>
      </c>
      <c r="D3480">
        <v>41</v>
      </c>
      <c r="E3480" t="s">
        <v>34</v>
      </c>
      <c r="F3480" t="s">
        <v>229</v>
      </c>
      <c r="G3480" t="s">
        <v>40</v>
      </c>
      <c r="H3480" t="s">
        <v>260</v>
      </c>
      <c r="I3480" s="1">
        <v>42311</v>
      </c>
      <c r="K3480">
        <v>9.0399999999999991</v>
      </c>
      <c r="L3480" t="s">
        <v>194</v>
      </c>
      <c r="M3480">
        <v>70994</v>
      </c>
      <c r="N3480">
        <v>0.25</v>
      </c>
      <c r="O3480" t="s">
        <v>31</v>
      </c>
      <c r="P3480">
        <v>1648</v>
      </c>
      <c r="Q3480">
        <v>43</v>
      </c>
      <c r="R3480" t="s">
        <v>59</v>
      </c>
    </row>
    <row r="3481" spans="1:18" x14ac:dyDescent="0.3">
      <c r="A3481">
        <v>8819</v>
      </c>
      <c r="B3481" t="s">
        <v>694</v>
      </c>
      <c r="C3481" t="s">
        <v>39</v>
      </c>
      <c r="D3481">
        <v>63</v>
      </c>
      <c r="E3481" t="s">
        <v>48</v>
      </c>
      <c r="F3481" t="s">
        <v>929</v>
      </c>
      <c r="G3481" t="s">
        <v>22</v>
      </c>
      <c r="H3481" t="s">
        <v>1027</v>
      </c>
      <c r="I3481" s="1">
        <v>44108</v>
      </c>
      <c r="J3481" s="1">
        <v>44735</v>
      </c>
      <c r="K3481">
        <v>1.72</v>
      </c>
      <c r="L3481" t="s">
        <v>24</v>
      </c>
      <c r="M3481">
        <v>71009</v>
      </c>
      <c r="N3481">
        <v>0.25</v>
      </c>
      <c r="O3481" t="s">
        <v>31</v>
      </c>
      <c r="P3481">
        <v>3629</v>
      </c>
      <c r="Q3481">
        <v>44</v>
      </c>
      <c r="R3481" t="s">
        <v>56</v>
      </c>
    </row>
    <row r="3482" spans="1:18" x14ac:dyDescent="0.3">
      <c r="A3482">
        <v>2592</v>
      </c>
      <c r="B3482" t="s">
        <v>537</v>
      </c>
      <c r="C3482" t="s">
        <v>19</v>
      </c>
      <c r="D3482">
        <v>31</v>
      </c>
      <c r="E3482" t="s">
        <v>20</v>
      </c>
      <c r="F3482" t="s">
        <v>483</v>
      </c>
      <c r="G3482" t="s">
        <v>29</v>
      </c>
      <c r="H3482" t="s">
        <v>484</v>
      </c>
      <c r="I3482" s="1">
        <v>42368</v>
      </c>
      <c r="J3482" s="1">
        <v>44221</v>
      </c>
      <c r="K3482">
        <v>5.07</v>
      </c>
      <c r="L3482" t="s">
        <v>194</v>
      </c>
      <c r="M3482">
        <v>71012</v>
      </c>
      <c r="N3482">
        <v>0.1</v>
      </c>
      <c r="O3482" t="s">
        <v>36</v>
      </c>
      <c r="Q3482">
        <v>47</v>
      </c>
      <c r="R3482" t="s">
        <v>84</v>
      </c>
    </row>
    <row r="3483" spans="1:18" x14ac:dyDescent="0.3">
      <c r="A3483">
        <v>6868</v>
      </c>
      <c r="B3483" t="s">
        <v>618</v>
      </c>
      <c r="C3483" t="s">
        <v>39</v>
      </c>
      <c r="D3483">
        <v>44</v>
      </c>
      <c r="E3483" t="s">
        <v>34</v>
      </c>
      <c r="F3483" t="s">
        <v>488</v>
      </c>
      <c r="G3483" t="s">
        <v>22</v>
      </c>
      <c r="H3483" t="s">
        <v>597</v>
      </c>
      <c r="I3483" s="1">
        <v>44135</v>
      </c>
      <c r="K3483">
        <v>4.04</v>
      </c>
      <c r="L3483" t="s">
        <v>65</v>
      </c>
      <c r="M3483">
        <v>71025</v>
      </c>
      <c r="N3483">
        <v>0.2</v>
      </c>
      <c r="O3483" t="s">
        <v>36</v>
      </c>
      <c r="P3483">
        <v>1665</v>
      </c>
      <c r="Q3483">
        <v>63</v>
      </c>
      <c r="R3483" t="s">
        <v>123</v>
      </c>
    </row>
    <row r="3484" spans="1:18" x14ac:dyDescent="0.3">
      <c r="A3484">
        <v>9175</v>
      </c>
      <c r="B3484" t="s">
        <v>846</v>
      </c>
      <c r="C3484" t="s">
        <v>39</v>
      </c>
      <c r="D3484">
        <v>39</v>
      </c>
      <c r="E3484" t="s">
        <v>20</v>
      </c>
      <c r="F3484" t="s">
        <v>188</v>
      </c>
      <c r="G3484" t="s">
        <v>29</v>
      </c>
      <c r="H3484" t="s">
        <v>213</v>
      </c>
      <c r="I3484" s="1">
        <v>43268</v>
      </c>
      <c r="K3484">
        <v>6.42</v>
      </c>
      <c r="L3484" t="s">
        <v>194</v>
      </c>
      <c r="M3484">
        <v>71026</v>
      </c>
      <c r="N3484">
        <v>0.5</v>
      </c>
      <c r="O3484" t="s">
        <v>36</v>
      </c>
      <c r="P3484">
        <v>8908</v>
      </c>
      <c r="Q3484">
        <v>7</v>
      </c>
      <c r="R3484" t="s">
        <v>80</v>
      </c>
    </row>
    <row r="3485" spans="1:18" x14ac:dyDescent="0.3">
      <c r="A3485">
        <v>8176</v>
      </c>
      <c r="B3485" t="s">
        <v>699</v>
      </c>
      <c r="C3485" t="s">
        <v>39</v>
      </c>
      <c r="D3485">
        <v>22</v>
      </c>
      <c r="E3485" t="s">
        <v>51</v>
      </c>
      <c r="F3485" t="s">
        <v>21</v>
      </c>
      <c r="G3485" t="s">
        <v>29</v>
      </c>
      <c r="H3485" t="s">
        <v>30</v>
      </c>
      <c r="I3485" s="1">
        <v>42445</v>
      </c>
      <c r="K3485">
        <v>8.67</v>
      </c>
      <c r="L3485" t="s">
        <v>194</v>
      </c>
      <c r="M3485">
        <v>71030</v>
      </c>
      <c r="N3485">
        <v>0.25</v>
      </c>
      <c r="O3485" t="s">
        <v>36</v>
      </c>
      <c r="P3485">
        <v>6986</v>
      </c>
      <c r="Q3485">
        <v>25</v>
      </c>
      <c r="R3485" t="s">
        <v>42</v>
      </c>
    </row>
    <row r="3486" spans="1:18" x14ac:dyDescent="0.3">
      <c r="A3486">
        <v>6244</v>
      </c>
      <c r="B3486" t="s">
        <v>157</v>
      </c>
      <c r="C3486" t="s">
        <v>19</v>
      </c>
      <c r="D3486">
        <v>43</v>
      </c>
      <c r="E3486" t="s">
        <v>34</v>
      </c>
      <c r="F3486" t="s">
        <v>929</v>
      </c>
      <c r="G3486" t="s">
        <v>29</v>
      </c>
      <c r="H3486" t="s">
        <v>962</v>
      </c>
      <c r="I3486" s="1">
        <v>42917</v>
      </c>
      <c r="J3486" s="1">
        <v>44010</v>
      </c>
      <c r="K3486">
        <v>2.99</v>
      </c>
      <c r="L3486" t="s">
        <v>65</v>
      </c>
      <c r="M3486">
        <v>71031</v>
      </c>
      <c r="N3486">
        <v>0.3</v>
      </c>
      <c r="O3486" t="s">
        <v>36</v>
      </c>
      <c r="P3486">
        <v>3710</v>
      </c>
      <c r="Q3486">
        <v>39</v>
      </c>
      <c r="R3486" t="s">
        <v>46</v>
      </c>
    </row>
    <row r="3487" spans="1:18" x14ac:dyDescent="0.3">
      <c r="A3487">
        <v>5491</v>
      </c>
      <c r="B3487" t="s">
        <v>819</v>
      </c>
      <c r="C3487" t="s">
        <v>19</v>
      </c>
      <c r="D3487">
        <v>42</v>
      </c>
      <c r="E3487" t="s">
        <v>34</v>
      </c>
      <c r="F3487" t="s">
        <v>488</v>
      </c>
      <c r="G3487" t="s">
        <v>29</v>
      </c>
      <c r="H3487" t="s">
        <v>489</v>
      </c>
      <c r="I3487" s="1">
        <v>43350</v>
      </c>
      <c r="J3487" s="1">
        <v>44603</v>
      </c>
      <c r="K3487">
        <v>3.43</v>
      </c>
      <c r="L3487" t="s">
        <v>65</v>
      </c>
      <c r="M3487">
        <v>71040</v>
      </c>
      <c r="N3487">
        <v>0</v>
      </c>
      <c r="O3487" t="s">
        <v>36</v>
      </c>
      <c r="P3487">
        <v>2174</v>
      </c>
      <c r="Q3487">
        <v>16</v>
      </c>
      <c r="R3487" t="s">
        <v>84</v>
      </c>
    </row>
    <row r="3488" spans="1:18" x14ac:dyDescent="0.3">
      <c r="A3488">
        <v>6821</v>
      </c>
      <c r="B3488" t="s">
        <v>828</v>
      </c>
      <c r="C3488" t="s">
        <v>19</v>
      </c>
      <c r="D3488">
        <v>36</v>
      </c>
      <c r="E3488" t="s">
        <v>20</v>
      </c>
      <c r="F3488" t="s">
        <v>229</v>
      </c>
      <c r="G3488" t="s">
        <v>40</v>
      </c>
      <c r="H3488" t="s">
        <v>332</v>
      </c>
      <c r="I3488" s="1">
        <v>43884</v>
      </c>
      <c r="J3488" s="1">
        <v>45810</v>
      </c>
      <c r="K3488">
        <v>5.27</v>
      </c>
      <c r="L3488" t="s">
        <v>194</v>
      </c>
      <c r="M3488">
        <v>71041</v>
      </c>
      <c r="N3488">
        <v>0.5</v>
      </c>
      <c r="O3488" t="s">
        <v>31</v>
      </c>
      <c r="P3488">
        <v>4057</v>
      </c>
      <c r="Q3488">
        <v>86</v>
      </c>
      <c r="R3488" t="s">
        <v>80</v>
      </c>
    </row>
    <row r="3489" spans="1:18" x14ac:dyDescent="0.3">
      <c r="A3489">
        <v>4542</v>
      </c>
      <c r="B3489" t="s">
        <v>62</v>
      </c>
      <c r="C3489" t="s">
        <v>39</v>
      </c>
      <c r="D3489">
        <v>40</v>
      </c>
      <c r="E3489" t="s">
        <v>34</v>
      </c>
      <c r="F3489" t="s">
        <v>483</v>
      </c>
      <c r="G3489" t="s">
        <v>40</v>
      </c>
      <c r="H3489" t="s">
        <v>639</v>
      </c>
      <c r="I3489" s="1">
        <v>43820</v>
      </c>
      <c r="K3489">
        <v>4.91</v>
      </c>
      <c r="L3489" t="s">
        <v>65</v>
      </c>
      <c r="M3489">
        <v>71054</v>
      </c>
      <c r="N3489">
        <v>0.5</v>
      </c>
      <c r="O3489" t="s">
        <v>36</v>
      </c>
      <c r="P3489">
        <v>2203</v>
      </c>
      <c r="Q3489">
        <v>58</v>
      </c>
      <c r="R3489" t="s">
        <v>61</v>
      </c>
    </row>
    <row r="3490" spans="1:18" x14ac:dyDescent="0.3">
      <c r="A3490">
        <v>6049</v>
      </c>
      <c r="B3490" t="s">
        <v>1248</v>
      </c>
      <c r="C3490" t="s">
        <v>39</v>
      </c>
      <c r="D3490">
        <v>53</v>
      </c>
      <c r="E3490" t="s">
        <v>28</v>
      </c>
      <c r="F3490" t="s">
        <v>229</v>
      </c>
      <c r="G3490" t="s">
        <v>22</v>
      </c>
      <c r="H3490" t="s">
        <v>301</v>
      </c>
      <c r="I3490" s="1">
        <v>42382</v>
      </c>
      <c r="K3490">
        <v>8.84</v>
      </c>
      <c r="L3490" t="s">
        <v>194</v>
      </c>
      <c r="M3490">
        <v>71062</v>
      </c>
      <c r="N3490">
        <v>0.1</v>
      </c>
      <c r="O3490" t="s">
        <v>31</v>
      </c>
      <c r="P3490">
        <v>5545</v>
      </c>
      <c r="Q3490">
        <v>19</v>
      </c>
      <c r="R3490" t="s">
        <v>32</v>
      </c>
    </row>
    <row r="3491" spans="1:18" x14ac:dyDescent="0.3">
      <c r="A3491">
        <v>5710</v>
      </c>
      <c r="B3491" t="s">
        <v>177</v>
      </c>
      <c r="C3491" t="s">
        <v>39</v>
      </c>
      <c r="D3491">
        <v>30</v>
      </c>
      <c r="E3491" t="s">
        <v>20</v>
      </c>
      <c r="F3491" t="s">
        <v>229</v>
      </c>
      <c r="G3491" t="s">
        <v>29</v>
      </c>
      <c r="H3491" t="s">
        <v>265</v>
      </c>
      <c r="I3491" s="1">
        <v>42159</v>
      </c>
      <c r="K3491">
        <v>9.4499999999999993</v>
      </c>
      <c r="L3491" t="s">
        <v>194</v>
      </c>
      <c r="M3491">
        <v>71067</v>
      </c>
      <c r="N3491">
        <v>0.1</v>
      </c>
      <c r="O3491" t="s">
        <v>36</v>
      </c>
      <c r="P3491">
        <v>4995</v>
      </c>
      <c r="Q3491">
        <v>25</v>
      </c>
      <c r="R3491" t="s">
        <v>49</v>
      </c>
    </row>
    <row r="3492" spans="1:18" x14ac:dyDescent="0.3">
      <c r="A3492">
        <v>7287</v>
      </c>
      <c r="B3492" t="s">
        <v>1230</v>
      </c>
      <c r="C3492" t="s">
        <v>19</v>
      </c>
      <c r="D3492">
        <v>47</v>
      </c>
      <c r="E3492" t="s">
        <v>34</v>
      </c>
      <c r="F3492" t="s">
        <v>488</v>
      </c>
      <c r="G3492" t="s">
        <v>29</v>
      </c>
      <c r="H3492" t="s">
        <v>597</v>
      </c>
      <c r="I3492" s="1">
        <v>45157</v>
      </c>
      <c r="K3492">
        <v>1.25</v>
      </c>
      <c r="L3492" t="s">
        <v>24</v>
      </c>
      <c r="M3492">
        <v>71068</v>
      </c>
      <c r="N3492">
        <v>0.5</v>
      </c>
      <c r="O3492" t="s">
        <v>36</v>
      </c>
      <c r="Q3492">
        <v>12</v>
      </c>
      <c r="R3492" t="s">
        <v>76</v>
      </c>
    </row>
    <row r="3493" spans="1:18" x14ac:dyDescent="0.3">
      <c r="A3493">
        <v>1972</v>
      </c>
      <c r="B3493" t="s">
        <v>1425</v>
      </c>
      <c r="C3493" t="s">
        <v>19</v>
      </c>
      <c r="D3493">
        <v>62</v>
      </c>
      <c r="E3493" t="s">
        <v>48</v>
      </c>
      <c r="F3493" t="s">
        <v>488</v>
      </c>
      <c r="G3493" t="s">
        <v>29</v>
      </c>
      <c r="H3493" t="s">
        <v>489</v>
      </c>
      <c r="I3493" s="1">
        <v>45408</v>
      </c>
      <c r="K3493">
        <v>0.56000000000000005</v>
      </c>
      <c r="L3493" t="s">
        <v>24</v>
      </c>
      <c r="M3493">
        <v>71071</v>
      </c>
      <c r="N3493">
        <v>0</v>
      </c>
      <c r="O3493" t="s">
        <v>36</v>
      </c>
      <c r="P3493">
        <v>1308</v>
      </c>
      <c r="Q3493">
        <v>19</v>
      </c>
      <c r="R3493" t="s">
        <v>37</v>
      </c>
    </row>
    <row r="3494" spans="1:18" x14ac:dyDescent="0.3">
      <c r="A3494">
        <v>8279</v>
      </c>
      <c r="B3494" t="s">
        <v>721</v>
      </c>
      <c r="C3494" t="s">
        <v>39</v>
      </c>
      <c r="D3494">
        <v>56</v>
      </c>
      <c r="E3494" t="s">
        <v>28</v>
      </c>
      <c r="F3494" t="s">
        <v>229</v>
      </c>
      <c r="G3494" t="s">
        <v>22</v>
      </c>
      <c r="H3494" t="s">
        <v>260</v>
      </c>
      <c r="I3494" s="1">
        <v>42375</v>
      </c>
      <c r="K3494">
        <v>8.86</v>
      </c>
      <c r="L3494" t="s">
        <v>194</v>
      </c>
      <c r="M3494">
        <v>71074</v>
      </c>
      <c r="N3494">
        <v>0.1</v>
      </c>
      <c r="O3494" t="s">
        <v>31</v>
      </c>
      <c r="P3494">
        <v>5882</v>
      </c>
      <c r="Q3494">
        <v>16</v>
      </c>
      <c r="R3494" t="s">
        <v>54</v>
      </c>
    </row>
    <row r="3495" spans="1:18" x14ac:dyDescent="0.3">
      <c r="A3495">
        <v>10055</v>
      </c>
      <c r="B3495" t="s">
        <v>994</v>
      </c>
      <c r="C3495" t="s">
        <v>19</v>
      </c>
      <c r="D3495">
        <v>58</v>
      </c>
      <c r="E3495" t="s">
        <v>28</v>
      </c>
      <c r="F3495" t="s">
        <v>483</v>
      </c>
      <c r="G3495" t="s">
        <v>29</v>
      </c>
      <c r="H3495" t="s">
        <v>736</v>
      </c>
      <c r="I3495" s="1">
        <v>44555</v>
      </c>
      <c r="K3495">
        <v>2.89</v>
      </c>
      <c r="L3495" t="s">
        <v>65</v>
      </c>
      <c r="M3495">
        <v>71076</v>
      </c>
      <c r="N3495">
        <v>0.15</v>
      </c>
      <c r="O3495" t="s">
        <v>45</v>
      </c>
      <c r="Q3495">
        <v>46</v>
      </c>
      <c r="R3495" t="s">
        <v>26</v>
      </c>
    </row>
    <row r="3496" spans="1:18" x14ac:dyDescent="0.3">
      <c r="A3496">
        <v>7892</v>
      </c>
      <c r="B3496" t="s">
        <v>1152</v>
      </c>
      <c r="C3496" t="s">
        <v>39</v>
      </c>
      <c r="D3496">
        <v>40</v>
      </c>
      <c r="E3496" t="s">
        <v>34</v>
      </c>
      <c r="F3496" t="s">
        <v>488</v>
      </c>
      <c r="G3496" t="s">
        <v>40</v>
      </c>
      <c r="H3496" t="s">
        <v>489</v>
      </c>
      <c r="I3496" s="1">
        <v>44722</v>
      </c>
      <c r="K3496">
        <v>2.44</v>
      </c>
      <c r="L3496" t="s">
        <v>65</v>
      </c>
      <c r="M3496">
        <v>71087</v>
      </c>
      <c r="N3496">
        <v>0.1</v>
      </c>
      <c r="O3496" t="s">
        <v>45</v>
      </c>
      <c r="P3496">
        <v>5399</v>
      </c>
      <c r="Q3496">
        <v>3</v>
      </c>
      <c r="R3496" t="s">
        <v>88</v>
      </c>
    </row>
    <row r="3497" spans="1:18" x14ac:dyDescent="0.3">
      <c r="A3497">
        <v>8058</v>
      </c>
      <c r="B3497" t="s">
        <v>711</v>
      </c>
      <c r="C3497" t="s">
        <v>39</v>
      </c>
      <c r="D3497">
        <v>43</v>
      </c>
      <c r="E3497" t="s">
        <v>34</v>
      </c>
      <c r="F3497" t="s">
        <v>929</v>
      </c>
      <c r="G3497" t="s">
        <v>40</v>
      </c>
      <c r="H3497" t="s">
        <v>962</v>
      </c>
      <c r="I3497" s="1">
        <v>44827</v>
      </c>
      <c r="J3497" s="1">
        <v>45837</v>
      </c>
      <c r="K3497">
        <v>2.77</v>
      </c>
      <c r="L3497" t="s">
        <v>65</v>
      </c>
      <c r="M3497">
        <v>71091</v>
      </c>
      <c r="N3497">
        <v>0.1</v>
      </c>
      <c r="O3497" t="s">
        <v>36</v>
      </c>
      <c r="P3497">
        <v>7787</v>
      </c>
      <c r="Q3497">
        <v>95</v>
      </c>
      <c r="R3497" t="s">
        <v>54</v>
      </c>
    </row>
    <row r="3498" spans="1:18" x14ac:dyDescent="0.3">
      <c r="A3498">
        <v>8800</v>
      </c>
      <c r="B3498" t="s">
        <v>1158</v>
      </c>
      <c r="C3498" t="s">
        <v>19</v>
      </c>
      <c r="D3498">
        <v>50</v>
      </c>
      <c r="E3498" t="s">
        <v>28</v>
      </c>
      <c r="F3498" t="s">
        <v>488</v>
      </c>
      <c r="G3498" t="s">
        <v>29</v>
      </c>
      <c r="H3498" t="s">
        <v>597</v>
      </c>
      <c r="I3498" s="1">
        <v>43355</v>
      </c>
      <c r="K3498">
        <v>6.18</v>
      </c>
      <c r="L3498" t="s">
        <v>194</v>
      </c>
      <c r="M3498">
        <v>71095</v>
      </c>
      <c r="N3498">
        <v>0.15</v>
      </c>
      <c r="O3498" t="s">
        <v>31</v>
      </c>
      <c r="Q3498">
        <v>71</v>
      </c>
      <c r="R3498" t="s">
        <v>59</v>
      </c>
    </row>
    <row r="3499" spans="1:18" x14ac:dyDescent="0.3">
      <c r="A3499">
        <v>2054</v>
      </c>
      <c r="B3499" t="s">
        <v>860</v>
      </c>
      <c r="C3499" t="s">
        <v>19</v>
      </c>
      <c r="D3499">
        <v>53</v>
      </c>
      <c r="E3499" t="s">
        <v>28</v>
      </c>
      <c r="F3499" t="s">
        <v>488</v>
      </c>
      <c r="G3499" t="s">
        <v>29</v>
      </c>
      <c r="H3499" t="s">
        <v>489</v>
      </c>
      <c r="I3499" s="1">
        <v>43141</v>
      </c>
      <c r="J3499" s="1">
        <v>44661</v>
      </c>
      <c r="K3499">
        <v>4.16</v>
      </c>
      <c r="L3499" t="s">
        <v>65</v>
      </c>
      <c r="M3499">
        <v>71099</v>
      </c>
      <c r="N3499">
        <v>0.2</v>
      </c>
      <c r="O3499" t="s">
        <v>36</v>
      </c>
      <c r="P3499">
        <v>1408</v>
      </c>
      <c r="Q3499">
        <v>92</v>
      </c>
      <c r="R3499" t="s">
        <v>46</v>
      </c>
    </row>
    <row r="3500" spans="1:18" x14ac:dyDescent="0.3">
      <c r="A3500">
        <v>1916</v>
      </c>
      <c r="B3500" t="s">
        <v>998</v>
      </c>
      <c r="C3500" t="s">
        <v>39</v>
      </c>
      <c r="D3500">
        <v>24</v>
      </c>
      <c r="E3500" t="s">
        <v>51</v>
      </c>
      <c r="F3500" t="s">
        <v>929</v>
      </c>
      <c r="G3500" t="s">
        <v>40</v>
      </c>
      <c r="H3500" t="s">
        <v>930</v>
      </c>
      <c r="I3500" s="1">
        <v>43767</v>
      </c>
      <c r="K3500">
        <v>5.05</v>
      </c>
      <c r="L3500" t="s">
        <v>194</v>
      </c>
      <c r="M3500">
        <v>71112</v>
      </c>
      <c r="N3500">
        <v>0</v>
      </c>
      <c r="O3500" t="s">
        <v>31</v>
      </c>
      <c r="P3500">
        <v>1172</v>
      </c>
      <c r="Q3500">
        <v>21</v>
      </c>
      <c r="R3500" t="s">
        <v>84</v>
      </c>
    </row>
    <row r="3501" spans="1:18" x14ac:dyDescent="0.3">
      <c r="A3501">
        <v>6190</v>
      </c>
      <c r="B3501" t="s">
        <v>276</v>
      </c>
      <c r="C3501" t="s">
        <v>19</v>
      </c>
      <c r="D3501">
        <v>41</v>
      </c>
      <c r="E3501" t="s">
        <v>34</v>
      </c>
      <c r="F3501" t="s">
        <v>229</v>
      </c>
      <c r="G3501" t="s">
        <v>22</v>
      </c>
      <c r="H3501" t="s">
        <v>265</v>
      </c>
      <c r="I3501" s="1">
        <v>43529</v>
      </c>
      <c r="K3501">
        <v>5.7</v>
      </c>
      <c r="L3501" t="s">
        <v>194</v>
      </c>
      <c r="M3501">
        <v>71121</v>
      </c>
      <c r="N3501">
        <v>0.25</v>
      </c>
      <c r="O3501" t="s">
        <v>36</v>
      </c>
      <c r="P3501">
        <v>3941</v>
      </c>
      <c r="Q3501">
        <v>56</v>
      </c>
      <c r="R3501" t="s">
        <v>84</v>
      </c>
    </row>
    <row r="3502" spans="1:18" x14ac:dyDescent="0.3">
      <c r="A3502">
        <v>5245</v>
      </c>
      <c r="B3502" t="s">
        <v>111</v>
      </c>
      <c r="C3502" t="s">
        <v>39</v>
      </c>
      <c r="D3502">
        <v>28</v>
      </c>
      <c r="E3502" t="s">
        <v>20</v>
      </c>
      <c r="F3502" t="s">
        <v>229</v>
      </c>
      <c r="G3502" t="s">
        <v>29</v>
      </c>
      <c r="H3502" t="s">
        <v>260</v>
      </c>
      <c r="I3502" s="1">
        <v>43342</v>
      </c>
      <c r="K3502">
        <v>6.21</v>
      </c>
      <c r="L3502" t="s">
        <v>194</v>
      </c>
      <c r="M3502">
        <v>71122</v>
      </c>
      <c r="N3502">
        <v>0.2</v>
      </c>
      <c r="O3502" t="s">
        <v>31</v>
      </c>
      <c r="P3502">
        <v>3310</v>
      </c>
      <c r="Q3502">
        <v>41</v>
      </c>
      <c r="R3502" t="s">
        <v>80</v>
      </c>
    </row>
    <row r="3503" spans="1:18" x14ac:dyDescent="0.3">
      <c r="A3503">
        <v>3662</v>
      </c>
      <c r="B3503" t="s">
        <v>429</v>
      </c>
      <c r="C3503" t="s">
        <v>39</v>
      </c>
      <c r="D3503">
        <v>55</v>
      </c>
      <c r="E3503" t="s">
        <v>28</v>
      </c>
      <c r="F3503" t="s">
        <v>929</v>
      </c>
      <c r="G3503" t="s">
        <v>29</v>
      </c>
      <c r="H3503" t="s">
        <v>962</v>
      </c>
      <c r="I3503" s="1">
        <v>44847</v>
      </c>
      <c r="K3503">
        <v>2.09</v>
      </c>
      <c r="L3503" t="s">
        <v>65</v>
      </c>
      <c r="M3503">
        <v>71123</v>
      </c>
      <c r="N3503">
        <v>0.1</v>
      </c>
      <c r="O3503" t="s">
        <v>45</v>
      </c>
      <c r="P3503">
        <v>3337</v>
      </c>
      <c r="Q3503">
        <v>25</v>
      </c>
      <c r="R3503" t="s">
        <v>37</v>
      </c>
    </row>
    <row r="3504" spans="1:18" x14ac:dyDescent="0.3">
      <c r="A3504">
        <v>9652</v>
      </c>
      <c r="B3504" t="s">
        <v>1376</v>
      </c>
      <c r="C3504" t="s">
        <v>39</v>
      </c>
      <c r="D3504">
        <v>22</v>
      </c>
      <c r="E3504" t="s">
        <v>51</v>
      </c>
      <c r="F3504" t="s">
        <v>229</v>
      </c>
      <c r="G3504" t="s">
        <v>29</v>
      </c>
      <c r="H3504" t="s">
        <v>301</v>
      </c>
      <c r="I3504" s="1">
        <v>43044</v>
      </c>
      <c r="K3504">
        <v>7.03</v>
      </c>
      <c r="L3504" t="s">
        <v>194</v>
      </c>
      <c r="M3504">
        <v>71132</v>
      </c>
      <c r="N3504">
        <v>0.15</v>
      </c>
      <c r="O3504" t="s">
        <v>31</v>
      </c>
      <c r="P3504">
        <v>2771</v>
      </c>
      <c r="Q3504">
        <v>42</v>
      </c>
      <c r="R3504" t="s">
        <v>54</v>
      </c>
    </row>
    <row r="3505" spans="1:18" x14ac:dyDescent="0.3">
      <c r="A3505">
        <v>9171</v>
      </c>
      <c r="B3505" t="s">
        <v>690</v>
      </c>
      <c r="C3505" t="s">
        <v>19</v>
      </c>
      <c r="D3505">
        <v>34</v>
      </c>
      <c r="E3505" t="s">
        <v>20</v>
      </c>
      <c r="F3505" t="s">
        <v>1360</v>
      </c>
      <c r="G3505" t="s">
        <v>22</v>
      </c>
      <c r="H3505" t="s">
        <v>1385</v>
      </c>
      <c r="I3505" s="1">
        <v>45009</v>
      </c>
      <c r="K3505">
        <v>1.65</v>
      </c>
      <c r="L3505" t="s">
        <v>24</v>
      </c>
      <c r="M3505">
        <v>71141</v>
      </c>
      <c r="N3505">
        <v>0.2</v>
      </c>
      <c r="O3505" t="s">
        <v>25</v>
      </c>
      <c r="P3505">
        <v>4906</v>
      </c>
      <c r="Q3505">
        <v>94</v>
      </c>
      <c r="R3505" t="s">
        <v>52</v>
      </c>
    </row>
    <row r="3506" spans="1:18" x14ac:dyDescent="0.3">
      <c r="A3506">
        <v>10739</v>
      </c>
      <c r="B3506" t="s">
        <v>1008</v>
      </c>
      <c r="C3506" t="s">
        <v>39</v>
      </c>
      <c r="D3506">
        <v>33</v>
      </c>
      <c r="E3506" t="s">
        <v>20</v>
      </c>
      <c r="F3506" t="s">
        <v>188</v>
      </c>
      <c r="G3506" t="s">
        <v>29</v>
      </c>
      <c r="H3506" t="s">
        <v>239</v>
      </c>
      <c r="I3506" s="1">
        <v>43539</v>
      </c>
      <c r="K3506">
        <v>5.68</v>
      </c>
      <c r="L3506" t="s">
        <v>194</v>
      </c>
      <c r="M3506">
        <v>71142</v>
      </c>
      <c r="N3506">
        <v>0.1</v>
      </c>
      <c r="O3506" t="s">
        <v>36</v>
      </c>
      <c r="P3506">
        <v>5426</v>
      </c>
      <c r="Q3506">
        <v>87</v>
      </c>
      <c r="R3506" t="s">
        <v>49</v>
      </c>
    </row>
    <row r="3507" spans="1:18" x14ac:dyDescent="0.3">
      <c r="A3507">
        <v>6889</v>
      </c>
      <c r="B3507" t="s">
        <v>1382</v>
      </c>
      <c r="C3507" t="s">
        <v>19</v>
      </c>
      <c r="D3507">
        <v>58</v>
      </c>
      <c r="E3507" t="s">
        <v>28</v>
      </c>
      <c r="F3507" t="s">
        <v>188</v>
      </c>
      <c r="G3507" t="s">
        <v>22</v>
      </c>
      <c r="H3507" t="s">
        <v>191</v>
      </c>
      <c r="I3507" s="1">
        <v>43593</v>
      </c>
      <c r="K3507">
        <v>5.53</v>
      </c>
      <c r="L3507" t="s">
        <v>194</v>
      </c>
      <c r="M3507">
        <v>71144</v>
      </c>
      <c r="N3507">
        <v>0.25</v>
      </c>
      <c r="O3507" t="s">
        <v>31</v>
      </c>
      <c r="P3507">
        <v>6702</v>
      </c>
      <c r="Q3507">
        <v>88</v>
      </c>
      <c r="R3507" t="s">
        <v>61</v>
      </c>
    </row>
    <row r="3508" spans="1:18" x14ac:dyDescent="0.3">
      <c r="A3508">
        <v>4368</v>
      </c>
      <c r="B3508" t="s">
        <v>179</v>
      </c>
      <c r="C3508" t="s">
        <v>39</v>
      </c>
      <c r="D3508">
        <v>64</v>
      </c>
      <c r="E3508" t="s">
        <v>48</v>
      </c>
      <c r="F3508" t="s">
        <v>1360</v>
      </c>
      <c r="G3508" t="s">
        <v>22</v>
      </c>
      <c r="H3508" t="s">
        <v>1361</v>
      </c>
      <c r="I3508" s="1">
        <v>45306</v>
      </c>
      <c r="J3508" s="1">
        <v>45713</v>
      </c>
      <c r="K3508">
        <v>1.1100000000000001</v>
      </c>
      <c r="L3508" t="s">
        <v>24</v>
      </c>
      <c r="M3508">
        <v>71153</v>
      </c>
      <c r="N3508">
        <v>0.5</v>
      </c>
      <c r="O3508" t="s">
        <v>36</v>
      </c>
      <c r="P3508">
        <v>2531</v>
      </c>
      <c r="Q3508">
        <v>51</v>
      </c>
      <c r="R3508" t="s">
        <v>54</v>
      </c>
    </row>
    <row r="3509" spans="1:18" x14ac:dyDescent="0.3">
      <c r="A3509">
        <v>9713</v>
      </c>
      <c r="B3509" t="s">
        <v>116</v>
      </c>
      <c r="C3509" t="s">
        <v>39</v>
      </c>
      <c r="D3509">
        <v>41</v>
      </c>
      <c r="E3509" t="s">
        <v>34</v>
      </c>
      <c r="F3509" t="s">
        <v>483</v>
      </c>
      <c r="G3509" t="s">
        <v>29</v>
      </c>
      <c r="H3509" t="s">
        <v>523</v>
      </c>
      <c r="I3509" s="1">
        <v>44484</v>
      </c>
      <c r="K3509">
        <v>3.09</v>
      </c>
      <c r="L3509" t="s">
        <v>65</v>
      </c>
      <c r="M3509">
        <v>71154</v>
      </c>
      <c r="N3509">
        <v>0</v>
      </c>
      <c r="O3509" t="s">
        <v>36</v>
      </c>
      <c r="P3509">
        <v>3998</v>
      </c>
      <c r="Q3509">
        <v>50</v>
      </c>
      <c r="R3509" t="s">
        <v>67</v>
      </c>
    </row>
    <row r="3510" spans="1:18" x14ac:dyDescent="0.3">
      <c r="A3510">
        <v>5442</v>
      </c>
      <c r="B3510" t="s">
        <v>580</v>
      </c>
      <c r="C3510" t="s">
        <v>19</v>
      </c>
      <c r="D3510">
        <v>34</v>
      </c>
      <c r="E3510" t="s">
        <v>20</v>
      </c>
      <c r="F3510" t="s">
        <v>188</v>
      </c>
      <c r="G3510" t="s">
        <v>29</v>
      </c>
      <c r="H3510" t="s">
        <v>199</v>
      </c>
      <c r="I3510" s="1">
        <v>43389</v>
      </c>
      <c r="K3510">
        <v>6.09</v>
      </c>
      <c r="L3510" t="s">
        <v>194</v>
      </c>
      <c r="M3510">
        <v>71154</v>
      </c>
      <c r="N3510">
        <v>0.5</v>
      </c>
      <c r="O3510" t="s">
        <v>45</v>
      </c>
      <c r="P3510">
        <v>1187</v>
      </c>
      <c r="Q3510">
        <v>86</v>
      </c>
      <c r="R3510" t="s">
        <v>56</v>
      </c>
    </row>
    <row r="3511" spans="1:18" x14ac:dyDescent="0.3">
      <c r="A3511">
        <v>10344</v>
      </c>
      <c r="B3511" t="s">
        <v>1097</v>
      </c>
      <c r="C3511" t="s">
        <v>39</v>
      </c>
      <c r="D3511">
        <v>29</v>
      </c>
      <c r="E3511" t="s">
        <v>20</v>
      </c>
      <c r="F3511" t="s">
        <v>488</v>
      </c>
      <c r="G3511" t="s">
        <v>29</v>
      </c>
      <c r="H3511" t="s">
        <v>489</v>
      </c>
      <c r="I3511" s="1">
        <v>43641</v>
      </c>
      <c r="K3511">
        <v>5.4</v>
      </c>
      <c r="L3511" t="s">
        <v>194</v>
      </c>
      <c r="M3511">
        <v>71157</v>
      </c>
      <c r="N3511">
        <v>0.2</v>
      </c>
      <c r="O3511" t="s">
        <v>36</v>
      </c>
      <c r="Q3511">
        <v>41</v>
      </c>
      <c r="R3511" t="s">
        <v>37</v>
      </c>
    </row>
    <row r="3512" spans="1:18" x14ac:dyDescent="0.3">
      <c r="A3512">
        <v>6024</v>
      </c>
      <c r="B3512" t="s">
        <v>1177</v>
      </c>
      <c r="C3512" t="s">
        <v>19</v>
      </c>
      <c r="D3512">
        <v>39</v>
      </c>
      <c r="E3512" t="s">
        <v>20</v>
      </c>
      <c r="F3512" t="s">
        <v>488</v>
      </c>
      <c r="G3512" t="s">
        <v>22</v>
      </c>
      <c r="H3512" t="s">
        <v>566</v>
      </c>
      <c r="I3512" s="1">
        <v>42944</v>
      </c>
      <c r="J3512" s="1">
        <v>44113</v>
      </c>
      <c r="K3512">
        <v>3.2</v>
      </c>
      <c r="L3512" t="s">
        <v>65</v>
      </c>
      <c r="M3512">
        <v>71158</v>
      </c>
      <c r="N3512">
        <v>0.5</v>
      </c>
      <c r="O3512" t="s">
        <v>31</v>
      </c>
      <c r="P3512">
        <v>5541</v>
      </c>
      <c r="Q3512">
        <v>72</v>
      </c>
      <c r="R3512" t="s">
        <v>56</v>
      </c>
    </row>
    <row r="3513" spans="1:18" x14ac:dyDescent="0.3">
      <c r="A3513">
        <v>7612</v>
      </c>
      <c r="B3513" t="s">
        <v>1025</v>
      </c>
      <c r="C3513" t="s">
        <v>39</v>
      </c>
      <c r="D3513">
        <v>52</v>
      </c>
      <c r="E3513" t="s">
        <v>28</v>
      </c>
      <c r="F3513" t="s">
        <v>929</v>
      </c>
      <c r="G3513" t="s">
        <v>29</v>
      </c>
      <c r="H3513" t="s">
        <v>1027</v>
      </c>
      <c r="I3513" s="1">
        <v>44068</v>
      </c>
      <c r="K3513">
        <v>4.2300000000000004</v>
      </c>
      <c r="L3513" t="s">
        <v>65</v>
      </c>
      <c r="M3513">
        <v>71160</v>
      </c>
      <c r="N3513">
        <v>0.15</v>
      </c>
      <c r="O3513" t="s">
        <v>31</v>
      </c>
      <c r="P3513">
        <v>7130</v>
      </c>
      <c r="Q3513">
        <v>68</v>
      </c>
      <c r="R3513" t="s">
        <v>71</v>
      </c>
    </row>
    <row r="3514" spans="1:18" x14ac:dyDescent="0.3">
      <c r="A3514">
        <v>3664</v>
      </c>
      <c r="B3514" t="s">
        <v>859</v>
      </c>
      <c r="C3514" t="s">
        <v>19</v>
      </c>
      <c r="D3514">
        <v>61</v>
      </c>
      <c r="E3514" t="s">
        <v>48</v>
      </c>
      <c r="F3514" t="s">
        <v>488</v>
      </c>
      <c r="G3514" t="s">
        <v>22</v>
      </c>
      <c r="H3514" t="s">
        <v>597</v>
      </c>
      <c r="I3514" s="1">
        <v>43946</v>
      </c>
      <c r="K3514">
        <v>4.5599999999999996</v>
      </c>
      <c r="L3514" t="s">
        <v>65</v>
      </c>
      <c r="M3514">
        <v>71160</v>
      </c>
      <c r="N3514">
        <v>0.5</v>
      </c>
      <c r="O3514" t="s">
        <v>31</v>
      </c>
      <c r="P3514">
        <v>3551</v>
      </c>
      <c r="Q3514">
        <v>31</v>
      </c>
      <c r="R3514" t="s">
        <v>84</v>
      </c>
    </row>
    <row r="3515" spans="1:18" x14ac:dyDescent="0.3">
      <c r="A3515">
        <v>5981</v>
      </c>
      <c r="B3515" t="s">
        <v>1169</v>
      </c>
      <c r="C3515" t="s">
        <v>39</v>
      </c>
      <c r="D3515">
        <v>24</v>
      </c>
      <c r="E3515" t="s">
        <v>51</v>
      </c>
      <c r="F3515" t="s">
        <v>929</v>
      </c>
      <c r="G3515" t="s">
        <v>29</v>
      </c>
      <c r="H3515" t="s">
        <v>1027</v>
      </c>
      <c r="I3515" s="1">
        <v>43729</v>
      </c>
      <c r="K3515">
        <v>5.16</v>
      </c>
      <c r="L3515" t="s">
        <v>194</v>
      </c>
      <c r="M3515">
        <v>71163</v>
      </c>
      <c r="N3515">
        <v>0.2</v>
      </c>
      <c r="O3515" t="s">
        <v>36</v>
      </c>
      <c r="P3515">
        <v>2160</v>
      </c>
      <c r="Q3515">
        <v>80</v>
      </c>
      <c r="R3515" t="s">
        <v>46</v>
      </c>
    </row>
    <row r="3516" spans="1:18" x14ac:dyDescent="0.3">
      <c r="A3516">
        <v>3566</v>
      </c>
      <c r="B3516" t="s">
        <v>255</v>
      </c>
      <c r="C3516" t="s">
        <v>39</v>
      </c>
      <c r="D3516">
        <v>33</v>
      </c>
      <c r="E3516" t="s">
        <v>20</v>
      </c>
      <c r="F3516" t="s">
        <v>229</v>
      </c>
      <c r="G3516" t="s">
        <v>40</v>
      </c>
      <c r="H3516" t="s">
        <v>301</v>
      </c>
      <c r="I3516" s="1">
        <v>43812</v>
      </c>
      <c r="K3516">
        <v>4.93</v>
      </c>
      <c r="L3516" t="s">
        <v>65</v>
      </c>
      <c r="M3516">
        <v>71164</v>
      </c>
      <c r="N3516">
        <v>0.2</v>
      </c>
      <c r="O3516" t="s">
        <v>31</v>
      </c>
      <c r="P3516">
        <v>3388</v>
      </c>
      <c r="Q3516">
        <v>95</v>
      </c>
      <c r="R3516" t="s">
        <v>106</v>
      </c>
    </row>
    <row r="3517" spans="1:18" x14ac:dyDescent="0.3">
      <c r="A3517">
        <v>5287</v>
      </c>
      <c r="B3517" t="s">
        <v>357</v>
      </c>
      <c r="C3517" t="s">
        <v>39</v>
      </c>
      <c r="D3517">
        <v>54</v>
      </c>
      <c r="E3517" t="s">
        <v>28</v>
      </c>
      <c r="F3517" t="s">
        <v>488</v>
      </c>
      <c r="G3517" t="s">
        <v>29</v>
      </c>
      <c r="H3517" t="s">
        <v>611</v>
      </c>
      <c r="I3517" s="1">
        <v>44409</v>
      </c>
      <c r="K3517">
        <v>3.29</v>
      </c>
      <c r="L3517" t="s">
        <v>65</v>
      </c>
      <c r="M3517">
        <v>71170</v>
      </c>
      <c r="N3517">
        <v>0.15</v>
      </c>
      <c r="O3517" t="s">
        <v>36</v>
      </c>
      <c r="Q3517">
        <v>79</v>
      </c>
      <c r="R3517" t="s">
        <v>56</v>
      </c>
    </row>
    <row r="3518" spans="1:18" x14ac:dyDescent="0.3">
      <c r="A3518">
        <v>2692</v>
      </c>
      <c r="B3518" t="s">
        <v>1341</v>
      </c>
      <c r="C3518" t="s">
        <v>39</v>
      </c>
      <c r="D3518">
        <v>45</v>
      </c>
      <c r="E3518" t="s">
        <v>34</v>
      </c>
      <c r="F3518" t="s">
        <v>229</v>
      </c>
      <c r="G3518" t="s">
        <v>22</v>
      </c>
      <c r="H3518" t="s">
        <v>332</v>
      </c>
      <c r="I3518" s="1">
        <v>42545</v>
      </c>
      <c r="K3518">
        <v>8.4</v>
      </c>
      <c r="L3518" t="s">
        <v>194</v>
      </c>
      <c r="M3518">
        <v>71175</v>
      </c>
      <c r="N3518">
        <v>0.1</v>
      </c>
      <c r="O3518" t="s">
        <v>36</v>
      </c>
      <c r="P3518">
        <v>2344</v>
      </c>
      <c r="Q3518">
        <v>91</v>
      </c>
      <c r="R3518" t="s">
        <v>61</v>
      </c>
    </row>
    <row r="3519" spans="1:18" x14ac:dyDescent="0.3">
      <c r="A3519">
        <v>10609</v>
      </c>
      <c r="B3519" t="s">
        <v>1426</v>
      </c>
      <c r="C3519" t="s">
        <v>39</v>
      </c>
      <c r="D3519">
        <v>43</v>
      </c>
      <c r="E3519" t="s">
        <v>34</v>
      </c>
      <c r="F3519" t="s">
        <v>929</v>
      </c>
      <c r="G3519" t="s">
        <v>29</v>
      </c>
      <c r="H3519" t="s">
        <v>931</v>
      </c>
      <c r="I3519" s="1">
        <v>44206</v>
      </c>
      <c r="K3519">
        <v>3.85</v>
      </c>
      <c r="L3519" t="s">
        <v>65</v>
      </c>
      <c r="M3519">
        <v>71180</v>
      </c>
      <c r="N3519">
        <v>0.2</v>
      </c>
      <c r="O3519" t="s">
        <v>25</v>
      </c>
      <c r="P3519">
        <v>6953</v>
      </c>
      <c r="Q3519">
        <v>48</v>
      </c>
      <c r="R3519" t="s">
        <v>106</v>
      </c>
    </row>
    <row r="3520" spans="1:18" x14ac:dyDescent="0.3">
      <c r="A3520">
        <v>10858</v>
      </c>
      <c r="B3520" t="s">
        <v>940</v>
      </c>
      <c r="C3520" t="s">
        <v>39</v>
      </c>
      <c r="D3520">
        <v>54</v>
      </c>
      <c r="E3520" t="s">
        <v>28</v>
      </c>
      <c r="F3520" t="s">
        <v>188</v>
      </c>
      <c r="G3520" t="s">
        <v>29</v>
      </c>
      <c r="H3520" t="s">
        <v>199</v>
      </c>
      <c r="I3520" s="1">
        <v>44072</v>
      </c>
      <c r="K3520">
        <v>4.22</v>
      </c>
      <c r="L3520" t="s">
        <v>65</v>
      </c>
      <c r="M3520">
        <v>71185</v>
      </c>
      <c r="N3520">
        <v>0</v>
      </c>
      <c r="O3520" t="s">
        <v>36</v>
      </c>
      <c r="P3520">
        <v>1565</v>
      </c>
      <c r="Q3520">
        <v>38</v>
      </c>
      <c r="R3520" t="s">
        <v>42</v>
      </c>
    </row>
    <row r="3521" spans="1:18" x14ac:dyDescent="0.3">
      <c r="A3521">
        <v>10859</v>
      </c>
      <c r="B3521" t="s">
        <v>782</v>
      </c>
      <c r="C3521" t="s">
        <v>39</v>
      </c>
      <c r="D3521">
        <v>40</v>
      </c>
      <c r="E3521" t="s">
        <v>34</v>
      </c>
      <c r="F3521" t="s">
        <v>483</v>
      </c>
      <c r="G3521" t="s">
        <v>29</v>
      </c>
      <c r="H3521" t="s">
        <v>639</v>
      </c>
      <c r="I3521" s="1">
        <v>42269</v>
      </c>
      <c r="J3521" s="1">
        <v>44902</v>
      </c>
      <c r="K3521">
        <v>7.21</v>
      </c>
      <c r="L3521" t="s">
        <v>194</v>
      </c>
      <c r="M3521">
        <v>71188</v>
      </c>
      <c r="N3521">
        <v>0.2</v>
      </c>
      <c r="O3521" t="s">
        <v>36</v>
      </c>
      <c r="P3521">
        <v>2762</v>
      </c>
      <c r="Q3521">
        <v>59</v>
      </c>
      <c r="R3521" t="s">
        <v>106</v>
      </c>
    </row>
    <row r="3522" spans="1:18" x14ac:dyDescent="0.3">
      <c r="A3522">
        <v>6067</v>
      </c>
      <c r="B3522" t="s">
        <v>777</v>
      </c>
      <c r="C3522" t="s">
        <v>19</v>
      </c>
      <c r="D3522">
        <v>46</v>
      </c>
      <c r="E3522" t="s">
        <v>34</v>
      </c>
      <c r="F3522" t="s">
        <v>929</v>
      </c>
      <c r="G3522" t="s">
        <v>29</v>
      </c>
      <c r="H3522" t="s">
        <v>931</v>
      </c>
      <c r="I3522" s="1">
        <v>44737</v>
      </c>
      <c r="K3522">
        <v>2.4</v>
      </c>
      <c r="L3522" t="s">
        <v>65</v>
      </c>
      <c r="M3522">
        <v>71200</v>
      </c>
      <c r="N3522">
        <v>0.2</v>
      </c>
      <c r="O3522" t="s">
        <v>36</v>
      </c>
      <c r="Q3522">
        <v>15</v>
      </c>
      <c r="R3522" t="s">
        <v>80</v>
      </c>
    </row>
    <row r="3523" spans="1:18" x14ac:dyDescent="0.3">
      <c r="A3523">
        <v>8581</v>
      </c>
      <c r="B3523" t="s">
        <v>122</v>
      </c>
      <c r="C3523" t="s">
        <v>19</v>
      </c>
      <c r="D3523">
        <v>35</v>
      </c>
      <c r="E3523" t="s">
        <v>20</v>
      </c>
      <c r="F3523" t="s">
        <v>483</v>
      </c>
      <c r="G3523" t="s">
        <v>40</v>
      </c>
      <c r="H3523" t="s">
        <v>557</v>
      </c>
      <c r="I3523" s="1">
        <v>43453</v>
      </c>
      <c r="K3523">
        <v>5.91</v>
      </c>
      <c r="L3523" t="s">
        <v>194</v>
      </c>
      <c r="M3523">
        <v>71200</v>
      </c>
      <c r="N3523">
        <v>0.25</v>
      </c>
      <c r="O3523" t="s">
        <v>31</v>
      </c>
      <c r="Q3523">
        <v>88</v>
      </c>
      <c r="R3523" t="s">
        <v>67</v>
      </c>
    </row>
    <row r="3524" spans="1:18" x14ac:dyDescent="0.3">
      <c r="A3524">
        <v>1482</v>
      </c>
      <c r="B3524" t="s">
        <v>405</v>
      </c>
      <c r="C3524" t="s">
        <v>39</v>
      </c>
      <c r="D3524">
        <v>26</v>
      </c>
      <c r="E3524" t="s">
        <v>20</v>
      </c>
      <c r="F3524" t="s">
        <v>229</v>
      </c>
      <c r="G3524" t="s">
        <v>29</v>
      </c>
      <c r="H3524" t="s">
        <v>230</v>
      </c>
      <c r="I3524" s="1">
        <v>44076</v>
      </c>
      <c r="K3524">
        <v>4.21</v>
      </c>
      <c r="L3524" t="s">
        <v>65</v>
      </c>
      <c r="M3524">
        <v>71218</v>
      </c>
      <c r="N3524">
        <v>0.2</v>
      </c>
      <c r="O3524" t="s">
        <v>36</v>
      </c>
      <c r="P3524">
        <v>1450</v>
      </c>
      <c r="Q3524">
        <v>36</v>
      </c>
      <c r="R3524" t="s">
        <v>67</v>
      </c>
    </row>
    <row r="3525" spans="1:18" x14ac:dyDescent="0.3">
      <c r="A3525">
        <v>9971</v>
      </c>
      <c r="B3525" t="s">
        <v>141</v>
      </c>
      <c r="C3525" t="s">
        <v>19</v>
      </c>
      <c r="D3525">
        <v>48</v>
      </c>
      <c r="E3525" t="s">
        <v>34</v>
      </c>
      <c r="F3525" t="s">
        <v>188</v>
      </c>
      <c r="G3525" t="s">
        <v>40</v>
      </c>
      <c r="H3525" t="s">
        <v>199</v>
      </c>
      <c r="I3525" s="1">
        <v>42374</v>
      </c>
      <c r="K3525">
        <v>8.8699999999999992</v>
      </c>
      <c r="L3525" t="s">
        <v>194</v>
      </c>
      <c r="M3525">
        <v>71224</v>
      </c>
      <c r="N3525">
        <v>0.2</v>
      </c>
      <c r="O3525" t="s">
        <v>31</v>
      </c>
      <c r="Q3525">
        <v>46</v>
      </c>
      <c r="R3525" t="s">
        <v>76</v>
      </c>
    </row>
    <row r="3526" spans="1:18" x14ac:dyDescent="0.3">
      <c r="A3526">
        <v>4696</v>
      </c>
      <c r="B3526" t="s">
        <v>666</v>
      </c>
      <c r="C3526" t="s">
        <v>19</v>
      </c>
      <c r="D3526">
        <v>22</v>
      </c>
      <c r="E3526" t="s">
        <v>51</v>
      </c>
      <c r="F3526" t="s">
        <v>229</v>
      </c>
      <c r="G3526" t="s">
        <v>29</v>
      </c>
      <c r="H3526" t="s">
        <v>260</v>
      </c>
      <c r="I3526" s="1">
        <v>44206</v>
      </c>
      <c r="K3526">
        <v>3.85</v>
      </c>
      <c r="L3526" t="s">
        <v>65</v>
      </c>
      <c r="M3526">
        <v>71226</v>
      </c>
      <c r="N3526">
        <v>0.5</v>
      </c>
      <c r="O3526" t="s">
        <v>36</v>
      </c>
      <c r="P3526">
        <v>2089</v>
      </c>
      <c r="Q3526">
        <v>79</v>
      </c>
      <c r="R3526" t="s">
        <v>106</v>
      </c>
    </row>
    <row r="3527" spans="1:18" x14ac:dyDescent="0.3">
      <c r="A3527">
        <v>6119</v>
      </c>
      <c r="B3527" t="s">
        <v>1247</v>
      </c>
      <c r="C3527" t="s">
        <v>19</v>
      </c>
      <c r="D3527">
        <v>55</v>
      </c>
      <c r="E3527" t="s">
        <v>28</v>
      </c>
      <c r="F3527" t="s">
        <v>21</v>
      </c>
      <c r="G3527" t="s">
        <v>29</v>
      </c>
      <c r="H3527" t="s">
        <v>30</v>
      </c>
      <c r="I3527" s="1">
        <v>42522</v>
      </c>
      <c r="K3527">
        <v>8.4600000000000009</v>
      </c>
      <c r="L3527" t="s">
        <v>194</v>
      </c>
      <c r="M3527">
        <v>71231</v>
      </c>
      <c r="N3527">
        <v>0.15</v>
      </c>
      <c r="O3527" t="s">
        <v>31</v>
      </c>
      <c r="P3527">
        <v>3422</v>
      </c>
      <c r="Q3527">
        <v>28</v>
      </c>
      <c r="R3527" t="s">
        <v>80</v>
      </c>
    </row>
    <row r="3528" spans="1:18" x14ac:dyDescent="0.3">
      <c r="A3528">
        <v>5218</v>
      </c>
      <c r="B3528" t="s">
        <v>289</v>
      </c>
      <c r="C3528" t="s">
        <v>19</v>
      </c>
      <c r="D3528">
        <v>44</v>
      </c>
      <c r="E3528" t="s">
        <v>34</v>
      </c>
      <c r="F3528" t="s">
        <v>488</v>
      </c>
      <c r="G3528" t="s">
        <v>29</v>
      </c>
      <c r="H3528" t="s">
        <v>566</v>
      </c>
      <c r="I3528" s="1">
        <v>43006</v>
      </c>
      <c r="K3528">
        <v>7.13</v>
      </c>
      <c r="L3528" t="s">
        <v>194</v>
      </c>
      <c r="M3528">
        <v>71236</v>
      </c>
      <c r="N3528">
        <v>0.3</v>
      </c>
      <c r="O3528" t="s">
        <v>31</v>
      </c>
      <c r="Q3528">
        <v>81</v>
      </c>
      <c r="R3528" t="s">
        <v>76</v>
      </c>
    </row>
    <row r="3529" spans="1:18" x14ac:dyDescent="0.3">
      <c r="A3529">
        <v>9321</v>
      </c>
      <c r="B3529" t="s">
        <v>567</v>
      </c>
      <c r="C3529" t="s">
        <v>19</v>
      </c>
      <c r="D3529">
        <v>53</v>
      </c>
      <c r="E3529" t="s">
        <v>28</v>
      </c>
      <c r="F3529" t="s">
        <v>929</v>
      </c>
      <c r="G3529" t="s">
        <v>29</v>
      </c>
      <c r="H3529" t="s">
        <v>960</v>
      </c>
      <c r="I3529" s="1">
        <v>44589</v>
      </c>
      <c r="K3529">
        <v>2.8</v>
      </c>
      <c r="L3529" t="s">
        <v>65</v>
      </c>
      <c r="M3529">
        <v>71237</v>
      </c>
      <c r="N3529">
        <v>0.5</v>
      </c>
      <c r="O3529" t="s">
        <v>31</v>
      </c>
      <c r="P3529">
        <v>1527</v>
      </c>
      <c r="Q3529">
        <v>6</v>
      </c>
      <c r="R3529" t="s">
        <v>46</v>
      </c>
    </row>
    <row r="3530" spans="1:18" x14ac:dyDescent="0.3">
      <c r="A3530">
        <v>2673</v>
      </c>
      <c r="B3530" t="s">
        <v>1129</v>
      </c>
      <c r="C3530" t="s">
        <v>39</v>
      </c>
      <c r="D3530">
        <v>33</v>
      </c>
      <c r="E3530" t="s">
        <v>20</v>
      </c>
      <c r="F3530" t="s">
        <v>483</v>
      </c>
      <c r="G3530" t="s">
        <v>29</v>
      </c>
      <c r="H3530" t="s">
        <v>557</v>
      </c>
      <c r="I3530" s="1">
        <v>43023</v>
      </c>
      <c r="K3530">
        <v>7.09</v>
      </c>
      <c r="L3530" t="s">
        <v>194</v>
      </c>
      <c r="M3530">
        <v>71256</v>
      </c>
      <c r="N3530">
        <v>0.15</v>
      </c>
      <c r="O3530" t="s">
        <v>45</v>
      </c>
      <c r="P3530">
        <v>1825</v>
      </c>
      <c r="Q3530">
        <v>12</v>
      </c>
      <c r="R3530" t="s">
        <v>80</v>
      </c>
    </row>
    <row r="3531" spans="1:18" x14ac:dyDescent="0.3">
      <c r="A3531">
        <v>9544</v>
      </c>
      <c r="B3531" t="s">
        <v>321</v>
      </c>
      <c r="C3531" t="s">
        <v>19</v>
      </c>
      <c r="D3531">
        <v>45</v>
      </c>
      <c r="E3531" t="s">
        <v>34</v>
      </c>
      <c r="F3531" t="s">
        <v>483</v>
      </c>
      <c r="G3531" t="s">
        <v>29</v>
      </c>
      <c r="H3531" t="s">
        <v>736</v>
      </c>
      <c r="I3531" s="1">
        <v>44921</v>
      </c>
      <c r="K3531">
        <v>1.89</v>
      </c>
      <c r="L3531" t="s">
        <v>24</v>
      </c>
      <c r="M3531">
        <v>71256</v>
      </c>
      <c r="N3531">
        <v>0.3</v>
      </c>
      <c r="O3531" t="s">
        <v>36</v>
      </c>
      <c r="P3531">
        <v>7252</v>
      </c>
      <c r="Q3531">
        <v>37</v>
      </c>
      <c r="R3531" t="s">
        <v>52</v>
      </c>
    </row>
    <row r="3532" spans="1:18" x14ac:dyDescent="0.3">
      <c r="A3532">
        <v>4633</v>
      </c>
      <c r="B3532" t="s">
        <v>1160</v>
      </c>
      <c r="C3532" t="s">
        <v>19</v>
      </c>
      <c r="D3532">
        <v>59</v>
      </c>
      <c r="E3532" t="s">
        <v>28</v>
      </c>
      <c r="F3532" t="s">
        <v>488</v>
      </c>
      <c r="G3532" t="s">
        <v>22</v>
      </c>
      <c r="H3532" t="s">
        <v>611</v>
      </c>
      <c r="I3532" s="1">
        <v>43728</v>
      </c>
      <c r="K3532">
        <v>5.16</v>
      </c>
      <c r="L3532" t="s">
        <v>194</v>
      </c>
      <c r="M3532">
        <v>71258</v>
      </c>
      <c r="N3532">
        <v>0.2</v>
      </c>
      <c r="O3532" t="s">
        <v>31</v>
      </c>
      <c r="P3532">
        <v>1434</v>
      </c>
      <c r="Q3532">
        <v>95</v>
      </c>
      <c r="R3532" t="s">
        <v>80</v>
      </c>
    </row>
    <row r="3533" spans="1:18" x14ac:dyDescent="0.3">
      <c r="A3533">
        <v>4799</v>
      </c>
      <c r="B3533" t="s">
        <v>1170</v>
      </c>
      <c r="C3533" t="s">
        <v>19</v>
      </c>
      <c r="D3533">
        <v>23</v>
      </c>
      <c r="E3533" t="s">
        <v>51</v>
      </c>
      <c r="F3533" t="s">
        <v>188</v>
      </c>
      <c r="G3533" t="s">
        <v>40</v>
      </c>
      <c r="H3533" t="s">
        <v>189</v>
      </c>
      <c r="I3533" s="1">
        <v>44296</v>
      </c>
      <c r="K3533">
        <v>3.6</v>
      </c>
      <c r="L3533" t="s">
        <v>65</v>
      </c>
      <c r="M3533">
        <v>71262</v>
      </c>
      <c r="N3533">
        <v>0.25</v>
      </c>
      <c r="O3533" t="s">
        <v>25</v>
      </c>
      <c r="P3533">
        <v>2681</v>
      </c>
      <c r="Q3533">
        <v>62</v>
      </c>
      <c r="R3533" t="s">
        <v>46</v>
      </c>
    </row>
    <row r="3534" spans="1:18" x14ac:dyDescent="0.3">
      <c r="A3534">
        <v>4231</v>
      </c>
      <c r="B3534" t="s">
        <v>1169</v>
      </c>
      <c r="C3534" t="s">
        <v>39</v>
      </c>
      <c r="D3534">
        <v>41</v>
      </c>
      <c r="E3534" t="s">
        <v>34</v>
      </c>
      <c r="F3534" t="s">
        <v>929</v>
      </c>
      <c r="G3534" t="s">
        <v>29</v>
      </c>
      <c r="H3534" t="s">
        <v>1027</v>
      </c>
      <c r="I3534" s="1">
        <v>44396</v>
      </c>
      <c r="K3534">
        <v>3.33</v>
      </c>
      <c r="L3534" t="s">
        <v>65</v>
      </c>
      <c r="M3534">
        <v>71264</v>
      </c>
      <c r="N3534">
        <v>0</v>
      </c>
      <c r="O3534" t="s">
        <v>31</v>
      </c>
      <c r="P3534">
        <v>3013</v>
      </c>
      <c r="Q3534">
        <v>54</v>
      </c>
      <c r="R3534" t="s">
        <v>26</v>
      </c>
    </row>
    <row r="3535" spans="1:18" x14ac:dyDescent="0.3">
      <c r="A3535">
        <v>3891</v>
      </c>
      <c r="B3535" t="s">
        <v>362</v>
      </c>
      <c r="C3535" t="s">
        <v>39</v>
      </c>
      <c r="D3535">
        <v>50</v>
      </c>
      <c r="E3535" t="s">
        <v>28</v>
      </c>
      <c r="F3535" t="s">
        <v>483</v>
      </c>
      <c r="G3535" t="s">
        <v>29</v>
      </c>
      <c r="H3535" t="s">
        <v>523</v>
      </c>
      <c r="I3535" s="1">
        <v>42168</v>
      </c>
      <c r="J3535" s="1">
        <v>43649</v>
      </c>
      <c r="K3535">
        <v>4.05</v>
      </c>
      <c r="L3535" t="s">
        <v>65</v>
      </c>
      <c r="M3535">
        <v>71266</v>
      </c>
      <c r="N3535">
        <v>0.3</v>
      </c>
      <c r="O3535" t="s">
        <v>45</v>
      </c>
      <c r="P3535">
        <v>1219</v>
      </c>
      <c r="Q3535">
        <v>81</v>
      </c>
      <c r="R3535" t="s">
        <v>67</v>
      </c>
    </row>
    <row r="3536" spans="1:18" x14ac:dyDescent="0.3">
      <c r="A3536">
        <v>4672</v>
      </c>
      <c r="B3536" t="s">
        <v>1051</v>
      </c>
      <c r="C3536" t="s">
        <v>39</v>
      </c>
      <c r="D3536">
        <v>24</v>
      </c>
      <c r="E3536" t="s">
        <v>51</v>
      </c>
      <c r="F3536" t="s">
        <v>929</v>
      </c>
      <c r="G3536" t="s">
        <v>22</v>
      </c>
      <c r="H3536" t="s">
        <v>962</v>
      </c>
      <c r="I3536" s="1">
        <v>43807</v>
      </c>
      <c r="K3536">
        <v>4.9400000000000004</v>
      </c>
      <c r="L3536" t="s">
        <v>65</v>
      </c>
      <c r="M3536">
        <v>71271</v>
      </c>
      <c r="N3536">
        <v>0.5</v>
      </c>
      <c r="O3536" t="s">
        <v>36</v>
      </c>
      <c r="P3536">
        <v>3009</v>
      </c>
      <c r="Q3536">
        <v>15</v>
      </c>
      <c r="R3536" t="s">
        <v>71</v>
      </c>
    </row>
    <row r="3537" spans="1:18" x14ac:dyDescent="0.3">
      <c r="A3537">
        <v>2451</v>
      </c>
      <c r="B3537" t="s">
        <v>397</v>
      </c>
      <c r="C3537" t="s">
        <v>39</v>
      </c>
      <c r="D3537">
        <v>46</v>
      </c>
      <c r="E3537" t="s">
        <v>34</v>
      </c>
      <c r="F3537" t="s">
        <v>229</v>
      </c>
      <c r="G3537" t="s">
        <v>22</v>
      </c>
      <c r="H3537" t="s">
        <v>301</v>
      </c>
      <c r="I3537" s="1">
        <v>43474</v>
      </c>
      <c r="K3537">
        <v>5.85</v>
      </c>
      <c r="L3537" t="s">
        <v>194</v>
      </c>
      <c r="M3537">
        <v>71271</v>
      </c>
      <c r="N3537">
        <v>0.25</v>
      </c>
      <c r="O3537" t="s">
        <v>36</v>
      </c>
      <c r="P3537">
        <v>1860</v>
      </c>
      <c r="Q3537">
        <v>29</v>
      </c>
      <c r="R3537" t="s">
        <v>42</v>
      </c>
    </row>
    <row r="3538" spans="1:18" x14ac:dyDescent="0.3">
      <c r="A3538">
        <v>7523</v>
      </c>
      <c r="B3538" t="s">
        <v>282</v>
      </c>
      <c r="C3538" t="s">
        <v>19</v>
      </c>
      <c r="D3538">
        <v>43</v>
      </c>
      <c r="E3538" t="s">
        <v>34</v>
      </c>
      <c r="F3538" t="s">
        <v>1360</v>
      </c>
      <c r="G3538" t="s">
        <v>29</v>
      </c>
      <c r="H3538" t="s">
        <v>1415</v>
      </c>
      <c r="I3538" s="1">
        <v>44983</v>
      </c>
      <c r="J3538" s="1">
        <v>45364</v>
      </c>
      <c r="K3538">
        <v>1.04</v>
      </c>
      <c r="L3538" t="s">
        <v>24</v>
      </c>
      <c r="M3538">
        <v>71277</v>
      </c>
      <c r="N3538">
        <v>0.2</v>
      </c>
      <c r="O3538" t="s">
        <v>36</v>
      </c>
      <c r="P3538">
        <v>5080</v>
      </c>
      <c r="Q3538">
        <v>25</v>
      </c>
      <c r="R3538" t="s">
        <v>88</v>
      </c>
    </row>
    <row r="3539" spans="1:18" x14ac:dyDescent="0.3">
      <c r="A3539">
        <v>3604</v>
      </c>
      <c r="B3539" t="s">
        <v>1427</v>
      </c>
      <c r="C3539" t="s">
        <v>19</v>
      </c>
      <c r="D3539">
        <v>61</v>
      </c>
      <c r="E3539" t="s">
        <v>48</v>
      </c>
      <c r="F3539" t="s">
        <v>188</v>
      </c>
      <c r="G3539" t="s">
        <v>29</v>
      </c>
      <c r="H3539" t="s">
        <v>191</v>
      </c>
      <c r="I3539" s="1">
        <v>43501</v>
      </c>
      <c r="K3539">
        <v>5.78</v>
      </c>
      <c r="L3539" t="s">
        <v>194</v>
      </c>
      <c r="M3539">
        <v>71277</v>
      </c>
      <c r="N3539">
        <v>0.2</v>
      </c>
      <c r="O3539" t="s">
        <v>36</v>
      </c>
      <c r="P3539">
        <v>3010</v>
      </c>
      <c r="Q3539">
        <v>33</v>
      </c>
      <c r="R3539" t="s">
        <v>106</v>
      </c>
    </row>
    <row r="3540" spans="1:18" x14ac:dyDescent="0.3">
      <c r="A3540">
        <v>3628</v>
      </c>
      <c r="B3540" t="s">
        <v>1051</v>
      </c>
      <c r="C3540" t="s">
        <v>39</v>
      </c>
      <c r="D3540">
        <v>52</v>
      </c>
      <c r="E3540" t="s">
        <v>28</v>
      </c>
      <c r="F3540" t="s">
        <v>929</v>
      </c>
      <c r="G3540" t="s">
        <v>40</v>
      </c>
      <c r="H3540" t="s">
        <v>960</v>
      </c>
      <c r="I3540" s="1">
        <v>43785</v>
      </c>
      <c r="K3540">
        <v>5</v>
      </c>
      <c r="L3540" t="s">
        <v>194</v>
      </c>
      <c r="M3540">
        <v>71278</v>
      </c>
      <c r="N3540">
        <v>0.5</v>
      </c>
      <c r="O3540" t="s">
        <v>36</v>
      </c>
      <c r="P3540">
        <v>1890</v>
      </c>
      <c r="Q3540">
        <v>69</v>
      </c>
      <c r="R3540" t="s">
        <v>46</v>
      </c>
    </row>
    <row r="3541" spans="1:18" x14ac:dyDescent="0.3">
      <c r="A3541">
        <v>1795</v>
      </c>
      <c r="B3541" t="s">
        <v>1144</v>
      </c>
      <c r="C3541" t="s">
        <v>19</v>
      </c>
      <c r="D3541">
        <v>32</v>
      </c>
      <c r="E3541" t="s">
        <v>20</v>
      </c>
      <c r="F3541" t="s">
        <v>229</v>
      </c>
      <c r="G3541" t="s">
        <v>29</v>
      </c>
      <c r="H3541" t="s">
        <v>265</v>
      </c>
      <c r="I3541" s="1">
        <v>43192</v>
      </c>
      <c r="J3541" s="1">
        <v>44575</v>
      </c>
      <c r="K3541">
        <v>3.79</v>
      </c>
      <c r="L3541" t="s">
        <v>65</v>
      </c>
      <c r="M3541">
        <v>71278</v>
      </c>
      <c r="N3541">
        <v>0.1</v>
      </c>
      <c r="O3541" t="s">
        <v>31</v>
      </c>
      <c r="P3541">
        <v>1186</v>
      </c>
      <c r="Q3541">
        <v>36</v>
      </c>
      <c r="R3541" t="s">
        <v>49</v>
      </c>
    </row>
    <row r="3542" spans="1:18" x14ac:dyDescent="0.3">
      <c r="A3542">
        <v>2089</v>
      </c>
      <c r="B3542" t="s">
        <v>1389</v>
      </c>
      <c r="C3542" t="s">
        <v>39</v>
      </c>
      <c r="D3542">
        <v>59</v>
      </c>
      <c r="E3542" t="s">
        <v>28</v>
      </c>
      <c r="F3542" t="s">
        <v>1360</v>
      </c>
      <c r="G3542" t="s">
        <v>29</v>
      </c>
      <c r="H3542" t="s">
        <v>1415</v>
      </c>
      <c r="I3542" s="1">
        <v>45153</v>
      </c>
      <c r="K3542">
        <v>1.26</v>
      </c>
      <c r="L3542" t="s">
        <v>24</v>
      </c>
      <c r="M3542">
        <v>71280</v>
      </c>
      <c r="N3542">
        <v>0</v>
      </c>
      <c r="O3542" t="s">
        <v>31</v>
      </c>
      <c r="P3542">
        <v>1441</v>
      </c>
      <c r="Q3542">
        <v>14</v>
      </c>
      <c r="R3542" t="s">
        <v>42</v>
      </c>
    </row>
    <row r="3543" spans="1:18" x14ac:dyDescent="0.3">
      <c r="A3543">
        <v>2103</v>
      </c>
      <c r="B3543" t="s">
        <v>1303</v>
      </c>
      <c r="C3543" t="s">
        <v>39</v>
      </c>
      <c r="D3543">
        <v>30</v>
      </c>
      <c r="E3543" t="s">
        <v>20</v>
      </c>
      <c r="F3543" t="s">
        <v>229</v>
      </c>
      <c r="G3543" t="s">
        <v>29</v>
      </c>
      <c r="H3543" t="s">
        <v>301</v>
      </c>
      <c r="I3543" s="1">
        <v>44350</v>
      </c>
      <c r="K3543">
        <v>3.46</v>
      </c>
      <c r="L3543" t="s">
        <v>65</v>
      </c>
      <c r="M3543">
        <v>71294</v>
      </c>
      <c r="N3543">
        <v>0.25</v>
      </c>
      <c r="O3543" t="s">
        <v>31</v>
      </c>
      <c r="P3543">
        <v>1252</v>
      </c>
      <c r="Q3543">
        <v>32</v>
      </c>
      <c r="R3543" t="s">
        <v>84</v>
      </c>
    </row>
    <row r="3544" spans="1:18" x14ac:dyDescent="0.3">
      <c r="A3544">
        <v>1398</v>
      </c>
      <c r="B3544" t="s">
        <v>109</v>
      </c>
      <c r="C3544" t="s">
        <v>39</v>
      </c>
      <c r="D3544">
        <v>31</v>
      </c>
      <c r="E3544" t="s">
        <v>20</v>
      </c>
      <c r="F3544" t="s">
        <v>929</v>
      </c>
      <c r="G3544" t="s">
        <v>29</v>
      </c>
      <c r="H3544" t="s">
        <v>1027</v>
      </c>
      <c r="I3544" s="1">
        <v>43821</v>
      </c>
      <c r="K3544">
        <v>4.9000000000000004</v>
      </c>
      <c r="L3544" t="s">
        <v>65</v>
      </c>
      <c r="M3544">
        <v>71297</v>
      </c>
      <c r="N3544">
        <v>0.1</v>
      </c>
      <c r="O3544" t="s">
        <v>45</v>
      </c>
      <c r="P3544">
        <v>1040</v>
      </c>
      <c r="Q3544">
        <v>45</v>
      </c>
      <c r="R3544" t="s">
        <v>71</v>
      </c>
    </row>
    <row r="3545" spans="1:18" x14ac:dyDescent="0.3">
      <c r="A3545">
        <v>5520</v>
      </c>
      <c r="B3545" t="s">
        <v>892</v>
      </c>
      <c r="C3545" t="s">
        <v>39</v>
      </c>
      <c r="D3545">
        <v>61</v>
      </c>
      <c r="E3545" t="s">
        <v>48</v>
      </c>
      <c r="F3545" t="s">
        <v>188</v>
      </c>
      <c r="G3545" t="s">
        <v>40</v>
      </c>
      <c r="H3545" t="s">
        <v>189</v>
      </c>
      <c r="I3545" s="1">
        <v>43705</v>
      </c>
      <c r="K3545">
        <v>5.22</v>
      </c>
      <c r="L3545" t="s">
        <v>194</v>
      </c>
      <c r="M3545">
        <v>71307</v>
      </c>
      <c r="N3545">
        <v>0.15</v>
      </c>
      <c r="O3545" t="s">
        <v>31</v>
      </c>
      <c r="Q3545">
        <v>46</v>
      </c>
      <c r="R3545" t="s">
        <v>80</v>
      </c>
    </row>
    <row r="3546" spans="1:18" x14ac:dyDescent="0.3">
      <c r="A3546">
        <v>10630</v>
      </c>
      <c r="B3546" t="s">
        <v>779</v>
      </c>
      <c r="C3546" t="s">
        <v>39</v>
      </c>
      <c r="D3546">
        <v>54</v>
      </c>
      <c r="E3546" t="s">
        <v>28</v>
      </c>
      <c r="F3546" t="s">
        <v>929</v>
      </c>
      <c r="G3546" t="s">
        <v>29</v>
      </c>
      <c r="H3546" t="s">
        <v>930</v>
      </c>
      <c r="I3546" s="1">
        <v>44675</v>
      </c>
      <c r="K3546">
        <v>2.57</v>
      </c>
      <c r="L3546" t="s">
        <v>65</v>
      </c>
      <c r="M3546">
        <v>71320</v>
      </c>
      <c r="N3546">
        <v>0.5</v>
      </c>
      <c r="O3546" t="s">
        <v>25</v>
      </c>
      <c r="P3546">
        <v>9048</v>
      </c>
      <c r="Q3546">
        <v>26</v>
      </c>
      <c r="R3546" t="s">
        <v>42</v>
      </c>
    </row>
    <row r="3547" spans="1:18" x14ac:dyDescent="0.3">
      <c r="A3547">
        <v>7345</v>
      </c>
      <c r="B3547" t="s">
        <v>813</v>
      </c>
      <c r="C3547" t="s">
        <v>39</v>
      </c>
      <c r="D3547">
        <v>34</v>
      </c>
      <c r="E3547" t="s">
        <v>20</v>
      </c>
      <c r="F3547" t="s">
        <v>188</v>
      </c>
      <c r="G3547" t="s">
        <v>22</v>
      </c>
      <c r="H3547" t="s">
        <v>191</v>
      </c>
      <c r="I3547" s="1">
        <v>43730</v>
      </c>
      <c r="K3547">
        <v>5.15</v>
      </c>
      <c r="L3547" t="s">
        <v>194</v>
      </c>
      <c r="M3547">
        <v>71328</v>
      </c>
      <c r="N3547">
        <v>0</v>
      </c>
      <c r="O3547" t="s">
        <v>31</v>
      </c>
      <c r="P3547">
        <v>5821</v>
      </c>
      <c r="Q3547">
        <v>33</v>
      </c>
      <c r="R3547" t="s">
        <v>88</v>
      </c>
    </row>
    <row r="3548" spans="1:18" x14ac:dyDescent="0.3">
      <c r="A3548">
        <v>3423</v>
      </c>
      <c r="B3548" t="s">
        <v>1428</v>
      </c>
      <c r="C3548" t="s">
        <v>19</v>
      </c>
      <c r="D3548">
        <v>31</v>
      </c>
      <c r="E3548" t="s">
        <v>20</v>
      </c>
      <c r="F3548" t="s">
        <v>21</v>
      </c>
      <c r="G3548" t="s">
        <v>22</v>
      </c>
      <c r="H3548" t="s">
        <v>44</v>
      </c>
      <c r="I3548" s="1">
        <v>42245</v>
      </c>
      <c r="K3548">
        <v>9.2200000000000006</v>
      </c>
      <c r="L3548" t="s">
        <v>194</v>
      </c>
      <c r="M3548">
        <v>71340</v>
      </c>
      <c r="N3548">
        <v>0.25</v>
      </c>
      <c r="O3548" t="s">
        <v>45</v>
      </c>
      <c r="P3548">
        <v>1710</v>
      </c>
      <c r="Q3548">
        <v>82</v>
      </c>
      <c r="R3548" t="s">
        <v>56</v>
      </c>
    </row>
    <row r="3549" spans="1:18" x14ac:dyDescent="0.3">
      <c r="A3549">
        <v>3280</v>
      </c>
      <c r="B3549" t="s">
        <v>234</v>
      </c>
      <c r="C3549" t="s">
        <v>19</v>
      </c>
      <c r="D3549">
        <v>62</v>
      </c>
      <c r="E3549" t="s">
        <v>48</v>
      </c>
      <c r="F3549" t="s">
        <v>229</v>
      </c>
      <c r="G3549" t="s">
        <v>29</v>
      </c>
      <c r="H3549" t="s">
        <v>230</v>
      </c>
      <c r="I3549" s="1">
        <v>44205</v>
      </c>
      <c r="K3549">
        <v>3.85</v>
      </c>
      <c r="L3549" t="s">
        <v>65</v>
      </c>
      <c r="M3549">
        <v>71341</v>
      </c>
      <c r="N3549">
        <v>0.2</v>
      </c>
      <c r="O3549" t="s">
        <v>45</v>
      </c>
      <c r="P3549">
        <v>2689</v>
      </c>
      <c r="Q3549">
        <v>96</v>
      </c>
      <c r="R3549" t="s">
        <v>37</v>
      </c>
    </row>
    <row r="3550" spans="1:18" x14ac:dyDescent="0.3">
      <c r="A3550">
        <v>6741</v>
      </c>
      <c r="B3550" t="s">
        <v>480</v>
      </c>
      <c r="C3550" t="s">
        <v>19</v>
      </c>
      <c r="D3550">
        <v>45</v>
      </c>
      <c r="E3550" t="s">
        <v>34</v>
      </c>
      <c r="F3550" t="s">
        <v>929</v>
      </c>
      <c r="G3550" t="s">
        <v>22</v>
      </c>
      <c r="H3550" t="s">
        <v>962</v>
      </c>
      <c r="I3550" s="1">
        <v>44566</v>
      </c>
      <c r="K3550">
        <v>2.86</v>
      </c>
      <c r="L3550" t="s">
        <v>65</v>
      </c>
      <c r="M3550">
        <v>71342</v>
      </c>
      <c r="N3550">
        <v>0.1</v>
      </c>
      <c r="O3550" t="s">
        <v>36</v>
      </c>
      <c r="P3550">
        <v>5218</v>
      </c>
      <c r="Q3550">
        <v>82</v>
      </c>
      <c r="R3550" t="s">
        <v>46</v>
      </c>
    </row>
    <row r="3551" spans="1:18" x14ac:dyDescent="0.3">
      <c r="A3551">
        <v>1998</v>
      </c>
      <c r="B3551" t="s">
        <v>1429</v>
      </c>
      <c r="C3551" t="s">
        <v>39</v>
      </c>
      <c r="D3551">
        <v>46</v>
      </c>
      <c r="E3551" t="s">
        <v>34</v>
      </c>
      <c r="F3551" t="s">
        <v>488</v>
      </c>
      <c r="G3551" t="s">
        <v>29</v>
      </c>
      <c r="H3551" t="s">
        <v>489</v>
      </c>
      <c r="I3551" s="1">
        <v>43748</v>
      </c>
      <c r="K3551">
        <v>5.0999999999999996</v>
      </c>
      <c r="L3551" t="s">
        <v>194</v>
      </c>
      <c r="M3551">
        <v>71343</v>
      </c>
      <c r="N3551">
        <v>0.15</v>
      </c>
      <c r="O3551" t="s">
        <v>36</v>
      </c>
      <c r="P3551">
        <v>1655</v>
      </c>
      <c r="Q3551">
        <v>56</v>
      </c>
      <c r="R3551" t="s">
        <v>61</v>
      </c>
    </row>
    <row r="3552" spans="1:18" x14ac:dyDescent="0.3">
      <c r="A3552">
        <v>10231</v>
      </c>
      <c r="B3552" t="s">
        <v>1430</v>
      </c>
      <c r="C3552" t="s">
        <v>39</v>
      </c>
      <c r="D3552">
        <v>30</v>
      </c>
      <c r="E3552" t="s">
        <v>20</v>
      </c>
      <c r="F3552" t="s">
        <v>929</v>
      </c>
      <c r="G3552" t="s">
        <v>29</v>
      </c>
      <c r="H3552" t="s">
        <v>931</v>
      </c>
      <c r="I3552" s="1">
        <v>45446</v>
      </c>
      <c r="K3552">
        <v>0.45</v>
      </c>
      <c r="L3552" t="s">
        <v>24</v>
      </c>
      <c r="M3552">
        <v>71344</v>
      </c>
      <c r="N3552">
        <v>0.15</v>
      </c>
      <c r="O3552" t="s">
        <v>45</v>
      </c>
      <c r="P3552">
        <v>5353</v>
      </c>
      <c r="Q3552">
        <v>16</v>
      </c>
      <c r="R3552" t="s">
        <v>67</v>
      </c>
    </row>
    <row r="3553" spans="1:18" x14ac:dyDescent="0.3">
      <c r="A3553">
        <v>10103</v>
      </c>
      <c r="B3553" t="s">
        <v>1283</v>
      </c>
      <c r="C3553" t="s">
        <v>39</v>
      </c>
      <c r="D3553">
        <v>25</v>
      </c>
      <c r="E3553" t="s">
        <v>20</v>
      </c>
      <c r="F3553" t="s">
        <v>488</v>
      </c>
      <c r="G3553" t="s">
        <v>29</v>
      </c>
      <c r="H3553" t="s">
        <v>597</v>
      </c>
      <c r="I3553" s="1">
        <v>43062</v>
      </c>
      <c r="J3553" s="1">
        <v>43976</v>
      </c>
      <c r="K3553">
        <v>2.5</v>
      </c>
      <c r="L3553" t="s">
        <v>65</v>
      </c>
      <c r="M3553">
        <v>71344</v>
      </c>
      <c r="N3553">
        <v>0.2</v>
      </c>
      <c r="O3553" t="s">
        <v>25</v>
      </c>
      <c r="P3553">
        <v>9437</v>
      </c>
      <c r="Q3553">
        <v>86</v>
      </c>
      <c r="R3553" t="s">
        <v>84</v>
      </c>
    </row>
    <row r="3554" spans="1:18" x14ac:dyDescent="0.3">
      <c r="A3554">
        <v>3363</v>
      </c>
      <c r="B3554" t="s">
        <v>271</v>
      </c>
      <c r="C3554" t="s">
        <v>19</v>
      </c>
      <c r="D3554">
        <v>24</v>
      </c>
      <c r="E3554" t="s">
        <v>51</v>
      </c>
      <c r="F3554" t="s">
        <v>188</v>
      </c>
      <c r="G3554" t="s">
        <v>22</v>
      </c>
      <c r="H3554" t="s">
        <v>213</v>
      </c>
      <c r="I3554" s="1">
        <v>42016</v>
      </c>
      <c r="J3554" s="1">
        <v>44183</v>
      </c>
      <c r="K3554">
        <v>5.93</v>
      </c>
      <c r="L3554" t="s">
        <v>194</v>
      </c>
      <c r="M3554">
        <v>71344</v>
      </c>
      <c r="N3554">
        <v>0.2</v>
      </c>
      <c r="O3554" t="s">
        <v>36</v>
      </c>
      <c r="P3554">
        <v>3056</v>
      </c>
      <c r="Q3554">
        <v>51</v>
      </c>
      <c r="R3554" t="s">
        <v>123</v>
      </c>
    </row>
    <row r="3555" spans="1:18" x14ac:dyDescent="0.3">
      <c r="A3555">
        <v>1012</v>
      </c>
      <c r="B3555" t="s">
        <v>490</v>
      </c>
      <c r="C3555" t="s">
        <v>19</v>
      </c>
      <c r="D3555">
        <v>32</v>
      </c>
      <c r="E3555" t="s">
        <v>20</v>
      </c>
      <c r="F3555" t="s">
        <v>929</v>
      </c>
      <c r="G3555" t="s">
        <v>22</v>
      </c>
      <c r="H3555" t="s">
        <v>931</v>
      </c>
      <c r="I3555" s="1">
        <v>45364</v>
      </c>
      <c r="K3555">
        <v>0.68</v>
      </c>
      <c r="L3555" t="s">
        <v>24</v>
      </c>
      <c r="M3555">
        <v>71345</v>
      </c>
      <c r="N3555">
        <v>0.15</v>
      </c>
      <c r="O3555" t="s">
        <v>36</v>
      </c>
      <c r="P3555">
        <v>1006</v>
      </c>
      <c r="Q3555">
        <v>47</v>
      </c>
      <c r="R3555" t="s">
        <v>123</v>
      </c>
    </row>
    <row r="3556" spans="1:18" x14ac:dyDescent="0.3">
      <c r="A3556">
        <v>7375</v>
      </c>
      <c r="B3556" t="s">
        <v>1036</v>
      </c>
      <c r="C3556" t="s">
        <v>19</v>
      </c>
      <c r="D3556">
        <v>36</v>
      </c>
      <c r="E3556" t="s">
        <v>20</v>
      </c>
      <c r="F3556" t="s">
        <v>483</v>
      </c>
      <c r="G3556" t="s">
        <v>40</v>
      </c>
      <c r="H3556" t="s">
        <v>523</v>
      </c>
      <c r="I3556" s="1">
        <v>44300</v>
      </c>
      <c r="K3556">
        <v>3.59</v>
      </c>
      <c r="L3556" t="s">
        <v>65</v>
      </c>
      <c r="M3556">
        <v>71346</v>
      </c>
      <c r="N3556">
        <v>0.25</v>
      </c>
      <c r="O3556" t="s">
        <v>45</v>
      </c>
      <c r="Q3556">
        <v>76</v>
      </c>
      <c r="R3556" t="s">
        <v>123</v>
      </c>
    </row>
    <row r="3557" spans="1:18" x14ac:dyDescent="0.3">
      <c r="A3557">
        <v>9521</v>
      </c>
      <c r="B3557" t="s">
        <v>653</v>
      </c>
      <c r="C3557" t="s">
        <v>19</v>
      </c>
      <c r="D3557">
        <v>53</v>
      </c>
      <c r="E3557" t="s">
        <v>28</v>
      </c>
      <c r="F3557" t="s">
        <v>929</v>
      </c>
      <c r="G3557" t="s">
        <v>29</v>
      </c>
      <c r="H3557" t="s">
        <v>930</v>
      </c>
      <c r="I3557" s="1">
        <v>44362</v>
      </c>
      <c r="K3557">
        <v>3.42</v>
      </c>
      <c r="L3557" t="s">
        <v>65</v>
      </c>
      <c r="M3557">
        <v>71347</v>
      </c>
      <c r="N3557">
        <v>0.15</v>
      </c>
      <c r="O3557" t="s">
        <v>36</v>
      </c>
      <c r="P3557">
        <v>4495</v>
      </c>
      <c r="Q3557">
        <v>76</v>
      </c>
      <c r="R3557" t="s">
        <v>80</v>
      </c>
    </row>
    <row r="3558" spans="1:18" x14ac:dyDescent="0.3">
      <c r="A3558">
        <v>1159</v>
      </c>
      <c r="B3558" t="s">
        <v>629</v>
      </c>
      <c r="C3558" t="s">
        <v>19</v>
      </c>
      <c r="D3558">
        <v>46</v>
      </c>
      <c r="E3558" t="s">
        <v>34</v>
      </c>
      <c r="F3558" t="s">
        <v>488</v>
      </c>
      <c r="G3558" t="s">
        <v>29</v>
      </c>
      <c r="H3558" t="s">
        <v>597</v>
      </c>
      <c r="I3558" s="1">
        <v>43234</v>
      </c>
      <c r="K3558">
        <v>6.51</v>
      </c>
      <c r="L3558" t="s">
        <v>194</v>
      </c>
      <c r="M3558">
        <v>71356</v>
      </c>
      <c r="N3558">
        <v>0</v>
      </c>
      <c r="O3558" t="s">
        <v>31</v>
      </c>
      <c r="P3558">
        <v>1042</v>
      </c>
      <c r="Q3558">
        <v>26</v>
      </c>
      <c r="R3558" t="s">
        <v>80</v>
      </c>
    </row>
    <row r="3559" spans="1:18" x14ac:dyDescent="0.3">
      <c r="A3559">
        <v>9642</v>
      </c>
      <c r="B3559" t="s">
        <v>490</v>
      </c>
      <c r="C3559" t="s">
        <v>39</v>
      </c>
      <c r="D3559">
        <v>48</v>
      </c>
      <c r="E3559" t="s">
        <v>34</v>
      </c>
      <c r="F3559" t="s">
        <v>488</v>
      </c>
      <c r="G3559" t="s">
        <v>29</v>
      </c>
      <c r="H3559" t="s">
        <v>611</v>
      </c>
      <c r="I3559" s="1">
        <v>42890</v>
      </c>
      <c r="K3559">
        <v>7.45</v>
      </c>
      <c r="L3559" t="s">
        <v>194</v>
      </c>
      <c r="M3559">
        <v>71358</v>
      </c>
      <c r="N3559">
        <v>0</v>
      </c>
      <c r="O3559" t="s">
        <v>45</v>
      </c>
      <c r="P3559">
        <v>1525</v>
      </c>
      <c r="Q3559">
        <v>33</v>
      </c>
      <c r="R3559" t="s">
        <v>52</v>
      </c>
    </row>
    <row r="3560" spans="1:18" x14ac:dyDescent="0.3">
      <c r="A3560">
        <v>9695</v>
      </c>
      <c r="B3560" t="s">
        <v>75</v>
      </c>
      <c r="C3560" t="s">
        <v>39</v>
      </c>
      <c r="D3560">
        <v>61</v>
      </c>
      <c r="E3560" t="s">
        <v>48</v>
      </c>
      <c r="F3560" t="s">
        <v>188</v>
      </c>
      <c r="G3560" t="s">
        <v>29</v>
      </c>
      <c r="H3560" t="s">
        <v>239</v>
      </c>
      <c r="I3560" s="1">
        <v>43893</v>
      </c>
      <c r="K3560">
        <v>4.71</v>
      </c>
      <c r="L3560" t="s">
        <v>65</v>
      </c>
      <c r="M3560">
        <v>71359</v>
      </c>
      <c r="N3560">
        <v>0.25</v>
      </c>
      <c r="O3560" t="s">
        <v>31</v>
      </c>
      <c r="P3560">
        <v>5261</v>
      </c>
      <c r="Q3560">
        <v>2</v>
      </c>
      <c r="R3560" t="s">
        <v>26</v>
      </c>
    </row>
    <row r="3561" spans="1:18" x14ac:dyDescent="0.3">
      <c r="A3561">
        <v>1103</v>
      </c>
      <c r="B3561" t="s">
        <v>554</v>
      </c>
      <c r="C3561" t="s">
        <v>39</v>
      </c>
      <c r="D3561">
        <v>27</v>
      </c>
      <c r="E3561" t="s">
        <v>20</v>
      </c>
      <c r="F3561" t="s">
        <v>188</v>
      </c>
      <c r="G3561" t="s">
        <v>29</v>
      </c>
      <c r="H3561" t="s">
        <v>199</v>
      </c>
      <c r="I3561" s="1">
        <v>43578</v>
      </c>
      <c r="K3561">
        <v>5.57</v>
      </c>
      <c r="L3561" t="s">
        <v>194</v>
      </c>
      <c r="M3561">
        <v>71369</v>
      </c>
      <c r="N3561">
        <v>0.2</v>
      </c>
      <c r="O3561" t="s">
        <v>45</v>
      </c>
      <c r="Q3561">
        <v>98</v>
      </c>
      <c r="R3561" t="s">
        <v>42</v>
      </c>
    </row>
    <row r="3562" spans="1:18" x14ac:dyDescent="0.3">
      <c r="A3562">
        <v>9213</v>
      </c>
      <c r="B3562" t="s">
        <v>887</v>
      </c>
      <c r="C3562" t="s">
        <v>39</v>
      </c>
      <c r="D3562">
        <v>53</v>
      </c>
      <c r="E3562" t="s">
        <v>28</v>
      </c>
      <c r="F3562" t="s">
        <v>483</v>
      </c>
      <c r="G3562" t="s">
        <v>29</v>
      </c>
      <c r="H3562" t="s">
        <v>736</v>
      </c>
      <c r="I3562" s="1">
        <v>45018</v>
      </c>
      <c r="K3562">
        <v>1.63</v>
      </c>
      <c r="L3562" t="s">
        <v>24</v>
      </c>
      <c r="M3562">
        <v>71376</v>
      </c>
      <c r="N3562">
        <v>0</v>
      </c>
      <c r="O3562" t="s">
        <v>36</v>
      </c>
      <c r="P3562">
        <v>4754</v>
      </c>
      <c r="Q3562">
        <v>37</v>
      </c>
      <c r="R3562" t="s">
        <v>52</v>
      </c>
    </row>
    <row r="3563" spans="1:18" x14ac:dyDescent="0.3">
      <c r="A3563">
        <v>10343</v>
      </c>
      <c r="B3563" t="s">
        <v>1225</v>
      </c>
      <c r="C3563" t="s">
        <v>19</v>
      </c>
      <c r="D3563">
        <v>64</v>
      </c>
      <c r="E3563" t="s">
        <v>48</v>
      </c>
      <c r="F3563" t="s">
        <v>188</v>
      </c>
      <c r="G3563" t="s">
        <v>29</v>
      </c>
      <c r="H3563" t="s">
        <v>199</v>
      </c>
      <c r="I3563" s="1">
        <v>44118</v>
      </c>
      <c r="K3563">
        <v>4.09</v>
      </c>
      <c r="L3563" t="s">
        <v>65</v>
      </c>
      <c r="M3563">
        <v>71376</v>
      </c>
      <c r="N3563">
        <v>0.3</v>
      </c>
      <c r="O3563" t="s">
        <v>31</v>
      </c>
      <c r="P3563">
        <v>7399</v>
      </c>
      <c r="Q3563">
        <v>5</v>
      </c>
      <c r="R3563" t="s">
        <v>56</v>
      </c>
    </row>
    <row r="3564" spans="1:18" x14ac:dyDescent="0.3">
      <c r="A3564">
        <v>2328</v>
      </c>
      <c r="B3564" t="s">
        <v>589</v>
      </c>
      <c r="C3564" t="s">
        <v>19</v>
      </c>
      <c r="D3564">
        <v>59</v>
      </c>
      <c r="E3564" t="s">
        <v>28</v>
      </c>
      <c r="F3564" t="s">
        <v>483</v>
      </c>
      <c r="G3564" t="s">
        <v>29</v>
      </c>
      <c r="H3564" t="s">
        <v>523</v>
      </c>
      <c r="I3564" s="1">
        <v>44114</v>
      </c>
      <c r="K3564">
        <v>4.0999999999999996</v>
      </c>
      <c r="L3564" t="s">
        <v>65</v>
      </c>
      <c r="M3564">
        <v>71377</v>
      </c>
      <c r="N3564">
        <v>0.2</v>
      </c>
      <c r="O3564" t="s">
        <v>31</v>
      </c>
      <c r="P3564">
        <v>1503</v>
      </c>
      <c r="Q3564">
        <v>57</v>
      </c>
      <c r="R3564" t="s">
        <v>56</v>
      </c>
    </row>
    <row r="3565" spans="1:18" x14ac:dyDescent="0.3">
      <c r="A3565">
        <v>3920</v>
      </c>
      <c r="B3565" t="s">
        <v>1431</v>
      </c>
      <c r="C3565" t="s">
        <v>39</v>
      </c>
      <c r="D3565">
        <v>23</v>
      </c>
      <c r="E3565" t="s">
        <v>51</v>
      </c>
      <c r="F3565" t="s">
        <v>188</v>
      </c>
      <c r="G3565" t="s">
        <v>29</v>
      </c>
      <c r="H3565" t="s">
        <v>189</v>
      </c>
      <c r="I3565" s="1">
        <v>44146</v>
      </c>
      <c r="K3565">
        <v>4.01</v>
      </c>
      <c r="L3565" t="s">
        <v>65</v>
      </c>
      <c r="M3565">
        <v>71377</v>
      </c>
      <c r="N3565">
        <v>0.2</v>
      </c>
      <c r="O3565" t="s">
        <v>45</v>
      </c>
      <c r="P3565">
        <v>3808</v>
      </c>
      <c r="Q3565">
        <v>61</v>
      </c>
      <c r="R3565" t="s">
        <v>37</v>
      </c>
    </row>
    <row r="3566" spans="1:18" x14ac:dyDescent="0.3">
      <c r="A3566">
        <v>8877</v>
      </c>
      <c r="B3566" t="s">
        <v>891</v>
      </c>
      <c r="C3566" t="s">
        <v>19</v>
      </c>
      <c r="D3566">
        <v>46</v>
      </c>
      <c r="E3566" t="s">
        <v>34</v>
      </c>
      <c r="F3566" t="s">
        <v>21</v>
      </c>
      <c r="G3566" t="s">
        <v>22</v>
      </c>
      <c r="H3566" t="s">
        <v>23</v>
      </c>
      <c r="I3566" s="1">
        <v>42393</v>
      </c>
      <c r="K3566">
        <v>8.81</v>
      </c>
      <c r="L3566" t="s">
        <v>194</v>
      </c>
      <c r="M3566">
        <v>71377</v>
      </c>
      <c r="N3566">
        <v>0.1</v>
      </c>
      <c r="O3566" t="s">
        <v>31</v>
      </c>
      <c r="Q3566">
        <v>2</v>
      </c>
      <c r="R3566" t="s">
        <v>71</v>
      </c>
    </row>
    <row r="3567" spans="1:18" x14ac:dyDescent="0.3">
      <c r="A3567">
        <v>6931</v>
      </c>
      <c r="B3567" t="s">
        <v>1432</v>
      </c>
      <c r="C3567" t="s">
        <v>19</v>
      </c>
      <c r="D3567">
        <v>57</v>
      </c>
      <c r="E3567" t="s">
        <v>28</v>
      </c>
      <c r="F3567" t="s">
        <v>483</v>
      </c>
      <c r="G3567" t="s">
        <v>22</v>
      </c>
      <c r="H3567" t="s">
        <v>557</v>
      </c>
      <c r="I3567" s="1">
        <v>43522</v>
      </c>
      <c r="K3567">
        <v>5.72</v>
      </c>
      <c r="L3567" t="s">
        <v>194</v>
      </c>
      <c r="M3567">
        <v>71379</v>
      </c>
      <c r="N3567">
        <v>0.15</v>
      </c>
      <c r="O3567" t="s">
        <v>31</v>
      </c>
      <c r="P3567">
        <v>4226</v>
      </c>
      <c r="Q3567">
        <v>42</v>
      </c>
      <c r="R3567" t="s">
        <v>88</v>
      </c>
    </row>
    <row r="3568" spans="1:18" x14ac:dyDescent="0.3">
      <c r="A3568">
        <v>1923</v>
      </c>
      <c r="B3568" t="s">
        <v>331</v>
      </c>
      <c r="C3568" t="s">
        <v>19</v>
      </c>
      <c r="D3568">
        <v>33</v>
      </c>
      <c r="E3568" t="s">
        <v>20</v>
      </c>
      <c r="F3568" t="s">
        <v>929</v>
      </c>
      <c r="G3568" t="s">
        <v>29</v>
      </c>
      <c r="H3568" t="s">
        <v>960</v>
      </c>
      <c r="I3568" s="1">
        <v>44655</v>
      </c>
      <c r="K3568">
        <v>2.62</v>
      </c>
      <c r="L3568" t="s">
        <v>65</v>
      </c>
      <c r="M3568">
        <v>71384</v>
      </c>
      <c r="N3568">
        <v>0.1</v>
      </c>
      <c r="O3568" t="s">
        <v>36</v>
      </c>
      <c r="P3568">
        <v>1236</v>
      </c>
      <c r="Q3568">
        <v>85</v>
      </c>
      <c r="R3568" t="s">
        <v>80</v>
      </c>
    </row>
    <row r="3569" spans="1:18" x14ac:dyDescent="0.3">
      <c r="A3569">
        <v>7639</v>
      </c>
      <c r="B3569" t="s">
        <v>1433</v>
      </c>
      <c r="C3569" t="s">
        <v>19</v>
      </c>
      <c r="D3569">
        <v>41</v>
      </c>
      <c r="E3569" t="s">
        <v>34</v>
      </c>
      <c r="F3569" t="s">
        <v>929</v>
      </c>
      <c r="G3569" t="s">
        <v>29</v>
      </c>
      <c r="H3569" t="s">
        <v>930</v>
      </c>
      <c r="I3569" s="1">
        <v>43966</v>
      </c>
      <c r="K3569">
        <v>4.51</v>
      </c>
      <c r="L3569" t="s">
        <v>65</v>
      </c>
      <c r="M3569">
        <v>71384</v>
      </c>
      <c r="N3569">
        <v>0.15</v>
      </c>
      <c r="O3569" t="s">
        <v>36</v>
      </c>
      <c r="P3569">
        <v>5159</v>
      </c>
      <c r="Q3569">
        <v>13</v>
      </c>
      <c r="R3569" t="s">
        <v>56</v>
      </c>
    </row>
    <row r="3570" spans="1:18" x14ac:dyDescent="0.3">
      <c r="A3570">
        <v>8595</v>
      </c>
      <c r="B3570" t="s">
        <v>655</v>
      </c>
      <c r="C3570" t="s">
        <v>39</v>
      </c>
      <c r="D3570">
        <v>64</v>
      </c>
      <c r="E3570" t="s">
        <v>48</v>
      </c>
      <c r="F3570" t="s">
        <v>483</v>
      </c>
      <c r="G3570" t="s">
        <v>40</v>
      </c>
      <c r="H3570" t="s">
        <v>736</v>
      </c>
      <c r="I3570" s="1">
        <v>42993</v>
      </c>
      <c r="J3570" s="1">
        <v>45746</v>
      </c>
      <c r="K3570">
        <v>7.54</v>
      </c>
      <c r="L3570" t="s">
        <v>194</v>
      </c>
      <c r="M3570">
        <v>71387</v>
      </c>
      <c r="N3570">
        <v>0.2</v>
      </c>
      <c r="O3570" t="s">
        <v>36</v>
      </c>
      <c r="Q3570">
        <v>77</v>
      </c>
      <c r="R3570" t="s">
        <v>59</v>
      </c>
    </row>
    <row r="3571" spans="1:18" x14ac:dyDescent="0.3">
      <c r="A3571">
        <v>4908</v>
      </c>
      <c r="B3571" t="s">
        <v>1058</v>
      </c>
      <c r="C3571" t="s">
        <v>19</v>
      </c>
      <c r="D3571">
        <v>54</v>
      </c>
      <c r="E3571" t="s">
        <v>28</v>
      </c>
      <c r="F3571" t="s">
        <v>188</v>
      </c>
      <c r="G3571" t="s">
        <v>29</v>
      </c>
      <c r="H3571" t="s">
        <v>189</v>
      </c>
      <c r="I3571" s="1">
        <v>43847</v>
      </c>
      <c r="K3571">
        <v>4.83</v>
      </c>
      <c r="L3571" t="s">
        <v>65</v>
      </c>
      <c r="M3571">
        <v>71389</v>
      </c>
      <c r="N3571">
        <v>0.5</v>
      </c>
      <c r="O3571" t="s">
        <v>31</v>
      </c>
      <c r="P3571">
        <v>2329</v>
      </c>
      <c r="Q3571">
        <v>37</v>
      </c>
      <c r="R3571" t="s">
        <v>46</v>
      </c>
    </row>
    <row r="3572" spans="1:18" x14ac:dyDescent="0.3">
      <c r="A3572">
        <v>6639</v>
      </c>
      <c r="B3572" t="s">
        <v>564</v>
      </c>
      <c r="C3572" t="s">
        <v>19</v>
      </c>
      <c r="D3572">
        <v>37</v>
      </c>
      <c r="E3572" t="s">
        <v>20</v>
      </c>
      <c r="F3572" t="s">
        <v>483</v>
      </c>
      <c r="G3572" t="s">
        <v>40</v>
      </c>
      <c r="H3572" t="s">
        <v>484</v>
      </c>
      <c r="I3572" s="1">
        <v>44861</v>
      </c>
      <c r="K3572">
        <v>2.06</v>
      </c>
      <c r="L3572" t="s">
        <v>65</v>
      </c>
      <c r="M3572">
        <v>71393</v>
      </c>
      <c r="N3572">
        <v>0.5</v>
      </c>
      <c r="O3572" t="s">
        <v>36</v>
      </c>
      <c r="Q3572">
        <v>0</v>
      </c>
      <c r="R3572" t="s">
        <v>26</v>
      </c>
    </row>
    <row r="3573" spans="1:18" x14ac:dyDescent="0.3">
      <c r="A3573">
        <v>7123</v>
      </c>
      <c r="B3573" t="s">
        <v>136</v>
      </c>
      <c r="C3573" t="s">
        <v>39</v>
      </c>
      <c r="D3573">
        <v>28</v>
      </c>
      <c r="E3573" t="s">
        <v>20</v>
      </c>
      <c r="F3573" t="s">
        <v>929</v>
      </c>
      <c r="G3573" t="s">
        <v>29</v>
      </c>
      <c r="H3573" t="s">
        <v>1027</v>
      </c>
      <c r="I3573" s="1">
        <v>43644</v>
      </c>
      <c r="K3573">
        <v>5.39</v>
      </c>
      <c r="L3573" t="s">
        <v>194</v>
      </c>
      <c r="M3573">
        <v>71402</v>
      </c>
      <c r="N3573">
        <v>0.3</v>
      </c>
      <c r="O3573" t="s">
        <v>31</v>
      </c>
      <c r="P3573">
        <v>6975</v>
      </c>
      <c r="Q3573">
        <v>42</v>
      </c>
      <c r="R3573" t="s">
        <v>84</v>
      </c>
    </row>
    <row r="3574" spans="1:18" x14ac:dyDescent="0.3">
      <c r="A3574">
        <v>9657</v>
      </c>
      <c r="B3574" t="s">
        <v>993</v>
      </c>
      <c r="C3574" t="s">
        <v>19</v>
      </c>
      <c r="D3574">
        <v>51</v>
      </c>
      <c r="E3574" t="s">
        <v>28</v>
      </c>
      <c r="F3574" t="s">
        <v>229</v>
      </c>
      <c r="G3574" t="s">
        <v>40</v>
      </c>
      <c r="H3574" t="s">
        <v>230</v>
      </c>
      <c r="I3574" s="1">
        <v>44580</v>
      </c>
      <c r="K3574">
        <v>2.83</v>
      </c>
      <c r="L3574" t="s">
        <v>65</v>
      </c>
      <c r="M3574">
        <v>71405</v>
      </c>
      <c r="N3574">
        <v>0.25</v>
      </c>
      <c r="O3574" t="s">
        <v>25</v>
      </c>
      <c r="P3574">
        <v>2692</v>
      </c>
      <c r="Q3574">
        <v>57</v>
      </c>
      <c r="R3574" t="s">
        <v>84</v>
      </c>
    </row>
    <row r="3575" spans="1:18" x14ac:dyDescent="0.3">
      <c r="A3575">
        <v>4854</v>
      </c>
      <c r="B3575" t="s">
        <v>1026</v>
      </c>
      <c r="C3575" t="s">
        <v>19</v>
      </c>
      <c r="D3575">
        <v>39</v>
      </c>
      <c r="E3575" t="s">
        <v>20</v>
      </c>
      <c r="F3575" t="s">
        <v>1360</v>
      </c>
      <c r="G3575" t="s">
        <v>29</v>
      </c>
      <c r="H3575" t="s">
        <v>1361</v>
      </c>
      <c r="I3575" s="1">
        <v>45048</v>
      </c>
      <c r="K3575">
        <v>1.54</v>
      </c>
      <c r="L3575" t="s">
        <v>24</v>
      </c>
      <c r="M3575">
        <v>71407</v>
      </c>
      <c r="N3575">
        <v>0</v>
      </c>
      <c r="O3575" t="s">
        <v>36</v>
      </c>
      <c r="P3575">
        <v>1449</v>
      </c>
      <c r="Q3575">
        <v>70</v>
      </c>
      <c r="R3575" t="s">
        <v>67</v>
      </c>
    </row>
    <row r="3576" spans="1:18" x14ac:dyDescent="0.3">
      <c r="A3576">
        <v>3245</v>
      </c>
      <c r="B3576" t="s">
        <v>831</v>
      </c>
      <c r="C3576" t="s">
        <v>39</v>
      </c>
      <c r="D3576">
        <v>33</v>
      </c>
      <c r="E3576" t="s">
        <v>20</v>
      </c>
      <c r="F3576" t="s">
        <v>229</v>
      </c>
      <c r="G3576" t="s">
        <v>29</v>
      </c>
      <c r="H3576" t="s">
        <v>260</v>
      </c>
      <c r="I3576" s="1">
        <v>44075</v>
      </c>
      <c r="K3576">
        <v>4.21</v>
      </c>
      <c r="L3576" t="s">
        <v>65</v>
      </c>
      <c r="M3576">
        <v>71408</v>
      </c>
      <c r="N3576">
        <v>0.2</v>
      </c>
      <c r="O3576" t="s">
        <v>36</v>
      </c>
      <c r="P3576">
        <v>3200</v>
      </c>
      <c r="Q3576">
        <v>30</v>
      </c>
      <c r="R3576" t="s">
        <v>56</v>
      </c>
    </row>
    <row r="3577" spans="1:18" x14ac:dyDescent="0.3">
      <c r="A3577">
        <v>5243</v>
      </c>
      <c r="B3577" t="s">
        <v>371</v>
      </c>
      <c r="C3577" t="s">
        <v>39</v>
      </c>
      <c r="D3577">
        <v>48</v>
      </c>
      <c r="E3577" t="s">
        <v>34</v>
      </c>
      <c r="F3577" t="s">
        <v>188</v>
      </c>
      <c r="G3577" t="s">
        <v>29</v>
      </c>
      <c r="H3577" t="s">
        <v>213</v>
      </c>
      <c r="I3577" s="1">
        <v>42082</v>
      </c>
      <c r="K3577">
        <v>9.66</v>
      </c>
      <c r="L3577" t="s">
        <v>194</v>
      </c>
      <c r="M3577">
        <v>71410</v>
      </c>
      <c r="N3577">
        <v>0.15</v>
      </c>
      <c r="O3577" t="s">
        <v>31</v>
      </c>
      <c r="P3577">
        <v>1278</v>
      </c>
      <c r="Q3577">
        <v>62</v>
      </c>
      <c r="R3577" t="s">
        <v>71</v>
      </c>
    </row>
    <row r="3578" spans="1:18" x14ac:dyDescent="0.3">
      <c r="A3578">
        <v>2371</v>
      </c>
      <c r="B3578" t="s">
        <v>395</v>
      </c>
      <c r="C3578" t="s">
        <v>19</v>
      </c>
      <c r="D3578">
        <v>56</v>
      </c>
      <c r="E3578" t="s">
        <v>28</v>
      </c>
      <c r="F3578" t="s">
        <v>488</v>
      </c>
      <c r="G3578" t="s">
        <v>29</v>
      </c>
      <c r="H3578" t="s">
        <v>611</v>
      </c>
      <c r="I3578" s="1">
        <v>42848</v>
      </c>
      <c r="K3578">
        <v>7.57</v>
      </c>
      <c r="L3578" t="s">
        <v>194</v>
      </c>
      <c r="M3578">
        <v>71416</v>
      </c>
      <c r="N3578">
        <v>0.3</v>
      </c>
      <c r="O3578" t="s">
        <v>36</v>
      </c>
      <c r="P3578">
        <v>2314</v>
      </c>
      <c r="Q3578">
        <v>9</v>
      </c>
      <c r="R3578" t="s">
        <v>54</v>
      </c>
    </row>
    <row r="3579" spans="1:18" x14ac:dyDescent="0.3">
      <c r="A3579">
        <v>5446</v>
      </c>
      <c r="B3579" t="s">
        <v>1004</v>
      </c>
      <c r="C3579" t="s">
        <v>19</v>
      </c>
      <c r="D3579">
        <v>37</v>
      </c>
      <c r="E3579" t="s">
        <v>20</v>
      </c>
      <c r="F3579" t="s">
        <v>929</v>
      </c>
      <c r="G3579" t="s">
        <v>29</v>
      </c>
      <c r="H3579" t="s">
        <v>1027</v>
      </c>
      <c r="I3579" s="1">
        <v>44867</v>
      </c>
      <c r="K3579">
        <v>2.04</v>
      </c>
      <c r="L3579" t="s">
        <v>65</v>
      </c>
      <c r="M3579">
        <v>71424</v>
      </c>
      <c r="N3579">
        <v>0.15</v>
      </c>
      <c r="O3579" t="s">
        <v>36</v>
      </c>
      <c r="P3579">
        <v>3411</v>
      </c>
      <c r="Q3579">
        <v>60</v>
      </c>
      <c r="R3579" t="s">
        <v>76</v>
      </c>
    </row>
    <row r="3580" spans="1:18" x14ac:dyDescent="0.3">
      <c r="A3580">
        <v>10511</v>
      </c>
      <c r="B3580" t="s">
        <v>1054</v>
      </c>
      <c r="C3580" t="s">
        <v>19</v>
      </c>
      <c r="D3580">
        <v>65</v>
      </c>
      <c r="E3580" t="s">
        <v>48</v>
      </c>
      <c r="F3580" t="s">
        <v>229</v>
      </c>
      <c r="G3580" t="s">
        <v>22</v>
      </c>
      <c r="H3580" t="s">
        <v>260</v>
      </c>
      <c r="I3580" s="1">
        <v>44096</v>
      </c>
      <c r="K3580">
        <v>4.1500000000000004</v>
      </c>
      <c r="L3580" t="s">
        <v>65</v>
      </c>
      <c r="M3580">
        <v>71429</v>
      </c>
      <c r="N3580">
        <v>0.15</v>
      </c>
      <c r="O3580" t="s">
        <v>25</v>
      </c>
      <c r="P3580">
        <v>6721</v>
      </c>
      <c r="Q3580">
        <v>14</v>
      </c>
      <c r="R3580" t="s">
        <v>26</v>
      </c>
    </row>
    <row r="3581" spans="1:18" x14ac:dyDescent="0.3">
      <c r="A3581">
        <v>10551</v>
      </c>
      <c r="B3581" t="s">
        <v>1012</v>
      </c>
      <c r="C3581" t="s">
        <v>39</v>
      </c>
      <c r="D3581">
        <v>40</v>
      </c>
      <c r="E3581" t="s">
        <v>34</v>
      </c>
      <c r="F3581" t="s">
        <v>488</v>
      </c>
      <c r="G3581" t="s">
        <v>29</v>
      </c>
      <c r="H3581" t="s">
        <v>489</v>
      </c>
      <c r="I3581" s="1">
        <v>42863</v>
      </c>
      <c r="K3581">
        <v>7.53</v>
      </c>
      <c r="L3581" t="s">
        <v>194</v>
      </c>
      <c r="M3581">
        <v>71432</v>
      </c>
      <c r="N3581">
        <v>0.15</v>
      </c>
      <c r="O3581" t="s">
        <v>36</v>
      </c>
      <c r="P3581">
        <v>5978</v>
      </c>
      <c r="Q3581">
        <v>71</v>
      </c>
      <c r="R3581" t="s">
        <v>123</v>
      </c>
    </row>
    <row r="3582" spans="1:18" x14ac:dyDescent="0.3">
      <c r="A3582">
        <v>2829</v>
      </c>
      <c r="B3582" t="s">
        <v>510</v>
      </c>
      <c r="C3582" t="s">
        <v>39</v>
      </c>
      <c r="D3582">
        <v>53</v>
      </c>
      <c r="E3582" t="s">
        <v>28</v>
      </c>
      <c r="F3582" t="s">
        <v>1360</v>
      </c>
      <c r="G3582" t="s">
        <v>40</v>
      </c>
      <c r="H3582" t="s">
        <v>1415</v>
      </c>
      <c r="I3582" s="1">
        <v>45203</v>
      </c>
      <c r="K3582">
        <v>1.1200000000000001</v>
      </c>
      <c r="L3582" t="s">
        <v>24</v>
      </c>
      <c r="M3582">
        <v>71434</v>
      </c>
      <c r="N3582">
        <v>0.3</v>
      </c>
      <c r="O3582" t="s">
        <v>36</v>
      </c>
      <c r="Q3582">
        <v>28</v>
      </c>
      <c r="R3582" t="s">
        <v>46</v>
      </c>
    </row>
    <row r="3583" spans="1:18" x14ac:dyDescent="0.3">
      <c r="A3583">
        <v>8932</v>
      </c>
      <c r="B3583" t="s">
        <v>1305</v>
      </c>
      <c r="C3583" t="s">
        <v>19</v>
      </c>
      <c r="D3583">
        <v>38</v>
      </c>
      <c r="E3583" t="s">
        <v>20</v>
      </c>
      <c r="F3583" t="s">
        <v>229</v>
      </c>
      <c r="G3583" t="s">
        <v>29</v>
      </c>
      <c r="H3583" t="s">
        <v>230</v>
      </c>
      <c r="I3583" s="1">
        <v>44383</v>
      </c>
      <c r="K3583">
        <v>3.36</v>
      </c>
      <c r="L3583" t="s">
        <v>65</v>
      </c>
      <c r="M3583">
        <v>71439</v>
      </c>
      <c r="N3583">
        <v>0.25</v>
      </c>
      <c r="O3583" t="s">
        <v>45</v>
      </c>
      <c r="Q3583">
        <v>15</v>
      </c>
      <c r="R3583" t="s">
        <v>61</v>
      </c>
    </row>
    <row r="3584" spans="1:18" x14ac:dyDescent="0.3">
      <c r="A3584">
        <v>1537</v>
      </c>
      <c r="B3584" t="s">
        <v>1183</v>
      </c>
      <c r="C3584" t="s">
        <v>39</v>
      </c>
      <c r="D3584">
        <v>53</v>
      </c>
      <c r="E3584" t="s">
        <v>28</v>
      </c>
      <c r="F3584" t="s">
        <v>229</v>
      </c>
      <c r="G3584" t="s">
        <v>40</v>
      </c>
      <c r="H3584" t="s">
        <v>265</v>
      </c>
      <c r="I3584" s="1">
        <v>43007</v>
      </c>
      <c r="K3584">
        <v>7.13</v>
      </c>
      <c r="L3584" t="s">
        <v>194</v>
      </c>
      <c r="M3584">
        <v>71446</v>
      </c>
      <c r="N3584">
        <v>0.2</v>
      </c>
      <c r="O3584" t="s">
        <v>31</v>
      </c>
      <c r="Q3584">
        <v>29</v>
      </c>
      <c r="R3584" t="s">
        <v>123</v>
      </c>
    </row>
    <row r="3585" spans="1:18" x14ac:dyDescent="0.3">
      <c r="A3585">
        <v>8381</v>
      </c>
      <c r="B3585" t="s">
        <v>890</v>
      </c>
      <c r="C3585" t="s">
        <v>39</v>
      </c>
      <c r="D3585">
        <v>27</v>
      </c>
      <c r="E3585" t="s">
        <v>20</v>
      </c>
      <c r="F3585" t="s">
        <v>483</v>
      </c>
      <c r="G3585" t="s">
        <v>22</v>
      </c>
      <c r="H3585" t="s">
        <v>639</v>
      </c>
      <c r="I3585" s="1">
        <v>44999</v>
      </c>
      <c r="K3585">
        <v>1.68</v>
      </c>
      <c r="L3585" t="s">
        <v>24</v>
      </c>
      <c r="M3585">
        <v>71448</v>
      </c>
      <c r="N3585">
        <v>0.2</v>
      </c>
      <c r="O3585" t="s">
        <v>45</v>
      </c>
      <c r="P3585">
        <v>6635</v>
      </c>
      <c r="Q3585">
        <v>55</v>
      </c>
      <c r="R3585" t="s">
        <v>59</v>
      </c>
    </row>
    <row r="3586" spans="1:18" x14ac:dyDescent="0.3">
      <c r="A3586">
        <v>1526</v>
      </c>
      <c r="B3586" t="s">
        <v>1434</v>
      </c>
      <c r="C3586" t="s">
        <v>19</v>
      </c>
      <c r="D3586">
        <v>40</v>
      </c>
      <c r="E3586" t="s">
        <v>34</v>
      </c>
      <c r="F3586" t="s">
        <v>229</v>
      </c>
      <c r="G3586" t="s">
        <v>29</v>
      </c>
      <c r="H3586" t="s">
        <v>230</v>
      </c>
      <c r="I3586" s="1">
        <v>44400</v>
      </c>
      <c r="K3586">
        <v>3.32</v>
      </c>
      <c r="L3586" t="s">
        <v>65</v>
      </c>
      <c r="M3586">
        <v>71448</v>
      </c>
      <c r="N3586">
        <v>0</v>
      </c>
      <c r="O3586" t="s">
        <v>36</v>
      </c>
      <c r="P3586">
        <v>1270</v>
      </c>
      <c r="Q3586">
        <v>60</v>
      </c>
      <c r="R3586" t="s">
        <v>46</v>
      </c>
    </row>
    <row r="3587" spans="1:18" x14ac:dyDescent="0.3">
      <c r="A3587">
        <v>3236</v>
      </c>
      <c r="B3587" t="s">
        <v>525</v>
      </c>
      <c r="C3587" t="s">
        <v>39</v>
      </c>
      <c r="D3587">
        <v>41</v>
      </c>
      <c r="E3587" t="s">
        <v>34</v>
      </c>
      <c r="F3587" t="s">
        <v>483</v>
      </c>
      <c r="G3587" t="s">
        <v>29</v>
      </c>
      <c r="H3587" t="s">
        <v>523</v>
      </c>
      <c r="I3587" s="1">
        <v>44065</v>
      </c>
      <c r="K3587">
        <v>4.24</v>
      </c>
      <c r="L3587" t="s">
        <v>65</v>
      </c>
      <c r="M3587">
        <v>71450</v>
      </c>
      <c r="N3587">
        <v>0.2</v>
      </c>
      <c r="O3587" t="s">
        <v>36</v>
      </c>
      <c r="P3587">
        <v>1761</v>
      </c>
      <c r="Q3587">
        <v>17</v>
      </c>
      <c r="R3587" t="s">
        <v>49</v>
      </c>
    </row>
    <row r="3588" spans="1:18" x14ac:dyDescent="0.3">
      <c r="A3588">
        <v>9072</v>
      </c>
      <c r="B3588" t="s">
        <v>1077</v>
      </c>
      <c r="C3588" t="s">
        <v>39</v>
      </c>
      <c r="D3588">
        <v>29</v>
      </c>
      <c r="E3588" t="s">
        <v>20</v>
      </c>
      <c r="F3588" t="s">
        <v>229</v>
      </c>
      <c r="G3588" t="s">
        <v>29</v>
      </c>
      <c r="H3588" t="s">
        <v>230</v>
      </c>
      <c r="I3588" s="1">
        <v>43600</v>
      </c>
      <c r="K3588">
        <v>5.51</v>
      </c>
      <c r="L3588" t="s">
        <v>194</v>
      </c>
      <c r="M3588">
        <v>71450</v>
      </c>
      <c r="N3588">
        <v>0.5</v>
      </c>
      <c r="O3588" t="s">
        <v>36</v>
      </c>
      <c r="P3588">
        <v>7395</v>
      </c>
      <c r="Q3588">
        <v>92</v>
      </c>
      <c r="R3588" t="s">
        <v>26</v>
      </c>
    </row>
    <row r="3589" spans="1:18" x14ac:dyDescent="0.3">
      <c r="A3589">
        <v>10633</v>
      </c>
      <c r="B3589" t="s">
        <v>1435</v>
      </c>
      <c r="C3589" t="s">
        <v>19</v>
      </c>
      <c r="D3589">
        <v>45</v>
      </c>
      <c r="E3589" t="s">
        <v>34</v>
      </c>
      <c r="F3589" t="s">
        <v>929</v>
      </c>
      <c r="G3589" t="s">
        <v>22</v>
      </c>
      <c r="H3589" t="s">
        <v>931</v>
      </c>
      <c r="I3589" s="1">
        <v>44532</v>
      </c>
      <c r="K3589">
        <v>2.96</v>
      </c>
      <c r="L3589" t="s">
        <v>65</v>
      </c>
      <c r="M3589">
        <v>71453</v>
      </c>
      <c r="N3589">
        <v>0.1</v>
      </c>
      <c r="O3589" t="s">
        <v>31</v>
      </c>
      <c r="P3589">
        <v>9879</v>
      </c>
      <c r="Q3589">
        <v>12</v>
      </c>
      <c r="R3589" t="s">
        <v>59</v>
      </c>
    </row>
    <row r="3590" spans="1:18" x14ac:dyDescent="0.3">
      <c r="A3590">
        <v>8082</v>
      </c>
      <c r="B3590" t="s">
        <v>647</v>
      </c>
      <c r="C3590" t="s">
        <v>39</v>
      </c>
      <c r="D3590">
        <v>37</v>
      </c>
      <c r="E3590" t="s">
        <v>20</v>
      </c>
      <c r="F3590" t="s">
        <v>488</v>
      </c>
      <c r="G3590" t="s">
        <v>22</v>
      </c>
      <c r="H3590" t="s">
        <v>560</v>
      </c>
      <c r="I3590" s="1">
        <v>44808</v>
      </c>
      <c r="K3590">
        <v>2.2000000000000002</v>
      </c>
      <c r="L3590" t="s">
        <v>65</v>
      </c>
      <c r="M3590">
        <v>71473</v>
      </c>
      <c r="N3590">
        <v>0</v>
      </c>
      <c r="O3590" t="s">
        <v>36</v>
      </c>
      <c r="P3590">
        <v>6379</v>
      </c>
      <c r="Q3590">
        <v>38</v>
      </c>
      <c r="R3590" t="s">
        <v>32</v>
      </c>
    </row>
    <row r="3591" spans="1:18" x14ac:dyDescent="0.3">
      <c r="A3591">
        <v>9320</v>
      </c>
      <c r="B3591" t="s">
        <v>315</v>
      </c>
      <c r="C3591" t="s">
        <v>19</v>
      </c>
      <c r="D3591">
        <v>50</v>
      </c>
      <c r="E3591" t="s">
        <v>28</v>
      </c>
      <c r="F3591" t="s">
        <v>488</v>
      </c>
      <c r="G3591" t="s">
        <v>29</v>
      </c>
      <c r="H3591" t="s">
        <v>611</v>
      </c>
      <c r="I3591" s="1">
        <v>44682</v>
      </c>
      <c r="K3591">
        <v>2.5499999999999998</v>
      </c>
      <c r="L3591" t="s">
        <v>65</v>
      </c>
      <c r="M3591">
        <v>71478</v>
      </c>
      <c r="N3591">
        <v>0.2</v>
      </c>
      <c r="O3591" t="s">
        <v>36</v>
      </c>
      <c r="P3591">
        <v>1770</v>
      </c>
      <c r="Q3591">
        <v>49</v>
      </c>
      <c r="R3591" t="s">
        <v>59</v>
      </c>
    </row>
    <row r="3592" spans="1:18" x14ac:dyDescent="0.3">
      <c r="A3592">
        <v>8040</v>
      </c>
      <c r="B3592" t="s">
        <v>299</v>
      </c>
      <c r="C3592" t="s">
        <v>39</v>
      </c>
      <c r="D3592">
        <v>61</v>
      </c>
      <c r="E3592" t="s">
        <v>48</v>
      </c>
      <c r="F3592" t="s">
        <v>483</v>
      </c>
      <c r="G3592" t="s">
        <v>29</v>
      </c>
      <c r="H3592" t="s">
        <v>484</v>
      </c>
      <c r="I3592" s="1">
        <v>44736</v>
      </c>
      <c r="K3592">
        <v>2.4</v>
      </c>
      <c r="L3592" t="s">
        <v>65</v>
      </c>
      <c r="M3592">
        <v>71486</v>
      </c>
      <c r="N3592">
        <v>0.15</v>
      </c>
      <c r="O3592" t="s">
        <v>36</v>
      </c>
      <c r="P3592">
        <v>1167</v>
      </c>
      <c r="Q3592">
        <v>76</v>
      </c>
      <c r="R3592" t="s">
        <v>106</v>
      </c>
    </row>
    <row r="3593" spans="1:18" x14ac:dyDescent="0.3">
      <c r="A3593">
        <v>4832</v>
      </c>
      <c r="B3593" t="s">
        <v>593</v>
      </c>
      <c r="C3593" t="s">
        <v>39</v>
      </c>
      <c r="D3593">
        <v>58</v>
      </c>
      <c r="E3593" t="s">
        <v>28</v>
      </c>
      <c r="F3593" t="s">
        <v>483</v>
      </c>
      <c r="G3593" t="s">
        <v>29</v>
      </c>
      <c r="H3593" t="s">
        <v>523</v>
      </c>
      <c r="I3593" s="1">
        <v>44206</v>
      </c>
      <c r="K3593">
        <v>3.85</v>
      </c>
      <c r="L3593" t="s">
        <v>65</v>
      </c>
      <c r="M3593">
        <v>71500</v>
      </c>
      <c r="N3593">
        <v>0.2</v>
      </c>
      <c r="O3593" t="s">
        <v>31</v>
      </c>
      <c r="P3593">
        <v>1570</v>
      </c>
      <c r="Q3593">
        <v>29</v>
      </c>
      <c r="R3593" t="s">
        <v>80</v>
      </c>
    </row>
    <row r="3594" spans="1:18" x14ac:dyDescent="0.3">
      <c r="A3594">
        <v>10757</v>
      </c>
      <c r="B3594" t="s">
        <v>927</v>
      </c>
      <c r="C3594" t="s">
        <v>19</v>
      </c>
      <c r="D3594">
        <v>38</v>
      </c>
      <c r="E3594" t="s">
        <v>20</v>
      </c>
      <c r="F3594" t="s">
        <v>488</v>
      </c>
      <c r="G3594" t="s">
        <v>29</v>
      </c>
      <c r="H3594" t="s">
        <v>566</v>
      </c>
      <c r="I3594" s="1">
        <v>43614</v>
      </c>
      <c r="K3594">
        <v>5.47</v>
      </c>
      <c r="L3594" t="s">
        <v>194</v>
      </c>
      <c r="M3594">
        <v>71500</v>
      </c>
      <c r="N3594">
        <v>0.25</v>
      </c>
      <c r="O3594" t="s">
        <v>31</v>
      </c>
      <c r="P3594">
        <v>6717</v>
      </c>
      <c r="Q3594">
        <v>92</v>
      </c>
      <c r="R3594" t="s">
        <v>67</v>
      </c>
    </row>
    <row r="3595" spans="1:18" x14ac:dyDescent="0.3">
      <c r="A3595">
        <v>9898</v>
      </c>
      <c r="B3595" t="s">
        <v>203</v>
      </c>
      <c r="C3595" t="s">
        <v>39</v>
      </c>
      <c r="D3595">
        <v>22</v>
      </c>
      <c r="E3595" t="s">
        <v>51</v>
      </c>
      <c r="F3595" t="s">
        <v>483</v>
      </c>
      <c r="G3595" t="s">
        <v>29</v>
      </c>
      <c r="H3595" t="s">
        <v>557</v>
      </c>
      <c r="I3595" s="1">
        <v>44754</v>
      </c>
      <c r="K3595">
        <v>2.35</v>
      </c>
      <c r="L3595" t="s">
        <v>65</v>
      </c>
      <c r="M3595">
        <v>71502</v>
      </c>
      <c r="N3595">
        <v>0.25</v>
      </c>
      <c r="O3595" t="s">
        <v>45</v>
      </c>
      <c r="P3595">
        <v>3267</v>
      </c>
      <c r="Q3595">
        <v>17</v>
      </c>
      <c r="R3595" t="s">
        <v>42</v>
      </c>
    </row>
    <row r="3596" spans="1:18" x14ac:dyDescent="0.3">
      <c r="A3596">
        <v>5361</v>
      </c>
      <c r="B3596" t="s">
        <v>496</v>
      </c>
      <c r="C3596" t="s">
        <v>39</v>
      </c>
      <c r="D3596">
        <v>51</v>
      </c>
      <c r="E3596" t="s">
        <v>28</v>
      </c>
      <c r="F3596" t="s">
        <v>488</v>
      </c>
      <c r="G3596" t="s">
        <v>40</v>
      </c>
      <c r="H3596" t="s">
        <v>560</v>
      </c>
      <c r="I3596" s="1">
        <v>45058</v>
      </c>
      <c r="K3596">
        <v>1.52</v>
      </c>
      <c r="L3596" t="s">
        <v>24</v>
      </c>
      <c r="M3596">
        <v>71504</v>
      </c>
      <c r="N3596">
        <v>0.1</v>
      </c>
      <c r="O3596" t="s">
        <v>45</v>
      </c>
      <c r="P3596">
        <v>2430</v>
      </c>
      <c r="Q3596">
        <v>87</v>
      </c>
      <c r="R3596" t="s">
        <v>88</v>
      </c>
    </row>
    <row r="3597" spans="1:18" x14ac:dyDescent="0.3">
      <c r="A3597">
        <v>6325</v>
      </c>
      <c r="B3597" t="s">
        <v>1285</v>
      </c>
      <c r="C3597" t="s">
        <v>19</v>
      </c>
      <c r="D3597">
        <v>33</v>
      </c>
      <c r="E3597" t="s">
        <v>20</v>
      </c>
      <c r="F3597" t="s">
        <v>483</v>
      </c>
      <c r="G3597" t="s">
        <v>29</v>
      </c>
      <c r="H3597" t="s">
        <v>639</v>
      </c>
      <c r="I3597" s="1">
        <v>45318</v>
      </c>
      <c r="K3597">
        <v>0.8</v>
      </c>
      <c r="L3597" t="s">
        <v>24</v>
      </c>
      <c r="M3597">
        <v>71507</v>
      </c>
      <c r="N3597">
        <v>0.3</v>
      </c>
      <c r="O3597" t="s">
        <v>45</v>
      </c>
      <c r="P3597">
        <v>1585</v>
      </c>
      <c r="Q3597">
        <v>34</v>
      </c>
      <c r="R3597" t="s">
        <v>59</v>
      </c>
    </row>
    <row r="3598" spans="1:18" x14ac:dyDescent="0.3">
      <c r="A3598">
        <v>5582</v>
      </c>
      <c r="B3598" t="s">
        <v>1436</v>
      </c>
      <c r="C3598" t="s">
        <v>39</v>
      </c>
      <c r="D3598">
        <v>33</v>
      </c>
      <c r="E3598" t="s">
        <v>20</v>
      </c>
      <c r="F3598" t="s">
        <v>229</v>
      </c>
      <c r="G3598" t="s">
        <v>40</v>
      </c>
      <c r="H3598" t="s">
        <v>332</v>
      </c>
      <c r="I3598" s="1">
        <v>43815</v>
      </c>
      <c r="K3598">
        <v>4.92</v>
      </c>
      <c r="L3598" t="s">
        <v>65</v>
      </c>
      <c r="M3598">
        <v>71507</v>
      </c>
      <c r="N3598">
        <v>0.1</v>
      </c>
      <c r="O3598" t="s">
        <v>45</v>
      </c>
      <c r="P3598">
        <v>4588</v>
      </c>
      <c r="Q3598">
        <v>94</v>
      </c>
      <c r="R3598" t="s">
        <v>88</v>
      </c>
    </row>
    <row r="3599" spans="1:18" x14ac:dyDescent="0.3">
      <c r="A3599">
        <v>3729</v>
      </c>
      <c r="B3599" t="s">
        <v>306</v>
      </c>
      <c r="C3599" t="s">
        <v>19</v>
      </c>
      <c r="D3599">
        <v>35</v>
      </c>
      <c r="E3599" t="s">
        <v>20</v>
      </c>
      <c r="F3599" t="s">
        <v>929</v>
      </c>
      <c r="G3599" t="s">
        <v>29</v>
      </c>
      <c r="H3599" t="s">
        <v>930</v>
      </c>
      <c r="I3599" s="1">
        <v>44196</v>
      </c>
      <c r="J3599" s="1">
        <v>45404</v>
      </c>
      <c r="K3599">
        <v>3.31</v>
      </c>
      <c r="L3599" t="s">
        <v>65</v>
      </c>
      <c r="M3599">
        <v>71508</v>
      </c>
      <c r="N3599">
        <v>0.1</v>
      </c>
      <c r="O3599" t="s">
        <v>36</v>
      </c>
      <c r="P3599">
        <v>2525</v>
      </c>
      <c r="Q3599">
        <v>27</v>
      </c>
      <c r="R3599" t="s">
        <v>49</v>
      </c>
    </row>
    <row r="3600" spans="1:18" x14ac:dyDescent="0.3">
      <c r="A3600">
        <v>2040</v>
      </c>
      <c r="B3600" t="s">
        <v>1202</v>
      </c>
      <c r="C3600" t="s">
        <v>19</v>
      </c>
      <c r="D3600">
        <v>40</v>
      </c>
      <c r="E3600" t="s">
        <v>34</v>
      </c>
      <c r="F3600" t="s">
        <v>188</v>
      </c>
      <c r="G3600" t="s">
        <v>29</v>
      </c>
      <c r="H3600" t="s">
        <v>191</v>
      </c>
      <c r="I3600" s="1">
        <v>43726</v>
      </c>
      <c r="K3600">
        <v>5.16</v>
      </c>
      <c r="L3600" t="s">
        <v>194</v>
      </c>
      <c r="M3600">
        <v>71510</v>
      </c>
      <c r="N3600">
        <v>0.25</v>
      </c>
      <c r="O3600" t="s">
        <v>31</v>
      </c>
      <c r="P3600">
        <v>1505</v>
      </c>
      <c r="Q3600">
        <v>84</v>
      </c>
      <c r="R3600" t="s">
        <v>59</v>
      </c>
    </row>
    <row r="3601" spans="1:18" x14ac:dyDescent="0.3">
      <c r="A3601">
        <v>1234</v>
      </c>
      <c r="B3601" t="s">
        <v>1188</v>
      </c>
      <c r="C3601" t="s">
        <v>39</v>
      </c>
      <c r="D3601">
        <v>48</v>
      </c>
      <c r="E3601" t="s">
        <v>34</v>
      </c>
      <c r="F3601" t="s">
        <v>1360</v>
      </c>
      <c r="G3601" t="s">
        <v>40</v>
      </c>
      <c r="H3601" t="s">
        <v>1385</v>
      </c>
      <c r="I3601" s="1">
        <v>45045</v>
      </c>
      <c r="K3601">
        <v>1.55</v>
      </c>
      <c r="L3601" t="s">
        <v>24</v>
      </c>
      <c r="M3601">
        <v>71511</v>
      </c>
      <c r="N3601">
        <v>0.2</v>
      </c>
      <c r="O3601" t="s">
        <v>31</v>
      </c>
      <c r="P3601">
        <v>1090</v>
      </c>
      <c r="Q3601">
        <v>87</v>
      </c>
      <c r="R3601" t="s">
        <v>49</v>
      </c>
    </row>
    <row r="3602" spans="1:18" x14ac:dyDescent="0.3">
      <c r="A3602">
        <v>2217</v>
      </c>
      <c r="B3602" t="s">
        <v>422</v>
      </c>
      <c r="C3602" t="s">
        <v>39</v>
      </c>
      <c r="D3602">
        <v>44</v>
      </c>
      <c r="E3602" t="s">
        <v>34</v>
      </c>
      <c r="F3602" t="s">
        <v>229</v>
      </c>
      <c r="G3602" t="s">
        <v>29</v>
      </c>
      <c r="H3602" t="s">
        <v>301</v>
      </c>
      <c r="I3602" s="1">
        <v>43221</v>
      </c>
      <c r="K3602">
        <v>6.55</v>
      </c>
      <c r="L3602" t="s">
        <v>194</v>
      </c>
      <c r="M3602">
        <v>71511</v>
      </c>
      <c r="N3602">
        <v>0.1</v>
      </c>
      <c r="O3602" t="s">
        <v>45</v>
      </c>
      <c r="P3602">
        <v>2088</v>
      </c>
      <c r="Q3602">
        <v>88</v>
      </c>
      <c r="R3602" t="s">
        <v>84</v>
      </c>
    </row>
    <row r="3603" spans="1:18" x14ac:dyDescent="0.3">
      <c r="A3603">
        <v>2264</v>
      </c>
      <c r="B3603" t="s">
        <v>1018</v>
      </c>
      <c r="C3603" t="s">
        <v>19</v>
      </c>
      <c r="D3603">
        <v>46</v>
      </c>
      <c r="E3603" t="s">
        <v>34</v>
      </c>
      <c r="F3603" t="s">
        <v>488</v>
      </c>
      <c r="G3603" t="s">
        <v>29</v>
      </c>
      <c r="H3603" t="s">
        <v>489</v>
      </c>
      <c r="I3603" s="1">
        <v>43098</v>
      </c>
      <c r="K3603">
        <v>6.88</v>
      </c>
      <c r="L3603" t="s">
        <v>194</v>
      </c>
      <c r="M3603">
        <v>71512</v>
      </c>
      <c r="N3603">
        <v>0.5</v>
      </c>
      <c r="O3603" t="s">
        <v>36</v>
      </c>
      <c r="P3603">
        <v>1516</v>
      </c>
      <c r="Q3603">
        <v>94</v>
      </c>
      <c r="R3603" t="s">
        <v>76</v>
      </c>
    </row>
    <row r="3604" spans="1:18" x14ac:dyDescent="0.3">
      <c r="A3604">
        <v>5080</v>
      </c>
      <c r="B3604" t="s">
        <v>1434</v>
      </c>
      <c r="C3604" t="s">
        <v>19</v>
      </c>
      <c r="D3604">
        <v>53</v>
      </c>
      <c r="E3604" t="s">
        <v>28</v>
      </c>
      <c r="F3604" t="s">
        <v>488</v>
      </c>
      <c r="G3604" t="s">
        <v>29</v>
      </c>
      <c r="H3604" t="s">
        <v>560</v>
      </c>
      <c r="I3604" s="1">
        <v>45207</v>
      </c>
      <c r="K3604">
        <v>1.1100000000000001</v>
      </c>
      <c r="L3604" t="s">
        <v>24</v>
      </c>
      <c r="M3604">
        <v>71516</v>
      </c>
      <c r="N3604">
        <v>0.1</v>
      </c>
      <c r="O3604" t="s">
        <v>45</v>
      </c>
      <c r="P3604">
        <v>2106</v>
      </c>
      <c r="Q3604">
        <v>0</v>
      </c>
      <c r="R3604" t="s">
        <v>61</v>
      </c>
    </row>
    <row r="3605" spans="1:18" x14ac:dyDescent="0.3">
      <c r="A3605">
        <v>4384</v>
      </c>
      <c r="B3605" t="s">
        <v>346</v>
      </c>
      <c r="C3605" t="s">
        <v>19</v>
      </c>
      <c r="D3605">
        <v>63</v>
      </c>
      <c r="E3605" t="s">
        <v>48</v>
      </c>
      <c r="F3605" t="s">
        <v>483</v>
      </c>
      <c r="G3605" t="s">
        <v>29</v>
      </c>
      <c r="H3605" t="s">
        <v>484</v>
      </c>
      <c r="I3605" s="1">
        <v>44964</v>
      </c>
      <c r="K3605">
        <v>1.77</v>
      </c>
      <c r="L3605" t="s">
        <v>24</v>
      </c>
      <c r="M3605">
        <v>71528</v>
      </c>
      <c r="N3605">
        <v>0.25</v>
      </c>
      <c r="O3605" t="s">
        <v>36</v>
      </c>
      <c r="P3605">
        <v>1254</v>
      </c>
      <c r="Q3605">
        <v>14</v>
      </c>
      <c r="R3605" t="s">
        <v>59</v>
      </c>
    </row>
    <row r="3606" spans="1:18" x14ac:dyDescent="0.3">
      <c r="A3606">
        <v>3818</v>
      </c>
      <c r="B3606" t="s">
        <v>1322</v>
      </c>
      <c r="C3606" t="s">
        <v>19</v>
      </c>
      <c r="D3606">
        <v>47</v>
      </c>
      <c r="E3606" t="s">
        <v>34</v>
      </c>
      <c r="F3606" t="s">
        <v>488</v>
      </c>
      <c r="G3606" t="s">
        <v>40</v>
      </c>
      <c r="H3606" t="s">
        <v>597</v>
      </c>
      <c r="I3606" s="1">
        <v>42899</v>
      </c>
      <c r="K3606">
        <v>7.43</v>
      </c>
      <c r="L3606" t="s">
        <v>194</v>
      </c>
      <c r="M3606">
        <v>71530</v>
      </c>
      <c r="N3606">
        <v>0.25</v>
      </c>
      <c r="O3606" t="s">
        <v>31</v>
      </c>
      <c r="P3606">
        <v>1716</v>
      </c>
      <c r="Q3606">
        <v>79</v>
      </c>
      <c r="R3606" t="s">
        <v>106</v>
      </c>
    </row>
    <row r="3607" spans="1:18" x14ac:dyDescent="0.3">
      <c r="A3607">
        <v>7607</v>
      </c>
      <c r="B3607" t="s">
        <v>482</v>
      </c>
      <c r="C3607" t="s">
        <v>19</v>
      </c>
      <c r="D3607">
        <v>29</v>
      </c>
      <c r="E3607" t="s">
        <v>20</v>
      </c>
      <c r="F3607" t="s">
        <v>229</v>
      </c>
      <c r="G3607" t="s">
        <v>29</v>
      </c>
      <c r="H3607" t="s">
        <v>230</v>
      </c>
      <c r="I3607" s="1">
        <v>44041</v>
      </c>
      <c r="K3607">
        <v>4.3</v>
      </c>
      <c r="L3607" t="s">
        <v>65</v>
      </c>
      <c r="M3607">
        <v>71556</v>
      </c>
      <c r="N3607">
        <v>0.1</v>
      </c>
      <c r="O3607" t="s">
        <v>31</v>
      </c>
      <c r="P3607">
        <v>6846</v>
      </c>
      <c r="Q3607">
        <v>23</v>
      </c>
      <c r="R3607" t="s">
        <v>37</v>
      </c>
    </row>
    <row r="3608" spans="1:18" x14ac:dyDescent="0.3">
      <c r="A3608">
        <v>1734</v>
      </c>
      <c r="B3608" t="s">
        <v>795</v>
      </c>
      <c r="C3608" t="s">
        <v>39</v>
      </c>
      <c r="D3608">
        <v>59</v>
      </c>
      <c r="E3608" t="s">
        <v>28</v>
      </c>
      <c r="F3608" t="s">
        <v>188</v>
      </c>
      <c r="G3608" t="s">
        <v>29</v>
      </c>
      <c r="H3608" t="s">
        <v>213</v>
      </c>
      <c r="I3608" s="1">
        <v>43073</v>
      </c>
      <c r="K3608">
        <v>6.95</v>
      </c>
      <c r="L3608" t="s">
        <v>194</v>
      </c>
      <c r="M3608">
        <v>71568</v>
      </c>
      <c r="N3608">
        <v>0.5</v>
      </c>
      <c r="O3608" t="s">
        <v>36</v>
      </c>
      <c r="P3608">
        <v>1699</v>
      </c>
      <c r="Q3608">
        <v>99</v>
      </c>
      <c r="R3608" t="s">
        <v>106</v>
      </c>
    </row>
    <row r="3609" spans="1:18" x14ac:dyDescent="0.3">
      <c r="A3609">
        <v>1363</v>
      </c>
      <c r="B3609" t="s">
        <v>1280</v>
      </c>
      <c r="C3609" t="s">
        <v>19</v>
      </c>
      <c r="D3609">
        <v>44</v>
      </c>
      <c r="E3609" t="s">
        <v>34</v>
      </c>
      <c r="F3609" t="s">
        <v>488</v>
      </c>
      <c r="G3609" t="s">
        <v>29</v>
      </c>
      <c r="H3609" t="s">
        <v>489</v>
      </c>
      <c r="I3609" s="1">
        <v>45115</v>
      </c>
      <c r="K3609">
        <v>1.36</v>
      </c>
      <c r="L3609" t="s">
        <v>24</v>
      </c>
      <c r="M3609">
        <v>71570</v>
      </c>
      <c r="N3609">
        <v>0.2</v>
      </c>
      <c r="O3609" t="s">
        <v>31</v>
      </c>
      <c r="P3609">
        <v>1294</v>
      </c>
      <c r="Q3609">
        <v>85</v>
      </c>
      <c r="R3609" t="s">
        <v>106</v>
      </c>
    </row>
    <row r="3610" spans="1:18" x14ac:dyDescent="0.3">
      <c r="A3610">
        <v>4106</v>
      </c>
      <c r="B3610" t="s">
        <v>316</v>
      </c>
      <c r="C3610" t="s">
        <v>19</v>
      </c>
      <c r="D3610">
        <v>38</v>
      </c>
      <c r="E3610" t="s">
        <v>20</v>
      </c>
      <c r="F3610" t="s">
        <v>483</v>
      </c>
      <c r="G3610" t="s">
        <v>29</v>
      </c>
      <c r="H3610" t="s">
        <v>557</v>
      </c>
      <c r="I3610" s="1">
        <v>43719</v>
      </c>
      <c r="K3610">
        <v>5.18</v>
      </c>
      <c r="L3610" t="s">
        <v>194</v>
      </c>
      <c r="M3610">
        <v>71581</v>
      </c>
      <c r="N3610">
        <v>0.25</v>
      </c>
      <c r="O3610" t="s">
        <v>31</v>
      </c>
      <c r="Q3610">
        <v>58</v>
      </c>
      <c r="R3610" t="s">
        <v>42</v>
      </c>
    </row>
    <row r="3611" spans="1:18" x14ac:dyDescent="0.3">
      <c r="A3611">
        <v>8830</v>
      </c>
      <c r="B3611" t="s">
        <v>1162</v>
      </c>
      <c r="C3611" t="s">
        <v>19</v>
      </c>
      <c r="D3611">
        <v>30</v>
      </c>
      <c r="E3611" t="s">
        <v>20</v>
      </c>
      <c r="F3611" t="s">
        <v>488</v>
      </c>
      <c r="G3611" t="s">
        <v>22</v>
      </c>
      <c r="H3611" t="s">
        <v>611</v>
      </c>
      <c r="I3611" s="1">
        <v>43833</v>
      </c>
      <c r="K3611">
        <v>4.87</v>
      </c>
      <c r="L3611" t="s">
        <v>65</v>
      </c>
      <c r="M3611">
        <v>71590</v>
      </c>
      <c r="N3611">
        <v>0.2</v>
      </c>
      <c r="O3611" t="s">
        <v>36</v>
      </c>
      <c r="P3611">
        <v>3255</v>
      </c>
      <c r="Q3611">
        <v>84</v>
      </c>
      <c r="R3611" t="s">
        <v>54</v>
      </c>
    </row>
    <row r="3612" spans="1:18" x14ac:dyDescent="0.3">
      <c r="A3612">
        <v>5658</v>
      </c>
      <c r="B3612" t="s">
        <v>742</v>
      </c>
      <c r="C3612" t="s">
        <v>39</v>
      </c>
      <c r="D3612">
        <v>46</v>
      </c>
      <c r="E3612" t="s">
        <v>34</v>
      </c>
      <c r="F3612" t="s">
        <v>488</v>
      </c>
      <c r="G3612" t="s">
        <v>29</v>
      </c>
      <c r="H3612" t="s">
        <v>560</v>
      </c>
      <c r="I3612" s="1">
        <v>45172</v>
      </c>
      <c r="K3612">
        <v>1.2</v>
      </c>
      <c r="L3612" t="s">
        <v>24</v>
      </c>
      <c r="M3612">
        <v>71593</v>
      </c>
      <c r="N3612">
        <v>0.5</v>
      </c>
      <c r="O3612" t="s">
        <v>36</v>
      </c>
      <c r="P3612">
        <v>4882</v>
      </c>
      <c r="Q3612">
        <v>39</v>
      </c>
      <c r="R3612" t="s">
        <v>26</v>
      </c>
    </row>
    <row r="3613" spans="1:18" x14ac:dyDescent="0.3">
      <c r="A3613">
        <v>7404</v>
      </c>
      <c r="B3613" t="s">
        <v>758</v>
      </c>
      <c r="C3613" t="s">
        <v>19</v>
      </c>
      <c r="D3613">
        <v>40</v>
      </c>
      <c r="E3613" t="s">
        <v>34</v>
      </c>
      <c r="F3613" t="s">
        <v>483</v>
      </c>
      <c r="G3613" t="s">
        <v>29</v>
      </c>
      <c r="H3613" t="s">
        <v>639</v>
      </c>
      <c r="I3613" s="1">
        <v>43938</v>
      </c>
      <c r="K3613">
        <v>4.58</v>
      </c>
      <c r="L3613" t="s">
        <v>65</v>
      </c>
      <c r="M3613">
        <v>71600</v>
      </c>
      <c r="N3613">
        <v>0.2</v>
      </c>
      <c r="O3613" t="s">
        <v>36</v>
      </c>
      <c r="P3613">
        <v>5518</v>
      </c>
      <c r="Q3613">
        <v>51</v>
      </c>
      <c r="R3613" t="s">
        <v>49</v>
      </c>
    </row>
    <row r="3614" spans="1:18" x14ac:dyDescent="0.3">
      <c r="A3614">
        <v>3838</v>
      </c>
      <c r="B3614" t="s">
        <v>699</v>
      </c>
      <c r="C3614" t="s">
        <v>19</v>
      </c>
      <c r="D3614">
        <v>65</v>
      </c>
      <c r="E3614" t="s">
        <v>48</v>
      </c>
      <c r="F3614" t="s">
        <v>188</v>
      </c>
      <c r="G3614" t="s">
        <v>29</v>
      </c>
      <c r="H3614" t="s">
        <v>199</v>
      </c>
      <c r="I3614" s="1">
        <v>42219</v>
      </c>
      <c r="K3614">
        <v>9.2899999999999991</v>
      </c>
      <c r="L3614" t="s">
        <v>194</v>
      </c>
      <c r="M3614">
        <v>71602</v>
      </c>
      <c r="N3614">
        <v>0.2</v>
      </c>
      <c r="O3614" t="s">
        <v>36</v>
      </c>
      <c r="P3614">
        <v>1443</v>
      </c>
      <c r="Q3614">
        <v>36</v>
      </c>
      <c r="R3614" t="s">
        <v>49</v>
      </c>
    </row>
    <row r="3615" spans="1:18" x14ac:dyDescent="0.3">
      <c r="A3615">
        <v>3597</v>
      </c>
      <c r="B3615" t="s">
        <v>981</v>
      </c>
      <c r="C3615" t="s">
        <v>19</v>
      </c>
      <c r="D3615">
        <v>40</v>
      </c>
      <c r="E3615" t="s">
        <v>34</v>
      </c>
      <c r="F3615" t="s">
        <v>483</v>
      </c>
      <c r="G3615" t="s">
        <v>40</v>
      </c>
      <c r="H3615" t="s">
        <v>484</v>
      </c>
      <c r="I3615" s="1">
        <v>43091</v>
      </c>
      <c r="K3615">
        <v>6.9</v>
      </c>
      <c r="L3615" t="s">
        <v>194</v>
      </c>
      <c r="M3615">
        <v>71606</v>
      </c>
      <c r="N3615">
        <v>0.5</v>
      </c>
      <c r="O3615" t="s">
        <v>31</v>
      </c>
      <c r="P3615">
        <v>1575</v>
      </c>
      <c r="Q3615">
        <v>25</v>
      </c>
      <c r="R3615" t="s">
        <v>61</v>
      </c>
    </row>
    <row r="3616" spans="1:18" x14ac:dyDescent="0.3">
      <c r="A3616">
        <v>10848</v>
      </c>
      <c r="B3616" t="s">
        <v>527</v>
      </c>
      <c r="C3616" t="s">
        <v>39</v>
      </c>
      <c r="D3616">
        <v>28</v>
      </c>
      <c r="E3616" t="s">
        <v>20</v>
      </c>
      <c r="F3616" t="s">
        <v>1360</v>
      </c>
      <c r="G3616" t="s">
        <v>29</v>
      </c>
      <c r="H3616" t="s">
        <v>1415</v>
      </c>
      <c r="I3616" s="1">
        <v>45405</v>
      </c>
      <c r="K3616">
        <v>0.56999999999999995</v>
      </c>
      <c r="L3616" t="s">
        <v>24</v>
      </c>
      <c r="M3616">
        <v>71606</v>
      </c>
      <c r="N3616">
        <v>0</v>
      </c>
      <c r="O3616" t="s">
        <v>36</v>
      </c>
      <c r="P3616">
        <v>6645</v>
      </c>
      <c r="Q3616">
        <v>72</v>
      </c>
      <c r="R3616" t="s">
        <v>123</v>
      </c>
    </row>
    <row r="3617" spans="1:18" x14ac:dyDescent="0.3">
      <c r="A3617">
        <v>3819</v>
      </c>
      <c r="B3617" t="s">
        <v>1168</v>
      </c>
      <c r="C3617" t="s">
        <v>19</v>
      </c>
      <c r="D3617">
        <v>23</v>
      </c>
      <c r="E3617" t="s">
        <v>51</v>
      </c>
      <c r="F3617" t="s">
        <v>488</v>
      </c>
      <c r="G3617" t="s">
        <v>22</v>
      </c>
      <c r="H3617" t="s">
        <v>597</v>
      </c>
      <c r="I3617" s="1">
        <v>42839</v>
      </c>
      <c r="K3617">
        <v>7.59</v>
      </c>
      <c r="L3617" t="s">
        <v>194</v>
      </c>
      <c r="M3617">
        <v>71608</v>
      </c>
      <c r="N3617">
        <v>0.25</v>
      </c>
      <c r="O3617" t="s">
        <v>25</v>
      </c>
      <c r="Q3617">
        <v>43</v>
      </c>
      <c r="R3617" t="s">
        <v>37</v>
      </c>
    </row>
    <row r="3618" spans="1:18" x14ac:dyDescent="0.3">
      <c r="A3618">
        <v>2126</v>
      </c>
      <c r="B3618" t="s">
        <v>984</v>
      </c>
      <c r="C3618" t="s">
        <v>39</v>
      </c>
      <c r="D3618">
        <v>23</v>
      </c>
      <c r="E3618" t="s">
        <v>51</v>
      </c>
      <c r="F3618" t="s">
        <v>488</v>
      </c>
      <c r="G3618" t="s">
        <v>22</v>
      </c>
      <c r="H3618" t="s">
        <v>560</v>
      </c>
      <c r="I3618" s="1">
        <v>44823</v>
      </c>
      <c r="K3618">
        <v>2.16</v>
      </c>
      <c r="L3618" t="s">
        <v>65</v>
      </c>
      <c r="M3618">
        <v>71609</v>
      </c>
      <c r="N3618">
        <v>0.15</v>
      </c>
      <c r="O3618" t="s">
        <v>36</v>
      </c>
      <c r="P3618">
        <v>1992</v>
      </c>
      <c r="Q3618">
        <v>68</v>
      </c>
      <c r="R3618" t="s">
        <v>59</v>
      </c>
    </row>
    <row r="3619" spans="1:18" x14ac:dyDescent="0.3">
      <c r="A3619">
        <v>5347</v>
      </c>
      <c r="B3619" t="s">
        <v>385</v>
      </c>
      <c r="C3619" t="s">
        <v>19</v>
      </c>
      <c r="D3619">
        <v>60</v>
      </c>
      <c r="E3619" t="s">
        <v>48</v>
      </c>
      <c r="F3619" t="s">
        <v>229</v>
      </c>
      <c r="G3619" t="s">
        <v>29</v>
      </c>
      <c r="H3619" t="s">
        <v>332</v>
      </c>
      <c r="I3619" s="1">
        <v>44501</v>
      </c>
      <c r="K3619">
        <v>3.04</v>
      </c>
      <c r="L3619" t="s">
        <v>65</v>
      </c>
      <c r="M3619">
        <v>71609</v>
      </c>
      <c r="N3619">
        <v>0.15</v>
      </c>
      <c r="O3619" t="s">
        <v>45</v>
      </c>
      <c r="P3619">
        <v>1134</v>
      </c>
      <c r="Q3619">
        <v>14</v>
      </c>
      <c r="R3619" t="s">
        <v>123</v>
      </c>
    </row>
    <row r="3620" spans="1:18" x14ac:dyDescent="0.3">
      <c r="A3620">
        <v>10562</v>
      </c>
      <c r="B3620" t="s">
        <v>650</v>
      </c>
      <c r="C3620" t="s">
        <v>19</v>
      </c>
      <c r="D3620">
        <v>39</v>
      </c>
      <c r="E3620" t="s">
        <v>20</v>
      </c>
      <c r="F3620" t="s">
        <v>1360</v>
      </c>
      <c r="G3620" t="s">
        <v>40</v>
      </c>
      <c r="H3620" t="s">
        <v>1375</v>
      </c>
      <c r="I3620" s="1">
        <v>45412</v>
      </c>
      <c r="K3620">
        <v>0.55000000000000004</v>
      </c>
      <c r="L3620" t="s">
        <v>24</v>
      </c>
      <c r="M3620">
        <v>71614</v>
      </c>
      <c r="N3620">
        <v>0</v>
      </c>
      <c r="O3620" t="s">
        <v>36</v>
      </c>
      <c r="P3620">
        <v>2973</v>
      </c>
      <c r="Q3620">
        <v>13</v>
      </c>
      <c r="R3620" t="s">
        <v>106</v>
      </c>
    </row>
    <row r="3621" spans="1:18" x14ac:dyDescent="0.3">
      <c r="A3621">
        <v>4114</v>
      </c>
      <c r="B3621" t="s">
        <v>1437</v>
      </c>
      <c r="C3621" t="s">
        <v>39</v>
      </c>
      <c r="D3621">
        <v>49</v>
      </c>
      <c r="E3621" t="s">
        <v>34</v>
      </c>
      <c r="F3621" t="s">
        <v>488</v>
      </c>
      <c r="G3621" t="s">
        <v>29</v>
      </c>
      <c r="H3621" t="s">
        <v>489</v>
      </c>
      <c r="I3621" s="1">
        <v>43669</v>
      </c>
      <c r="K3621">
        <v>5.32</v>
      </c>
      <c r="L3621" t="s">
        <v>194</v>
      </c>
      <c r="M3621">
        <v>71614</v>
      </c>
      <c r="N3621">
        <v>0</v>
      </c>
      <c r="O3621" t="s">
        <v>36</v>
      </c>
      <c r="P3621">
        <v>3553</v>
      </c>
      <c r="Q3621">
        <v>10</v>
      </c>
      <c r="R3621" t="s">
        <v>26</v>
      </c>
    </row>
    <row r="3622" spans="1:18" x14ac:dyDescent="0.3">
      <c r="A3622">
        <v>9337</v>
      </c>
      <c r="B3622" t="s">
        <v>753</v>
      </c>
      <c r="C3622" t="s">
        <v>39</v>
      </c>
      <c r="D3622">
        <v>40</v>
      </c>
      <c r="E3622" t="s">
        <v>34</v>
      </c>
      <c r="F3622" t="s">
        <v>488</v>
      </c>
      <c r="G3622" t="s">
        <v>40</v>
      </c>
      <c r="H3622" t="s">
        <v>560</v>
      </c>
      <c r="I3622" s="1">
        <v>43233</v>
      </c>
      <c r="K3622">
        <v>6.51</v>
      </c>
      <c r="L3622" t="s">
        <v>194</v>
      </c>
      <c r="M3622">
        <v>71614</v>
      </c>
      <c r="N3622">
        <v>0.2</v>
      </c>
      <c r="O3622" t="s">
        <v>36</v>
      </c>
      <c r="P3622">
        <v>9118</v>
      </c>
      <c r="Q3622">
        <v>94</v>
      </c>
      <c r="R3622" t="s">
        <v>59</v>
      </c>
    </row>
    <row r="3623" spans="1:18" x14ac:dyDescent="0.3">
      <c r="A3623">
        <v>7569</v>
      </c>
      <c r="B3623" t="s">
        <v>608</v>
      </c>
      <c r="C3623" t="s">
        <v>19</v>
      </c>
      <c r="D3623">
        <v>52</v>
      </c>
      <c r="E3623" t="s">
        <v>28</v>
      </c>
      <c r="F3623" t="s">
        <v>483</v>
      </c>
      <c r="G3623" t="s">
        <v>29</v>
      </c>
      <c r="H3623" t="s">
        <v>639</v>
      </c>
      <c r="I3623" s="1">
        <v>42342</v>
      </c>
      <c r="J3623" s="1">
        <v>43866</v>
      </c>
      <c r="K3623">
        <v>4.17</v>
      </c>
      <c r="L3623" t="s">
        <v>65</v>
      </c>
      <c r="M3623">
        <v>71622</v>
      </c>
      <c r="N3623">
        <v>0.5</v>
      </c>
      <c r="O3623" t="s">
        <v>36</v>
      </c>
      <c r="P3623">
        <v>7474</v>
      </c>
      <c r="Q3623">
        <v>26</v>
      </c>
      <c r="R3623" t="s">
        <v>71</v>
      </c>
    </row>
    <row r="3624" spans="1:18" x14ac:dyDescent="0.3">
      <c r="A3624">
        <v>2968</v>
      </c>
      <c r="B3624" t="s">
        <v>965</v>
      </c>
      <c r="C3624" t="s">
        <v>39</v>
      </c>
      <c r="D3624">
        <v>36</v>
      </c>
      <c r="E3624" t="s">
        <v>20</v>
      </c>
      <c r="F3624" t="s">
        <v>483</v>
      </c>
      <c r="G3624" t="s">
        <v>22</v>
      </c>
      <c r="H3624" t="s">
        <v>639</v>
      </c>
      <c r="I3624" s="1">
        <v>44526</v>
      </c>
      <c r="K3624">
        <v>2.97</v>
      </c>
      <c r="L3624" t="s">
        <v>65</v>
      </c>
      <c r="M3624">
        <v>71626</v>
      </c>
      <c r="N3624">
        <v>0.15</v>
      </c>
      <c r="O3624" t="s">
        <v>36</v>
      </c>
      <c r="P3624">
        <v>1670</v>
      </c>
      <c r="Q3624">
        <v>10</v>
      </c>
      <c r="R3624" t="s">
        <v>56</v>
      </c>
    </row>
    <row r="3625" spans="1:18" x14ac:dyDescent="0.3">
      <c r="A3625">
        <v>6762</v>
      </c>
      <c r="B3625" t="s">
        <v>877</v>
      </c>
      <c r="C3625" t="s">
        <v>39</v>
      </c>
      <c r="D3625">
        <v>46</v>
      </c>
      <c r="E3625" t="s">
        <v>34</v>
      </c>
      <c r="F3625" t="s">
        <v>1360</v>
      </c>
      <c r="G3625" t="s">
        <v>29</v>
      </c>
      <c r="H3625" t="s">
        <v>1415</v>
      </c>
      <c r="I3625" s="1">
        <v>45079</v>
      </c>
      <c r="K3625">
        <v>1.46</v>
      </c>
      <c r="L3625" t="s">
        <v>24</v>
      </c>
      <c r="M3625">
        <v>71633</v>
      </c>
      <c r="N3625">
        <v>0</v>
      </c>
      <c r="O3625" t="s">
        <v>36</v>
      </c>
      <c r="P3625">
        <v>2367</v>
      </c>
      <c r="Q3625">
        <v>66</v>
      </c>
      <c r="R3625" t="s">
        <v>32</v>
      </c>
    </row>
    <row r="3626" spans="1:18" x14ac:dyDescent="0.3">
      <c r="A3626">
        <v>9123</v>
      </c>
      <c r="B3626" t="s">
        <v>43</v>
      </c>
      <c r="C3626" t="s">
        <v>39</v>
      </c>
      <c r="D3626">
        <v>40</v>
      </c>
      <c r="E3626" t="s">
        <v>34</v>
      </c>
      <c r="F3626" t="s">
        <v>229</v>
      </c>
      <c r="G3626" t="s">
        <v>29</v>
      </c>
      <c r="H3626" t="s">
        <v>332</v>
      </c>
      <c r="I3626" s="1">
        <v>43719</v>
      </c>
      <c r="K3626">
        <v>5.18</v>
      </c>
      <c r="L3626" t="s">
        <v>194</v>
      </c>
      <c r="M3626">
        <v>71651</v>
      </c>
      <c r="N3626">
        <v>0.2</v>
      </c>
      <c r="O3626" t="s">
        <v>36</v>
      </c>
      <c r="P3626">
        <v>9119</v>
      </c>
      <c r="Q3626">
        <v>55</v>
      </c>
      <c r="R3626" t="s">
        <v>88</v>
      </c>
    </row>
    <row r="3627" spans="1:18" x14ac:dyDescent="0.3">
      <c r="A3627">
        <v>8757</v>
      </c>
      <c r="B3627" t="s">
        <v>580</v>
      </c>
      <c r="C3627" t="s">
        <v>19</v>
      </c>
      <c r="D3627">
        <v>35</v>
      </c>
      <c r="E3627" t="s">
        <v>20</v>
      </c>
      <c r="F3627" t="s">
        <v>929</v>
      </c>
      <c r="G3627" t="s">
        <v>22</v>
      </c>
      <c r="H3627" t="s">
        <v>962</v>
      </c>
      <c r="I3627" s="1">
        <v>43592</v>
      </c>
      <c r="K3627">
        <v>5.53</v>
      </c>
      <c r="L3627" t="s">
        <v>194</v>
      </c>
      <c r="M3627">
        <v>71659</v>
      </c>
      <c r="N3627">
        <v>0.5</v>
      </c>
      <c r="O3627" t="s">
        <v>45</v>
      </c>
      <c r="P3627">
        <v>6696</v>
      </c>
      <c r="Q3627">
        <v>8</v>
      </c>
      <c r="R3627" t="s">
        <v>37</v>
      </c>
    </row>
    <row r="3628" spans="1:18" x14ac:dyDescent="0.3">
      <c r="A3628">
        <v>3060</v>
      </c>
      <c r="B3628" t="s">
        <v>122</v>
      </c>
      <c r="C3628" t="s">
        <v>19</v>
      </c>
      <c r="D3628">
        <v>39</v>
      </c>
      <c r="E3628" t="s">
        <v>20</v>
      </c>
      <c r="F3628" t="s">
        <v>188</v>
      </c>
      <c r="G3628" t="s">
        <v>40</v>
      </c>
      <c r="H3628" t="s">
        <v>191</v>
      </c>
      <c r="I3628" s="1">
        <v>42005</v>
      </c>
      <c r="K3628">
        <v>10.5</v>
      </c>
      <c r="L3628" t="s">
        <v>778</v>
      </c>
      <c r="M3628">
        <v>71661</v>
      </c>
      <c r="N3628">
        <v>0.1</v>
      </c>
      <c r="O3628" t="s">
        <v>31</v>
      </c>
      <c r="P3628">
        <v>2878</v>
      </c>
      <c r="Q3628">
        <v>6</v>
      </c>
      <c r="R3628" t="s">
        <v>67</v>
      </c>
    </row>
    <row r="3629" spans="1:18" x14ac:dyDescent="0.3">
      <c r="A3629">
        <v>4441</v>
      </c>
      <c r="B3629" t="s">
        <v>1438</v>
      </c>
      <c r="C3629" t="s">
        <v>19</v>
      </c>
      <c r="D3629">
        <v>54</v>
      </c>
      <c r="E3629" t="s">
        <v>28</v>
      </c>
      <c r="F3629" t="s">
        <v>229</v>
      </c>
      <c r="G3629" t="s">
        <v>40</v>
      </c>
      <c r="H3629" t="s">
        <v>332</v>
      </c>
      <c r="I3629" s="1">
        <v>43726</v>
      </c>
      <c r="K3629">
        <v>5.16</v>
      </c>
      <c r="L3629" t="s">
        <v>194</v>
      </c>
      <c r="M3629">
        <v>71667</v>
      </c>
      <c r="N3629">
        <v>0.15</v>
      </c>
      <c r="O3629" t="s">
        <v>31</v>
      </c>
      <c r="P3629">
        <v>2775</v>
      </c>
      <c r="Q3629">
        <v>49</v>
      </c>
      <c r="R3629" t="s">
        <v>42</v>
      </c>
    </row>
    <row r="3630" spans="1:18" x14ac:dyDescent="0.3">
      <c r="A3630">
        <v>9455</v>
      </c>
      <c r="B3630" t="s">
        <v>1439</v>
      </c>
      <c r="C3630" t="s">
        <v>19</v>
      </c>
      <c r="D3630">
        <v>31</v>
      </c>
      <c r="E3630" t="s">
        <v>20</v>
      </c>
      <c r="F3630" t="s">
        <v>483</v>
      </c>
      <c r="G3630" t="s">
        <v>29</v>
      </c>
      <c r="H3630" t="s">
        <v>639</v>
      </c>
      <c r="I3630" s="1">
        <v>43876</v>
      </c>
      <c r="K3630">
        <v>4.75</v>
      </c>
      <c r="L3630" t="s">
        <v>65</v>
      </c>
      <c r="M3630">
        <v>71668</v>
      </c>
      <c r="N3630">
        <v>0.1</v>
      </c>
      <c r="O3630" t="s">
        <v>31</v>
      </c>
      <c r="P3630">
        <v>1933</v>
      </c>
      <c r="Q3630">
        <v>89</v>
      </c>
      <c r="R3630" t="s">
        <v>42</v>
      </c>
    </row>
    <row r="3631" spans="1:18" x14ac:dyDescent="0.3">
      <c r="A3631">
        <v>2195</v>
      </c>
      <c r="B3631" t="s">
        <v>753</v>
      </c>
      <c r="C3631" t="s">
        <v>39</v>
      </c>
      <c r="D3631">
        <v>58</v>
      </c>
      <c r="E3631" t="s">
        <v>28</v>
      </c>
      <c r="F3631" t="s">
        <v>188</v>
      </c>
      <c r="G3631" t="s">
        <v>29</v>
      </c>
      <c r="H3631" t="s">
        <v>213</v>
      </c>
      <c r="I3631" s="1">
        <v>44225</v>
      </c>
      <c r="K3631">
        <v>3.8</v>
      </c>
      <c r="L3631" t="s">
        <v>65</v>
      </c>
      <c r="M3631">
        <v>71674</v>
      </c>
      <c r="N3631">
        <v>0</v>
      </c>
      <c r="O3631" t="s">
        <v>36</v>
      </c>
      <c r="P3631">
        <v>1092</v>
      </c>
      <c r="Q3631">
        <v>65</v>
      </c>
      <c r="R3631" t="s">
        <v>106</v>
      </c>
    </row>
    <row r="3632" spans="1:18" x14ac:dyDescent="0.3">
      <c r="A3632">
        <v>6879</v>
      </c>
      <c r="B3632" t="s">
        <v>1183</v>
      </c>
      <c r="C3632" t="s">
        <v>39</v>
      </c>
      <c r="D3632">
        <v>42</v>
      </c>
      <c r="E3632" t="s">
        <v>34</v>
      </c>
      <c r="F3632" t="s">
        <v>1360</v>
      </c>
      <c r="G3632" t="s">
        <v>29</v>
      </c>
      <c r="H3632" t="s">
        <v>1361</v>
      </c>
      <c r="I3632" s="1">
        <v>45370</v>
      </c>
      <c r="K3632">
        <v>0.66</v>
      </c>
      <c r="L3632" t="s">
        <v>24</v>
      </c>
      <c r="M3632">
        <v>71685</v>
      </c>
      <c r="N3632">
        <v>0.1</v>
      </c>
      <c r="O3632" t="s">
        <v>36</v>
      </c>
      <c r="P3632">
        <v>4669</v>
      </c>
      <c r="Q3632">
        <v>28</v>
      </c>
      <c r="R3632" t="s">
        <v>84</v>
      </c>
    </row>
    <row r="3633" spans="1:18" x14ac:dyDescent="0.3">
      <c r="A3633">
        <v>1889</v>
      </c>
      <c r="B3633" t="s">
        <v>991</v>
      </c>
      <c r="C3633" t="s">
        <v>39</v>
      </c>
      <c r="D3633">
        <v>48</v>
      </c>
      <c r="E3633" t="s">
        <v>34</v>
      </c>
      <c r="F3633" t="s">
        <v>188</v>
      </c>
      <c r="G3633" t="s">
        <v>29</v>
      </c>
      <c r="H3633" t="s">
        <v>191</v>
      </c>
      <c r="I3633" s="1">
        <v>42721</v>
      </c>
      <c r="K3633">
        <v>7.92</v>
      </c>
      <c r="L3633" t="s">
        <v>194</v>
      </c>
      <c r="M3633">
        <v>71687</v>
      </c>
      <c r="N3633">
        <v>0.5</v>
      </c>
      <c r="O3633" t="s">
        <v>36</v>
      </c>
      <c r="P3633">
        <v>1531</v>
      </c>
      <c r="Q3633">
        <v>33</v>
      </c>
      <c r="R3633" t="s">
        <v>32</v>
      </c>
    </row>
    <row r="3634" spans="1:18" x14ac:dyDescent="0.3">
      <c r="A3634">
        <v>6122</v>
      </c>
      <c r="B3634" t="s">
        <v>119</v>
      </c>
      <c r="C3634" t="s">
        <v>39</v>
      </c>
      <c r="D3634">
        <v>63</v>
      </c>
      <c r="E3634" t="s">
        <v>48</v>
      </c>
      <c r="F3634" t="s">
        <v>483</v>
      </c>
      <c r="G3634" t="s">
        <v>29</v>
      </c>
      <c r="H3634" t="s">
        <v>736</v>
      </c>
      <c r="I3634" s="1">
        <v>44096</v>
      </c>
      <c r="K3634">
        <v>4.1500000000000004</v>
      </c>
      <c r="L3634" t="s">
        <v>65</v>
      </c>
      <c r="M3634">
        <v>71688</v>
      </c>
      <c r="N3634">
        <v>0.1</v>
      </c>
      <c r="O3634" t="s">
        <v>36</v>
      </c>
      <c r="Q3634">
        <v>33</v>
      </c>
      <c r="R3634" t="s">
        <v>54</v>
      </c>
    </row>
    <row r="3635" spans="1:18" x14ac:dyDescent="0.3">
      <c r="A3635">
        <v>4715</v>
      </c>
      <c r="B3635" t="s">
        <v>285</v>
      </c>
      <c r="C3635" t="s">
        <v>19</v>
      </c>
      <c r="D3635">
        <v>42</v>
      </c>
      <c r="E3635" t="s">
        <v>34</v>
      </c>
      <c r="F3635" t="s">
        <v>488</v>
      </c>
      <c r="G3635" t="s">
        <v>29</v>
      </c>
      <c r="H3635" t="s">
        <v>560</v>
      </c>
      <c r="I3635" s="1">
        <v>42817</v>
      </c>
      <c r="K3635">
        <v>7.65</v>
      </c>
      <c r="L3635" t="s">
        <v>194</v>
      </c>
      <c r="M3635">
        <v>71696</v>
      </c>
      <c r="N3635">
        <v>0</v>
      </c>
      <c r="O3635" t="s">
        <v>31</v>
      </c>
      <c r="P3635">
        <v>2052</v>
      </c>
      <c r="Q3635">
        <v>57</v>
      </c>
      <c r="R3635" t="s">
        <v>32</v>
      </c>
    </row>
    <row r="3636" spans="1:18" x14ac:dyDescent="0.3">
      <c r="A3636">
        <v>7495</v>
      </c>
      <c r="B3636" t="s">
        <v>645</v>
      </c>
      <c r="C3636" t="s">
        <v>19</v>
      </c>
      <c r="D3636">
        <v>22</v>
      </c>
      <c r="E3636" t="s">
        <v>51</v>
      </c>
      <c r="F3636" t="s">
        <v>929</v>
      </c>
      <c r="G3636" t="s">
        <v>29</v>
      </c>
      <c r="H3636" t="s">
        <v>931</v>
      </c>
      <c r="I3636" s="1">
        <v>45466</v>
      </c>
      <c r="K3636">
        <v>0.4</v>
      </c>
      <c r="L3636" t="s">
        <v>24</v>
      </c>
      <c r="M3636">
        <v>71700</v>
      </c>
      <c r="N3636">
        <v>0</v>
      </c>
      <c r="O3636" t="s">
        <v>36</v>
      </c>
      <c r="P3636">
        <v>2612</v>
      </c>
      <c r="Q3636">
        <v>66</v>
      </c>
      <c r="R3636" t="s">
        <v>26</v>
      </c>
    </row>
    <row r="3637" spans="1:18" x14ac:dyDescent="0.3">
      <c r="A3637">
        <v>7672</v>
      </c>
      <c r="B3637" t="s">
        <v>1440</v>
      </c>
      <c r="C3637" t="s">
        <v>39</v>
      </c>
      <c r="D3637">
        <v>33</v>
      </c>
      <c r="E3637" t="s">
        <v>20</v>
      </c>
      <c r="F3637" t="s">
        <v>483</v>
      </c>
      <c r="G3637" t="s">
        <v>29</v>
      </c>
      <c r="H3637" t="s">
        <v>557</v>
      </c>
      <c r="I3637" s="1">
        <v>44430</v>
      </c>
      <c r="K3637">
        <v>3.24</v>
      </c>
      <c r="L3637" t="s">
        <v>65</v>
      </c>
      <c r="M3637">
        <v>71703</v>
      </c>
      <c r="N3637">
        <v>0.5</v>
      </c>
      <c r="O3637" t="s">
        <v>36</v>
      </c>
      <c r="Q3637">
        <v>82</v>
      </c>
      <c r="R3637" t="s">
        <v>46</v>
      </c>
    </row>
    <row r="3638" spans="1:18" x14ac:dyDescent="0.3">
      <c r="A3638">
        <v>4806</v>
      </c>
      <c r="B3638" t="s">
        <v>339</v>
      </c>
      <c r="C3638" t="s">
        <v>39</v>
      </c>
      <c r="D3638">
        <v>50</v>
      </c>
      <c r="E3638" t="s">
        <v>28</v>
      </c>
      <c r="F3638" t="s">
        <v>929</v>
      </c>
      <c r="G3638" t="s">
        <v>40</v>
      </c>
      <c r="H3638" t="s">
        <v>960</v>
      </c>
      <c r="I3638" s="1">
        <v>44318</v>
      </c>
      <c r="J3638" s="1">
        <v>45556</v>
      </c>
      <c r="K3638">
        <v>3.39</v>
      </c>
      <c r="L3638" t="s">
        <v>65</v>
      </c>
      <c r="M3638">
        <v>71713</v>
      </c>
      <c r="N3638">
        <v>0.1</v>
      </c>
      <c r="O3638" t="s">
        <v>45</v>
      </c>
      <c r="P3638">
        <v>3751</v>
      </c>
      <c r="Q3638">
        <v>3</v>
      </c>
      <c r="R3638" t="s">
        <v>26</v>
      </c>
    </row>
    <row r="3639" spans="1:18" x14ac:dyDescent="0.3">
      <c r="A3639">
        <v>3284</v>
      </c>
      <c r="B3639" t="s">
        <v>1401</v>
      </c>
      <c r="C3639" t="s">
        <v>39</v>
      </c>
      <c r="D3639">
        <v>62</v>
      </c>
      <c r="E3639" t="s">
        <v>48</v>
      </c>
      <c r="F3639" t="s">
        <v>483</v>
      </c>
      <c r="G3639" t="s">
        <v>40</v>
      </c>
      <c r="H3639" t="s">
        <v>523</v>
      </c>
      <c r="I3639" s="1">
        <v>44302</v>
      </c>
      <c r="K3639">
        <v>3.59</v>
      </c>
      <c r="L3639" t="s">
        <v>65</v>
      </c>
      <c r="M3639">
        <v>71716</v>
      </c>
      <c r="N3639">
        <v>0.5</v>
      </c>
      <c r="O3639" t="s">
        <v>31</v>
      </c>
      <c r="P3639">
        <v>1121</v>
      </c>
      <c r="Q3639">
        <v>98</v>
      </c>
      <c r="R3639" t="s">
        <v>46</v>
      </c>
    </row>
    <row r="3640" spans="1:18" x14ac:dyDescent="0.3">
      <c r="A3640">
        <v>7898</v>
      </c>
      <c r="B3640" t="s">
        <v>200</v>
      </c>
      <c r="C3640" t="s">
        <v>39</v>
      </c>
      <c r="D3640">
        <v>60</v>
      </c>
      <c r="E3640" t="s">
        <v>48</v>
      </c>
      <c r="F3640" t="s">
        <v>929</v>
      </c>
      <c r="G3640" t="s">
        <v>29</v>
      </c>
      <c r="H3640" t="s">
        <v>931</v>
      </c>
      <c r="I3640" s="1">
        <v>44036</v>
      </c>
      <c r="J3640" s="1">
        <v>45904</v>
      </c>
      <c r="K3640">
        <v>5.1100000000000003</v>
      </c>
      <c r="L3640" t="s">
        <v>194</v>
      </c>
      <c r="M3640">
        <v>71717</v>
      </c>
      <c r="N3640">
        <v>0.1</v>
      </c>
      <c r="O3640" t="s">
        <v>45</v>
      </c>
      <c r="Q3640">
        <v>89</v>
      </c>
      <c r="R3640" t="s">
        <v>88</v>
      </c>
    </row>
    <row r="3641" spans="1:18" x14ac:dyDescent="0.3">
      <c r="A3641">
        <v>10268</v>
      </c>
      <c r="B3641" t="s">
        <v>162</v>
      </c>
      <c r="C3641" t="s">
        <v>19</v>
      </c>
      <c r="D3641">
        <v>55</v>
      </c>
      <c r="E3641" t="s">
        <v>28</v>
      </c>
      <c r="F3641" t="s">
        <v>229</v>
      </c>
      <c r="G3641" t="s">
        <v>29</v>
      </c>
      <c r="H3641" t="s">
        <v>301</v>
      </c>
      <c r="I3641" s="1">
        <v>43567</v>
      </c>
      <c r="K3641">
        <v>5.6</v>
      </c>
      <c r="L3641" t="s">
        <v>194</v>
      </c>
      <c r="M3641">
        <v>71722</v>
      </c>
      <c r="N3641">
        <v>0.3</v>
      </c>
      <c r="O3641" t="s">
        <v>31</v>
      </c>
      <c r="P3641">
        <v>8270</v>
      </c>
      <c r="Q3641">
        <v>78</v>
      </c>
      <c r="R3641" t="s">
        <v>88</v>
      </c>
    </row>
    <row r="3642" spans="1:18" x14ac:dyDescent="0.3">
      <c r="A3642">
        <v>4616</v>
      </c>
      <c r="B3642" t="s">
        <v>958</v>
      </c>
      <c r="C3642" t="s">
        <v>19</v>
      </c>
      <c r="D3642">
        <v>39</v>
      </c>
      <c r="E3642" t="s">
        <v>20</v>
      </c>
      <c r="F3642" t="s">
        <v>483</v>
      </c>
      <c r="G3642" t="s">
        <v>40</v>
      </c>
      <c r="H3642" t="s">
        <v>484</v>
      </c>
      <c r="I3642" s="1">
        <v>44490</v>
      </c>
      <c r="K3642">
        <v>3.07</v>
      </c>
      <c r="L3642" t="s">
        <v>65</v>
      </c>
      <c r="M3642">
        <v>71726</v>
      </c>
      <c r="N3642">
        <v>0.25</v>
      </c>
      <c r="O3642" t="s">
        <v>36</v>
      </c>
      <c r="P3642">
        <v>2480</v>
      </c>
      <c r="Q3642">
        <v>95</v>
      </c>
      <c r="R3642" t="s">
        <v>84</v>
      </c>
    </row>
    <row r="3643" spans="1:18" x14ac:dyDescent="0.3">
      <c r="A3643">
        <v>7181</v>
      </c>
      <c r="B3643" t="s">
        <v>1291</v>
      </c>
      <c r="C3643" t="s">
        <v>39</v>
      </c>
      <c r="D3643">
        <v>51</v>
      </c>
      <c r="E3643" t="s">
        <v>28</v>
      </c>
      <c r="F3643" t="s">
        <v>188</v>
      </c>
      <c r="G3643" t="s">
        <v>29</v>
      </c>
      <c r="H3643" t="s">
        <v>199</v>
      </c>
      <c r="I3643" s="1">
        <v>44126</v>
      </c>
      <c r="K3643">
        <v>4.07</v>
      </c>
      <c r="L3643" t="s">
        <v>65</v>
      </c>
      <c r="M3643">
        <v>71730</v>
      </c>
      <c r="N3643">
        <v>0.1</v>
      </c>
      <c r="O3643" t="s">
        <v>36</v>
      </c>
      <c r="P3643">
        <v>3856</v>
      </c>
      <c r="Q3643">
        <v>51</v>
      </c>
      <c r="R3643" t="s">
        <v>56</v>
      </c>
    </row>
    <row r="3644" spans="1:18" x14ac:dyDescent="0.3">
      <c r="A3644">
        <v>6683</v>
      </c>
      <c r="B3644" t="s">
        <v>1441</v>
      </c>
      <c r="C3644" t="s">
        <v>19</v>
      </c>
      <c r="D3644">
        <v>55</v>
      </c>
      <c r="E3644" t="s">
        <v>28</v>
      </c>
      <c r="F3644" t="s">
        <v>929</v>
      </c>
      <c r="G3644" t="s">
        <v>29</v>
      </c>
      <c r="H3644" t="s">
        <v>930</v>
      </c>
      <c r="I3644" s="1">
        <v>45341</v>
      </c>
      <c r="K3644">
        <v>0.74</v>
      </c>
      <c r="L3644" t="s">
        <v>24</v>
      </c>
      <c r="M3644">
        <v>71735</v>
      </c>
      <c r="N3644">
        <v>0.1</v>
      </c>
      <c r="O3644" t="s">
        <v>36</v>
      </c>
      <c r="P3644">
        <v>6285</v>
      </c>
      <c r="Q3644">
        <v>55</v>
      </c>
      <c r="R3644" t="s">
        <v>37</v>
      </c>
    </row>
    <row r="3645" spans="1:18" x14ac:dyDescent="0.3">
      <c r="A3645">
        <v>2801</v>
      </c>
      <c r="B3645" t="s">
        <v>628</v>
      </c>
      <c r="C3645" t="s">
        <v>19</v>
      </c>
      <c r="D3645">
        <v>26</v>
      </c>
      <c r="E3645" t="s">
        <v>20</v>
      </c>
      <c r="F3645" t="s">
        <v>229</v>
      </c>
      <c r="G3645" t="s">
        <v>40</v>
      </c>
      <c r="H3645" t="s">
        <v>230</v>
      </c>
      <c r="I3645" s="1">
        <v>44421</v>
      </c>
      <c r="K3645">
        <v>3.26</v>
      </c>
      <c r="L3645" t="s">
        <v>65</v>
      </c>
      <c r="M3645">
        <v>71736</v>
      </c>
      <c r="N3645">
        <v>0.25</v>
      </c>
      <c r="O3645" t="s">
        <v>36</v>
      </c>
      <c r="Q3645">
        <v>60</v>
      </c>
      <c r="R3645" t="s">
        <v>46</v>
      </c>
    </row>
    <row r="3646" spans="1:18" x14ac:dyDescent="0.3">
      <c r="A3646">
        <v>4853</v>
      </c>
      <c r="B3646" t="s">
        <v>284</v>
      </c>
      <c r="C3646" t="s">
        <v>19</v>
      </c>
      <c r="D3646">
        <v>46</v>
      </c>
      <c r="E3646" t="s">
        <v>34</v>
      </c>
      <c r="F3646" t="s">
        <v>929</v>
      </c>
      <c r="G3646" t="s">
        <v>29</v>
      </c>
      <c r="H3646" t="s">
        <v>962</v>
      </c>
      <c r="I3646" s="1">
        <v>43419</v>
      </c>
      <c r="J3646" s="1">
        <v>43925</v>
      </c>
      <c r="K3646">
        <v>1.39</v>
      </c>
      <c r="L3646" t="s">
        <v>24</v>
      </c>
      <c r="M3646">
        <v>71739</v>
      </c>
      <c r="N3646">
        <v>0.25</v>
      </c>
      <c r="O3646" t="s">
        <v>36</v>
      </c>
      <c r="P3646">
        <v>2533</v>
      </c>
      <c r="Q3646">
        <v>82</v>
      </c>
      <c r="R3646" t="s">
        <v>80</v>
      </c>
    </row>
    <row r="3647" spans="1:18" x14ac:dyDescent="0.3">
      <c r="A3647">
        <v>4443</v>
      </c>
      <c r="B3647" t="s">
        <v>403</v>
      </c>
      <c r="C3647" t="s">
        <v>19</v>
      </c>
      <c r="D3647">
        <v>26</v>
      </c>
      <c r="E3647" t="s">
        <v>20</v>
      </c>
      <c r="F3647" t="s">
        <v>483</v>
      </c>
      <c r="G3647" t="s">
        <v>40</v>
      </c>
      <c r="H3647" t="s">
        <v>523</v>
      </c>
      <c r="I3647" s="1">
        <v>42969</v>
      </c>
      <c r="K3647">
        <v>7.24</v>
      </c>
      <c r="L3647" t="s">
        <v>194</v>
      </c>
      <c r="M3647">
        <v>71742</v>
      </c>
      <c r="N3647">
        <v>0.2</v>
      </c>
      <c r="O3647" t="s">
        <v>36</v>
      </c>
      <c r="P3647">
        <v>4361</v>
      </c>
      <c r="Q3647">
        <v>62</v>
      </c>
      <c r="R3647" t="s">
        <v>84</v>
      </c>
    </row>
    <row r="3648" spans="1:18" x14ac:dyDescent="0.3">
      <c r="A3648">
        <v>10457</v>
      </c>
      <c r="B3648" t="s">
        <v>1215</v>
      </c>
      <c r="C3648" t="s">
        <v>39</v>
      </c>
      <c r="D3648">
        <v>36</v>
      </c>
      <c r="E3648" t="s">
        <v>20</v>
      </c>
      <c r="F3648" t="s">
        <v>483</v>
      </c>
      <c r="G3648" t="s">
        <v>22</v>
      </c>
      <c r="H3648" t="s">
        <v>736</v>
      </c>
      <c r="I3648" s="1">
        <v>44139</v>
      </c>
      <c r="K3648">
        <v>4.03</v>
      </c>
      <c r="L3648" t="s">
        <v>65</v>
      </c>
      <c r="M3648">
        <v>71748</v>
      </c>
      <c r="N3648">
        <v>0.2</v>
      </c>
      <c r="O3648" t="s">
        <v>25</v>
      </c>
      <c r="P3648">
        <v>6648</v>
      </c>
      <c r="Q3648">
        <v>58</v>
      </c>
      <c r="R3648" t="s">
        <v>54</v>
      </c>
    </row>
    <row r="3649" spans="1:18" x14ac:dyDescent="0.3">
      <c r="A3649">
        <v>10267</v>
      </c>
      <c r="B3649" t="s">
        <v>1442</v>
      </c>
      <c r="C3649" t="s">
        <v>39</v>
      </c>
      <c r="D3649">
        <v>54</v>
      </c>
      <c r="E3649" t="s">
        <v>28</v>
      </c>
      <c r="F3649" t="s">
        <v>488</v>
      </c>
      <c r="G3649" t="s">
        <v>29</v>
      </c>
      <c r="H3649" t="s">
        <v>489</v>
      </c>
      <c r="I3649" s="1">
        <v>45196</v>
      </c>
      <c r="K3649">
        <v>1.1399999999999999</v>
      </c>
      <c r="L3649" t="s">
        <v>24</v>
      </c>
      <c r="M3649">
        <v>71757</v>
      </c>
      <c r="N3649">
        <v>0.25</v>
      </c>
      <c r="O3649" t="s">
        <v>36</v>
      </c>
      <c r="P3649">
        <v>7734</v>
      </c>
      <c r="Q3649">
        <v>14</v>
      </c>
      <c r="R3649" t="s">
        <v>76</v>
      </c>
    </row>
    <row r="3650" spans="1:18" x14ac:dyDescent="0.3">
      <c r="A3650">
        <v>5850</v>
      </c>
      <c r="B3650" t="s">
        <v>1443</v>
      </c>
      <c r="C3650" t="s">
        <v>39</v>
      </c>
      <c r="D3650">
        <v>36</v>
      </c>
      <c r="E3650" t="s">
        <v>20</v>
      </c>
      <c r="F3650" t="s">
        <v>488</v>
      </c>
      <c r="G3650" t="s">
        <v>29</v>
      </c>
      <c r="H3650" t="s">
        <v>597</v>
      </c>
      <c r="I3650" s="1">
        <v>44522</v>
      </c>
      <c r="K3650">
        <v>2.98</v>
      </c>
      <c r="L3650" t="s">
        <v>65</v>
      </c>
      <c r="M3650">
        <v>71760</v>
      </c>
      <c r="N3650">
        <v>0.2</v>
      </c>
      <c r="O3650" t="s">
        <v>45</v>
      </c>
      <c r="P3650">
        <v>1845</v>
      </c>
      <c r="Q3650">
        <v>4</v>
      </c>
      <c r="R3650" t="s">
        <v>76</v>
      </c>
    </row>
    <row r="3651" spans="1:18" x14ac:dyDescent="0.3">
      <c r="A3651">
        <v>2733</v>
      </c>
      <c r="B3651" t="s">
        <v>363</v>
      </c>
      <c r="C3651" t="s">
        <v>19</v>
      </c>
      <c r="D3651">
        <v>24</v>
      </c>
      <c r="E3651" t="s">
        <v>51</v>
      </c>
      <c r="F3651" t="s">
        <v>229</v>
      </c>
      <c r="G3651" t="s">
        <v>40</v>
      </c>
      <c r="H3651" t="s">
        <v>260</v>
      </c>
      <c r="I3651" s="1">
        <v>42491</v>
      </c>
      <c r="K3651">
        <v>8.5399999999999991</v>
      </c>
      <c r="L3651" t="s">
        <v>194</v>
      </c>
      <c r="M3651">
        <v>71769</v>
      </c>
      <c r="N3651">
        <v>0.5</v>
      </c>
      <c r="O3651" t="s">
        <v>31</v>
      </c>
      <c r="P3651">
        <v>1538</v>
      </c>
      <c r="Q3651">
        <v>62</v>
      </c>
      <c r="R3651" t="s">
        <v>42</v>
      </c>
    </row>
    <row r="3652" spans="1:18" x14ac:dyDescent="0.3">
      <c r="A3652">
        <v>2555</v>
      </c>
      <c r="B3652" t="s">
        <v>1444</v>
      </c>
      <c r="C3652" t="s">
        <v>39</v>
      </c>
      <c r="D3652">
        <v>56</v>
      </c>
      <c r="E3652" t="s">
        <v>28</v>
      </c>
      <c r="F3652" t="s">
        <v>21</v>
      </c>
      <c r="G3652" t="s">
        <v>29</v>
      </c>
      <c r="H3652" t="s">
        <v>44</v>
      </c>
      <c r="I3652" s="1">
        <v>42273</v>
      </c>
      <c r="K3652">
        <v>9.14</v>
      </c>
      <c r="L3652" t="s">
        <v>194</v>
      </c>
      <c r="M3652">
        <v>71769</v>
      </c>
      <c r="N3652">
        <v>0.25</v>
      </c>
      <c r="O3652" t="s">
        <v>31</v>
      </c>
      <c r="P3652">
        <v>2475</v>
      </c>
      <c r="Q3652">
        <v>6</v>
      </c>
      <c r="R3652" t="s">
        <v>52</v>
      </c>
    </row>
    <row r="3653" spans="1:18" x14ac:dyDescent="0.3">
      <c r="A3653">
        <v>4939</v>
      </c>
      <c r="B3653" t="s">
        <v>624</v>
      </c>
      <c r="C3653" t="s">
        <v>19</v>
      </c>
      <c r="D3653">
        <v>39</v>
      </c>
      <c r="E3653" t="s">
        <v>20</v>
      </c>
      <c r="F3653" t="s">
        <v>1360</v>
      </c>
      <c r="G3653" t="s">
        <v>29</v>
      </c>
      <c r="H3653" t="s">
        <v>1375</v>
      </c>
      <c r="I3653" s="1">
        <v>45360</v>
      </c>
      <c r="K3653">
        <v>0.69</v>
      </c>
      <c r="L3653" t="s">
        <v>24</v>
      </c>
      <c r="M3653">
        <v>71770</v>
      </c>
      <c r="N3653">
        <v>0.25</v>
      </c>
      <c r="O3653" t="s">
        <v>36</v>
      </c>
      <c r="P3653">
        <v>1850</v>
      </c>
      <c r="Q3653">
        <v>87</v>
      </c>
      <c r="R3653" t="s">
        <v>32</v>
      </c>
    </row>
    <row r="3654" spans="1:18" x14ac:dyDescent="0.3">
      <c r="A3654">
        <v>5533</v>
      </c>
      <c r="B3654" t="s">
        <v>1117</v>
      </c>
      <c r="C3654" t="s">
        <v>39</v>
      </c>
      <c r="D3654">
        <v>41</v>
      </c>
      <c r="E3654" t="s">
        <v>34</v>
      </c>
      <c r="F3654" t="s">
        <v>1360</v>
      </c>
      <c r="G3654" t="s">
        <v>29</v>
      </c>
      <c r="H3654" t="s">
        <v>1375</v>
      </c>
      <c r="I3654" s="1">
        <v>44850</v>
      </c>
      <c r="J3654" s="1">
        <v>45472</v>
      </c>
      <c r="K3654">
        <v>1.7</v>
      </c>
      <c r="L3654" t="s">
        <v>24</v>
      </c>
      <c r="M3654">
        <v>71774</v>
      </c>
      <c r="N3654">
        <v>0.25</v>
      </c>
      <c r="O3654" t="s">
        <v>36</v>
      </c>
      <c r="P3654">
        <v>4424</v>
      </c>
      <c r="Q3654">
        <v>88</v>
      </c>
      <c r="R3654" t="s">
        <v>52</v>
      </c>
    </row>
    <row r="3655" spans="1:18" x14ac:dyDescent="0.3">
      <c r="A3655">
        <v>1304</v>
      </c>
      <c r="B3655" t="s">
        <v>1332</v>
      </c>
      <c r="C3655" t="s">
        <v>39</v>
      </c>
      <c r="D3655">
        <v>25</v>
      </c>
      <c r="E3655" t="s">
        <v>20</v>
      </c>
      <c r="F3655" t="s">
        <v>929</v>
      </c>
      <c r="G3655" t="s">
        <v>40</v>
      </c>
      <c r="H3655" t="s">
        <v>931</v>
      </c>
      <c r="I3655" s="1">
        <v>44490</v>
      </c>
      <c r="K3655">
        <v>3.07</v>
      </c>
      <c r="L3655" t="s">
        <v>65</v>
      </c>
      <c r="M3655">
        <v>71780</v>
      </c>
      <c r="N3655">
        <v>0.2</v>
      </c>
      <c r="O3655" t="s">
        <v>36</v>
      </c>
      <c r="P3655">
        <v>1166</v>
      </c>
      <c r="Q3655">
        <v>68</v>
      </c>
      <c r="R3655" t="s">
        <v>37</v>
      </c>
    </row>
    <row r="3656" spans="1:18" x14ac:dyDescent="0.3">
      <c r="A3656">
        <v>2274</v>
      </c>
      <c r="B3656" t="s">
        <v>1030</v>
      </c>
      <c r="C3656" t="s">
        <v>19</v>
      </c>
      <c r="D3656">
        <v>24</v>
      </c>
      <c r="E3656" t="s">
        <v>51</v>
      </c>
      <c r="F3656" t="s">
        <v>929</v>
      </c>
      <c r="G3656" t="s">
        <v>22</v>
      </c>
      <c r="H3656" t="s">
        <v>962</v>
      </c>
      <c r="I3656" s="1">
        <v>43807</v>
      </c>
      <c r="K3656">
        <v>4.9400000000000004</v>
      </c>
      <c r="L3656" t="s">
        <v>65</v>
      </c>
      <c r="M3656">
        <v>71782</v>
      </c>
      <c r="N3656">
        <v>0.2</v>
      </c>
      <c r="O3656" t="s">
        <v>25</v>
      </c>
      <c r="P3656">
        <v>1914</v>
      </c>
      <c r="Q3656">
        <v>79</v>
      </c>
      <c r="R3656" t="s">
        <v>80</v>
      </c>
    </row>
    <row r="3657" spans="1:18" x14ac:dyDescent="0.3">
      <c r="A3657">
        <v>9819</v>
      </c>
      <c r="B3657" t="s">
        <v>520</v>
      </c>
      <c r="C3657" t="s">
        <v>39</v>
      </c>
      <c r="D3657">
        <v>23</v>
      </c>
      <c r="E3657" t="s">
        <v>51</v>
      </c>
      <c r="F3657" t="s">
        <v>229</v>
      </c>
      <c r="G3657" t="s">
        <v>29</v>
      </c>
      <c r="H3657" t="s">
        <v>332</v>
      </c>
      <c r="I3657" s="1">
        <v>42538</v>
      </c>
      <c r="K3657">
        <v>8.42</v>
      </c>
      <c r="L3657" t="s">
        <v>194</v>
      </c>
      <c r="M3657">
        <v>71791</v>
      </c>
      <c r="N3657">
        <v>0.2</v>
      </c>
      <c r="O3657" t="s">
        <v>36</v>
      </c>
      <c r="P3657">
        <v>5044</v>
      </c>
      <c r="Q3657">
        <v>92</v>
      </c>
      <c r="R3657" t="s">
        <v>56</v>
      </c>
    </row>
    <row r="3658" spans="1:18" x14ac:dyDescent="0.3">
      <c r="A3658">
        <v>1863</v>
      </c>
      <c r="B3658" t="s">
        <v>490</v>
      </c>
      <c r="C3658" t="s">
        <v>39</v>
      </c>
      <c r="D3658">
        <v>52</v>
      </c>
      <c r="E3658" t="s">
        <v>28</v>
      </c>
      <c r="F3658" t="s">
        <v>929</v>
      </c>
      <c r="G3658" t="s">
        <v>29</v>
      </c>
      <c r="H3658" t="s">
        <v>931</v>
      </c>
      <c r="I3658" s="1">
        <v>44608</v>
      </c>
      <c r="K3658">
        <v>2.75</v>
      </c>
      <c r="L3658" t="s">
        <v>65</v>
      </c>
      <c r="M3658">
        <v>71799</v>
      </c>
      <c r="N3658">
        <v>0.2</v>
      </c>
      <c r="O3658" t="s">
        <v>36</v>
      </c>
      <c r="P3658">
        <v>1531</v>
      </c>
      <c r="Q3658">
        <v>52</v>
      </c>
      <c r="R3658" t="s">
        <v>46</v>
      </c>
    </row>
    <row r="3659" spans="1:18" x14ac:dyDescent="0.3">
      <c r="A3659">
        <v>3065</v>
      </c>
      <c r="B3659" t="s">
        <v>352</v>
      </c>
      <c r="C3659" t="s">
        <v>19</v>
      </c>
      <c r="D3659">
        <v>28</v>
      </c>
      <c r="E3659" t="s">
        <v>20</v>
      </c>
      <c r="F3659" t="s">
        <v>188</v>
      </c>
      <c r="G3659" t="s">
        <v>22</v>
      </c>
      <c r="H3659" t="s">
        <v>191</v>
      </c>
      <c r="I3659" s="1">
        <v>42110</v>
      </c>
      <c r="K3659">
        <v>9.59</v>
      </c>
      <c r="L3659" t="s">
        <v>194</v>
      </c>
      <c r="M3659">
        <v>71806</v>
      </c>
      <c r="N3659">
        <v>0.1</v>
      </c>
      <c r="O3659" t="s">
        <v>31</v>
      </c>
      <c r="P3659">
        <v>1771</v>
      </c>
      <c r="Q3659">
        <v>36</v>
      </c>
      <c r="R3659" t="s">
        <v>61</v>
      </c>
    </row>
    <row r="3660" spans="1:18" x14ac:dyDescent="0.3">
      <c r="A3660">
        <v>1961</v>
      </c>
      <c r="B3660" t="s">
        <v>1196</v>
      </c>
      <c r="C3660" t="s">
        <v>19</v>
      </c>
      <c r="D3660">
        <v>47</v>
      </c>
      <c r="E3660" t="s">
        <v>34</v>
      </c>
      <c r="F3660" t="s">
        <v>929</v>
      </c>
      <c r="G3660" t="s">
        <v>29</v>
      </c>
      <c r="H3660" t="s">
        <v>962</v>
      </c>
      <c r="I3660" s="1">
        <v>43995</v>
      </c>
      <c r="J3660" s="1">
        <v>45549</v>
      </c>
      <c r="K3660">
        <v>4.25</v>
      </c>
      <c r="L3660" t="s">
        <v>65</v>
      </c>
      <c r="M3660">
        <v>71809</v>
      </c>
      <c r="N3660">
        <v>0</v>
      </c>
      <c r="O3660" t="s">
        <v>36</v>
      </c>
      <c r="P3660">
        <v>1752</v>
      </c>
      <c r="Q3660">
        <v>33</v>
      </c>
      <c r="R3660" t="s">
        <v>59</v>
      </c>
    </row>
    <row r="3661" spans="1:18" x14ac:dyDescent="0.3">
      <c r="A3661">
        <v>2497</v>
      </c>
      <c r="B3661" t="s">
        <v>839</v>
      </c>
      <c r="C3661" t="s">
        <v>39</v>
      </c>
      <c r="D3661">
        <v>61</v>
      </c>
      <c r="E3661" t="s">
        <v>48</v>
      </c>
      <c r="F3661" t="s">
        <v>229</v>
      </c>
      <c r="G3661" t="s">
        <v>29</v>
      </c>
      <c r="H3661" t="s">
        <v>332</v>
      </c>
      <c r="I3661" s="1">
        <v>42462</v>
      </c>
      <c r="K3661">
        <v>8.6199999999999992</v>
      </c>
      <c r="L3661" t="s">
        <v>194</v>
      </c>
      <c r="M3661">
        <v>71810</v>
      </c>
      <c r="N3661">
        <v>0.15</v>
      </c>
      <c r="O3661" t="s">
        <v>45</v>
      </c>
      <c r="P3661">
        <v>2191</v>
      </c>
      <c r="Q3661">
        <v>58</v>
      </c>
      <c r="R3661" t="s">
        <v>88</v>
      </c>
    </row>
    <row r="3662" spans="1:18" x14ac:dyDescent="0.3">
      <c r="A3662">
        <v>9665</v>
      </c>
      <c r="B3662" t="s">
        <v>212</v>
      </c>
      <c r="C3662" t="s">
        <v>19</v>
      </c>
      <c r="D3662">
        <v>48</v>
      </c>
      <c r="E3662" t="s">
        <v>34</v>
      </c>
      <c r="F3662" t="s">
        <v>488</v>
      </c>
      <c r="G3662" t="s">
        <v>22</v>
      </c>
      <c r="H3662" t="s">
        <v>597</v>
      </c>
      <c r="I3662" s="1">
        <v>45065</v>
      </c>
      <c r="K3662">
        <v>1.5</v>
      </c>
      <c r="L3662" t="s">
        <v>24</v>
      </c>
      <c r="M3662">
        <v>71814</v>
      </c>
      <c r="N3662">
        <v>0.25</v>
      </c>
      <c r="O3662" t="s">
        <v>36</v>
      </c>
      <c r="P3662">
        <v>9662</v>
      </c>
      <c r="Q3662">
        <v>78</v>
      </c>
      <c r="R3662" t="s">
        <v>26</v>
      </c>
    </row>
    <row r="3663" spans="1:18" x14ac:dyDescent="0.3">
      <c r="A3663">
        <v>7656</v>
      </c>
      <c r="B3663" t="s">
        <v>1181</v>
      </c>
      <c r="C3663" t="s">
        <v>39</v>
      </c>
      <c r="D3663">
        <v>56</v>
      </c>
      <c r="E3663" t="s">
        <v>28</v>
      </c>
      <c r="F3663" t="s">
        <v>483</v>
      </c>
      <c r="G3663" t="s">
        <v>29</v>
      </c>
      <c r="H3663" t="s">
        <v>557</v>
      </c>
      <c r="I3663" s="1">
        <v>44159</v>
      </c>
      <c r="K3663">
        <v>3.98</v>
      </c>
      <c r="L3663" t="s">
        <v>65</v>
      </c>
      <c r="M3663">
        <v>71818</v>
      </c>
      <c r="N3663">
        <v>0.25</v>
      </c>
      <c r="O3663" t="s">
        <v>25</v>
      </c>
      <c r="P3663">
        <v>1661</v>
      </c>
      <c r="Q3663">
        <v>96</v>
      </c>
      <c r="R3663" t="s">
        <v>123</v>
      </c>
    </row>
    <row r="3664" spans="1:18" x14ac:dyDescent="0.3">
      <c r="A3664">
        <v>4991</v>
      </c>
      <c r="B3664" t="s">
        <v>989</v>
      </c>
      <c r="C3664" t="s">
        <v>39</v>
      </c>
      <c r="D3664">
        <v>64</v>
      </c>
      <c r="E3664" t="s">
        <v>48</v>
      </c>
      <c r="F3664" t="s">
        <v>188</v>
      </c>
      <c r="G3664" t="s">
        <v>29</v>
      </c>
      <c r="H3664" t="s">
        <v>199</v>
      </c>
      <c r="I3664" s="1">
        <v>42071</v>
      </c>
      <c r="K3664">
        <v>9.69</v>
      </c>
      <c r="L3664" t="s">
        <v>194</v>
      </c>
      <c r="M3664">
        <v>71823</v>
      </c>
      <c r="N3664">
        <v>0.25</v>
      </c>
      <c r="O3664" t="s">
        <v>36</v>
      </c>
      <c r="Q3664">
        <v>44</v>
      </c>
      <c r="R3664" t="s">
        <v>56</v>
      </c>
    </row>
    <row r="3665" spans="1:18" x14ac:dyDescent="0.3">
      <c r="A3665">
        <v>4427</v>
      </c>
      <c r="B3665" t="s">
        <v>495</v>
      </c>
      <c r="C3665" t="s">
        <v>39</v>
      </c>
      <c r="D3665">
        <v>22</v>
      </c>
      <c r="E3665" t="s">
        <v>51</v>
      </c>
      <c r="F3665" t="s">
        <v>188</v>
      </c>
      <c r="G3665" t="s">
        <v>29</v>
      </c>
      <c r="H3665" t="s">
        <v>189</v>
      </c>
      <c r="I3665" s="1">
        <v>42605</v>
      </c>
      <c r="K3665">
        <v>8.23</v>
      </c>
      <c r="L3665" t="s">
        <v>194</v>
      </c>
      <c r="M3665">
        <v>71829</v>
      </c>
      <c r="N3665">
        <v>0</v>
      </c>
      <c r="O3665" t="s">
        <v>31</v>
      </c>
      <c r="P3665">
        <v>3669</v>
      </c>
      <c r="Q3665">
        <v>97</v>
      </c>
      <c r="R3665" t="s">
        <v>71</v>
      </c>
    </row>
    <row r="3666" spans="1:18" x14ac:dyDescent="0.3">
      <c r="A3666">
        <v>8086</v>
      </c>
      <c r="B3666" t="s">
        <v>494</v>
      </c>
      <c r="C3666" t="s">
        <v>39</v>
      </c>
      <c r="D3666">
        <v>34</v>
      </c>
      <c r="E3666" t="s">
        <v>20</v>
      </c>
      <c r="F3666" t="s">
        <v>483</v>
      </c>
      <c r="G3666" t="s">
        <v>29</v>
      </c>
      <c r="H3666" t="s">
        <v>736</v>
      </c>
      <c r="I3666" s="1">
        <v>45079</v>
      </c>
      <c r="K3666">
        <v>1.46</v>
      </c>
      <c r="L3666" t="s">
        <v>24</v>
      </c>
      <c r="M3666">
        <v>71837</v>
      </c>
      <c r="N3666">
        <v>0.2</v>
      </c>
      <c r="O3666" t="s">
        <v>36</v>
      </c>
      <c r="P3666">
        <v>1364</v>
      </c>
      <c r="Q3666">
        <v>45</v>
      </c>
      <c r="R3666" t="s">
        <v>42</v>
      </c>
    </row>
    <row r="3667" spans="1:18" x14ac:dyDescent="0.3">
      <c r="A3667">
        <v>1052</v>
      </c>
      <c r="B3667" t="s">
        <v>1445</v>
      </c>
      <c r="C3667" t="s">
        <v>39</v>
      </c>
      <c r="D3667">
        <v>34</v>
      </c>
      <c r="E3667" t="s">
        <v>20</v>
      </c>
      <c r="F3667" t="s">
        <v>483</v>
      </c>
      <c r="G3667" t="s">
        <v>22</v>
      </c>
      <c r="H3667" t="s">
        <v>736</v>
      </c>
      <c r="I3667" s="1">
        <v>44310</v>
      </c>
      <c r="K3667">
        <v>3.56</v>
      </c>
      <c r="L3667" t="s">
        <v>65</v>
      </c>
      <c r="M3667">
        <v>71841</v>
      </c>
      <c r="N3667">
        <v>0.1</v>
      </c>
      <c r="O3667" t="s">
        <v>36</v>
      </c>
      <c r="P3667">
        <v>1024</v>
      </c>
      <c r="Q3667">
        <v>70</v>
      </c>
      <c r="R3667" t="s">
        <v>56</v>
      </c>
    </row>
    <row r="3668" spans="1:18" x14ac:dyDescent="0.3">
      <c r="A3668">
        <v>2675</v>
      </c>
      <c r="B3668" t="s">
        <v>1446</v>
      </c>
      <c r="C3668" t="s">
        <v>19</v>
      </c>
      <c r="D3668">
        <v>49</v>
      </c>
      <c r="E3668" t="s">
        <v>34</v>
      </c>
      <c r="F3668" t="s">
        <v>488</v>
      </c>
      <c r="G3668" t="s">
        <v>29</v>
      </c>
      <c r="H3668" t="s">
        <v>560</v>
      </c>
      <c r="I3668" s="1">
        <v>42753</v>
      </c>
      <c r="K3668">
        <v>7.83</v>
      </c>
      <c r="L3668" t="s">
        <v>194</v>
      </c>
      <c r="M3668">
        <v>71850</v>
      </c>
      <c r="N3668">
        <v>0.2</v>
      </c>
      <c r="O3668" t="s">
        <v>31</v>
      </c>
      <c r="Q3668">
        <v>96</v>
      </c>
      <c r="R3668" t="s">
        <v>54</v>
      </c>
    </row>
    <row r="3669" spans="1:18" x14ac:dyDescent="0.3">
      <c r="A3669">
        <v>9314</v>
      </c>
      <c r="B3669" t="s">
        <v>312</v>
      </c>
      <c r="C3669" t="s">
        <v>39</v>
      </c>
      <c r="D3669">
        <v>50</v>
      </c>
      <c r="E3669" t="s">
        <v>28</v>
      </c>
      <c r="F3669" t="s">
        <v>483</v>
      </c>
      <c r="G3669" t="s">
        <v>29</v>
      </c>
      <c r="H3669" t="s">
        <v>557</v>
      </c>
      <c r="I3669" s="1">
        <v>42949</v>
      </c>
      <c r="K3669">
        <v>7.29</v>
      </c>
      <c r="L3669" t="s">
        <v>194</v>
      </c>
      <c r="M3669">
        <v>71854</v>
      </c>
      <c r="N3669">
        <v>0.5</v>
      </c>
      <c r="O3669" t="s">
        <v>31</v>
      </c>
      <c r="P3669">
        <v>9109</v>
      </c>
      <c r="Q3669">
        <v>0</v>
      </c>
      <c r="R3669" t="s">
        <v>123</v>
      </c>
    </row>
    <row r="3670" spans="1:18" x14ac:dyDescent="0.3">
      <c r="A3670">
        <v>6278</v>
      </c>
      <c r="B3670" t="s">
        <v>1332</v>
      </c>
      <c r="C3670" t="s">
        <v>39</v>
      </c>
      <c r="D3670">
        <v>50</v>
      </c>
      <c r="E3670" t="s">
        <v>28</v>
      </c>
      <c r="F3670" t="s">
        <v>488</v>
      </c>
      <c r="G3670" t="s">
        <v>40</v>
      </c>
      <c r="H3670" t="s">
        <v>597</v>
      </c>
      <c r="I3670" s="1">
        <v>43328</v>
      </c>
      <c r="K3670">
        <v>6.25</v>
      </c>
      <c r="L3670" t="s">
        <v>194</v>
      </c>
      <c r="M3670">
        <v>71854</v>
      </c>
      <c r="N3670">
        <v>0.5</v>
      </c>
      <c r="O3670" t="s">
        <v>36</v>
      </c>
      <c r="P3670">
        <v>1027</v>
      </c>
      <c r="Q3670">
        <v>94</v>
      </c>
      <c r="R3670" t="s">
        <v>54</v>
      </c>
    </row>
    <row r="3671" spans="1:18" x14ac:dyDescent="0.3">
      <c r="A3671">
        <v>9573</v>
      </c>
      <c r="B3671" t="s">
        <v>737</v>
      </c>
      <c r="C3671" t="s">
        <v>19</v>
      </c>
      <c r="D3671">
        <v>27</v>
      </c>
      <c r="E3671" t="s">
        <v>20</v>
      </c>
      <c r="F3671" t="s">
        <v>488</v>
      </c>
      <c r="G3671" t="s">
        <v>22</v>
      </c>
      <c r="H3671" t="s">
        <v>597</v>
      </c>
      <c r="I3671" s="1">
        <v>44014</v>
      </c>
      <c r="K3671">
        <v>4.38</v>
      </c>
      <c r="L3671" t="s">
        <v>65</v>
      </c>
      <c r="M3671">
        <v>71855</v>
      </c>
      <c r="N3671">
        <v>0.1</v>
      </c>
      <c r="O3671" t="s">
        <v>45</v>
      </c>
      <c r="P3671">
        <v>8766</v>
      </c>
      <c r="Q3671">
        <v>84</v>
      </c>
      <c r="R3671" t="s">
        <v>49</v>
      </c>
    </row>
    <row r="3672" spans="1:18" x14ac:dyDescent="0.3">
      <c r="A3672">
        <v>7199</v>
      </c>
      <c r="B3672" t="s">
        <v>632</v>
      </c>
      <c r="C3672" t="s">
        <v>39</v>
      </c>
      <c r="D3672">
        <v>24</v>
      </c>
      <c r="E3672" t="s">
        <v>51</v>
      </c>
      <c r="F3672" t="s">
        <v>1447</v>
      </c>
      <c r="G3672" t="s">
        <v>29</v>
      </c>
      <c r="H3672" t="s">
        <v>1448</v>
      </c>
      <c r="I3672" s="1">
        <v>45455</v>
      </c>
      <c r="K3672">
        <v>0.43</v>
      </c>
      <c r="L3672" t="s">
        <v>24</v>
      </c>
      <c r="M3672">
        <v>71880</v>
      </c>
      <c r="N3672">
        <v>0.1</v>
      </c>
      <c r="O3672" t="s">
        <v>36</v>
      </c>
      <c r="P3672">
        <v>6492</v>
      </c>
      <c r="Q3672">
        <v>22</v>
      </c>
      <c r="R3672" t="s">
        <v>76</v>
      </c>
    </row>
    <row r="3673" spans="1:18" x14ac:dyDescent="0.3">
      <c r="A3673">
        <v>2470</v>
      </c>
      <c r="B3673" t="s">
        <v>157</v>
      </c>
      <c r="C3673" t="s">
        <v>19</v>
      </c>
      <c r="D3673">
        <v>30</v>
      </c>
      <c r="E3673" t="s">
        <v>20</v>
      </c>
      <c r="F3673" t="s">
        <v>188</v>
      </c>
      <c r="G3673" t="s">
        <v>29</v>
      </c>
      <c r="H3673" t="s">
        <v>213</v>
      </c>
      <c r="I3673" s="1">
        <v>43063</v>
      </c>
      <c r="K3673">
        <v>6.98</v>
      </c>
      <c r="L3673" t="s">
        <v>194</v>
      </c>
      <c r="M3673">
        <v>71882</v>
      </c>
      <c r="N3673">
        <v>0.1</v>
      </c>
      <c r="O3673" t="s">
        <v>36</v>
      </c>
      <c r="P3673">
        <v>2240</v>
      </c>
      <c r="Q3673">
        <v>40</v>
      </c>
      <c r="R3673" t="s">
        <v>52</v>
      </c>
    </row>
    <row r="3674" spans="1:18" x14ac:dyDescent="0.3">
      <c r="A3674">
        <v>10869</v>
      </c>
      <c r="B3674" t="s">
        <v>1394</v>
      </c>
      <c r="C3674" t="s">
        <v>19</v>
      </c>
      <c r="D3674">
        <v>43</v>
      </c>
      <c r="E3674" t="s">
        <v>34</v>
      </c>
      <c r="F3674" t="s">
        <v>483</v>
      </c>
      <c r="G3674" t="s">
        <v>40</v>
      </c>
      <c r="H3674" t="s">
        <v>639</v>
      </c>
      <c r="I3674" s="1">
        <v>43140</v>
      </c>
      <c r="K3674">
        <v>6.77</v>
      </c>
      <c r="L3674" t="s">
        <v>194</v>
      </c>
      <c r="M3674">
        <v>71894</v>
      </c>
      <c r="N3674">
        <v>0.1</v>
      </c>
      <c r="O3674" t="s">
        <v>36</v>
      </c>
      <c r="P3674">
        <v>10827</v>
      </c>
      <c r="Q3674">
        <v>50</v>
      </c>
      <c r="R3674" t="s">
        <v>71</v>
      </c>
    </row>
    <row r="3675" spans="1:18" x14ac:dyDescent="0.3">
      <c r="A3675">
        <v>4504</v>
      </c>
      <c r="B3675" t="s">
        <v>1449</v>
      </c>
      <c r="C3675" t="s">
        <v>19</v>
      </c>
      <c r="D3675">
        <v>63</v>
      </c>
      <c r="E3675" t="s">
        <v>48</v>
      </c>
      <c r="F3675" t="s">
        <v>1360</v>
      </c>
      <c r="G3675" t="s">
        <v>29</v>
      </c>
      <c r="H3675" t="s">
        <v>1415</v>
      </c>
      <c r="I3675" s="1">
        <v>44235</v>
      </c>
      <c r="J3675" s="1">
        <v>44706</v>
      </c>
      <c r="K3675">
        <v>1.29</v>
      </c>
      <c r="L3675" t="s">
        <v>24</v>
      </c>
      <c r="M3675">
        <v>71894</v>
      </c>
      <c r="N3675">
        <v>0.1</v>
      </c>
      <c r="O3675" t="s">
        <v>36</v>
      </c>
      <c r="Q3675">
        <v>45</v>
      </c>
      <c r="R3675" t="s">
        <v>49</v>
      </c>
    </row>
    <row r="3676" spans="1:18" x14ac:dyDescent="0.3">
      <c r="A3676">
        <v>7826</v>
      </c>
      <c r="B3676" t="s">
        <v>159</v>
      </c>
      <c r="C3676" t="s">
        <v>19</v>
      </c>
      <c r="D3676">
        <v>54</v>
      </c>
      <c r="E3676" t="s">
        <v>28</v>
      </c>
      <c r="F3676" t="s">
        <v>929</v>
      </c>
      <c r="G3676" t="s">
        <v>29</v>
      </c>
      <c r="H3676" t="s">
        <v>962</v>
      </c>
      <c r="I3676" s="1">
        <v>44346</v>
      </c>
      <c r="K3676">
        <v>3.47</v>
      </c>
      <c r="L3676" t="s">
        <v>65</v>
      </c>
      <c r="M3676">
        <v>71897</v>
      </c>
      <c r="N3676">
        <v>0</v>
      </c>
      <c r="O3676" t="s">
        <v>45</v>
      </c>
      <c r="P3676">
        <v>7407</v>
      </c>
      <c r="Q3676">
        <v>78</v>
      </c>
      <c r="R3676" t="s">
        <v>32</v>
      </c>
    </row>
    <row r="3677" spans="1:18" x14ac:dyDescent="0.3">
      <c r="A3677">
        <v>5288</v>
      </c>
      <c r="B3677" t="s">
        <v>192</v>
      </c>
      <c r="C3677" t="s">
        <v>19</v>
      </c>
      <c r="D3677">
        <v>47</v>
      </c>
      <c r="E3677" t="s">
        <v>34</v>
      </c>
      <c r="F3677" t="s">
        <v>188</v>
      </c>
      <c r="G3677" t="s">
        <v>29</v>
      </c>
      <c r="H3677" t="s">
        <v>191</v>
      </c>
      <c r="I3677" s="1">
        <v>42539</v>
      </c>
      <c r="K3677">
        <v>8.41</v>
      </c>
      <c r="L3677" t="s">
        <v>194</v>
      </c>
      <c r="M3677">
        <v>71897</v>
      </c>
      <c r="N3677">
        <v>0.15</v>
      </c>
      <c r="O3677" t="s">
        <v>36</v>
      </c>
      <c r="P3677">
        <v>4574</v>
      </c>
      <c r="Q3677">
        <v>91</v>
      </c>
      <c r="R3677" t="s">
        <v>84</v>
      </c>
    </row>
    <row r="3678" spans="1:18" x14ac:dyDescent="0.3">
      <c r="A3678">
        <v>9200</v>
      </c>
      <c r="B3678" t="s">
        <v>47</v>
      </c>
      <c r="C3678" t="s">
        <v>19</v>
      </c>
      <c r="D3678">
        <v>41</v>
      </c>
      <c r="E3678" t="s">
        <v>34</v>
      </c>
      <c r="F3678" t="s">
        <v>483</v>
      </c>
      <c r="G3678" t="s">
        <v>29</v>
      </c>
      <c r="H3678" t="s">
        <v>557</v>
      </c>
      <c r="I3678" s="1">
        <v>45093</v>
      </c>
      <c r="K3678">
        <v>1.42</v>
      </c>
      <c r="L3678" t="s">
        <v>24</v>
      </c>
      <c r="M3678">
        <v>71898</v>
      </c>
      <c r="N3678">
        <v>0.25</v>
      </c>
      <c r="O3678" t="s">
        <v>36</v>
      </c>
      <c r="P3678">
        <v>4361</v>
      </c>
      <c r="Q3678">
        <v>72</v>
      </c>
      <c r="R3678" t="s">
        <v>61</v>
      </c>
    </row>
    <row r="3679" spans="1:18" x14ac:dyDescent="0.3">
      <c r="A3679">
        <v>3174</v>
      </c>
      <c r="B3679" t="s">
        <v>1424</v>
      </c>
      <c r="C3679" t="s">
        <v>39</v>
      </c>
      <c r="D3679">
        <v>58</v>
      </c>
      <c r="E3679" t="s">
        <v>28</v>
      </c>
      <c r="F3679" t="s">
        <v>929</v>
      </c>
      <c r="G3679" t="s">
        <v>22</v>
      </c>
      <c r="H3679" t="s">
        <v>962</v>
      </c>
      <c r="I3679" s="1">
        <v>45299</v>
      </c>
      <c r="K3679">
        <v>0.86</v>
      </c>
      <c r="L3679" t="s">
        <v>24</v>
      </c>
      <c r="M3679">
        <v>71900</v>
      </c>
      <c r="N3679">
        <v>0.5</v>
      </c>
      <c r="O3679" t="s">
        <v>36</v>
      </c>
      <c r="P3679">
        <v>1838</v>
      </c>
      <c r="Q3679">
        <v>57</v>
      </c>
      <c r="R3679" t="s">
        <v>32</v>
      </c>
    </row>
    <row r="3680" spans="1:18" x14ac:dyDescent="0.3">
      <c r="A3680">
        <v>8348</v>
      </c>
      <c r="B3680" t="s">
        <v>1450</v>
      </c>
      <c r="C3680" t="s">
        <v>19</v>
      </c>
      <c r="D3680">
        <v>39</v>
      </c>
      <c r="E3680" t="s">
        <v>20</v>
      </c>
      <c r="F3680" t="s">
        <v>229</v>
      </c>
      <c r="G3680" t="s">
        <v>29</v>
      </c>
      <c r="H3680" t="s">
        <v>230</v>
      </c>
      <c r="I3680" s="1">
        <v>42491</v>
      </c>
      <c r="K3680">
        <v>8.5399999999999991</v>
      </c>
      <c r="L3680" t="s">
        <v>194</v>
      </c>
      <c r="M3680">
        <v>71905</v>
      </c>
      <c r="N3680">
        <v>0.2</v>
      </c>
      <c r="O3680" t="s">
        <v>36</v>
      </c>
      <c r="P3680">
        <v>2086</v>
      </c>
      <c r="Q3680">
        <v>48</v>
      </c>
      <c r="R3680" t="s">
        <v>76</v>
      </c>
    </row>
    <row r="3681" spans="1:18" x14ac:dyDescent="0.3">
      <c r="A3681">
        <v>3014</v>
      </c>
      <c r="B3681" t="s">
        <v>1438</v>
      </c>
      <c r="C3681" t="s">
        <v>39</v>
      </c>
      <c r="D3681">
        <v>54</v>
      </c>
      <c r="E3681" t="s">
        <v>28</v>
      </c>
      <c r="F3681" t="s">
        <v>1360</v>
      </c>
      <c r="G3681" t="s">
        <v>40</v>
      </c>
      <c r="H3681" t="s">
        <v>1375</v>
      </c>
      <c r="I3681" s="1">
        <v>42699</v>
      </c>
      <c r="J3681" s="1">
        <v>43291</v>
      </c>
      <c r="K3681">
        <v>1.62</v>
      </c>
      <c r="L3681" t="s">
        <v>24</v>
      </c>
      <c r="M3681">
        <v>71907</v>
      </c>
      <c r="N3681">
        <v>0.1</v>
      </c>
      <c r="O3681" t="s">
        <v>36</v>
      </c>
      <c r="P3681">
        <v>2866</v>
      </c>
      <c r="Q3681">
        <v>96</v>
      </c>
      <c r="R3681" t="s">
        <v>56</v>
      </c>
    </row>
    <row r="3682" spans="1:18" x14ac:dyDescent="0.3">
      <c r="A3682">
        <v>3542</v>
      </c>
      <c r="B3682" t="s">
        <v>516</v>
      </c>
      <c r="C3682" t="s">
        <v>19</v>
      </c>
      <c r="D3682">
        <v>23</v>
      </c>
      <c r="E3682" t="s">
        <v>51</v>
      </c>
      <c r="F3682" t="s">
        <v>21</v>
      </c>
      <c r="G3682" t="s">
        <v>29</v>
      </c>
      <c r="H3682" t="s">
        <v>23</v>
      </c>
      <c r="I3682" s="1">
        <v>42047</v>
      </c>
      <c r="K3682">
        <v>9.76</v>
      </c>
      <c r="L3682" t="s">
        <v>194</v>
      </c>
      <c r="M3682">
        <v>71910</v>
      </c>
      <c r="N3682">
        <v>0.5</v>
      </c>
      <c r="O3682" t="s">
        <v>31</v>
      </c>
      <c r="P3682">
        <v>1436</v>
      </c>
      <c r="Q3682">
        <v>45</v>
      </c>
      <c r="R3682" t="s">
        <v>52</v>
      </c>
    </row>
    <row r="3683" spans="1:18" x14ac:dyDescent="0.3">
      <c r="A3683">
        <v>6679</v>
      </c>
      <c r="B3683" t="s">
        <v>499</v>
      </c>
      <c r="C3683" t="s">
        <v>19</v>
      </c>
      <c r="D3683">
        <v>46</v>
      </c>
      <c r="E3683" t="s">
        <v>34</v>
      </c>
      <c r="F3683" t="s">
        <v>488</v>
      </c>
      <c r="G3683" t="s">
        <v>22</v>
      </c>
      <c r="H3683" t="s">
        <v>611</v>
      </c>
      <c r="I3683" s="1">
        <v>45195</v>
      </c>
      <c r="K3683">
        <v>1.1399999999999999</v>
      </c>
      <c r="L3683" t="s">
        <v>24</v>
      </c>
      <c r="M3683">
        <v>71915</v>
      </c>
      <c r="N3683">
        <v>0.2</v>
      </c>
      <c r="O3683" t="s">
        <v>36</v>
      </c>
      <c r="P3683">
        <v>2191</v>
      </c>
      <c r="Q3683">
        <v>8</v>
      </c>
      <c r="R3683" t="s">
        <v>37</v>
      </c>
    </row>
    <row r="3684" spans="1:18" x14ac:dyDescent="0.3">
      <c r="A3684">
        <v>9651</v>
      </c>
      <c r="B3684" t="s">
        <v>605</v>
      </c>
      <c r="C3684" t="s">
        <v>39</v>
      </c>
      <c r="D3684">
        <v>42</v>
      </c>
      <c r="E3684" t="s">
        <v>34</v>
      </c>
      <c r="F3684" t="s">
        <v>488</v>
      </c>
      <c r="G3684" t="s">
        <v>29</v>
      </c>
      <c r="H3684" t="s">
        <v>560</v>
      </c>
      <c r="I3684" s="1">
        <v>42888</v>
      </c>
      <c r="K3684">
        <v>7.46</v>
      </c>
      <c r="L3684" t="s">
        <v>194</v>
      </c>
      <c r="M3684">
        <v>71918</v>
      </c>
      <c r="N3684">
        <v>0.2</v>
      </c>
      <c r="O3684" t="s">
        <v>31</v>
      </c>
      <c r="P3684">
        <v>8207</v>
      </c>
      <c r="Q3684">
        <v>9</v>
      </c>
      <c r="R3684" t="s">
        <v>46</v>
      </c>
    </row>
    <row r="3685" spans="1:18" x14ac:dyDescent="0.3">
      <c r="A3685">
        <v>2475</v>
      </c>
      <c r="B3685" t="s">
        <v>494</v>
      </c>
      <c r="C3685" t="s">
        <v>39</v>
      </c>
      <c r="D3685">
        <v>48</v>
      </c>
      <c r="E3685" t="s">
        <v>34</v>
      </c>
      <c r="F3685" t="s">
        <v>229</v>
      </c>
      <c r="G3685" t="s">
        <v>40</v>
      </c>
      <c r="H3685" t="s">
        <v>230</v>
      </c>
      <c r="I3685" s="1">
        <v>42955</v>
      </c>
      <c r="K3685">
        <v>7.27</v>
      </c>
      <c r="L3685" t="s">
        <v>194</v>
      </c>
      <c r="M3685">
        <v>71927</v>
      </c>
      <c r="N3685">
        <v>0.5</v>
      </c>
      <c r="O3685" t="s">
        <v>31</v>
      </c>
      <c r="P3685">
        <v>2325</v>
      </c>
      <c r="Q3685">
        <v>21</v>
      </c>
      <c r="R3685" t="s">
        <v>26</v>
      </c>
    </row>
    <row r="3686" spans="1:18" x14ac:dyDescent="0.3">
      <c r="A3686">
        <v>10933</v>
      </c>
      <c r="B3686" t="s">
        <v>1451</v>
      </c>
      <c r="C3686" t="s">
        <v>39</v>
      </c>
      <c r="D3686">
        <v>47</v>
      </c>
      <c r="E3686" t="s">
        <v>34</v>
      </c>
      <c r="F3686" t="s">
        <v>488</v>
      </c>
      <c r="G3686" t="s">
        <v>29</v>
      </c>
      <c r="H3686" t="s">
        <v>560</v>
      </c>
      <c r="I3686" s="1">
        <v>45284</v>
      </c>
      <c r="K3686">
        <v>0.9</v>
      </c>
      <c r="L3686" t="s">
        <v>24</v>
      </c>
      <c r="M3686">
        <v>71941</v>
      </c>
      <c r="N3686">
        <v>0.1</v>
      </c>
      <c r="O3686" t="s">
        <v>36</v>
      </c>
      <c r="P3686">
        <v>9765</v>
      </c>
      <c r="Q3686">
        <v>23</v>
      </c>
      <c r="R3686" t="s">
        <v>88</v>
      </c>
    </row>
    <row r="3687" spans="1:18" x14ac:dyDescent="0.3">
      <c r="A3687">
        <v>7280</v>
      </c>
      <c r="B3687" t="s">
        <v>863</v>
      </c>
      <c r="C3687" t="s">
        <v>39</v>
      </c>
      <c r="D3687">
        <v>28</v>
      </c>
      <c r="E3687" t="s">
        <v>20</v>
      </c>
      <c r="F3687" t="s">
        <v>1360</v>
      </c>
      <c r="G3687" t="s">
        <v>40</v>
      </c>
      <c r="H3687" t="s">
        <v>1403</v>
      </c>
      <c r="I3687" s="1">
        <v>44912</v>
      </c>
      <c r="K3687">
        <v>1.92</v>
      </c>
      <c r="L3687" t="s">
        <v>24</v>
      </c>
      <c r="M3687">
        <v>71946</v>
      </c>
      <c r="N3687">
        <v>0.1</v>
      </c>
      <c r="O3687" t="s">
        <v>36</v>
      </c>
      <c r="P3687">
        <v>6530</v>
      </c>
      <c r="Q3687">
        <v>93</v>
      </c>
      <c r="R3687" t="s">
        <v>76</v>
      </c>
    </row>
    <row r="3688" spans="1:18" x14ac:dyDescent="0.3">
      <c r="A3688">
        <v>1672</v>
      </c>
      <c r="B3688" t="s">
        <v>1137</v>
      </c>
      <c r="C3688" t="s">
        <v>39</v>
      </c>
      <c r="D3688">
        <v>64</v>
      </c>
      <c r="E3688" t="s">
        <v>48</v>
      </c>
      <c r="F3688" t="s">
        <v>483</v>
      </c>
      <c r="G3688" t="s">
        <v>40</v>
      </c>
      <c r="H3688" t="s">
        <v>484</v>
      </c>
      <c r="I3688" s="1">
        <v>44583</v>
      </c>
      <c r="K3688">
        <v>2.82</v>
      </c>
      <c r="L3688" t="s">
        <v>65</v>
      </c>
      <c r="M3688">
        <v>71948</v>
      </c>
      <c r="N3688">
        <v>0.2</v>
      </c>
      <c r="O3688" t="s">
        <v>31</v>
      </c>
      <c r="P3688">
        <v>1417</v>
      </c>
      <c r="Q3688">
        <v>44</v>
      </c>
      <c r="R3688" t="s">
        <v>49</v>
      </c>
    </row>
    <row r="3689" spans="1:18" x14ac:dyDescent="0.3">
      <c r="A3689">
        <v>4606</v>
      </c>
      <c r="B3689" t="s">
        <v>1009</v>
      </c>
      <c r="C3689" t="s">
        <v>19</v>
      </c>
      <c r="D3689">
        <v>29</v>
      </c>
      <c r="E3689" t="s">
        <v>20</v>
      </c>
      <c r="F3689" t="s">
        <v>229</v>
      </c>
      <c r="G3689" t="s">
        <v>29</v>
      </c>
      <c r="H3689" t="s">
        <v>230</v>
      </c>
      <c r="I3689" s="1">
        <v>42545</v>
      </c>
      <c r="K3689">
        <v>8.4</v>
      </c>
      <c r="L3689" t="s">
        <v>194</v>
      </c>
      <c r="M3689">
        <v>71958</v>
      </c>
      <c r="N3689">
        <v>0.2</v>
      </c>
      <c r="O3689" t="s">
        <v>36</v>
      </c>
      <c r="P3689">
        <v>1867</v>
      </c>
      <c r="Q3689">
        <v>48</v>
      </c>
      <c r="R3689" t="s">
        <v>56</v>
      </c>
    </row>
    <row r="3690" spans="1:18" x14ac:dyDescent="0.3">
      <c r="A3690">
        <v>5784</v>
      </c>
      <c r="B3690" t="s">
        <v>1002</v>
      </c>
      <c r="C3690" t="s">
        <v>39</v>
      </c>
      <c r="D3690">
        <v>45</v>
      </c>
      <c r="E3690" t="s">
        <v>34</v>
      </c>
      <c r="F3690" t="s">
        <v>488</v>
      </c>
      <c r="G3690" t="s">
        <v>22</v>
      </c>
      <c r="H3690" t="s">
        <v>611</v>
      </c>
      <c r="I3690" s="1">
        <v>43331</v>
      </c>
      <c r="J3690" s="1">
        <v>43862</v>
      </c>
      <c r="K3690">
        <v>1.45</v>
      </c>
      <c r="L3690" t="s">
        <v>24</v>
      </c>
      <c r="M3690">
        <v>71960</v>
      </c>
      <c r="N3690">
        <v>0.1</v>
      </c>
      <c r="O3690" t="s">
        <v>36</v>
      </c>
      <c r="P3690">
        <v>3743</v>
      </c>
      <c r="Q3690">
        <v>93</v>
      </c>
      <c r="R3690" t="s">
        <v>26</v>
      </c>
    </row>
    <row r="3691" spans="1:18" x14ac:dyDescent="0.3">
      <c r="A3691">
        <v>10489</v>
      </c>
      <c r="B3691" t="s">
        <v>1397</v>
      </c>
      <c r="C3691" t="s">
        <v>39</v>
      </c>
      <c r="D3691">
        <v>44</v>
      </c>
      <c r="E3691" t="s">
        <v>34</v>
      </c>
      <c r="F3691" t="s">
        <v>488</v>
      </c>
      <c r="G3691" t="s">
        <v>22</v>
      </c>
      <c r="H3691" t="s">
        <v>560</v>
      </c>
      <c r="I3691" s="1">
        <v>43473</v>
      </c>
      <c r="K3691">
        <v>5.86</v>
      </c>
      <c r="L3691" t="s">
        <v>194</v>
      </c>
      <c r="M3691">
        <v>71965</v>
      </c>
      <c r="N3691">
        <v>0.25</v>
      </c>
      <c r="O3691" t="s">
        <v>36</v>
      </c>
      <c r="P3691">
        <v>7667</v>
      </c>
      <c r="Q3691">
        <v>21</v>
      </c>
      <c r="R3691" t="s">
        <v>76</v>
      </c>
    </row>
    <row r="3692" spans="1:18" x14ac:dyDescent="0.3">
      <c r="A3692">
        <v>3435</v>
      </c>
      <c r="B3692" t="s">
        <v>175</v>
      </c>
      <c r="C3692" t="s">
        <v>39</v>
      </c>
      <c r="D3692">
        <v>40</v>
      </c>
      <c r="E3692" t="s">
        <v>34</v>
      </c>
      <c r="F3692" t="s">
        <v>483</v>
      </c>
      <c r="G3692" t="s">
        <v>22</v>
      </c>
      <c r="H3692" t="s">
        <v>639</v>
      </c>
      <c r="I3692" s="1">
        <v>43393</v>
      </c>
      <c r="K3692">
        <v>6.08</v>
      </c>
      <c r="L3692" t="s">
        <v>194</v>
      </c>
      <c r="M3692">
        <v>71969</v>
      </c>
      <c r="N3692">
        <v>0.3</v>
      </c>
      <c r="O3692" t="s">
        <v>31</v>
      </c>
      <c r="P3692">
        <v>2021</v>
      </c>
      <c r="Q3692">
        <v>75</v>
      </c>
      <c r="R3692" t="s">
        <v>61</v>
      </c>
    </row>
    <row r="3693" spans="1:18" x14ac:dyDescent="0.3">
      <c r="A3693">
        <v>9850</v>
      </c>
      <c r="B3693" t="s">
        <v>896</v>
      </c>
      <c r="C3693" t="s">
        <v>19</v>
      </c>
      <c r="D3693">
        <v>62</v>
      </c>
      <c r="E3693" t="s">
        <v>48</v>
      </c>
      <c r="F3693" t="s">
        <v>483</v>
      </c>
      <c r="G3693" t="s">
        <v>29</v>
      </c>
      <c r="H3693" t="s">
        <v>523</v>
      </c>
      <c r="I3693" s="1">
        <v>44828</v>
      </c>
      <c r="K3693">
        <v>2.15</v>
      </c>
      <c r="L3693" t="s">
        <v>65</v>
      </c>
      <c r="M3693">
        <v>71984</v>
      </c>
      <c r="N3693">
        <v>0.2</v>
      </c>
      <c r="O3693" t="s">
        <v>36</v>
      </c>
      <c r="P3693">
        <v>8608</v>
      </c>
      <c r="Q3693">
        <v>34</v>
      </c>
      <c r="R3693" t="s">
        <v>123</v>
      </c>
    </row>
    <row r="3694" spans="1:18" x14ac:dyDescent="0.3">
      <c r="A3694">
        <v>10448</v>
      </c>
      <c r="B3694" t="s">
        <v>428</v>
      </c>
      <c r="C3694" t="s">
        <v>39</v>
      </c>
      <c r="D3694">
        <v>39</v>
      </c>
      <c r="E3694" t="s">
        <v>20</v>
      </c>
      <c r="F3694" t="s">
        <v>483</v>
      </c>
      <c r="G3694" t="s">
        <v>22</v>
      </c>
      <c r="H3694" t="s">
        <v>484</v>
      </c>
      <c r="I3694" s="1">
        <v>44089</v>
      </c>
      <c r="K3694">
        <v>4.17</v>
      </c>
      <c r="L3694" t="s">
        <v>65</v>
      </c>
      <c r="M3694">
        <v>71998</v>
      </c>
      <c r="N3694">
        <v>0.15</v>
      </c>
      <c r="O3694" t="s">
        <v>36</v>
      </c>
      <c r="P3694">
        <v>6391</v>
      </c>
      <c r="Q3694">
        <v>53</v>
      </c>
      <c r="R3694" t="s">
        <v>84</v>
      </c>
    </row>
    <row r="3695" spans="1:18" x14ac:dyDescent="0.3">
      <c r="A3695">
        <v>6715</v>
      </c>
      <c r="B3695" t="s">
        <v>603</v>
      </c>
      <c r="C3695" t="s">
        <v>19</v>
      </c>
      <c r="D3695">
        <v>22</v>
      </c>
      <c r="E3695" t="s">
        <v>51</v>
      </c>
      <c r="F3695" t="s">
        <v>488</v>
      </c>
      <c r="G3695" t="s">
        <v>22</v>
      </c>
      <c r="H3695" t="s">
        <v>560</v>
      </c>
      <c r="I3695" s="1">
        <v>45082</v>
      </c>
      <c r="K3695">
        <v>1.45</v>
      </c>
      <c r="L3695" t="s">
        <v>24</v>
      </c>
      <c r="M3695">
        <v>72004</v>
      </c>
      <c r="N3695">
        <v>0.2</v>
      </c>
      <c r="O3695" t="s">
        <v>31</v>
      </c>
      <c r="P3695">
        <v>4854</v>
      </c>
      <c r="Q3695">
        <v>76</v>
      </c>
      <c r="R3695" t="s">
        <v>26</v>
      </c>
    </row>
    <row r="3696" spans="1:18" x14ac:dyDescent="0.3">
      <c r="A3696">
        <v>8622</v>
      </c>
      <c r="B3696" t="s">
        <v>104</v>
      </c>
      <c r="C3696" t="s">
        <v>19</v>
      </c>
      <c r="D3696">
        <v>46</v>
      </c>
      <c r="E3696" t="s">
        <v>34</v>
      </c>
      <c r="F3696" t="s">
        <v>483</v>
      </c>
      <c r="G3696" t="s">
        <v>22</v>
      </c>
      <c r="H3696" t="s">
        <v>484</v>
      </c>
      <c r="I3696" s="1">
        <v>44553</v>
      </c>
      <c r="K3696">
        <v>2.9</v>
      </c>
      <c r="L3696" t="s">
        <v>65</v>
      </c>
      <c r="M3696">
        <v>72006</v>
      </c>
      <c r="N3696">
        <v>0.1</v>
      </c>
      <c r="O3696" t="s">
        <v>36</v>
      </c>
      <c r="P3696">
        <v>5609</v>
      </c>
      <c r="Q3696">
        <v>0</v>
      </c>
      <c r="R3696" t="s">
        <v>26</v>
      </c>
    </row>
    <row r="3697" spans="1:18" x14ac:dyDescent="0.3">
      <c r="A3697">
        <v>1126</v>
      </c>
      <c r="B3697" t="s">
        <v>419</v>
      </c>
      <c r="C3697" t="s">
        <v>39</v>
      </c>
      <c r="D3697">
        <v>46</v>
      </c>
      <c r="E3697" t="s">
        <v>34</v>
      </c>
      <c r="F3697" t="s">
        <v>229</v>
      </c>
      <c r="G3697" t="s">
        <v>29</v>
      </c>
      <c r="H3697" t="s">
        <v>332</v>
      </c>
      <c r="I3697" s="1">
        <v>42765</v>
      </c>
      <c r="K3697">
        <v>7.79</v>
      </c>
      <c r="L3697" t="s">
        <v>194</v>
      </c>
      <c r="M3697">
        <v>72008</v>
      </c>
      <c r="N3697">
        <v>0.25</v>
      </c>
      <c r="O3697" t="s">
        <v>45</v>
      </c>
      <c r="P3697">
        <v>1030</v>
      </c>
      <c r="Q3697">
        <v>84</v>
      </c>
      <c r="R3697" t="s">
        <v>26</v>
      </c>
    </row>
    <row r="3698" spans="1:18" x14ac:dyDescent="0.3">
      <c r="A3698">
        <v>7359</v>
      </c>
      <c r="B3698" t="s">
        <v>875</v>
      </c>
      <c r="C3698" t="s">
        <v>39</v>
      </c>
      <c r="D3698">
        <v>59</v>
      </c>
      <c r="E3698" t="s">
        <v>28</v>
      </c>
      <c r="F3698" t="s">
        <v>483</v>
      </c>
      <c r="G3698" t="s">
        <v>40</v>
      </c>
      <c r="H3698" t="s">
        <v>523</v>
      </c>
      <c r="I3698" s="1">
        <v>44880</v>
      </c>
      <c r="K3698">
        <v>2</v>
      </c>
      <c r="L3698" t="s">
        <v>65</v>
      </c>
      <c r="M3698">
        <v>72020</v>
      </c>
      <c r="N3698">
        <v>0.15</v>
      </c>
      <c r="O3698" t="s">
        <v>31</v>
      </c>
      <c r="P3698">
        <v>1386</v>
      </c>
      <c r="Q3698">
        <v>42</v>
      </c>
      <c r="R3698" t="s">
        <v>106</v>
      </c>
    </row>
    <row r="3699" spans="1:18" x14ac:dyDescent="0.3">
      <c r="A3699">
        <v>5070</v>
      </c>
      <c r="B3699" t="s">
        <v>162</v>
      </c>
      <c r="C3699" t="s">
        <v>39</v>
      </c>
      <c r="D3699">
        <v>50</v>
      </c>
      <c r="E3699" t="s">
        <v>28</v>
      </c>
      <c r="F3699" t="s">
        <v>188</v>
      </c>
      <c r="G3699" t="s">
        <v>22</v>
      </c>
      <c r="H3699" t="s">
        <v>239</v>
      </c>
      <c r="I3699" s="1">
        <v>42737</v>
      </c>
      <c r="K3699">
        <v>7.87</v>
      </c>
      <c r="L3699" t="s">
        <v>194</v>
      </c>
      <c r="M3699">
        <v>72026</v>
      </c>
      <c r="N3699">
        <v>0</v>
      </c>
      <c r="O3699" t="s">
        <v>31</v>
      </c>
      <c r="P3699">
        <v>4012</v>
      </c>
      <c r="Q3699">
        <v>9</v>
      </c>
      <c r="R3699" t="s">
        <v>123</v>
      </c>
    </row>
    <row r="3700" spans="1:18" x14ac:dyDescent="0.3">
      <c r="A3700">
        <v>4136</v>
      </c>
      <c r="B3700" t="s">
        <v>203</v>
      </c>
      <c r="C3700" t="s">
        <v>19</v>
      </c>
      <c r="D3700">
        <v>35</v>
      </c>
      <c r="E3700" t="s">
        <v>20</v>
      </c>
      <c r="F3700" t="s">
        <v>21</v>
      </c>
      <c r="G3700" t="s">
        <v>29</v>
      </c>
      <c r="H3700" t="s">
        <v>35</v>
      </c>
      <c r="I3700" s="1">
        <v>42219</v>
      </c>
      <c r="K3700">
        <v>9.2899999999999991</v>
      </c>
      <c r="L3700" t="s">
        <v>194</v>
      </c>
      <c r="M3700">
        <v>72030</v>
      </c>
      <c r="N3700">
        <v>0</v>
      </c>
      <c r="O3700" t="s">
        <v>36</v>
      </c>
      <c r="P3700">
        <v>2151</v>
      </c>
      <c r="Q3700">
        <v>51</v>
      </c>
      <c r="R3700" t="s">
        <v>52</v>
      </c>
    </row>
    <row r="3701" spans="1:18" x14ac:dyDescent="0.3">
      <c r="A3701">
        <v>4285</v>
      </c>
      <c r="B3701" t="s">
        <v>805</v>
      </c>
      <c r="C3701" t="s">
        <v>19</v>
      </c>
      <c r="D3701">
        <v>47</v>
      </c>
      <c r="E3701" t="s">
        <v>34</v>
      </c>
      <c r="F3701" t="s">
        <v>488</v>
      </c>
      <c r="G3701" t="s">
        <v>29</v>
      </c>
      <c r="H3701" t="s">
        <v>566</v>
      </c>
      <c r="I3701" s="1">
        <v>43384</v>
      </c>
      <c r="J3701" s="1">
        <v>44424</v>
      </c>
      <c r="K3701">
        <v>2.85</v>
      </c>
      <c r="L3701" t="s">
        <v>65</v>
      </c>
      <c r="M3701">
        <v>72032</v>
      </c>
      <c r="N3701">
        <v>0.1</v>
      </c>
      <c r="O3701" t="s">
        <v>31</v>
      </c>
      <c r="P3701">
        <v>4190</v>
      </c>
      <c r="Q3701">
        <v>16</v>
      </c>
      <c r="R3701" t="s">
        <v>71</v>
      </c>
    </row>
    <row r="3702" spans="1:18" x14ac:dyDescent="0.3">
      <c r="A3702">
        <v>1835</v>
      </c>
      <c r="B3702" t="s">
        <v>654</v>
      </c>
      <c r="C3702" t="s">
        <v>19</v>
      </c>
      <c r="D3702">
        <v>36</v>
      </c>
      <c r="E3702" t="s">
        <v>20</v>
      </c>
      <c r="F3702" t="s">
        <v>229</v>
      </c>
      <c r="G3702" t="s">
        <v>29</v>
      </c>
      <c r="H3702" t="s">
        <v>230</v>
      </c>
      <c r="I3702" s="1">
        <v>42694</v>
      </c>
      <c r="J3702" s="1">
        <v>45393</v>
      </c>
      <c r="K3702">
        <v>7.39</v>
      </c>
      <c r="L3702" t="s">
        <v>194</v>
      </c>
      <c r="M3702">
        <v>72034</v>
      </c>
      <c r="N3702">
        <v>0.2</v>
      </c>
      <c r="O3702" t="s">
        <v>36</v>
      </c>
      <c r="P3702">
        <v>1002</v>
      </c>
      <c r="Q3702">
        <v>19</v>
      </c>
      <c r="R3702" t="s">
        <v>42</v>
      </c>
    </row>
    <row r="3703" spans="1:18" x14ac:dyDescent="0.3">
      <c r="A3703">
        <v>8867</v>
      </c>
      <c r="B3703" t="s">
        <v>212</v>
      </c>
      <c r="C3703" t="s">
        <v>19</v>
      </c>
      <c r="D3703">
        <v>63</v>
      </c>
      <c r="E3703" t="s">
        <v>48</v>
      </c>
      <c r="F3703" t="s">
        <v>21</v>
      </c>
      <c r="G3703" t="s">
        <v>40</v>
      </c>
      <c r="H3703" t="s">
        <v>23</v>
      </c>
      <c r="I3703" s="1">
        <v>42457</v>
      </c>
      <c r="K3703">
        <v>8.64</v>
      </c>
      <c r="L3703" t="s">
        <v>194</v>
      </c>
      <c r="M3703">
        <v>72034</v>
      </c>
      <c r="N3703">
        <v>0.2</v>
      </c>
      <c r="O3703" t="s">
        <v>31</v>
      </c>
      <c r="P3703">
        <v>8166</v>
      </c>
      <c r="Q3703">
        <v>98</v>
      </c>
      <c r="R3703" t="s">
        <v>67</v>
      </c>
    </row>
    <row r="3704" spans="1:18" x14ac:dyDescent="0.3">
      <c r="A3704">
        <v>9729</v>
      </c>
      <c r="B3704" t="s">
        <v>559</v>
      </c>
      <c r="C3704" t="s">
        <v>39</v>
      </c>
      <c r="D3704">
        <v>62</v>
      </c>
      <c r="E3704" t="s">
        <v>48</v>
      </c>
      <c r="F3704" t="s">
        <v>1447</v>
      </c>
      <c r="G3704" t="s">
        <v>40</v>
      </c>
      <c r="H3704" t="s">
        <v>1452</v>
      </c>
      <c r="I3704" s="1">
        <v>45442</v>
      </c>
      <c r="K3704">
        <v>0.47</v>
      </c>
      <c r="L3704" t="s">
        <v>24</v>
      </c>
      <c r="M3704">
        <v>72038</v>
      </c>
      <c r="N3704">
        <v>0.25</v>
      </c>
      <c r="O3704" t="s">
        <v>45</v>
      </c>
      <c r="P3704">
        <v>4167</v>
      </c>
      <c r="Q3704">
        <v>27</v>
      </c>
      <c r="R3704" t="s">
        <v>26</v>
      </c>
    </row>
    <row r="3705" spans="1:18" x14ac:dyDescent="0.3">
      <c r="A3705">
        <v>4658</v>
      </c>
      <c r="B3705" t="s">
        <v>417</v>
      </c>
      <c r="C3705" t="s">
        <v>39</v>
      </c>
      <c r="D3705">
        <v>43</v>
      </c>
      <c r="E3705" t="s">
        <v>34</v>
      </c>
      <c r="F3705" t="s">
        <v>1360</v>
      </c>
      <c r="G3705" t="s">
        <v>29</v>
      </c>
      <c r="H3705" t="s">
        <v>1375</v>
      </c>
      <c r="I3705" s="1">
        <v>45445</v>
      </c>
      <c r="K3705">
        <v>0.46</v>
      </c>
      <c r="L3705" t="s">
        <v>24</v>
      </c>
      <c r="M3705">
        <v>72042</v>
      </c>
      <c r="N3705">
        <v>0.1</v>
      </c>
      <c r="O3705" t="s">
        <v>36</v>
      </c>
      <c r="P3705">
        <v>2017</v>
      </c>
      <c r="Q3705">
        <v>93</v>
      </c>
      <c r="R3705" t="s">
        <v>67</v>
      </c>
    </row>
    <row r="3706" spans="1:18" x14ac:dyDescent="0.3">
      <c r="A3706">
        <v>8408</v>
      </c>
      <c r="B3706" t="s">
        <v>1204</v>
      </c>
      <c r="C3706" t="s">
        <v>39</v>
      </c>
      <c r="D3706">
        <v>24</v>
      </c>
      <c r="E3706" t="s">
        <v>51</v>
      </c>
      <c r="F3706" t="s">
        <v>188</v>
      </c>
      <c r="G3706" t="s">
        <v>29</v>
      </c>
      <c r="H3706" t="s">
        <v>189</v>
      </c>
      <c r="I3706" s="1">
        <v>43475</v>
      </c>
      <c r="K3706">
        <v>5.85</v>
      </c>
      <c r="L3706" t="s">
        <v>194</v>
      </c>
      <c r="M3706">
        <v>72042</v>
      </c>
      <c r="N3706">
        <v>0.5</v>
      </c>
      <c r="O3706" t="s">
        <v>36</v>
      </c>
      <c r="P3706">
        <v>1119</v>
      </c>
      <c r="Q3706">
        <v>8</v>
      </c>
      <c r="R3706" t="s">
        <v>80</v>
      </c>
    </row>
    <row r="3707" spans="1:18" x14ac:dyDescent="0.3">
      <c r="A3707">
        <v>8589</v>
      </c>
      <c r="B3707" t="s">
        <v>281</v>
      </c>
      <c r="C3707" t="s">
        <v>39</v>
      </c>
      <c r="D3707">
        <v>54</v>
      </c>
      <c r="E3707" t="s">
        <v>28</v>
      </c>
      <c r="F3707" t="s">
        <v>21</v>
      </c>
      <c r="G3707" t="s">
        <v>22</v>
      </c>
      <c r="H3707" t="s">
        <v>44</v>
      </c>
      <c r="I3707" s="1">
        <v>42211</v>
      </c>
      <c r="K3707">
        <v>9.31</v>
      </c>
      <c r="L3707" t="s">
        <v>194</v>
      </c>
      <c r="M3707">
        <v>72043</v>
      </c>
      <c r="N3707">
        <v>0</v>
      </c>
      <c r="O3707" t="s">
        <v>36</v>
      </c>
      <c r="P3707">
        <v>3981</v>
      </c>
      <c r="Q3707">
        <v>82</v>
      </c>
      <c r="R3707" t="s">
        <v>26</v>
      </c>
    </row>
    <row r="3708" spans="1:18" x14ac:dyDescent="0.3">
      <c r="A3708">
        <v>8912</v>
      </c>
      <c r="B3708" t="s">
        <v>1111</v>
      </c>
      <c r="C3708" t="s">
        <v>39</v>
      </c>
      <c r="D3708">
        <v>31</v>
      </c>
      <c r="E3708" t="s">
        <v>20</v>
      </c>
      <c r="F3708" t="s">
        <v>229</v>
      </c>
      <c r="G3708" t="s">
        <v>29</v>
      </c>
      <c r="H3708" t="s">
        <v>332</v>
      </c>
      <c r="I3708" s="1">
        <v>42428</v>
      </c>
      <c r="K3708">
        <v>8.7200000000000006</v>
      </c>
      <c r="L3708" t="s">
        <v>194</v>
      </c>
      <c r="M3708">
        <v>72045</v>
      </c>
      <c r="N3708">
        <v>0.2</v>
      </c>
      <c r="O3708" t="s">
        <v>45</v>
      </c>
      <c r="P3708">
        <v>2930</v>
      </c>
      <c r="Q3708">
        <v>82</v>
      </c>
      <c r="R3708" t="s">
        <v>76</v>
      </c>
    </row>
    <row r="3709" spans="1:18" x14ac:dyDescent="0.3">
      <c r="A3709">
        <v>4940</v>
      </c>
      <c r="B3709" t="s">
        <v>1453</v>
      </c>
      <c r="C3709" t="s">
        <v>19</v>
      </c>
      <c r="D3709">
        <v>38</v>
      </c>
      <c r="E3709" t="s">
        <v>20</v>
      </c>
      <c r="F3709" t="s">
        <v>483</v>
      </c>
      <c r="G3709" t="s">
        <v>22</v>
      </c>
      <c r="H3709" t="s">
        <v>484</v>
      </c>
      <c r="I3709" s="1">
        <v>42771</v>
      </c>
      <c r="J3709" s="1">
        <v>45387</v>
      </c>
      <c r="K3709">
        <v>7.16</v>
      </c>
      <c r="L3709" t="s">
        <v>194</v>
      </c>
      <c r="M3709">
        <v>72054</v>
      </c>
      <c r="N3709">
        <v>0.1</v>
      </c>
      <c r="O3709" t="s">
        <v>36</v>
      </c>
      <c r="Q3709">
        <v>50</v>
      </c>
      <c r="R3709" t="s">
        <v>54</v>
      </c>
    </row>
    <row r="3710" spans="1:18" x14ac:dyDescent="0.3">
      <c r="A3710">
        <v>2021</v>
      </c>
      <c r="B3710" t="s">
        <v>417</v>
      </c>
      <c r="C3710" t="s">
        <v>19</v>
      </c>
      <c r="D3710">
        <v>60</v>
      </c>
      <c r="E3710" t="s">
        <v>48</v>
      </c>
      <c r="F3710" t="s">
        <v>488</v>
      </c>
      <c r="G3710" t="s">
        <v>22</v>
      </c>
      <c r="H3710" t="s">
        <v>489</v>
      </c>
      <c r="I3710" s="1">
        <v>44935</v>
      </c>
      <c r="K3710">
        <v>1.85</v>
      </c>
      <c r="L3710" t="s">
        <v>24</v>
      </c>
      <c r="M3710">
        <v>72086</v>
      </c>
      <c r="N3710">
        <v>0.15</v>
      </c>
      <c r="O3710" t="s">
        <v>31</v>
      </c>
      <c r="P3710">
        <v>1621</v>
      </c>
      <c r="Q3710">
        <v>57</v>
      </c>
      <c r="R3710" t="s">
        <v>49</v>
      </c>
    </row>
    <row r="3711" spans="1:18" x14ac:dyDescent="0.3">
      <c r="A3711">
        <v>6480</v>
      </c>
      <c r="B3711" t="s">
        <v>654</v>
      </c>
      <c r="C3711" t="s">
        <v>39</v>
      </c>
      <c r="D3711">
        <v>41</v>
      </c>
      <c r="E3711" t="s">
        <v>34</v>
      </c>
      <c r="F3711" t="s">
        <v>483</v>
      </c>
      <c r="G3711" t="s">
        <v>29</v>
      </c>
      <c r="H3711" t="s">
        <v>523</v>
      </c>
      <c r="I3711" s="1">
        <v>44551</v>
      </c>
      <c r="K3711">
        <v>2.9</v>
      </c>
      <c r="L3711" t="s">
        <v>65</v>
      </c>
      <c r="M3711">
        <v>72090</v>
      </c>
      <c r="N3711">
        <v>0.25</v>
      </c>
      <c r="O3711" t="s">
        <v>45</v>
      </c>
      <c r="P3711">
        <v>6322</v>
      </c>
      <c r="Q3711">
        <v>56</v>
      </c>
      <c r="R3711" t="s">
        <v>61</v>
      </c>
    </row>
    <row r="3712" spans="1:18" x14ac:dyDescent="0.3">
      <c r="A3712">
        <v>1693</v>
      </c>
      <c r="B3712" t="s">
        <v>1321</v>
      </c>
      <c r="C3712" t="s">
        <v>19</v>
      </c>
      <c r="D3712">
        <v>32</v>
      </c>
      <c r="E3712" t="s">
        <v>20</v>
      </c>
      <c r="F3712" t="s">
        <v>483</v>
      </c>
      <c r="G3712" t="s">
        <v>29</v>
      </c>
      <c r="H3712" t="s">
        <v>639</v>
      </c>
      <c r="I3712" s="1">
        <v>45043</v>
      </c>
      <c r="K3712">
        <v>1.56</v>
      </c>
      <c r="L3712" t="s">
        <v>24</v>
      </c>
      <c r="M3712">
        <v>72093</v>
      </c>
      <c r="N3712">
        <v>0.1</v>
      </c>
      <c r="O3712" t="s">
        <v>36</v>
      </c>
      <c r="P3712">
        <v>1095</v>
      </c>
      <c r="Q3712">
        <v>19</v>
      </c>
      <c r="R3712" t="s">
        <v>71</v>
      </c>
    </row>
    <row r="3713" spans="1:18" x14ac:dyDescent="0.3">
      <c r="A3713">
        <v>2525</v>
      </c>
      <c r="B3713" t="s">
        <v>468</v>
      </c>
      <c r="C3713" t="s">
        <v>19</v>
      </c>
      <c r="D3713">
        <v>47</v>
      </c>
      <c r="E3713" t="s">
        <v>34</v>
      </c>
      <c r="F3713" t="s">
        <v>483</v>
      </c>
      <c r="G3713" t="s">
        <v>29</v>
      </c>
      <c r="H3713" t="s">
        <v>557</v>
      </c>
      <c r="I3713" s="1">
        <v>44700</v>
      </c>
      <c r="K3713">
        <v>2.5</v>
      </c>
      <c r="L3713" t="s">
        <v>65</v>
      </c>
      <c r="M3713">
        <v>72101</v>
      </c>
      <c r="N3713">
        <v>0.3</v>
      </c>
      <c r="O3713" t="s">
        <v>36</v>
      </c>
      <c r="P3713">
        <v>1587</v>
      </c>
      <c r="Q3713">
        <v>53</v>
      </c>
      <c r="R3713" t="s">
        <v>71</v>
      </c>
    </row>
    <row r="3714" spans="1:18" x14ac:dyDescent="0.3">
      <c r="A3714">
        <v>3377</v>
      </c>
      <c r="B3714" t="s">
        <v>1162</v>
      </c>
      <c r="C3714" t="s">
        <v>19</v>
      </c>
      <c r="D3714">
        <v>23</v>
      </c>
      <c r="E3714" t="s">
        <v>51</v>
      </c>
      <c r="F3714" t="s">
        <v>929</v>
      </c>
      <c r="G3714" t="s">
        <v>29</v>
      </c>
      <c r="H3714" t="s">
        <v>1027</v>
      </c>
      <c r="I3714" s="1">
        <v>43996</v>
      </c>
      <c r="K3714">
        <v>4.42</v>
      </c>
      <c r="L3714" t="s">
        <v>65</v>
      </c>
      <c r="M3714">
        <v>72105</v>
      </c>
      <c r="N3714">
        <v>0.2</v>
      </c>
      <c r="O3714" t="s">
        <v>36</v>
      </c>
      <c r="P3714">
        <v>1912</v>
      </c>
      <c r="Q3714">
        <v>50</v>
      </c>
      <c r="R3714" t="s">
        <v>54</v>
      </c>
    </row>
    <row r="3715" spans="1:18" x14ac:dyDescent="0.3">
      <c r="A3715">
        <v>9551</v>
      </c>
      <c r="B3715" t="s">
        <v>316</v>
      </c>
      <c r="C3715" t="s">
        <v>19</v>
      </c>
      <c r="D3715">
        <v>37</v>
      </c>
      <c r="E3715" t="s">
        <v>20</v>
      </c>
      <c r="F3715" t="s">
        <v>488</v>
      </c>
      <c r="G3715" t="s">
        <v>29</v>
      </c>
      <c r="H3715" t="s">
        <v>566</v>
      </c>
      <c r="I3715" s="1">
        <v>42300</v>
      </c>
      <c r="J3715" s="1">
        <v>42739</v>
      </c>
      <c r="K3715">
        <v>1.2</v>
      </c>
      <c r="L3715" t="s">
        <v>24</v>
      </c>
      <c r="M3715">
        <v>72107</v>
      </c>
      <c r="N3715">
        <v>0.5</v>
      </c>
      <c r="O3715" t="s">
        <v>45</v>
      </c>
      <c r="P3715">
        <v>3375</v>
      </c>
      <c r="Q3715">
        <v>93</v>
      </c>
      <c r="R3715" t="s">
        <v>32</v>
      </c>
    </row>
    <row r="3716" spans="1:18" x14ac:dyDescent="0.3">
      <c r="A3716">
        <v>4830</v>
      </c>
      <c r="B3716" t="s">
        <v>1158</v>
      </c>
      <c r="C3716" t="s">
        <v>39</v>
      </c>
      <c r="D3716">
        <v>45</v>
      </c>
      <c r="E3716" t="s">
        <v>34</v>
      </c>
      <c r="F3716" t="s">
        <v>929</v>
      </c>
      <c r="G3716" t="s">
        <v>29</v>
      </c>
      <c r="H3716" t="s">
        <v>931</v>
      </c>
      <c r="I3716" s="1">
        <v>45031</v>
      </c>
      <c r="K3716">
        <v>1.59</v>
      </c>
      <c r="L3716" t="s">
        <v>24</v>
      </c>
      <c r="M3716">
        <v>72110</v>
      </c>
      <c r="N3716">
        <v>0.1</v>
      </c>
      <c r="O3716" t="s">
        <v>25</v>
      </c>
      <c r="Q3716">
        <v>3</v>
      </c>
      <c r="R3716" t="s">
        <v>26</v>
      </c>
    </row>
    <row r="3717" spans="1:18" x14ac:dyDescent="0.3">
      <c r="A3717">
        <v>10510</v>
      </c>
      <c r="B3717" t="s">
        <v>912</v>
      </c>
      <c r="C3717" t="s">
        <v>39</v>
      </c>
      <c r="D3717">
        <v>62</v>
      </c>
      <c r="E3717" t="s">
        <v>48</v>
      </c>
      <c r="F3717" t="s">
        <v>488</v>
      </c>
      <c r="G3717" t="s">
        <v>22</v>
      </c>
      <c r="H3717" t="s">
        <v>566</v>
      </c>
      <c r="I3717" s="1">
        <v>43052</v>
      </c>
      <c r="K3717">
        <v>7.01</v>
      </c>
      <c r="L3717" t="s">
        <v>194</v>
      </c>
      <c r="M3717">
        <v>72116</v>
      </c>
      <c r="N3717">
        <v>0.5</v>
      </c>
      <c r="O3717" t="s">
        <v>31</v>
      </c>
      <c r="P3717">
        <v>2131</v>
      </c>
      <c r="Q3717">
        <v>39</v>
      </c>
      <c r="R3717" t="s">
        <v>32</v>
      </c>
    </row>
    <row r="3718" spans="1:18" x14ac:dyDescent="0.3">
      <c r="A3718">
        <v>10336</v>
      </c>
      <c r="B3718" t="s">
        <v>881</v>
      </c>
      <c r="C3718" t="s">
        <v>39</v>
      </c>
      <c r="D3718">
        <v>39</v>
      </c>
      <c r="E3718" t="s">
        <v>20</v>
      </c>
      <c r="F3718" t="s">
        <v>929</v>
      </c>
      <c r="G3718" t="s">
        <v>29</v>
      </c>
      <c r="H3718" t="s">
        <v>931</v>
      </c>
      <c r="I3718" s="1">
        <v>44101</v>
      </c>
      <c r="K3718">
        <v>4.1399999999999997</v>
      </c>
      <c r="L3718" t="s">
        <v>65</v>
      </c>
      <c r="M3718">
        <v>72119</v>
      </c>
      <c r="N3718">
        <v>0.1</v>
      </c>
      <c r="O3718" t="s">
        <v>36</v>
      </c>
      <c r="P3718">
        <v>4006</v>
      </c>
      <c r="Q3718">
        <v>47</v>
      </c>
      <c r="R3718" t="s">
        <v>123</v>
      </c>
    </row>
    <row r="3719" spans="1:18" x14ac:dyDescent="0.3">
      <c r="A3719">
        <v>10166</v>
      </c>
      <c r="B3719" t="s">
        <v>1103</v>
      </c>
      <c r="C3719" t="s">
        <v>19</v>
      </c>
      <c r="D3719">
        <v>33</v>
      </c>
      <c r="E3719" t="s">
        <v>20</v>
      </c>
      <c r="F3719" t="s">
        <v>929</v>
      </c>
      <c r="G3719" t="s">
        <v>22</v>
      </c>
      <c r="H3719" t="s">
        <v>960</v>
      </c>
      <c r="I3719" s="1">
        <v>44756</v>
      </c>
      <c r="K3719">
        <v>2.34</v>
      </c>
      <c r="L3719" t="s">
        <v>65</v>
      </c>
      <c r="M3719">
        <v>72136</v>
      </c>
      <c r="N3719">
        <v>0.15</v>
      </c>
      <c r="O3719" t="s">
        <v>36</v>
      </c>
      <c r="P3719">
        <v>9375</v>
      </c>
      <c r="Q3719">
        <v>58</v>
      </c>
      <c r="R3719" t="s">
        <v>67</v>
      </c>
    </row>
    <row r="3720" spans="1:18" x14ac:dyDescent="0.3">
      <c r="A3720">
        <v>7096</v>
      </c>
      <c r="B3720" t="s">
        <v>591</v>
      </c>
      <c r="C3720" t="s">
        <v>19</v>
      </c>
      <c r="D3720">
        <v>24</v>
      </c>
      <c r="E3720" t="s">
        <v>51</v>
      </c>
      <c r="F3720" t="s">
        <v>483</v>
      </c>
      <c r="G3720" t="s">
        <v>29</v>
      </c>
      <c r="H3720" t="s">
        <v>736</v>
      </c>
      <c r="I3720" s="1">
        <v>43465</v>
      </c>
      <c r="K3720">
        <v>5.88</v>
      </c>
      <c r="L3720" t="s">
        <v>194</v>
      </c>
      <c r="M3720">
        <v>72137</v>
      </c>
      <c r="N3720">
        <v>0.1</v>
      </c>
      <c r="O3720" t="s">
        <v>31</v>
      </c>
      <c r="P3720">
        <v>6001</v>
      </c>
      <c r="Q3720">
        <v>12</v>
      </c>
      <c r="R3720" t="s">
        <v>46</v>
      </c>
    </row>
    <row r="3721" spans="1:18" x14ac:dyDescent="0.3">
      <c r="A3721">
        <v>3417</v>
      </c>
      <c r="B3721" t="s">
        <v>121</v>
      </c>
      <c r="C3721" t="s">
        <v>39</v>
      </c>
      <c r="D3721">
        <v>54</v>
      </c>
      <c r="E3721" t="s">
        <v>28</v>
      </c>
      <c r="F3721" t="s">
        <v>1360</v>
      </c>
      <c r="G3721" t="s">
        <v>40</v>
      </c>
      <c r="H3721" t="s">
        <v>1454</v>
      </c>
      <c r="I3721" s="1">
        <v>42891</v>
      </c>
      <c r="J3721" s="1">
        <v>43580</v>
      </c>
      <c r="K3721">
        <v>1.89</v>
      </c>
      <c r="L3721" t="s">
        <v>24</v>
      </c>
      <c r="M3721">
        <v>72144</v>
      </c>
      <c r="N3721">
        <v>0.25</v>
      </c>
      <c r="O3721" t="s">
        <v>36</v>
      </c>
      <c r="P3721">
        <v>1096</v>
      </c>
      <c r="Q3721">
        <v>78</v>
      </c>
      <c r="R3721" t="s">
        <v>32</v>
      </c>
    </row>
    <row r="3722" spans="1:18" x14ac:dyDescent="0.3">
      <c r="A3722">
        <v>7381</v>
      </c>
      <c r="B3722" t="s">
        <v>767</v>
      </c>
      <c r="C3722" t="s">
        <v>19</v>
      </c>
      <c r="D3722">
        <v>64</v>
      </c>
      <c r="E3722" t="s">
        <v>48</v>
      </c>
      <c r="F3722" t="s">
        <v>1447</v>
      </c>
      <c r="G3722" t="s">
        <v>22</v>
      </c>
      <c r="H3722" t="s">
        <v>1455</v>
      </c>
      <c r="I3722" s="1">
        <v>45464</v>
      </c>
      <c r="K3722">
        <v>0.41</v>
      </c>
      <c r="L3722" t="s">
        <v>24</v>
      </c>
      <c r="M3722">
        <v>72144</v>
      </c>
      <c r="N3722">
        <v>0.15</v>
      </c>
      <c r="O3722" t="s">
        <v>45</v>
      </c>
      <c r="P3722">
        <v>2719</v>
      </c>
      <c r="Q3722">
        <v>36</v>
      </c>
      <c r="R3722" t="s">
        <v>59</v>
      </c>
    </row>
    <row r="3723" spans="1:18" x14ac:dyDescent="0.3">
      <c r="A3723">
        <v>3224</v>
      </c>
      <c r="B3723" t="s">
        <v>1134</v>
      </c>
      <c r="C3723" t="s">
        <v>19</v>
      </c>
      <c r="D3723">
        <v>51</v>
      </c>
      <c r="E3723" t="s">
        <v>28</v>
      </c>
      <c r="F3723" t="s">
        <v>229</v>
      </c>
      <c r="G3723" t="s">
        <v>29</v>
      </c>
      <c r="H3723" t="s">
        <v>230</v>
      </c>
      <c r="I3723" s="1">
        <v>43408</v>
      </c>
      <c r="K3723">
        <v>6.03</v>
      </c>
      <c r="L3723" t="s">
        <v>194</v>
      </c>
      <c r="M3723">
        <v>72144</v>
      </c>
      <c r="N3723">
        <v>0</v>
      </c>
      <c r="O3723" t="s">
        <v>36</v>
      </c>
      <c r="P3723">
        <v>2094</v>
      </c>
      <c r="Q3723">
        <v>39</v>
      </c>
      <c r="R3723" t="s">
        <v>59</v>
      </c>
    </row>
    <row r="3724" spans="1:18" x14ac:dyDescent="0.3">
      <c r="A3724">
        <v>4979</v>
      </c>
      <c r="B3724" t="s">
        <v>916</v>
      </c>
      <c r="C3724" t="s">
        <v>19</v>
      </c>
      <c r="D3724">
        <v>28</v>
      </c>
      <c r="E3724" t="s">
        <v>20</v>
      </c>
      <c r="F3724" t="s">
        <v>188</v>
      </c>
      <c r="G3724" t="s">
        <v>29</v>
      </c>
      <c r="H3724" t="s">
        <v>199</v>
      </c>
      <c r="I3724" s="1">
        <v>42301</v>
      </c>
      <c r="K3724">
        <v>9.07</v>
      </c>
      <c r="L3724" t="s">
        <v>194</v>
      </c>
      <c r="M3724">
        <v>72148</v>
      </c>
      <c r="N3724">
        <v>0.2</v>
      </c>
      <c r="O3724" t="s">
        <v>31</v>
      </c>
      <c r="P3724">
        <v>4534</v>
      </c>
      <c r="Q3724">
        <v>53</v>
      </c>
      <c r="R3724" t="s">
        <v>123</v>
      </c>
    </row>
    <row r="3725" spans="1:18" x14ac:dyDescent="0.3">
      <c r="A3725">
        <v>1458</v>
      </c>
      <c r="B3725" t="s">
        <v>946</v>
      </c>
      <c r="C3725" t="s">
        <v>39</v>
      </c>
      <c r="D3725">
        <v>41</v>
      </c>
      <c r="E3725" t="s">
        <v>34</v>
      </c>
      <c r="F3725" t="s">
        <v>229</v>
      </c>
      <c r="G3725" t="s">
        <v>29</v>
      </c>
      <c r="H3725" t="s">
        <v>332</v>
      </c>
      <c r="I3725" s="1">
        <v>43623</v>
      </c>
      <c r="K3725">
        <v>5.45</v>
      </c>
      <c r="L3725" t="s">
        <v>194</v>
      </c>
      <c r="M3725">
        <v>72160</v>
      </c>
      <c r="N3725">
        <v>0.2</v>
      </c>
      <c r="O3725" t="s">
        <v>36</v>
      </c>
      <c r="P3725">
        <v>1008</v>
      </c>
      <c r="Q3725">
        <v>31</v>
      </c>
      <c r="R3725" t="s">
        <v>76</v>
      </c>
    </row>
    <row r="3726" spans="1:18" x14ac:dyDescent="0.3">
      <c r="A3726">
        <v>7717</v>
      </c>
      <c r="B3726" t="s">
        <v>972</v>
      </c>
      <c r="C3726" t="s">
        <v>39</v>
      </c>
      <c r="D3726">
        <v>47</v>
      </c>
      <c r="E3726" t="s">
        <v>34</v>
      </c>
      <c r="F3726" t="s">
        <v>229</v>
      </c>
      <c r="G3726" t="s">
        <v>29</v>
      </c>
      <c r="H3726" t="s">
        <v>265</v>
      </c>
      <c r="I3726" s="1">
        <v>43403</v>
      </c>
      <c r="K3726">
        <v>6.05</v>
      </c>
      <c r="L3726" t="s">
        <v>194</v>
      </c>
      <c r="M3726">
        <v>72162</v>
      </c>
      <c r="N3726">
        <v>0.2</v>
      </c>
      <c r="O3726" t="s">
        <v>31</v>
      </c>
      <c r="P3726">
        <v>6079</v>
      </c>
      <c r="Q3726">
        <v>33</v>
      </c>
      <c r="R3726" t="s">
        <v>59</v>
      </c>
    </row>
    <row r="3727" spans="1:18" x14ac:dyDescent="0.3">
      <c r="A3727">
        <v>1017</v>
      </c>
      <c r="B3727" t="s">
        <v>1342</v>
      </c>
      <c r="C3727" t="s">
        <v>39</v>
      </c>
      <c r="D3727">
        <v>58</v>
      </c>
      <c r="E3727" t="s">
        <v>28</v>
      </c>
      <c r="F3727" t="s">
        <v>229</v>
      </c>
      <c r="G3727" t="s">
        <v>40</v>
      </c>
      <c r="H3727" t="s">
        <v>260</v>
      </c>
      <c r="I3727" s="1">
        <v>43727</v>
      </c>
      <c r="K3727">
        <v>5.16</v>
      </c>
      <c r="L3727" t="s">
        <v>194</v>
      </c>
      <c r="M3727">
        <v>72164</v>
      </c>
      <c r="N3727">
        <v>0.15</v>
      </c>
      <c r="O3727" t="s">
        <v>36</v>
      </c>
      <c r="P3727">
        <v>1014</v>
      </c>
      <c r="Q3727">
        <v>46</v>
      </c>
      <c r="R3727" t="s">
        <v>54</v>
      </c>
    </row>
    <row r="3728" spans="1:18" x14ac:dyDescent="0.3">
      <c r="A3728">
        <v>1162</v>
      </c>
      <c r="B3728" t="s">
        <v>532</v>
      </c>
      <c r="C3728" t="s">
        <v>19</v>
      </c>
      <c r="D3728">
        <v>40</v>
      </c>
      <c r="E3728" t="s">
        <v>34</v>
      </c>
      <c r="F3728" t="s">
        <v>488</v>
      </c>
      <c r="G3728" t="s">
        <v>29</v>
      </c>
      <c r="H3728" t="s">
        <v>611</v>
      </c>
      <c r="I3728" s="1">
        <v>43711</v>
      </c>
      <c r="J3728" s="1">
        <v>45440</v>
      </c>
      <c r="K3728">
        <v>4.7300000000000004</v>
      </c>
      <c r="L3728" t="s">
        <v>65</v>
      </c>
      <c r="M3728">
        <v>72168</v>
      </c>
      <c r="N3728">
        <v>0.15</v>
      </c>
      <c r="O3728" t="s">
        <v>36</v>
      </c>
      <c r="P3728">
        <v>1068</v>
      </c>
      <c r="Q3728">
        <v>32</v>
      </c>
      <c r="R3728" t="s">
        <v>88</v>
      </c>
    </row>
    <row r="3729" spans="1:18" x14ac:dyDescent="0.3">
      <c r="A3729">
        <v>10535</v>
      </c>
      <c r="B3729" t="s">
        <v>1456</v>
      </c>
      <c r="C3729" t="s">
        <v>19</v>
      </c>
      <c r="D3729">
        <v>24</v>
      </c>
      <c r="E3729" t="s">
        <v>51</v>
      </c>
      <c r="F3729" t="s">
        <v>483</v>
      </c>
      <c r="G3729" t="s">
        <v>40</v>
      </c>
      <c r="H3729" t="s">
        <v>639</v>
      </c>
      <c r="I3729" s="1">
        <v>44722</v>
      </c>
      <c r="K3729">
        <v>2.44</v>
      </c>
      <c r="L3729" t="s">
        <v>65</v>
      </c>
      <c r="M3729">
        <v>72173</v>
      </c>
      <c r="N3729">
        <v>0.2</v>
      </c>
      <c r="O3729" t="s">
        <v>36</v>
      </c>
      <c r="P3729">
        <v>2848</v>
      </c>
      <c r="Q3729">
        <v>10</v>
      </c>
      <c r="R3729" t="s">
        <v>71</v>
      </c>
    </row>
    <row r="3730" spans="1:18" x14ac:dyDescent="0.3">
      <c r="A3730">
        <v>1464</v>
      </c>
      <c r="B3730" t="s">
        <v>755</v>
      </c>
      <c r="C3730" t="s">
        <v>19</v>
      </c>
      <c r="D3730">
        <v>34</v>
      </c>
      <c r="E3730" t="s">
        <v>20</v>
      </c>
      <c r="F3730" t="s">
        <v>929</v>
      </c>
      <c r="G3730" t="s">
        <v>22</v>
      </c>
      <c r="H3730" t="s">
        <v>962</v>
      </c>
      <c r="I3730" s="1">
        <v>42685</v>
      </c>
      <c r="J3730" s="1">
        <v>43876</v>
      </c>
      <c r="K3730">
        <v>3.26</v>
      </c>
      <c r="L3730" t="s">
        <v>65</v>
      </c>
      <c r="M3730">
        <v>72180</v>
      </c>
      <c r="N3730">
        <v>0.2</v>
      </c>
      <c r="O3730" t="s">
        <v>31</v>
      </c>
      <c r="P3730">
        <v>1410</v>
      </c>
      <c r="Q3730">
        <v>70</v>
      </c>
      <c r="R3730" t="s">
        <v>32</v>
      </c>
    </row>
    <row r="3731" spans="1:18" x14ac:dyDescent="0.3">
      <c r="A3731">
        <v>8933</v>
      </c>
      <c r="B3731" t="s">
        <v>374</v>
      </c>
      <c r="C3731" t="s">
        <v>19</v>
      </c>
      <c r="D3731">
        <v>58</v>
      </c>
      <c r="E3731" t="s">
        <v>28</v>
      </c>
      <c r="F3731" t="s">
        <v>488</v>
      </c>
      <c r="G3731" t="s">
        <v>29</v>
      </c>
      <c r="H3731" t="s">
        <v>560</v>
      </c>
      <c r="I3731" s="1">
        <v>44402</v>
      </c>
      <c r="K3731">
        <v>3.31</v>
      </c>
      <c r="L3731" t="s">
        <v>65</v>
      </c>
      <c r="M3731">
        <v>72190</v>
      </c>
      <c r="N3731">
        <v>0.15</v>
      </c>
      <c r="O3731" t="s">
        <v>36</v>
      </c>
      <c r="P3731">
        <v>7652</v>
      </c>
      <c r="Q3731">
        <v>52</v>
      </c>
      <c r="R3731" t="s">
        <v>88</v>
      </c>
    </row>
    <row r="3732" spans="1:18" x14ac:dyDescent="0.3">
      <c r="A3732">
        <v>10714</v>
      </c>
      <c r="B3732" t="s">
        <v>1301</v>
      </c>
      <c r="C3732" t="s">
        <v>19</v>
      </c>
      <c r="D3732">
        <v>39</v>
      </c>
      <c r="E3732" t="s">
        <v>20</v>
      </c>
      <c r="F3732" t="s">
        <v>488</v>
      </c>
      <c r="G3732" t="s">
        <v>29</v>
      </c>
      <c r="H3732" t="s">
        <v>560</v>
      </c>
      <c r="I3732" s="1">
        <v>43045</v>
      </c>
      <c r="K3732">
        <v>7.03</v>
      </c>
      <c r="L3732" t="s">
        <v>194</v>
      </c>
      <c r="M3732">
        <v>72192</v>
      </c>
      <c r="N3732">
        <v>0.15</v>
      </c>
      <c r="O3732" t="s">
        <v>31</v>
      </c>
      <c r="P3732">
        <v>2816</v>
      </c>
      <c r="Q3732">
        <v>85</v>
      </c>
      <c r="R3732" t="s">
        <v>61</v>
      </c>
    </row>
    <row r="3733" spans="1:18" x14ac:dyDescent="0.3">
      <c r="A3733">
        <v>7977</v>
      </c>
      <c r="B3733" t="s">
        <v>742</v>
      </c>
      <c r="C3733" t="s">
        <v>39</v>
      </c>
      <c r="D3733">
        <v>29</v>
      </c>
      <c r="E3733" t="s">
        <v>20</v>
      </c>
      <c r="F3733" t="s">
        <v>229</v>
      </c>
      <c r="G3733" t="s">
        <v>29</v>
      </c>
      <c r="H3733" t="s">
        <v>301</v>
      </c>
      <c r="I3733" s="1">
        <v>44503</v>
      </c>
      <c r="J3733" s="1">
        <v>45824</v>
      </c>
      <c r="K3733">
        <v>3.62</v>
      </c>
      <c r="L3733" t="s">
        <v>65</v>
      </c>
      <c r="M3733">
        <v>72196</v>
      </c>
      <c r="N3733">
        <v>0.15</v>
      </c>
      <c r="O3733" t="s">
        <v>36</v>
      </c>
      <c r="P3733">
        <v>3183</v>
      </c>
      <c r="Q3733">
        <v>92</v>
      </c>
      <c r="R3733" t="s">
        <v>32</v>
      </c>
    </row>
    <row r="3734" spans="1:18" x14ac:dyDescent="0.3">
      <c r="A3734">
        <v>4572</v>
      </c>
      <c r="B3734" t="s">
        <v>907</v>
      </c>
      <c r="C3734" t="s">
        <v>39</v>
      </c>
      <c r="D3734">
        <v>58</v>
      </c>
      <c r="E3734" t="s">
        <v>28</v>
      </c>
      <c r="F3734" t="s">
        <v>488</v>
      </c>
      <c r="G3734" t="s">
        <v>29</v>
      </c>
      <c r="H3734" t="s">
        <v>489</v>
      </c>
      <c r="I3734" s="1">
        <v>44244</v>
      </c>
      <c r="K3734">
        <v>3.75</v>
      </c>
      <c r="L3734" t="s">
        <v>65</v>
      </c>
      <c r="M3734">
        <v>72204</v>
      </c>
      <c r="N3734">
        <v>0.5</v>
      </c>
      <c r="O3734" t="s">
        <v>31</v>
      </c>
      <c r="Q3734">
        <v>2</v>
      </c>
      <c r="R3734" t="s">
        <v>80</v>
      </c>
    </row>
    <row r="3735" spans="1:18" x14ac:dyDescent="0.3">
      <c r="A3735">
        <v>7486</v>
      </c>
      <c r="B3735" t="s">
        <v>424</v>
      </c>
      <c r="C3735" t="s">
        <v>19</v>
      </c>
      <c r="D3735">
        <v>41</v>
      </c>
      <c r="E3735" t="s">
        <v>34</v>
      </c>
      <c r="F3735" t="s">
        <v>1360</v>
      </c>
      <c r="G3735" t="s">
        <v>22</v>
      </c>
      <c r="H3735" t="s">
        <v>1415</v>
      </c>
      <c r="I3735" s="1">
        <v>44993</v>
      </c>
      <c r="K3735">
        <v>1.69</v>
      </c>
      <c r="L3735" t="s">
        <v>24</v>
      </c>
      <c r="M3735">
        <v>72218</v>
      </c>
      <c r="N3735">
        <v>0.1</v>
      </c>
      <c r="O3735" t="s">
        <v>45</v>
      </c>
      <c r="Q3735">
        <v>32</v>
      </c>
      <c r="R3735" t="s">
        <v>46</v>
      </c>
    </row>
    <row r="3736" spans="1:18" x14ac:dyDescent="0.3">
      <c r="A3736">
        <v>5771</v>
      </c>
      <c r="B3736" t="s">
        <v>995</v>
      </c>
      <c r="C3736" t="s">
        <v>39</v>
      </c>
      <c r="D3736">
        <v>49</v>
      </c>
      <c r="E3736" t="s">
        <v>34</v>
      </c>
      <c r="F3736" t="s">
        <v>188</v>
      </c>
      <c r="G3736" t="s">
        <v>29</v>
      </c>
      <c r="H3736" t="s">
        <v>189</v>
      </c>
      <c r="I3736" s="1">
        <v>43963</v>
      </c>
      <c r="K3736">
        <v>4.51</v>
      </c>
      <c r="L3736" t="s">
        <v>65</v>
      </c>
      <c r="M3736">
        <v>72218</v>
      </c>
      <c r="N3736">
        <v>0.1</v>
      </c>
      <c r="O3736" t="s">
        <v>45</v>
      </c>
      <c r="P3736">
        <v>5406</v>
      </c>
      <c r="Q3736">
        <v>11</v>
      </c>
      <c r="R3736" t="s">
        <v>42</v>
      </c>
    </row>
    <row r="3737" spans="1:18" x14ac:dyDescent="0.3">
      <c r="A3737">
        <v>7520</v>
      </c>
      <c r="B3737" t="s">
        <v>619</v>
      </c>
      <c r="C3737" t="s">
        <v>19</v>
      </c>
      <c r="D3737">
        <v>31</v>
      </c>
      <c r="E3737" t="s">
        <v>20</v>
      </c>
      <c r="F3737" t="s">
        <v>488</v>
      </c>
      <c r="G3737" t="s">
        <v>29</v>
      </c>
      <c r="H3737" t="s">
        <v>597</v>
      </c>
      <c r="I3737" s="1">
        <v>43821</v>
      </c>
      <c r="K3737">
        <v>4.9000000000000004</v>
      </c>
      <c r="L3737" t="s">
        <v>65</v>
      </c>
      <c r="M3737">
        <v>72225</v>
      </c>
      <c r="N3737">
        <v>0.2</v>
      </c>
      <c r="O3737" t="s">
        <v>31</v>
      </c>
      <c r="P3737">
        <v>1140</v>
      </c>
      <c r="Q3737">
        <v>31</v>
      </c>
      <c r="R3737" t="s">
        <v>59</v>
      </c>
    </row>
    <row r="3738" spans="1:18" x14ac:dyDescent="0.3">
      <c r="A3738">
        <v>9681</v>
      </c>
      <c r="B3738" t="s">
        <v>135</v>
      </c>
      <c r="C3738" t="s">
        <v>19</v>
      </c>
      <c r="D3738">
        <v>41</v>
      </c>
      <c r="E3738" t="s">
        <v>34</v>
      </c>
      <c r="F3738" t="s">
        <v>229</v>
      </c>
      <c r="G3738" t="s">
        <v>29</v>
      </c>
      <c r="H3738" t="s">
        <v>301</v>
      </c>
      <c r="I3738" s="1">
        <v>42368</v>
      </c>
      <c r="K3738">
        <v>8.8800000000000008</v>
      </c>
      <c r="L3738" t="s">
        <v>194</v>
      </c>
      <c r="M3738">
        <v>72226</v>
      </c>
      <c r="N3738">
        <v>0.2</v>
      </c>
      <c r="O3738" t="s">
        <v>45</v>
      </c>
      <c r="Q3738">
        <v>96</v>
      </c>
      <c r="R3738" t="s">
        <v>61</v>
      </c>
    </row>
    <row r="3739" spans="1:18" x14ac:dyDescent="0.3">
      <c r="A3739">
        <v>1322</v>
      </c>
      <c r="B3739" t="s">
        <v>1346</v>
      </c>
      <c r="C3739" t="s">
        <v>19</v>
      </c>
      <c r="D3739">
        <v>56</v>
      </c>
      <c r="E3739" t="s">
        <v>28</v>
      </c>
      <c r="F3739" t="s">
        <v>929</v>
      </c>
      <c r="G3739" t="s">
        <v>29</v>
      </c>
      <c r="H3739" t="s">
        <v>930</v>
      </c>
      <c r="I3739" s="1">
        <v>43660</v>
      </c>
      <c r="K3739">
        <v>5.34</v>
      </c>
      <c r="L3739" t="s">
        <v>194</v>
      </c>
      <c r="M3739">
        <v>72238</v>
      </c>
      <c r="N3739">
        <v>0</v>
      </c>
      <c r="O3739" t="s">
        <v>45</v>
      </c>
      <c r="P3739">
        <v>1074</v>
      </c>
      <c r="Q3739">
        <v>34</v>
      </c>
      <c r="R3739" t="s">
        <v>88</v>
      </c>
    </row>
    <row r="3740" spans="1:18" x14ac:dyDescent="0.3">
      <c r="A3740">
        <v>10151</v>
      </c>
      <c r="B3740" t="s">
        <v>893</v>
      </c>
      <c r="C3740" t="s">
        <v>39</v>
      </c>
      <c r="D3740">
        <v>44</v>
      </c>
      <c r="E3740" t="s">
        <v>34</v>
      </c>
      <c r="F3740" t="s">
        <v>188</v>
      </c>
      <c r="G3740" t="s">
        <v>29</v>
      </c>
      <c r="H3740" t="s">
        <v>191</v>
      </c>
      <c r="I3740" s="1">
        <v>42226</v>
      </c>
      <c r="K3740">
        <v>9.27</v>
      </c>
      <c r="L3740" t="s">
        <v>194</v>
      </c>
      <c r="M3740">
        <v>72247</v>
      </c>
      <c r="N3740">
        <v>0.15</v>
      </c>
      <c r="O3740" t="s">
        <v>45</v>
      </c>
      <c r="P3740">
        <v>2958</v>
      </c>
      <c r="Q3740">
        <v>83</v>
      </c>
      <c r="R3740" t="s">
        <v>80</v>
      </c>
    </row>
    <row r="3741" spans="1:18" x14ac:dyDescent="0.3">
      <c r="A3741">
        <v>4956</v>
      </c>
      <c r="B3741" t="s">
        <v>590</v>
      </c>
      <c r="C3741" t="s">
        <v>39</v>
      </c>
      <c r="D3741">
        <v>25</v>
      </c>
      <c r="E3741" t="s">
        <v>20</v>
      </c>
      <c r="F3741" t="s">
        <v>229</v>
      </c>
      <c r="G3741" t="s">
        <v>29</v>
      </c>
      <c r="H3741" t="s">
        <v>260</v>
      </c>
      <c r="I3741" s="1">
        <v>42011</v>
      </c>
      <c r="K3741">
        <v>10.6</v>
      </c>
      <c r="L3741" t="s">
        <v>778</v>
      </c>
      <c r="M3741">
        <v>72250</v>
      </c>
      <c r="N3741">
        <v>0.2</v>
      </c>
      <c r="O3741" t="s">
        <v>36</v>
      </c>
      <c r="P3741">
        <v>4944</v>
      </c>
      <c r="Q3741">
        <v>78</v>
      </c>
      <c r="R3741" t="s">
        <v>59</v>
      </c>
    </row>
    <row r="3742" spans="1:18" x14ac:dyDescent="0.3">
      <c r="A3742">
        <v>2978</v>
      </c>
      <c r="B3742" t="s">
        <v>111</v>
      </c>
      <c r="C3742" t="s">
        <v>19</v>
      </c>
      <c r="D3742">
        <v>53</v>
      </c>
      <c r="E3742" t="s">
        <v>28</v>
      </c>
      <c r="F3742" t="s">
        <v>488</v>
      </c>
      <c r="G3742" t="s">
        <v>29</v>
      </c>
      <c r="H3742" t="s">
        <v>560</v>
      </c>
      <c r="I3742" s="1">
        <v>45108</v>
      </c>
      <c r="K3742">
        <v>1.38</v>
      </c>
      <c r="L3742" t="s">
        <v>24</v>
      </c>
      <c r="M3742">
        <v>72257</v>
      </c>
      <c r="N3742">
        <v>0.5</v>
      </c>
      <c r="O3742" t="s">
        <v>36</v>
      </c>
      <c r="P3742">
        <v>2813</v>
      </c>
      <c r="Q3742">
        <v>83</v>
      </c>
      <c r="R3742" t="s">
        <v>32</v>
      </c>
    </row>
    <row r="3743" spans="1:18" x14ac:dyDescent="0.3">
      <c r="A3743">
        <v>10629</v>
      </c>
      <c r="B3743" t="s">
        <v>1338</v>
      </c>
      <c r="C3743" t="s">
        <v>19</v>
      </c>
      <c r="D3743">
        <v>44</v>
      </c>
      <c r="E3743" t="s">
        <v>34</v>
      </c>
      <c r="F3743" t="s">
        <v>1360</v>
      </c>
      <c r="G3743" t="s">
        <v>22</v>
      </c>
      <c r="H3743" t="s">
        <v>1375</v>
      </c>
      <c r="I3743" s="1">
        <v>45069</v>
      </c>
      <c r="K3743">
        <v>1.49</v>
      </c>
      <c r="L3743" t="s">
        <v>24</v>
      </c>
      <c r="M3743">
        <v>72259</v>
      </c>
      <c r="N3743">
        <v>0.25</v>
      </c>
      <c r="O3743" t="s">
        <v>25</v>
      </c>
      <c r="P3743">
        <v>3250</v>
      </c>
      <c r="Q3743">
        <v>47</v>
      </c>
      <c r="R3743" t="s">
        <v>59</v>
      </c>
    </row>
    <row r="3744" spans="1:18" x14ac:dyDescent="0.3">
      <c r="A3744">
        <v>3673</v>
      </c>
      <c r="B3744" t="s">
        <v>1159</v>
      </c>
      <c r="C3744" t="s">
        <v>39</v>
      </c>
      <c r="D3744">
        <v>52</v>
      </c>
      <c r="E3744" t="s">
        <v>28</v>
      </c>
      <c r="F3744" t="s">
        <v>229</v>
      </c>
      <c r="G3744" t="s">
        <v>29</v>
      </c>
      <c r="H3744" t="s">
        <v>265</v>
      </c>
      <c r="I3744" s="1">
        <v>44636</v>
      </c>
      <c r="J3744" s="1">
        <v>45878</v>
      </c>
      <c r="K3744">
        <v>3.4</v>
      </c>
      <c r="L3744" t="s">
        <v>65</v>
      </c>
      <c r="M3744">
        <v>72261</v>
      </c>
      <c r="N3744">
        <v>0.25</v>
      </c>
      <c r="O3744" t="s">
        <v>45</v>
      </c>
      <c r="P3744">
        <v>1157</v>
      </c>
      <c r="Q3744">
        <v>28</v>
      </c>
      <c r="R3744" t="s">
        <v>42</v>
      </c>
    </row>
    <row r="3745" spans="1:18" x14ac:dyDescent="0.3">
      <c r="A3745">
        <v>7752</v>
      </c>
      <c r="B3745" t="s">
        <v>329</v>
      </c>
      <c r="C3745" t="s">
        <v>39</v>
      </c>
      <c r="D3745">
        <v>44</v>
      </c>
      <c r="E3745" t="s">
        <v>34</v>
      </c>
      <c r="F3745" t="s">
        <v>483</v>
      </c>
      <c r="G3745" t="s">
        <v>29</v>
      </c>
      <c r="H3745" t="s">
        <v>557</v>
      </c>
      <c r="I3745" s="1">
        <v>44263</v>
      </c>
      <c r="K3745">
        <v>3.69</v>
      </c>
      <c r="L3745" t="s">
        <v>65</v>
      </c>
      <c r="M3745">
        <v>72264</v>
      </c>
      <c r="N3745">
        <v>0.1</v>
      </c>
      <c r="O3745" t="s">
        <v>36</v>
      </c>
      <c r="P3745">
        <v>7082</v>
      </c>
      <c r="Q3745">
        <v>65</v>
      </c>
      <c r="R3745" t="s">
        <v>46</v>
      </c>
    </row>
    <row r="3746" spans="1:18" x14ac:dyDescent="0.3">
      <c r="A3746">
        <v>9929</v>
      </c>
      <c r="B3746" t="s">
        <v>209</v>
      </c>
      <c r="C3746" t="s">
        <v>39</v>
      </c>
      <c r="D3746">
        <v>49</v>
      </c>
      <c r="E3746" t="s">
        <v>34</v>
      </c>
      <c r="F3746" t="s">
        <v>483</v>
      </c>
      <c r="G3746" t="s">
        <v>40</v>
      </c>
      <c r="H3746" t="s">
        <v>557</v>
      </c>
      <c r="I3746" s="1">
        <v>42953</v>
      </c>
      <c r="J3746" s="1">
        <v>45407</v>
      </c>
      <c r="K3746">
        <v>6.72</v>
      </c>
      <c r="L3746" t="s">
        <v>194</v>
      </c>
      <c r="M3746">
        <v>72266</v>
      </c>
      <c r="N3746">
        <v>0</v>
      </c>
      <c r="O3746" t="s">
        <v>31</v>
      </c>
      <c r="Q3746">
        <v>30</v>
      </c>
      <c r="R3746" t="s">
        <v>52</v>
      </c>
    </row>
    <row r="3747" spans="1:18" x14ac:dyDescent="0.3">
      <c r="A3747">
        <v>6164</v>
      </c>
      <c r="B3747" t="s">
        <v>204</v>
      </c>
      <c r="C3747" t="s">
        <v>19</v>
      </c>
      <c r="D3747">
        <v>60</v>
      </c>
      <c r="E3747" t="s">
        <v>48</v>
      </c>
      <c r="F3747" t="s">
        <v>488</v>
      </c>
      <c r="G3747" t="s">
        <v>29</v>
      </c>
      <c r="H3747" t="s">
        <v>597</v>
      </c>
      <c r="I3747" s="1">
        <v>44739</v>
      </c>
      <c r="K3747">
        <v>2.39</v>
      </c>
      <c r="L3747" t="s">
        <v>65</v>
      </c>
      <c r="M3747">
        <v>72266</v>
      </c>
      <c r="N3747">
        <v>0.5</v>
      </c>
      <c r="O3747" t="s">
        <v>36</v>
      </c>
      <c r="P3747">
        <v>2588</v>
      </c>
      <c r="Q3747">
        <v>86</v>
      </c>
      <c r="R3747" t="s">
        <v>67</v>
      </c>
    </row>
    <row r="3748" spans="1:18" x14ac:dyDescent="0.3">
      <c r="A3748">
        <v>5300</v>
      </c>
      <c r="B3748" t="s">
        <v>1135</v>
      </c>
      <c r="C3748" t="s">
        <v>39</v>
      </c>
      <c r="D3748">
        <v>38</v>
      </c>
      <c r="E3748" t="s">
        <v>20</v>
      </c>
      <c r="F3748" t="s">
        <v>483</v>
      </c>
      <c r="G3748" t="s">
        <v>22</v>
      </c>
      <c r="H3748" t="s">
        <v>557</v>
      </c>
      <c r="I3748" s="1">
        <v>45032</v>
      </c>
      <c r="J3748" s="1">
        <v>45580</v>
      </c>
      <c r="K3748">
        <v>1.5</v>
      </c>
      <c r="L3748" t="s">
        <v>24</v>
      </c>
      <c r="M3748">
        <v>72268</v>
      </c>
      <c r="N3748">
        <v>0.1</v>
      </c>
      <c r="O3748" t="s">
        <v>36</v>
      </c>
      <c r="P3748">
        <v>3974</v>
      </c>
      <c r="Q3748">
        <v>87</v>
      </c>
      <c r="R3748" t="s">
        <v>61</v>
      </c>
    </row>
    <row r="3749" spans="1:18" x14ac:dyDescent="0.3">
      <c r="A3749">
        <v>1248</v>
      </c>
      <c r="B3749" t="s">
        <v>502</v>
      </c>
      <c r="C3749" t="s">
        <v>19</v>
      </c>
      <c r="D3749">
        <v>33</v>
      </c>
      <c r="E3749" t="s">
        <v>20</v>
      </c>
      <c r="F3749" t="s">
        <v>229</v>
      </c>
      <c r="G3749" t="s">
        <v>29</v>
      </c>
      <c r="H3749" t="s">
        <v>265</v>
      </c>
      <c r="I3749" s="1">
        <v>43322</v>
      </c>
      <c r="K3749">
        <v>6.27</v>
      </c>
      <c r="L3749" t="s">
        <v>194</v>
      </c>
      <c r="M3749">
        <v>72268</v>
      </c>
      <c r="N3749">
        <v>0.5</v>
      </c>
      <c r="O3749" t="s">
        <v>36</v>
      </c>
      <c r="P3749">
        <v>1017</v>
      </c>
      <c r="Q3749">
        <v>21</v>
      </c>
      <c r="R3749" t="s">
        <v>46</v>
      </c>
    </row>
    <row r="3750" spans="1:18" x14ac:dyDescent="0.3">
      <c r="A3750">
        <v>3337</v>
      </c>
      <c r="B3750" t="s">
        <v>1076</v>
      </c>
      <c r="C3750" t="s">
        <v>19</v>
      </c>
      <c r="D3750">
        <v>57</v>
      </c>
      <c r="E3750" t="s">
        <v>28</v>
      </c>
      <c r="F3750" t="s">
        <v>229</v>
      </c>
      <c r="G3750" t="s">
        <v>29</v>
      </c>
      <c r="H3750" t="s">
        <v>301</v>
      </c>
      <c r="I3750" s="1">
        <v>43604</v>
      </c>
      <c r="K3750">
        <v>5.5</v>
      </c>
      <c r="L3750" t="s">
        <v>194</v>
      </c>
      <c r="M3750">
        <v>72275</v>
      </c>
      <c r="N3750">
        <v>0.25</v>
      </c>
      <c r="O3750" t="s">
        <v>31</v>
      </c>
      <c r="P3750">
        <v>3105</v>
      </c>
      <c r="Q3750">
        <v>94</v>
      </c>
      <c r="R3750" t="s">
        <v>71</v>
      </c>
    </row>
    <row r="3751" spans="1:18" x14ac:dyDescent="0.3">
      <c r="A3751">
        <v>9627</v>
      </c>
      <c r="B3751" t="s">
        <v>850</v>
      </c>
      <c r="C3751" t="s">
        <v>39</v>
      </c>
      <c r="D3751">
        <v>43</v>
      </c>
      <c r="E3751" t="s">
        <v>34</v>
      </c>
      <c r="F3751" t="s">
        <v>488</v>
      </c>
      <c r="G3751" t="s">
        <v>29</v>
      </c>
      <c r="H3751" t="s">
        <v>566</v>
      </c>
      <c r="I3751" s="1">
        <v>45114</v>
      </c>
      <c r="K3751">
        <v>1.36</v>
      </c>
      <c r="L3751" t="s">
        <v>24</v>
      </c>
      <c r="M3751">
        <v>72278</v>
      </c>
      <c r="N3751">
        <v>0.5</v>
      </c>
      <c r="O3751" t="s">
        <v>45</v>
      </c>
      <c r="P3751">
        <v>7921</v>
      </c>
      <c r="Q3751">
        <v>31</v>
      </c>
      <c r="R3751" t="s">
        <v>84</v>
      </c>
    </row>
    <row r="3752" spans="1:18" x14ac:dyDescent="0.3">
      <c r="A3752">
        <v>2398</v>
      </c>
      <c r="B3752" t="s">
        <v>691</v>
      </c>
      <c r="C3752" t="s">
        <v>19</v>
      </c>
      <c r="D3752">
        <v>51</v>
      </c>
      <c r="E3752" t="s">
        <v>28</v>
      </c>
      <c r="F3752" t="s">
        <v>229</v>
      </c>
      <c r="G3752" t="s">
        <v>22</v>
      </c>
      <c r="H3752" t="s">
        <v>260</v>
      </c>
      <c r="I3752" s="1">
        <v>44202</v>
      </c>
      <c r="K3752">
        <v>3.86</v>
      </c>
      <c r="L3752" t="s">
        <v>65</v>
      </c>
      <c r="M3752">
        <v>72286</v>
      </c>
      <c r="N3752">
        <v>0</v>
      </c>
      <c r="O3752" t="s">
        <v>31</v>
      </c>
      <c r="P3752">
        <v>1233</v>
      </c>
      <c r="Q3752">
        <v>4</v>
      </c>
      <c r="R3752" t="s">
        <v>61</v>
      </c>
    </row>
    <row r="3753" spans="1:18" x14ac:dyDescent="0.3">
      <c r="A3753">
        <v>4010</v>
      </c>
      <c r="B3753" t="s">
        <v>1103</v>
      </c>
      <c r="C3753" t="s">
        <v>19</v>
      </c>
      <c r="D3753">
        <v>54</v>
      </c>
      <c r="E3753" t="s">
        <v>28</v>
      </c>
      <c r="F3753" t="s">
        <v>483</v>
      </c>
      <c r="G3753" t="s">
        <v>22</v>
      </c>
      <c r="H3753" t="s">
        <v>639</v>
      </c>
      <c r="I3753" s="1">
        <v>44043</v>
      </c>
      <c r="K3753">
        <v>4.3</v>
      </c>
      <c r="L3753" t="s">
        <v>65</v>
      </c>
      <c r="M3753">
        <v>72289</v>
      </c>
      <c r="N3753">
        <v>0.15</v>
      </c>
      <c r="O3753" t="s">
        <v>31</v>
      </c>
      <c r="P3753">
        <v>3115</v>
      </c>
      <c r="Q3753">
        <v>81</v>
      </c>
      <c r="R3753" t="s">
        <v>46</v>
      </c>
    </row>
    <row r="3754" spans="1:18" x14ac:dyDescent="0.3">
      <c r="A3754">
        <v>7289</v>
      </c>
      <c r="B3754" t="s">
        <v>722</v>
      </c>
      <c r="C3754" t="s">
        <v>19</v>
      </c>
      <c r="D3754">
        <v>33</v>
      </c>
      <c r="E3754" t="s">
        <v>20</v>
      </c>
      <c r="F3754" t="s">
        <v>229</v>
      </c>
      <c r="G3754" t="s">
        <v>40</v>
      </c>
      <c r="H3754" t="s">
        <v>332</v>
      </c>
      <c r="I3754" s="1">
        <v>43670</v>
      </c>
      <c r="J3754" s="1">
        <v>45042</v>
      </c>
      <c r="K3754">
        <v>3.76</v>
      </c>
      <c r="L3754" t="s">
        <v>65</v>
      </c>
      <c r="M3754">
        <v>72296</v>
      </c>
      <c r="N3754">
        <v>0.3</v>
      </c>
      <c r="O3754" t="s">
        <v>31</v>
      </c>
      <c r="P3754">
        <v>6374</v>
      </c>
      <c r="Q3754">
        <v>88</v>
      </c>
      <c r="R3754" t="s">
        <v>52</v>
      </c>
    </row>
    <row r="3755" spans="1:18" x14ac:dyDescent="0.3">
      <c r="A3755">
        <v>8107</v>
      </c>
      <c r="B3755" t="s">
        <v>910</v>
      </c>
      <c r="C3755" t="s">
        <v>39</v>
      </c>
      <c r="D3755">
        <v>34</v>
      </c>
      <c r="E3755" t="s">
        <v>20</v>
      </c>
      <c r="F3755" t="s">
        <v>188</v>
      </c>
      <c r="G3755" t="s">
        <v>22</v>
      </c>
      <c r="H3755" t="s">
        <v>213</v>
      </c>
      <c r="I3755" s="1">
        <v>43647</v>
      </c>
      <c r="K3755">
        <v>5.38</v>
      </c>
      <c r="L3755" t="s">
        <v>194</v>
      </c>
      <c r="M3755">
        <v>72299</v>
      </c>
      <c r="N3755">
        <v>0.1</v>
      </c>
      <c r="O3755" t="s">
        <v>31</v>
      </c>
      <c r="Q3755">
        <v>28</v>
      </c>
      <c r="R3755" t="s">
        <v>49</v>
      </c>
    </row>
    <row r="3756" spans="1:18" x14ac:dyDescent="0.3">
      <c r="A3756">
        <v>2001</v>
      </c>
      <c r="B3756" t="s">
        <v>1169</v>
      </c>
      <c r="C3756" t="s">
        <v>39</v>
      </c>
      <c r="D3756">
        <v>22</v>
      </c>
      <c r="E3756" t="s">
        <v>51</v>
      </c>
      <c r="F3756" t="s">
        <v>488</v>
      </c>
      <c r="G3756" t="s">
        <v>40</v>
      </c>
      <c r="H3756" t="s">
        <v>597</v>
      </c>
      <c r="I3756" s="1">
        <v>42918</v>
      </c>
      <c r="K3756">
        <v>7.38</v>
      </c>
      <c r="L3756" t="s">
        <v>194</v>
      </c>
      <c r="M3756">
        <v>72300</v>
      </c>
      <c r="N3756">
        <v>0.1</v>
      </c>
      <c r="O3756" t="s">
        <v>31</v>
      </c>
      <c r="P3756">
        <v>1468</v>
      </c>
      <c r="Q3756">
        <v>12</v>
      </c>
      <c r="R3756" t="s">
        <v>59</v>
      </c>
    </row>
    <row r="3757" spans="1:18" x14ac:dyDescent="0.3">
      <c r="A3757">
        <v>3677</v>
      </c>
      <c r="B3757" t="s">
        <v>1457</v>
      </c>
      <c r="C3757" t="s">
        <v>19</v>
      </c>
      <c r="D3757">
        <v>43</v>
      </c>
      <c r="E3757" t="s">
        <v>34</v>
      </c>
      <c r="F3757" t="s">
        <v>483</v>
      </c>
      <c r="G3757" t="s">
        <v>29</v>
      </c>
      <c r="H3757" t="s">
        <v>523</v>
      </c>
      <c r="I3757" s="1">
        <v>42676</v>
      </c>
      <c r="J3757" s="1">
        <v>44932</v>
      </c>
      <c r="K3757">
        <v>6.18</v>
      </c>
      <c r="L3757" t="s">
        <v>194</v>
      </c>
      <c r="M3757">
        <v>72303</v>
      </c>
      <c r="N3757">
        <v>0.15</v>
      </c>
      <c r="O3757" t="s">
        <v>31</v>
      </c>
      <c r="P3757">
        <v>2210</v>
      </c>
      <c r="Q3757">
        <v>94</v>
      </c>
      <c r="R3757" t="s">
        <v>71</v>
      </c>
    </row>
    <row r="3758" spans="1:18" x14ac:dyDescent="0.3">
      <c r="A3758">
        <v>6837</v>
      </c>
      <c r="B3758" t="s">
        <v>1458</v>
      </c>
      <c r="C3758" t="s">
        <v>19</v>
      </c>
      <c r="D3758">
        <v>56</v>
      </c>
      <c r="E3758" t="s">
        <v>28</v>
      </c>
      <c r="F3758" t="s">
        <v>483</v>
      </c>
      <c r="G3758" t="s">
        <v>29</v>
      </c>
      <c r="H3758" t="s">
        <v>523</v>
      </c>
      <c r="I3758" s="1">
        <v>43000</v>
      </c>
      <c r="K3758">
        <v>7.15</v>
      </c>
      <c r="L3758" t="s">
        <v>194</v>
      </c>
      <c r="M3758">
        <v>72306</v>
      </c>
      <c r="N3758">
        <v>0.25</v>
      </c>
      <c r="O3758" t="s">
        <v>31</v>
      </c>
      <c r="P3758">
        <v>1170</v>
      </c>
      <c r="Q3758">
        <v>95</v>
      </c>
      <c r="R3758" t="s">
        <v>80</v>
      </c>
    </row>
    <row r="3759" spans="1:18" x14ac:dyDescent="0.3">
      <c r="A3759">
        <v>9994</v>
      </c>
      <c r="B3759" t="s">
        <v>1355</v>
      </c>
      <c r="C3759" t="s">
        <v>19</v>
      </c>
      <c r="D3759">
        <v>53</v>
      </c>
      <c r="E3759" t="s">
        <v>28</v>
      </c>
      <c r="F3759" t="s">
        <v>929</v>
      </c>
      <c r="G3759" t="s">
        <v>40</v>
      </c>
      <c r="H3759" t="s">
        <v>962</v>
      </c>
      <c r="I3759" s="1">
        <v>44758</v>
      </c>
      <c r="K3759">
        <v>2.34</v>
      </c>
      <c r="L3759" t="s">
        <v>65</v>
      </c>
      <c r="M3759">
        <v>72314</v>
      </c>
      <c r="N3759">
        <v>0.2</v>
      </c>
      <c r="O3759" t="s">
        <v>36</v>
      </c>
      <c r="P3759">
        <v>7663</v>
      </c>
      <c r="Q3759">
        <v>85</v>
      </c>
      <c r="R3759" t="s">
        <v>54</v>
      </c>
    </row>
    <row r="3760" spans="1:18" x14ac:dyDescent="0.3">
      <c r="A3760">
        <v>9870</v>
      </c>
      <c r="B3760" t="s">
        <v>1343</v>
      </c>
      <c r="C3760" t="s">
        <v>19</v>
      </c>
      <c r="D3760">
        <v>38</v>
      </c>
      <c r="E3760" t="s">
        <v>20</v>
      </c>
      <c r="F3760" t="s">
        <v>483</v>
      </c>
      <c r="G3760" t="s">
        <v>29</v>
      </c>
      <c r="H3760" t="s">
        <v>484</v>
      </c>
      <c r="I3760" s="1">
        <v>45230</v>
      </c>
      <c r="K3760">
        <v>1.05</v>
      </c>
      <c r="L3760" t="s">
        <v>24</v>
      </c>
      <c r="M3760">
        <v>72316</v>
      </c>
      <c r="N3760">
        <v>0.2</v>
      </c>
      <c r="O3760" t="s">
        <v>45</v>
      </c>
      <c r="P3760">
        <v>3310</v>
      </c>
      <c r="Q3760">
        <v>59</v>
      </c>
      <c r="R3760" t="s">
        <v>84</v>
      </c>
    </row>
    <row r="3761" spans="1:18" x14ac:dyDescent="0.3">
      <c r="A3761">
        <v>2715</v>
      </c>
      <c r="B3761" t="s">
        <v>860</v>
      </c>
      <c r="C3761" t="s">
        <v>39</v>
      </c>
      <c r="D3761">
        <v>59</v>
      </c>
      <c r="E3761" t="s">
        <v>28</v>
      </c>
      <c r="F3761" t="s">
        <v>929</v>
      </c>
      <c r="G3761" t="s">
        <v>29</v>
      </c>
      <c r="H3761" t="s">
        <v>1027</v>
      </c>
      <c r="I3761" s="1">
        <v>44187</v>
      </c>
      <c r="K3761">
        <v>3.9</v>
      </c>
      <c r="L3761" t="s">
        <v>65</v>
      </c>
      <c r="M3761">
        <v>72318</v>
      </c>
      <c r="N3761">
        <v>0.15</v>
      </c>
      <c r="O3761" t="s">
        <v>36</v>
      </c>
      <c r="P3761">
        <v>1298</v>
      </c>
      <c r="Q3761">
        <v>47</v>
      </c>
      <c r="R3761" t="s">
        <v>84</v>
      </c>
    </row>
    <row r="3762" spans="1:18" x14ac:dyDescent="0.3">
      <c r="A3762">
        <v>6155</v>
      </c>
      <c r="B3762" t="s">
        <v>1194</v>
      </c>
      <c r="C3762" t="s">
        <v>19</v>
      </c>
      <c r="D3762">
        <v>61</v>
      </c>
      <c r="E3762" t="s">
        <v>48</v>
      </c>
      <c r="F3762" t="s">
        <v>488</v>
      </c>
      <c r="G3762" t="s">
        <v>29</v>
      </c>
      <c r="H3762" t="s">
        <v>566</v>
      </c>
      <c r="I3762" s="1">
        <v>44914</v>
      </c>
      <c r="K3762">
        <v>1.91</v>
      </c>
      <c r="L3762" t="s">
        <v>24</v>
      </c>
      <c r="M3762">
        <v>72322</v>
      </c>
      <c r="N3762">
        <v>0.1</v>
      </c>
      <c r="O3762" t="s">
        <v>25</v>
      </c>
      <c r="Q3762">
        <v>80</v>
      </c>
      <c r="R3762" t="s">
        <v>106</v>
      </c>
    </row>
    <row r="3763" spans="1:18" x14ac:dyDescent="0.3">
      <c r="A3763">
        <v>4051</v>
      </c>
      <c r="B3763" t="s">
        <v>573</v>
      </c>
      <c r="C3763" t="s">
        <v>39</v>
      </c>
      <c r="D3763">
        <v>63</v>
      </c>
      <c r="E3763" t="s">
        <v>48</v>
      </c>
      <c r="F3763" t="s">
        <v>488</v>
      </c>
      <c r="G3763" t="s">
        <v>29</v>
      </c>
      <c r="H3763" t="s">
        <v>566</v>
      </c>
      <c r="I3763" s="1">
        <v>42823</v>
      </c>
      <c r="K3763">
        <v>7.64</v>
      </c>
      <c r="L3763" t="s">
        <v>194</v>
      </c>
      <c r="M3763">
        <v>72323</v>
      </c>
      <c r="N3763">
        <v>0.25</v>
      </c>
      <c r="O3763" t="s">
        <v>45</v>
      </c>
      <c r="P3763">
        <v>1409</v>
      </c>
      <c r="Q3763">
        <v>60</v>
      </c>
      <c r="R3763" t="s">
        <v>42</v>
      </c>
    </row>
    <row r="3764" spans="1:18" x14ac:dyDescent="0.3">
      <c r="A3764">
        <v>3082</v>
      </c>
      <c r="B3764" t="s">
        <v>247</v>
      </c>
      <c r="C3764" t="s">
        <v>39</v>
      </c>
      <c r="D3764">
        <v>30</v>
      </c>
      <c r="E3764" t="s">
        <v>20</v>
      </c>
      <c r="F3764" t="s">
        <v>488</v>
      </c>
      <c r="G3764" t="s">
        <v>29</v>
      </c>
      <c r="H3764" t="s">
        <v>597</v>
      </c>
      <c r="I3764" s="1">
        <v>45189</v>
      </c>
      <c r="K3764">
        <v>1.1599999999999999</v>
      </c>
      <c r="L3764" t="s">
        <v>24</v>
      </c>
      <c r="M3764">
        <v>72326</v>
      </c>
      <c r="N3764">
        <v>0.25</v>
      </c>
      <c r="O3764" t="s">
        <v>36</v>
      </c>
      <c r="P3764">
        <v>1521</v>
      </c>
      <c r="Q3764">
        <v>3</v>
      </c>
      <c r="R3764" t="s">
        <v>59</v>
      </c>
    </row>
    <row r="3765" spans="1:18" x14ac:dyDescent="0.3">
      <c r="A3765">
        <v>4333</v>
      </c>
      <c r="B3765" t="s">
        <v>135</v>
      </c>
      <c r="C3765" t="s">
        <v>39</v>
      </c>
      <c r="D3765">
        <v>37</v>
      </c>
      <c r="E3765" t="s">
        <v>20</v>
      </c>
      <c r="F3765" t="s">
        <v>488</v>
      </c>
      <c r="G3765" t="s">
        <v>29</v>
      </c>
      <c r="H3765" t="s">
        <v>489</v>
      </c>
      <c r="I3765" s="1">
        <v>43175</v>
      </c>
      <c r="K3765">
        <v>6.67</v>
      </c>
      <c r="L3765" t="s">
        <v>194</v>
      </c>
      <c r="M3765">
        <v>72332</v>
      </c>
      <c r="N3765">
        <v>0.1</v>
      </c>
      <c r="O3765" t="s">
        <v>31</v>
      </c>
      <c r="P3765">
        <v>3296</v>
      </c>
      <c r="Q3765">
        <v>81</v>
      </c>
      <c r="R3765" t="s">
        <v>46</v>
      </c>
    </row>
    <row r="3766" spans="1:18" x14ac:dyDescent="0.3">
      <c r="A3766">
        <v>4925</v>
      </c>
      <c r="B3766" t="s">
        <v>969</v>
      </c>
      <c r="C3766" t="s">
        <v>39</v>
      </c>
      <c r="D3766">
        <v>56</v>
      </c>
      <c r="E3766" t="s">
        <v>28</v>
      </c>
      <c r="F3766" t="s">
        <v>229</v>
      </c>
      <c r="G3766" t="s">
        <v>29</v>
      </c>
      <c r="H3766" t="s">
        <v>230</v>
      </c>
      <c r="I3766" s="1">
        <v>42122</v>
      </c>
      <c r="K3766">
        <v>9.56</v>
      </c>
      <c r="L3766" t="s">
        <v>194</v>
      </c>
      <c r="M3766">
        <v>72333</v>
      </c>
      <c r="N3766">
        <v>0</v>
      </c>
      <c r="O3766" t="s">
        <v>31</v>
      </c>
      <c r="P3766">
        <v>3812</v>
      </c>
      <c r="Q3766">
        <v>62</v>
      </c>
      <c r="R3766" t="s">
        <v>71</v>
      </c>
    </row>
    <row r="3767" spans="1:18" x14ac:dyDescent="0.3">
      <c r="A3767">
        <v>3217</v>
      </c>
      <c r="B3767" t="s">
        <v>1362</v>
      </c>
      <c r="C3767" t="s">
        <v>39</v>
      </c>
      <c r="D3767">
        <v>26</v>
      </c>
      <c r="E3767" t="s">
        <v>20</v>
      </c>
      <c r="F3767" t="s">
        <v>188</v>
      </c>
      <c r="G3767" t="s">
        <v>29</v>
      </c>
      <c r="H3767" t="s">
        <v>191</v>
      </c>
      <c r="I3767" s="1">
        <v>43796</v>
      </c>
      <c r="J3767" s="1">
        <v>45617</v>
      </c>
      <c r="K3767">
        <v>4.99</v>
      </c>
      <c r="L3767" t="s">
        <v>65</v>
      </c>
      <c r="M3767">
        <v>72335</v>
      </c>
      <c r="N3767">
        <v>0.5</v>
      </c>
      <c r="O3767" t="s">
        <v>36</v>
      </c>
      <c r="P3767">
        <v>1662</v>
      </c>
      <c r="Q3767">
        <v>65</v>
      </c>
      <c r="R3767" t="s">
        <v>88</v>
      </c>
    </row>
    <row r="3768" spans="1:18" x14ac:dyDescent="0.3">
      <c r="A3768">
        <v>7397</v>
      </c>
      <c r="B3768" t="s">
        <v>977</v>
      </c>
      <c r="C3768" t="s">
        <v>19</v>
      </c>
      <c r="D3768">
        <v>56</v>
      </c>
      <c r="E3768" t="s">
        <v>28</v>
      </c>
      <c r="F3768" t="s">
        <v>229</v>
      </c>
      <c r="G3768" t="s">
        <v>29</v>
      </c>
      <c r="H3768" t="s">
        <v>265</v>
      </c>
      <c r="I3768" s="1">
        <v>42370</v>
      </c>
      <c r="K3768">
        <v>8.8800000000000008</v>
      </c>
      <c r="L3768" t="s">
        <v>194</v>
      </c>
      <c r="M3768">
        <v>72338</v>
      </c>
      <c r="N3768">
        <v>0.5</v>
      </c>
      <c r="O3768" t="s">
        <v>31</v>
      </c>
      <c r="P3768">
        <v>6850</v>
      </c>
      <c r="Q3768">
        <v>51</v>
      </c>
      <c r="R3768" t="s">
        <v>32</v>
      </c>
    </row>
    <row r="3769" spans="1:18" x14ac:dyDescent="0.3">
      <c r="A3769">
        <v>9779</v>
      </c>
      <c r="B3769" t="s">
        <v>1254</v>
      </c>
      <c r="C3769" t="s">
        <v>39</v>
      </c>
      <c r="D3769">
        <v>25</v>
      </c>
      <c r="E3769" t="s">
        <v>20</v>
      </c>
      <c r="F3769" t="s">
        <v>229</v>
      </c>
      <c r="G3769" t="s">
        <v>29</v>
      </c>
      <c r="H3769" t="s">
        <v>265</v>
      </c>
      <c r="I3769" s="1">
        <v>42248</v>
      </c>
      <c r="K3769">
        <v>9.2100000000000009</v>
      </c>
      <c r="L3769" t="s">
        <v>194</v>
      </c>
      <c r="M3769">
        <v>72341</v>
      </c>
      <c r="N3769">
        <v>0.15</v>
      </c>
      <c r="O3769" t="s">
        <v>45</v>
      </c>
      <c r="P3769">
        <v>9688</v>
      </c>
      <c r="Q3769">
        <v>15</v>
      </c>
      <c r="R3769" t="s">
        <v>84</v>
      </c>
    </row>
    <row r="3770" spans="1:18" x14ac:dyDescent="0.3">
      <c r="A3770">
        <v>10011</v>
      </c>
      <c r="B3770" t="s">
        <v>754</v>
      </c>
      <c r="C3770" t="s">
        <v>19</v>
      </c>
      <c r="D3770">
        <v>44</v>
      </c>
      <c r="E3770" t="s">
        <v>34</v>
      </c>
      <c r="F3770" t="s">
        <v>488</v>
      </c>
      <c r="G3770" t="s">
        <v>40</v>
      </c>
      <c r="H3770" t="s">
        <v>566</v>
      </c>
      <c r="I3770" s="1">
        <v>43669</v>
      </c>
      <c r="K3770">
        <v>5.32</v>
      </c>
      <c r="L3770" t="s">
        <v>194</v>
      </c>
      <c r="M3770">
        <v>72345</v>
      </c>
      <c r="N3770">
        <v>0.5</v>
      </c>
      <c r="O3770" t="s">
        <v>31</v>
      </c>
      <c r="P3770">
        <v>5633</v>
      </c>
      <c r="Q3770">
        <v>27</v>
      </c>
      <c r="R3770" t="s">
        <v>42</v>
      </c>
    </row>
    <row r="3771" spans="1:18" x14ac:dyDescent="0.3">
      <c r="A3771">
        <v>2428</v>
      </c>
      <c r="B3771" t="s">
        <v>1282</v>
      </c>
      <c r="C3771" t="s">
        <v>19</v>
      </c>
      <c r="D3771">
        <v>36</v>
      </c>
      <c r="E3771" t="s">
        <v>20</v>
      </c>
      <c r="F3771" t="s">
        <v>488</v>
      </c>
      <c r="G3771" t="s">
        <v>22</v>
      </c>
      <c r="H3771" t="s">
        <v>611</v>
      </c>
      <c r="I3771" s="1">
        <v>42651</v>
      </c>
      <c r="J3771" s="1">
        <v>43310</v>
      </c>
      <c r="K3771">
        <v>1.8</v>
      </c>
      <c r="L3771" t="s">
        <v>24</v>
      </c>
      <c r="M3771">
        <v>72348</v>
      </c>
      <c r="N3771">
        <v>0.2</v>
      </c>
      <c r="O3771" t="s">
        <v>36</v>
      </c>
      <c r="P3771">
        <v>2050</v>
      </c>
      <c r="Q3771">
        <v>0</v>
      </c>
      <c r="R3771" t="s">
        <v>80</v>
      </c>
    </row>
    <row r="3772" spans="1:18" x14ac:dyDescent="0.3">
      <c r="A3772">
        <v>8367</v>
      </c>
      <c r="B3772" t="s">
        <v>1019</v>
      </c>
      <c r="C3772" t="s">
        <v>39</v>
      </c>
      <c r="D3772">
        <v>22</v>
      </c>
      <c r="E3772" t="s">
        <v>51</v>
      </c>
      <c r="F3772" t="s">
        <v>929</v>
      </c>
      <c r="G3772" t="s">
        <v>29</v>
      </c>
      <c r="H3772" t="s">
        <v>1027</v>
      </c>
      <c r="I3772" s="1">
        <v>42268</v>
      </c>
      <c r="J3772" s="1">
        <v>44144</v>
      </c>
      <c r="K3772">
        <v>5.14</v>
      </c>
      <c r="L3772" t="s">
        <v>194</v>
      </c>
      <c r="M3772">
        <v>72353</v>
      </c>
      <c r="N3772">
        <v>0</v>
      </c>
      <c r="O3772" t="s">
        <v>36</v>
      </c>
      <c r="P3772">
        <v>8263</v>
      </c>
      <c r="Q3772">
        <v>98</v>
      </c>
      <c r="R3772" t="s">
        <v>71</v>
      </c>
    </row>
    <row r="3773" spans="1:18" x14ac:dyDescent="0.3">
      <c r="A3773">
        <v>6065</v>
      </c>
      <c r="B3773" t="s">
        <v>1094</v>
      </c>
      <c r="C3773" t="s">
        <v>19</v>
      </c>
      <c r="D3773">
        <v>55</v>
      </c>
      <c r="E3773" t="s">
        <v>28</v>
      </c>
      <c r="F3773" t="s">
        <v>488</v>
      </c>
      <c r="G3773" t="s">
        <v>40</v>
      </c>
      <c r="H3773" t="s">
        <v>566</v>
      </c>
      <c r="I3773" s="1">
        <v>43013</v>
      </c>
      <c r="K3773">
        <v>7.12</v>
      </c>
      <c r="L3773" t="s">
        <v>194</v>
      </c>
      <c r="M3773">
        <v>72357</v>
      </c>
      <c r="N3773">
        <v>0.15</v>
      </c>
      <c r="O3773" t="s">
        <v>36</v>
      </c>
      <c r="P3773">
        <v>3022</v>
      </c>
      <c r="Q3773">
        <v>41</v>
      </c>
      <c r="R3773" t="s">
        <v>80</v>
      </c>
    </row>
    <row r="3774" spans="1:18" x14ac:dyDescent="0.3">
      <c r="A3774">
        <v>4090</v>
      </c>
      <c r="B3774" t="s">
        <v>663</v>
      </c>
      <c r="C3774" t="s">
        <v>39</v>
      </c>
      <c r="D3774">
        <v>52</v>
      </c>
      <c r="E3774" t="s">
        <v>28</v>
      </c>
      <c r="F3774" t="s">
        <v>229</v>
      </c>
      <c r="G3774" t="s">
        <v>29</v>
      </c>
      <c r="H3774" t="s">
        <v>260</v>
      </c>
      <c r="I3774" s="1">
        <v>43622</v>
      </c>
      <c r="K3774">
        <v>5.45</v>
      </c>
      <c r="L3774" t="s">
        <v>194</v>
      </c>
      <c r="M3774">
        <v>72368</v>
      </c>
      <c r="N3774">
        <v>0.5</v>
      </c>
      <c r="O3774" t="s">
        <v>36</v>
      </c>
      <c r="P3774">
        <v>1985</v>
      </c>
      <c r="Q3774">
        <v>32</v>
      </c>
      <c r="R3774" t="s">
        <v>84</v>
      </c>
    </row>
    <row r="3775" spans="1:18" x14ac:dyDescent="0.3">
      <c r="A3775">
        <v>10597</v>
      </c>
      <c r="B3775" t="s">
        <v>755</v>
      </c>
      <c r="C3775" t="s">
        <v>39</v>
      </c>
      <c r="D3775">
        <v>33</v>
      </c>
      <c r="E3775" t="s">
        <v>20</v>
      </c>
      <c r="F3775" t="s">
        <v>929</v>
      </c>
      <c r="G3775" t="s">
        <v>22</v>
      </c>
      <c r="H3775" t="s">
        <v>931</v>
      </c>
      <c r="I3775" s="1">
        <v>44805</v>
      </c>
      <c r="K3775">
        <v>2.21</v>
      </c>
      <c r="L3775" t="s">
        <v>65</v>
      </c>
      <c r="M3775">
        <v>72369</v>
      </c>
      <c r="N3775">
        <v>0.3</v>
      </c>
      <c r="O3775" t="s">
        <v>25</v>
      </c>
      <c r="P3775">
        <v>6376</v>
      </c>
      <c r="Q3775">
        <v>61</v>
      </c>
      <c r="R3775" t="s">
        <v>67</v>
      </c>
    </row>
    <row r="3776" spans="1:18" x14ac:dyDescent="0.3">
      <c r="A3776">
        <v>5158</v>
      </c>
      <c r="B3776" t="s">
        <v>944</v>
      </c>
      <c r="C3776" t="s">
        <v>39</v>
      </c>
      <c r="D3776">
        <v>26</v>
      </c>
      <c r="E3776" t="s">
        <v>20</v>
      </c>
      <c r="F3776" t="s">
        <v>21</v>
      </c>
      <c r="G3776" t="s">
        <v>22</v>
      </c>
      <c r="H3776" t="s">
        <v>44</v>
      </c>
      <c r="I3776" s="1">
        <v>42249</v>
      </c>
      <c r="K3776">
        <v>9.2100000000000009</v>
      </c>
      <c r="L3776" t="s">
        <v>194</v>
      </c>
      <c r="M3776">
        <v>72372</v>
      </c>
      <c r="N3776">
        <v>0.1</v>
      </c>
      <c r="O3776" t="s">
        <v>45</v>
      </c>
      <c r="P3776">
        <v>4940</v>
      </c>
      <c r="Q3776">
        <v>97</v>
      </c>
      <c r="R3776" t="s">
        <v>49</v>
      </c>
    </row>
    <row r="3777" spans="1:18" x14ac:dyDescent="0.3">
      <c r="A3777">
        <v>6396</v>
      </c>
      <c r="B3777" t="s">
        <v>1155</v>
      </c>
      <c r="C3777" t="s">
        <v>19</v>
      </c>
      <c r="D3777">
        <v>65</v>
      </c>
      <c r="E3777" t="s">
        <v>48</v>
      </c>
      <c r="F3777" t="s">
        <v>488</v>
      </c>
      <c r="G3777" t="s">
        <v>29</v>
      </c>
      <c r="H3777" t="s">
        <v>597</v>
      </c>
      <c r="I3777" s="1">
        <v>43571</v>
      </c>
      <c r="K3777">
        <v>5.59</v>
      </c>
      <c r="L3777" t="s">
        <v>194</v>
      </c>
      <c r="M3777">
        <v>72378</v>
      </c>
      <c r="N3777">
        <v>0.25</v>
      </c>
      <c r="O3777" t="s">
        <v>31</v>
      </c>
      <c r="P3777">
        <v>4682</v>
      </c>
      <c r="Q3777">
        <v>8</v>
      </c>
      <c r="R3777" t="s">
        <v>80</v>
      </c>
    </row>
    <row r="3778" spans="1:18" x14ac:dyDescent="0.3">
      <c r="A3778">
        <v>4428</v>
      </c>
      <c r="B3778" t="s">
        <v>1122</v>
      </c>
      <c r="C3778" t="s">
        <v>19</v>
      </c>
      <c r="D3778">
        <v>40</v>
      </c>
      <c r="E3778" t="s">
        <v>34</v>
      </c>
      <c r="F3778" t="s">
        <v>929</v>
      </c>
      <c r="G3778" t="s">
        <v>29</v>
      </c>
      <c r="H3778" t="s">
        <v>960</v>
      </c>
      <c r="I3778" s="1">
        <v>43567</v>
      </c>
      <c r="K3778">
        <v>5.6</v>
      </c>
      <c r="L3778" t="s">
        <v>194</v>
      </c>
      <c r="M3778">
        <v>72382</v>
      </c>
      <c r="N3778">
        <v>0.25</v>
      </c>
      <c r="O3778" t="s">
        <v>45</v>
      </c>
      <c r="P3778">
        <v>3322</v>
      </c>
      <c r="Q3778">
        <v>82</v>
      </c>
      <c r="R3778" t="s">
        <v>49</v>
      </c>
    </row>
    <row r="3779" spans="1:18" x14ac:dyDescent="0.3">
      <c r="A3779">
        <v>6369</v>
      </c>
      <c r="B3779" t="s">
        <v>835</v>
      </c>
      <c r="C3779" t="s">
        <v>39</v>
      </c>
      <c r="D3779">
        <v>29</v>
      </c>
      <c r="E3779" t="s">
        <v>20</v>
      </c>
      <c r="F3779" t="s">
        <v>929</v>
      </c>
      <c r="G3779" t="s">
        <v>22</v>
      </c>
      <c r="H3779" t="s">
        <v>931</v>
      </c>
      <c r="I3779" s="1">
        <v>44462</v>
      </c>
      <c r="J3779" s="1">
        <v>45792</v>
      </c>
      <c r="K3779">
        <v>3.64</v>
      </c>
      <c r="L3779" t="s">
        <v>65</v>
      </c>
      <c r="M3779">
        <v>72386</v>
      </c>
      <c r="N3779">
        <v>0.2</v>
      </c>
      <c r="O3779" t="s">
        <v>36</v>
      </c>
      <c r="P3779">
        <v>6163</v>
      </c>
      <c r="Q3779">
        <v>78</v>
      </c>
      <c r="R3779" t="s">
        <v>61</v>
      </c>
    </row>
    <row r="3780" spans="1:18" x14ac:dyDescent="0.3">
      <c r="A3780">
        <v>2755</v>
      </c>
      <c r="B3780" t="s">
        <v>757</v>
      </c>
      <c r="C3780" t="s">
        <v>19</v>
      </c>
      <c r="D3780">
        <v>31</v>
      </c>
      <c r="E3780" t="s">
        <v>20</v>
      </c>
      <c r="F3780" t="s">
        <v>929</v>
      </c>
      <c r="G3780" t="s">
        <v>29</v>
      </c>
      <c r="H3780" t="s">
        <v>931</v>
      </c>
      <c r="I3780" s="1">
        <v>43903</v>
      </c>
      <c r="K3780">
        <v>4.68</v>
      </c>
      <c r="L3780" t="s">
        <v>65</v>
      </c>
      <c r="M3780">
        <v>72391</v>
      </c>
      <c r="N3780">
        <v>0</v>
      </c>
      <c r="O3780" t="s">
        <v>31</v>
      </c>
      <c r="P3780">
        <v>1633</v>
      </c>
      <c r="Q3780">
        <v>1</v>
      </c>
      <c r="R3780" t="s">
        <v>76</v>
      </c>
    </row>
    <row r="3781" spans="1:18" x14ac:dyDescent="0.3">
      <c r="A3781">
        <v>6138</v>
      </c>
      <c r="B3781" t="s">
        <v>425</v>
      </c>
      <c r="C3781" t="s">
        <v>19</v>
      </c>
      <c r="D3781">
        <v>56</v>
      </c>
      <c r="E3781" t="s">
        <v>28</v>
      </c>
      <c r="F3781" t="s">
        <v>188</v>
      </c>
      <c r="G3781" t="s">
        <v>29</v>
      </c>
      <c r="H3781" t="s">
        <v>199</v>
      </c>
      <c r="I3781" s="1">
        <v>42154</v>
      </c>
      <c r="K3781">
        <v>9.4700000000000006</v>
      </c>
      <c r="L3781" t="s">
        <v>194</v>
      </c>
      <c r="M3781">
        <v>72392</v>
      </c>
      <c r="N3781">
        <v>0.15</v>
      </c>
      <c r="O3781" t="s">
        <v>36</v>
      </c>
      <c r="P3781">
        <v>2449</v>
      </c>
      <c r="Q3781">
        <v>19</v>
      </c>
      <c r="R3781" t="s">
        <v>54</v>
      </c>
    </row>
    <row r="3782" spans="1:18" x14ac:dyDescent="0.3">
      <c r="A3782">
        <v>9617</v>
      </c>
      <c r="B3782" t="s">
        <v>321</v>
      </c>
      <c r="C3782" t="s">
        <v>39</v>
      </c>
      <c r="D3782">
        <v>53</v>
      </c>
      <c r="E3782" t="s">
        <v>28</v>
      </c>
      <c r="F3782" t="s">
        <v>483</v>
      </c>
      <c r="G3782" t="s">
        <v>22</v>
      </c>
      <c r="H3782" t="s">
        <v>523</v>
      </c>
      <c r="I3782" s="1">
        <v>44372</v>
      </c>
      <c r="J3782" s="1">
        <v>44865</v>
      </c>
      <c r="K3782">
        <v>1.35</v>
      </c>
      <c r="L3782" t="s">
        <v>24</v>
      </c>
      <c r="M3782">
        <v>72396</v>
      </c>
      <c r="N3782">
        <v>0.2</v>
      </c>
      <c r="O3782" t="s">
        <v>45</v>
      </c>
      <c r="Q3782">
        <v>97</v>
      </c>
      <c r="R3782" t="s">
        <v>46</v>
      </c>
    </row>
    <row r="3783" spans="1:18" x14ac:dyDescent="0.3">
      <c r="A3783">
        <v>8181</v>
      </c>
      <c r="B3783" t="s">
        <v>1332</v>
      </c>
      <c r="C3783" t="s">
        <v>19</v>
      </c>
      <c r="D3783">
        <v>42</v>
      </c>
      <c r="E3783" t="s">
        <v>34</v>
      </c>
      <c r="F3783" t="s">
        <v>483</v>
      </c>
      <c r="G3783" t="s">
        <v>29</v>
      </c>
      <c r="H3783" t="s">
        <v>484</v>
      </c>
      <c r="I3783" s="1">
        <v>43816</v>
      </c>
      <c r="J3783" s="1">
        <v>45287</v>
      </c>
      <c r="K3783">
        <v>4.03</v>
      </c>
      <c r="L3783" t="s">
        <v>65</v>
      </c>
      <c r="M3783">
        <v>72398</v>
      </c>
      <c r="N3783">
        <v>0</v>
      </c>
      <c r="O3783" t="s">
        <v>45</v>
      </c>
      <c r="P3783">
        <v>7116</v>
      </c>
      <c r="Q3783">
        <v>80</v>
      </c>
      <c r="R3783" t="s">
        <v>59</v>
      </c>
    </row>
    <row r="3784" spans="1:18" x14ac:dyDescent="0.3">
      <c r="A3784">
        <v>8855</v>
      </c>
      <c r="B3784" t="s">
        <v>1032</v>
      </c>
      <c r="C3784" t="s">
        <v>19</v>
      </c>
      <c r="D3784">
        <v>46</v>
      </c>
      <c r="E3784" t="s">
        <v>34</v>
      </c>
      <c r="F3784" t="s">
        <v>929</v>
      </c>
      <c r="G3784" t="s">
        <v>29</v>
      </c>
      <c r="H3784" t="s">
        <v>931</v>
      </c>
      <c r="I3784" s="1">
        <v>44387</v>
      </c>
      <c r="K3784">
        <v>3.35</v>
      </c>
      <c r="L3784" t="s">
        <v>65</v>
      </c>
      <c r="M3784">
        <v>72409</v>
      </c>
      <c r="N3784">
        <v>0.2</v>
      </c>
      <c r="O3784" t="s">
        <v>36</v>
      </c>
      <c r="P3784">
        <v>5489</v>
      </c>
      <c r="Q3784">
        <v>64</v>
      </c>
      <c r="R3784" t="s">
        <v>123</v>
      </c>
    </row>
    <row r="3785" spans="1:18" x14ac:dyDescent="0.3">
      <c r="A3785">
        <v>10463</v>
      </c>
      <c r="B3785" t="s">
        <v>806</v>
      </c>
      <c r="C3785" t="s">
        <v>39</v>
      </c>
      <c r="D3785">
        <v>27</v>
      </c>
      <c r="E3785" t="s">
        <v>20</v>
      </c>
      <c r="F3785" t="s">
        <v>483</v>
      </c>
      <c r="G3785" t="s">
        <v>22</v>
      </c>
      <c r="H3785" t="s">
        <v>736</v>
      </c>
      <c r="I3785" s="1">
        <v>43012</v>
      </c>
      <c r="K3785">
        <v>7.12</v>
      </c>
      <c r="L3785" t="s">
        <v>194</v>
      </c>
      <c r="M3785">
        <v>72411</v>
      </c>
      <c r="N3785">
        <v>0.2</v>
      </c>
      <c r="O3785" t="s">
        <v>36</v>
      </c>
      <c r="P3785">
        <v>5233</v>
      </c>
      <c r="Q3785">
        <v>11</v>
      </c>
      <c r="R3785" t="s">
        <v>88</v>
      </c>
    </row>
    <row r="3786" spans="1:18" x14ac:dyDescent="0.3">
      <c r="A3786">
        <v>5786</v>
      </c>
      <c r="B3786" t="s">
        <v>1076</v>
      </c>
      <c r="C3786" t="s">
        <v>19</v>
      </c>
      <c r="D3786">
        <v>30</v>
      </c>
      <c r="E3786" t="s">
        <v>20</v>
      </c>
      <c r="F3786" t="s">
        <v>488</v>
      </c>
      <c r="G3786" t="s">
        <v>40</v>
      </c>
      <c r="H3786" t="s">
        <v>489</v>
      </c>
      <c r="I3786" s="1">
        <v>43973</v>
      </c>
      <c r="K3786">
        <v>4.49</v>
      </c>
      <c r="L3786" t="s">
        <v>65</v>
      </c>
      <c r="M3786">
        <v>72426</v>
      </c>
      <c r="N3786">
        <v>0.2</v>
      </c>
      <c r="O3786" t="s">
        <v>36</v>
      </c>
      <c r="P3786">
        <v>5266</v>
      </c>
      <c r="Q3786">
        <v>9</v>
      </c>
      <c r="R3786" t="s">
        <v>54</v>
      </c>
    </row>
    <row r="3787" spans="1:18" x14ac:dyDescent="0.3">
      <c r="A3787">
        <v>9618</v>
      </c>
      <c r="B3787" t="s">
        <v>90</v>
      </c>
      <c r="C3787" t="s">
        <v>39</v>
      </c>
      <c r="D3787">
        <v>31</v>
      </c>
      <c r="E3787" t="s">
        <v>20</v>
      </c>
      <c r="F3787" t="s">
        <v>488</v>
      </c>
      <c r="G3787" t="s">
        <v>29</v>
      </c>
      <c r="H3787" t="s">
        <v>566</v>
      </c>
      <c r="I3787" s="1">
        <v>43550</v>
      </c>
      <c r="K3787">
        <v>5.65</v>
      </c>
      <c r="L3787" t="s">
        <v>194</v>
      </c>
      <c r="M3787">
        <v>72428</v>
      </c>
      <c r="N3787">
        <v>0.2</v>
      </c>
      <c r="O3787" t="s">
        <v>31</v>
      </c>
      <c r="P3787">
        <v>8480</v>
      </c>
      <c r="Q3787">
        <v>75</v>
      </c>
      <c r="R3787" t="s">
        <v>54</v>
      </c>
    </row>
    <row r="3788" spans="1:18" x14ac:dyDescent="0.3">
      <c r="A3788">
        <v>8185</v>
      </c>
      <c r="B3788" t="s">
        <v>393</v>
      </c>
      <c r="C3788" t="s">
        <v>19</v>
      </c>
      <c r="D3788">
        <v>64</v>
      </c>
      <c r="E3788" t="s">
        <v>48</v>
      </c>
      <c r="F3788" t="s">
        <v>1360</v>
      </c>
      <c r="G3788" t="s">
        <v>29</v>
      </c>
      <c r="H3788" t="s">
        <v>1415</v>
      </c>
      <c r="I3788" s="1">
        <v>45459</v>
      </c>
      <c r="K3788">
        <v>0.42</v>
      </c>
      <c r="L3788" t="s">
        <v>24</v>
      </c>
      <c r="M3788">
        <v>72430</v>
      </c>
      <c r="N3788">
        <v>0.25</v>
      </c>
      <c r="O3788" t="s">
        <v>36</v>
      </c>
      <c r="P3788">
        <v>7400</v>
      </c>
      <c r="Q3788">
        <v>6</v>
      </c>
      <c r="R3788" t="s">
        <v>76</v>
      </c>
    </row>
    <row r="3789" spans="1:18" x14ac:dyDescent="0.3">
      <c r="A3789">
        <v>8546</v>
      </c>
      <c r="B3789" t="s">
        <v>1182</v>
      </c>
      <c r="C3789" t="s">
        <v>39</v>
      </c>
      <c r="D3789">
        <v>48</v>
      </c>
      <c r="E3789" t="s">
        <v>34</v>
      </c>
      <c r="F3789" t="s">
        <v>488</v>
      </c>
      <c r="G3789" t="s">
        <v>29</v>
      </c>
      <c r="H3789" t="s">
        <v>597</v>
      </c>
      <c r="I3789" s="1">
        <v>44614</v>
      </c>
      <c r="K3789">
        <v>2.73</v>
      </c>
      <c r="L3789" t="s">
        <v>65</v>
      </c>
      <c r="M3789">
        <v>72434</v>
      </c>
      <c r="N3789">
        <v>0.15</v>
      </c>
      <c r="O3789" t="s">
        <v>31</v>
      </c>
      <c r="P3789">
        <v>5590</v>
      </c>
      <c r="Q3789">
        <v>53</v>
      </c>
      <c r="R3789" t="s">
        <v>32</v>
      </c>
    </row>
    <row r="3790" spans="1:18" x14ac:dyDescent="0.3">
      <c r="A3790">
        <v>3380</v>
      </c>
      <c r="B3790" t="s">
        <v>252</v>
      </c>
      <c r="C3790" t="s">
        <v>39</v>
      </c>
      <c r="D3790">
        <v>60</v>
      </c>
      <c r="E3790" t="s">
        <v>48</v>
      </c>
      <c r="F3790" t="s">
        <v>188</v>
      </c>
      <c r="G3790" t="s">
        <v>29</v>
      </c>
      <c r="H3790" t="s">
        <v>189</v>
      </c>
      <c r="I3790" s="1">
        <v>43841</v>
      </c>
      <c r="K3790">
        <v>4.8499999999999996</v>
      </c>
      <c r="L3790" t="s">
        <v>65</v>
      </c>
      <c r="M3790">
        <v>72434</v>
      </c>
      <c r="N3790">
        <v>0.15</v>
      </c>
      <c r="O3790" t="s">
        <v>31</v>
      </c>
      <c r="P3790">
        <v>1202</v>
      </c>
      <c r="Q3790">
        <v>40</v>
      </c>
      <c r="R3790" t="s">
        <v>42</v>
      </c>
    </row>
    <row r="3791" spans="1:18" x14ac:dyDescent="0.3">
      <c r="A3791">
        <v>9177</v>
      </c>
      <c r="B3791" t="s">
        <v>874</v>
      </c>
      <c r="C3791" t="s">
        <v>39</v>
      </c>
      <c r="D3791">
        <v>65</v>
      </c>
      <c r="E3791" t="s">
        <v>48</v>
      </c>
      <c r="F3791" t="s">
        <v>229</v>
      </c>
      <c r="G3791" t="s">
        <v>29</v>
      </c>
      <c r="H3791" t="s">
        <v>260</v>
      </c>
      <c r="I3791" s="1">
        <v>42390</v>
      </c>
      <c r="K3791">
        <v>8.82</v>
      </c>
      <c r="L3791" t="s">
        <v>194</v>
      </c>
      <c r="M3791">
        <v>72436</v>
      </c>
      <c r="N3791">
        <v>0.25</v>
      </c>
      <c r="O3791" t="s">
        <v>31</v>
      </c>
      <c r="Q3791">
        <v>25</v>
      </c>
      <c r="R3791" t="s">
        <v>80</v>
      </c>
    </row>
    <row r="3792" spans="1:18" x14ac:dyDescent="0.3">
      <c r="A3792">
        <v>3699</v>
      </c>
      <c r="B3792" t="s">
        <v>526</v>
      </c>
      <c r="C3792" t="s">
        <v>39</v>
      </c>
      <c r="D3792">
        <v>65</v>
      </c>
      <c r="E3792" t="s">
        <v>48</v>
      </c>
      <c r="F3792" t="s">
        <v>483</v>
      </c>
      <c r="G3792" t="s">
        <v>22</v>
      </c>
      <c r="H3792" t="s">
        <v>523</v>
      </c>
      <c r="I3792" s="1">
        <v>43663</v>
      </c>
      <c r="K3792">
        <v>5.34</v>
      </c>
      <c r="L3792" t="s">
        <v>194</v>
      </c>
      <c r="M3792">
        <v>72437</v>
      </c>
      <c r="N3792">
        <v>0.25</v>
      </c>
      <c r="O3792" t="s">
        <v>31</v>
      </c>
      <c r="P3792">
        <v>1803</v>
      </c>
      <c r="Q3792">
        <v>27</v>
      </c>
      <c r="R3792" t="s">
        <v>84</v>
      </c>
    </row>
    <row r="3793" spans="1:18" x14ac:dyDescent="0.3">
      <c r="A3793">
        <v>3394</v>
      </c>
      <c r="B3793" t="s">
        <v>1016</v>
      </c>
      <c r="C3793" t="s">
        <v>19</v>
      </c>
      <c r="D3793">
        <v>62</v>
      </c>
      <c r="E3793" t="s">
        <v>48</v>
      </c>
      <c r="F3793" t="s">
        <v>488</v>
      </c>
      <c r="G3793" t="s">
        <v>29</v>
      </c>
      <c r="H3793" t="s">
        <v>489</v>
      </c>
      <c r="I3793" s="1">
        <v>43626</v>
      </c>
      <c r="K3793">
        <v>5.44</v>
      </c>
      <c r="L3793" t="s">
        <v>194</v>
      </c>
      <c r="M3793">
        <v>72439</v>
      </c>
      <c r="N3793">
        <v>0</v>
      </c>
      <c r="O3793" t="s">
        <v>36</v>
      </c>
      <c r="P3793">
        <v>3267</v>
      </c>
      <c r="Q3793">
        <v>89</v>
      </c>
      <c r="R3793" t="s">
        <v>71</v>
      </c>
    </row>
    <row r="3794" spans="1:18" x14ac:dyDescent="0.3">
      <c r="A3794">
        <v>1888</v>
      </c>
      <c r="B3794" t="s">
        <v>1459</v>
      </c>
      <c r="C3794" t="s">
        <v>39</v>
      </c>
      <c r="D3794">
        <v>30</v>
      </c>
      <c r="E3794" t="s">
        <v>20</v>
      </c>
      <c r="F3794" t="s">
        <v>488</v>
      </c>
      <c r="G3794" t="s">
        <v>22</v>
      </c>
      <c r="H3794" t="s">
        <v>611</v>
      </c>
      <c r="I3794" s="1">
        <v>44353</v>
      </c>
      <c r="K3794">
        <v>3.45</v>
      </c>
      <c r="L3794" t="s">
        <v>65</v>
      </c>
      <c r="M3794">
        <v>72442</v>
      </c>
      <c r="N3794">
        <v>0.25</v>
      </c>
      <c r="O3794" t="s">
        <v>36</v>
      </c>
      <c r="P3794">
        <v>1734</v>
      </c>
      <c r="Q3794">
        <v>66</v>
      </c>
      <c r="R3794" t="s">
        <v>71</v>
      </c>
    </row>
    <row r="3795" spans="1:18" x14ac:dyDescent="0.3">
      <c r="A3795">
        <v>3347</v>
      </c>
      <c r="B3795" t="s">
        <v>719</v>
      </c>
      <c r="C3795" t="s">
        <v>19</v>
      </c>
      <c r="D3795">
        <v>47</v>
      </c>
      <c r="E3795" t="s">
        <v>34</v>
      </c>
      <c r="F3795" t="s">
        <v>483</v>
      </c>
      <c r="G3795" t="s">
        <v>29</v>
      </c>
      <c r="H3795" t="s">
        <v>639</v>
      </c>
      <c r="I3795" s="1">
        <v>43120</v>
      </c>
      <c r="J3795" s="1">
        <v>44026</v>
      </c>
      <c r="K3795">
        <v>2.48</v>
      </c>
      <c r="L3795" t="s">
        <v>65</v>
      </c>
      <c r="M3795">
        <v>72456</v>
      </c>
      <c r="N3795">
        <v>0.15</v>
      </c>
      <c r="O3795" t="s">
        <v>36</v>
      </c>
      <c r="P3795">
        <v>2983</v>
      </c>
      <c r="Q3795">
        <v>0</v>
      </c>
      <c r="R3795" t="s">
        <v>67</v>
      </c>
    </row>
    <row r="3796" spans="1:18" x14ac:dyDescent="0.3">
      <c r="A3796">
        <v>7858</v>
      </c>
      <c r="B3796" t="s">
        <v>619</v>
      </c>
      <c r="C3796" t="s">
        <v>19</v>
      </c>
      <c r="D3796">
        <v>32</v>
      </c>
      <c r="E3796" t="s">
        <v>20</v>
      </c>
      <c r="F3796" t="s">
        <v>488</v>
      </c>
      <c r="G3796" t="s">
        <v>29</v>
      </c>
      <c r="H3796" t="s">
        <v>489</v>
      </c>
      <c r="I3796" s="1">
        <v>43076</v>
      </c>
      <c r="J3796" s="1">
        <v>44467</v>
      </c>
      <c r="K3796">
        <v>3.81</v>
      </c>
      <c r="L3796" t="s">
        <v>65</v>
      </c>
      <c r="M3796">
        <v>72456</v>
      </c>
      <c r="N3796">
        <v>0.15</v>
      </c>
      <c r="O3796" t="s">
        <v>31</v>
      </c>
      <c r="P3796">
        <v>6858</v>
      </c>
      <c r="Q3796">
        <v>66</v>
      </c>
      <c r="R3796" t="s">
        <v>32</v>
      </c>
    </row>
    <row r="3797" spans="1:18" x14ac:dyDescent="0.3">
      <c r="A3797">
        <v>5953</v>
      </c>
      <c r="B3797" t="s">
        <v>1460</v>
      </c>
      <c r="C3797" t="s">
        <v>19</v>
      </c>
      <c r="D3797">
        <v>23</v>
      </c>
      <c r="E3797" t="s">
        <v>51</v>
      </c>
      <c r="F3797" t="s">
        <v>188</v>
      </c>
      <c r="G3797" t="s">
        <v>29</v>
      </c>
      <c r="H3797" t="s">
        <v>239</v>
      </c>
      <c r="I3797" s="1">
        <v>43601</v>
      </c>
      <c r="K3797">
        <v>5.51</v>
      </c>
      <c r="L3797" t="s">
        <v>194</v>
      </c>
      <c r="M3797">
        <v>72457</v>
      </c>
      <c r="N3797">
        <v>0.15</v>
      </c>
      <c r="O3797" t="s">
        <v>36</v>
      </c>
      <c r="P3797">
        <v>3677</v>
      </c>
      <c r="Q3797">
        <v>38</v>
      </c>
      <c r="R3797" t="s">
        <v>26</v>
      </c>
    </row>
    <row r="3798" spans="1:18" x14ac:dyDescent="0.3">
      <c r="A3798">
        <v>9671</v>
      </c>
      <c r="B3798" t="s">
        <v>1378</v>
      </c>
      <c r="C3798" t="s">
        <v>39</v>
      </c>
      <c r="D3798">
        <v>34</v>
      </c>
      <c r="E3798" t="s">
        <v>20</v>
      </c>
      <c r="F3798" t="s">
        <v>229</v>
      </c>
      <c r="G3798" t="s">
        <v>22</v>
      </c>
      <c r="H3798" t="s">
        <v>301</v>
      </c>
      <c r="I3798" s="1">
        <v>44205</v>
      </c>
      <c r="K3798">
        <v>3.85</v>
      </c>
      <c r="L3798" t="s">
        <v>65</v>
      </c>
      <c r="M3798">
        <v>72461</v>
      </c>
      <c r="N3798">
        <v>0.15</v>
      </c>
      <c r="O3798" t="s">
        <v>36</v>
      </c>
      <c r="P3798">
        <v>8327</v>
      </c>
      <c r="Q3798">
        <v>44</v>
      </c>
      <c r="R3798" t="s">
        <v>42</v>
      </c>
    </row>
    <row r="3799" spans="1:18" x14ac:dyDescent="0.3">
      <c r="A3799">
        <v>8953</v>
      </c>
      <c r="B3799" t="s">
        <v>1262</v>
      </c>
      <c r="C3799" t="s">
        <v>19</v>
      </c>
      <c r="D3799">
        <v>50</v>
      </c>
      <c r="E3799" t="s">
        <v>28</v>
      </c>
      <c r="F3799" t="s">
        <v>929</v>
      </c>
      <c r="G3799" t="s">
        <v>29</v>
      </c>
      <c r="H3799" t="s">
        <v>962</v>
      </c>
      <c r="I3799" s="1">
        <v>44803</v>
      </c>
      <c r="K3799">
        <v>2.21</v>
      </c>
      <c r="L3799" t="s">
        <v>65</v>
      </c>
      <c r="M3799">
        <v>72467</v>
      </c>
      <c r="N3799">
        <v>0.15</v>
      </c>
      <c r="O3799" t="s">
        <v>31</v>
      </c>
      <c r="P3799">
        <v>7083</v>
      </c>
      <c r="Q3799">
        <v>57</v>
      </c>
      <c r="R3799" t="s">
        <v>61</v>
      </c>
    </row>
    <row r="3800" spans="1:18" x14ac:dyDescent="0.3">
      <c r="A3800">
        <v>3248</v>
      </c>
      <c r="B3800" t="s">
        <v>417</v>
      </c>
      <c r="C3800" t="s">
        <v>19</v>
      </c>
      <c r="D3800">
        <v>48</v>
      </c>
      <c r="E3800" t="s">
        <v>34</v>
      </c>
      <c r="F3800" t="s">
        <v>483</v>
      </c>
      <c r="G3800" t="s">
        <v>29</v>
      </c>
      <c r="H3800" t="s">
        <v>557</v>
      </c>
      <c r="I3800" s="1">
        <v>44292</v>
      </c>
      <c r="K3800">
        <v>3.61</v>
      </c>
      <c r="L3800" t="s">
        <v>65</v>
      </c>
      <c r="M3800">
        <v>72470</v>
      </c>
      <c r="N3800">
        <v>0.3</v>
      </c>
      <c r="O3800" t="s">
        <v>31</v>
      </c>
      <c r="P3800">
        <v>2918</v>
      </c>
      <c r="Q3800">
        <v>58</v>
      </c>
      <c r="R3800" t="s">
        <v>67</v>
      </c>
    </row>
    <row r="3801" spans="1:18" x14ac:dyDescent="0.3">
      <c r="A3801">
        <v>9892</v>
      </c>
      <c r="B3801" t="s">
        <v>431</v>
      </c>
      <c r="C3801" t="s">
        <v>39</v>
      </c>
      <c r="D3801">
        <v>58</v>
      </c>
      <c r="E3801" t="s">
        <v>28</v>
      </c>
      <c r="F3801" t="s">
        <v>483</v>
      </c>
      <c r="G3801" t="s">
        <v>29</v>
      </c>
      <c r="H3801" t="s">
        <v>557</v>
      </c>
      <c r="I3801" s="1">
        <v>44956</v>
      </c>
      <c r="K3801">
        <v>1.8</v>
      </c>
      <c r="L3801" t="s">
        <v>24</v>
      </c>
      <c r="M3801">
        <v>72472</v>
      </c>
      <c r="N3801">
        <v>0.1</v>
      </c>
      <c r="O3801" t="s">
        <v>45</v>
      </c>
      <c r="P3801">
        <v>3030</v>
      </c>
      <c r="Q3801">
        <v>14</v>
      </c>
      <c r="R3801" t="s">
        <v>84</v>
      </c>
    </row>
    <row r="3802" spans="1:18" x14ac:dyDescent="0.3">
      <c r="A3802">
        <v>6990</v>
      </c>
      <c r="B3802" t="s">
        <v>309</v>
      </c>
      <c r="C3802" t="s">
        <v>19</v>
      </c>
      <c r="D3802">
        <v>48</v>
      </c>
      <c r="E3802" t="s">
        <v>34</v>
      </c>
      <c r="F3802" t="s">
        <v>488</v>
      </c>
      <c r="G3802" t="s">
        <v>29</v>
      </c>
      <c r="H3802" t="s">
        <v>566</v>
      </c>
      <c r="I3802" s="1">
        <v>43432</v>
      </c>
      <c r="K3802">
        <v>5.97</v>
      </c>
      <c r="L3802" t="s">
        <v>194</v>
      </c>
      <c r="M3802">
        <v>72486</v>
      </c>
      <c r="N3802">
        <v>0.25</v>
      </c>
      <c r="O3802" t="s">
        <v>36</v>
      </c>
      <c r="P3802">
        <v>3146</v>
      </c>
      <c r="Q3802">
        <v>43</v>
      </c>
      <c r="R3802" t="s">
        <v>32</v>
      </c>
    </row>
    <row r="3803" spans="1:18" x14ac:dyDescent="0.3">
      <c r="A3803">
        <v>8726</v>
      </c>
      <c r="B3803" t="s">
        <v>1039</v>
      </c>
      <c r="C3803" t="s">
        <v>19</v>
      </c>
      <c r="D3803">
        <v>63</v>
      </c>
      <c r="E3803" t="s">
        <v>48</v>
      </c>
      <c r="F3803" t="s">
        <v>929</v>
      </c>
      <c r="G3803" t="s">
        <v>22</v>
      </c>
      <c r="H3803" t="s">
        <v>1027</v>
      </c>
      <c r="I3803" s="1">
        <v>45196</v>
      </c>
      <c r="K3803">
        <v>1.1399999999999999</v>
      </c>
      <c r="L3803" t="s">
        <v>24</v>
      </c>
      <c r="M3803">
        <v>72488</v>
      </c>
      <c r="N3803">
        <v>0</v>
      </c>
      <c r="O3803" t="s">
        <v>36</v>
      </c>
      <c r="P3803">
        <v>1304</v>
      </c>
      <c r="Q3803">
        <v>66</v>
      </c>
      <c r="R3803" t="s">
        <v>49</v>
      </c>
    </row>
    <row r="3804" spans="1:18" x14ac:dyDescent="0.3">
      <c r="A3804">
        <v>5989</v>
      </c>
      <c r="B3804" t="s">
        <v>474</v>
      </c>
      <c r="C3804" t="s">
        <v>19</v>
      </c>
      <c r="D3804">
        <v>30</v>
      </c>
      <c r="E3804" t="s">
        <v>20</v>
      </c>
      <c r="F3804" t="s">
        <v>488</v>
      </c>
      <c r="G3804" t="s">
        <v>29</v>
      </c>
      <c r="H3804" t="s">
        <v>489</v>
      </c>
      <c r="I3804" s="1">
        <v>45191</v>
      </c>
      <c r="K3804">
        <v>1.1499999999999999</v>
      </c>
      <c r="L3804" t="s">
        <v>24</v>
      </c>
      <c r="M3804">
        <v>72490</v>
      </c>
      <c r="N3804">
        <v>0.15</v>
      </c>
      <c r="O3804" t="s">
        <v>36</v>
      </c>
      <c r="Q3804">
        <v>47</v>
      </c>
      <c r="R3804" t="s">
        <v>80</v>
      </c>
    </row>
    <row r="3805" spans="1:18" x14ac:dyDescent="0.3">
      <c r="A3805">
        <v>3356</v>
      </c>
      <c r="B3805" t="s">
        <v>86</v>
      </c>
      <c r="C3805" t="s">
        <v>19</v>
      </c>
      <c r="D3805">
        <v>58</v>
      </c>
      <c r="E3805" t="s">
        <v>28</v>
      </c>
      <c r="F3805" t="s">
        <v>188</v>
      </c>
      <c r="G3805" t="s">
        <v>29</v>
      </c>
      <c r="H3805" t="s">
        <v>239</v>
      </c>
      <c r="I3805" s="1">
        <v>42741</v>
      </c>
      <c r="J3805" s="1">
        <v>44400</v>
      </c>
      <c r="K3805">
        <v>4.54</v>
      </c>
      <c r="L3805" t="s">
        <v>65</v>
      </c>
      <c r="M3805">
        <v>72491</v>
      </c>
      <c r="N3805">
        <v>0.5</v>
      </c>
      <c r="O3805" t="s">
        <v>36</v>
      </c>
      <c r="Q3805">
        <v>98</v>
      </c>
      <c r="R3805" t="s">
        <v>49</v>
      </c>
    </row>
    <row r="3806" spans="1:18" x14ac:dyDescent="0.3">
      <c r="A3806">
        <v>4841</v>
      </c>
      <c r="B3806" t="s">
        <v>578</v>
      </c>
      <c r="C3806" t="s">
        <v>39</v>
      </c>
      <c r="D3806">
        <v>63</v>
      </c>
      <c r="E3806" t="s">
        <v>48</v>
      </c>
      <c r="F3806" t="s">
        <v>483</v>
      </c>
      <c r="G3806" t="s">
        <v>29</v>
      </c>
      <c r="H3806" t="s">
        <v>557</v>
      </c>
      <c r="I3806" s="1">
        <v>43233</v>
      </c>
      <c r="K3806">
        <v>6.51</v>
      </c>
      <c r="L3806" t="s">
        <v>194</v>
      </c>
      <c r="M3806">
        <v>72496</v>
      </c>
      <c r="N3806">
        <v>0.2</v>
      </c>
      <c r="O3806" t="s">
        <v>36</v>
      </c>
      <c r="P3806">
        <v>3438</v>
      </c>
      <c r="Q3806">
        <v>98</v>
      </c>
      <c r="R3806" t="s">
        <v>59</v>
      </c>
    </row>
    <row r="3807" spans="1:18" x14ac:dyDescent="0.3">
      <c r="A3807">
        <v>10544</v>
      </c>
      <c r="B3807" t="s">
        <v>1126</v>
      </c>
      <c r="C3807" t="s">
        <v>39</v>
      </c>
      <c r="D3807">
        <v>64</v>
      </c>
      <c r="E3807" t="s">
        <v>48</v>
      </c>
      <c r="F3807" t="s">
        <v>929</v>
      </c>
      <c r="G3807" t="s">
        <v>29</v>
      </c>
      <c r="H3807" t="s">
        <v>960</v>
      </c>
      <c r="I3807" s="1">
        <v>45134</v>
      </c>
      <c r="K3807">
        <v>1.31</v>
      </c>
      <c r="L3807" t="s">
        <v>24</v>
      </c>
      <c r="M3807">
        <v>72517</v>
      </c>
      <c r="N3807">
        <v>0.2</v>
      </c>
      <c r="O3807" t="s">
        <v>36</v>
      </c>
      <c r="Q3807">
        <v>33</v>
      </c>
      <c r="R3807" t="s">
        <v>37</v>
      </c>
    </row>
    <row r="3808" spans="1:18" x14ac:dyDescent="0.3">
      <c r="A3808">
        <v>4466</v>
      </c>
      <c r="B3808" t="s">
        <v>344</v>
      </c>
      <c r="C3808" t="s">
        <v>39</v>
      </c>
      <c r="D3808">
        <v>54</v>
      </c>
      <c r="E3808" t="s">
        <v>28</v>
      </c>
      <c r="F3808" t="s">
        <v>1360</v>
      </c>
      <c r="G3808" t="s">
        <v>29</v>
      </c>
      <c r="H3808" t="s">
        <v>1454</v>
      </c>
      <c r="I3808" s="1">
        <v>44906</v>
      </c>
      <c r="K3808">
        <v>1.93</v>
      </c>
      <c r="L3808" t="s">
        <v>24</v>
      </c>
      <c r="M3808">
        <v>72522</v>
      </c>
      <c r="N3808">
        <v>0.25</v>
      </c>
      <c r="O3808" t="s">
        <v>36</v>
      </c>
      <c r="P3808">
        <v>1649</v>
      </c>
      <c r="Q3808">
        <v>9</v>
      </c>
      <c r="R3808" t="s">
        <v>59</v>
      </c>
    </row>
    <row r="3809" spans="1:18" x14ac:dyDescent="0.3">
      <c r="A3809">
        <v>8246</v>
      </c>
      <c r="B3809" t="s">
        <v>1461</v>
      </c>
      <c r="C3809" t="s">
        <v>19</v>
      </c>
      <c r="D3809">
        <v>27</v>
      </c>
      <c r="E3809" t="s">
        <v>20</v>
      </c>
      <c r="F3809" t="s">
        <v>188</v>
      </c>
      <c r="G3809" t="s">
        <v>40</v>
      </c>
      <c r="H3809" t="s">
        <v>199</v>
      </c>
      <c r="I3809" s="1">
        <v>43356</v>
      </c>
      <c r="J3809" s="1">
        <v>45015</v>
      </c>
      <c r="K3809">
        <v>4.54</v>
      </c>
      <c r="L3809" t="s">
        <v>65</v>
      </c>
      <c r="M3809">
        <v>72522</v>
      </c>
      <c r="N3809">
        <v>0.2</v>
      </c>
      <c r="O3809" t="s">
        <v>45</v>
      </c>
      <c r="P3809">
        <v>1610</v>
      </c>
      <c r="Q3809">
        <v>48</v>
      </c>
      <c r="R3809" t="s">
        <v>84</v>
      </c>
    </row>
    <row r="3810" spans="1:18" x14ac:dyDescent="0.3">
      <c r="A3810">
        <v>4721</v>
      </c>
      <c r="B3810" t="s">
        <v>657</v>
      </c>
      <c r="C3810" t="s">
        <v>19</v>
      </c>
      <c r="D3810">
        <v>34</v>
      </c>
      <c r="E3810" t="s">
        <v>20</v>
      </c>
      <c r="F3810" t="s">
        <v>483</v>
      </c>
      <c r="G3810" t="s">
        <v>29</v>
      </c>
      <c r="H3810" t="s">
        <v>484</v>
      </c>
      <c r="I3810" s="1">
        <v>44576</v>
      </c>
      <c r="K3810">
        <v>2.84</v>
      </c>
      <c r="L3810" t="s">
        <v>65</v>
      </c>
      <c r="M3810">
        <v>72530</v>
      </c>
      <c r="N3810">
        <v>0.2</v>
      </c>
      <c r="O3810" t="s">
        <v>31</v>
      </c>
      <c r="P3810">
        <v>2614</v>
      </c>
      <c r="Q3810">
        <v>45</v>
      </c>
      <c r="R3810" t="s">
        <v>61</v>
      </c>
    </row>
    <row r="3811" spans="1:18" x14ac:dyDescent="0.3">
      <c r="A3811">
        <v>4129</v>
      </c>
      <c r="B3811" t="s">
        <v>1308</v>
      </c>
      <c r="C3811" t="s">
        <v>19</v>
      </c>
      <c r="D3811">
        <v>49</v>
      </c>
      <c r="E3811" t="s">
        <v>34</v>
      </c>
      <c r="F3811" t="s">
        <v>488</v>
      </c>
      <c r="G3811" t="s">
        <v>29</v>
      </c>
      <c r="H3811" t="s">
        <v>560</v>
      </c>
      <c r="I3811" s="1">
        <v>42710</v>
      </c>
      <c r="K3811">
        <v>7.95</v>
      </c>
      <c r="L3811" t="s">
        <v>194</v>
      </c>
      <c r="M3811">
        <v>72530</v>
      </c>
      <c r="N3811">
        <v>0.2</v>
      </c>
      <c r="O3811" t="s">
        <v>25</v>
      </c>
      <c r="P3811">
        <v>2888</v>
      </c>
      <c r="Q3811">
        <v>90</v>
      </c>
      <c r="R3811" t="s">
        <v>37</v>
      </c>
    </row>
    <row r="3812" spans="1:18" x14ac:dyDescent="0.3">
      <c r="A3812">
        <v>10815</v>
      </c>
      <c r="B3812" t="s">
        <v>492</v>
      </c>
      <c r="C3812" t="s">
        <v>39</v>
      </c>
      <c r="D3812">
        <v>27</v>
      </c>
      <c r="E3812" t="s">
        <v>20</v>
      </c>
      <c r="F3812" t="s">
        <v>929</v>
      </c>
      <c r="G3812" t="s">
        <v>29</v>
      </c>
      <c r="H3812" t="s">
        <v>931</v>
      </c>
      <c r="I3812" s="1">
        <v>44763</v>
      </c>
      <c r="K3812">
        <v>2.3199999999999998</v>
      </c>
      <c r="L3812" t="s">
        <v>65</v>
      </c>
      <c r="M3812">
        <v>72531</v>
      </c>
      <c r="N3812">
        <v>0.1</v>
      </c>
      <c r="O3812" t="s">
        <v>36</v>
      </c>
      <c r="P3812">
        <v>10291</v>
      </c>
      <c r="Q3812">
        <v>1</v>
      </c>
      <c r="R3812" t="s">
        <v>71</v>
      </c>
    </row>
    <row r="3813" spans="1:18" x14ac:dyDescent="0.3">
      <c r="A3813">
        <v>2633</v>
      </c>
      <c r="B3813" t="s">
        <v>886</v>
      </c>
      <c r="C3813" t="s">
        <v>39</v>
      </c>
      <c r="D3813">
        <v>27</v>
      </c>
      <c r="E3813" t="s">
        <v>20</v>
      </c>
      <c r="F3813" t="s">
        <v>188</v>
      </c>
      <c r="G3813" t="s">
        <v>22</v>
      </c>
      <c r="H3813" t="s">
        <v>189</v>
      </c>
      <c r="I3813" s="1">
        <v>42899</v>
      </c>
      <c r="K3813">
        <v>7.43</v>
      </c>
      <c r="L3813" t="s">
        <v>194</v>
      </c>
      <c r="M3813">
        <v>72537</v>
      </c>
      <c r="N3813">
        <v>0.25</v>
      </c>
      <c r="O3813" t="s">
        <v>31</v>
      </c>
      <c r="P3813">
        <v>1670</v>
      </c>
      <c r="Q3813">
        <v>12</v>
      </c>
      <c r="R3813" t="s">
        <v>42</v>
      </c>
    </row>
    <row r="3814" spans="1:18" x14ac:dyDescent="0.3">
      <c r="A3814">
        <v>9552</v>
      </c>
      <c r="B3814" t="s">
        <v>1139</v>
      </c>
      <c r="C3814" t="s">
        <v>39</v>
      </c>
      <c r="D3814">
        <v>30</v>
      </c>
      <c r="E3814" t="s">
        <v>20</v>
      </c>
      <c r="F3814" t="s">
        <v>488</v>
      </c>
      <c r="G3814" t="s">
        <v>29</v>
      </c>
      <c r="H3814" t="s">
        <v>566</v>
      </c>
      <c r="I3814" s="1">
        <v>43936</v>
      </c>
      <c r="K3814">
        <v>4.59</v>
      </c>
      <c r="L3814" t="s">
        <v>65</v>
      </c>
      <c r="M3814">
        <v>72538</v>
      </c>
      <c r="N3814">
        <v>0.2</v>
      </c>
      <c r="O3814" t="s">
        <v>45</v>
      </c>
      <c r="P3814">
        <v>3506</v>
      </c>
      <c r="Q3814">
        <v>63</v>
      </c>
      <c r="R3814" t="s">
        <v>26</v>
      </c>
    </row>
    <row r="3815" spans="1:18" x14ac:dyDescent="0.3">
      <c r="A3815">
        <v>8620</v>
      </c>
      <c r="B3815" t="s">
        <v>90</v>
      </c>
      <c r="C3815" t="s">
        <v>19</v>
      </c>
      <c r="D3815">
        <v>62</v>
      </c>
      <c r="E3815" t="s">
        <v>48</v>
      </c>
      <c r="F3815" t="s">
        <v>929</v>
      </c>
      <c r="G3815" t="s">
        <v>22</v>
      </c>
      <c r="H3815" t="s">
        <v>930</v>
      </c>
      <c r="I3815" s="1">
        <v>45091</v>
      </c>
      <c r="K3815">
        <v>1.43</v>
      </c>
      <c r="L3815" t="s">
        <v>24</v>
      </c>
      <c r="M3815">
        <v>72541</v>
      </c>
      <c r="N3815">
        <v>0.25</v>
      </c>
      <c r="O3815" t="s">
        <v>36</v>
      </c>
      <c r="P3815">
        <v>2383</v>
      </c>
      <c r="Q3815">
        <v>35</v>
      </c>
      <c r="R3815" t="s">
        <v>26</v>
      </c>
    </row>
    <row r="3816" spans="1:18" x14ac:dyDescent="0.3">
      <c r="A3816">
        <v>2851</v>
      </c>
      <c r="B3816" t="s">
        <v>407</v>
      </c>
      <c r="C3816" t="s">
        <v>19</v>
      </c>
      <c r="D3816">
        <v>62</v>
      </c>
      <c r="E3816" t="s">
        <v>48</v>
      </c>
      <c r="F3816" t="s">
        <v>229</v>
      </c>
      <c r="G3816" t="s">
        <v>29</v>
      </c>
      <c r="H3816" t="s">
        <v>230</v>
      </c>
      <c r="I3816" s="1">
        <v>42781</v>
      </c>
      <c r="K3816">
        <v>7.75</v>
      </c>
      <c r="L3816" t="s">
        <v>194</v>
      </c>
      <c r="M3816">
        <v>72552</v>
      </c>
      <c r="N3816">
        <v>0.25</v>
      </c>
      <c r="O3816" t="s">
        <v>36</v>
      </c>
      <c r="P3816">
        <v>1699</v>
      </c>
      <c r="Q3816">
        <v>67</v>
      </c>
      <c r="R3816" t="s">
        <v>123</v>
      </c>
    </row>
    <row r="3817" spans="1:18" x14ac:dyDescent="0.3">
      <c r="A3817">
        <v>7811</v>
      </c>
      <c r="B3817" t="s">
        <v>1462</v>
      </c>
      <c r="C3817" t="s">
        <v>39</v>
      </c>
      <c r="D3817">
        <v>53</v>
      </c>
      <c r="E3817" t="s">
        <v>28</v>
      </c>
      <c r="F3817" t="s">
        <v>488</v>
      </c>
      <c r="G3817" t="s">
        <v>22</v>
      </c>
      <c r="H3817" t="s">
        <v>560</v>
      </c>
      <c r="I3817" s="1">
        <v>44999</v>
      </c>
      <c r="K3817">
        <v>1.68</v>
      </c>
      <c r="L3817" t="s">
        <v>24</v>
      </c>
      <c r="M3817">
        <v>72553</v>
      </c>
      <c r="N3817">
        <v>0.1</v>
      </c>
      <c r="O3817" t="s">
        <v>36</v>
      </c>
      <c r="P3817">
        <v>7696</v>
      </c>
      <c r="Q3817">
        <v>73</v>
      </c>
      <c r="R3817" t="s">
        <v>106</v>
      </c>
    </row>
    <row r="3818" spans="1:18" x14ac:dyDescent="0.3">
      <c r="A3818">
        <v>7984</v>
      </c>
      <c r="B3818" t="s">
        <v>607</v>
      </c>
      <c r="C3818" t="s">
        <v>39</v>
      </c>
      <c r="D3818">
        <v>37</v>
      </c>
      <c r="E3818" t="s">
        <v>20</v>
      </c>
      <c r="F3818" t="s">
        <v>929</v>
      </c>
      <c r="G3818" t="s">
        <v>22</v>
      </c>
      <c r="H3818" t="s">
        <v>931</v>
      </c>
      <c r="I3818" s="1">
        <v>43236</v>
      </c>
      <c r="J3818" s="1">
        <v>44058</v>
      </c>
      <c r="K3818">
        <v>2.25</v>
      </c>
      <c r="L3818" t="s">
        <v>65</v>
      </c>
      <c r="M3818">
        <v>72559</v>
      </c>
      <c r="N3818">
        <v>0.2</v>
      </c>
      <c r="O3818" t="s">
        <v>45</v>
      </c>
      <c r="P3818">
        <v>2903</v>
      </c>
      <c r="Q3818">
        <v>24</v>
      </c>
      <c r="R3818" t="s">
        <v>84</v>
      </c>
    </row>
    <row r="3819" spans="1:18" x14ac:dyDescent="0.3">
      <c r="A3819">
        <v>4117</v>
      </c>
      <c r="B3819" t="s">
        <v>792</v>
      </c>
      <c r="C3819" t="s">
        <v>19</v>
      </c>
      <c r="D3819">
        <v>30</v>
      </c>
      <c r="E3819" t="s">
        <v>20</v>
      </c>
      <c r="F3819" t="s">
        <v>483</v>
      </c>
      <c r="G3819" t="s">
        <v>29</v>
      </c>
      <c r="H3819" t="s">
        <v>736</v>
      </c>
      <c r="I3819" s="1">
        <v>44049</v>
      </c>
      <c r="K3819">
        <v>4.28</v>
      </c>
      <c r="L3819" t="s">
        <v>65</v>
      </c>
      <c r="M3819">
        <v>72566</v>
      </c>
      <c r="N3819">
        <v>0.15</v>
      </c>
      <c r="O3819" t="s">
        <v>25</v>
      </c>
      <c r="P3819">
        <v>3368</v>
      </c>
      <c r="Q3819">
        <v>88</v>
      </c>
      <c r="R3819" t="s">
        <v>61</v>
      </c>
    </row>
    <row r="3820" spans="1:18" x14ac:dyDescent="0.3">
      <c r="A3820">
        <v>10380</v>
      </c>
      <c r="B3820" t="s">
        <v>401</v>
      </c>
      <c r="C3820" t="s">
        <v>39</v>
      </c>
      <c r="D3820">
        <v>30</v>
      </c>
      <c r="E3820" t="s">
        <v>20</v>
      </c>
      <c r="F3820" t="s">
        <v>483</v>
      </c>
      <c r="G3820" t="s">
        <v>22</v>
      </c>
      <c r="H3820" t="s">
        <v>639</v>
      </c>
      <c r="I3820" s="1">
        <v>44073</v>
      </c>
      <c r="K3820">
        <v>4.21</v>
      </c>
      <c r="L3820" t="s">
        <v>65</v>
      </c>
      <c r="M3820">
        <v>72568</v>
      </c>
      <c r="N3820">
        <v>0.15</v>
      </c>
      <c r="O3820" t="s">
        <v>31</v>
      </c>
      <c r="P3820">
        <v>6612</v>
      </c>
      <c r="Q3820">
        <v>64</v>
      </c>
      <c r="R3820" t="s">
        <v>56</v>
      </c>
    </row>
    <row r="3821" spans="1:18" x14ac:dyDescent="0.3">
      <c r="A3821">
        <v>6592</v>
      </c>
      <c r="B3821" t="s">
        <v>471</v>
      </c>
      <c r="C3821" t="s">
        <v>19</v>
      </c>
      <c r="D3821">
        <v>47</v>
      </c>
      <c r="E3821" t="s">
        <v>34</v>
      </c>
      <c r="F3821" t="s">
        <v>488</v>
      </c>
      <c r="G3821" t="s">
        <v>40</v>
      </c>
      <c r="H3821" t="s">
        <v>611</v>
      </c>
      <c r="I3821" s="1">
        <v>44806</v>
      </c>
      <c r="J3821" s="1">
        <v>45528</v>
      </c>
      <c r="K3821">
        <v>1.98</v>
      </c>
      <c r="L3821" t="s">
        <v>24</v>
      </c>
      <c r="M3821">
        <v>72570</v>
      </c>
      <c r="N3821">
        <v>0.15</v>
      </c>
      <c r="O3821" t="s">
        <v>31</v>
      </c>
      <c r="P3821">
        <v>4221</v>
      </c>
      <c r="Q3821">
        <v>42</v>
      </c>
      <c r="R3821" t="s">
        <v>56</v>
      </c>
    </row>
    <row r="3822" spans="1:18" x14ac:dyDescent="0.3">
      <c r="A3822">
        <v>9466</v>
      </c>
      <c r="B3822" t="s">
        <v>589</v>
      </c>
      <c r="C3822" t="s">
        <v>19</v>
      </c>
      <c r="D3822">
        <v>45</v>
      </c>
      <c r="E3822" t="s">
        <v>34</v>
      </c>
      <c r="F3822" t="s">
        <v>21</v>
      </c>
      <c r="G3822" t="s">
        <v>40</v>
      </c>
      <c r="H3822" t="s">
        <v>23</v>
      </c>
      <c r="I3822" s="1">
        <v>42215</v>
      </c>
      <c r="K3822">
        <v>9.3000000000000007</v>
      </c>
      <c r="L3822" t="s">
        <v>194</v>
      </c>
      <c r="M3822">
        <v>72573</v>
      </c>
      <c r="N3822">
        <v>0.2</v>
      </c>
      <c r="O3822" t="s">
        <v>31</v>
      </c>
      <c r="P3822">
        <v>3138</v>
      </c>
      <c r="Q3822">
        <v>44</v>
      </c>
      <c r="R3822" t="s">
        <v>88</v>
      </c>
    </row>
    <row r="3823" spans="1:18" x14ac:dyDescent="0.3">
      <c r="A3823">
        <v>7695</v>
      </c>
      <c r="B3823" t="s">
        <v>895</v>
      </c>
      <c r="C3823" t="s">
        <v>39</v>
      </c>
      <c r="D3823">
        <v>22</v>
      </c>
      <c r="E3823" t="s">
        <v>51</v>
      </c>
      <c r="F3823" t="s">
        <v>188</v>
      </c>
      <c r="G3823" t="s">
        <v>29</v>
      </c>
      <c r="H3823" t="s">
        <v>191</v>
      </c>
      <c r="I3823" s="1">
        <v>42697</v>
      </c>
      <c r="K3823">
        <v>7.98</v>
      </c>
      <c r="L3823" t="s">
        <v>194</v>
      </c>
      <c r="M3823">
        <v>72574</v>
      </c>
      <c r="N3823">
        <v>0.3</v>
      </c>
      <c r="O3823" t="s">
        <v>31</v>
      </c>
      <c r="P3823">
        <v>6494</v>
      </c>
      <c r="Q3823">
        <v>40</v>
      </c>
      <c r="R3823" t="s">
        <v>54</v>
      </c>
    </row>
    <row r="3824" spans="1:18" x14ac:dyDescent="0.3">
      <c r="A3824">
        <v>9703</v>
      </c>
      <c r="B3824" t="s">
        <v>1195</v>
      </c>
      <c r="C3824" t="s">
        <v>19</v>
      </c>
      <c r="D3824">
        <v>62</v>
      </c>
      <c r="E3824" t="s">
        <v>48</v>
      </c>
      <c r="F3824" t="s">
        <v>483</v>
      </c>
      <c r="G3824" t="s">
        <v>29</v>
      </c>
      <c r="H3824" t="s">
        <v>523</v>
      </c>
      <c r="I3824" s="1">
        <v>43008</v>
      </c>
      <c r="J3824" s="1">
        <v>44486</v>
      </c>
      <c r="K3824">
        <v>4.05</v>
      </c>
      <c r="L3824" t="s">
        <v>65</v>
      </c>
      <c r="M3824">
        <v>72576</v>
      </c>
      <c r="N3824">
        <v>0.1</v>
      </c>
      <c r="O3824" t="s">
        <v>36</v>
      </c>
      <c r="P3824">
        <v>7652</v>
      </c>
      <c r="Q3824">
        <v>80</v>
      </c>
      <c r="R3824" t="s">
        <v>61</v>
      </c>
    </row>
    <row r="3825" spans="1:18" x14ac:dyDescent="0.3">
      <c r="A3825">
        <v>3514</v>
      </c>
      <c r="B3825" t="s">
        <v>397</v>
      </c>
      <c r="C3825" t="s">
        <v>39</v>
      </c>
      <c r="D3825">
        <v>49</v>
      </c>
      <c r="E3825" t="s">
        <v>34</v>
      </c>
      <c r="F3825" t="s">
        <v>483</v>
      </c>
      <c r="G3825" t="s">
        <v>29</v>
      </c>
      <c r="H3825" t="s">
        <v>639</v>
      </c>
      <c r="I3825" s="1">
        <v>44450</v>
      </c>
      <c r="K3825">
        <v>3.18</v>
      </c>
      <c r="L3825" t="s">
        <v>65</v>
      </c>
      <c r="M3825">
        <v>72582</v>
      </c>
      <c r="N3825">
        <v>0.2</v>
      </c>
      <c r="O3825" t="s">
        <v>36</v>
      </c>
      <c r="P3825">
        <v>2047</v>
      </c>
      <c r="Q3825">
        <v>80</v>
      </c>
      <c r="R3825" t="s">
        <v>42</v>
      </c>
    </row>
    <row r="3826" spans="1:18" x14ac:dyDescent="0.3">
      <c r="A3826">
        <v>2509</v>
      </c>
      <c r="B3826" t="s">
        <v>886</v>
      </c>
      <c r="C3826" t="s">
        <v>39</v>
      </c>
      <c r="D3826">
        <v>41</v>
      </c>
      <c r="E3826" t="s">
        <v>34</v>
      </c>
      <c r="F3826" t="s">
        <v>483</v>
      </c>
      <c r="G3826" t="s">
        <v>22</v>
      </c>
      <c r="H3826" t="s">
        <v>736</v>
      </c>
      <c r="I3826" s="1">
        <v>44781</v>
      </c>
      <c r="K3826">
        <v>2.2799999999999998</v>
      </c>
      <c r="L3826" t="s">
        <v>65</v>
      </c>
      <c r="M3826">
        <v>72587</v>
      </c>
      <c r="N3826">
        <v>0.25</v>
      </c>
      <c r="O3826" t="s">
        <v>36</v>
      </c>
      <c r="P3826">
        <v>2188</v>
      </c>
      <c r="Q3826">
        <v>29</v>
      </c>
      <c r="R3826" t="s">
        <v>88</v>
      </c>
    </row>
    <row r="3827" spans="1:18" x14ac:dyDescent="0.3">
      <c r="A3827">
        <v>5219</v>
      </c>
      <c r="B3827" t="s">
        <v>973</v>
      </c>
      <c r="C3827" t="s">
        <v>39</v>
      </c>
      <c r="D3827">
        <v>24</v>
      </c>
      <c r="E3827" t="s">
        <v>51</v>
      </c>
      <c r="F3827" t="s">
        <v>1360</v>
      </c>
      <c r="G3827" t="s">
        <v>29</v>
      </c>
      <c r="H3827" t="s">
        <v>1403</v>
      </c>
      <c r="I3827" s="1">
        <v>45317</v>
      </c>
      <c r="K3827">
        <v>0.81</v>
      </c>
      <c r="L3827" t="s">
        <v>24</v>
      </c>
      <c r="M3827">
        <v>72591</v>
      </c>
      <c r="N3827">
        <v>0.2</v>
      </c>
      <c r="O3827" t="s">
        <v>36</v>
      </c>
      <c r="P3827">
        <v>2858</v>
      </c>
      <c r="Q3827">
        <v>36</v>
      </c>
      <c r="R3827" t="s">
        <v>37</v>
      </c>
    </row>
    <row r="3828" spans="1:18" x14ac:dyDescent="0.3">
      <c r="A3828">
        <v>4816</v>
      </c>
      <c r="B3828" t="s">
        <v>697</v>
      </c>
      <c r="C3828" t="s">
        <v>39</v>
      </c>
      <c r="D3828">
        <v>32</v>
      </c>
      <c r="E3828" t="s">
        <v>20</v>
      </c>
      <c r="F3828" t="s">
        <v>483</v>
      </c>
      <c r="G3828" t="s">
        <v>29</v>
      </c>
      <c r="H3828" t="s">
        <v>557</v>
      </c>
      <c r="I3828" s="1">
        <v>42675</v>
      </c>
      <c r="K3828">
        <v>8.0399999999999991</v>
      </c>
      <c r="L3828" t="s">
        <v>194</v>
      </c>
      <c r="M3828">
        <v>72592</v>
      </c>
      <c r="N3828">
        <v>0.1</v>
      </c>
      <c r="O3828" t="s">
        <v>31</v>
      </c>
      <c r="Q3828">
        <v>56</v>
      </c>
      <c r="R3828" t="s">
        <v>32</v>
      </c>
    </row>
    <row r="3829" spans="1:18" x14ac:dyDescent="0.3">
      <c r="A3829">
        <v>5843</v>
      </c>
      <c r="B3829" t="s">
        <v>1463</v>
      </c>
      <c r="C3829" t="s">
        <v>39</v>
      </c>
      <c r="D3829">
        <v>42</v>
      </c>
      <c r="E3829" t="s">
        <v>34</v>
      </c>
      <c r="F3829" t="s">
        <v>229</v>
      </c>
      <c r="G3829" t="s">
        <v>22</v>
      </c>
      <c r="H3829" t="s">
        <v>332</v>
      </c>
      <c r="I3829" s="1">
        <v>44274</v>
      </c>
      <c r="K3829">
        <v>3.66</v>
      </c>
      <c r="L3829" t="s">
        <v>65</v>
      </c>
      <c r="M3829">
        <v>72593</v>
      </c>
      <c r="N3829">
        <v>0.2</v>
      </c>
      <c r="O3829" t="s">
        <v>36</v>
      </c>
      <c r="P3829">
        <v>5486</v>
      </c>
      <c r="Q3829">
        <v>7</v>
      </c>
      <c r="R3829" t="s">
        <v>26</v>
      </c>
    </row>
    <row r="3830" spans="1:18" x14ac:dyDescent="0.3">
      <c r="A3830">
        <v>9964</v>
      </c>
      <c r="B3830" t="s">
        <v>610</v>
      </c>
      <c r="C3830" t="s">
        <v>19</v>
      </c>
      <c r="D3830">
        <v>49</v>
      </c>
      <c r="E3830" t="s">
        <v>34</v>
      </c>
      <c r="F3830" t="s">
        <v>229</v>
      </c>
      <c r="G3830" t="s">
        <v>29</v>
      </c>
      <c r="H3830" t="s">
        <v>332</v>
      </c>
      <c r="I3830" s="1">
        <v>43264</v>
      </c>
      <c r="K3830">
        <v>6.43</v>
      </c>
      <c r="L3830" t="s">
        <v>194</v>
      </c>
      <c r="M3830">
        <v>72594</v>
      </c>
      <c r="N3830">
        <v>0.5</v>
      </c>
      <c r="O3830" t="s">
        <v>36</v>
      </c>
      <c r="P3830">
        <v>1665</v>
      </c>
      <c r="Q3830">
        <v>52</v>
      </c>
      <c r="R3830" t="s">
        <v>37</v>
      </c>
    </row>
    <row r="3831" spans="1:18" x14ac:dyDescent="0.3">
      <c r="A3831">
        <v>6702</v>
      </c>
      <c r="B3831" t="s">
        <v>586</v>
      </c>
      <c r="C3831" t="s">
        <v>19</v>
      </c>
      <c r="D3831">
        <v>24</v>
      </c>
      <c r="E3831" t="s">
        <v>51</v>
      </c>
      <c r="F3831" t="s">
        <v>188</v>
      </c>
      <c r="G3831" t="s">
        <v>29</v>
      </c>
      <c r="H3831" t="s">
        <v>213</v>
      </c>
      <c r="I3831" s="1">
        <v>42754</v>
      </c>
      <c r="K3831">
        <v>7.82</v>
      </c>
      <c r="L3831" t="s">
        <v>194</v>
      </c>
      <c r="M3831">
        <v>72598</v>
      </c>
      <c r="N3831">
        <v>0.2</v>
      </c>
      <c r="O3831" t="s">
        <v>36</v>
      </c>
      <c r="P3831">
        <v>2235</v>
      </c>
      <c r="Q3831">
        <v>66</v>
      </c>
      <c r="R3831" t="s">
        <v>67</v>
      </c>
    </row>
    <row r="3832" spans="1:18" x14ac:dyDescent="0.3">
      <c r="A3832">
        <v>5440</v>
      </c>
      <c r="B3832" t="s">
        <v>316</v>
      </c>
      <c r="C3832" t="s">
        <v>39</v>
      </c>
      <c r="D3832">
        <v>29</v>
      </c>
      <c r="E3832" t="s">
        <v>20</v>
      </c>
      <c r="F3832" t="s">
        <v>929</v>
      </c>
      <c r="G3832" t="s">
        <v>40</v>
      </c>
      <c r="H3832" t="s">
        <v>930</v>
      </c>
      <c r="I3832" s="1">
        <v>44736</v>
      </c>
      <c r="K3832">
        <v>2.4</v>
      </c>
      <c r="L3832" t="s">
        <v>65</v>
      </c>
      <c r="M3832">
        <v>72601</v>
      </c>
      <c r="N3832">
        <v>0.2</v>
      </c>
      <c r="O3832" t="s">
        <v>36</v>
      </c>
      <c r="P3832">
        <v>4659</v>
      </c>
      <c r="Q3832">
        <v>42</v>
      </c>
      <c r="R3832" t="s">
        <v>88</v>
      </c>
    </row>
    <row r="3833" spans="1:18" x14ac:dyDescent="0.3">
      <c r="A3833">
        <v>5621</v>
      </c>
      <c r="B3833" t="s">
        <v>406</v>
      </c>
      <c r="C3833" t="s">
        <v>19</v>
      </c>
      <c r="D3833">
        <v>35</v>
      </c>
      <c r="E3833" t="s">
        <v>20</v>
      </c>
      <c r="F3833" t="s">
        <v>929</v>
      </c>
      <c r="G3833" t="s">
        <v>29</v>
      </c>
      <c r="H3833" t="s">
        <v>962</v>
      </c>
      <c r="I3833" s="1">
        <v>44076</v>
      </c>
      <c r="K3833">
        <v>4.21</v>
      </c>
      <c r="L3833" t="s">
        <v>65</v>
      </c>
      <c r="M3833">
        <v>72601</v>
      </c>
      <c r="N3833">
        <v>0.2</v>
      </c>
      <c r="O3833" t="s">
        <v>36</v>
      </c>
      <c r="P3833">
        <v>2087</v>
      </c>
      <c r="Q3833">
        <v>35</v>
      </c>
      <c r="R3833" t="s">
        <v>61</v>
      </c>
    </row>
    <row r="3834" spans="1:18" x14ac:dyDescent="0.3">
      <c r="A3834">
        <v>7330</v>
      </c>
      <c r="B3834" t="s">
        <v>431</v>
      </c>
      <c r="C3834" t="s">
        <v>19</v>
      </c>
      <c r="D3834">
        <v>37</v>
      </c>
      <c r="E3834" t="s">
        <v>20</v>
      </c>
      <c r="F3834" t="s">
        <v>229</v>
      </c>
      <c r="G3834" t="s">
        <v>29</v>
      </c>
      <c r="H3834" t="s">
        <v>301</v>
      </c>
      <c r="I3834" s="1">
        <v>42316</v>
      </c>
      <c r="K3834">
        <v>9.02</v>
      </c>
      <c r="L3834" t="s">
        <v>194</v>
      </c>
      <c r="M3834">
        <v>72618</v>
      </c>
      <c r="N3834">
        <v>0.25</v>
      </c>
      <c r="O3834" t="s">
        <v>36</v>
      </c>
      <c r="P3834">
        <v>6135</v>
      </c>
      <c r="Q3834">
        <v>81</v>
      </c>
      <c r="R3834" t="s">
        <v>26</v>
      </c>
    </row>
    <row r="3835" spans="1:18" x14ac:dyDescent="0.3">
      <c r="A3835">
        <v>9323</v>
      </c>
      <c r="B3835" t="s">
        <v>802</v>
      </c>
      <c r="C3835" t="s">
        <v>39</v>
      </c>
      <c r="D3835">
        <v>34</v>
      </c>
      <c r="E3835" t="s">
        <v>20</v>
      </c>
      <c r="F3835" t="s">
        <v>229</v>
      </c>
      <c r="G3835" t="s">
        <v>29</v>
      </c>
      <c r="H3835" t="s">
        <v>265</v>
      </c>
      <c r="I3835" s="1">
        <v>43209</v>
      </c>
      <c r="K3835">
        <v>6.58</v>
      </c>
      <c r="L3835" t="s">
        <v>194</v>
      </c>
      <c r="M3835">
        <v>72627</v>
      </c>
      <c r="N3835">
        <v>0.25</v>
      </c>
      <c r="O3835" t="s">
        <v>36</v>
      </c>
      <c r="Q3835">
        <v>80</v>
      </c>
      <c r="R3835" t="s">
        <v>123</v>
      </c>
    </row>
    <row r="3836" spans="1:18" x14ac:dyDescent="0.3">
      <c r="A3836">
        <v>2391</v>
      </c>
      <c r="B3836" t="s">
        <v>1309</v>
      </c>
      <c r="C3836" t="s">
        <v>39</v>
      </c>
      <c r="D3836">
        <v>26</v>
      </c>
      <c r="E3836" t="s">
        <v>20</v>
      </c>
      <c r="F3836" t="s">
        <v>188</v>
      </c>
      <c r="G3836" t="s">
        <v>40</v>
      </c>
      <c r="H3836" t="s">
        <v>191</v>
      </c>
      <c r="I3836" s="1">
        <v>44089</v>
      </c>
      <c r="J3836" s="1">
        <v>45792</v>
      </c>
      <c r="K3836">
        <v>4.66</v>
      </c>
      <c r="L3836" t="s">
        <v>65</v>
      </c>
      <c r="M3836">
        <v>72629</v>
      </c>
      <c r="N3836">
        <v>0.5</v>
      </c>
      <c r="O3836" t="s">
        <v>45</v>
      </c>
      <c r="P3836">
        <v>2210</v>
      </c>
      <c r="Q3836">
        <v>16</v>
      </c>
      <c r="R3836" t="s">
        <v>59</v>
      </c>
    </row>
    <row r="3837" spans="1:18" x14ac:dyDescent="0.3">
      <c r="A3837">
        <v>3309</v>
      </c>
      <c r="B3837" t="s">
        <v>441</v>
      </c>
      <c r="C3837" t="s">
        <v>19</v>
      </c>
      <c r="D3837">
        <v>64</v>
      </c>
      <c r="E3837" t="s">
        <v>48</v>
      </c>
      <c r="F3837" t="s">
        <v>229</v>
      </c>
      <c r="G3837" t="s">
        <v>29</v>
      </c>
      <c r="H3837" t="s">
        <v>301</v>
      </c>
      <c r="I3837" s="1">
        <v>44465</v>
      </c>
      <c r="K3837">
        <v>3.14</v>
      </c>
      <c r="L3837" t="s">
        <v>65</v>
      </c>
      <c r="M3837">
        <v>72632</v>
      </c>
      <c r="N3837">
        <v>0.15</v>
      </c>
      <c r="O3837" t="s">
        <v>36</v>
      </c>
      <c r="P3837">
        <v>2775</v>
      </c>
      <c r="Q3837">
        <v>13</v>
      </c>
      <c r="R3837" t="s">
        <v>32</v>
      </c>
    </row>
    <row r="3838" spans="1:18" x14ac:dyDescent="0.3">
      <c r="A3838">
        <v>3471</v>
      </c>
      <c r="B3838" t="s">
        <v>218</v>
      </c>
      <c r="C3838" t="s">
        <v>39</v>
      </c>
      <c r="D3838">
        <v>36</v>
      </c>
      <c r="E3838" t="s">
        <v>20</v>
      </c>
      <c r="F3838" t="s">
        <v>929</v>
      </c>
      <c r="G3838" t="s">
        <v>29</v>
      </c>
      <c r="H3838" t="s">
        <v>930</v>
      </c>
      <c r="I3838" s="1">
        <v>45328</v>
      </c>
      <c r="K3838">
        <v>0.78</v>
      </c>
      <c r="L3838" t="s">
        <v>24</v>
      </c>
      <c r="M3838">
        <v>72633</v>
      </c>
      <c r="N3838">
        <v>0.3</v>
      </c>
      <c r="O3838" t="s">
        <v>36</v>
      </c>
      <c r="P3838">
        <v>3020</v>
      </c>
      <c r="Q3838">
        <v>2</v>
      </c>
      <c r="R3838" t="s">
        <v>37</v>
      </c>
    </row>
    <row r="3839" spans="1:18" x14ac:dyDescent="0.3">
      <c r="A3839">
        <v>9194</v>
      </c>
      <c r="B3839" t="s">
        <v>1221</v>
      </c>
      <c r="C3839" t="s">
        <v>39</v>
      </c>
      <c r="D3839">
        <v>44</v>
      </c>
      <c r="E3839" t="s">
        <v>34</v>
      </c>
      <c r="F3839" t="s">
        <v>229</v>
      </c>
      <c r="G3839" t="s">
        <v>29</v>
      </c>
      <c r="H3839" t="s">
        <v>260</v>
      </c>
      <c r="I3839" s="1">
        <v>42649</v>
      </c>
      <c r="K3839">
        <v>8.11</v>
      </c>
      <c r="L3839" t="s">
        <v>194</v>
      </c>
      <c r="M3839">
        <v>72638</v>
      </c>
      <c r="N3839">
        <v>0.2</v>
      </c>
      <c r="O3839" t="s">
        <v>31</v>
      </c>
      <c r="Q3839">
        <v>10</v>
      </c>
      <c r="R3839" t="s">
        <v>49</v>
      </c>
    </row>
    <row r="3840" spans="1:18" x14ac:dyDescent="0.3">
      <c r="A3840">
        <v>9468</v>
      </c>
      <c r="B3840" t="s">
        <v>865</v>
      </c>
      <c r="C3840" t="s">
        <v>19</v>
      </c>
      <c r="D3840">
        <v>53</v>
      </c>
      <c r="E3840" t="s">
        <v>28</v>
      </c>
      <c r="F3840" t="s">
        <v>929</v>
      </c>
      <c r="G3840" t="s">
        <v>22</v>
      </c>
      <c r="H3840" t="s">
        <v>962</v>
      </c>
      <c r="I3840" s="1">
        <v>45471</v>
      </c>
      <c r="K3840">
        <v>0.39</v>
      </c>
      <c r="L3840" t="s">
        <v>24</v>
      </c>
      <c r="M3840">
        <v>72640</v>
      </c>
      <c r="N3840">
        <v>0.25</v>
      </c>
      <c r="O3840" t="s">
        <v>36</v>
      </c>
      <c r="P3840">
        <v>3621</v>
      </c>
      <c r="Q3840">
        <v>34</v>
      </c>
      <c r="R3840" t="s">
        <v>59</v>
      </c>
    </row>
    <row r="3841" spans="1:18" x14ac:dyDescent="0.3">
      <c r="A3841">
        <v>6830</v>
      </c>
      <c r="B3841" t="s">
        <v>1107</v>
      </c>
      <c r="C3841" t="s">
        <v>19</v>
      </c>
      <c r="D3841">
        <v>56</v>
      </c>
      <c r="E3841" t="s">
        <v>28</v>
      </c>
      <c r="F3841" t="s">
        <v>488</v>
      </c>
      <c r="G3841" t="s">
        <v>22</v>
      </c>
      <c r="H3841" t="s">
        <v>489</v>
      </c>
      <c r="I3841" s="1">
        <v>43203</v>
      </c>
      <c r="J3841" s="1">
        <v>44946</v>
      </c>
      <c r="K3841">
        <v>4.7699999999999996</v>
      </c>
      <c r="L3841" t="s">
        <v>65</v>
      </c>
      <c r="M3841">
        <v>72640</v>
      </c>
      <c r="N3841">
        <v>0.15</v>
      </c>
      <c r="O3841" t="s">
        <v>36</v>
      </c>
      <c r="P3841">
        <v>2649</v>
      </c>
      <c r="Q3841">
        <v>84</v>
      </c>
      <c r="R3841" t="s">
        <v>76</v>
      </c>
    </row>
    <row r="3842" spans="1:18" x14ac:dyDescent="0.3">
      <c r="A3842">
        <v>5063</v>
      </c>
      <c r="B3842" t="s">
        <v>262</v>
      </c>
      <c r="C3842" t="s">
        <v>39</v>
      </c>
      <c r="D3842">
        <v>24</v>
      </c>
      <c r="E3842" t="s">
        <v>51</v>
      </c>
      <c r="F3842" t="s">
        <v>188</v>
      </c>
      <c r="G3842" t="s">
        <v>22</v>
      </c>
      <c r="H3842" t="s">
        <v>191</v>
      </c>
      <c r="I3842" s="1">
        <v>42112</v>
      </c>
      <c r="K3842">
        <v>9.58</v>
      </c>
      <c r="L3842" t="s">
        <v>194</v>
      </c>
      <c r="M3842">
        <v>72644</v>
      </c>
      <c r="N3842">
        <v>0.2</v>
      </c>
      <c r="O3842" t="s">
        <v>36</v>
      </c>
      <c r="P3842">
        <v>3347</v>
      </c>
      <c r="Q3842">
        <v>65</v>
      </c>
      <c r="R3842" t="s">
        <v>42</v>
      </c>
    </row>
    <row r="3843" spans="1:18" x14ac:dyDescent="0.3">
      <c r="A3843">
        <v>5945</v>
      </c>
      <c r="B3843" t="s">
        <v>644</v>
      </c>
      <c r="C3843" t="s">
        <v>19</v>
      </c>
      <c r="D3843">
        <v>26</v>
      </c>
      <c r="E3843" t="s">
        <v>20</v>
      </c>
      <c r="F3843" t="s">
        <v>188</v>
      </c>
      <c r="G3843" t="s">
        <v>29</v>
      </c>
      <c r="H3843" t="s">
        <v>239</v>
      </c>
      <c r="I3843" s="1">
        <v>42601</v>
      </c>
      <c r="K3843">
        <v>8.24</v>
      </c>
      <c r="L3843" t="s">
        <v>194</v>
      </c>
      <c r="M3843">
        <v>72648</v>
      </c>
      <c r="N3843">
        <v>0.5</v>
      </c>
      <c r="O3843" t="s">
        <v>45</v>
      </c>
      <c r="Q3843">
        <v>62</v>
      </c>
      <c r="R3843" t="s">
        <v>88</v>
      </c>
    </row>
    <row r="3844" spans="1:18" x14ac:dyDescent="0.3">
      <c r="A3844">
        <v>3211</v>
      </c>
      <c r="B3844" t="s">
        <v>1198</v>
      </c>
      <c r="C3844" t="s">
        <v>19</v>
      </c>
      <c r="D3844">
        <v>31</v>
      </c>
      <c r="E3844" t="s">
        <v>20</v>
      </c>
      <c r="F3844" t="s">
        <v>1360</v>
      </c>
      <c r="G3844" t="s">
        <v>29</v>
      </c>
      <c r="H3844" t="s">
        <v>1361</v>
      </c>
      <c r="I3844" s="1">
        <v>44863</v>
      </c>
      <c r="J3844" s="1">
        <v>45466</v>
      </c>
      <c r="K3844">
        <v>1.65</v>
      </c>
      <c r="L3844" t="s">
        <v>24</v>
      </c>
      <c r="M3844">
        <v>72665</v>
      </c>
      <c r="N3844">
        <v>0.2</v>
      </c>
      <c r="O3844" t="s">
        <v>25</v>
      </c>
      <c r="P3844">
        <v>2237</v>
      </c>
      <c r="Q3844">
        <v>36</v>
      </c>
      <c r="R3844" t="s">
        <v>49</v>
      </c>
    </row>
    <row r="3845" spans="1:18" x14ac:dyDescent="0.3">
      <c r="A3845">
        <v>2890</v>
      </c>
      <c r="B3845" t="s">
        <v>1062</v>
      </c>
      <c r="C3845" t="s">
        <v>19</v>
      </c>
      <c r="D3845">
        <v>30</v>
      </c>
      <c r="E3845" t="s">
        <v>20</v>
      </c>
      <c r="F3845" t="s">
        <v>229</v>
      </c>
      <c r="G3845" t="s">
        <v>29</v>
      </c>
      <c r="H3845" t="s">
        <v>260</v>
      </c>
      <c r="I3845" s="1">
        <v>42073</v>
      </c>
      <c r="J3845" s="1">
        <v>44316</v>
      </c>
      <c r="K3845">
        <v>6.14</v>
      </c>
      <c r="L3845" t="s">
        <v>194</v>
      </c>
      <c r="M3845">
        <v>72671</v>
      </c>
      <c r="N3845">
        <v>0.25</v>
      </c>
      <c r="O3845" t="s">
        <v>36</v>
      </c>
      <c r="P3845">
        <v>1910</v>
      </c>
      <c r="Q3845">
        <v>61</v>
      </c>
      <c r="R3845" t="s">
        <v>67</v>
      </c>
    </row>
    <row r="3846" spans="1:18" x14ac:dyDescent="0.3">
      <c r="A3846">
        <v>6172</v>
      </c>
      <c r="B3846" t="s">
        <v>554</v>
      </c>
      <c r="C3846" t="s">
        <v>39</v>
      </c>
      <c r="D3846">
        <v>45</v>
      </c>
      <c r="E3846" t="s">
        <v>34</v>
      </c>
      <c r="F3846" t="s">
        <v>488</v>
      </c>
      <c r="G3846" t="s">
        <v>22</v>
      </c>
      <c r="H3846" t="s">
        <v>489</v>
      </c>
      <c r="I3846" s="1">
        <v>44948</v>
      </c>
      <c r="K3846">
        <v>1.82</v>
      </c>
      <c r="L3846" t="s">
        <v>24</v>
      </c>
      <c r="M3846">
        <v>72674</v>
      </c>
      <c r="N3846">
        <v>0.1</v>
      </c>
      <c r="O3846" t="s">
        <v>31</v>
      </c>
      <c r="P3846">
        <v>5243</v>
      </c>
      <c r="Q3846">
        <v>14</v>
      </c>
      <c r="R3846" t="s">
        <v>46</v>
      </c>
    </row>
    <row r="3847" spans="1:18" x14ac:dyDescent="0.3">
      <c r="A3847">
        <v>9866</v>
      </c>
      <c r="B3847" t="s">
        <v>1090</v>
      </c>
      <c r="C3847" t="s">
        <v>19</v>
      </c>
      <c r="D3847">
        <v>45</v>
      </c>
      <c r="E3847" t="s">
        <v>34</v>
      </c>
      <c r="F3847" t="s">
        <v>488</v>
      </c>
      <c r="G3847" t="s">
        <v>40</v>
      </c>
      <c r="H3847" t="s">
        <v>560</v>
      </c>
      <c r="I3847" s="1">
        <v>44062</v>
      </c>
      <c r="K3847">
        <v>4.24</v>
      </c>
      <c r="L3847" t="s">
        <v>65</v>
      </c>
      <c r="M3847">
        <v>72675</v>
      </c>
      <c r="N3847">
        <v>0.2</v>
      </c>
      <c r="O3847" t="s">
        <v>36</v>
      </c>
      <c r="P3847">
        <v>8159</v>
      </c>
      <c r="Q3847">
        <v>67</v>
      </c>
      <c r="R3847" t="s">
        <v>59</v>
      </c>
    </row>
    <row r="3848" spans="1:18" x14ac:dyDescent="0.3">
      <c r="A3848">
        <v>4755</v>
      </c>
      <c r="B3848" t="s">
        <v>167</v>
      </c>
      <c r="C3848" t="s">
        <v>39</v>
      </c>
      <c r="D3848">
        <v>50</v>
      </c>
      <c r="E3848" t="s">
        <v>28</v>
      </c>
      <c r="F3848" t="s">
        <v>1360</v>
      </c>
      <c r="G3848" t="s">
        <v>29</v>
      </c>
      <c r="H3848" t="s">
        <v>1385</v>
      </c>
      <c r="I3848" s="1">
        <v>45323</v>
      </c>
      <c r="K3848">
        <v>0.79</v>
      </c>
      <c r="L3848" t="s">
        <v>24</v>
      </c>
      <c r="M3848">
        <v>72681</v>
      </c>
      <c r="N3848">
        <v>0.25</v>
      </c>
      <c r="O3848" t="s">
        <v>31</v>
      </c>
      <c r="P3848">
        <v>2162</v>
      </c>
      <c r="Q3848">
        <v>16</v>
      </c>
      <c r="R3848" t="s">
        <v>84</v>
      </c>
    </row>
    <row r="3849" spans="1:18" x14ac:dyDescent="0.3">
      <c r="A3849">
        <v>2254</v>
      </c>
      <c r="B3849" t="s">
        <v>1355</v>
      </c>
      <c r="C3849" t="s">
        <v>39</v>
      </c>
      <c r="D3849">
        <v>28</v>
      </c>
      <c r="E3849" t="s">
        <v>20</v>
      </c>
      <c r="F3849" t="s">
        <v>229</v>
      </c>
      <c r="G3849" t="s">
        <v>29</v>
      </c>
      <c r="H3849" t="s">
        <v>301</v>
      </c>
      <c r="I3849" s="1">
        <v>43692</v>
      </c>
      <c r="K3849">
        <v>5.26</v>
      </c>
      <c r="L3849" t="s">
        <v>194</v>
      </c>
      <c r="M3849">
        <v>72682</v>
      </c>
      <c r="N3849">
        <v>0.15</v>
      </c>
      <c r="O3849" t="s">
        <v>45</v>
      </c>
      <c r="P3849">
        <v>1506</v>
      </c>
      <c r="Q3849">
        <v>36</v>
      </c>
      <c r="R3849" t="s">
        <v>52</v>
      </c>
    </row>
    <row r="3850" spans="1:18" x14ac:dyDescent="0.3">
      <c r="A3850">
        <v>2574</v>
      </c>
      <c r="B3850" t="s">
        <v>1041</v>
      </c>
      <c r="C3850" t="s">
        <v>39</v>
      </c>
      <c r="D3850">
        <v>65</v>
      </c>
      <c r="E3850" t="s">
        <v>48</v>
      </c>
      <c r="F3850" t="s">
        <v>483</v>
      </c>
      <c r="G3850" t="s">
        <v>22</v>
      </c>
      <c r="H3850" t="s">
        <v>736</v>
      </c>
      <c r="I3850" s="1">
        <v>45086</v>
      </c>
      <c r="J3850" s="1">
        <v>45461</v>
      </c>
      <c r="K3850">
        <v>1.03</v>
      </c>
      <c r="L3850" t="s">
        <v>24</v>
      </c>
      <c r="M3850">
        <v>72704</v>
      </c>
      <c r="N3850">
        <v>0.1</v>
      </c>
      <c r="O3850" t="s">
        <v>45</v>
      </c>
      <c r="P3850">
        <v>1950</v>
      </c>
      <c r="Q3850">
        <v>62</v>
      </c>
      <c r="R3850" t="s">
        <v>26</v>
      </c>
    </row>
    <row r="3851" spans="1:18" x14ac:dyDescent="0.3">
      <c r="A3851">
        <v>1544</v>
      </c>
      <c r="B3851" t="s">
        <v>643</v>
      </c>
      <c r="C3851" t="s">
        <v>39</v>
      </c>
      <c r="D3851">
        <v>65</v>
      </c>
      <c r="E3851" t="s">
        <v>48</v>
      </c>
      <c r="F3851" t="s">
        <v>929</v>
      </c>
      <c r="G3851" t="s">
        <v>29</v>
      </c>
      <c r="H3851" t="s">
        <v>960</v>
      </c>
      <c r="I3851" s="1">
        <v>44675</v>
      </c>
      <c r="K3851">
        <v>2.57</v>
      </c>
      <c r="L3851" t="s">
        <v>65</v>
      </c>
      <c r="M3851">
        <v>72715</v>
      </c>
      <c r="N3851">
        <v>0.5</v>
      </c>
      <c r="O3851" t="s">
        <v>36</v>
      </c>
      <c r="P3851">
        <v>1448</v>
      </c>
      <c r="Q3851">
        <v>14</v>
      </c>
      <c r="R3851" t="s">
        <v>67</v>
      </c>
    </row>
    <row r="3852" spans="1:18" x14ac:dyDescent="0.3">
      <c r="A3852">
        <v>4990</v>
      </c>
      <c r="B3852" t="s">
        <v>1259</v>
      </c>
      <c r="C3852" t="s">
        <v>39</v>
      </c>
      <c r="D3852">
        <v>64</v>
      </c>
      <c r="E3852" t="s">
        <v>48</v>
      </c>
      <c r="F3852" t="s">
        <v>929</v>
      </c>
      <c r="G3852" t="s">
        <v>29</v>
      </c>
      <c r="H3852" t="s">
        <v>1027</v>
      </c>
      <c r="I3852" s="1">
        <v>45037</v>
      </c>
      <c r="K3852">
        <v>1.57</v>
      </c>
      <c r="L3852" t="s">
        <v>24</v>
      </c>
      <c r="M3852">
        <v>72717</v>
      </c>
      <c r="N3852">
        <v>0.15</v>
      </c>
      <c r="O3852" t="s">
        <v>45</v>
      </c>
      <c r="P3852">
        <v>4492</v>
      </c>
      <c r="Q3852">
        <v>3</v>
      </c>
      <c r="R3852" t="s">
        <v>123</v>
      </c>
    </row>
    <row r="3853" spans="1:18" x14ac:dyDescent="0.3">
      <c r="A3853">
        <v>8201</v>
      </c>
      <c r="B3853" t="s">
        <v>779</v>
      </c>
      <c r="C3853" t="s">
        <v>39</v>
      </c>
      <c r="D3853">
        <v>23</v>
      </c>
      <c r="E3853" t="s">
        <v>51</v>
      </c>
      <c r="F3853" t="s">
        <v>229</v>
      </c>
      <c r="G3853" t="s">
        <v>29</v>
      </c>
      <c r="H3853" t="s">
        <v>332</v>
      </c>
      <c r="I3853" s="1">
        <v>43747</v>
      </c>
      <c r="K3853">
        <v>5.1100000000000003</v>
      </c>
      <c r="L3853" t="s">
        <v>194</v>
      </c>
      <c r="M3853">
        <v>72729</v>
      </c>
      <c r="N3853">
        <v>0.15</v>
      </c>
      <c r="O3853" t="s">
        <v>36</v>
      </c>
      <c r="P3853">
        <v>3083</v>
      </c>
      <c r="Q3853">
        <v>64</v>
      </c>
      <c r="R3853" t="s">
        <v>26</v>
      </c>
    </row>
    <row r="3854" spans="1:18" x14ac:dyDescent="0.3">
      <c r="A3854">
        <v>10375</v>
      </c>
      <c r="B3854" t="s">
        <v>129</v>
      </c>
      <c r="C3854" t="s">
        <v>39</v>
      </c>
      <c r="D3854">
        <v>65</v>
      </c>
      <c r="E3854" t="s">
        <v>48</v>
      </c>
      <c r="F3854" t="s">
        <v>229</v>
      </c>
      <c r="G3854" t="s">
        <v>29</v>
      </c>
      <c r="H3854" t="s">
        <v>301</v>
      </c>
      <c r="I3854" s="1">
        <v>42346</v>
      </c>
      <c r="K3854">
        <v>8.94</v>
      </c>
      <c r="L3854" t="s">
        <v>194</v>
      </c>
      <c r="M3854">
        <v>72737</v>
      </c>
      <c r="N3854">
        <v>0.25</v>
      </c>
      <c r="O3854" t="s">
        <v>31</v>
      </c>
      <c r="Q3854">
        <v>33</v>
      </c>
      <c r="R3854" t="s">
        <v>76</v>
      </c>
    </row>
    <row r="3855" spans="1:18" x14ac:dyDescent="0.3">
      <c r="A3855">
        <v>4067</v>
      </c>
      <c r="B3855" t="s">
        <v>472</v>
      </c>
      <c r="C3855" t="s">
        <v>19</v>
      </c>
      <c r="D3855">
        <v>56</v>
      </c>
      <c r="E3855" t="s">
        <v>28</v>
      </c>
      <c r="F3855" t="s">
        <v>21</v>
      </c>
      <c r="G3855" t="s">
        <v>22</v>
      </c>
      <c r="H3855" t="s">
        <v>41</v>
      </c>
      <c r="I3855" s="1">
        <v>42105</v>
      </c>
      <c r="K3855">
        <v>9.6</v>
      </c>
      <c r="L3855" t="s">
        <v>194</v>
      </c>
      <c r="M3855">
        <v>72737</v>
      </c>
      <c r="N3855">
        <v>0.15</v>
      </c>
      <c r="O3855" t="s">
        <v>31</v>
      </c>
      <c r="P3855">
        <v>1250</v>
      </c>
      <c r="Q3855">
        <v>92</v>
      </c>
      <c r="R3855" t="s">
        <v>54</v>
      </c>
    </row>
    <row r="3856" spans="1:18" x14ac:dyDescent="0.3">
      <c r="A3856">
        <v>2324</v>
      </c>
      <c r="B3856" t="s">
        <v>1033</v>
      </c>
      <c r="C3856" t="s">
        <v>39</v>
      </c>
      <c r="D3856">
        <v>24</v>
      </c>
      <c r="E3856" t="s">
        <v>51</v>
      </c>
      <c r="F3856" t="s">
        <v>483</v>
      </c>
      <c r="G3856" t="s">
        <v>40</v>
      </c>
      <c r="H3856" t="s">
        <v>523</v>
      </c>
      <c r="I3856" s="1">
        <v>44789</v>
      </c>
      <c r="K3856">
        <v>2.25</v>
      </c>
      <c r="L3856" t="s">
        <v>65</v>
      </c>
      <c r="M3856">
        <v>72738</v>
      </c>
      <c r="N3856">
        <v>0.25</v>
      </c>
      <c r="O3856" t="s">
        <v>31</v>
      </c>
      <c r="P3856">
        <v>1230</v>
      </c>
      <c r="Q3856">
        <v>14</v>
      </c>
      <c r="R3856" t="s">
        <v>71</v>
      </c>
    </row>
    <row r="3857" spans="1:18" x14ac:dyDescent="0.3">
      <c r="A3857">
        <v>4505</v>
      </c>
      <c r="B3857" t="s">
        <v>164</v>
      </c>
      <c r="C3857" t="s">
        <v>19</v>
      </c>
      <c r="D3857">
        <v>33</v>
      </c>
      <c r="E3857" t="s">
        <v>20</v>
      </c>
      <c r="F3857" t="s">
        <v>488</v>
      </c>
      <c r="G3857" t="s">
        <v>29</v>
      </c>
      <c r="H3857" t="s">
        <v>597</v>
      </c>
      <c r="I3857" s="1">
        <v>44220</v>
      </c>
      <c r="J3857" s="1">
        <v>45972</v>
      </c>
      <c r="K3857">
        <v>4.8</v>
      </c>
      <c r="L3857" t="s">
        <v>65</v>
      </c>
      <c r="M3857">
        <v>72751</v>
      </c>
      <c r="N3857">
        <v>0.1</v>
      </c>
      <c r="O3857" t="s">
        <v>36</v>
      </c>
      <c r="P3857">
        <v>2769</v>
      </c>
      <c r="Q3857">
        <v>28</v>
      </c>
      <c r="R3857" t="s">
        <v>49</v>
      </c>
    </row>
    <row r="3858" spans="1:18" x14ac:dyDescent="0.3">
      <c r="A3858">
        <v>3698</v>
      </c>
      <c r="B3858" t="s">
        <v>460</v>
      </c>
      <c r="C3858" t="s">
        <v>39</v>
      </c>
      <c r="D3858">
        <v>51</v>
      </c>
      <c r="E3858" t="s">
        <v>28</v>
      </c>
      <c r="F3858" t="s">
        <v>929</v>
      </c>
      <c r="G3858" t="s">
        <v>29</v>
      </c>
      <c r="H3858" t="s">
        <v>931</v>
      </c>
      <c r="I3858" s="1">
        <v>44321</v>
      </c>
      <c r="K3858">
        <v>3.53</v>
      </c>
      <c r="L3858" t="s">
        <v>65</v>
      </c>
      <c r="M3858">
        <v>72754</v>
      </c>
      <c r="N3858">
        <v>0.25</v>
      </c>
      <c r="O3858" t="s">
        <v>31</v>
      </c>
      <c r="P3858">
        <v>2792</v>
      </c>
      <c r="Q3858">
        <v>50</v>
      </c>
      <c r="R3858" t="s">
        <v>54</v>
      </c>
    </row>
    <row r="3859" spans="1:18" x14ac:dyDescent="0.3">
      <c r="A3859">
        <v>6951</v>
      </c>
      <c r="B3859" t="s">
        <v>1419</v>
      </c>
      <c r="C3859" t="s">
        <v>19</v>
      </c>
      <c r="D3859">
        <v>37</v>
      </c>
      <c r="E3859" t="s">
        <v>20</v>
      </c>
      <c r="F3859" t="s">
        <v>488</v>
      </c>
      <c r="G3859" t="s">
        <v>40</v>
      </c>
      <c r="H3859" t="s">
        <v>489</v>
      </c>
      <c r="I3859" s="1">
        <v>44680</v>
      </c>
      <c r="K3859">
        <v>2.5499999999999998</v>
      </c>
      <c r="L3859" t="s">
        <v>65</v>
      </c>
      <c r="M3859">
        <v>72754</v>
      </c>
      <c r="N3859">
        <v>0.2</v>
      </c>
      <c r="O3859" t="s">
        <v>36</v>
      </c>
      <c r="P3859">
        <v>1099</v>
      </c>
      <c r="Q3859">
        <v>17</v>
      </c>
      <c r="R3859" t="s">
        <v>42</v>
      </c>
    </row>
    <row r="3860" spans="1:18" x14ac:dyDescent="0.3">
      <c r="A3860">
        <v>4209</v>
      </c>
      <c r="B3860" t="s">
        <v>765</v>
      </c>
      <c r="C3860" t="s">
        <v>39</v>
      </c>
      <c r="D3860">
        <v>63</v>
      </c>
      <c r="E3860" t="s">
        <v>48</v>
      </c>
      <c r="F3860" t="s">
        <v>229</v>
      </c>
      <c r="G3860" t="s">
        <v>29</v>
      </c>
      <c r="H3860" t="s">
        <v>260</v>
      </c>
      <c r="I3860" s="1">
        <v>42190</v>
      </c>
      <c r="J3860" s="1">
        <v>43494</v>
      </c>
      <c r="K3860">
        <v>3.57</v>
      </c>
      <c r="L3860" t="s">
        <v>65</v>
      </c>
      <c r="M3860">
        <v>72756</v>
      </c>
      <c r="N3860">
        <v>0.25</v>
      </c>
      <c r="O3860" t="s">
        <v>36</v>
      </c>
      <c r="Q3860">
        <v>52</v>
      </c>
      <c r="R3860" t="s">
        <v>54</v>
      </c>
    </row>
    <row r="3861" spans="1:18" x14ac:dyDescent="0.3">
      <c r="A3861">
        <v>4186</v>
      </c>
      <c r="B3861" t="s">
        <v>349</v>
      </c>
      <c r="C3861" t="s">
        <v>39</v>
      </c>
      <c r="D3861">
        <v>22</v>
      </c>
      <c r="E3861" t="s">
        <v>51</v>
      </c>
      <c r="F3861" t="s">
        <v>188</v>
      </c>
      <c r="G3861" t="s">
        <v>22</v>
      </c>
      <c r="H3861" t="s">
        <v>213</v>
      </c>
      <c r="I3861" s="1">
        <v>43308</v>
      </c>
      <c r="K3861">
        <v>6.31</v>
      </c>
      <c r="L3861" t="s">
        <v>194</v>
      </c>
      <c r="M3861">
        <v>72760</v>
      </c>
      <c r="N3861">
        <v>0.5</v>
      </c>
      <c r="O3861" t="s">
        <v>36</v>
      </c>
      <c r="P3861">
        <v>3811</v>
      </c>
      <c r="Q3861">
        <v>75</v>
      </c>
      <c r="R3861" t="s">
        <v>54</v>
      </c>
    </row>
    <row r="3862" spans="1:18" x14ac:dyDescent="0.3">
      <c r="A3862">
        <v>5689</v>
      </c>
      <c r="B3862" t="s">
        <v>789</v>
      </c>
      <c r="C3862" t="s">
        <v>19</v>
      </c>
      <c r="D3862">
        <v>29</v>
      </c>
      <c r="E3862" t="s">
        <v>20</v>
      </c>
      <c r="F3862" t="s">
        <v>488</v>
      </c>
      <c r="G3862" t="s">
        <v>29</v>
      </c>
      <c r="H3862" t="s">
        <v>560</v>
      </c>
      <c r="I3862" s="1">
        <v>44813</v>
      </c>
      <c r="K3862">
        <v>2.19</v>
      </c>
      <c r="L3862" t="s">
        <v>65</v>
      </c>
      <c r="M3862">
        <v>72764</v>
      </c>
      <c r="N3862">
        <v>0.5</v>
      </c>
      <c r="O3862" t="s">
        <v>45</v>
      </c>
      <c r="P3862">
        <v>1913</v>
      </c>
      <c r="Q3862">
        <v>36</v>
      </c>
      <c r="R3862" t="s">
        <v>32</v>
      </c>
    </row>
    <row r="3863" spans="1:18" x14ac:dyDescent="0.3">
      <c r="A3863">
        <v>5399</v>
      </c>
      <c r="B3863" t="s">
        <v>442</v>
      </c>
      <c r="C3863" t="s">
        <v>19</v>
      </c>
      <c r="D3863">
        <v>46</v>
      </c>
      <c r="E3863" t="s">
        <v>34</v>
      </c>
      <c r="F3863" t="s">
        <v>929</v>
      </c>
      <c r="G3863" t="s">
        <v>29</v>
      </c>
      <c r="H3863" t="s">
        <v>931</v>
      </c>
      <c r="I3863" s="1">
        <v>43524</v>
      </c>
      <c r="K3863">
        <v>5.72</v>
      </c>
      <c r="L3863" t="s">
        <v>194</v>
      </c>
      <c r="M3863">
        <v>72768</v>
      </c>
      <c r="N3863">
        <v>0.25</v>
      </c>
      <c r="O3863" t="s">
        <v>31</v>
      </c>
      <c r="P3863">
        <v>4707</v>
      </c>
      <c r="Q3863">
        <v>33</v>
      </c>
      <c r="R3863" t="s">
        <v>88</v>
      </c>
    </row>
    <row r="3864" spans="1:18" x14ac:dyDescent="0.3">
      <c r="A3864">
        <v>6548</v>
      </c>
      <c r="B3864" t="s">
        <v>257</v>
      </c>
      <c r="C3864" t="s">
        <v>39</v>
      </c>
      <c r="D3864">
        <v>61</v>
      </c>
      <c r="E3864" t="s">
        <v>48</v>
      </c>
      <c r="F3864" t="s">
        <v>929</v>
      </c>
      <c r="G3864" t="s">
        <v>40</v>
      </c>
      <c r="H3864" t="s">
        <v>962</v>
      </c>
      <c r="I3864" s="1">
        <v>45215</v>
      </c>
      <c r="K3864">
        <v>1.0900000000000001</v>
      </c>
      <c r="L3864" t="s">
        <v>24</v>
      </c>
      <c r="M3864">
        <v>72772</v>
      </c>
      <c r="N3864">
        <v>0.3</v>
      </c>
      <c r="O3864" t="s">
        <v>31</v>
      </c>
      <c r="Q3864">
        <v>89</v>
      </c>
      <c r="R3864" t="s">
        <v>61</v>
      </c>
    </row>
    <row r="3865" spans="1:18" x14ac:dyDescent="0.3">
      <c r="A3865">
        <v>2921</v>
      </c>
      <c r="B3865" t="s">
        <v>147</v>
      </c>
      <c r="C3865" t="s">
        <v>19</v>
      </c>
      <c r="D3865">
        <v>34</v>
      </c>
      <c r="E3865" t="s">
        <v>20</v>
      </c>
      <c r="F3865" t="s">
        <v>21</v>
      </c>
      <c r="G3865" t="s">
        <v>40</v>
      </c>
      <c r="H3865" t="s">
        <v>35</v>
      </c>
      <c r="I3865" s="1">
        <v>42051</v>
      </c>
      <c r="K3865">
        <v>9.75</v>
      </c>
      <c r="L3865" t="s">
        <v>194</v>
      </c>
      <c r="M3865">
        <v>72787</v>
      </c>
      <c r="N3865">
        <v>0.2</v>
      </c>
      <c r="O3865" t="s">
        <v>31</v>
      </c>
      <c r="P3865">
        <v>1994</v>
      </c>
      <c r="Q3865">
        <v>55</v>
      </c>
      <c r="R3865" t="s">
        <v>71</v>
      </c>
    </row>
    <row r="3866" spans="1:18" x14ac:dyDescent="0.3">
      <c r="A3866">
        <v>8997</v>
      </c>
      <c r="B3866" t="s">
        <v>299</v>
      </c>
      <c r="C3866" t="s">
        <v>39</v>
      </c>
      <c r="D3866">
        <v>43</v>
      </c>
      <c r="E3866" t="s">
        <v>34</v>
      </c>
      <c r="F3866" t="s">
        <v>488</v>
      </c>
      <c r="G3866" t="s">
        <v>29</v>
      </c>
      <c r="H3866" t="s">
        <v>489</v>
      </c>
      <c r="I3866" s="1">
        <v>44851</v>
      </c>
      <c r="K3866">
        <v>2.08</v>
      </c>
      <c r="L3866" t="s">
        <v>65</v>
      </c>
      <c r="M3866">
        <v>72788</v>
      </c>
      <c r="N3866">
        <v>0.2</v>
      </c>
      <c r="O3866" t="s">
        <v>45</v>
      </c>
      <c r="P3866">
        <v>8045</v>
      </c>
      <c r="Q3866">
        <v>96</v>
      </c>
      <c r="R3866" t="s">
        <v>56</v>
      </c>
    </row>
    <row r="3867" spans="1:18" x14ac:dyDescent="0.3">
      <c r="A3867">
        <v>1834</v>
      </c>
      <c r="B3867" t="s">
        <v>800</v>
      </c>
      <c r="C3867" t="s">
        <v>39</v>
      </c>
      <c r="D3867">
        <v>26</v>
      </c>
      <c r="E3867" t="s">
        <v>20</v>
      </c>
      <c r="F3867" t="s">
        <v>1360</v>
      </c>
      <c r="G3867" t="s">
        <v>40</v>
      </c>
      <c r="H3867" t="s">
        <v>1375</v>
      </c>
      <c r="I3867" s="1">
        <v>45195</v>
      </c>
      <c r="K3867">
        <v>1.1399999999999999</v>
      </c>
      <c r="L3867" t="s">
        <v>24</v>
      </c>
      <c r="M3867">
        <v>72795</v>
      </c>
      <c r="N3867">
        <v>0.15</v>
      </c>
      <c r="O3867" t="s">
        <v>45</v>
      </c>
      <c r="P3867">
        <v>1482</v>
      </c>
      <c r="Q3867">
        <v>26</v>
      </c>
      <c r="R3867" t="s">
        <v>106</v>
      </c>
    </row>
    <row r="3868" spans="1:18" x14ac:dyDescent="0.3">
      <c r="A3868">
        <v>8123</v>
      </c>
      <c r="B3868" t="s">
        <v>399</v>
      </c>
      <c r="C3868" t="s">
        <v>19</v>
      </c>
      <c r="D3868">
        <v>59</v>
      </c>
      <c r="E3868" t="s">
        <v>28</v>
      </c>
      <c r="F3868" t="s">
        <v>188</v>
      </c>
      <c r="G3868" t="s">
        <v>40</v>
      </c>
      <c r="H3868" t="s">
        <v>189</v>
      </c>
      <c r="I3868" s="1">
        <v>42459</v>
      </c>
      <c r="K3868">
        <v>8.6300000000000008</v>
      </c>
      <c r="L3868" t="s">
        <v>194</v>
      </c>
      <c r="M3868">
        <v>72818</v>
      </c>
      <c r="N3868">
        <v>0.2</v>
      </c>
      <c r="O3868" t="s">
        <v>36</v>
      </c>
      <c r="P3868">
        <v>4096</v>
      </c>
      <c r="Q3868">
        <v>20</v>
      </c>
      <c r="R3868" t="s">
        <v>123</v>
      </c>
    </row>
    <row r="3869" spans="1:18" x14ac:dyDescent="0.3">
      <c r="A3869">
        <v>2602</v>
      </c>
      <c r="B3869" t="s">
        <v>413</v>
      </c>
      <c r="C3869" t="s">
        <v>19</v>
      </c>
      <c r="D3869">
        <v>49</v>
      </c>
      <c r="E3869" t="s">
        <v>34</v>
      </c>
      <c r="F3869" t="s">
        <v>488</v>
      </c>
      <c r="G3869" t="s">
        <v>29</v>
      </c>
      <c r="H3869" t="s">
        <v>566</v>
      </c>
      <c r="I3869" s="1">
        <v>44461</v>
      </c>
      <c r="K3869">
        <v>3.15</v>
      </c>
      <c r="L3869" t="s">
        <v>65</v>
      </c>
      <c r="M3869">
        <v>72824</v>
      </c>
      <c r="N3869">
        <v>0.5</v>
      </c>
      <c r="O3869" t="s">
        <v>31</v>
      </c>
      <c r="P3869">
        <v>2021</v>
      </c>
      <c r="Q3869">
        <v>75</v>
      </c>
      <c r="R3869" t="s">
        <v>37</v>
      </c>
    </row>
    <row r="3870" spans="1:18" x14ac:dyDescent="0.3">
      <c r="A3870">
        <v>1001</v>
      </c>
      <c r="B3870" t="s">
        <v>1176</v>
      </c>
      <c r="C3870" t="s">
        <v>19</v>
      </c>
      <c r="D3870">
        <v>61</v>
      </c>
      <c r="E3870" t="s">
        <v>48</v>
      </c>
      <c r="F3870" t="s">
        <v>929</v>
      </c>
      <c r="G3870" t="s">
        <v>29</v>
      </c>
      <c r="H3870" t="s">
        <v>930</v>
      </c>
      <c r="I3870" s="1">
        <v>44740</v>
      </c>
      <c r="K3870">
        <v>2.39</v>
      </c>
      <c r="L3870" t="s">
        <v>65</v>
      </c>
      <c r="M3870">
        <v>72828</v>
      </c>
      <c r="N3870">
        <v>0.1</v>
      </c>
      <c r="O3870" t="s">
        <v>25</v>
      </c>
      <c r="Q3870">
        <v>40</v>
      </c>
      <c r="R3870" t="s">
        <v>88</v>
      </c>
    </row>
    <row r="3871" spans="1:18" x14ac:dyDescent="0.3">
      <c r="A3871">
        <v>7649</v>
      </c>
      <c r="B3871" t="s">
        <v>552</v>
      </c>
      <c r="C3871" t="s">
        <v>19</v>
      </c>
      <c r="D3871">
        <v>45</v>
      </c>
      <c r="E3871" t="s">
        <v>34</v>
      </c>
      <c r="F3871" t="s">
        <v>488</v>
      </c>
      <c r="G3871" t="s">
        <v>29</v>
      </c>
      <c r="H3871" t="s">
        <v>566</v>
      </c>
      <c r="I3871" s="1">
        <v>44227</v>
      </c>
      <c r="K3871">
        <v>3.79</v>
      </c>
      <c r="L3871" t="s">
        <v>65</v>
      </c>
      <c r="M3871">
        <v>72842</v>
      </c>
      <c r="N3871">
        <v>0.5</v>
      </c>
      <c r="O3871" t="s">
        <v>31</v>
      </c>
      <c r="P3871">
        <v>5301</v>
      </c>
      <c r="Q3871">
        <v>74</v>
      </c>
      <c r="R3871" t="s">
        <v>106</v>
      </c>
    </row>
    <row r="3872" spans="1:18" x14ac:dyDescent="0.3">
      <c r="A3872">
        <v>3019</v>
      </c>
      <c r="B3872" t="s">
        <v>1464</v>
      </c>
      <c r="C3872" t="s">
        <v>19</v>
      </c>
      <c r="D3872">
        <v>44</v>
      </c>
      <c r="E3872" t="s">
        <v>34</v>
      </c>
      <c r="F3872" t="s">
        <v>483</v>
      </c>
      <c r="G3872" t="s">
        <v>29</v>
      </c>
      <c r="H3872" t="s">
        <v>557</v>
      </c>
      <c r="I3872" s="1">
        <v>42929</v>
      </c>
      <c r="K3872">
        <v>7.35</v>
      </c>
      <c r="L3872" t="s">
        <v>194</v>
      </c>
      <c r="M3872">
        <v>72844</v>
      </c>
      <c r="N3872">
        <v>0.15</v>
      </c>
      <c r="O3872" t="s">
        <v>36</v>
      </c>
      <c r="Q3872">
        <v>2</v>
      </c>
      <c r="R3872" t="s">
        <v>37</v>
      </c>
    </row>
    <row r="3873" spans="1:18" x14ac:dyDescent="0.3">
      <c r="A3873">
        <v>7997</v>
      </c>
      <c r="B3873" t="s">
        <v>121</v>
      </c>
      <c r="C3873" t="s">
        <v>39</v>
      </c>
      <c r="D3873">
        <v>46</v>
      </c>
      <c r="E3873" t="s">
        <v>34</v>
      </c>
      <c r="F3873" t="s">
        <v>1360</v>
      </c>
      <c r="G3873" t="s">
        <v>29</v>
      </c>
      <c r="H3873" t="s">
        <v>1361</v>
      </c>
      <c r="I3873" s="1">
        <v>45242</v>
      </c>
      <c r="K3873">
        <v>1.01</v>
      </c>
      <c r="L3873" t="s">
        <v>24</v>
      </c>
      <c r="M3873">
        <v>72844</v>
      </c>
      <c r="N3873">
        <v>0.1</v>
      </c>
      <c r="O3873" t="s">
        <v>45</v>
      </c>
      <c r="P3873">
        <v>7768</v>
      </c>
      <c r="Q3873">
        <v>3</v>
      </c>
      <c r="R3873" t="s">
        <v>61</v>
      </c>
    </row>
    <row r="3874" spans="1:18" x14ac:dyDescent="0.3">
      <c r="A3874">
        <v>5874</v>
      </c>
      <c r="B3874" t="s">
        <v>1183</v>
      </c>
      <c r="C3874" t="s">
        <v>39</v>
      </c>
      <c r="D3874">
        <v>34</v>
      </c>
      <c r="E3874" t="s">
        <v>20</v>
      </c>
      <c r="F3874" t="s">
        <v>929</v>
      </c>
      <c r="G3874" t="s">
        <v>29</v>
      </c>
      <c r="H3874" t="s">
        <v>960</v>
      </c>
      <c r="I3874" s="1">
        <v>43688</v>
      </c>
      <c r="K3874">
        <v>5.27</v>
      </c>
      <c r="L3874" t="s">
        <v>194</v>
      </c>
      <c r="M3874">
        <v>72849</v>
      </c>
      <c r="N3874">
        <v>0.2</v>
      </c>
      <c r="O3874" t="s">
        <v>31</v>
      </c>
      <c r="P3874">
        <v>5831</v>
      </c>
      <c r="Q3874">
        <v>3</v>
      </c>
      <c r="R3874" t="s">
        <v>76</v>
      </c>
    </row>
    <row r="3875" spans="1:18" x14ac:dyDescent="0.3">
      <c r="A3875">
        <v>1123</v>
      </c>
      <c r="B3875" t="s">
        <v>1075</v>
      </c>
      <c r="C3875" t="s">
        <v>39</v>
      </c>
      <c r="D3875">
        <v>53</v>
      </c>
      <c r="E3875" t="s">
        <v>28</v>
      </c>
      <c r="F3875" t="s">
        <v>488</v>
      </c>
      <c r="G3875" t="s">
        <v>29</v>
      </c>
      <c r="H3875" t="s">
        <v>597</v>
      </c>
      <c r="I3875" s="1">
        <v>44176</v>
      </c>
      <c r="J3875" s="1">
        <v>44586</v>
      </c>
      <c r="K3875">
        <v>1.1200000000000001</v>
      </c>
      <c r="L3875" t="s">
        <v>24</v>
      </c>
      <c r="M3875">
        <v>72856</v>
      </c>
      <c r="N3875">
        <v>0.1</v>
      </c>
      <c r="O3875" t="s">
        <v>36</v>
      </c>
      <c r="Q3875">
        <v>25</v>
      </c>
      <c r="R3875" t="s">
        <v>26</v>
      </c>
    </row>
    <row r="3876" spans="1:18" x14ac:dyDescent="0.3">
      <c r="A3876">
        <v>2333</v>
      </c>
      <c r="B3876" t="s">
        <v>787</v>
      </c>
      <c r="C3876" t="s">
        <v>19</v>
      </c>
      <c r="D3876">
        <v>48</v>
      </c>
      <c r="E3876" t="s">
        <v>34</v>
      </c>
      <c r="F3876" t="s">
        <v>229</v>
      </c>
      <c r="G3876" t="s">
        <v>40</v>
      </c>
      <c r="H3876" t="s">
        <v>230</v>
      </c>
      <c r="I3876" s="1">
        <v>43977</v>
      </c>
      <c r="K3876">
        <v>4.4800000000000004</v>
      </c>
      <c r="L3876" t="s">
        <v>65</v>
      </c>
      <c r="M3876">
        <v>72862</v>
      </c>
      <c r="N3876">
        <v>0.2</v>
      </c>
      <c r="O3876" t="s">
        <v>36</v>
      </c>
      <c r="P3876">
        <v>1109</v>
      </c>
      <c r="Q3876">
        <v>27</v>
      </c>
      <c r="R3876" t="s">
        <v>76</v>
      </c>
    </row>
    <row r="3877" spans="1:18" x14ac:dyDescent="0.3">
      <c r="A3877">
        <v>7406</v>
      </c>
      <c r="B3877" t="s">
        <v>899</v>
      </c>
      <c r="C3877" t="s">
        <v>19</v>
      </c>
      <c r="D3877">
        <v>23</v>
      </c>
      <c r="E3877" t="s">
        <v>51</v>
      </c>
      <c r="F3877" t="s">
        <v>188</v>
      </c>
      <c r="G3877" t="s">
        <v>22</v>
      </c>
      <c r="H3877" t="s">
        <v>191</v>
      </c>
      <c r="I3877" s="1">
        <v>42378</v>
      </c>
      <c r="K3877">
        <v>8.85</v>
      </c>
      <c r="L3877" t="s">
        <v>194</v>
      </c>
      <c r="M3877">
        <v>72866</v>
      </c>
      <c r="N3877">
        <v>0.1</v>
      </c>
      <c r="O3877" t="s">
        <v>36</v>
      </c>
      <c r="P3877">
        <v>1740</v>
      </c>
      <c r="Q3877">
        <v>70</v>
      </c>
      <c r="R3877" t="s">
        <v>61</v>
      </c>
    </row>
    <row r="3878" spans="1:18" x14ac:dyDescent="0.3">
      <c r="A3878">
        <v>6299</v>
      </c>
      <c r="B3878" t="s">
        <v>1465</v>
      </c>
      <c r="C3878" t="s">
        <v>19</v>
      </c>
      <c r="D3878">
        <v>35</v>
      </c>
      <c r="E3878" t="s">
        <v>20</v>
      </c>
      <c r="F3878" t="s">
        <v>488</v>
      </c>
      <c r="G3878" t="s">
        <v>40</v>
      </c>
      <c r="H3878" t="s">
        <v>611</v>
      </c>
      <c r="I3878" s="1">
        <v>43866</v>
      </c>
      <c r="K3878">
        <v>4.78</v>
      </c>
      <c r="L3878" t="s">
        <v>65</v>
      </c>
      <c r="M3878">
        <v>72875</v>
      </c>
      <c r="N3878">
        <v>0.25</v>
      </c>
      <c r="O3878" t="s">
        <v>45</v>
      </c>
      <c r="P3878">
        <v>2074</v>
      </c>
      <c r="Q3878">
        <v>14</v>
      </c>
      <c r="R3878" t="s">
        <v>37</v>
      </c>
    </row>
    <row r="3879" spans="1:18" x14ac:dyDescent="0.3">
      <c r="A3879">
        <v>1447</v>
      </c>
      <c r="B3879" t="s">
        <v>139</v>
      </c>
      <c r="C3879" t="s">
        <v>19</v>
      </c>
      <c r="D3879">
        <v>54</v>
      </c>
      <c r="E3879" t="s">
        <v>28</v>
      </c>
      <c r="F3879" t="s">
        <v>1360</v>
      </c>
      <c r="G3879" t="s">
        <v>29</v>
      </c>
      <c r="H3879" t="s">
        <v>1454</v>
      </c>
      <c r="I3879" s="1">
        <v>45168</v>
      </c>
      <c r="K3879">
        <v>1.22</v>
      </c>
      <c r="L3879" t="s">
        <v>24</v>
      </c>
      <c r="M3879">
        <v>72878</v>
      </c>
      <c r="N3879">
        <v>0.2</v>
      </c>
      <c r="O3879" t="s">
        <v>36</v>
      </c>
      <c r="P3879">
        <v>1310</v>
      </c>
      <c r="Q3879">
        <v>12</v>
      </c>
      <c r="R3879" t="s">
        <v>84</v>
      </c>
    </row>
    <row r="3880" spans="1:18" x14ac:dyDescent="0.3">
      <c r="A3880">
        <v>1144</v>
      </c>
      <c r="B3880" t="s">
        <v>389</v>
      </c>
      <c r="C3880" t="s">
        <v>39</v>
      </c>
      <c r="D3880">
        <v>56</v>
      </c>
      <c r="E3880" t="s">
        <v>28</v>
      </c>
      <c r="F3880" t="s">
        <v>229</v>
      </c>
      <c r="G3880" t="s">
        <v>40</v>
      </c>
      <c r="H3880" t="s">
        <v>260</v>
      </c>
      <c r="I3880" s="1">
        <v>42712</v>
      </c>
      <c r="J3880" s="1">
        <v>45151</v>
      </c>
      <c r="K3880">
        <v>6.68</v>
      </c>
      <c r="L3880" t="s">
        <v>194</v>
      </c>
      <c r="M3880">
        <v>72891</v>
      </c>
      <c r="N3880">
        <v>0.1</v>
      </c>
      <c r="O3880" t="s">
        <v>31</v>
      </c>
      <c r="Q3880">
        <v>34</v>
      </c>
      <c r="R3880" t="s">
        <v>49</v>
      </c>
    </row>
    <row r="3881" spans="1:18" x14ac:dyDescent="0.3">
      <c r="A3881">
        <v>1685</v>
      </c>
      <c r="B3881" t="s">
        <v>887</v>
      </c>
      <c r="C3881" t="s">
        <v>19</v>
      </c>
      <c r="D3881">
        <v>31</v>
      </c>
      <c r="E3881" t="s">
        <v>20</v>
      </c>
      <c r="F3881" t="s">
        <v>1360</v>
      </c>
      <c r="G3881" t="s">
        <v>22</v>
      </c>
      <c r="H3881" t="s">
        <v>1415</v>
      </c>
      <c r="I3881" s="1">
        <v>45144</v>
      </c>
      <c r="K3881">
        <v>1.28</v>
      </c>
      <c r="L3881" t="s">
        <v>24</v>
      </c>
      <c r="M3881">
        <v>72895</v>
      </c>
      <c r="N3881">
        <v>0.15</v>
      </c>
      <c r="O3881" t="s">
        <v>36</v>
      </c>
      <c r="P3881">
        <v>1179</v>
      </c>
      <c r="Q3881">
        <v>31</v>
      </c>
      <c r="R3881" t="s">
        <v>46</v>
      </c>
    </row>
    <row r="3882" spans="1:18" x14ac:dyDescent="0.3">
      <c r="A3882">
        <v>7940</v>
      </c>
      <c r="B3882" t="s">
        <v>1466</v>
      </c>
      <c r="C3882" t="s">
        <v>39</v>
      </c>
      <c r="D3882">
        <v>42</v>
      </c>
      <c r="E3882" t="s">
        <v>34</v>
      </c>
      <c r="F3882" t="s">
        <v>483</v>
      </c>
      <c r="G3882" t="s">
        <v>29</v>
      </c>
      <c r="H3882" t="s">
        <v>639</v>
      </c>
      <c r="I3882" s="1">
        <v>43451</v>
      </c>
      <c r="K3882">
        <v>5.92</v>
      </c>
      <c r="L3882" t="s">
        <v>194</v>
      </c>
      <c r="M3882">
        <v>72897</v>
      </c>
      <c r="N3882">
        <v>0.1</v>
      </c>
      <c r="O3882" t="s">
        <v>31</v>
      </c>
      <c r="P3882">
        <v>2708</v>
      </c>
      <c r="Q3882">
        <v>77</v>
      </c>
      <c r="R3882" t="s">
        <v>56</v>
      </c>
    </row>
    <row r="3883" spans="1:18" x14ac:dyDescent="0.3">
      <c r="A3883">
        <v>2919</v>
      </c>
      <c r="B3883" t="s">
        <v>235</v>
      </c>
      <c r="C3883" t="s">
        <v>19</v>
      </c>
      <c r="D3883">
        <v>48</v>
      </c>
      <c r="E3883" t="s">
        <v>34</v>
      </c>
      <c r="F3883" t="s">
        <v>188</v>
      </c>
      <c r="G3883" t="s">
        <v>40</v>
      </c>
      <c r="H3883" t="s">
        <v>213</v>
      </c>
      <c r="I3883" s="1">
        <v>42559</v>
      </c>
      <c r="K3883">
        <v>8.36</v>
      </c>
      <c r="L3883" t="s">
        <v>194</v>
      </c>
      <c r="M3883">
        <v>72897</v>
      </c>
      <c r="N3883">
        <v>0.25</v>
      </c>
      <c r="O3883" t="s">
        <v>25</v>
      </c>
      <c r="P3883">
        <v>2528</v>
      </c>
      <c r="Q3883">
        <v>34</v>
      </c>
      <c r="R3883" t="s">
        <v>52</v>
      </c>
    </row>
    <row r="3884" spans="1:18" x14ac:dyDescent="0.3">
      <c r="A3884">
        <v>7812</v>
      </c>
      <c r="B3884" t="s">
        <v>1068</v>
      </c>
      <c r="C3884" t="s">
        <v>19</v>
      </c>
      <c r="D3884">
        <v>34</v>
      </c>
      <c r="E3884" t="s">
        <v>20</v>
      </c>
      <c r="F3884" t="s">
        <v>229</v>
      </c>
      <c r="G3884" t="s">
        <v>40</v>
      </c>
      <c r="H3884" t="s">
        <v>265</v>
      </c>
      <c r="I3884" s="1">
        <v>42619</v>
      </c>
      <c r="J3884" s="1">
        <v>44323</v>
      </c>
      <c r="K3884">
        <v>4.67</v>
      </c>
      <c r="L3884" t="s">
        <v>65</v>
      </c>
      <c r="M3884">
        <v>72905</v>
      </c>
      <c r="N3884">
        <v>0.5</v>
      </c>
      <c r="O3884" t="s">
        <v>36</v>
      </c>
      <c r="P3884">
        <v>2238</v>
      </c>
      <c r="Q3884">
        <v>75</v>
      </c>
      <c r="R3884" t="s">
        <v>46</v>
      </c>
    </row>
    <row r="3885" spans="1:18" x14ac:dyDescent="0.3">
      <c r="A3885">
        <v>8329</v>
      </c>
      <c r="B3885" t="s">
        <v>1335</v>
      </c>
      <c r="C3885" t="s">
        <v>19</v>
      </c>
      <c r="D3885">
        <v>59</v>
      </c>
      <c r="E3885" t="s">
        <v>28</v>
      </c>
      <c r="F3885" t="s">
        <v>929</v>
      </c>
      <c r="G3885" t="s">
        <v>29</v>
      </c>
      <c r="H3885" t="s">
        <v>960</v>
      </c>
      <c r="I3885" s="1">
        <v>44901</v>
      </c>
      <c r="J3885" s="1">
        <v>45518</v>
      </c>
      <c r="K3885">
        <v>1.69</v>
      </c>
      <c r="L3885" t="s">
        <v>24</v>
      </c>
      <c r="M3885">
        <v>72906</v>
      </c>
      <c r="N3885">
        <v>0.1</v>
      </c>
      <c r="O3885" t="s">
        <v>45</v>
      </c>
      <c r="P3885">
        <v>4047</v>
      </c>
      <c r="Q3885">
        <v>98</v>
      </c>
      <c r="R3885" t="s">
        <v>61</v>
      </c>
    </row>
    <row r="3886" spans="1:18" x14ac:dyDescent="0.3">
      <c r="A3886">
        <v>3790</v>
      </c>
      <c r="B3886" t="s">
        <v>1225</v>
      </c>
      <c r="C3886" t="s">
        <v>39</v>
      </c>
      <c r="D3886">
        <v>59</v>
      </c>
      <c r="E3886" t="s">
        <v>28</v>
      </c>
      <c r="F3886" t="s">
        <v>188</v>
      </c>
      <c r="G3886" t="s">
        <v>29</v>
      </c>
      <c r="H3886" t="s">
        <v>189</v>
      </c>
      <c r="I3886" s="1">
        <v>42831</v>
      </c>
      <c r="J3886" s="1">
        <v>44859</v>
      </c>
      <c r="K3886">
        <v>5.55</v>
      </c>
      <c r="L3886" t="s">
        <v>194</v>
      </c>
      <c r="M3886">
        <v>72915</v>
      </c>
      <c r="N3886">
        <v>0.2</v>
      </c>
      <c r="O3886" t="s">
        <v>31</v>
      </c>
      <c r="P3886">
        <v>3673</v>
      </c>
      <c r="Q3886">
        <v>58</v>
      </c>
      <c r="R3886" t="s">
        <v>84</v>
      </c>
    </row>
    <row r="3887" spans="1:18" x14ac:dyDescent="0.3">
      <c r="A3887">
        <v>5706</v>
      </c>
      <c r="B3887" t="s">
        <v>1399</v>
      </c>
      <c r="C3887" t="s">
        <v>19</v>
      </c>
      <c r="D3887">
        <v>45</v>
      </c>
      <c r="E3887" t="s">
        <v>34</v>
      </c>
      <c r="F3887" t="s">
        <v>929</v>
      </c>
      <c r="G3887" t="s">
        <v>29</v>
      </c>
      <c r="H3887" t="s">
        <v>1027</v>
      </c>
      <c r="I3887" s="1">
        <v>43783</v>
      </c>
      <c r="K3887">
        <v>5.01</v>
      </c>
      <c r="L3887" t="s">
        <v>194</v>
      </c>
      <c r="M3887">
        <v>72916</v>
      </c>
      <c r="N3887">
        <v>0.2</v>
      </c>
      <c r="O3887" t="s">
        <v>31</v>
      </c>
      <c r="P3887">
        <v>2105</v>
      </c>
      <c r="Q3887">
        <v>70</v>
      </c>
      <c r="R3887" t="s">
        <v>42</v>
      </c>
    </row>
    <row r="3888" spans="1:18" x14ac:dyDescent="0.3">
      <c r="A3888">
        <v>5502</v>
      </c>
      <c r="B3888" t="s">
        <v>572</v>
      </c>
      <c r="C3888" t="s">
        <v>19</v>
      </c>
      <c r="D3888">
        <v>45</v>
      </c>
      <c r="E3888" t="s">
        <v>34</v>
      </c>
      <c r="F3888" t="s">
        <v>488</v>
      </c>
      <c r="G3888" t="s">
        <v>40</v>
      </c>
      <c r="H3888" t="s">
        <v>560</v>
      </c>
      <c r="I3888" s="1">
        <v>43615</v>
      </c>
      <c r="K3888">
        <v>5.47</v>
      </c>
      <c r="L3888" t="s">
        <v>194</v>
      </c>
      <c r="M3888">
        <v>72916</v>
      </c>
      <c r="N3888">
        <v>0.25</v>
      </c>
      <c r="O3888" t="s">
        <v>45</v>
      </c>
      <c r="P3888">
        <v>4175</v>
      </c>
      <c r="Q3888">
        <v>42</v>
      </c>
      <c r="R3888" t="s">
        <v>67</v>
      </c>
    </row>
    <row r="3889" spans="1:18" x14ac:dyDescent="0.3">
      <c r="A3889">
        <v>3911</v>
      </c>
      <c r="B3889" t="s">
        <v>646</v>
      </c>
      <c r="C3889" t="s">
        <v>39</v>
      </c>
      <c r="D3889">
        <v>53</v>
      </c>
      <c r="E3889" t="s">
        <v>28</v>
      </c>
      <c r="F3889" t="s">
        <v>929</v>
      </c>
      <c r="G3889" t="s">
        <v>29</v>
      </c>
      <c r="H3889" t="s">
        <v>960</v>
      </c>
      <c r="I3889" s="1">
        <v>43839</v>
      </c>
      <c r="K3889">
        <v>4.8499999999999996</v>
      </c>
      <c r="L3889" t="s">
        <v>65</v>
      </c>
      <c r="M3889">
        <v>72917</v>
      </c>
      <c r="N3889">
        <v>0.1</v>
      </c>
      <c r="O3889" t="s">
        <v>31</v>
      </c>
      <c r="P3889">
        <v>2231</v>
      </c>
      <c r="Q3889">
        <v>20</v>
      </c>
      <c r="R3889" t="s">
        <v>88</v>
      </c>
    </row>
    <row r="3890" spans="1:18" x14ac:dyDescent="0.3">
      <c r="A3890">
        <v>8964</v>
      </c>
      <c r="B3890" t="s">
        <v>193</v>
      </c>
      <c r="C3890" t="s">
        <v>19</v>
      </c>
      <c r="D3890">
        <v>62</v>
      </c>
      <c r="E3890" t="s">
        <v>48</v>
      </c>
      <c r="F3890" t="s">
        <v>929</v>
      </c>
      <c r="G3890" t="s">
        <v>29</v>
      </c>
      <c r="H3890" t="s">
        <v>1027</v>
      </c>
      <c r="I3890" s="1">
        <v>45291</v>
      </c>
      <c r="K3890">
        <v>0.88</v>
      </c>
      <c r="L3890" t="s">
        <v>24</v>
      </c>
      <c r="M3890">
        <v>72919</v>
      </c>
      <c r="N3890">
        <v>0.15</v>
      </c>
      <c r="O3890" t="s">
        <v>45</v>
      </c>
      <c r="P3890">
        <v>4129</v>
      </c>
      <c r="Q3890">
        <v>52</v>
      </c>
      <c r="R3890" t="s">
        <v>61</v>
      </c>
    </row>
    <row r="3891" spans="1:18" x14ac:dyDescent="0.3">
      <c r="A3891">
        <v>3882</v>
      </c>
      <c r="B3891" t="s">
        <v>144</v>
      </c>
      <c r="C3891" t="s">
        <v>19</v>
      </c>
      <c r="D3891">
        <v>22</v>
      </c>
      <c r="E3891" t="s">
        <v>51</v>
      </c>
      <c r="F3891" t="s">
        <v>188</v>
      </c>
      <c r="G3891" t="s">
        <v>22</v>
      </c>
      <c r="H3891" t="s">
        <v>213</v>
      </c>
      <c r="I3891" s="1">
        <v>43525</v>
      </c>
      <c r="K3891">
        <v>5.71</v>
      </c>
      <c r="L3891" t="s">
        <v>194</v>
      </c>
      <c r="M3891">
        <v>72924</v>
      </c>
      <c r="N3891">
        <v>0.15</v>
      </c>
      <c r="O3891" t="s">
        <v>31</v>
      </c>
      <c r="P3891">
        <v>3148</v>
      </c>
      <c r="Q3891">
        <v>82</v>
      </c>
      <c r="R3891" t="s">
        <v>32</v>
      </c>
    </row>
    <row r="3892" spans="1:18" x14ac:dyDescent="0.3">
      <c r="A3892">
        <v>7112</v>
      </c>
      <c r="B3892" t="s">
        <v>1374</v>
      </c>
      <c r="C3892" t="s">
        <v>39</v>
      </c>
      <c r="D3892">
        <v>63</v>
      </c>
      <c r="E3892" t="s">
        <v>48</v>
      </c>
      <c r="F3892" t="s">
        <v>488</v>
      </c>
      <c r="G3892" t="s">
        <v>40</v>
      </c>
      <c r="H3892" t="s">
        <v>566</v>
      </c>
      <c r="I3892" s="1">
        <v>43018</v>
      </c>
      <c r="K3892">
        <v>7.1</v>
      </c>
      <c r="L3892" t="s">
        <v>194</v>
      </c>
      <c r="M3892">
        <v>72943</v>
      </c>
      <c r="N3892">
        <v>0.5</v>
      </c>
      <c r="O3892" t="s">
        <v>36</v>
      </c>
      <c r="P3892">
        <v>3333</v>
      </c>
      <c r="Q3892">
        <v>11</v>
      </c>
      <c r="R3892" t="s">
        <v>84</v>
      </c>
    </row>
    <row r="3893" spans="1:18" x14ac:dyDescent="0.3">
      <c r="A3893">
        <v>8804</v>
      </c>
      <c r="B3893" t="s">
        <v>525</v>
      </c>
      <c r="C3893" t="s">
        <v>19</v>
      </c>
      <c r="D3893">
        <v>49</v>
      </c>
      <c r="E3893" t="s">
        <v>34</v>
      </c>
      <c r="F3893" t="s">
        <v>488</v>
      </c>
      <c r="G3893" t="s">
        <v>29</v>
      </c>
      <c r="H3893" t="s">
        <v>566</v>
      </c>
      <c r="I3893" s="1">
        <v>42268</v>
      </c>
      <c r="J3893" s="1">
        <v>44741</v>
      </c>
      <c r="K3893">
        <v>6.77</v>
      </c>
      <c r="L3893" t="s">
        <v>194</v>
      </c>
      <c r="M3893">
        <v>72950</v>
      </c>
      <c r="N3893">
        <v>0.15</v>
      </c>
      <c r="O3893" t="s">
        <v>31</v>
      </c>
      <c r="P3893">
        <v>1134</v>
      </c>
      <c r="Q3893">
        <v>98</v>
      </c>
      <c r="R3893" t="s">
        <v>88</v>
      </c>
    </row>
    <row r="3894" spans="1:18" x14ac:dyDescent="0.3">
      <c r="A3894">
        <v>7108</v>
      </c>
      <c r="B3894" t="s">
        <v>290</v>
      </c>
      <c r="C3894" t="s">
        <v>39</v>
      </c>
      <c r="D3894">
        <v>59</v>
      </c>
      <c r="E3894" t="s">
        <v>28</v>
      </c>
      <c r="F3894" t="s">
        <v>488</v>
      </c>
      <c r="G3894" t="s">
        <v>40</v>
      </c>
      <c r="H3894" t="s">
        <v>597</v>
      </c>
      <c r="I3894" s="1">
        <v>43518</v>
      </c>
      <c r="J3894" s="1">
        <v>44494</v>
      </c>
      <c r="K3894">
        <v>2.67</v>
      </c>
      <c r="L3894" t="s">
        <v>65</v>
      </c>
      <c r="M3894">
        <v>72962</v>
      </c>
      <c r="N3894">
        <v>0.2</v>
      </c>
      <c r="O3894" t="s">
        <v>36</v>
      </c>
      <c r="P3894">
        <v>4981</v>
      </c>
      <c r="Q3894">
        <v>79</v>
      </c>
      <c r="R3894" t="s">
        <v>37</v>
      </c>
    </row>
    <row r="3895" spans="1:18" x14ac:dyDescent="0.3">
      <c r="A3895">
        <v>8847</v>
      </c>
      <c r="B3895" t="s">
        <v>1062</v>
      </c>
      <c r="C3895" t="s">
        <v>19</v>
      </c>
      <c r="D3895">
        <v>49</v>
      </c>
      <c r="E3895" t="s">
        <v>34</v>
      </c>
      <c r="F3895" t="s">
        <v>488</v>
      </c>
      <c r="G3895" t="s">
        <v>29</v>
      </c>
      <c r="H3895" t="s">
        <v>560</v>
      </c>
      <c r="I3895" s="1">
        <v>44983</v>
      </c>
      <c r="K3895">
        <v>1.72</v>
      </c>
      <c r="L3895" t="s">
        <v>24</v>
      </c>
      <c r="M3895">
        <v>72964</v>
      </c>
      <c r="N3895">
        <v>0.2</v>
      </c>
      <c r="O3895" t="s">
        <v>36</v>
      </c>
      <c r="P3895">
        <v>6690</v>
      </c>
      <c r="Q3895">
        <v>40</v>
      </c>
      <c r="R3895" t="s">
        <v>88</v>
      </c>
    </row>
    <row r="3896" spans="1:18" x14ac:dyDescent="0.3">
      <c r="A3896">
        <v>10640</v>
      </c>
      <c r="B3896" t="s">
        <v>1231</v>
      </c>
      <c r="C3896" t="s">
        <v>19</v>
      </c>
      <c r="D3896">
        <v>52</v>
      </c>
      <c r="E3896" t="s">
        <v>28</v>
      </c>
      <c r="F3896" t="s">
        <v>229</v>
      </c>
      <c r="G3896" t="s">
        <v>29</v>
      </c>
      <c r="H3896" t="s">
        <v>260</v>
      </c>
      <c r="I3896" s="1">
        <v>43103</v>
      </c>
      <c r="K3896">
        <v>6.87</v>
      </c>
      <c r="L3896" t="s">
        <v>194</v>
      </c>
      <c r="M3896">
        <v>72965</v>
      </c>
      <c r="N3896">
        <v>0</v>
      </c>
      <c r="O3896" t="s">
        <v>31</v>
      </c>
      <c r="P3896">
        <v>10081</v>
      </c>
      <c r="Q3896">
        <v>22</v>
      </c>
      <c r="R3896" t="s">
        <v>56</v>
      </c>
    </row>
    <row r="3897" spans="1:18" x14ac:dyDescent="0.3">
      <c r="A3897">
        <v>5924</v>
      </c>
      <c r="B3897" t="s">
        <v>702</v>
      </c>
      <c r="C3897" t="s">
        <v>39</v>
      </c>
      <c r="D3897">
        <v>64</v>
      </c>
      <c r="E3897" t="s">
        <v>48</v>
      </c>
      <c r="F3897" t="s">
        <v>488</v>
      </c>
      <c r="G3897" t="s">
        <v>22</v>
      </c>
      <c r="H3897" t="s">
        <v>611</v>
      </c>
      <c r="I3897" s="1">
        <v>42909</v>
      </c>
      <c r="K3897">
        <v>7.4</v>
      </c>
      <c r="L3897" t="s">
        <v>194</v>
      </c>
      <c r="M3897">
        <v>72973</v>
      </c>
      <c r="N3897">
        <v>0.25</v>
      </c>
      <c r="O3897" t="s">
        <v>36</v>
      </c>
      <c r="P3897">
        <v>3735</v>
      </c>
      <c r="Q3897">
        <v>80</v>
      </c>
      <c r="R3897" t="s">
        <v>106</v>
      </c>
    </row>
    <row r="3898" spans="1:18" x14ac:dyDescent="0.3">
      <c r="A3898">
        <v>7491</v>
      </c>
      <c r="B3898" t="s">
        <v>856</v>
      </c>
      <c r="C3898" t="s">
        <v>19</v>
      </c>
      <c r="D3898">
        <v>39</v>
      </c>
      <c r="E3898" t="s">
        <v>20</v>
      </c>
      <c r="F3898" t="s">
        <v>229</v>
      </c>
      <c r="G3898" t="s">
        <v>29</v>
      </c>
      <c r="H3898" t="s">
        <v>230</v>
      </c>
      <c r="I3898" s="1">
        <v>42816</v>
      </c>
      <c r="K3898">
        <v>7.66</v>
      </c>
      <c r="L3898" t="s">
        <v>194</v>
      </c>
      <c r="M3898">
        <v>72974</v>
      </c>
      <c r="N3898">
        <v>0.5</v>
      </c>
      <c r="O3898" t="s">
        <v>45</v>
      </c>
      <c r="P3898">
        <v>2806</v>
      </c>
      <c r="Q3898">
        <v>20</v>
      </c>
      <c r="R3898" t="s">
        <v>26</v>
      </c>
    </row>
    <row r="3899" spans="1:18" x14ac:dyDescent="0.3">
      <c r="A3899">
        <v>2650</v>
      </c>
      <c r="B3899" t="s">
        <v>1372</v>
      </c>
      <c r="C3899" t="s">
        <v>39</v>
      </c>
      <c r="D3899">
        <v>35</v>
      </c>
      <c r="E3899" t="s">
        <v>20</v>
      </c>
      <c r="F3899" t="s">
        <v>229</v>
      </c>
      <c r="G3899" t="s">
        <v>29</v>
      </c>
      <c r="H3899" t="s">
        <v>260</v>
      </c>
      <c r="I3899" s="1">
        <v>42736</v>
      </c>
      <c r="K3899">
        <v>7.87</v>
      </c>
      <c r="L3899" t="s">
        <v>194</v>
      </c>
      <c r="M3899">
        <v>72991</v>
      </c>
      <c r="N3899">
        <v>0</v>
      </c>
      <c r="O3899" t="s">
        <v>45</v>
      </c>
      <c r="P3899">
        <v>1174</v>
      </c>
      <c r="Q3899">
        <v>26</v>
      </c>
      <c r="R3899" t="s">
        <v>80</v>
      </c>
    </row>
    <row r="3900" spans="1:18" x14ac:dyDescent="0.3">
      <c r="A3900">
        <v>6320</v>
      </c>
      <c r="B3900" t="s">
        <v>627</v>
      </c>
      <c r="C3900" t="s">
        <v>39</v>
      </c>
      <c r="D3900">
        <v>32</v>
      </c>
      <c r="E3900" t="s">
        <v>20</v>
      </c>
      <c r="F3900" t="s">
        <v>188</v>
      </c>
      <c r="G3900" t="s">
        <v>40</v>
      </c>
      <c r="H3900" t="s">
        <v>213</v>
      </c>
      <c r="I3900" s="1">
        <v>43578</v>
      </c>
      <c r="K3900">
        <v>5.57</v>
      </c>
      <c r="L3900" t="s">
        <v>194</v>
      </c>
      <c r="M3900">
        <v>73003</v>
      </c>
      <c r="N3900">
        <v>0.2</v>
      </c>
      <c r="O3900" t="s">
        <v>36</v>
      </c>
      <c r="P3900">
        <v>5666</v>
      </c>
      <c r="Q3900">
        <v>96</v>
      </c>
      <c r="R3900" t="s">
        <v>88</v>
      </c>
    </row>
    <row r="3901" spans="1:18" x14ac:dyDescent="0.3">
      <c r="A3901">
        <v>9061</v>
      </c>
      <c r="B3901" t="s">
        <v>1305</v>
      </c>
      <c r="C3901" t="s">
        <v>39</v>
      </c>
      <c r="D3901">
        <v>36</v>
      </c>
      <c r="E3901" t="s">
        <v>20</v>
      </c>
      <c r="F3901" t="s">
        <v>483</v>
      </c>
      <c r="G3901" t="s">
        <v>29</v>
      </c>
      <c r="H3901" t="s">
        <v>484</v>
      </c>
      <c r="I3901" s="1">
        <v>42405</v>
      </c>
      <c r="J3901" s="1">
        <v>43973</v>
      </c>
      <c r="K3901">
        <v>4.29</v>
      </c>
      <c r="L3901" t="s">
        <v>65</v>
      </c>
      <c r="M3901">
        <v>73004</v>
      </c>
      <c r="N3901">
        <v>0.5</v>
      </c>
      <c r="O3901" t="s">
        <v>36</v>
      </c>
      <c r="P3901">
        <v>6810</v>
      </c>
      <c r="Q3901">
        <v>4</v>
      </c>
      <c r="R3901" t="s">
        <v>59</v>
      </c>
    </row>
    <row r="3902" spans="1:18" x14ac:dyDescent="0.3">
      <c r="A3902">
        <v>9845</v>
      </c>
      <c r="B3902" t="s">
        <v>475</v>
      </c>
      <c r="C3902" t="s">
        <v>39</v>
      </c>
      <c r="D3902">
        <v>41</v>
      </c>
      <c r="E3902" t="s">
        <v>34</v>
      </c>
      <c r="F3902" t="s">
        <v>929</v>
      </c>
      <c r="G3902" t="s">
        <v>29</v>
      </c>
      <c r="H3902" t="s">
        <v>931</v>
      </c>
      <c r="I3902" s="1">
        <v>45382</v>
      </c>
      <c r="K3902">
        <v>0.63</v>
      </c>
      <c r="L3902" t="s">
        <v>24</v>
      </c>
      <c r="M3902">
        <v>73006</v>
      </c>
      <c r="N3902">
        <v>0</v>
      </c>
      <c r="O3902" t="s">
        <v>45</v>
      </c>
      <c r="P3902">
        <v>4352</v>
      </c>
      <c r="Q3902">
        <v>33</v>
      </c>
      <c r="R3902" t="s">
        <v>84</v>
      </c>
    </row>
    <row r="3903" spans="1:18" x14ac:dyDescent="0.3">
      <c r="A3903">
        <v>2032</v>
      </c>
      <c r="B3903" t="s">
        <v>296</v>
      </c>
      <c r="C3903" t="s">
        <v>39</v>
      </c>
      <c r="D3903">
        <v>23</v>
      </c>
      <c r="E3903" t="s">
        <v>51</v>
      </c>
      <c r="F3903" t="s">
        <v>488</v>
      </c>
      <c r="G3903" t="s">
        <v>29</v>
      </c>
      <c r="H3903" t="s">
        <v>489</v>
      </c>
      <c r="I3903" s="1">
        <v>42736</v>
      </c>
      <c r="J3903" s="1">
        <v>43336</v>
      </c>
      <c r="K3903">
        <v>1.64</v>
      </c>
      <c r="L3903" t="s">
        <v>24</v>
      </c>
      <c r="M3903">
        <v>73012</v>
      </c>
      <c r="N3903">
        <v>0.15</v>
      </c>
      <c r="O3903" t="s">
        <v>36</v>
      </c>
      <c r="P3903">
        <v>1846</v>
      </c>
      <c r="Q3903">
        <v>3</v>
      </c>
      <c r="R3903" t="s">
        <v>61</v>
      </c>
    </row>
    <row r="3904" spans="1:18" x14ac:dyDescent="0.3">
      <c r="A3904">
        <v>3574</v>
      </c>
      <c r="B3904" t="s">
        <v>659</v>
      </c>
      <c r="C3904" t="s">
        <v>19</v>
      </c>
      <c r="D3904">
        <v>26</v>
      </c>
      <c r="E3904" t="s">
        <v>20</v>
      </c>
      <c r="F3904" t="s">
        <v>929</v>
      </c>
      <c r="G3904" t="s">
        <v>40</v>
      </c>
      <c r="H3904" t="s">
        <v>931</v>
      </c>
      <c r="I3904" s="1">
        <v>45318</v>
      </c>
      <c r="K3904">
        <v>0.8</v>
      </c>
      <c r="L3904" t="s">
        <v>24</v>
      </c>
      <c r="M3904">
        <v>73015</v>
      </c>
      <c r="N3904">
        <v>0.1</v>
      </c>
      <c r="O3904" t="s">
        <v>31</v>
      </c>
      <c r="P3904">
        <v>3557</v>
      </c>
      <c r="Q3904">
        <v>25</v>
      </c>
      <c r="R3904" t="s">
        <v>32</v>
      </c>
    </row>
    <row r="3905" spans="1:18" x14ac:dyDescent="0.3">
      <c r="A3905">
        <v>4561</v>
      </c>
      <c r="B3905" t="s">
        <v>1130</v>
      </c>
      <c r="C3905" t="s">
        <v>39</v>
      </c>
      <c r="D3905">
        <v>38</v>
      </c>
      <c r="E3905" t="s">
        <v>20</v>
      </c>
      <c r="F3905" t="s">
        <v>488</v>
      </c>
      <c r="G3905" t="s">
        <v>29</v>
      </c>
      <c r="H3905" t="s">
        <v>489</v>
      </c>
      <c r="I3905" s="1">
        <v>44592</v>
      </c>
      <c r="K3905">
        <v>2.79</v>
      </c>
      <c r="L3905" t="s">
        <v>65</v>
      </c>
      <c r="M3905">
        <v>73016</v>
      </c>
      <c r="N3905">
        <v>0.2</v>
      </c>
      <c r="O3905" t="s">
        <v>36</v>
      </c>
      <c r="P3905">
        <v>2138</v>
      </c>
      <c r="Q3905">
        <v>18</v>
      </c>
      <c r="R3905" t="s">
        <v>71</v>
      </c>
    </row>
    <row r="3906" spans="1:18" x14ac:dyDescent="0.3">
      <c r="A3906">
        <v>7225</v>
      </c>
      <c r="B3906" t="s">
        <v>1166</v>
      </c>
      <c r="C3906" t="s">
        <v>39</v>
      </c>
      <c r="D3906">
        <v>58</v>
      </c>
      <c r="E3906" t="s">
        <v>28</v>
      </c>
      <c r="F3906" t="s">
        <v>488</v>
      </c>
      <c r="G3906" t="s">
        <v>40</v>
      </c>
      <c r="H3906" t="s">
        <v>489</v>
      </c>
      <c r="I3906" s="1">
        <v>44844</v>
      </c>
      <c r="K3906">
        <v>2.1</v>
      </c>
      <c r="L3906" t="s">
        <v>65</v>
      </c>
      <c r="M3906">
        <v>73016</v>
      </c>
      <c r="N3906">
        <v>0</v>
      </c>
      <c r="O3906" t="s">
        <v>31</v>
      </c>
      <c r="P3906">
        <v>5635</v>
      </c>
      <c r="Q3906">
        <v>39</v>
      </c>
      <c r="R3906" t="s">
        <v>26</v>
      </c>
    </row>
    <row r="3907" spans="1:18" x14ac:dyDescent="0.3">
      <c r="A3907">
        <v>5229</v>
      </c>
      <c r="B3907" t="s">
        <v>1410</v>
      </c>
      <c r="C3907" t="s">
        <v>39</v>
      </c>
      <c r="D3907">
        <v>28</v>
      </c>
      <c r="E3907" t="s">
        <v>20</v>
      </c>
      <c r="F3907" t="s">
        <v>488</v>
      </c>
      <c r="G3907" t="s">
        <v>29</v>
      </c>
      <c r="H3907" t="s">
        <v>560</v>
      </c>
      <c r="I3907" s="1">
        <v>43660</v>
      </c>
      <c r="K3907">
        <v>5.34</v>
      </c>
      <c r="L3907" t="s">
        <v>194</v>
      </c>
      <c r="M3907">
        <v>73017</v>
      </c>
      <c r="N3907">
        <v>0.1</v>
      </c>
      <c r="O3907" t="s">
        <v>31</v>
      </c>
      <c r="P3907">
        <v>4663</v>
      </c>
      <c r="Q3907">
        <v>95</v>
      </c>
      <c r="R3907" t="s">
        <v>46</v>
      </c>
    </row>
    <row r="3908" spans="1:18" x14ac:dyDescent="0.3">
      <c r="A3908">
        <v>3386</v>
      </c>
      <c r="B3908" t="s">
        <v>1370</v>
      </c>
      <c r="C3908" t="s">
        <v>39</v>
      </c>
      <c r="D3908">
        <v>22</v>
      </c>
      <c r="E3908" t="s">
        <v>51</v>
      </c>
      <c r="F3908" t="s">
        <v>188</v>
      </c>
      <c r="G3908" t="s">
        <v>29</v>
      </c>
      <c r="H3908" t="s">
        <v>213</v>
      </c>
      <c r="I3908" s="1">
        <v>42203</v>
      </c>
      <c r="K3908">
        <v>9.33</v>
      </c>
      <c r="L3908" t="s">
        <v>194</v>
      </c>
      <c r="M3908">
        <v>73017</v>
      </c>
      <c r="N3908">
        <v>0.1</v>
      </c>
      <c r="O3908" t="s">
        <v>31</v>
      </c>
      <c r="P3908">
        <v>2354</v>
      </c>
      <c r="Q3908">
        <v>45</v>
      </c>
      <c r="R3908" t="s">
        <v>123</v>
      </c>
    </row>
    <row r="3909" spans="1:18" x14ac:dyDescent="0.3">
      <c r="A3909">
        <v>1285</v>
      </c>
      <c r="B3909" t="s">
        <v>1067</v>
      </c>
      <c r="C3909" t="s">
        <v>39</v>
      </c>
      <c r="D3909">
        <v>52</v>
      </c>
      <c r="E3909" t="s">
        <v>28</v>
      </c>
      <c r="F3909" t="s">
        <v>188</v>
      </c>
      <c r="G3909" t="s">
        <v>40</v>
      </c>
      <c r="H3909" t="s">
        <v>239</v>
      </c>
      <c r="I3909" s="1">
        <v>42743</v>
      </c>
      <c r="K3909">
        <v>7.85</v>
      </c>
      <c r="L3909" t="s">
        <v>194</v>
      </c>
      <c r="M3909">
        <v>73023</v>
      </c>
      <c r="N3909">
        <v>0.25</v>
      </c>
      <c r="O3909" t="s">
        <v>31</v>
      </c>
      <c r="P3909">
        <v>1183</v>
      </c>
      <c r="Q3909">
        <v>47</v>
      </c>
      <c r="R3909" t="s">
        <v>80</v>
      </c>
    </row>
    <row r="3910" spans="1:18" x14ac:dyDescent="0.3">
      <c r="A3910">
        <v>6935</v>
      </c>
      <c r="B3910" t="s">
        <v>1314</v>
      </c>
      <c r="C3910" t="s">
        <v>19</v>
      </c>
      <c r="D3910">
        <v>57</v>
      </c>
      <c r="E3910" t="s">
        <v>28</v>
      </c>
      <c r="F3910" t="s">
        <v>929</v>
      </c>
      <c r="G3910" t="s">
        <v>29</v>
      </c>
      <c r="H3910" t="s">
        <v>1027</v>
      </c>
      <c r="I3910" s="1">
        <v>44934</v>
      </c>
      <c r="K3910">
        <v>1.86</v>
      </c>
      <c r="L3910" t="s">
        <v>24</v>
      </c>
      <c r="M3910">
        <v>73026</v>
      </c>
      <c r="N3910">
        <v>0.5</v>
      </c>
      <c r="O3910" t="s">
        <v>25</v>
      </c>
      <c r="P3910">
        <v>4504</v>
      </c>
      <c r="Q3910">
        <v>64</v>
      </c>
      <c r="R3910" t="s">
        <v>49</v>
      </c>
    </row>
    <row r="3911" spans="1:18" x14ac:dyDescent="0.3">
      <c r="A3911">
        <v>6910</v>
      </c>
      <c r="B3911" t="s">
        <v>1141</v>
      </c>
      <c r="C3911" t="s">
        <v>19</v>
      </c>
      <c r="D3911">
        <v>24</v>
      </c>
      <c r="E3911" t="s">
        <v>51</v>
      </c>
      <c r="F3911" t="s">
        <v>188</v>
      </c>
      <c r="G3911" t="s">
        <v>29</v>
      </c>
      <c r="H3911" t="s">
        <v>199</v>
      </c>
      <c r="I3911" s="1">
        <v>43665</v>
      </c>
      <c r="K3911">
        <v>5.33</v>
      </c>
      <c r="L3911" t="s">
        <v>194</v>
      </c>
      <c r="M3911">
        <v>73027</v>
      </c>
      <c r="N3911">
        <v>0.15</v>
      </c>
      <c r="O3911" t="s">
        <v>31</v>
      </c>
      <c r="P3911">
        <v>6507</v>
      </c>
      <c r="Q3911">
        <v>89</v>
      </c>
      <c r="R3911" t="s">
        <v>52</v>
      </c>
    </row>
    <row r="3912" spans="1:18" x14ac:dyDescent="0.3">
      <c r="A3912">
        <v>9835</v>
      </c>
      <c r="B3912" t="s">
        <v>619</v>
      </c>
      <c r="C3912" t="s">
        <v>39</v>
      </c>
      <c r="D3912">
        <v>33</v>
      </c>
      <c r="E3912" t="s">
        <v>20</v>
      </c>
      <c r="F3912" t="s">
        <v>229</v>
      </c>
      <c r="G3912" t="s">
        <v>29</v>
      </c>
      <c r="H3912" t="s">
        <v>301</v>
      </c>
      <c r="I3912" s="1">
        <v>42292</v>
      </c>
      <c r="K3912">
        <v>9.09</v>
      </c>
      <c r="L3912" t="s">
        <v>194</v>
      </c>
      <c r="M3912">
        <v>73027</v>
      </c>
      <c r="N3912">
        <v>0.25</v>
      </c>
      <c r="O3912" t="s">
        <v>31</v>
      </c>
      <c r="Q3912">
        <v>68</v>
      </c>
      <c r="R3912" t="s">
        <v>123</v>
      </c>
    </row>
    <row r="3913" spans="1:18" x14ac:dyDescent="0.3">
      <c r="A3913">
        <v>8050</v>
      </c>
      <c r="B3913" t="s">
        <v>347</v>
      </c>
      <c r="C3913" t="s">
        <v>19</v>
      </c>
      <c r="D3913">
        <v>38</v>
      </c>
      <c r="E3913" t="s">
        <v>20</v>
      </c>
      <c r="F3913" t="s">
        <v>488</v>
      </c>
      <c r="G3913" t="s">
        <v>29</v>
      </c>
      <c r="H3913" t="s">
        <v>489</v>
      </c>
      <c r="I3913" s="1">
        <v>43377</v>
      </c>
      <c r="K3913">
        <v>6.12</v>
      </c>
      <c r="L3913" t="s">
        <v>194</v>
      </c>
      <c r="M3913">
        <v>73030</v>
      </c>
      <c r="N3913">
        <v>0.2</v>
      </c>
      <c r="O3913" t="s">
        <v>36</v>
      </c>
      <c r="P3913">
        <v>5840</v>
      </c>
      <c r="Q3913">
        <v>23</v>
      </c>
      <c r="R3913" t="s">
        <v>32</v>
      </c>
    </row>
    <row r="3914" spans="1:18" x14ac:dyDescent="0.3">
      <c r="A3914">
        <v>10106</v>
      </c>
      <c r="B3914" t="s">
        <v>1273</v>
      </c>
      <c r="C3914" t="s">
        <v>19</v>
      </c>
      <c r="D3914">
        <v>63</v>
      </c>
      <c r="E3914" t="s">
        <v>48</v>
      </c>
      <c r="F3914" t="s">
        <v>188</v>
      </c>
      <c r="G3914" t="s">
        <v>29</v>
      </c>
      <c r="H3914" t="s">
        <v>213</v>
      </c>
      <c r="I3914" s="1">
        <v>43066</v>
      </c>
      <c r="K3914">
        <v>6.97</v>
      </c>
      <c r="L3914" t="s">
        <v>194</v>
      </c>
      <c r="M3914">
        <v>73032</v>
      </c>
      <c r="N3914">
        <v>0.2</v>
      </c>
      <c r="O3914" t="s">
        <v>36</v>
      </c>
      <c r="P3914">
        <v>8840</v>
      </c>
      <c r="Q3914">
        <v>53</v>
      </c>
      <c r="R3914" t="s">
        <v>49</v>
      </c>
    </row>
    <row r="3915" spans="1:18" x14ac:dyDescent="0.3">
      <c r="A3915">
        <v>8233</v>
      </c>
      <c r="B3915" t="s">
        <v>998</v>
      </c>
      <c r="C3915" t="s">
        <v>19</v>
      </c>
      <c r="D3915">
        <v>39</v>
      </c>
      <c r="E3915" t="s">
        <v>20</v>
      </c>
      <c r="F3915" t="s">
        <v>229</v>
      </c>
      <c r="G3915" t="s">
        <v>40</v>
      </c>
      <c r="H3915" t="s">
        <v>260</v>
      </c>
      <c r="I3915" s="1">
        <v>42967</v>
      </c>
      <c r="K3915">
        <v>7.24</v>
      </c>
      <c r="L3915" t="s">
        <v>194</v>
      </c>
      <c r="M3915">
        <v>73037</v>
      </c>
      <c r="N3915">
        <v>0.25</v>
      </c>
      <c r="O3915" t="s">
        <v>36</v>
      </c>
      <c r="P3915">
        <v>5944</v>
      </c>
      <c r="Q3915">
        <v>81</v>
      </c>
      <c r="R3915" t="s">
        <v>32</v>
      </c>
    </row>
    <row r="3916" spans="1:18" x14ac:dyDescent="0.3">
      <c r="A3916">
        <v>3874</v>
      </c>
      <c r="B3916" t="s">
        <v>1405</v>
      </c>
      <c r="C3916" t="s">
        <v>39</v>
      </c>
      <c r="D3916">
        <v>40</v>
      </c>
      <c r="E3916" t="s">
        <v>34</v>
      </c>
      <c r="F3916" t="s">
        <v>1360</v>
      </c>
      <c r="G3916" t="s">
        <v>29</v>
      </c>
      <c r="H3916" t="s">
        <v>1403</v>
      </c>
      <c r="I3916" s="1">
        <v>45112</v>
      </c>
      <c r="K3916">
        <v>1.37</v>
      </c>
      <c r="L3916" t="s">
        <v>24</v>
      </c>
      <c r="M3916">
        <v>73038</v>
      </c>
      <c r="N3916">
        <v>0.15</v>
      </c>
      <c r="O3916" t="s">
        <v>25</v>
      </c>
      <c r="P3916">
        <v>1522</v>
      </c>
      <c r="Q3916">
        <v>54</v>
      </c>
      <c r="R3916" t="s">
        <v>54</v>
      </c>
    </row>
    <row r="3917" spans="1:18" x14ac:dyDescent="0.3">
      <c r="A3917">
        <v>5808</v>
      </c>
      <c r="B3917" t="s">
        <v>1005</v>
      </c>
      <c r="C3917" t="s">
        <v>19</v>
      </c>
      <c r="D3917">
        <v>41</v>
      </c>
      <c r="E3917" t="s">
        <v>34</v>
      </c>
      <c r="F3917" t="s">
        <v>229</v>
      </c>
      <c r="G3917" t="s">
        <v>22</v>
      </c>
      <c r="H3917" t="s">
        <v>332</v>
      </c>
      <c r="I3917" s="1">
        <v>42666</v>
      </c>
      <c r="K3917">
        <v>8.07</v>
      </c>
      <c r="L3917" t="s">
        <v>194</v>
      </c>
      <c r="M3917">
        <v>73045</v>
      </c>
      <c r="N3917">
        <v>0.2</v>
      </c>
      <c r="O3917" t="s">
        <v>36</v>
      </c>
      <c r="P3917">
        <v>3104</v>
      </c>
      <c r="Q3917">
        <v>70</v>
      </c>
      <c r="R3917" t="s">
        <v>71</v>
      </c>
    </row>
    <row r="3918" spans="1:18" x14ac:dyDescent="0.3">
      <c r="A3918">
        <v>6364</v>
      </c>
      <c r="B3918" t="s">
        <v>514</v>
      </c>
      <c r="C3918" t="s">
        <v>39</v>
      </c>
      <c r="D3918">
        <v>47</v>
      </c>
      <c r="E3918" t="s">
        <v>34</v>
      </c>
      <c r="F3918" t="s">
        <v>929</v>
      </c>
      <c r="G3918" t="s">
        <v>29</v>
      </c>
      <c r="H3918" t="s">
        <v>962</v>
      </c>
      <c r="I3918" s="1">
        <v>43787</v>
      </c>
      <c r="K3918">
        <v>5</v>
      </c>
      <c r="L3918" t="s">
        <v>194</v>
      </c>
      <c r="M3918">
        <v>73053</v>
      </c>
      <c r="N3918">
        <v>0.2</v>
      </c>
      <c r="O3918" t="s">
        <v>25</v>
      </c>
      <c r="P3918">
        <v>3089</v>
      </c>
      <c r="Q3918">
        <v>42</v>
      </c>
      <c r="R3918" t="s">
        <v>37</v>
      </c>
    </row>
    <row r="3919" spans="1:18" x14ac:dyDescent="0.3">
      <c r="A3919">
        <v>10077</v>
      </c>
      <c r="B3919" t="s">
        <v>1334</v>
      </c>
      <c r="C3919" t="s">
        <v>39</v>
      </c>
      <c r="D3919">
        <v>40</v>
      </c>
      <c r="E3919" t="s">
        <v>34</v>
      </c>
      <c r="F3919" t="s">
        <v>229</v>
      </c>
      <c r="G3919" t="s">
        <v>29</v>
      </c>
      <c r="H3919" t="s">
        <v>230</v>
      </c>
      <c r="I3919" s="1">
        <v>43892</v>
      </c>
      <c r="K3919">
        <v>4.71</v>
      </c>
      <c r="L3919" t="s">
        <v>65</v>
      </c>
      <c r="M3919">
        <v>73056</v>
      </c>
      <c r="N3919">
        <v>0.15</v>
      </c>
      <c r="O3919" t="s">
        <v>36</v>
      </c>
      <c r="P3919">
        <v>1660</v>
      </c>
      <c r="Q3919">
        <v>53</v>
      </c>
      <c r="R3919" t="s">
        <v>26</v>
      </c>
    </row>
    <row r="3920" spans="1:18" x14ac:dyDescent="0.3">
      <c r="A3920">
        <v>10428</v>
      </c>
      <c r="B3920" t="s">
        <v>1467</v>
      </c>
      <c r="C3920" t="s">
        <v>39</v>
      </c>
      <c r="D3920">
        <v>58</v>
      </c>
      <c r="E3920" t="s">
        <v>28</v>
      </c>
      <c r="F3920" t="s">
        <v>1360</v>
      </c>
      <c r="G3920" t="s">
        <v>29</v>
      </c>
      <c r="H3920" t="s">
        <v>1361</v>
      </c>
      <c r="I3920" s="1">
        <v>45279</v>
      </c>
      <c r="K3920">
        <v>0.91</v>
      </c>
      <c r="L3920" t="s">
        <v>24</v>
      </c>
      <c r="M3920">
        <v>73061</v>
      </c>
      <c r="N3920">
        <v>0.1</v>
      </c>
      <c r="O3920" t="s">
        <v>45</v>
      </c>
      <c r="Q3920">
        <v>15</v>
      </c>
      <c r="R3920" t="s">
        <v>37</v>
      </c>
    </row>
    <row r="3921" spans="1:18" x14ac:dyDescent="0.3">
      <c r="A3921">
        <v>4321</v>
      </c>
      <c r="B3921" t="s">
        <v>70</v>
      </c>
      <c r="C3921" t="s">
        <v>39</v>
      </c>
      <c r="D3921">
        <v>28</v>
      </c>
      <c r="E3921" t="s">
        <v>20</v>
      </c>
      <c r="F3921" t="s">
        <v>1360</v>
      </c>
      <c r="G3921" t="s">
        <v>29</v>
      </c>
      <c r="H3921" t="s">
        <v>1454</v>
      </c>
      <c r="I3921" s="1">
        <v>45463</v>
      </c>
      <c r="K3921">
        <v>0.41</v>
      </c>
      <c r="L3921" t="s">
        <v>24</v>
      </c>
      <c r="M3921">
        <v>73067</v>
      </c>
      <c r="N3921">
        <v>0.25</v>
      </c>
      <c r="O3921" t="s">
        <v>36</v>
      </c>
      <c r="P3921">
        <v>2830</v>
      </c>
      <c r="Q3921">
        <v>68</v>
      </c>
      <c r="R3921" t="s">
        <v>54</v>
      </c>
    </row>
    <row r="3922" spans="1:18" x14ac:dyDescent="0.3">
      <c r="A3922">
        <v>3900</v>
      </c>
      <c r="B3922" t="s">
        <v>826</v>
      </c>
      <c r="C3922" t="s">
        <v>39</v>
      </c>
      <c r="D3922">
        <v>56</v>
      </c>
      <c r="E3922" t="s">
        <v>28</v>
      </c>
      <c r="F3922" t="s">
        <v>483</v>
      </c>
      <c r="G3922" t="s">
        <v>29</v>
      </c>
      <c r="H3922" t="s">
        <v>639</v>
      </c>
      <c r="I3922" s="1">
        <v>44603</v>
      </c>
      <c r="K3922">
        <v>2.76</v>
      </c>
      <c r="L3922" t="s">
        <v>65</v>
      </c>
      <c r="M3922">
        <v>73071</v>
      </c>
      <c r="N3922">
        <v>0.25</v>
      </c>
      <c r="O3922" t="s">
        <v>36</v>
      </c>
      <c r="P3922">
        <v>2217</v>
      </c>
      <c r="Q3922">
        <v>95</v>
      </c>
      <c r="R3922" t="s">
        <v>76</v>
      </c>
    </row>
    <row r="3923" spans="1:18" x14ac:dyDescent="0.3">
      <c r="A3923">
        <v>5310</v>
      </c>
      <c r="B3923" t="s">
        <v>975</v>
      </c>
      <c r="C3923" t="s">
        <v>19</v>
      </c>
      <c r="D3923">
        <v>37</v>
      </c>
      <c r="E3923" t="s">
        <v>20</v>
      </c>
      <c r="F3923" t="s">
        <v>488</v>
      </c>
      <c r="G3923" t="s">
        <v>29</v>
      </c>
      <c r="H3923" t="s">
        <v>489</v>
      </c>
      <c r="I3923" s="1">
        <v>43261</v>
      </c>
      <c r="K3923">
        <v>6.44</v>
      </c>
      <c r="L3923" t="s">
        <v>194</v>
      </c>
      <c r="M3923">
        <v>73071</v>
      </c>
      <c r="N3923">
        <v>0.2</v>
      </c>
      <c r="O3923" t="s">
        <v>45</v>
      </c>
      <c r="P3923">
        <v>2079</v>
      </c>
      <c r="Q3923">
        <v>50</v>
      </c>
      <c r="R3923" t="s">
        <v>80</v>
      </c>
    </row>
    <row r="3924" spans="1:18" x14ac:dyDescent="0.3">
      <c r="A3924">
        <v>6080</v>
      </c>
      <c r="B3924" t="s">
        <v>676</v>
      </c>
      <c r="C3924" t="s">
        <v>39</v>
      </c>
      <c r="D3924">
        <v>24</v>
      </c>
      <c r="E3924" t="s">
        <v>51</v>
      </c>
      <c r="F3924" t="s">
        <v>229</v>
      </c>
      <c r="G3924" t="s">
        <v>40</v>
      </c>
      <c r="H3924" t="s">
        <v>230</v>
      </c>
      <c r="I3924" s="1">
        <v>44178</v>
      </c>
      <c r="K3924">
        <v>3.93</v>
      </c>
      <c r="L3924" t="s">
        <v>65</v>
      </c>
      <c r="M3924">
        <v>73077</v>
      </c>
      <c r="N3924">
        <v>0.25</v>
      </c>
      <c r="O3924" t="s">
        <v>36</v>
      </c>
      <c r="P3924">
        <v>1293</v>
      </c>
      <c r="Q3924">
        <v>88</v>
      </c>
      <c r="R3924" t="s">
        <v>61</v>
      </c>
    </row>
    <row r="3925" spans="1:18" x14ac:dyDescent="0.3">
      <c r="A3925">
        <v>9209</v>
      </c>
      <c r="B3925" t="s">
        <v>764</v>
      </c>
      <c r="C3925" t="s">
        <v>19</v>
      </c>
      <c r="D3925">
        <v>27</v>
      </c>
      <c r="E3925" t="s">
        <v>20</v>
      </c>
      <c r="F3925" t="s">
        <v>483</v>
      </c>
      <c r="G3925" t="s">
        <v>29</v>
      </c>
      <c r="H3925" t="s">
        <v>639</v>
      </c>
      <c r="I3925" s="1">
        <v>44878</v>
      </c>
      <c r="K3925">
        <v>2.0099999999999998</v>
      </c>
      <c r="L3925" t="s">
        <v>65</v>
      </c>
      <c r="M3925">
        <v>73078</v>
      </c>
      <c r="N3925">
        <v>0.15</v>
      </c>
      <c r="O3925" t="s">
        <v>25</v>
      </c>
      <c r="P3925">
        <v>6628</v>
      </c>
      <c r="Q3925">
        <v>13</v>
      </c>
      <c r="R3925" t="s">
        <v>59</v>
      </c>
    </row>
    <row r="3926" spans="1:18" x14ac:dyDescent="0.3">
      <c r="A3926">
        <v>8755</v>
      </c>
      <c r="B3926" t="s">
        <v>621</v>
      </c>
      <c r="C3926" t="s">
        <v>19</v>
      </c>
      <c r="D3926">
        <v>52</v>
      </c>
      <c r="E3926" t="s">
        <v>28</v>
      </c>
      <c r="F3926" t="s">
        <v>229</v>
      </c>
      <c r="G3926" t="s">
        <v>29</v>
      </c>
      <c r="H3926" t="s">
        <v>230</v>
      </c>
      <c r="I3926" s="1">
        <v>44211</v>
      </c>
      <c r="J3926" s="1">
        <v>45729</v>
      </c>
      <c r="K3926">
        <v>4.16</v>
      </c>
      <c r="L3926" t="s">
        <v>65</v>
      </c>
      <c r="M3926">
        <v>73087</v>
      </c>
      <c r="N3926">
        <v>0.15</v>
      </c>
      <c r="O3926" t="s">
        <v>45</v>
      </c>
      <c r="P3926">
        <v>5661</v>
      </c>
      <c r="Q3926">
        <v>69</v>
      </c>
      <c r="R3926" t="s">
        <v>32</v>
      </c>
    </row>
    <row r="3927" spans="1:18" x14ac:dyDescent="0.3">
      <c r="A3927">
        <v>6974</v>
      </c>
      <c r="B3927" t="s">
        <v>852</v>
      </c>
      <c r="C3927" t="s">
        <v>19</v>
      </c>
      <c r="D3927">
        <v>28</v>
      </c>
      <c r="E3927" t="s">
        <v>20</v>
      </c>
      <c r="F3927" t="s">
        <v>488</v>
      </c>
      <c r="G3927" t="s">
        <v>22</v>
      </c>
      <c r="H3927" t="s">
        <v>611</v>
      </c>
      <c r="I3927" s="1">
        <v>44368</v>
      </c>
      <c r="K3927">
        <v>3.41</v>
      </c>
      <c r="L3927" t="s">
        <v>65</v>
      </c>
      <c r="M3927">
        <v>73092</v>
      </c>
      <c r="N3927">
        <v>0.2</v>
      </c>
      <c r="O3927" t="s">
        <v>36</v>
      </c>
      <c r="Q3927">
        <v>62</v>
      </c>
      <c r="R3927" t="s">
        <v>46</v>
      </c>
    </row>
    <row r="3928" spans="1:18" x14ac:dyDescent="0.3">
      <c r="A3928">
        <v>4713</v>
      </c>
      <c r="B3928" t="s">
        <v>1424</v>
      </c>
      <c r="C3928" t="s">
        <v>19</v>
      </c>
      <c r="D3928">
        <v>40</v>
      </c>
      <c r="E3928" t="s">
        <v>34</v>
      </c>
      <c r="F3928" t="s">
        <v>188</v>
      </c>
      <c r="G3928" t="s">
        <v>40</v>
      </c>
      <c r="H3928" t="s">
        <v>189</v>
      </c>
      <c r="I3928" s="1">
        <v>43326</v>
      </c>
      <c r="K3928">
        <v>6.26</v>
      </c>
      <c r="L3928" t="s">
        <v>194</v>
      </c>
      <c r="M3928">
        <v>73103</v>
      </c>
      <c r="N3928">
        <v>0</v>
      </c>
      <c r="O3928" t="s">
        <v>31</v>
      </c>
      <c r="P3928">
        <v>4113</v>
      </c>
      <c r="Q3928">
        <v>55</v>
      </c>
      <c r="R3928" t="s">
        <v>37</v>
      </c>
    </row>
    <row r="3929" spans="1:18" x14ac:dyDescent="0.3">
      <c r="A3929">
        <v>10215</v>
      </c>
      <c r="B3929" t="s">
        <v>1430</v>
      </c>
      <c r="C3929" t="s">
        <v>19</v>
      </c>
      <c r="D3929">
        <v>55</v>
      </c>
      <c r="E3929" t="s">
        <v>28</v>
      </c>
      <c r="F3929" t="s">
        <v>1360</v>
      </c>
      <c r="G3929" t="s">
        <v>29</v>
      </c>
      <c r="H3929" t="s">
        <v>1454</v>
      </c>
      <c r="I3929" s="1">
        <v>45296</v>
      </c>
      <c r="K3929">
        <v>0.87</v>
      </c>
      <c r="L3929" t="s">
        <v>24</v>
      </c>
      <c r="M3929">
        <v>73106</v>
      </c>
      <c r="N3929">
        <v>0.15</v>
      </c>
      <c r="O3929" t="s">
        <v>36</v>
      </c>
      <c r="P3929">
        <v>4830</v>
      </c>
      <c r="Q3929">
        <v>68</v>
      </c>
      <c r="R3929" t="s">
        <v>84</v>
      </c>
    </row>
    <row r="3930" spans="1:18" x14ac:dyDescent="0.3">
      <c r="A3930">
        <v>1092</v>
      </c>
      <c r="B3930" t="s">
        <v>808</v>
      </c>
      <c r="C3930" t="s">
        <v>39</v>
      </c>
      <c r="D3930">
        <v>44</v>
      </c>
      <c r="E3930" t="s">
        <v>34</v>
      </c>
      <c r="F3930" t="s">
        <v>488</v>
      </c>
      <c r="G3930" t="s">
        <v>40</v>
      </c>
      <c r="H3930" t="s">
        <v>597</v>
      </c>
      <c r="I3930" s="1">
        <v>43813</v>
      </c>
      <c r="K3930">
        <v>4.93</v>
      </c>
      <c r="L3930" t="s">
        <v>65</v>
      </c>
      <c r="M3930">
        <v>73106</v>
      </c>
      <c r="N3930">
        <v>0.15</v>
      </c>
      <c r="O3930" t="s">
        <v>36</v>
      </c>
      <c r="P3930">
        <v>1025</v>
      </c>
      <c r="Q3930">
        <v>53</v>
      </c>
      <c r="R3930" t="s">
        <v>67</v>
      </c>
    </row>
    <row r="3931" spans="1:18" x14ac:dyDescent="0.3">
      <c r="A3931">
        <v>6918</v>
      </c>
      <c r="B3931" t="s">
        <v>1269</v>
      </c>
      <c r="C3931" t="s">
        <v>39</v>
      </c>
      <c r="D3931">
        <v>26</v>
      </c>
      <c r="E3931" t="s">
        <v>20</v>
      </c>
      <c r="F3931" t="s">
        <v>488</v>
      </c>
      <c r="G3931" t="s">
        <v>40</v>
      </c>
      <c r="H3931" t="s">
        <v>611</v>
      </c>
      <c r="I3931" s="1">
        <v>43566</v>
      </c>
      <c r="K3931">
        <v>5.6</v>
      </c>
      <c r="L3931" t="s">
        <v>194</v>
      </c>
      <c r="M3931">
        <v>73107</v>
      </c>
      <c r="N3931">
        <v>0.2</v>
      </c>
      <c r="O3931" t="s">
        <v>31</v>
      </c>
      <c r="P3931">
        <v>6542</v>
      </c>
      <c r="Q3931">
        <v>58</v>
      </c>
      <c r="R3931" t="s">
        <v>76</v>
      </c>
    </row>
    <row r="3932" spans="1:18" x14ac:dyDescent="0.3">
      <c r="A3932">
        <v>8966</v>
      </c>
      <c r="B3932" t="s">
        <v>381</v>
      </c>
      <c r="C3932" t="s">
        <v>19</v>
      </c>
      <c r="D3932">
        <v>40</v>
      </c>
      <c r="E3932" t="s">
        <v>34</v>
      </c>
      <c r="F3932" t="s">
        <v>488</v>
      </c>
      <c r="G3932" t="s">
        <v>40</v>
      </c>
      <c r="H3932" t="s">
        <v>611</v>
      </c>
      <c r="I3932" s="1">
        <v>42996</v>
      </c>
      <c r="K3932">
        <v>7.16</v>
      </c>
      <c r="L3932" t="s">
        <v>194</v>
      </c>
      <c r="M3932">
        <v>73111</v>
      </c>
      <c r="N3932">
        <v>0.15</v>
      </c>
      <c r="O3932" t="s">
        <v>36</v>
      </c>
      <c r="P3932">
        <v>6389</v>
      </c>
      <c r="Q3932">
        <v>48</v>
      </c>
      <c r="R3932" t="s">
        <v>26</v>
      </c>
    </row>
    <row r="3933" spans="1:18" x14ac:dyDescent="0.3">
      <c r="A3933">
        <v>2255</v>
      </c>
      <c r="B3933" t="s">
        <v>423</v>
      </c>
      <c r="C3933" t="s">
        <v>19</v>
      </c>
      <c r="D3933">
        <v>61</v>
      </c>
      <c r="E3933" t="s">
        <v>48</v>
      </c>
      <c r="F3933" t="s">
        <v>929</v>
      </c>
      <c r="G3933" t="s">
        <v>29</v>
      </c>
      <c r="H3933" t="s">
        <v>960</v>
      </c>
      <c r="I3933" s="1">
        <v>45088</v>
      </c>
      <c r="K3933">
        <v>1.43</v>
      </c>
      <c r="L3933" t="s">
        <v>24</v>
      </c>
      <c r="M3933">
        <v>73119</v>
      </c>
      <c r="N3933">
        <v>0.2</v>
      </c>
      <c r="O3933" t="s">
        <v>36</v>
      </c>
      <c r="Q3933">
        <v>35</v>
      </c>
      <c r="R3933" t="s">
        <v>88</v>
      </c>
    </row>
    <row r="3934" spans="1:18" x14ac:dyDescent="0.3">
      <c r="A3934">
        <v>1290</v>
      </c>
      <c r="B3934" t="s">
        <v>308</v>
      </c>
      <c r="C3934" t="s">
        <v>39</v>
      </c>
      <c r="D3934">
        <v>46</v>
      </c>
      <c r="E3934" t="s">
        <v>34</v>
      </c>
      <c r="F3934" t="s">
        <v>488</v>
      </c>
      <c r="G3934" t="s">
        <v>29</v>
      </c>
      <c r="H3934" t="s">
        <v>611</v>
      </c>
      <c r="I3934" s="1">
        <v>44640</v>
      </c>
      <c r="K3934">
        <v>2.66</v>
      </c>
      <c r="L3934" t="s">
        <v>65</v>
      </c>
      <c r="M3934">
        <v>73121</v>
      </c>
      <c r="N3934">
        <v>0.2</v>
      </c>
      <c r="O3934" t="s">
        <v>36</v>
      </c>
      <c r="P3934">
        <v>1094</v>
      </c>
      <c r="Q3934">
        <v>44</v>
      </c>
      <c r="R3934" t="s">
        <v>26</v>
      </c>
    </row>
    <row r="3935" spans="1:18" x14ac:dyDescent="0.3">
      <c r="A3935">
        <v>5768</v>
      </c>
      <c r="B3935" t="s">
        <v>1444</v>
      </c>
      <c r="C3935" t="s">
        <v>19</v>
      </c>
      <c r="D3935">
        <v>36</v>
      </c>
      <c r="E3935" t="s">
        <v>20</v>
      </c>
      <c r="F3935" t="s">
        <v>488</v>
      </c>
      <c r="G3935" t="s">
        <v>40</v>
      </c>
      <c r="H3935" t="s">
        <v>489</v>
      </c>
      <c r="I3935" s="1">
        <v>43747</v>
      </c>
      <c r="K3935">
        <v>5.1100000000000003</v>
      </c>
      <c r="L3935" t="s">
        <v>194</v>
      </c>
      <c r="M3935">
        <v>73128</v>
      </c>
      <c r="N3935">
        <v>0.1</v>
      </c>
      <c r="O3935" t="s">
        <v>36</v>
      </c>
      <c r="P3935">
        <v>4137</v>
      </c>
      <c r="Q3935">
        <v>68</v>
      </c>
      <c r="R3935" t="s">
        <v>37</v>
      </c>
    </row>
    <row r="3936" spans="1:18" x14ac:dyDescent="0.3">
      <c r="A3936">
        <v>8816</v>
      </c>
      <c r="B3936" t="s">
        <v>333</v>
      </c>
      <c r="C3936" t="s">
        <v>39</v>
      </c>
      <c r="D3936">
        <v>28</v>
      </c>
      <c r="E3936" t="s">
        <v>20</v>
      </c>
      <c r="F3936" t="s">
        <v>488</v>
      </c>
      <c r="G3936" t="s">
        <v>29</v>
      </c>
      <c r="H3936" t="s">
        <v>489</v>
      </c>
      <c r="I3936" s="1">
        <v>43855</v>
      </c>
      <c r="K3936">
        <v>4.8099999999999996</v>
      </c>
      <c r="L3936" t="s">
        <v>65</v>
      </c>
      <c r="M3936">
        <v>73132</v>
      </c>
      <c r="N3936">
        <v>0.1</v>
      </c>
      <c r="O3936" t="s">
        <v>36</v>
      </c>
      <c r="P3936">
        <v>4382</v>
      </c>
      <c r="Q3936">
        <v>37</v>
      </c>
      <c r="R3936" t="s">
        <v>56</v>
      </c>
    </row>
    <row r="3937" spans="1:18" x14ac:dyDescent="0.3">
      <c r="A3937">
        <v>6318</v>
      </c>
      <c r="B3937" t="s">
        <v>1372</v>
      </c>
      <c r="C3937" t="s">
        <v>19</v>
      </c>
      <c r="D3937">
        <v>31</v>
      </c>
      <c r="E3937" t="s">
        <v>20</v>
      </c>
      <c r="F3937" t="s">
        <v>929</v>
      </c>
      <c r="G3937" t="s">
        <v>29</v>
      </c>
      <c r="H3937" t="s">
        <v>962</v>
      </c>
      <c r="I3937" s="1">
        <v>44400</v>
      </c>
      <c r="K3937">
        <v>3.32</v>
      </c>
      <c r="L3937" t="s">
        <v>65</v>
      </c>
      <c r="M3937">
        <v>73136</v>
      </c>
      <c r="N3937">
        <v>0.2</v>
      </c>
      <c r="O3937" t="s">
        <v>36</v>
      </c>
      <c r="Q3937">
        <v>59</v>
      </c>
      <c r="R3937" t="s">
        <v>67</v>
      </c>
    </row>
    <row r="3938" spans="1:18" x14ac:dyDescent="0.3">
      <c r="A3938">
        <v>10190</v>
      </c>
      <c r="B3938" t="s">
        <v>441</v>
      </c>
      <c r="C3938" t="s">
        <v>19</v>
      </c>
      <c r="D3938">
        <v>52</v>
      </c>
      <c r="E3938" t="s">
        <v>28</v>
      </c>
      <c r="F3938" t="s">
        <v>188</v>
      </c>
      <c r="G3938" t="s">
        <v>29</v>
      </c>
      <c r="H3938" t="s">
        <v>191</v>
      </c>
      <c r="I3938" s="1">
        <v>43256</v>
      </c>
      <c r="K3938">
        <v>6.45</v>
      </c>
      <c r="L3938" t="s">
        <v>194</v>
      </c>
      <c r="M3938">
        <v>73153</v>
      </c>
      <c r="N3938">
        <v>0.15</v>
      </c>
      <c r="O3938" t="s">
        <v>36</v>
      </c>
      <c r="P3938">
        <v>3681</v>
      </c>
      <c r="Q3938">
        <v>10</v>
      </c>
      <c r="R3938" t="s">
        <v>37</v>
      </c>
    </row>
    <row r="3939" spans="1:18" x14ac:dyDescent="0.3">
      <c r="A3939">
        <v>4178</v>
      </c>
      <c r="B3939" t="s">
        <v>479</v>
      </c>
      <c r="C3939" t="s">
        <v>19</v>
      </c>
      <c r="D3939">
        <v>28</v>
      </c>
      <c r="E3939" t="s">
        <v>20</v>
      </c>
      <c r="F3939" t="s">
        <v>483</v>
      </c>
      <c r="G3939" t="s">
        <v>29</v>
      </c>
      <c r="H3939" t="s">
        <v>736</v>
      </c>
      <c r="I3939" s="1">
        <v>43670</v>
      </c>
      <c r="K3939">
        <v>5.32</v>
      </c>
      <c r="L3939" t="s">
        <v>194</v>
      </c>
      <c r="M3939">
        <v>73154</v>
      </c>
      <c r="N3939">
        <v>0.5</v>
      </c>
      <c r="O3939" t="s">
        <v>31</v>
      </c>
      <c r="P3939">
        <v>1973</v>
      </c>
      <c r="Q3939">
        <v>94</v>
      </c>
      <c r="R3939" t="s">
        <v>106</v>
      </c>
    </row>
    <row r="3940" spans="1:18" x14ac:dyDescent="0.3">
      <c r="A3940">
        <v>7536</v>
      </c>
      <c r="B3940" t="s">
        <v>1377</v>
      </c>
      <c r="C3940" t="s">
        <v>19</v>
      </c>
      <c r="D3940">
        <v>32</v>
      </c>
      <c r="E3940" t="s">
        <v>20</v>
      </c>
      <c r="F3940" t="s">
        <v>229</v>
      </c>
      <c r="G3940" t="s">
        <v>29</v>
      </c>
      <c r="H3940" t="s">
        <v>260</v>
      </c>
      <c r="I3940" s="1">
        <v>43146</v>
      </c>
      <c r="K3940">
        <v>6.75</v>
      </c>
      <c r="L3940" t="s">
        <v>194</v>
      </c>
      <c r="M3940">
        <v>73155</v>
      </c>
      <c r="N3940">
        <v>0.25</v>
      </c>
      <c r="O3940" t="s">
        <v>31</v>
      </c>
      <c r="P3940">
        <v>3183</v>
      </c>
      <c r="Q3940">
        <v>30</v>
      </c>
      <c r="R3940" t="s">
        <v>37</v>
      </c>
    </row>
    <row r="3941" spans="1:18" x14ac:dyDescent="0.3">
      <c r="A3941">
        <v>3520</v>
      </c>
      <c r="B3941" t="s">
        <v>1037</v>
      </c>
      <c r="C3941" t="s">
        <v>19</v>
      </c>
      <c r="D3941">
        <v>34</v>
      </c>
      <c r="E3941" t="s">
        <v>20</v>
      </c>
      <c r="F3941" t="s">
        <v>929</v>
      </c>
      <c r="G3941" t="s">
        <v>29</v>
      </c>
      <c r="H3941" t="s">
        <v>930</v>
      </c>
      <c r="I3941" s="1">
        <v>44025</v>
      </c>
      <c r="K3941">
        <v>4.34</v>
      </c>
      <c r="L3941" t="s">
        <v>65</v>
      </c>
      <c r="M3941">
        <v>73157</v>
      </c>
      <c r="N3941">
        <v>0.1</v>
      </c>
      <c r="O3941" t="s">
        <v>31</v>
      </c>
      <c r="P3941">
        <v>1323</v>
      </c>
      <c r="Q3941">
        <v>41</v>
      </c>
      <c r="R3941" t="s">
        <v>71</v>
      </c>
    </row>
    <row r="3942" spans="1:18" x14ac:dyDescent="0.3">
      <c r="A3942">
        <v>6740</v>
      </c>
      <c r="B3942" t="s">
        <v>480</v>
      </c>
      <c r="C3942" t="s">
        <v>19</v>
      </c>
      <c r="D3942">
        <v>42</v>
      </c>
      <c r="E3942" t="s">
        <v>34</v>
      </c>
      <c r="F3942" t="s">
        <v>229</v>
      </c>
      <c r="G3942" t="s">
        <v>29</v>
      </c>
      <c r="H3942" t="s">
        <v>301</v>
      </c>
      <c r="I3942" s="1">
        <v>43671</v>
      </c>
      <c r="K3942">
        <v>5.31</v>
      </c>
      <c r="L3942" t="s">
        <v>194</v>
      </c>
      <c r="M3942">
        <v>73158</v>
      </c>
      <c r="N3942">
        <v>0.15</v>
      </c>
      <c r="O3942" t="s">
        <v>45</v>
      </c>
      <c r="Q3942">
        <v>56</v>
      </c>
      <c r="R3942" t="s">
        <v>49</v>
      </c>
    </row>
    <row r="3943" spans="1:18" x14ac:dyDescent="0.3">
      <c r="A3943">
        <v>4570</v>
      </c>
      <c r="B3943" t="s">
        <v>1275</v>
      </c>
      <c r="C3943" t="s">
        <v>39</v>
      </c>
      <c r="D3943">
        <v>45</v>
      </c>
      <c r="E3943" t="s">
        <v>34</v>
      </c>
      <c r="F3943" t="s">
        <v>929</v>
      </c>
      <c r="G3943" t="s">
        <v>29</v>
      </c>
      <c r="H3943" t="s">
        <v>931</v>
      </c>
      <c r="I3943" s="1">
        <v>44246</v>
      </c>
      <c r="K3943">
        <v>3.74</v>
      </c>
      <c r="L3943" t="s">
        <v>65</v>
      </c>
      <c r="M3943">
        <v>73162</v>
      </c>
      <c r="N3943">
        <v>0.2</v>
      </c>
      <c r="O3943" t="s">
        <v>45</v>
      </c>
      <c r="P3943">
        <v>2320</v>
      </c>
      <c r="Q3943">
        <v>65</v>
      </c>
      <c r="R3943" t="s">
        <v>37</v>
      </c>
    </row>
    <row r="3944" spans="1:18" x14ac:dyDescent="0.3">
      <c r="A3944">
        <v>5704</v>
      </c>
      <c r="B3944" t="s">
        <v>895</v>
      </c>
      <c r="C3944" t="s">
        <v>19</v>
      </c>
      <c r="D3944">
        <v>28</v>
      </c>
      <c r="E3944" t="s">
        <v>20</v>
      </c>
      <c r="F3944" t="s">
        <v>188</v>
      </c>
      <c r="G3944" t="s">
        <v>40</v>
      </c>
      <c r="H3944" t="s">
        <v>189</v>
      </c>
      <c r="I3944" s="1">
        <v>42259</v>
      </c>
      <c r="K3944">
        <v>9.18</v>
      </c>
      <c r="L3944" t="s">
        <v>194</v>
      </c>
      <c r="M3944">
        <v>73164</v>
      </c>
      <c r="N3944">
        <v>0.2</v>
      </c>
      <c r="O3944" t="s">
        <v>45</v>
      </c>
      <c r="P3944">
        <v>3688</v>
      </c>
      <c r="Q3944">
        <v>34</v>
      </c>
      <c r="R3944" t="s">
        <v>67</v>
      </c>
    </row>
    <row r="3945" spans="1:18" x14ac:dyDescent="0.3">
      <c r="A3945">
        <v>6690</v>
      </c>
      <c r="B3945" t="s">
        <v>1387</v>
      </c>
      <c r="C3945" t="s">
        <v>39</v>
      </c>
      <c r="D3945">
        <v>44</v>
      </c>
      <c r="E3945" t="s">
        <v>34</v>
      </c>
      <c r="F3945" t="s">
        <v>483</v>
      </c>
      <c r="G3945" t="s">
        <v>40</v>
      </c>
      <c r="H3945" t="s">
        <v>557</v>
      </c>
      <c r="I3945" s="1">
        <v>43614</v>
      </c>
      <c r="K3945">
        <v>5.47</v>
      </c>
      <c r="L3945" t="s">
        <v>194</v>
      </c>
      <c r="M3945">
        <v>73168</v>
      </c>
      <c r="N3945">
        <v>0.1</v>
      </c>
      <c r="O3945" t="s">
        <v>31</v>
      </c>
      <c r="P3945">
        <v>3547</v>
      </c>
      <c r="Q3945">
        <v>30</v>
      </c>
      <c r="R3945" t="s">
        <v>71</v>
      </c>
    </row>
    <row r="3946" spans="1:18" x14ac:dyDescent="0.3">
      <c r="A3946">
        <v>10458</v>
      </c>
      <c r="B3946" t="s">
        <v>78</v>
      </c>
      <c r="C3946" t="s">
        <v>39</v>
      </c>
      <c r="D3946">
        <v>36</v>
      </c>
      <c r="E3946" t="s">
        <v>20</v>
      </c>
      <c r="F3946" t="s">
        <v>929</v>
      </c>
      <c r="G3946" t="s">
        <v>29</v>
      </c>
      <c r="H3946" t="s">
        <v>931</v>
      </c>
      <c r="I3946" s="1">
        <v>44408</v>
      </c>
      <c r="J3946" s="1">
        <v>45036</v>
      </c>
      <c r="K3946">
        <v>1.72</v>
      </c>
      <c r="L3946" t="s">
        <v>24</v>
      </c>
      <c r="M3946">
        <v>73176</v>
      </c>
      <c r="N3946">
        <v>0.2</v>
      </c>
      <c r="O3946" t="s">
        <v>45</v>
      </c>
      <c r="Q3946">
        <v>44</v>
      </c>
      <c r="R3946" t="s">
        <v>71</v>
      </c>
    </row>
    <row r="3947" spans="1:18" x14ac:dyDescent="0.3">
      <c r="A3947">
        <v>4551</v>
      </c>
      <c r="B3947" t="s">
        <v>128</v>
      </c>
      <c r="C3947" t="s">
        <v>19</v>
      </c>
      <c r="D3947">
        <v>59</v>
      </c>
      <c r="E3947" t="s">
        <v>28</v>
      </c>
      <c r="F3947" t="s">
        <v>229</v>
      </c>
      <c r="G3947" t="s">
        <v>29</v>
      </c>
      <c r="H3947" t="s">
        <v>265</v>
      </c>
      <c r="I3947" s="1">
        <v>43637</v>
      </c>
      <c r="K3947">
        <v>5.41</v>
      </c>
      <c r="L3947" t="s">
        <v>194</v>
      </c>
      <c r="M3947">
        <v>73182</v>
      </c>
      <c r="N3947">
        <v>0.2</v>
      </c>
      <c r="O3947" t="s">
        <v>36</v>
      </c>
      <c r="P3947">
        <v>2102</v>
      </c>
      <c r="Q3947">
        <v>39</v>
      </c>
      <c r="R3947" t="s">
        <v>56</v>
      </c>
    </row>
    <row r="3948" spans="1:18" x14ac:dyDescent="0.3">
      <c r="A3948">
        <v>6241</v>
      </c>
      <c r="B3948" t="s">
        <v>522</v>
      </c>
      <c r="C3948" t="s">
        <v>39</v>
      </c>
      <c r="D3948">
        <v>42</v>
      </c>
      <c r="E3948" t="s">
        <v>34</v>
      </c>
      <c r="F3948" t="s">
        <v>929</v>
      </c>
      <c r="G3948" t="s">
        <v>29</v>
      </c>
      <c r="H3948" t="s">
        <v>962</v>
      </c>
      <c r="I3948" s="1">
        <v>43824</v>
      </c>
      <c r="K3948">
        <v>4.9000000000000004</v>
      </c>
      <c r="L3948" t="s">
        <v>65</v>
      </c>
      <c r="M3948">
        <v>73183</v>
      </c>
      <c r="N3948">
        <v>0.5</v>
      </c>
      <c r="O3948" t="s">
        <v>31</v>
      </c>
      <c r="P3948">
        <v>5631</v>
      </c>
      <c r="Q3948">
        <v>81</v>
      </c>
      <c r="R3948" t="s">
        <v>76</v>
      </c>
    </row>
    <row r="3949" spans="1:18" x14ac:dyDescent="0.3">
      <c r="A3949">
        <v>4337</v>
      </c>
      <c r="B3949" t="s">
        <v>499</v>
      </c>
      <c r="C3949" t="s">
        <v>39</v>
      </c>
      <c r="D3949">
        <v>52</v>
      </c>
      <c r="E3949" t="s">
        <v>28</v>
      </c>
      <c r="F3949" t="s">
        <v>483</v>
      </c>
      <c r="G3949" t="s">
        <v>22</v>
      </c>
      <c r="H3949" t="s">
        <v>639</v>
      </c>
      <c r="I3949" s="1">
        <v>43490</v>
      </c>
      <c r="K3949">
        <v>5.81</v>
      </c>
      <c r="L3949" t="s">
        <v>194</v>
      </c>
      <c r="M3949">
        <v>73194</v>
      </c>
      <c r="N3949">
        <v>0.2</v>
      </c>
      <c r="O3949" t="s">
        <v>36</v>
      </c>
      <c r="Q3949">
        <v>81</v>
      </c>
      <c r="R3949" t="s">
        <v>54</v>
      </c>
    </row>
    <row r="3950" spans="1:18" x14ac:dyDescent="0.3">
      <c r="A3950">
        <v>3031</v>
      </c>
      <c r="B3950" t="s">
        <v>1074</v>
      </c>
      <c r="C3950" t="s">
        <v>19</v>
      </c>
      <c r="D3950">
        <v>56</v>
      </c>
      <c r="E3950" t="s">
        <v>28</v>
      </c>
      <c r="F3950" t="s">
        <v>929</v>
      </c>
      <c r="G3950" t="s">
        <v>40</v>
      </c>
      <c r="H3950" t="s">
        <v>1027</v>
      </c>
      <c r="I3950" s="1">
        <v>45418</v>
      </c>
      <c r="K3950">
        <v>0.53</v>
      </c>
      <c r="L3950" t="s">
        <v>24</v>
      </c>
      <c r="M3950">
        <v>73200</v>
      </c>
      <c r="N3950">
        <v>0.2</v>
      </c>
      <c r="O3950" t="s">
        <v>36</v>
      </c>
      <c r="P3950">
        <v>2808</v>
      </c>
      <c r="Q3950">
        <v>36</v>
      </c>
      <c r="R3950" t="s">
        <v>71</v>
      </c>
    </row>
    <row r="3951" spans="1:18" x14ac:dyDescent="0.3">
      <c r="A3951">
        <v>7121</v>
      </c>
      <c r="B3951" t="s">
        <v>105</v>
      </c>
      <c r="C3951" t="s">
        <v>19</v>
      </c>
      <c r="D3951">
        <v>59</v>
      </c>
      <c r="E3951" t="s">
        <v>28</v>
      </c>
      <c r="F3951" t="s">
        <v>488</v>
      </c>
      <c r="G3951" t="s">
        <v>29</v>
      </c>
      <c r="H3951" t="s">
        <v>611</v>
      </c>
      <c r="I3951" s="1">
        <v>42657</v>
      </c>
      <c r="K3951">
        <v>8.09</v>
      </c>
      <c r="L3951" t="s">
        <v>194</v>
      </c>
      <c r="M3951">
        <v>73202</v>
      </c>
      <c r="N3951">
        <v>0.25</v>
      </c>
      <c r="O3951" t="s">
        <v>31</v>
      </c>
      <c r="Q3951">
        <v>82</v>
      </c>
      <c r="R3951" t="s">
        <v>49</v>
      </c>
    </row>
    <row r="3952" spans="1:18" x14ac:dyDescent="0.3">
      <c r="A3952">
        <v>8558</v>
      </c>
      <c r="B3952" t="s">
        <v>852</v>
      </c>
      <c r="C3952" t="s">
        <v>39</v>
      </c>
      <c r="D3952">
        <v>51</v>
      </c>
      <c r="E3952" t="s">
        <v>28</v>
      </c>
      <c r="F3952" t="s">
        <v>229</v>
      </c>
      <c r="G3952" t="s">
        <v>29</v>
      </c>
      <c r="H3952" t="s">
        <v>332</v>
      </c>
      <c r="I3952" s="1">
        <v>42357</v>
      </c>
      <c r="J3952" s="1">
        <v>43558</v>
      </c>
      <c r="K3952">
        <v>3.29</v>
      </c>
      <c r="L3952" t="s">
        <v>65</v>
      </c>
      <c r="M3952">
        <v>73202</v>
      </c>
      <c r="N3952">
        <v>0.2</v>
      </c>
      <c r="O3952" t="s">
        <v>31</v>
      </c>
      <c r="P3952">
        <v>6163</v>
      </c>
      <c r="Q3952">
        <v>49</v>
      </c>
      <c r="R3952" t="s">
        <v>106</v>
      </c>
    </row>
    <row r="3953" spans="1:18" x14ac:dyDescent="0.3">
      <c r="A3953">
        <v>6616</v>
      </c>
      <c r="B3953" t="s">
        <v>520</v>
      </c>
      <c r="C3953" t="s">
        <v>39</v>
      </c>
      <c r="D3953">
        <v>51</v>
      </c>
      <c r="E3953" t="s">
        <v>28</v>
      </c>
      <c r="F3953" t="s">
        <v>1447</v>
      </c>
      <c r="G3953" t="s">
        <v>29</v>
      </c>
      <c r="H3953" t="s">
        <v>1455</v>
      </c>
      <c r="I3953" s="1">
        <v>45469</v>
      </c>
      <c r="K3953">
        <v>0.39</v>
      </c>
      <c r="L3953" t="s">
        <v>24</v>
      </c>
      <c r="M3953">
        <v>73214</v>
      </c>
      <c r="N3953">
        <v>0.2</v>
      </c>
      <c r="O3953" t="s">
        <v>36</v>
      </c>
      <c r="P3953">
        <v>5386</v>
      </c>
      <c r="Q3953">
        <v>41</v>
      </c>
      <c r="R3953" t="s">
        <v>37</v>
      </c>
    </row>
    <row r="3954" spans="1:18" x14ac:dyDescent="0.3">
      <c r="A3954">
        <v>3821</v>
      </c>
      <c r="B3954" t="s">
        <v>1468</v>
      </c>
      <c r="C3954" t="s">
        <v>39</v>
      </c>
      <c r="D3954">
        <v>44</v>
      </c>
      <c r="E3954" t="s">
        <v>34</v>
      </c>
      <c r="F3954" t="s">
        <v>483</v>
      </c>
      <c r="G3954" t="s">
        <v>22</v>
      </c>
      <c r="H3954" t="s">
        <v>484</v>
      </c>
      <c r="I3954" s="1">
        <v>43701</v>
      </c>
      <c r="K3954">
        <v>5.23</v>
      </c>
      <c r="L3954" t="s">
        <v>194</v>
      </c>
      <c r="M3954">
        <v>73220</v>
      </c>
      <c r="N3954">
        <v>0</v>
      </c>
      <c r="O3954" t="s">
        <v>36</v>
      </c>
      <c r="P3954">
        <v>2329</v>
      </c>
      <c r="Q3954">
        <v>54</v>
      </c>
      <c r="R3954" t="s">
        <v>32</v>
      </c>
    </row>
    <row r="3955" spans="1:18" x14ac:dyDescent="0.3">
      <c r="A3955">
        <v>10504</v>
      </c>
      <c r="B3955" t="s">
        <v>341</v>
      </c>
      <c r="C3955" t="s">
        <v>19</v>
      </c>
      <c r="D3955">
        <v>22</v>
      </c>
      <c r="E3955" t="s">
        <v>51</v>
      </c>
      <c r="F3955" t="s">
        <v>1360</v>
      </c>
      <c r="G3955" t="s">
        <v>29</v>
      </c>
      <c r="H3955" t="s">
        <v>1361</v>
      </c>
      <c r="I3955" s="1">
        <v>44995</v>
      </c>
      <c r="K3955">
        <v>1.69</v>
      </c>
      <c r="L3955" t="s">
        <v>24</v>
      </c>
      <c r="M3955">
        <v>73231</v>
      </c>
      <c r="N3955">
        <v>0.2</v>
      </c>
      <c r="O3955" t="s">
        <v>45</v>
      </c>
      <c r="P3955">
        <v>3147</v>
      </c>
      <c r="Q3955">
        <v>45</v>
      </c>
      <c r="R3955" t="s">
        <v>37</v>
      </c>
    </row>
    <row r="3956" spans="1:18" x14ac:dyDescent="0.3">
      <c r="A3956">
        <v>4353</v>
      </c>
      <c r="B3956" t="s">
        <v>730</v>
      </c>
      <c r="C3956" t="s">
        <v>19</v>
      </c>
      <c r="D3956">
        <v>64</v>
      </c>
      <c r="E3956" t="s">
        <v>48</v>
      </c>
      <c r="F3956" t="s">
        <v>188</v>
      </c>
      <c r="G3956" t="s">
        <v>29</v>
      </c>
      <c r="H3956" t="s">
        <v>191</v>
      </c>
      <c r="I3956" s="1">
        <v>42020</v>
      </c>
      <c r="K3956">
        <v>9.83</v>
      </c>
      <c r="L3956" t="s">
        <v>194</v>
      </c>
      <c r="M3956">
        <v>73235</v>
      </c>
      <c r="N3956">
        <v>0.1</v>
      </c>
      <c r="O3956" t="s">
        <v>36</v>
      </c>
      <c r="P3956">
        <v>1341</v>
      </c>
      <c r="Q3956">
        <v>4</v>
      </c>
      <c r="R3956" t="s">
        <v>61</v>
      </c>
    </row>
    <row r="3957" spans="1:18" x14ac:dyDescent="0.3">
      <c r="A3957">
        <v>9305</v>
      </c>
      <c r="B3957" t="s">
        <v>439</v>
      </c>
      <c r="C3957" t="s">
        <v>19</v>
      </c>
      <c r="D3957">
        <v>31</v>
      </c>
      <c r="E3957" t="s">
        <v>20</v>
      </c>
      <c r="F3957" t="s">
        <v>929</v>
      </c>
      <c r="G3957" t="s">
        <v>29</v>
      </c>
      <c r="H3957" t="s">
        <v>962</v>
      </c>
      <c r="I3957" s="1">
        <v>45209</v>
      </c>
      <c r="K3957">
        <v>1.1000000000000001</v>
      </c>
      <c r="L3957" t="s">
        <v>24</v>
      </c>
      <c r="M3957">
        <v>73245</v>
      </c>
      <c r="N3957">
        <v>0.1</v>
      </c>
      <c r="O3957" t="s">
        <v>36</v>
      </c>
      <c r="P3957">
        <v>6227</v>
      </c>
      <c r="Q3957">
        <v>53</v>
      </c>
      <c r="R3957" t="s">
        <v>32</v>
      </c>
    </row>
    <row r="3958" spans="1:18" x14ac:dyDescent="0.3">
      <c r="A3958">
        <v>8915</v>
      </c>
      <c r="B3958" t="s">
        <v>1239</v>
      </c>
      <c r="C3958" t="s">
        <v>39</v>
      </c>
      <c r="D3958">
        <v>49</v>
      </c>
      <c r="E3958" t="s">
        <v>34</v>
      </c>
      <c r="F3958" t="s">
        <v>229</v>
      </c>
      <c r="G3958" t="s">
        <v>29</v>
      </c>
      <c r="H3958" t="s">
        <v>301</v>
      </c>
      <c r="I3958" s="1">
        <v>43254</v>
      </c>
      <c r="K3958">
        <v>6.46</v>
      </c>
      <c r="L3958" t="s">
        <v>194</v>
      </c>
      <c r="M3958">
        <v>73258</v>
      </c>
      <c r="N3958">
        <v>0.1</v>
      </c>
      <c r="O3958" t="s">
        <v>36</v>
      </c>
      <c r="Q3958">
        <v>91</v>
      </c>
      <c r="R3958" t="s">
        <v>84</v>
      </c>
    </row>
    <row r="3959" spans="1:18" x14ac:dyDescent="0.3">
      <c r="A3959">
        <v>6404</v>
      </c>
      <c r="B3959" t="s">
        <v>1301</v>
      </c>
      <c r="C3959" t="s">
        <v>39</v>
      </c>
      <c r="D3959">
        <v>52</v>
      </c>
      <c r="E3959" t="s">
        <v>28</v>
      </c>
      <c r="F3959" t="s">
        <v>188</v>
      </c>
      <c r="G3959" t="s">
        <v>22</v>
      </c>
      <c r="H3959" t="s">
        <v>239</v>
      </c>
      <c r="I3959" s="1">
        <v>42521</v>
      </c>
      <c r="J3959" s="1">
        <v>45094</v>
      </c>
      <c r="K3959">
        <v>7.04</v>
      </c>
      <c r="L3959" t="s">
        <v>194</v>
      </c>
      <c r="M3959">
        <v>73263</v>
      </c>
      <c r="N3959">
        <v>0.15</v>
      </c>
      <c r="O3959" t="s">
        <v>31</v>
      </c>
      <c r="P3959">
        <v>2201</v>
      </c>
      <c r="Q3959">
        <v>59</v>
      </c>
      <c r="R3959" t="s">
        <v>32</v>
      </c>
    </row>
    <row r="3960" spans="1:18" x14ac:dyDescent="0.3">
      <c r="A3960">
        <v>3175</v>
      </c>
      <c r="B3960" t="s">
        <v>103</v>
      </c>
      <c r="C3960" t="s">
        <v>19</v>
      </c>
      <c r="D3960">
        <v>47</v>
      </c>
      <c r="E3960" t="s">
        <v>34</v>
      </c>
      <c r="F3960" t="s">
        <v>488</v>
      </c>
      <c r="G3960" t="s">
        <v>29</v>
      </c>
      <c r="H3960" t="s">
        <v>611</v>
      </c>
      <c r="I3960" s="1">
        <v>44215</v>
      </c>
      <c r="K3960">
        <v>3.82</v>
      </c>
      <c r="L3960" t="s">
        <v>65</v>
      </c>
      <c r="M3960">
        <v>73268</v>
      </c>
      <c r="N3960">
        <v>0.5</v>
      </c>
      <c r="O3960" t="s">
        <v>45</v>
      </c>
      <c r="P3960">
        <v>2940</v>
      </c>
      <c r="Q3960">
        <v>92</v>
      </c>
      <c r="R3960" t="s">
        <v>106</v>
      </c>
    </row>
    <row r="3961" spans="1:18" x14ac:dyDescent="0.3">
      <c r="A3961">
        <v>4442</v>
      </c>
      <c r="B3961" t="s">
        <v>878</v>
      </c>
      <c r="C3961" t="s">
        <v>19</v>
      </c>
      <c r="D3961">
        <v>50</v>
      </c>
      <c r="E3961" t="s">
        <v>28</v>
      </c>
      <c r="F3961" t="s">
        <v>188</v>
      </c>
      <c r="G3961" t="s">
        <v>29</v>
      </c>
      <c r="H3961" t="s">
        <v>199</v>
      </c>
      <c r="I3961" s="1">
        <v>42630</v>
      </c>
      <c r="K3961">
        <v>8.16</v>
      </c>
      <c r="L3961" t="s">
        <v>194</v>
      </c>
      <c r="M3961">
        <v>73268</v>
      </c>
      <c r="N3961">
        <v>0.2</v>
      </c>
      <c r="O3961" t="s">
        <v>31</v>
      </c>
      <c r="P3961">
        <v>3392</v>
      </c>
      <c r="Q3961">
        <v>94</v>
      </c>
      <c r="R3961" t="s">
        <v>42</v>
      </c>
    </row>
    <row r="3962" spans="1:18" x14ac:dyDescent="0.3">
      <c r="A3962">
        <v>5116</v>
      </c>
      <c r="B3962" t="s">
        <v>1030</v>
      </c>
      <c r="C3962" t="s">
        <v>19</v>
      </c>
      <c r="D3962">
        <v>57</v>
      </c>
      <c r="E3962" t="s">
        <v>28</v>
      </c>
      <c r="F3962" t="s">
        <v>188</v>
      </c>
      <c r="G3962" t="s">
        <v>22</v>
      </c>
      <c r="H3962" t="s">
        <v>189</v>
      </c>
      <c r="I3962" s="1">
        <v>42815</v>
      </c>
      <c r="K3962">
        <v>7.66</v>
      </c>
      <c r="L3962" t="s">
        <v>194</v>
      </c>
      <c r="M3962">
        <v>73269</v>
      </c>
      <c r="N3962">
        <v>0.1</v>
      </c>
      <c r="O3962" t="s">
        <v>36</v>
      </c>
      <c r="P3962">
        <v>1710</v>
      </c>
      <c r="Q3962">
        <v>75</v>
      </c>
      <c r="R3962" t="s">
        <v>88</v>
      </c>
    </row>
    <row r="3963" spans="1:18" x14ac:dyDescent="0.3">
      <c r="A3963">
        <v>2573</v>
      </c>
      <c r="B3963" t="s">
        <v>862</v>
      </c>
      <c r="C3963" t="s">
        <v>39</v>
      </c>
      <c r="D3963">
        <v>47</v>
      </c>
      <c r="E3963" t="s">
        <v>34</v>
      </c>
      <c r="F3963" t="s">
        <v>229</v>
      </c>
      <c r="G3963" t="s">
        <v>40</v>
      </c>
      <c r="H3963" t="s">
        <v>230</v>
      </c>
      <c r="I3963" s="1">
        <v>43341</v>
      </c>
      <c r="K3963">
        <v>6.22</v>
      </c>
      <c r="L3963" t="s">
        <v>194</v>
      </c>
      <c r="M3963">
        <v>73270</v>
      </c>
      <c r="N3963">
        <v>0.15</v>
      </c>
      <c r="O3963" t="s">
        <v>36</v>
      </c>
      <c r="P3963">
        <v>1118</v>
      </c>
      <c r="Q3963">
        <v>54</v>
      </c>
      <c r="R3963" t="s">
        <v>52</v>
      </c>
    </row>
    <row r="3964" spans="1:18" x14ac:dyDescent="0.3">
      <c r="A3964">
        <v>8673</v>
      </c>
      <c r="B3964" t="s">
        <v>1121</v>
      </c>
      <c r="C3964" t="s">
        <v>19</v>
      </c>
      <c r="D3964">
        <v>44</v>
      </c>
      <c r="E3964" t="s">
        <v>34</v>
      </c>
      <c r="F3964" t="s">
        <v>929</v>
      </c>
      <c r="G3964" t="s">
        <v>29</v>
      </c>
      <c r="H3964" t="s">
        <v>930</v>
      </c>
      <c r="I3964" s="1">
        <v>45401</v>
      </c>
      <c r="K3964">
        <v>0.57999999999999996</v>
      </c>
      <c r="L3964" t="s">
        <v>24</v>
      </c>
      <c r="M3964">
        <v>73279</v>
      </c>
      <c r="N3964">
        <v>0.2</v>
      </c>
      <c r="O3964" t="s">
        <v>36</v>
      </c>
      <c r="P3964">
        <v>4266</v>
      </c>
      <c r="Q3964">
        <v>45</v>
      </c>
      <c r="R3964" t="s">
        <v>123</v>
      </c>
    </row>
    <row r="3965" spans="1:18" x14ac:dyDescent="0.3">
      <c r="A3965">
        <v>1712</v>
      </c>
      <c r="B3965" t="s">
        <v>27</v>
      </c>
      <c r="C3965" t="s">
        <v>39</v>
      </c>
      <c r="D3965">
        <v>28</v>
      </c>
      <c r="E3965" t="s">
        <v>20</v>
      </c>
      <c r="F3965" t="s">
        <v>188</v>
      </c>
      <c r="G3965" t="s">
        <v>22</v>
      </c>
      <c r="H3965" t="s">
        <v>189</v>
      </c>
      <c r="I3965" s="1">
        <v>42390</v>
      </c>
      <c r="K3965">
        <v>8.82</v>
      </c>
      <c r="L3965" t="s">
        <v>194</v>
      </c>
      <c r="M3965">
        <v>73287</v>
      </c>
      <c r="N3965">
        <v>0.1</v>
      </c>
      <c r="O3965" t="s">
        <v>36</v>
      </c>
      <c r="Q3965">
        <v>42</v>
      </c>
      <c r="R3965" t="s">
        <v>46</v>
      </c>
    </row>
    <row r="3966" spans="1:18" x14ac:dyDescent="0.3">
      <c r="A3966">
        <v>8358</v>
      </c>
      <c r="B3966" t="s">
        <v>1355</v>
      </c>
      <c r="C3966" t="s">
        <v>39</v>
      </c>
      <c r="D3966">
        <v>44</v>
      </c>
      <c r="E3966" t="s">
        <v>34</v>
      </c>
      <c r="F3966" t="s">
        <v>229</v>
      </c>
      <c r="G3966" t="s">
        <v>29</v>
      </c>
      <c r="H3966" t="s">
        <v>260</v>
      </c>
      <c r="I3966" s="1">
        <v>42474</v>
      </c>
      <c r="K3966">
        <v>8.59</v>
      </c>
      <c r="L3966" t="s">
        <v>194</v>
      </c>
      <c r="M3966">
        <v>73290</v>
      </c>
      <c r="N3966">
        <v>0.3</v>
      </c>
      <c r="O3966" t="s">
        <v>31</v>
      </c>
      <c r="P3966">
        <v>5107</v>
      </c>
      <c r="Q3966">
        <v>36</v>
      </c>
      <c r="R3966" t="s">
        <v>46</v>
      </c>
    </row>
    <row r="3967" spans="1:18" x14ac:dyDescent="0.3">
      <c r="A3967">
        <v>3903</v>
      </c>
      <c r="B3967" t="s">
        <v>581</v>
      </c>
      <c r="C3967" t="s">
        <v>19</v>
      </c>
      <c r="D3967">
        <v>49</v>
      </c>
      <c r="E3967" t="s">
        <v>34</v>
      </c>
      <c r="F3967" t="s">
        <v>488</v>
      </c>
      <c r="G3967" t="s">
        <v>29</v>
      </c>
      <c r="H3967" t="s">
        <v>611</v>
      </c>
      <c r="I3967" s="1">
        <v>43657</v>
      </c>
      <c r="K3967">
        <v>5.35</v>
      </c>
      <c r="L3967" t="s">
        <v>194</v>
      </c>
      <c r="M3967">
        <v>73292</v>
      </c>
      <c r="N3967">
        <v>0.2</v>
      </c>
      <c r="O3967" t="s">
        <v>31</v>
      </c>
      <c r="P3967">
        <v>1603</v>
      </c>
      <c r="Q3967">
        <v>97</v>
      </c>
      <c r="R3967" t="s">
        <v>61</v>
      </c>
    </row>
    <row r="3968" spans="1:18" x14ac:dyDescent="0.3">
      <c r="A3968">
        <v>2961</v>
      </c>
      <c r="B3968" t="s">
        <v>1412</v>
      </c>
      <c r="C3968" t="s">
        <v>39</v>
      </c>
      <c r="D3968">
        <v>62</v>
      </c>
      <c r="E3968" t="s">
        <v>48</v>
      </c>
      <c r="F3968" t="s">
        <v>488</v>
      </c>
      <c r="G3968" t="s">
        <v>29</v>
      </c>
      <c r="H3968" t="s">
        <v>611</v>
      </c>
      <c r="I3968" s="1">
        <v>43945</v>
      </c>
      <c r="K3968">
        <v>4.5599999999999996</v>
      </c>
      <c r="L3968" t="s">
        <v>65</v>
      </c>
      <c r="M3968">
        <v>73301</v>
      </c>
      <c r="N3968">
        <v>0.25</v>
      </c>
      <c r="O3968" t="s">
        <v>36</v>
      </c>
      <c r="P3968">
        <v>2176</v>
      </c>
      <c r="Q3968">
        <v>63</v>
      </c>
      <c r="R3968" t="s">
        <v>123</v>
      </c>
    </row>
    <row r="3969" spans="1:18" x14ac:dyDescent="0.3">
      <c r="A3969">
        <v>2538</v>
      </c>
      <c r="B3969" t="s">
        <v>999</v>
      </c>
      <c r="C3969" t="s">
        <v>39</v>
      </c>
      <c r="D3969">
        <v>45</v>
      </c>
      <c r="E3969" t="s">
        <v>34</v>
      </c>
      <c r="F3969" t="s">
        <v>21</v>
      </c>
      <c r="G3969" t="s">
        <v>29</v>
      </c>
      <c r="H3969" t="s">
        <v>23</v>
      </c>
      <c r="I3969" s="1">
        <v>42227</v>
      </c>
      <c r="K3969">
        <v>9.27</v>
      </c>
      <c r="L3969" t="s">
        <v>194</v>
      </c>
      <c r="M3969">
        <v>73304</v>
      </c>
      <c r="N3969">
        <v>0.2</v>
      </c>
      <c r="O3969" t="s">
        <v>25</v>
      </c>
      <c r="P3969">
        <v>1878</v>
      </c>
      <c r="Q3969">
        <v>15</v>
      </c>
      <c r="R3969" t="s">
        <v>59</v>
      </c>
    </row>
    <row r="3970" spans="1:18" x14ac:dyDescent="0.3">
      <c r="A3970">
        <v>4255</v>
      </c>
      <c r="B3970" t="s">
        <v>752</v>
      </c>
      <c r="C3970" t="s">
        <v>39</v>
      </c>
      <c r="D3970">
        <v>53</v>
      </c>
      <c r="E3970" t="s">
        <v>28</v>
      </c>
      <c r="F3970" t="s">
        <v>929</v>
      </c>
      <c r="G3970" t="s">
        <v>29</v>
      </c>
      <c r="H3970" t="s">
        <v>960</v>
      </c>
      <c r="I3970" s="1">
        <v>43599</v>
      </c>
      <c r="K3970">
        <v>5.51</v>
      </c>
      <c r="L3970" t="s">
        <v>194</v>
      </c>
      <c r="M3970">
        <v>73318</v>
      </c>
      <c r="N3970">
        <v>0</v>
      </c>
      <c r="O3970" t="s">
        <v>36</v>
      </c>
      <c r="P3970">
        <v>2910</v>
      </c>
      <c r="Q3970">
        <v>2</v>
      </c>
      <c r="R3970" t="s">
        <v>88</v>
      </c>
    </row>
    <row r="3971" spans="1:18" x14ac:dyDescent="0.3">
      <c r="A3971">
        <v>5853</v>
      </c>
      <c r="B3971" t="s">
        <v>932</v>
      </c>
      <c r="C3971" t="s">
        <v>19</v>
      </c>
      <c r="D3971">
        <v>31</v>
      </c>
      <c r="E3971" t="s">
        <v>20</v>
      </c>
      <c r="F3971" t="s">
        <v>188</v>
      </c>
      <c r="G3971" t="s">
        <v>29</v>
      </c>
      <c r="H3971" t="s">
        <v>199</v>
      </c>
      <c r="I3971" s="1">
        <v>43557</v>
      </c>
      <c r="K3971">
        <v>5.63</v>
      </c>
      <c r="L3971" t="s">
        <v>194</v>
      </c>
      <c r="M3971">
        <v>73323</v>
      </c>
      <c r="N3971">
        <v>0.1</v>
      </c>
      <c r="O3971" t="s">
        <v>31</v>
      </c>
      <c r="P3971">
        <v>2813</v>
      </c>
      <c r="Q3971">
        <v>15</v>
      </c>
      <c r="R3971" t="s">
        <v>59</v>
      </c>
    </row>
    <row r="3972" spans="1:18" x14ac:dyDescent="0.3">
      <c r="A3972">
        <v>1783</v>
      </c>
      <c r="B3972" t="s">
        <v>144</v>
      </c>
      <c r="C3972" t="s">
        <v>39</v>
      </c>
      <c r="D3972">
        <v>54</v>
      </c>
      <c r="E3972" t="s">
        <v>28</v>
      </c>
      <c r="F3972" t="s">
        <v>483</v>
      </c>
      <c r="G3972" t="s">
        <v>29</v>
      </c>
      <c r="H3972" t="s">
        <v>639</v>
      </c>
      <c r="I3972" s="1">
        <v>43766</v>
      </c>
      <c r="K3972">
        <v>5.05</v>
      </c>
      <c r="L3972" t="s">
        <v>194</v>
      </c>
      <c r="M3972">
        <v>73324</v>
      </c>
      <c r="N3972">
        <v>0</v>
      </c>
      <c r="O3972" t="s">
        <v>45</v>
      </c>
      <c r="P3972">
        <v>1577</v>
      </c>
      <c r="Q3972">
        <v>79</v>
      </c>
      <c r="R3972" t="s">
        <v>46</v>
      </c>
    </row>
    <row r="3973" spans="1:18" x14ac:dyDescent="0.3">
      <c r="A3973">
        <v>2257</v>
      </c>
      <c r="B3973" t="s">
        <v>701</v>
      </c>
      <c r="C3973" t="s">
        <v>39</v>
      </c>
      <c r="D3973">
        <v>34</v>
      </c>
      <c r="E3973" t="s">
        <v>20</v>
      </c>
      <c r="F3973" t="s">
        <v>1360</v>
      </c>
      <c r="G3973" t="s">
        <v>29</v>
      </c>
      <c r="H3973" t="s">
        <v>1454</v>
      </c>
      <c r="I3973" s="1">
        <v>42141</v>
      </c>
      <c r="J3973" s="1">
        <v>42725</v>
      </c>
      <c r="K3973">
        <v>1.6</v>
      </c>
      <c r="L3973" t="s">
        <v>24</v>
      </c>
      <c r="M3973">
        <v>73324</v>
      </c>
      <c r="N3973">
        <v>0.15</v>
      </c>
      <c r="O3973" t="s">
        <v>31</v>
      </c>
      <c r="P3973">
        <v>2063</v>
      </c>
      <c r="Q3973">
        <v>39</v>
      </c>
      <c r="R3973" t="s">
        <v>42</v>
      </c>
    </row>
    <row r="3974" spans="1:18" x14ac:dyDescent="0.3">
      <c r="A3974">
        <v>4662</v>
      </c>
      <c r="B3974" t="s">
        <v>920</v>
      </c>
      <c r="C3974" t="s">
        <v>39</v>
      </c>
      <c r="D3974">
        <v>39</v>
      </c>
      <c r="E3974" t="s">
        <v>20</v>
      </c>
      <c r="F3974" t="s">
        <v>229</v>
      </c>
      <c r="G3974" t="s">
        <v>40</v>
      </c>
      <c r="H3974" t="s">
        <v>332</v>
      </c>
      <c r="I3974" s="1">
        <v>42415</v>
      </c>
      <c r="K3974">
        <v>8.75</v>
      </c>
      <c r="L3974" t="s">
        <v>194</v>
      </c>
      <c r="M3974">
        <v>73339</v>
      </c>
      <c r="N3974">
        <v>0.15</v>
      </c>
      <c r="O3974" t="s">
        <v>31</v>
      </c>
      <c r="P3974">
        <v>1433</v>
      </c>
      <c r="Q3974">
        <v>56</v>
      </c>
      <c r="R3974" t="s">
        <v>37</v>
      </c>
    </row>
    <row r="3975" spans="1:18" x14ac:dyDescent="0.3">
      <c r="A3975">
        <v>2134</v>
      </c>
      <c r="B3975" t="s">
        <v>174</v>
      </c>
      <c r="C3975" t="s">
        <v>19</v>
      </c>
      <c r="D3975">
        <v>34</v>
      </c>
      <c r="E3975" t="s">
        <v>20</v>
      </c>
      <c r="F3975" t="s">
        <v>488</v>
      </c>
      <c r="G3975" t="s">
        <v>22</v>
      </c>
      <c r="H3975" t="s">
        <v>560</v>
      </c>
      <c r="I3975" s="1">
        <v>43095</v>
      </c>
      <c r="K3975">
        <v>6.89</v>
      </c>
      <c r="L3975" t="s">
        <v>194</v>
      </c>
      <c r="M3975">
        <v>73352</v>
      </c>
      <c r="N3975">
        <v>0.2</v>
      </c>
      <c r="O3975" t="s">
        <v>36</v>
      </c>
      <c r="P3975">
        <v>2093</v>
      </c>
      <c r="Q3975">
        <v>28</v>
      </c>
      <c r="R3975" t="s">
        <v>54</v>
      </c>
    </row>
    <row r="3976" spans="1:18" x14ac:dyDescent="0.3">
      <c r="A3976">
        <v>1244</v>
      </c>
      <c r="B3976" t="s">
        <v>752</v>
      </c>
      <c r="C3976" t="s">
        <v>19</v>
      </c>
      <c r="D3976">
        <v>52</v>
      </c>
      <c r="E3976" t="s">
        <v>28</v>
      </c>
      <c r="F3976" t="s">
        <v>483</v>
      </c>
      <c r="G3976" t="s">
        <v>29</v>
      </c>
      <c r="H3976" t="s">
        <v>484</v>
      </c>
      <c r="I3976" s="1">
        <v>42790</v>
      </c>
      <c r="K3976">
        <v>7.73</v>
      </c>
      <c r="L3976" t="s">
        <v>194</v>
      </c>
      <c r="M3976">
        <v>73364</v>
      </c>
      <c r="N3976">
        <v>0.2</v>
      </c>
      <c r="O3976" t="s">
        <v>31</v>
      </c>
      <c r="P3976">
        <v>1046</v>
      </c>
      <c r="Q3976">
        <v>35</v>
      </c>
      <c r="R3976" t="s">
        <v>76</v>
      </c>
    </row>
    <row r="3977" spans="1:18" x14ac:dyDescent="0.3">
      <c r="A3977">
        <v>7269</v>
      </c>
      <c r="B3977" t="s">
        <v>816</v>
      </c>
      <c r="C3977" t="s">
        <v>39</v>
      </c>
      <c r="D3977">
        <v>54</v>
      </c>
      <c r="E3977" t="s">
        <v>28</v>
      </c>
      <c r="F3977" t="s">
        <v>488</v>
      </c>
      <c r="G3977" t="s">
        <v>29</v>
      </c>
      <c r="H3977" t="s">
        <v>560</v>
      </c>
      <c r="I3977" s="1">
        <v>44920</v>
      </c>
      <c r="K3977">
        <v>1.89</v>
      </c>
      <c r="L3977" t="s">
        <v>24</v>
      </c>
      <c r="M3977">
        <v>73364</v>
      </c>
      <c r="N3977">
        <v>0.2</v>
      </c>
      <c r="O3977" t="s">
        <v>36</v>
      </c>
      <c r="P3977">
        <v>5756</v>
      </c>
      <c r="Q3977">
        <v>16</v>
      </c>
      <c r="R3977" t="s">
        <v>46</v>
      </c>
    </row>
    <row r="3978" spans="1:18" x14ac:dyDescent="0.3">
      <c r="A3978">
        <v>8392</v>
      </c>
      <c r="B3978" t="s">
        <v>530</v>
      </c>
      <c r="C3978" t="s">
        <v>19</v>
      </c>
      <c r="D3978">
        <v>55</v>
      </c>
      <c r="E3978" t="s">
        <v>28</v>
      </c>
      <c r="F3978" t="s">
        <v>488</v>
      </c>
      <c r="G3978" t="s">
        <v>29</v>
      </c>
      <c r="H3978" t="s">
        <v>566</v>
      </c>
      <c r="I3978" s="1">
        <v>43013</v>
      </c>
      <c r="K3978">
        <v>7.12</v>
      </c>
      <c r="L3978" t="s">
        <v>194</v>
      </c>
      <c r="M3978">
        <v>73373</v>
      </c>
      <c r="N3978">
        <v>0.2</v>
      </c>
      <c r="O3978" t="s">
        <v>36</v>
      </c>
      <c r="Q3978">
        <v>24</v>
      </c>
      <c r="R3978" t="s">
        <v>61</v>
      </c>
    </row>
    <row r="3979" spans="1:18" x14ac:dyDescent="0.3">
      <c r="A3979">
        <v>2883</v>
      </c>
      <c r="B3979" t="s">
        <v>366</v>
      </c>
      <c r="C3979" t="s">
        <v>19</v>
      </c>
      <c r="D3979">
        <v>60</v>
      </c>
      <c r="E3979" t="s">
        <v>48</v>
      </c>
      <c r="F3979" t="s">
        <v>188</v>
      </c>
      <c r="G3979" t="s">
        <v>40</v>
      </c>
      <c r="H3979" t="s">
        <v>213</v>
      </c>
      <c r="I3979" s="1">
        <v>43169</v>
      </c>
      <c r="K3979">
        <v>6.69</v>
      </c>
      <c r="L3979" t="s">
        <v>194</v>
      </c>
      <c r="M3979">
        <v>73376</v>
      </c>
      <c r="N3979">
        <v>0.25</v>
      </c>
      <c r="O3979" t="s">
        <v>36</v>
      </c>
      <c r="P3979">
        <v>1123</v>
      </c>
      <c r="Q3979">
        <v>18</v>
      </c>
      <c r="R3979" t="s">
        <v>61</v>
      </c>
    </row>
    <row r="3980" spans="1:18" x14ac:dyDescent="0.3">
      <c r="A3980">
        <v>10226</v>
      </c>
      <c r="B3980" t="s">
        <v>289</v>
      </c>
      <c r="C3980" t="s">
        <v>39</v>
      </c>
      <c r="D3980">
        <v>50</v>
      </c>
      <c r="E3980" t="s">
        <v>28</v>
      </c>
      <c r="F3980" t="s">
        <v>488</v>
      </c>
      <c r="G3980" t="s">
        <v>29</v>
      </c>
      <c r="H3980" t="s">
        <v>566</v>
      </c>
      <c r="I3980" s="1">
        <v>44527</v>
      </c>
      <c r="J3980" s="1">
        <v>45812</v>
      </c>
      <c r="K3980">
        <v>3.52</v>
      </c>
      <c r="L3980" t="s">
        <v>65</v>
      </c>
      <c r="M3980">
        <v>73389</v>
      </c>
      <c r="N3980">
        <v>0.2</v>
      </c>
      <c r="O3980" t="s">
        <v>45</v>
      </c>
      <c r="P3980">
        <v>5404</v>
      </c>
      <c r="Q3980">
        <v>36</v>
      </c>
      <c r="R3980" t="s">
        <v>71</v>
      </c>
    </row>
    <row r="3981" spans="1:18" x14ac:dyDescent="0.3">
      <c r="A3981">
        <v>5305</v>
      </c>
      <c r="B3981" t="s">
        <v>1144</v>
      </c>
      <c r="C3981" t="s">
        <v>19</v>
      </c>
      <c r="D3981">
        <v>57</v>
      </c>
      <c r="E3981" t="s">
        <v>28</v>
      </c>
      <c r="F3981" t="s">
        <v>229</v>
      </c>
      <c r="G3981" t="s">
        <v>22</v>
      </c>
      <c r="H3981" t="s">
        <v>260</v>
      </c>
      <c r="I3981" s="1">
        <v>42471</v>
      </c>
      <c r="K3981">
        <v>8.6</v>
      </c>
      <c r="L3981" t="s">
        <v>194</v>
      </c>
      <c r="M3981">
        <v>73423</v>
      </c>
      <c r="N3981">
        <v>0.15</v>
      </c>
      <c r="O3981" t="s">
        <v>31</v>
      </c>
      <c r="P3981">
        <v>1498</v>
      </c>
      <c r="Q3981">
        <v>16</v>
      </c>
      <c r="R3981" t="s">
        <v>26</v>
      </c>
    </row>
    <row r="3982" spans="1:18" x14ac:dyDescent="0.3">
      <c r="A3982">
        <v>2236</v>
      </c>
      <c r="B3982" t="s">
        <v>1269</v>
      </c>
      <c r="C3982" t="s">
        <v>39</v>
      </c>
      <c r="D3982">
        <v>48</v>
      </c>
      <c r="E3982" t="s">
        <v>34</v>
      </c>
      <c r="F3982" t="s">
        <v>188</v>
      </c>
      <c r="G3982" t="s">
        <v>40</v>
      </c>
      <c r="H3982" t="s">
        <v>239</v>
      </c>
      <c r="I3982" s="1">
        <v>42455</v>
      </c>
      <c r="K3982">
        <v>8.64</v>
      </c>
      <c r="L3982" t="s">
        <v>194</v>
      </c>
      <c r="M3982">
        <v>73425</v>
      </c>
      <c r="N3982">
        <v>0.15</v>
      </c>
      <c r="O3982" t="s">
        <v>36</v>
      </c>
      <c r="P3982">
        <v>1655</v>
      </c>
      <c r="Q3982">
        <v>21</v>
      </c>
      <c r="R3982" t="s">
        <v>76</v>
      </c>
    </row>
    <row r="3983" spans="1:18" x14ac:dyDescent="0.3">
      <c r="A3983">
        <v>1973</v>
      </c>
      <c r="B3983" t="s">
        <v>111</v>
      </c>
      <c r="C3983" t="s">
        <v>19</v>
      </c>
      <c r="D3983">
        <v>63</v>
      </c>
      <c r="E3983" t="s">
        <v>48</v>
      </c>
      <c r="F3983" t="s">
        <v>1360</v>
      </c>
      <c r="G3983" t="s">
        <v>29</v>
      </c>
      <c r="H3983" t="s">
        <v>1385</v>
      </c>
      <c r="I3983" s="1">
        <v>45447</v>
      </c>
      <c r="K3983">
        <v>0.45</v>
      </c>
      <c r="L3983" t="s">
        <v>24</v>
      </c>
      <c r="M3983">
        <v>73428</v>
      </c>
      <c r="N3983">
        <v>0.2</v>
      </c>
      <c r="O3983" t="s">
        <v>36</v>
      </c>
      <c r="P3983">
        <v>1426</v>
      </c>
      <c r="Q3983">
        <v>46</v>
      </c>
      <c r="R3983" t="s">
        <v>59</v>
      </c>
    </row>
    <row r="3984" spans="1:18" x14ac:dyDescent="0.3">
      <c r="A3984">
        <v>4749</v>
      </c>
      <c r="B3984" t="s">
        <v>1138</v>
      </c>
      <c r="C3984" t="s">
        <v>19</v>
      </c>
      <c r="D3984">
        <v>39</v>
      </c>
      <c r="E3984" t="s">
        <v>20</v>
      </c>
      <c r="F3984" t="s">
        <v>929</v>
      </c>
      <c r="G3984" t="s">
        <v>29</v>
      </c>
      <c r="H3984" t="s">
        <v>962</v>
      </c>
      <c r="I3984" s="1">
        <v>44103</v>
      </c>
      <c r="K3984">
        <v>4.13</v>
      </c>
      <c r="L3984" t="s">
        <v>65</v>
      </c>
      <c r="M3984">
        <v>73429</v>
      </c>
      <c r="N3984">
        <v>0.1</v>
      </c>
      <c r="O3984" t="s">
        <v>45</v>
      </c>
      <c r="Q3984">
        <v>0</v>
      </c>
      <c r="R3984" t="s">
        <v>88</v>
      </c>
    </row>
    <row r="3985" spans="1:18" x14ac:dyDescent="0.3">
      <c r="A3985">
        <v>9796</v>
      </c>
      <c r="B3985" t="s">
        <v>710</v>
      </c>
      <c r="C3985" t="s">
        <v>39</v>
      </c>
      <c r="D3985">
        <v>36</v>
      </c>
      <c r="E3985" t="s">
        <v>20</v>
      </c>
      <c r="F3985" t="s">
        <v>229</v>
      </c>
      <c r="G3985" t="s">
        <v>29</v>
      </c>
      <c r="H3985" t="s">
        <v>230</v>
      </c>
      <c r="I3985" s="1">
        <v>43467</v>
      </c>
      <c r="K3985">
        <v>5.87</v>
      </c>
      <c r="L3985" t="s">
        <v>194</v>
      </c>
      <c r="M3985">
        <v>73429</v>
      </c>
      <c r="N3985">
        <v>0.1</v>
      </c>
      <c r="O3985" t="s">
        <v>31</v>
      </c>
      <c r="P3985">
        <v>7107</v>
      </c>
      <c r="Q3985">
        <v>56</v>
      </c>
      <c r="R3985" t="s">
        <v>56</v>
      </c>
    </row>
    <row r="3986" spans="1:18" x14ac:dyDescent="0.3">
      <c r="A3986">
        <v>3016</v>
      </c>
      <c r="B3986" t="s">
        <v>469</v>
      </c>
      <c r="C3986" t="s">
        <v>39</v>
      </c>
      <c r="D3986">
        <v>65</v>
      </c>
      <c r="E3986" t="s">
        <v>48</v>
      </c>
      <c r="F3986" t="s">
        <v>483</v>
      </c>
      <c r="G3986" t="s">
        <v>29</v>
      </c>
      <c r="H3986" t="s">
        <v>484</v>
      </c>
      <c r="I3986" s="1">
        <v>44037</v>
      </c>
      <c r="J3986" s="1">
        <v>44997</v>
      </c>
      <c r="K3986">
        <v>2.63</v>
      </c>
      <c r="L3986" t="s">
        <v>65</v>
      </c>
      <c r="M3986">
        <v>73430</v>
      </c>
      <c r="N3986">
        <v>0.2</v>
      </c>
      <c r="O3986" t="s">
        <v>36</v>
      </c>
      <c r="P3986">
        <v>2978</v>
      </c>
      <c r="Q3986">
        <v>53</v>
      </c>
      <c r="R3986" t="s">
        <v>46</v>
      </c>
    </row>
    <row r="3987" spans="1:18" x14ac:dyDescent="0.3">
      <c r="A3987">
        <v>8390</v>
      </c>
      <c r="B3987" t="s">
        <v>1469</v>
      </c>
      <c r="C3987" t="s">
        <v>39</v>
      </c>
      <c r="D3987">
        <v>51</v>
      </c>
      <c r="E3987" t="s">
        <v>28</v>
      </c>
      <c r="F3987" t="s">
        <v>488</v>
      </c>
      <c r="G3987" t="s">
        <v>40</v>
      </c>
      <c r="H3987" t="s">
        <v>489</v>
      </c>
      <c r="I3987" s="1">
        <v>44436</v>
      </c>
      <c r="K3987">
        <v>3.22</v>
      </c>
      <c r="L3987" t="s">
        <v>65</v>
      </c>
      <c r="M3987">
        <v>73432</v>
      </c>
      <c r="N3987">
        <v>0.2</v>
      </c>
      <c r="O3987" t="s">
        <v>36</v>
      </c>
      <c r="P3987">
        <v>5272</v>
      </c>
      <c r="Q3987">
        <v>96</v>
      </c>
      <c r="R3987" t="s">
        <v>49</v>
      </c>
    </row>
    <row r="3988" spans="1:18" x14ac:dyDescent="0.3">
      <c r="A3988">
        <v>7705</v>
      </c>
      <c r="B3988" t="s">
        <v>221</v>
      </c>
      <c r="C3988" t="s">
        <v>39</v>
      </c>
      <c r="D3988">
        <v>53</v>
      </c>
      <c r="E3988" t="s">
        <v>28</v>
      </c>
      <c r="F3988" t="s">
        <v>929</v>
      </c>
      <c r="G3988" t="s">
        <v>40</v>
      </c>
      <c r="H3988" t="s">
        <v>960</v>
      </c>
      <c r="I3988" s="1">
        <v>43904</v>
      </c>
      <c r="K3988">
        <v>4.68</v>
      </c>
      <c r="L3988" t="s">
        <v>65</v>
      </c>
      <c r="M3988">
        <v>73436</v>
      </c>
      <c r="N3988">
        <v>0.2</v>
      </c>
      <c r="O3988" t="s">
        <v>36</v>
      </c>
      <c r="Q3988">
        <v>89</v>
      </c>
      <c r="R3988" t="s">
        <v>56</v>
      </c>
    </row>
    <row r="3989" spans="1:18" x14ac:dyDescent="0.3">
      <c r="A3989">
        <v>5620</v>
      </c>
      <c r="B3989" t="s">
        <v>858</v>
      </c>
      <c r="C3989" t="s">
        <v>19</v>
      </c>
      <c r="D3989">
        <v>26</v>
      </c>
      <c r="E3989" t="s">
        <v>20</v>
      </c>
      <c r="F3989" t="s">
        <v>483</v>
      </c>
      <c r="G3989" t="s">
        <v>29</v>
      </c>
      <c r="H3989" t="s">
        <v>484</v>
      </c>
      <c r="I3989" s="1">
        <v>43079</v>
      </c>
      <c r="K3989">
        <v>6.93</v>
      </c>
      <c r="L3989" t="s">
        <v>194</v>
      </c>
      <c r="M3989">
        <v>73438</v>
      </c>
      <c r="N3989">
        <v>0.2</v>
      </c>
      <c r="O3989" t="s">
        <v>31</v>
      </c>
      <c r="Q3989">
        <v>4</v>
      </c>
      <c r="R3989" t="s">
        <v>54</v>
      </c>
    </row>
    <row r="3990" spans="1:18" x14ac:dyDescent="0.3">
      <c r="A3990">
        <v>4175</v>
      </c>
      <c r="B3990" t="s">
        <v>799</v>
      </c>
      <c r="C3990" t="s">
        <v>19</v>
      </c>
      <c r="D3990">
        <v>57</v>
      </c>
      <c r="E3990" t="s">
        <v>28</v>
      </c>
      <c r="F3990" t="s">
        <v>488</v>
      </c>
      <c r="G3990" t="s">
        <v>29</v>
      </c>
      <c r="H3990" t="s">
        <v>560</v>
      </c>
      <c r="I3990" s="1">
        <v>42831</v>
      </c>
      <c r="K3990">
        <v>7.61</v>
      </c>
      <c r="L3990" t="s">
        <v>194</v>
      </c>
      <c r="M3990">
        <v>73440</v>
      </c>
      <c r="N3990">
        <v>0.25</v>
      </c>
      <c r="O3990" t="s">
        <v>31</v>
      </c>
      <c r="P3990">
        <v>2970</v>
      </c>
      <c r="Q3990">
        <v>77</v>
      </c>
      <c r="R3990" t="s">
        <v>106</v>
      </c>
    </row>
    <row r="3991" spans="1:18" x14ac:dyDescent="0.3">
      <c r="A3991">
        <v>6249</v>
      </c>
      <c r="B3991" t="s">
        <v>734</v>
      </c>
      <c r="C3991" t="s">
        <v>39</v>
      </c>
      <c r="D3991">
        <v>26</v>
      </c>
      <c r="E3991" t="s">
        <v>20</v>
      </c>
      <c r="F3991" t="s">
        <v>188</v>
      </c>
      <c r="G3991" t="s">
        <v>29</v>
      </c>
      <c r="H3991" t="s">
        <v>189</v>
      </c>
      <c r="I3991" s="1">
        <v>43229</v>
      </c>
      <c r="K3991">
        <v>6.52</v>
      </c>
      <c r="L3991" t="s">
        <v>194</v>
      </c>
      <c r="M3991">
        <v>73454</v>
      </c>
      <c r="N3991">
        <v>0.5</v>
      </c>
      <c r="O3991" t="s">
        <v>36</v>
      </c>
      <c r="P3991">
        <v>1298</v>
      </c>
      <c r="Q3991">
        <v>98</v>
      </c>
      <c r="R3991" t="s">
        <v>84</v>
      </c>
    </row>
    <row r="3992" spans="1:18" x14ac:dyDescent="0.3">
      <c r="A3992">
        <v>4155</v>
      </c>
      <c r="B3992" t="s">
        <v>1249</v>
      </c>
      <c r="C3992" t="s">
        <v>19</v>
      </c>
      <c r="D3992">
        <v>31</v>
      </c>
      <c r="E3992" t="s">
        <v>20</v>
      </c>
      <c r="F3992" t="s">
        <v>188</v>
      </c>
      <c r="G3992" t="s">
        <v>29</v>
      </c>
      <c r="H3992" t="s">
        <v>239</v>
      </c>
      <c r="I3992" s="1">
        <v>43450</v>
      </c>
      <c r="K3992">
        <v>5.92</v>
      </c>
      <c r="L3992" t="s">
        <v>194</v>
      </c>
      <c r="M3992">
        <v>73459</v>
      </c>
      <c r="N3992">
        <v>0.25</v>
      </c>
      <c r="O3992" t="s">
        <v>31</v>
      </c>
      <c r="P3992">
        <v>3967</v>
      </c>
      <c r="Q3992">
        <v>68</v>
      </c>
      <c r="R3992" t="s">
        <v>42</v>
      </c>
    </row>
    <row r="3993" spans="1:18" x14ac:dyDescent="0.3">
      <c r="A3993">
        <v>6473</v>
      </c>
      <c r="B3993" t="s">
        <v>919</v>
      </c>
      <c r="C3993" t="s">
        <v>39</v>
      </c>
      <c r="D3993">
        <v>44</v>
      </c>
      <c r="E3993" t="s">
        <v>34</v>
      </c>
      <c r="F3993" t="s">
        <v>229</v>
      </c>
      <c r="G3993" t="s">
        <v>29</v>
      </c>
      <c r="H3993" t="s">
        <v>301</v>
      </c>
      <c r="I3993" s="1">
        <v>43454</v>
      </c>
      <c r="K3993">
        <v>5.91</v>
      </c>
      <c r="L3993" t="s">
        <v>194</v>
      </c>
      <c r="M3993">
        <v>73461</v>
      </c>
      <c r="N3993">
        <v>0</v>
      </c>
      <c r="O3993" t="s">
        <v>31</v>
      </c>
      <c r="P3993">
        <v>5740</v>
      </c>
      <c r="Q3993">
        <v>82</v>
      </c>
      <c r="R3993" t="s">
        <v>42</v>
      </c>
    </row>
    <row r="3994" spans="1:18" x14ac:dyDescent="0.3">
      <c r="A3994">
        <v>1219</v>
      </c>
      <c r="B3994" t="s">
        <v>237</v>
      </c>
      <c r="C3994" t="s">
        <v>39</v>
      </c>
      <c r="D3994">
        <v>53</v>
      </c>
      <c r="E3994" t="s">
        <v>28</v>
      </c>
      <c r="F3994" t="s">
        <v>229</v>
      </c>
      <c r="G3994" t="s">
        <v>40</v>
      </c>
      <c r="H3994" t="s">
        <v>230</v>
      </c>
      <c r="I3994" s="1">
        <v>43068</v>
      </c>
      <c r="K3994">
        <v>6.97</v>
      </c>
      <c r="L3994" t="s">
        <v>194</v>
      </c>
      <c r="M3994">
        <v>73464</v>
      </c>
      <c r="N3994">
        <v>0.2</v>
      </c>
      <c r="O3994" t="s">
        <v>31</v>
      </c>
      <c r="P3994">
        <v>1015</v>
      </c>
      <c r="Q3994">
        <v>51</v>
      </c>
      <c r="R3994" t="s">
        <v>71</v>
      </c>
    </row>
    <row r="3995" spans="1:18" x14ac:dyDescent="0.3">
      <c r="A3995">
        <v>10346</v>
      </c>
      <c r="B3995" t="s">
        <v>507</v>
      </c>
      <c r="C3995" t="s">
        <v>39</v>
      </c>
      <c r="D3995">
        <v>46</v>
      </c>
      <c r="E3995" t="s">
        <v>34</v>
      </c>
      <c r="F3995" t="s">
        <v>929</v>
      </c>
      <c r="G3995" t="s">
        <v>29</v>
      </c>
      <c r="H3995" t="s">
        <v>962</v>
      </c>
      <c r="I3995" s="1">
        <v>45306</v>
      </c>
      <c r="K3995">
        <v>0.84</v>
      </c>
      <c r="L3995" t="s">
        <v>24</v>
      </c>
      <c r="M3995">
        <v>73466</v>
      </c>
      <c r="N3995">
        <v>0.2</v>
      </c>
      <c r="O3995" t="s">
        <v>25</v>
      </c>
      <c r="Q3995">
        <v>36</v>
      </c>
      <c r="R3995" t="s">
        <v>49</v>
      </c>
    </row>
    <row r="3996" spans="1:18" x14ac:dyDescent="0.3">
      <c r="A3996">
        <v>4309</v>
      </c>
      <c r="B3996" t="s">
        <v>640</v>
      </c>
      <c r="C3996" t="s">
        <v>19</v>
      </c>
      <c r="D3996">
        <v>65</v>
      </c>
      <c r="E3996" t="s">
        <v>48</v>
      </c>
      <c r="F3996" t="s">
        <v>929</v>
      </c>
      <c r="G3996" t="s">
        <v>29</v>
      </c>
      <c r="H3996" t="s">
        <v>960</v>
      </c>
      <c r="I3996" s="1">
        <v>44177</v>
      </c>
      <c r="K3996">
        <v>3.93</v>
      </c>
      <c r="L3996" t="s">
        <v>65</v>
      </c>
      <c r="M3996">
        <v>73469</v>
      </c>
      <c r="N3996">
        <v>0.15</v>
      </c>
      <c r="O3996" t="s">
        <v>31</v>
      </c>
      <c r="Q3996">
        <v>31</v>
      </c>
      <c r="R3996" t="s">
        <v>88</v>
      </c>
    </row>
    <row r="3997" spans="1:18" x14ac:dyDescent="0.3">
      <c r="A3997">
        <v>9916</v>
      </c>
      <c r="B3997" t="s">
        <v>753</v>
      </c>
      <c r="C3997" t="s">
        <v>19</v>
      </c>
      <c r="D3997">
        <v>36</v>
      </c>
      <c r="E3997" t="s">
        <v>20</v>
      </c>
      <c r="F3997" t="s">
        <v>488</v>
      </c>
      <c r="G3997" t="s">
        <v>22</v>
      </c>
      <c r="H3997" t="s">
        <v>560</v>
      </c>
      <c r="I3997" s="1">
        <v>44405</v>
      </c>
      <c r="J3997" s="1">
        <v>45871</v>
      </c>
      <c r="K3997">
        <v>4.01</v>
      </c>
      <c r="L3997" t="s">
        <v>65</v>
      </c>
      <c r="M3997">
        <v>73470</v>
      </c>
      <c r="N3997">
        <v>0.2</v>
      </c>
      <c r="O3997" t="s">
        <v>45</v>
      </c>
      <c r="P3997">
        <v>5861</v>
      </c>
      <c r="Q3997">
        <v>99</v>
      </c>
      <c r="R3997" t="s">
        <v>71</v>
      </c>
    </row>
    <row r="3998" spans="1:18" x14ac:dyDescent="0.3">
      <c r="A3998">
        <v>9616</v>
      </c>
      <c r="B3998" t="s">
        <v>1136</v>
      </c>
      <c r="C3998" t="s">
        <v>39</v>
      </c>
      <c r="D3998">
        <v>44</v>
      </c>
      <c r="E3998" t="s">
        <v>34</v>
      </c>
      <c r="F3998" t="s">
        <v>488</v>
      </c>
      <c r="G3998" t="s">
        <v>29</v>
      </c>
      <c r="H3998" t="s">
        <v>597</v>
      </c>
      <c r="I3998" s="1">
        <v>44254</v>
      </c>
      <c r="K3998">
        <v>3.72</v>
      </c>
      <c r="L3998" t="s">
        <v>65</v>
      </c>
      <c r="M3998">
        <v>73485</v>
      </c>
      <c r="N3998">
        <v>0.1</v>
      </c>
      <c r="O3998" t="s">
        <v>36</v>
      </c>
      <c r="P3998">
        <v>5874</v>
      </c>
      <c r="Q3998">
        <v>65</v>
      </c>
      <c r="R3998" t="s">
        <v>46</v>
      </c>
    </row>
    <row r="3999" spans="1:18" x14ac:dyDescent="0.3">
      <c r="A3999">
        <v>9432</v>
      </c>
      <c r="B3999" t="s">
        <v>1421</v>
      </c>
      <c r="C3999" t="s">
        <v>19</v>
      </c>
      <c r="D3999">
        <v>33</v>
      </c>
      <c r="E3999" t="s">
        <v>20</v>
      </c>
      <c r="F3999" t="s">
        <v>188</v>
      </c>
      <c r="G3999" t="s">
        <v>29</v>
      </c>
      <c r="H3999" t="s">
        <v>239</v>
      </c>
      <c r="I3999" s="1">
        <v>42563</v>
      </c>
      <c r="J3999" s="1">
        <v>45190</v>
      </c>
      <c r="K3999">
        <v>7.19</v>
      </c>
      <c r="L3999" t="s">
        <v>194</v>
      </c>
      <c r="M3999">
        <v>73487</v>
      </c>
      <c r="N3999">
        <v>0.15</v>
      </c>
      <c r="O3999" t="s">
        <v>36</v>
      </c>
      <c r="Q3999">
        <v>29</v>
      </c>
      <c r="R3999" t="s">
        <v>46</v>
      </c>
    </row>
    <row r="4000" spans="1:18" x14ac:dyDescent="0.3">
      <c r="A4000">
        <v>2498</v>
      </c>
      <c r="B4000" t="s">
        <v>680</v>
      </c>
      <c r="C4000" t="s">
        <v>39</v>
      </c>
      <c r="D4000">
        <v>33</v>
      </c>
      <c r="E4000" t="s">
        <v>20</v>
      </c>
      <c r="F4000" t="s">
        <v>229</v>
      </c>
      <c r="G4000" t="s">
        <v>40</v>
      </c>
      <c r="H4000" t="s">
        <v>265</v>
      </c>
      <c r="I4000" s="1">
        <v>43701</v>
      </c>
      <c r="K4000">
        <v>5.23</v>
      </c>
      <c r="L4000" t="s">
        <v>194</v>
      </c>
      <c r="M4000">
        <v>73489</v>
      </c>
      <c r="N4000">
        <v>0.25</v>
      </c>
      <c r="O4000" t="s">
        <v>31</v>
      </c>
      <c r="P4000">
        <v>1775</v>
      </c>
      <c r="Q4000">
        <v>30</v>
      </c>
      <c r="R4000" t="s">
        <v>80</v>
      </c>
    </row>
    <row r="4001" spans="1:18" x14ac:dyDescent="0.3">
      <c r="A4001">
        <v>3986</v>
      </c>
      <c r="B4001" t="s">
        <v>652</v>
      </c>
      <c r="C4001" t="s">
        <v>39</v>
      </c>
      <c r="D4001">
        <v>51</v>
      </c>
      <c r="E4001" t="s">
        <v>28</v>
      </c>
      <c r="F4001" t="s">
        <v>929</v>
      </c>
      <c r="G4001" t="s">
        <v>29</v>
      </c>
      <c r="H4001" t="s">
        <v>1027</v>
      </c>
      <c r="I4001" s="1">
        <v>44527</v>
      </c>
      <c r="K4001">
        <v>2.97</v>
      </c>
      <c r="L4001" t="s">
        <v>65</v>
      </c>
      <c r="M4001">
        <v>73493</v>
      </c>
      <c r="N4001">
        <v>0</v>
      </c>
      <c r="O4001" t="s">
        <v>31</v>
      </c>
      <c r="P4001">
        <v>2993</v>
      </c>
      <c r="Q4001">
        <v>57</v>
      </c>
      <c r="R4001" t="s">
        <v>49</v>
      </c>
    </row>
    <row r="4002" spans="1:18" x14ac:dyDescent="0.3">
      <c r="A4002">
        <v>2973</v>
      </c>
      <c r="B4002" t="s">
        <v>1166</v>
      </c>
      <c r="C4002" t="s">
        <v>19</v>
      </c>
      <c r="D4002">
        <v>53</v>
      </c>
      <c r="E4002" t="s">
        <v>28</v>
      </c>
      <c r="F4002" t="s">
        <v>483</v>
      </c>
      <c r="G4002" t="s">
        <v>29</v>
      </c>
      <c r="H4002" t="s">
        <v>484</v>
      </c>
      <c r="I4002" s="1">
        <v>43768</v>
      </c>
      <c r="K4002">
        <v>5.05</v>
      </c>
      <c r="L4002" t="s">
        <v>194</v>
      </c>
      <c r="M4002">
        <v>73498</v>
      </c>
      <c r="N4002">
        <v>0.2</v>
      </c>
      <c r="O4002" t="s">
        <v>31</v>
      </c>
      <c r="P4002">
        <v>2219</v>
      </c>
      <c r="Q4002">
        <v>83</v>
      </c>
      <c r="R4002" t="s">
        <v>67</v>
      </c>
    </row>
    <row r="4003" spans="1:18" x14ac:dyDescent="0.3">
      <c r="A4003">
        <v>3829</v>
      </c>
      <c r="B4003" t="s">
        <v>721</v>
      </c>
      <c r="C4003" t="s">
        <v>19</v>
      </c>
      <c r="D4003">
        <v>59</v>
      </c>
      <c r="E4003" t="s">
        <v>28</v>
      </c>
      <c r="F4003" t="s">
        <v>483</v>
      </c>
      <c r="G4003" t="s">
        <v>22</v>
      </c>
      <c r="H4003" t="s">
        <v>736</v>
      </c>
      <c r="I4003" s="1">
        <v>44995</v>
      </c>
      <c r="K4003">
        <v>1.69</v>
      </c>
      <c r="L4003" t="s">
        <v>24</v>
      </c>
      <c r="M4003">
        <v>73498</v>
      </c>
      <c r="N4003">
        <v>0.15</v>
      </c>
      <c r="O4003" t="s">
        <v>36</v>
      </c>
      <c r="P4003">
        <v>1544</v>
      </c>
      <c r="Q4003">
        <v>86</v>
      </c>
      <c r="R4003" t="s">
        <v>37</v>
      </c>
    </row>
    <row r="4004" spans="1:18" x14ac:dyDescent="0.3">
      <c r="A4004">
        <v>1828</v>
      </c>
      <c r="B4004" t="s">
        <v>349</v>
      </c>
      <c r="C4004" t="s">
        <v>39</v>
      </c>
      <c r="D4004">
        <v>42</v>
      </c>
      <c r="E4004" t="s">
        <v>34</v>
      </c>
      <c r="F4004" t="s">
        <v>229</v>
      </c>
      <c r="G4004" t="s">
        <v>29</v>
      </c>
      <c r="H4004" t="s">
        <v>260</v>
      </c>
      <c r="I4004" s="1">
        <v>43095</v>
      </c>
      <c r="K4004">
        <v>6.89</v>
      </c>
      <c r="L4004" t="s">
        <v>194</v>
      </c>
      <c r="M4004">
        <v>73498</v>
      </c>
      <c r="N4004">
        <v>0.2</v>
      </c>
      <c r="O4004" t="s">
        <v>45</v>
      </c>
      <c r="P4004">
        <v>1354</v>
      </c>
      <c r="Q4004">
        <v>82</v>
      </c>
      <c r="R4004" t="s">
        <v>80</v>
      </c>
    </row>
    <row r="4005" spans="1:18" x14ac:dyDescent="0.3">
      <c r="A4005">
        <v>1338</v>
      </c>
      <c r="B4005" t="s">
        <v>266</v>
      </c>
      <c r="C4005" t="s">
        <v>19</v>
      </c>
      <c r="D4005">
        <v>52</v>
      </c>
      <c r="E4005" t="s">
        <v>28</v>
      </c>
      <c r="F4005" t="s">
        <v>188</v>
      </c>
      <c r="G4005" t="s">
        <v>40</v>
      </c>
      <c r="H4005" t="s">
        <v>191</v>
      </c>
      <c r="I4005" s="1">
        <v>42771</v>
      </c>
      <c r="K4005">
        <v>7.78</v>
      </c>
      <c r="L4005" t="s">
        <v>194</v>
      </c>
      <c r="M4005">
        <v>73501</v>
      </c>
      <c r="N4005">
        <v>0.1</v>
      </c>
      <c r="O4005" t="s">
        <v>31</v>
      </c>
      <c r="P4005">
        <v>1165</v>
      </c>
      <c r="Q4005">
        <v>61</v>
      </c>
      <c r="R4005" t="s">
        <v>76</v>
      </c>
    </row>
    <row r="4006" spans="1:18" x14ac:dyDescent="0.3">
      <c r="A4006">
        <v>10493</v>
      </c>
      <c r="B4006" t="s">
        <v>386</v>
      </c>
      <c r="C4006" t="s">
        <v>39</v>
      </c>
      <c r="D4006">
        <v>51</v>
      </c>
      <c r="E4006" t="s">
        <v>28</v>
      </c>
      <c r="F4006" t="s">
        <v>188</v>
      </c>
      <c r="G4006" t="s">
        <v>29</v>
      </c>
      <c r="H4006" t="s">
        <v>191</v>
      </c>
      <c r="I4006" s="1">
        <v>43947</v>
      </c>
      <c r="K4006">
        <v>4.5599999999999996</v>
      </c>
      <c r="L4006" t="s">
        <v>65</v>
      </c>
      <c r="M4006">
        <v>73501</v>
      </c>
      <c r="N4006">
        <v>0.5</v>
      </c>
      <c r="O4006" t="s">
        <v>45</v>
      </c>
      <c r="P4006">
        <v>7353</v>
      </c>
      <c r="Q4006">
        <v>63</v>
      </c>
      <c r="R4006" t="s">
        <v>59</v>
      </c>
    </row>
    <row r="4007" spans="1:18" x14ac:dyDescent="0.3">
      <c r="A4007">
        <v>4821</v>
      </c>
      <c r="B4007" t="s">
        <v>928</v>
      </c>
      <c r="C4007" t="s">
        <v>19</v>
      </c>
      <c r="D4007">
        <v>37</v>
      </c>
      <c r="E4007" t="s">
        <v>20</v>
      </c>
      <c r="F4007" t="s">
        <v>229</v>
      </c>
      <c r="G4007" t="s">
        <v>29</v>
      </c>
      <c r="H4007" t="s">
        <v>265</v>
      </c>
      <c r="I4007" s="1">
        <v>43234</v>
      </c>
      <c r="K4007">
        <v>6.51</v>
      </c>
      <c r="L4007" t="s">
        <v>194</v>
      </c>
      <c r="M4007">
        <v>73505</v>
      </c>
      <c r="N4007">
        <v>0</v>
      </c>
      <c r="O4007" t="s">
        <v>36</v>
      </c>
      <c r="P4007">
        <v>2715</v>
      </c>
      <c r="Q4007">
        <v>76</v>
      </c>
      <c r="R4007" t="s">
        <v>37</v>
      </c>
    </row>
    <row r="4008" spans="1:18" x14ac:dyDescent="0.3">
      <c r="A4008">
        <v>7746</v>
      </c>
      <c r="B4008" t="s">
        <v>1470</v>
      </c>
      <c r="C4008" t="s">
        <v>39</v>
      </c>
      <c r="D4008">
        <v>40</v>
      </c>
      <c r="E4008" t="s">
        <v>34</v>
      </c>
      <c r="F4008" t="s">
        <v>483</v>
      </c>
      <c r="G4008" t="s">
        <v>22</v>
      </c>
      <c r="H4008" t="s">
        <v>736</v>
      </c>
      <c r="I4008" s="1">
        <v>43810</v>
      </c>
      <c r="J4008" s="1">
        <v>45793</v>
      </c>
      <c r="K4008">
        <v>5.43</v>
      </c>
      <c r="L4008" t="s">
        <v>194</v>
      </c>
      <c r="M4008">
        <v>73506</v>
      </c>
      <c r="N4008">
        <v>0.1</v>
      </c>
      <c r="O4008" t="s">
        <v>31</v>
      </c>
      <c r="Q4008">
        <v>11</v>
      </c>
      <c r="R4008" t="s">
        <v>80</v>
      </c>
    </row>
    <row r="4009" spans="1:18" x14ac:dyDescent="0.3">
      <c r="A4009">
        <v>1416</v>
      </c>
      <c r="B4009" t="s">
        <v>1471</v>
      </c>
      <c r="C4009" t="s">
        <v>19</v>
      </c>
      <c r="D4009">
        <v>64</v>
      </c>
      <c r="E4009" t="s">
        <v>48</v>
      </c>
      <c r="F4009" t="s">
        <v>1360</v>
      </c>
      <c r="G4009" t="s">
        <v>22</v>
      </c>
      <c r="H4009" t="s">
        <v>1385</v>
      </c>
      <c r="I4009" s="1">
        <v>44989</v>
      </c>
      <c r="K4009">
        <v>1.71</v>
      </c>
      <c r="L4009" t="s">
        <v>24</v>
      </c>
      <c r="M4009">
        <v>73516</v>
      </c>
      <c r="N4009">
        <v>0.15</v>
      </c>
      <c r="O4009" t="s">
        <v>31</v>
      </c>
      <c r="P4009">
        <v>1362</v>
      </c>
      <c r="Q4009">
        <v>28</v>
      </c>
      <c r="R4009" t="s">
        <v>88</v>
      </c>
    </row>
    <row r="4010" spans="1:18" x14ac:dyDescent="0.3">
      <c r="A4010">
        <v>3090</v>
      </c>
      <c r="B4010" t="s">
        <v>754</v>
      </c>
      <c r="C4010" t="s">
        <v>19</v>
      </c>
      <c r="D4010">
        <v>40</v>
      </c>
      <c r="E4010" t="s">
        <v>34</v>
      </c>
      <c r="F4010" t="s">
        <v>1360</v>
      </c>
      <c r="G4010" t="s">
        <v>22</v>
      </c>
      <c r="H4010" t="s">
        <v>1415</v>
      </c>
      <c r="I4010" s="1">
        <v>44823</v>
      </c>
      <c r="K4010">
        <v>2.16</v>
      </c>
      <c r="L4010" t="s">
        <v>65</v>
      </c>
      <c r="M4010">
        <v>73518</v>
      </c>
      <c r="N4010">
        <v>0.3</v>
      </c>
      <c r="O4010" t="s">
        <v>31</v>
      </c>
      <c r="P4010">
        <v>2174</v>
      </c>
      <c r="Q4010">
        <v>29</v>
      </c>
      <c r="R4010" t="s">
        <v>61</v>
      </c>
    </row>
    <row r="4011" spans="1:18" x14ac:dyDescent="0.3">
      <c r="A4011">
        <v>4369</v>
      </c>
      <c r="B4011" t="s">
        <v>1185</v>
      </c>
      <c r="C4011" t="s">
        <v>19</v>
      </c>
      <c r="D4011">
        <v>24</v>
      </c>
      <c r="E4011" t="s">
        <v>51</v>
      </c>
      <c r="F4011" t="s">
        <v>488</v>
      </c>
      <c r="G4011" t="s">
        <v>29</v>
      </c>
      <c r="H4011" t="s">
        <v>489</v>
      </c>
      <c r="I4011" s="1">
        <v>43137</v>
      </c>
      <c r="K4011">
        <v>6.78</v>
      </c>
      <c r="L4011" t="s">
        <v>194</v>
      </c>
      <c r="M4011">
        <v>73518</v>
      </c>
      <c r="N4011">
        <v>0.3</v>
      </c>
      <c r="O4011" t="s">
        <v>31</v>
      </c>
      <c r="P4011">
        <v>3967</v>
      </c>
      <c r="Q4011">
        <v>52</v>
      </c>
      <c r="R4011" t="s">
        <v>76</v>
      </c>
    </row>
    <row r="4012" spans="1:18" x14ac:dyDescent="0.3">
      <c r="A4012">
        <v>10958</v>
      </c>
      <c r="B4012" t="s">
        <v>782</v>
      </c>
      <c r="C4012" t="s">
        <v>39</v>
      </c>
      <c r="D4012">
        <v>58</v>
      </c>
      <c r="E4012" t="s">
        <v>28</v>
      </c>
      <c r="F4012" t="s">
        <v>21</v>
      </c>
      <c r="G4012" t="s">
        <v>29</v>
      </c>
      <c r="H4012" t="s">
        <v>23</v>
      </c>
      <c r="I4012" s="1">
        <v>42213</v>
      </c>
      <c r="K4012">
        <v>9.31</v>
      </c>
      <c r="L4012" t="s">
        <v>194</v>
      </c>
      <c r="M4012">
        <v>73527</v>
      </c>
      <c r="N4012">
        <v>0.2</v>
      </c>
      <c r="O4012" t="s">
        <v>45</v>
      </c>
      <c r="P4012">
        <v>2290</v>
      </c>
      <c r="Q4012">
        <v>15</v>
      </c>
      <c r="R4012" t="s">
        <v>84</v>
      </c>
    </row>
    <row r="4013" spans="1:18" x14ac:dyDescent="0.3">
      <c r="A4013">
        <v>10541</v>
      </c>
      <c r="B4013" t="s">
        <v>634</v>
      </c>
      <c r="C4013" t="s">
        <v>19</v>
      </c>
      <c r="D4013">
        <v>47</v>
      </c>
      <c r="E4013" t="s">
        <v>34</v>
      </c>
      <c r="F4013" t="s">
        <v>229</v>
      </c>
      <c r="G4013" t="s">
        <v>29</v>
      </c>
      <c r="H4013" t="s">
        <v>301</v>
      </c>
      <c r="I4013" s="1">
        <v>44202</v>
      </c>
      <c r="K4013">
        <v>3.86</v>
      </c>
      <c r="L4013" t="s">
        <v>65</v>
      </c>
      <c r="M4013">
        <v>73534</v>
      </c>
      <c r="N4013">
        <v>0.15</v>
      </c>
      <c r="O4013" t="s">
        <v>36</v>
      </c>
      <c r="P4013">
        <v>2922</v>
      </c>
      <c r="Q4013">
        <v>83</v>
      </c>
      <c r="R4013" t="s">
        <v>42</v>
      </c>
    </row>
    <row r="4014" spans="1:18" x14ac:dyDescent="0.3">
      <c r="A4014">
        <v>2751</v>
      </c>
      <c r="B4014" t="s">
        <v>1192</v>
      </c>
      <c r="C4014" t="s">
        <v>39</v>
      </c>
      <c r="D4014">
        <v>36</v>
      </c>
      <c r="E4014" t="s">
        <v>20</v>
      </c>
      <c r="F4014" t="s">
        <v>929</v>
      </c>
      <c r="G4014" t="s">
        <v>29</v>
      </c>
      <c r="H4014" t="s">
        <v>960</v>
      </c>
      <c r="I4014" s="1">
        <v>42162</v>
      </c>
      <c r="J4014" s="1">
        <v>43367</v>
      </c>
      <c r="K4014">
        <v>3.3</v>
      </c>
      <c r="L4014" t="s">
        <v>65</v>
      </c>
      <c r="M4014">
        <v>73546</v>
      </c>
      <c r="N4014">
        <v>0</v>
      </c>
      <c r="O4014" t="s">
        <v>45</v>
      </c>
      <c r="P4014">
        <v>2610</v>
      </c>
      <c r="Q4014">
        <v>39</v>
      </c>
      <c r="R4014" t="s">
        <v>59</v>
      </c>
    </row>
    <row r="4015" spans="1:18" x14ac:dyDescent="0.3">
      <c r="A4015">
        <v>4373</v>
      </c>
      <c r="B4015" t="s">
        <v>954</v>
      </c>
      <c r="C4015" t="s">
        <v>39</v>
      </c>
      <c r="D4015">
        <v>61</v>
      </c>
      <c r="E4015" t="s">
        <v>48</v>
      </c>
      <c r="F4015" t="s">
        <v>483</v>
      </c>
      <c r="G4015" t="s">
        <v>40</v>
      </c>
      <c r="H4015" t="s">
        <v>557</v>
      </c>
      <c r="I4015" s="1">
        <v>42656</v>
      </c>
      <c r="J4015" s="1">
        <v>44832</v>
      </c>
      <c r="K4015">
        <v>5.96</v>
      </c>
      <c r="L4015" t="s">
        <v>194</v>
      </c>
      <c r="M4015">
        <v>73565</v>
      </c>
      <c r="N4015">
        <v>0.15</v>
      </c>
      <c r="O4015" t="s">
        <v>31</v>
      </c>
      <c r="Q4015">
        <v>30</v>
      </c>
      <c r="R4015" t="s">
        <v>42</v>
      </c>
    </row>
    <row r="4016" spans="1:18" x14ac:dyDescent="0.3">
      <c r="A4016">
        <v>5625</v>
      </c>
      <c r="B4016" t="s">
        <v>840</v>
      </c>
      <c r="C4016" t="s">
        <v>19</v>
      </c>
      <c r="D4016">
        <v>45</v>
      </c>
      <c r="E4016" t="s">
        <v>34</v>
      </c>
      <c r="F4016" t="s">
        <v>1360</v>
      </c>
      <c r="G4016" t="s">
        <v>40</v>
      </c>
      <c r="H4016" t="s">
        <v>1415</v>
      </c>
      <c r="I4016" s="1">
        <v>44740</v>
      </c>
      <c r="K4016">
        <v>2.39</v>
      </c>
      <c r="L4016" t="s">
        <v>65</v>
      </c>
      <c r="M4016">
        <v>73591</v>
      </c>
      <c r="N4016">
        <v>0.2</v>
      </c>
      <c r="O4016" t="s">
        <v>36</v>
      </c>
      <c r="P4016">
        <v>5099</v>
      </c>
      <c r="Q4016">
        <v>19</v>
      </c>
      <c r="R4016" t="s">
        <v>123</v>
      </c>
    </row>
    <row r="4017" spans="1:18" x14ac:dyDescent="0.3">
      <c r="A4017">
        <v>1331</v>
      </c>
      <c r="B4017" t="s">
        <v>281</v>
      </c>
      <c r="C4017" t="s">
        <v>19</v>
      </c>
      <c r="D4017">
        <v>25</v>
      </c>
      <c r="E4017" t="s">
        <v>20</v>
      </c>
      <c r="F4017" t="s">
        <v>483</v>
      </c>
      <c r="G4017" t="s">
        <v>22</v>
      </c>
      <c r="H4017" t="s">
        <v>484</v>
      </c>
      <c r="I4017" s="1">
        <v>43745</v>
      </c>
      <c r="K4017">
        <v>5.1100000000000003</v>
      </c>
      <c r="L4017" t="s">
        <v>194</v>
      </c>
      <c r="M4017">
        <v>73608</v>
      </c>
      <c r="N4017">
        <v>0.2</v>
      </c>
      <c r="O4017" t="s">
        <v>31</v>
      </c>
      <c r="P4017">
        <v>1148</v>
      </c>
      <c r="Q4017">
        <v>51</v>
      </c>
      <c r="R4017" t="s">
        <v>26</v>
      </c>
    </row>
    <row r="4018" spans="1:18" x14ac:dyDescent="0.3">
      <c r="A4018">
        <v>4099</v>
      </c>
      <c r="B4018" t="s">
        <v>723</v>
      </c>
      <c r="C4018" t="s">
        <v>39</v>
      </c>
      <c r="D4018">
        <v>27</v>
      </c>
      <c r="E4018" t="s">
        <v>20</v>
      </c>
      <c r="F4018" t="s">
        <v>488</v>
      </c>
      <c r="G4018" t="s">
        <v>29</v>
      </c>
      <c r="H4018" t="s">
        <v>560</v>
      </c>
      <c r="I4018" s="1">
        <v>43713</v>
      </c>
      <c r="K4018">
        <v>5.2</v>
      </c>
      <c r="L4018" t="s">
        <v>194</v>
      </c>
      <c r="M4018">
        <v>73608</v>
      </c>
      <c r="N4018">
        <v>0.15</v>
      </c>
      <c r="O4018" t="s">
        <v>31</v>
      </c>
      <c r="Q4018">
        <v>50</v>
      </c>
      <c r="R4018" t="s">
        <v>42</v>
      </c>
    </row>
    <row r="4019" spans="1:18" x14ac:dyDescent="0.3">
      <c r="A4019">
        <v>2841</v>
      </c>
      <c r="B4019" t="s">
        <v>183</v>
      </c>
      <c r="C4019" t="s">
        <v>39</v>
      </c>
      <c r="D4019">
        <v>42</v>
      </c>
      <c r="E4019" t="s">
        <v>34</v>
      </c>
      <c r="F4019" t="s">
        <v>229</v>
      </c>
      <c r="G4019" t="s">
        <v>40</v>
      </c>
      <c r="H4019" t="s">
        <v>265</v>
      </c>
      <c r="I4019" s="1">
        <v>43035</v>
      </c>
      <c r="K4019">
        <v>7.06</v>
      </c>
      <c r="L4019" t="s">
        <v>194</v>
      </c>
      <c r="M4019">
        <v>73615</v>
      </c>
      <c r="N4019">
        <v>0.5</v>
      </c>
      <c r="O4019" t="s">
        <v>31</v>
      </c>
      <c r="Q4019">
        <v>65</v>
      </c>
      <c r="R4019" t="s">
        <v>52</v>
      </c>
    </row>
    <row r="4020" spans="1:18" x14ac:dyDescent="0.3">
      <c r="A4020">
        <v>9165</v>
      </c>
      <c r="B4020" t="s">
        <v>572</v>
      </c>
      <c r="C4020" t="s">
        <v>19</v>
      </c>
      <c r="D4020">
        <v>65</v>
      </c>
      <c r="E4020" t="s">
        <v>48</v>
      </c>
      <c r="F4020" t="s">
        <v>929</v>
      </c>
      <c r="G4020" t="s">
        <v>40</v>
      </c>
      <c r="H4020" t="s">
        <v>931</v>
      </c>
      <c r="I4020" s="1">
        <v>45320</v>
      </c>
      <c r="K4020">
        <v>0.8</v>
      </c>
      <c r="L4020" t="s">
        <v>24</v>
      </c>
      <c r="M4020">
        <v>73616</v>
      </c>
      <c r="N4020">
        <v>0</v>
      </c>
      <c r="O4020" t="s">
        <v>45</v>
      </c>
      <c r="P4020">
        <v>1708</v>
      </c>
      <c r="Q4020">
        <v>71</v>
      </c>
      <c r="R4020" t="s">
        <v>26</v>
      </c>
    </row>
    <row r="4021" spans="1:18" x14ac:dyDescent="0.3">
      <c r="A4021">
        <v>2292</v>
      </c>
      <c r="B4021" t="s">
        <v>1423</v>
      </c>
      <c r="C4021" t="s">
        <v>19</v>
      </c>
      <c r="D4021">
        <v>62</v>
      </c>
      <c r="E4021" t="s">
        <v>48</v>
      </c>
      <c r="F4021" t="s">
        <v>488</v>
      </c>
      <c r="G4021" t="s">
        <v>29</v>
      </c>
      <c r="H4021" t="s">
        <v>489</v>
      </c>
      <c r="I4021" s="1">
        <v>44358</v>
      </c>
      <c r="K4021">
        <v>3.43</v>
      </c>
      <c r="L4021" t="s">
        <v>65</v>
      </c>
      <c r="M4021">
        <v>73616</v>
      </c>
      <c r="N4021">
        <v>0.1</v>
      </c>
      <c r="O4021" t="s">
        <v>45</v>
      </c>
      <c r="P4021">
        <v>2118</v>
      </c>
      <c r="Q4021">
        <v>79</v>
      </c>
      <c r="R4021" t="s">
        <v>123</v>
      </c>
    </row>
    <row r="4022" spans="1:18" x14ac:dyDescent="0.3">
      <c r="A4022">
        <v>6262</v>
      </c>
      <c r="B4022" t="s">
        <v>824</v>
      </c>
      <c r="C4022" t="s">
        <v>19</v>
      </c>
      <c r="D4022">
        <v>56</v>
      </c>
      <c r="E4022" t="s">
        <v>28</v>
      </c>
      <c r="F4022" t="s">
        <v>929</v>
      </c>
      <c r="G4022" t="s">
        <v>29</v>
      </c>
      <c r="H4022" t="s">
        <v>960</v>
      </c>
      <c r="I4022" s="1">
        <v>44965</v>
      </c>
      <c r="K4022">
        <v>1.77</v>
      </c>
      <c r="L4022" t="s">
        <v>24</v>
      </c>
      <c r="M4022">
        <v>73626</v>
      </c>
      <c r="N4022">
        <v>0.5</v>
      </c>
      <c r="O4022" t="s">
        <v>31</v>
      </c>
      <c r="P4022">
        <v>2352</v>
      </c>
      <c r="Q4022">
        <v>35</v>
      </c>
      <c r="R4022" t="s">
        <v>59</v>
      </c>
    </row>
    <row r="4023" spans="1:18" x14ac:dyDescent="0.3">
      <c r="A4023">
        <v>6633</v>
      </c>
      <c r="B4023" t="s">
        <v>654</v>
      </c>
      <c r="C4023" t="s">
        <v>39</v>
      </c>
      <c r="D4023">
        <v>56</v>
      </c>
      <c r="E4023" t="s">
        <v>28</v>
      </c>
      <c r="F4023" t="s">
        <v>229</v>
      </c>
      <c r="G4023" t="s">
        <v>22</v>
      </c>
      <c r="H4023" t="s">
        <v>230</v>
      </c>
      <c r="I4023" s="1">
        <v>44208</v>
      </c>
      <c r="K4023">
        <v>3.84</v>
      </c>
      <c r="L4023" t="s">
        <v>65</v>
      </c>
      <c r="M4023">
        <v>73638</v>
      </c>
      <c r="N4023">
        <v>0.2</v>
      </c>
      <c r="O4023" t="s">
        <v>31</v>
      </c>
      <c r="P4023">
        <v>2557</v>
      </c>
      <c r="Q4023">
        <v>22</v>
      </c>
      <c r="R4023" t="s">
        <v>67</v>
      </c>
    </row>
    <row r="4024" spans="1:18" x14ac:dyDescent="0.3">
      <c r="A4024">
        <v>6215</v>
      </c>
      <c r="B4024" t="s">
        <v>949</v>
      </c>
      <c r="C4024" t="s">
        <v>39</v>
      </c>
      <c r="D4024">
        <v>38</v>
      </c>
      <c r="E4024" t="s">
        <v>20</v>
      </c>
      <c r="F4024" t="s">
        <v>483</v>
      </c>
      <c r="G4024" t="s">
        <v>29</v>
      </c>
      <c r="H4024" t="s">
        <v>639</v>
      </c>
      <c r="I4024" s="1">
        <v>44134</v>
      </c>
      <c r="K4024">
        <v>4.05</v>
      </c>
      <c r="L4024" t="s">
        <v>65</v>
      </c>
      <c r="M4024">
        <v>73648</v>
      </c>
      <c r="N4024">
        <v>0.2</v>
      </c>
      <c r="O4024" t="s">
        <v>36</v>
      </c>
      <c r="P4024">
        <v>4431</v>
      </c>
      <c r="Q4024">
        <v>11</v>
      </c>
      <c r="R4024" t="s">
        <v>49</v>
      </c>
    </row>
    <row r="4025" spans="1:18" x14ac:dyDescent="0.3">
      <c r="A4025">
        <v>6498</v>
      </c>
      <c r="B4025" t="s">
        <v>285</v>
      </c>
      <c r="C4025" t="s">
        <v>39</v>
      </c>
      <c r="D4025">
        <v>52</v>
      </c>
      <c r="E4025" t="s">
        <v>28</v>
      </c>
      <c r="F4025" t="s">
        <v>929</v>
      </c>
      <c r="G4025" t="s">
        <v>29</v>
      </c>
      <c r="H4025" t="s">
        <v>931</v>
      </c>
      <c r="I4025" s="1">
        <v>44575</v>
      </c>
      <c r="K4025">
        <v>2.84</v>
      </c>
      <c r="L4025" t="s">
        <v>65</v>
      </c>
      <c r="M4025">
        <v>73657</v>
      </c>
      <c r="N4025">
        <v>0.25</v>
      </c>
      <c r="O4025" t="s">
        <v>36</v>
      </c>
      <c r="P4025">
        <v>1755</v>
      </c>
      <c r="Q4025">
        <v>96</v>
      </c>
      <c r="R4025" t="s">
        <v>84</v>
      </c>
    </row>
    <row r="4026" spans="1:18" x14ac:dyDescent="0.3">
      <c r="A4026">
        <v>5126</v>
      </c>
      <c r="B4026" t="s">
        <v>642</v>
      </c>
      <c r="C4026" t="s">
        <v>19</v>
      </c>
      <c r="D4026">
        <v>52</v>
      </c>
      <c r="E4026" t="s">
        <v>28</v>
      </c>
      <c r="F4026" t="s">
        <v>483</v>
      </c>
      <c r="G4026" t="s">
        <v>22</v>
      </c>
      <c r="H4026" t="s">
        <v>484</v>
      </c>
      <c r="I4026" s="1">
        <v>44159</v>
      </c>
      <c r="K4026">
        <v>3.98</v>
      </c>
      <c r="L4026" t="s">
        <v>65</v>
      </c>
      <c r="M4026">
        <v>73675</v>
      </c>
      <c r="N4026">
        <v>0.25</v>
      </c>
      <c r="O4026" t="s">
        <v>36</v>
      </c>
      <c r="Q4026">
        <v>93</v>
      </c>
      <c r="R4026" t="s">
        <v>76</v>
      </c>
    </row>
    <row r="4027" spans="1:18" x14ac:dyDescent="0.3">
      <c r="A4027">
        <v>9253</v>
      </c>
      <c r="B4027" t="s">
        <v>178</v>
      </c>
      <c r="C4027" t="s">
        <v>39</v>
      </c>
      <c r="D4027">
        <v>59</v>
      </c>
      <c r="E4027" t="s">
        <v>28</v>
      </c>
      <c r="F4027" t="s">
        <v>1360</v>
      </c>
      <c r="G4027" t="s">
        <v>29</v>
      </c>
      <c r="H4027" t="s">
        <v>1361</v>
      </c>
      <c r="I4027" s="1">
        <v>45382</v>
      </c>
      <c r="K4027">
        <v>0.63</v>
      </c>
      <c r="L4027" t="s">
        <v>24</v>
      </c>
      <c r="M4027">
        <v>73676</v>
      </c>
      <c r="N4027">
        <v>0.15</v>
      </c>
      <c r="O4027" t="s">
        <v>45</v>
      </c>
      <c r="P4027">
        <v>3763</v>
      </c>
      <c r="Q4027">
        <v>50</v>
      </c>
      <c r="R4027" t="s">
        <v>46</v>
      </c>
    </row>
    <row r="4028" spans="1:18" x14ac:dyDescent="0.3">
      <c r="A4028">
        <v>2200</v>
      </c>
      <c r="B4028" t="s">
        <v>995</v>
      </c>
      <c r="C4028" t="s">
        <v>19</v>
      </c>
      <c r="D4028">
        <v>28</v>
      </c>
      <c r="E4028" t="s">
        <v>20</v>
      </c>
      <c r="F4028" t="s">
        <v>483</v>
      </c>
      <c r="G4028" t="s">
        <v>29</v>
      </c>
      <c r="H4028" t="s">
        <v>736</v>
      </c>
      <c r="I4028" s="1">
        <v>43444</v>
      </c>
      <c r="K4028">
        <v>5.94</v>
      </c>
      <c r="L4028" t="s">
        <v>194</v>
      </c>
      <c r="M4028">
        <v>73677</v>
      </c>
      <c r="N4028">
        <v>0.15</v>
      </c>
      <c r="O4028" t="s">
        <v>31</v>
      </c>
      <c r="P4028">
        <v>1097</v>
      </c>
      <c r="Q4028">
        <v>97</v>
      </c>
      <c r="R4028" t="s">
        <v>123</v>
      </c>
    </row>
    <row r="4029" spans="1:18" x14ac:dyDescent="0.3">
      <c r="A4029">
        <v>5717</v>
      </c>
      <c r="B4029" t="s">
        <v>1243</v>
      </c>
      <c r="C4029" t="s">
        <v>39</v>
      </c>
      <c r="D4029">
        <v>63</v>
      </c>
      <c r="E4029" t="s">
        <v>48</v>
      </c>
      <c r="F4029" t="s">
        <v>188</v>
      </c>
      <c r="G4029" t="s">
        <v>29</v>
      </c>
      <c r="H4029" t="s">
        <v>213</v>
      </c>
      <c r="I4029" s="1">
        <v>42047</v>
      </c>
      <c r="K4029">
        <v>9.76</v>
      </c>
      <c r="L4029" t="s">
        <v>194</v>
      </c>
      <c r="M4029">
        <v>73678</v>
      </c>
      <c r="N4029">
        <v>0.15</v>
      </c>
      <c r="O4029" t="s">
        <v>36</v>
      </c>
      <c r="Q4029">
        <v>78</v>
      </c>
      <c r="R4029" t="s">
        <v>54</v>
      </c>
    </row>
    <row r="4030" spans="1:18" x14ac:dyDescent="0.3">
      <c r="A4030">
        <v>5195</v>
      </c>
      <c r="B4030" t="s">
        <v>1238</v>
      </c>
      <c r="C4030" t="s">
        <v>19</v>
      </c>
      <c r="D4030">
        <v>47</v>
      </c>
      <c r="E4030" t="s">
        <v>34</v>
      </c>
      <c r="F4030" t="s">
        <v>488</v>
      </c>
      <c r="G4030" t="s">
        <v>29</v>
      </c>
      <c r="H4030" t="s">
        <v>560</v>
      </c>
      <c r="I4030" s="1">
        <v>44589</v>
      </c>
      <c r="K4030">
        <v>2.8</v>
      </c>
      <c r="L4030" t="s">
        <v>65</v>
      </c>
      <c r="M4030">
        <v>73687</v>
      </c>
      <c r="N4030">
        <v>0.15</v>
      </c>
      <c r="O4030" t="s">
        <v>36</v>
      </c>
      <c r="P4030">
        <v>4329</v>
      </c>
      <c r="Q4030">
        <v>95</v>
      </c>
      <c r="R4030" t="s">
        <v>88</v>
      </c>
    </row>
    <row r="4031" spans="1:18" x14ac:dyDescent="0.3">
      <c r="A4031">
        <v>5609</v>
      </c>
      <c r="B4031" t="s">
        <v>174</v>
      </c>
      <c r="C4031" t="s">
        <v>39</v>
      </c>
      <c r="D4031">
        <v>58</v>
      </c>
      <c r="E4031" t="s">
        <v>28</v>
      </c>
      <c r="F4031" t="s">
        <v>929</v>
      </c>
      <c r="G4031" t="s">
        <v>40</v>
      </c>
      <c r="H4031" t="s">
        <v>960</v>
      </c>
      <c r="I4031" s="1">
        <v>45069</v>
      </c>
      <c r="K4031">
        <v>1.49</v>
      </c>
      <c r="L4031" t="s">
        <v>24</v>
      </c>
      <c r="M4031">
        <v>73689</v>
      </c>
      <c r="N4031">
        <v>0.25</v>
      </c>
      <c r="O4031" t="s">
        <v>36</v>
      </c>
      <c r="P4031">
        <v>4185</v>
      </c>
      <c r="Q4031">
        <v>18</v>
      </c>
      <c r="R4031" t="s">
        <v>106</v>
      </c>
    </row>
    <row r="4032" spans="1:18" x14ac:dyDescent="0.3">
      <c r="A4032">
        <v>9701</v>
      </c>
      <c r="B4032" t="s">
        <v>1472</v>
      </c>
      <c r="C4032" t="s">
        <v>19</v>
      </c>
      <c r="D4032">
        <v>30</v>
      </c>
      <c r="E4032" t="s">
        <v>20</v>
      </c>
      <c r="F4032" t="s">
        <v>488</v>
      </c>
      <c r="G4032" t="s">
        <v>29</v>
      </c>
      <c r="H4032" t="s">
        <v>566</v>
      </c>
      <c r="I4032" s="1">
        <v>42561</v>
      </c>
      <c r="K4032">
        <v>8.35</v>
      </c>
      <c r="L4032" t="s">
        <v>194</v>
      </c>
      <c r="M4032">
        <v>73696</v>
      </c>
      <c r="N4032">
        <v>0.1</v>
      </c>
      <c r="O4032" t="s">
        <v>36</v>
      </c>
      <c r="P4032">
        <v>8523</v>
      </c>
      <c r="Q4032">
        <v>66</v>
      </c>
      <c r="R4032" t="s">
        <v>54</v>
      </c>
    </row>
    <row r="4033" spans="1:18" x14ac:dyDescent="0.3">
      <c r="A4033">
        <v>7095</v>
      </c>
      <c r="B4033" t="s">
        <v>928</v>
      </c>
      <c r="C4033" t="s">
        <v>19</v>
      </c>
      <c r="D4033">
        <v>63</v>
      </c>
      <c r="E4033" t="s">
        <v>48</v>
      </c>
      <c r="F4033" t="s">
        <v>229</v>
      </c>
      <c r="G4033" t="s">
        <v>29</v>
      </c>
      <c r="H4033" t="s">
        <v>332</v>
      </c>
      <c r="I4033" s="1">
        <v>43051</v>
      </c>
      <c r="K4033">
        <v>7.01</v>
      </c>
      <c r="L4033" t="s">
        <v>194</v>
      </c>
      <c r="M4033">
        <v>73701</v>
      </c>
      <c r="N4033">
        <v>0.25</v>
      </c>
      <c r="O4033" t="s">
        <v>31</v>
      </c>
      <c r="P4033">
        <v>6619</v>
      </c>
      <c r="Q4033">
        <v>0</v>
      </c>
      <c r="R4033" t="s">
        <v>52</v>
      </c>
    </row>
    <row r="4034" spans="1:18" x14ac:dyDescent="0.3">
      <c r="A4034">
        <v>7962</v>
      </c>
      <c r="B4034" t="s">
        <v>1473</v>
      </c>
      <c r="C4034" t="s">
        <v>39</v>
      </c>
      <c r="D4034">
        <v>49</v>
      </c>
      <c r="E4034" t="s">
        <v>34</v>
      </c>
      <c r="F4034" t="s">
        <v>483</v>
      </c>
      <c r="G4034" t="s">
        <v>29</v>
      </c>
      <c r="H4034" t="s">
        <v>557</v>
      </c>
      <c r="I4034" s="1">
        <v>43941</v>
      </c>
      <c r="K4034">
        <v>4.57</v>
      </c>
      <c r="L4034" t="s">
        <v>65</v>
      </c>
      <c r="M4034">
        <v>73704</v>
      </c>
      <c r="N4034">
        <v>0.15</v>
      </c>
      <c r="O4034" t="s">
        <v>36</v>
      </c>
      <c r="Q4034">
        <v>97</v>
      </c>
      <c r="R4034" t="s">
        <v>37</v>
      </c>
    </row>
    <row r="4035" spans="1:18" x14ac:dyDescent="0.3">
      <c r="A4035">
        <v>5182</v>
      </c>
      <c r="B4035" t="s">
        <v>1303</v>
      </c>
      <c r="C4035" t="s">
        <v>19</v>
      </c>
      <c r="D4035">
        <v>55</v>
      </c>
      <c r="E4035" t="s">
        <v>28</v>
      </c>
      <c r="F4035" t="s">
        <v>1447</v>
      </c>
      <c r="G4035" t="s">
        <v>40</v>
      </c>
      <c r="H4035" t="s">
        <v>1452</v>
      </c>
      <c r="I4035" s="1">
        <v>45282</v>
      </c>
      <c r="K4035">
        <v>0.9</v>
      </c>
      <c r="L4035" t="s">
        <v>24</v>
      </c>
      <c r="M4035">
        <v>73707</v>
      </c>
      <c r="N4035">
        <v>0.1</v>
      </c>
      <c r="O4035" t="s">
        <v>45</v>
      </c>
      <c r="P4035">
        <v>2861</v>
      </c>
      <c r="Q4035">
        <v>53</v>
      </c>
      <c r="R4035" t="s">
        <v>32</v>
      </c>
    </row>
    <row r="4036" spans="1:18" x14ac:dyDescent="0.3">
      <c r="A4036">
        <v>2884</v>
      </c>
      <c r="B4036" t="s">
        <v>386</v>
      </c>
      <c r="C4036" t="s">
        <v>19</v>
      </c>
      <c r="D4036">
        <v>33</v>
      </c>
      <c r="E4036" t="s">
        <v>20</v>
      </c>
      <c r="F4036" t="s">
        <v>929</v>
      </c>
      <c r="G4036" t="s">
        <v>29</v>
      </c>
      <c r="H4036" t="s">
        <v>930</v>
      </c>
      <c r="I4036" s="1">
        <v>44999</v>
      </c>
      <c r="K4036">
        <v>1.68</v>
      </c>
      <c r="L4036" t="s">
        <v>24</v>
      </c>
      <c r="M4036">
        <v>73708</v>
      </c>
      <c r="N4036">
        <v>0.1</v>
      </c>
      <c r="O4036" t="s">
        <v>45</v>
      </c>
      <c r="P4036">
        <v>2540</v>
      </c>
      <c r="Q4036">
        <v>75</v>
      </c>
      <c r="R4036" t="s">
        <v>32</v>
      </c>
    </row>
    <row r="4037" spans="1:18" x14ac:dyDescent="0.3">
      <c r="A4037">
        <v>9254</v>
      </c>
      <c r="B4037" t="s">
        <v>855</v>
      </c>
      <c r="C4037" t="s">
        <v>39</v>
      </c>
      <c r="D4037">
        <v>49</v>
      </c>
      <c r="E4037" t="s">
        <v>34</v>
      </c>
      <c r="F4037" t="s">
        <v>483</v>
      </c>
      <c r="G4037" t="s">
        <v>29</v>
      </c>
      <c r="H4037" t="s">
        <v>557</v>
      </c>
      <c r="I4037" s="1">
        <v>42738</v>
      </c>
      <c r="K4037">
        <v>7.87</v>
      </c>
      <c r="L4037" t="s">
        <v>194</v>
      </c>
      <c r="M4037">
        <v>73708</v>
      </c>
      <c r="N4037">
        <v>0.15</v>
      </c>
      <c r="O4037" t="s">
        <v>31</v>
      </c>
      <c r="P4037">
        <v>4832</v>
      </c>
      <c r="Q4037">
        <v>18</v>
      </c>
      <c r="R4037" t="s">
        <v>59</v>
      </c>
    </row>
    <row r="4038" spans="1:18" x14ac:dyDescent="0.3">
      <c r="A4038">
        <v>5764</v>
      </c>
      <c r="B4038" t="s">
        <v>167</v>
      </c>
      <c r="C4038" t="s">
        <v>39</v>
      </c>
      <c r="D4038">
        <v>24</v>
      </c>
      <c r="E4038" t="s">
        <v>51</v>
      </c>
      <c r="F4038" t="s">
        <v>188</v>
      </c>
      <c r="G4038" t="s">
        <v>29</v>
      </c>
      <c r="H4038" t="s">
        <v>189</v>
      </c>
      <c r="I4038" s="1">
        <v>42863</v>
      </c>
      <c r="K4038">
        <v>7.53</v>
      </c>
      <c r="L4038" t="s">
        <v>194</v>
      </c>
      <c r="M4038">
        <v>73711</v>
      </c>
      <c r="N4038">
        <v>0.25</v>
      </c>
      <c r="O4038" t="s">
        <v>36</v>
      </c>
      <c r="P4038">
        <v>2232</v>
      </c>
      <c r="Q4038">
        <v>47</v>
      </c>
      <c r="R4038" t="s">
        <v>54</v>
      </c>
    </row>
    <row r="4039" spans="1:18" x14ac:dyDescent="0.3">
      <c r="A4039">
        <v>9458</v>
      </c>
      <c r="B4039" t="s">
        <v>412</v>
      </c>
      <c r="C4039" t="s">
        <v>39</v>
      </c>
      <c r="D4039">
        <v>31</v>
      </c>
      <c r="E4039" t="s">
        <v>20</v>
      </c>
      <c r="F4039" t="s">
        <v>1360</v>
      </c>
      <c r="G4039" t="s">
        <v>22</v>
      </c>
      <c r="H4039" t="s">
        <v>1454</v>
      </c>
      <c r="I4039" s="1">
        <v>44875</v>
      </c>
      <c r="K4039">
        <v>2.02</v>
      </c>
      <c r="L4039" t="s">
        <v>65</v>
      </c>
      <c r="M4039">
        <v>73712</v>
      </c>
      <c r="N4039">
        <v>0.2</v>
      </c>
      <c r="O4039" t="s">
        <v>36</v>
      </c>
      <c r="P4039">
        <v>4323</v>
      </c>
      <c r="Q4039">
        <v>20</v>
      </c>
      <c r="R4039" t="s">
        <v>56</v>
      </c>
    </row>
    <row r="4040" spans="1:18" x14ac:dyDescent="0.3">
      <c r="A4040">
        <v>7594</v>
      </c>
      <c r="B4040" t="s">
        <v>155</v>
      </c>
      <c r="C4040" t="s">
        <v>19</v>
      </c>
      <c r="D4040">
        <v>30</v>
      </c>
      <c r="E4040" t="s">
        <v>20</v>
      </c>
      <c r="F4040" t="s">
        <v>188</v>
      </c>
      <c r="G4040" t="s">
        <v>22</v>
      </c>
      <c r="H4040" t="s">
        <v>189</v>
      </c>
      <c r="I4040" s="1">
        <v>42366</v>
      </c>
      <c r="K4040">
        <v>8.89</v>
      </c>
      <c r="L4040" t="s">
        <v>194</v>
      </c>
      <c r="M4040">
        <v>73712</v>
      </c>
      <c r="N4040">
        <v>0.5</v>
      </c>
      <c r="O4040" t="s">
        <v>36</v>
      </c>
      <c r="Q4040">
        <v>45</v>
      </c>
      <c r="R4040" t="s">
        <v>42</v>
      </c>
    </row>
    <row r="4041" spans="1:18" x14ac:dyDescent="0.3">
      <c r="A4041">
        <v>6023</v>
      </c>
      <c r="B4041" t="s">
        <v>1308</v>
      </c>
      <c r="C4041" t="s">
        <v>39</v>
      </c>
      <c r="D4041">
        <v>24</v>
      </c>
      <c r="E4041" t="s">
        <v>51</v>
      </c>
      <c r="F4041" t="s">
        <v>229</v>
      </c>
      <c r="G4041" t="s">
        <v>29</v>
      </c>
      <c r="H4041" t="s">
        <v>230</v>
      </c>
      <c r="I4041" s="1">
        <v>42578</v>
      </c>
      <c r="J4041" s="1">
        <v>44857</v>
      </c>
      <c r="K4041">
        <v>6.24</v>
      </c>
      <c r="L4041" t="s">
        <v>194</v>
      </c>
      <c r="M4041">
        <v>73715</v>
      </c>
      <c r="N4041">
        <v>0.15</v>
      </c>
      <c r="O4041" t="s">
        <v>36</v>
      </c>
      <c r="P4041">
        <v>1556</v>
      </c>
      <c r="Q4041">
        <v>16</v>
      </c>
      <c r="R4041" t="s">
        <v>46</v>
      </c>
    </row>
    <row r="4042" spans="1:18" x14ac:dyDescent="0.3">
      <c r="A4042">
        <v>9795</v>
      </c>
      <c r="B4042" t="s">
        <v>119</v>
      </c>
      <c r="C4042" t="s">
        <v>19</v>
      </c>
      <c r="D4042">
        <v>24</v>
      </c>
      <c r="E4042" t="s">
        <v>51</v>
      </c>
      <c r="F4042" t="s">
        <v>929</v>
      </c>
      <c r="G4042" t="s">
        <v>29</v>
      </c>
      <c r="H4042" t="s">
        <v>931</v>
      </c>
      <c r="I4042" s="1">
        <v>43636</v>
      </c>
      <c r="J4042" s="1">
        <v>45425</v>
      </c>
      <c r="K4042">
        <v>4.9000000000000004</v>
      </c>
      <c r="L4042" t="s">
        <v>65</v>
      </c>
      <c r="M4042">
        <v>73716</v>
      </c>
      <c r="N4042">
        <v>0.1</v>
      </c>
      <c r="O4042" t="s">
        <v>36</v>
      </c>
      <c r="P4042">
        <v>3705</v>
      </c>
      <c r="Q4042">
        <v>88</v>
      </c>
      <c r="R4042" t="s">
        <v>49</v>
      </c>
    </row>
    <row r="4043" spans="1:18" x14ac:dyDescent="0.3">
      <c r="A4043">
        <v>8780</v>
      </c>
      <c r="B4043" t="s">
        <v>543</v>
      </c>
      <c r="C4043" t="s">
        <v>39</v>
      </c>
      <c r="D4043">
        <v>36</v>
      </c>
      <c r="E4043" t="s">
        <v>20</v>
      </c>
      <c r="F4043" t="s">
        <v>188</v>
      </c>
      <c r="G4043" t="s">
        <v>22</v>
      </c>
      <c r="H4043" t="s">
        <v>213</v>
      </c>
      <c r="I4043" s="1">
        <v>42934</v>
      </c>
      <c r="K4043">
        <v>7.33</v>
      </c>
      <c r="L4043" t="s">
        <v>194</v>
      </c>
      <c r="M4043">
        <v>73717</v>
      </c>
      <c r="N4043">
        <v>0.15</v>
      </c>
      <c r="O4043" t="s">
        <v>36</v>
      </c>
      <c r="P4043">
        <v>4910</v>
      </c>
      <c r="Q4043">
        <v>90</v>
      </c>
      <c r="R4043" t="s">
        <v>32</v>
      </c>
    </row>
    <row r="4044" spans="1:18" x14ac:dyDescent="0.3">
      <c r="A4044">
        <v>8304</v>
      </c>
      <c r="B4044" t="s">
        <v>170</v>
      </c>
      <c r="C4044" t="s">
        <v>39</v>
      </c>
      <c r="D4044">
        <v>41</v>
      </c>
      <c r="E4044" t="s">
        <v>34</v>
      </c>
      <c r="F4044" t="s">
        <v>929</v>
      </c>
      <c r="G4044" t="s">
        <v>29</v>
      </c>
      <c r="H4044" t="s">
        <v>962</v>
      </c>
      <c r="I4044" s="1">
        <v>42547</v>
      </c>
      <c r="J4044" s="1">
        <v>43092</v>
      </c>
      <c r="K4044">
        <v>1.49</v>
      </c>
      <c r="L4044" t="s">
        <v>24</v>
      </c>
      <c r="M4044">
        <v>73719</v>
      </c>
      <c r="N4044">
        <v>0</v>
      </c>
      <c r="O4044" t="s">
        <v>36</v>
      </c>
      <c r="P4044">
        <v>3978</v>
      </c>
      <c r="Q4044">
        <v>35</v>
      </c>
      <c r="R4044" t="s">
        <v>54</v>
      </c>
    </row>
    <row r="4045" spans="1:18" x14ac:dyDescent="0.3">
      <c r="A4045">
        <v>8093</v>
      </c>
      <c r="B4045" t="s">
        <v>255</v>
      </c>
      <c r="C4045" t="s">
        <v>19</v>
      </c>
      <c r="D4045">
        <v>39</v>
      </c>
      <c r="E4045" t="s">
        <v>20</v>
      </c>
      <c r="F4045" t="s">
        <v>188</v>
      </c>
      <c r="G4045" t="s">
        <v>40</v>
      </c>
      <c r="H4045" t="s">
        <v>239</v>
      </c>
      <c r="I4045" s="1">
        <v>42327</v>
      </c>
      <c r="K4045">
        <v>8.99</v>
      </c>
      <c r="L4045" t="s">
        <v>194</v>
      </c>
      <c r="M4045">
        <v>73730</v>
      </c>
      <c r="N4045">
        <v>0.5</v>
      </c>
      <c r="O4045" t="s">
        <v>31</v>
      </c>
      <c r="P4045">
        <v>4062</v>
      </c>
      <c r="Q4045">
        <v>77</v>
      </c>
      <c r="R4045" t="s">
        <v>106</v>
      </c>
    </row>
    <row r="4046" spans="1:18" x14ac:dyDescent="0.3">
      <c r="A4046">
        <v>6991</v>
      </c>
      <c r="B4046" t="s">
        <v>1474</v>
      </c>
      <c r="C4046" t="s">
        <v>39</v>
      </c>
      <c r="D4046">
        <v>43</v>
      </c>
      <c r="E4046" t="s">
        <v>34</v>
      </c>
      <c r="F4046" t="s">
        <v>188</v>
      </c>
      <c r="G4046" t="s">
        <v>29</v>
      </c>
      <c r="H4046" t="s">
        <v>239</v>
      </c>
      <c r="I4046" s="1">
        <v>43666</v>
      </c>
      <c r="K4046">
        <v>5.33</v>
      </c>
      <c r="L4046" t="s">
        <v>194</v>
      </c>
      <c r="M4046">
        <v>73733</v>
      </c>
      <c r="N4046">
        <v>0.15</v>
      </c>
      <c r="O4046" t="s">
        <v>31</v>
      </c>
      <c r="Q4046">
        <v>43</v>
      </c>
      <c r="R4046" t="s">
        <v>88</v>
      </c>
    </row>
    <row r="4047" spans="1:18" x14ac:dyDescent="0.3">
      <c r="A4047">
        <v>1673</v>
      </c>
      <c r="B4047" t="s">
        <v>281</v>
      </c>
      <c r="C4047" t="s">
        <v>39</v>
      </c>
      <c r="D4047">
        <v>24</v>
      </c>
      <c r="E4047" t="s">
        <v>51</v>
      </c>
      <c r="F4047" t="s">
        <v>483</v>
      </c>
      <c r="G4047" t="s">
        <v>29</v>
      </c>
      <c r="H4047" t="s">
        <v>523</v>
      </c>
      <c r="I4047" s="1">
        <v>43637</v>
      </c>
      <c r="K4047">
        <v>5.41</v>
      </c>
      <c r="L4047" t="s">
        <v>194</v>
      </c>
      <c r="M4047">
        <v>73736</v>
      </c>
      <c r="N4047">
        <v>0.15</v>
      </c>
      <c r="O4047" t="s">
        <v>31</v>
      </c>
      <c r="P4047">
        <v>1486</v>
      </c>
      <c r="Q4047">
        <v>41</v>
      </c>
      <c r="R4047" t="s">
        <v>56</v>
      </c>
    </row>
    <row r="4048" spans="1:18" x14ac:dyDescent="0.3">
      <c r="A4048">
        <v>3831</v>
      </c>
      <c r="B4048" t="s">
        <v>658</v>
      </c>
      <c r="C4048" t="s">
        <v>39</v>
      </c>
      <c r="D4048">
        <v>22</v>
      </c>
      <c r="E4048" t="s">
        <v>51</v>
      </c>
      <c r="F4048" t="s">
        <v>483</v>
      </c>
      <c r="G4048" t="s">
        <v>29</v>
      </c>
      <c r="H4048" t="s">
        <v>523</v>
      </c>
      <c r="I4048" s="1">
        <v>42120</v>
      </c>
      <c r="J4048" s="1">
        <v>43470</v>
      </c>
      <c r="K4048">
        <v>3.7</v>
      </c>
      <c r="L4048" t="s">
        <v>65</v>
      </c>
      <c r="M4048">
        <v>73737</v>
      </c>
      <c r="N4048">
        <v>0.15</v>
      </c>
      <c r="O4048" t="s">
        <v>31</v>
      </c>
      <c r="P4048">
        <v>1957</v>
      </c>
      <c r="Q4048">
        <v>81</v>
      </c>
      <c r="R4048" t="s">
        <v>26</v>
      </c>
    </row>
    <row r="4049" spans="1:18" x14ac:dyDescent="0.3">
      <c r="A4049">
        <v>5302</v>
      </c>
      <c r="B4049" t="s">
        <v>1085</v>
      </c>
      <c r="C4049" t="s">
        <v>39</v>
      </c>
      <c r="D4049">
        <v>57</v>
      </c>
      <c r="E4049" t="s">
        <v>28</v>
      </c>
      <c r="F4049" t="s">
        <v>929</v>
      </c>
      <c r="G4049" t="s">
        <v>40</v>
      </c>
      <c r="H4049" t="s">
        <v>960</v>
      </c>
      <c r="I4049" s="1">
        <v>45107</v>
      </c>
      <c r="K4049">
        <v>1.38</v>
      </c>
      <c r="L4049" t="s">
        <v>24</v>
      </c>
      <c r="M4049">
        <v>73741</v>
      </c>
      <c r="N4049">
        <v>0.2</v>
      </c>
      <c r="O4049" t="s">
        <v>36</v>
      </c>
      <c r="P4049">
        <v>3361</v>
      </c>
      <c r="Q4049">
        <v>42</v>
      </c>
      <c r="R4049" t="s">
        <v>76</v>
      </c>
    </row>
    <row r="4050" spans="1:18" x14ac:dyDescent="0.3">
      <c r="A4050">
        <v>8404</v>
      </c>
      <c r="B4050" t="s">
        <v>1258</v>
      </c>
      <c r="C4050" t="s">
        <v>39</v>
      </c>
      <c r="D4050">
        <v>35</v>
      </c>
      <c r="E4050" t="s">
        <v>20</v>
      </c>
      <c r="F4050" t="s">
        <v>488</v>
      </c>
      <c r="G4050" t="s">
        <v>22</v>
      </c>
      <c r="H4050" t="s">
        <v>489</v>
      </c>
      <c r="I4050" s="1">
        <v>43987</v>
      </c>
      <c r="K4050">
        <v>4.45</v>
      </c>
      <c r="L4050" t="s">
        <v>65</v>
      </c>
      <c r="M4050">
        <v>73744</v>
      </c>
      <c r="N4050">
        <v>0.25</v>
      </c>
      <c r="O4050" t="s">
        <v>45</v>
      </c>
      <c r="P4050">
        <v>4940</v>
      </c>
      <c r="Q4050">
        <v>52</v>
      </c>
      <c r="R4050" t="s">
        <v>42</v>
      </c>
    </row>
    <row r="4051" spans="1:18" x14ac:dyDescent="0.3">
      <c r="A4051">
        <v>1339</v>
      </c>
      <c r="B4051" t="s">
        <v>1036</v>
      </c>
      <c r="C4051" t="s">
        <v>39</v>
      </c>
      <c r="D4051">
        <v>61</v>
      </c>
      <c r="E4051" t="s">
        <v>48</v>
      </c>
      <c r="F4051" t="s">
        <v>21</v>
      </c>
      <c r="G4051" t="s">
        <v>29</v>
      </c>
      <c r="H4051" t="s">
        <v>35</v>
      </c>
      <c r="I4051" s="1">
        <v>42126</v>
      </c>
      <c r="K4051">
        <v>9.5399999999999991</v>
      </c>
      <c r="L4051" t="s">
        <v>194</v>
      </c>
      <c r="M4051">
        <v>73745</v>
      </c>
      <c r="N4051">
        <v>0</v>
      </c>
      <c r="O4051" t="s">
        <v>31</v>
      </c>
      <c r="P4051">
        <v>1200</v>
      </c>
      <c r="Q4051">
        <v>9</v>
      </c>
      <c r="R4051" t="s">
        <v>71</v>
      </c>
    </row>
    <row r="4052" spans="1:18" x14ac:dyDescent="0.3">
      <c r="A4052">
        <v>4680</v>
      </c>
      <c r="B4052" t="s">
        <v>1151</v>
      </c>
      <c r="C4052" t="s">
        <v>19</v>
      </c>
      <c r="D4052">
        <v>34</v>
      </c>
      <c r="E4052" t="s">
        <v>20</v>
      </c>
      <c r="F4052" t="s">
        <v>929</v>
      </c>
      <c r="G4052" t="s">
        <v>40</v>
      </c>
      <c r="H4052" t="s">
        <v>930</v>
      </c>
      <c r="I4052" s="1">
        <v>43964</v>
      </c>
      <c r="K4052">
        <v>4.51</v>
      </c>
      <c r="L4052" t="s">
        <v>65</v>
      </c>
      <c r="M4052">
        <v>73747</v>
      </c>
      <c r="N4052">
        <v>0.2</v>
      </c>
      <c r="O4052" t="s">
        <v>36</v>
      </c>
      <c r="P4052">
        <v>4636</v>
      </c>
      <c r="Q4052">
        <v>93</v>
      </c>
      <c r="R4052" t="s">
        <v>54</v>
      </c>
    </row>
    <row r="4053" spans="1:18" x14ac:dyDescent="0.3">
      <c r="A4053">
        <v>6661</v>
      </c>
      <c r="B4053" t="s">
        <v>1213</v>
      </c>
      <c r="C4053" t="s">
        <v>19</v>
      </c>
      <c r="D4053">
        <v>34</v>
      </c>
      <c r="E4053" t="s">
        <v>20</v>
      </c>
      <c r="F4053" t="s">
        <v>929</v>
      </c>
      <c r="G4053" t="s">
        <v>40</v>
      </c>
      <c r="H4053" t="s">
        <v>962</v>
      </c>
      <c r="I4053" s="1">
        <v>44015</v>
      </c>
      <c r="J4053" s="1">
        <v>45517</v>
      </c>
      <c r="K4053">
        <v>4.1100000000000003</v>
      </c>
      <c r="L4053" t="s">
        <v>65</v>
      </c>
      <c r="M4053">
        <v>73747</v>
      </c>
      <c r="N4053">
        <v>0</v>
      </c>
      <c r="O4053" t="s">
        <v>31</v>
      </c>
      <c r="P4053">
        <v>3945</v>
      </c>
      <c r="Q4053">
        <v>47</v>
      </c>
      <c r="R4053" t="s">
        <v>54</v>
      </c>
    </row>
    <row r="4054" spans="1:18" x14ac:dyDescent="0.3">
      <c r="A4054">
        <v>3131</v>
      </c>
      <c r="B4054" t="s">
        <v>1231</v>
      </c>
      <c r="C4054" t="s">
        <v>19</v>
      </c>
      <c r="D4054">
        <v>45</v>
      </c>
      <c r="E4054" t="s">
        <v>34</v>
      </c>
      <c r="F4054" t="s">
        <v>488</v>
      </c>
      <c r="G4054" t="s">
        <v>29</v>
      </c>
      <c r="H4054" t="s">
        <v>611</v>
      </c>
      <c r="I4054" s="1">
        <v>43116</v>
      </c>
      <c r="K4054">
        <v>6.83</v>
      </c>
      <c r="L4054" t="s">
        <v>194</v>
      </c>
      <c r="M4054">
        <v>73752</v>
      </c>
      <c r="N4054">
        <v>0</v>
      </c>
      <c r="O4054" t="s">
        <v>36</v>
      </c>
      <c r="P4054">
        <v>1717</v>
      </c>
      <c r="Q4054">
        <v>83</v>
      </c>
      <c r="R4054" t="s">
        <v>61</v>
      </c>
    </row>
    <row r="4055" spans="1:18" x14ac:dyDescent="0.3">
      <c r="A4055">
        <v>5444</v>
      </c>
      <c r="B4055" t="s">
        <v>1059</v>
      </c>
      <c r="C4055" t="s">
        <v>39</v>
      </c>
      <c r="D4055">
        <v>53</v>
      </c>
      <c r="E4055" t="s">
        <v>28</v>
      </c>
      <c r="F4055" t="s">
        <v>483</v>
      </c>
      <c r="G4055" t="s">
        <v>29</v>
      </c>
      <c r="H4055" t="s">
        <v>639</v>
      </c>
      <c r="I4055" s="1">
        <v>44303</v>
      </c>
      <c r="K4055">
        <v>3.58</v>
      </c>
      <c r="L4055" t="s">
        <v>65</v>
      </c>
      <c r="M4055">
        <v>73758</v>
      </c>
      <c r="N4055">
        <v>0.1</v>
      </c>
      <c r="O4055" t="s">
        <v>36</v>
      </c>
      <c r="P4055">
        <v>3705</v>
      </c>
      <c r="Q4055">
        <v>4</v>
      </c>
      <c r="R4055" t="s">
        <v>61</v>
      </c>
    </row>
    <row r="4056" spans="1:18" x14ac:dyDescent="0.3">
      <c r="A4056">
        <v>8509</v>
      </c>
      <c r="B4056" t="s">
        <v>673</v>
      </c>
      <c r="C4056" t="s">
        <v>19</v>
      </c>
      <c r="D4056">
        <v>59</v>
      </c>
      <c r="E4056" t="s">
        <v>28</v>
      </c>
      <c r="F4056" t="s">
        <v>188</v>
      </c>
      <c r="G4056" t="s">
        <v>40</v>
      </c>
      <c r="H4056" t="s">
        <v>189</v>
      </c>
      <c r="I4056" s="1">
        <v>42415</v>
      </c>
      <c r="K4056">
        <v>8.75</v>
      </c>
      <c r="L4056" t="s">
        <v>194</v>
      </c>
      <c r="M4056">
        <v>73760</v>
      </c>
      <c r="N4056">
        <v>0.5</v>
      </c>
      <c r="O4056" t="s">
        <v>31</v>
      </c>
      <c r="P4056">
        <v>7653</v>
      </c>
      <c r="Q4056">
        <v>50</v>
      </c>
      <c r="R4056" t="s">
        <v>32</v>
      </c>
    </row>
    <row r="4057" spans="1:18" x14ac:dyDescent="0.3">
      <c r="A4057">
        <v>8723</v>
      </c>
      <c r="B4057" t="s">
        <v>487</v>
      </c>
      <c r="C4057" t="s">
        <v>19</v>
      </c>
      <c r="D4057">
        <v>23</v>
      </c>
      <c r="E4057" t="s">
        <v>51</v>
      </c>
      <c r="F4057" t="s">
        <v>929</v>
      </c>
      <c r="G4057" t="s">
        <v>29</v>
      </c>
      <c r="H4057" t="s">
        <v>1027</v>
      </c>
      <c r="I4057" s="1">
        <v>45304</v>
      </c>
      <c r="K4057">
        <v>0.84</v>
      </c>
      <c r="L4057" t="s">
        <v>24</v>
      </c>
      <c r="M4057">
        <v>73763</v>
      </c>
      <c r="N4057">
        <v>0.25</v>
      </c>
      <c r="O4057" t="s">
        <v>45</v>
      </c>
      <c r="P4057">
        <v>5032</v>
      </c>
      <c r="Q4057">
        <v>88</v>
      </c>
      <c r="R4057" t="s">
        <v>88</v>
      </c>
    </row>
    <row r="4058" spans="1:18" x14ac:dyDescent="0.3">
      <c r="A4058">
        <v>3132</v>
      </c>
      <c r="B4058" t="s">
        <v>1225</v>
      </c>
      <c r="C4058" t="s">
        <v>19</v>
      </c>
      <c r="D4058">
        <v>27</v>
      </c>
      <c r="E4058" t="s">
        <v>20</v>
      </c>
      <c r="F4058" t="s">
        <v>483</v>
      </c>
      <c r="G4058" t="s">
        <v>29</v>
      </c>
      <c r="H4058" t="s">
        <v>557</v>
      </c>
      <c r="I4058" s="1">
        <v>44947</v>
      </c>
      <c r="K4058">
        <v>1.82</v>
      </c>
      <c r="L4058" t="s">
        <v>24</v>
      </c>
      <c r="M4058">
        <v>73766</v>
      </c>
      <c r="N4058">
        <v>0.2</v>
      </c>
      <c r="O4058" t="s">
        <v>36</v>
      </c>
      <c r="P4058">
        <v>2611</v>
      </c>
      <c r="Q4058">
        <v>95</v>
      </c>
      <c r="R4058" t="s">
        <v>88</v>
      </c>
    </row>
    <row r="4059" spans="1:18" x14ac:dyDescent="0.3">
      <c r="A4059">
        <v>10917</v>
      </c>
      <c r="B4059" t="s">
        <v>1167</v>
      </c>
      <c r="C4059" t="s">
        <v>39</v>
      </c>
      <c r="D4059">
        <v>35</v>
      </c>
      <c r="E4059" t="s">
        <v>20</v>
      </c>
      <c r="F4059" t="s">
        <v>1447</v>
      </c>
      <c r="G4059" t="s">
        <v>22</v>
      </c>
      <c r="H4059" t="s">
        <v>1455</v>
      </c>
      <c r="I4059" s="1">
        <v>45256</v>
      </c>
      <c r="K4059">
        <v>0.97</v>
      </c>
      <c r="L4059" t="s">
        <v>24</v>
      </c>
      <c r="M4059">
        <v>73770</v>
      </c>
      <c r="N4059">
        <v>0</v>
      </c>
      <c r="O4059" t="s">
        <v>45</v>
      </c>
      <c r="P4059">
        <v>4190</v>
      </c>
      <c r="Q4059">
        <v>33</v>
      </c>
      <c r="R4059" t="s">
        <v>46</v>
      </c>
    </row>
    <row r="4060" spans="1:18" x14ac:dyDescent="0.3">
      <c r="A4060">
        <v>5626</v>
      </c>
      <c r="B4060" t="s">
        <v>118</v>
      </c>
      <c r="C4060" t="s">
        <v>39</v>
      </c>
      <c r="D4060">
        <v>32</v>
      </c>
      <c r="E4060" t="s">
        <v>20</v>
      </c>
      <c r="F4060" t="s">
        <v>188</v>
      </c>
      <c r="G4060" t="s">
        <v>40</v>
      </c>
      <c r="H4060" t="s">
        <v>199</v>
      </c>
      <c r="I4060" s="1">
        <v>42454</v>
      </c>
      <c r="K4060">
        <v>8.65</v>
      </c>
      <c r="L4060" t="s">
        <v>194</v>
      </c>
      <c r="M4060">
        <v>73771</v>
      </c>
      <c r="N4060">
        <v>0.15</v>
      </c>
      <c r="O4060" t="s">
        <v>36</v>
      </c>
      <c r="P4060">
        <v>1965</v>
      </c>
      <c r="Q4060">
        <v>10</v>
      </c>
      <c r="R4060" t="s">
        <v>71</v>
      </c>
    </row>
    <row r="4061" spans="1:18" x14ac:dyDescent="0.3">
      <c r="A4061">
        <v>8061</v>
      </c>
      <c r="B4061" t="s">
        <v>1048</v>
      </c>
      <c r="C4061" t="s">
        <v>39</v>
      </c>
      <c r="D4061">
        <v>56</v>
      </c>
      <c r="E4061" t="s">
        <v>28</v>
      </c>
      <c r="F4061" t="s">
        <v>229</v>
      </c>
      <c r="G4061" t="s">
        <v>22</v>
      </c>
      <c r="H4061" t="s">
        <v>230</v>
      </c>
      <c r="I4061" s="1">
        <v>42024</v>
      </c>
      <c r="K4061">
        <v>9.82</v>
      </c>
      <c r="L4061" t="s">
        <v>194</v>
      </c>
      <c r="M4061">
        <v>73772</v>
      </c>
      <c r="N4061">
        <v>0.3</v>
      </c>
      <c r="O4061" t="s">
        <v>25</v>
      </c>
      <c r="P4061">
        <v>7878</v>
      </c>
      <c r="Q4061">
        <v>29</v>
      </c>
      <c r="R4061" t="s">
        <v>32</v>
      </c>
    </row>
    <row r="4062" spans="1:18" x14ac:dyDescent="0.3">
      <c r="A4062">
        <v>9912</v>
      </c>
      <c r="B4062" t="s">
        <v>814</v>
      </c>
      <c r="C4062" t="s">
        <v>19</v>
      </c>
      <c r="D4062">
        <v>24</v>
      </c>
      <c r="E4062" t="s">
        <v>51</v>
      </c>
      <c r="F4062" t="s">
        <v>483</v>
      </c>
      <c r="G4062" t="s">
        <v>22</v>
      </c>
      <c r="H4062" t="s">
        <v>484</v>
      </c>
      <c r="I4062" s="1">
        <v>43515</v>
      </c>
      <c r="K4062">
        <v>5.74</v>
      </c>
      <c r="L4062" t="s">
        <v>194</v>
      </c>
      <c r="M4062">
        <v>73787</v>
      </c>
      <c r="N4062">
        <v>0.5</v>
      </c>
      <c r="O4062" t="s">
        <v>36</v>
      </c>
      <c r="P4062">
        <v>8714</v>
      </c>
      <c r="Q4062">
        <v>10</v>
      </c>
      <c r="R4062" t="s">
        <v>54</v>
      </c>
    </row>
    <row r="4063" spans="1:18" x14ac:dyDescent="0.3">
      <c r="A4063">
        <v>7988</v>
      </c>
      <c r="B4063" t="s">
        <v>591</v>
      </c>
      <c r="C4063" t="s">
        <v>39</v>
      </c>
      <c r="D4063">
        <v>58</v>
      </c>
      <c r="E4063" t="s">
        <v>28</v>
      </c>
      <c r="F4063" t="s">
        <v>929</v>
      </c>
      <c r="G4063" t="s">
        <v>29</v>
      </c>
      <c r="H4063" t="s">
        <v>1027</v>
      </c>
      <c r="I4063" s="1">
        <v>44450</v>
      </c>
      <c r="J4063" s="1">
        <v>45696</v>
      </c>
      <c r="K4063">
        <v>3.41</v>
      </c>
      <c r="L4063" t="s">
        <v>65</v>
      </c>
      <c r="M4063">
        <v>73790</v>
      </c>
      <c r="N4063">
        <v>0.5</v>
      </c>
      <c r="O4063" t="s">
        <v>45</v>
      </c>
      <c r="P4063">
        <v>7847</v>
      </c>
      <c r="Q4063">
        <v>17</v>
      </c>
      <c r="R4063" t="s">
        <v>123</v>
      </c>
    </row>
    <row r="4064" spans="1:18" x14ac:dyDescent="0.3">
      <c r="A4064">
        <v>6658</v>
      </c>
      <c r="B4064" t="s">
        <v>293</v>
      </c>
      <c r="C4064" t="s">
        <v>19</v>
      </c>
      <c r="D4064">
        <v>44</v>
      </c>
      <c r="E4064" t="s">
        <v>34</v>
      </c>
      <c r="F4064" t="s">
        <v>1360</v>
      </c>
      <c r="G4064" t="s">
        <v>22</v>
      </c>
      <c r="H4064" t="s">
        <v>1385</v>
      </c>
      <c r="I4064" s="1">
        <v>44927</v>
      </c>
      <c r="K4064">
        <v>1.88</v>
      </c>
      <c r="L4064" t="s">
        <v>24</v>
      </c>
      <c r="M4064">
        <v>73794</v>
      </c>
      <c r="N4064">
        <v>0.2</v>
      </c>
      <c r="O4064" t="s">
        <v>45</v>
      </c>
      <c r="P4064">
        <v>3532</v>
      </c>
      <c r="Q4064">
        <v>66</v>
      </c>
      <c r="R4064" t="s">
        <v>54</v>
      </c>
    </row>
    <row r="4065" spans="1:18" x14ac:dyDescent="0.3">
      <c r="A4065">
        <v>9225</v>
      </c>
      <c r="B4065" t="s">
        <v>509</v>
      </c>
      <c r="C4065" t="s">
        <v>39</v>
      </c>
      <c r="D4065">
        <v>32</v>
      </c>
      <c r="E4065" t="s">
        <v>20</v>
      </c>
      <c r="F4065" t="s">
        <v>488</v>
      </c>
      <c r="G4065" t="s">
        <v>40</v>
      </c>
      <c r="H4065" t="s">
        <v>489</v>
      </c>
      <c r="I4065" s="1">
        <v>43172</v>
      </c>
      <c r="K4065">
        <v>6.68</v>
      </c>
      <c r="L4065" t="s">
        <v>194</v>
      </c>
      <c r="M4065">
        <v>73794</v>
      </c>
      <c r="N4065">
        <v>0.3</v>
      </c>
      <c r="O4065" t="s">
        <v>31</v>
      </c>
      <c r="P4065">
        <v>2315</v>
      </c>
      <c r="Q4065">
        <v>47</v>
      </c>
      <c r="R4065" t="s">
        <v>26</v>
      </c>
    </row>
    <row r="4066" spans="1:18" x14ac:dyDescent="0.3">
      <c r="A4066">
        <v>5016</v>
      </c>
      <c r="B4066" t="s">
        <v>1161</v>
      </c>
      <c r="C4066" t="s">
        <v>39</v>
      </c>
      <c r="D4066">
        <v>25</v>
      </c>
      <c r="E4066" t="s">
        <v>20</v>
      </c>
      <c r="F4066" t="s">
        <v>229</v>
      </c>
      <c r="G4066" t="s">
        <v>29</v>
      </c>
      <c r="H4066" t="s">
        <v>260</v>
      </c>
      <c r="I4066" s="1">
        <v>43250</v>
      </c>
      <c r="J4066" s="1">
        <v>45228</v>
      </c>
      <c r="K4066">
        <v>5.42</v>
      </c>
      <c r="L4066" t="s">
        <v>194</v>
      </c>
      <c r="M4066">
        <v>73801</v>
      </c>
      <c r="N4066">
        <v>0.2</v>
      </c>
      <c r="O4066" t="s">
        <v>31</v>
      </c>
      <c r="P4066">
        <v>2075</v>
      </c>
      <c r="Q4066">
        <v>7</v>
      </c>
      <c r="R4066" t="s">
        <v>123</v>
      </c>
    </row>
    <row r="4067" spans="1:18" x14ac:dyDescent="0.3">
      <c r="A4067">
        <v>4489</v>
      </c>
      <c r="B4067" t="s">
        <v>609</v>
      </c>
      <c r="C4067" t="s">
        <v>39</v>
      </c>
      <c r="D4067">
        <v>47</v>
      </c>
      <c r="E4067" t="s">
        <v>34</v>
      </c>
      <c r="F4067" t="s">
        <v>483</v>
      </c>
      <c r="G4067" t="s">
        <v>29</v>
      </c>
      <c r="H4067" t="s">
        <v>736</v>
      </c>
      <c r="I4067" s="1">
        <v>44885</v>
      </c>
      <c r="K4067">
        <v>1.99</v>
      </c>
      <c r="L4067" t="s">
        <v>24</v>
      </c>
      <c r="M4067">
        <v>73814</v>
      </c>
      <c r="N4067">
        <v>0.5</v>
      </c>
      <c r="O4067" t="s">
        <v>25</v>
      </c>
      <c r="P4067">
        <v>1462</v>
      </c>
      <c r="Q4067">
        <v>9</v>
      </c>
      <c r="R4067" t="s">
        <v>56</v>
      </c>
    </row>
    <row r="4068" spans="1:18" x14ac:dyDescent="0.3">
      <c r="A4068">
        <v>6687</v>
      </c>
      <c r="B4068" t="s">
        <v>1472</v>
      </c>
      <c r="C4068" t="s">
        <v>19</v>
      </c>
      <c r="D4068">
        <v>56</v>
      </c>
      <c r="E4068" t="s">
        <v>28</v>
      </c>
      <c r="F4068" t="s">
        <v>488</v>
      </c>
      <c r="G4068" t="s">
        <v>40</v>
      </c>
      <c r="H4068" t="s">
        <v>611</v>
      </c>
      <c r="I4068" s="1">
        <v>42675</v>
      </c>
      <c r="J4068" s="1">
        <v>45249</v>
      </c>
      <c r="K4068">
        <v>7.05</v>
      </c>
      <c r="L4068" t="s">
        <v>194</v>
      </c>
      <c r="M4068">
        <v>73816</v>
      </c>
      <c r="N4068">
        <v>0.2</v>
      </c>
      <c r="O4068" t="s">
        <v>31</v>
      </c>
      <c r="P4068">
        <v>6147</v>
      </c>
      <c r="Q4068">
        <v>55</v>
      </c>
      <c r="R4068" t="s">
        <v>61</v>
      </c>
    </row>
    <row r="4069" spans="1:18" x14ac:dyDescent="0.3">
      <c r="A4069">
        <v>8648</v>
      </c>
      <c r="B4069" t="s">
        <v>1475</v>
      </c>
      <c r="C4069" t="s">
        <v>39</v>
      </c>
      <c r="D4069">
        <v>33</v>
      </c>
      <c r="E4069" t="s">
        <v>20</v>
      </c>
      <c r="F4069" t="s">
        <v>483</v>
      </c>
      <c r="G4069" t="s">
        <v>40</v>
      </c>
      <c r="H4069" t="s">
        <v>639</v>
      </c>
      <c r="I4069" s="1">
        <v>43803</v>
      </c>
      <c r="K4069">
        <v>4.95</v>
      </c>
      <c r="L4069" t="s">
        <v>65</v>
      </c>
      <c r="M4069">
        <v>73824</v>
      </c>
      <c r="N4069">
        <v>0.3</v>
      </c>
      <c r="O4069" t="s">
        <v>36</v>
      </c>
      <c r="Q4069">
        <v>92</v>
      </c>
      <c r="R4069" t="s">
        <v>56</v>
      </c>
    </row>
    <row r="4070" spans="1:18" x14ac:dyDescent="0.3">
      <c r="A4070">
        <v>9650</v>
      </c>
      <c r="B4070" t="s">
        <v>428</v>
      </c>
      <c r="C4070" t="s">
        <v>39</v>
      </c>
      <c r="D4070">
        <v>51</v>
      </c>
      <c r="E4070" t="s">
        <v>28</v>
      </c>
      <c r="F4070" t="s">
        <v>188</v>
      </c>
      <c r="G4070" t="s">
        <v>29</v>
      </c>
      <c r="H4070" t="s">
        <v>199</v>
      </c>
      <c r="I4070" s="1">
        <v>43735</v>
      </c>
      <c r="J4070" s="1">
        <v>45780</v>
      </c>
      <c r="K4070">
        <v>5.6</v>
      </c>
      <c r="L4070" t="s">
        <v>194</v>
      </c>
      <c r="M4070">
        <v>73828</v>
      </c>
      <c r="N4070">
        <v>0.15</v>
      </c>
      <c r="O4070" t="s">
        <v>31</v>
      </c>
      <c r="P4070">
        <v>5634</v>
      </c>
      <c r="Q4070">
        <v>55</v>
      </c>
      <c r="R4070" t="s">
        <v>123</v>
      </c>
    </row>
    <row r="4071" spans="1:18" x14ac:dyDescent="0.3">
      <c r="A4071">
        <v>3012</v>
      </c>
      <c r="B4071" t="s">
        <v>668</v>
      </c>
      <c r="C4071" t="s">
        <v>19</v>
      </c>
      <c r="D4071">
        <v>32</v>
      </c>
      <c r="E4071" t="s">
        <v>20</v>
      </c>
      <c r="F4071" t="s">
        <v>488</v>
      </c>
      <c r="G4071" t="s">
        <v>29</v>
      </c>
      <c r="H4071" t="s">
        <v>611</v>
      </c>
      <c r="I4071" s="1">
        <v>42809</v>
      </c>
      <c r="K4071">
        <v>7.67</v>
      </c>
      <c r="L4071" t="s">
        <v>194</v>
      </c>
      <c r="M4071">
        <v>73830</v>
      </c>
      <c r="N4071">
        <v>0.5</v>
      </c>
      <c r="O4071" t="s">
        <v>31</v>
      </c>
      <c r="P4071">
        <v>1289</v>
      </c>
      <c r="Q4071">
        <v>47</v>
      </c>
      <c r="R4071" t="s">
        <v>52</v>
      </c>
    </row>
    <row r="4072" spans="1:18" x14ac:dyDescent="0.3">
      <c r="A4072">
        <v>8363</v>
      </c>
      <c r="B4072" t="s">
        <v>290</v>
      </c>
      <c r="C4072" t="s">
        <v>19</v>
      </c>
      <c r="D4072">
        <v>59</v>
      </c>
      <c r="E4072" t="s">
        <v>28</v>
      </c>
      <c r="F4072" t="s">
        <v>488</v>
      </c>
      <c r="G4072" t="s">
        <v>22</v>
      </c>
      <c r="H4072" t="s">
        <v>597</v>
      </c>
      <c r="I4072" s="1">
        <v>43601</v>
      </c>
      <c r="K4072">
        <v>5.51</v>
      </c>
      <c r="L4072" t="s">
        <v>194</v>
      </c>
      <c r="M4072">
        <v>73832</v>
      </c>
      <c r="N4072">
        <v>0.2</v>
      </c>
      <c r="O4072" t="s">
        <v>45</v>
      </c>
      <c r="Q4072">
        <v>40</v>
      </c>
      <c r="R4072" t="s">
        <v>37</v>
      </c>
    </row>
    <row r="4073" spans="1:18" x14ac:dyDescent="0.3">
      <c r="A4073">
        <v>2576</v>
      </c>
      <c r="B4073" t="s">
        <v>782</v>
      </c>
      <c r="C4073" t="s">
        <v>19</v>
      </c>
      <c r="D4073">
        <v>41</v>
      </c>
      <c r="E4073" t="s">
        <v>34</v>
      </c>
      <c r="F4073" t="s">
        <v>929</v>
      </c>
      <c r="G4073" t="s">
        <v>40</v>
      </c>
      <c r="H4073" t="s">
        <v>931</v>
      </c>
      <c r="I4073" s="1">
        <v>44710</v>
      </c>
      <c r="K4073">
        <v>2.4700000000000002</v>
      </c>
      <c r="L4073" t="s">
        <v>65</v>
      </c>
      <c r="M4073">
        <v>73835</v>
      </c>
      <c r="N4073">
        <v>0.3</v>
      </c>
      <c r="O4073" t="s">
        <v>36</v>
      </c>
      <c r="P4073">
        <v>2358</v>
      </c>
      <c r="Q4073">
        <v>42</v>
      </c>
      <c r="R4073" t="s">
        <v>59</v>
      </c>
    </row>
    <row r="4074" spans="1:18" x14ac:dyDescent="0.3">
      <c r="A4074">
        <v>2779</v>
      </c>
      <c r="B4074" t="s">
        <v>289</v>
      </c>
      <c r="C4074" t="s">
        <v>39</v>
      </c>
      <c r="D4074">
        <v>23</v>
      </c>
      <c r="E4074" t="s">
        <v>51</v>
      </c>
      <c r="F4074" t="s">
        <v>929</v>
      </c>
      <c r="G4074" t="s">
        <v>29</v>
      </c>
      <c r="H4074" t="s">
        <v>1027</v>
      </c>
      <c r="I4074" s="1">
        <v>44153</v>
      </c>
      <c r="K4074">
        <v>3.99</v>
      </c>
      <c r="L4074" t="s">
        <v>65</v>
      </c>
      <c r="M4074">
        <v>73835</v>
      </c>
      <c r="N4074">
        <v>0.5</v>
      </c>
      <c r="O4074" t="s">
        <v>31</v>
      </c>
      <c r="P4074">
        <v>1086</v>
      </c>
      <c r="Q4074">
        <v>17</v>
      </c>
      <c r="R4074" t="s">
        <v>84</v>
      </c>
    </row>
    <row r="4075" spans="1:18" x14ac:dyDescent="0.3">
      <c r="A4075">
        <v>2748</v>
      </c>
      <c r="B4075" t="s">
        <v>727</v>
      </c>
      <c r="C4075" t="s">
        <v>19</v>
      </c>
      <c r="D4075">
        <v>46</v>
      </c>
      <c r="E4075" t="s">
        <v>34</v>
      </c>
      <c r="F4075" t="s">
        <v>488</v>
      </c>
      <c r="G4075" t="s">
        <v>29</v>
      </c>
      <c r="H4075" t="s">
        <v>489</v>
      </c>
      <c r="I4075" s="1">
        <v>42525</v>
      </c>
      <c r="K4075">
        <v>8.4499999999999993</v>
      </c>
      <c r="L4075" t="s">
        <v>194</v>
      </c>
      <c r="M4075">
        <v>73836</v>
      </c>
      <c r="N4075">
        <v>0.25</v>
      </c>
      <c r="O4075" t="s">
        <v>31</v>
      </c>
      <c r="P4075">
        <v>1967</v>
      </c>
      <c r="Q4075">
        <v>54</v>
      </c>
      <c r="R4075" t="s">
        <v>59</v>
      </c>
    </row>
    <row r="4076" spans="1:18" x14ac:dyDescent="0.3">
      <c r="A4076">
        <v>1855</v>
      </c>
      <c r="B4076" t="s">
        <v>1463</v>
      </c>
      <c r="C4076" t="s">
        <v>19</v>
      </c>
      <c r="D4076">
        <v>54</v>
      </c>
      <c r="E4076" t="s">
        <v>28</v>
      </c>
      <c r="F4076" t="s">
        <v>483</v>
      </c>
      <c r="G4076" t="s">
        <v>22</v>
      </c>
      <c r="H4076" t="s">
        <v>523</v>
      </c>
      <c r="I4076" s="1">
        <v>45097</v>
      </c>
      <c r="K4076">
        <v>1.41</v>
      </c>
      <c r="L4076" t="s">
        <v>24</v>
      </c>
      <c r="M4076">
        <v>73840</v>
      </c>
      <c r="N4076">
        <v>0.15</v>
      </c>
      <c r="O4076" t="s">
        <v>31</v>
      </c>
      <c r="P4076">
        <v>1853</v>
      </c>
      <c r="Q4076">
        <v>47</v>
      </c>
      <c r="R4076" t="s">
        <v>84</v>
      </c>
    </row>
    <row r="4077" spans="1:18" x14ac:dyDescent="0.3">
      <c r="A4077">
        <v>1875</v>
      </c>
      <c r="B4077" t="s">
        <v>1347</v>
      </c>
      <c r="C4077" t="s">
        <v>39</v>
      </c>
      <c r="D4077">
        <v>43</v>
      </c>
      <c r="E4077" t="s">
        <v>34</v>
      </c>
      <c r="F4077" t="s">
        <v>483</v>
      </c>
      <c r="G4077" t="s">
        <v>29</v>
      </c>
      <c r="H4077" t="s">
        <v>523</v>
      </c>
      <c r="I4077" s="1">
        <v>43036</v>
      </c>
      <c r="K4077">
        <v>7.05</v>
      </c>
      <c r="L4077" t="s">
        <v>194</v>
      </c>
      <c r="M4077">
        <v>73842</v>
      </c>
      <c r="N4077">
        <v>0.15</v>
      </c>
      <c r="O4077" t="s">
        <v>31</v>
      </c>
      <c r="P4077">
        <v>1605</v>
      </c>
      <c r="Q4077">
        <v>3</v>
      </c>
      <c r="R4077" t="s">
        <v>32</v>
      </c>
    </row>
    <row r="4078" spans="1:18" x14ac:dyDescent="0.3">
      <c r="A4078">
        <v>3631</v>
      </c>
      <c r="B4078" t="s">
        <v>1420</v>
      </c>
      <c r="C4078" t="s">
        <v>19</v>
      </c>
      <c r="D4078">
        <v>55</v>
      </c>
      <c r="E4078" t="s">
        <v>28</v>
      </c>
      <c r="F4078" t="s">
        <v>929</v>
      </c>
      <c r="G4078" t="s">
        <v>22</v>
      </c>
      <c r="H4078" t="s">
        <v>930</v>
      </c>
      <c r="I4078" s="1">
        <v>44947</v>
      </c>
      <c r="K4078">
        <v>1.82</v>
      </c>
      <c r="L4078" t="s">
        <v>24</v>
      </c>
      <c r="M4078">
        <v>73845</v>
      </c>
      <c r="N4078">
        <v>0.25</v>
      </c>
      <c r="O4078" t="s">
        <v>36</v>
      </c>
      <c r="P4078">
        <v>2722</v>
      </c>
      <c r="Q4078">
        <v>51</v>
      </c>
      <c r="R4078" t="s">
        <v>61</v>
      </c>
    </row>
    <row r="4079" spans="1:18" x14ac:dyDescent="0.3">
      <c r="A4079">
        <v>4224</v>
      </c>
      <c r="B4079" t="s">
        <v>634</v>
      </c>
      <c r="C4079" t="s">
        <v>19</v>
      </c>
      <c r="D4079">
        <v>38</v>
      </c>
      <c r="E4079" t="s">
        <v>20</v>
      </c>
      <c r="F4079" t="s">
        <v>1360</v>
      </c>
      <c r="G4079" t="s">
        <v>29</v>
      </c>
      <c r="H4079" t="s">
        <v>1375</v>
      </c>
      <c r="I4079" s="1">
        <v>45063</v>
      </c>
      <c r="K4079">
        <v>1.5</v>
      </c>
      <c r="L4079" t="s">
        <v>24</v>
      </c>
      <c r="M4079">
        <v>73848</v>
      </c>
      <c r="N4079">
        <v>0.1</v>
      </c>
      <c r="O4079" t="s">
        <v>36</v>
      </c>
      <c r="P4079">
        <v>3056</v>
      </c>
      <c r="Q4079">
        <v>40</v>
      </c>
      <c r="R4079" t="s">
        <v>32</v>
      </c>
    </row>
    <row r="4080" spans="1:18" x14ac:dyDescent="0.3">
      <c r="A4080">
        <v>3548</v>
      </c>
      <c r="B4080" t="s">
        <v>981</v>
      </c>
      <c r="C4080" t="s">
        <v>19</v>
      </c>
      <c r="D4080">
        <v>24</v>
      </c>
      <c r="E4080" t="s">
        <v>51</v>
      </c>
      <c r="F4080" t="s">
        <v>488</v>
      </c>
      <c r="G4080" t="s">
        <v>29</v>
      </c>
      <c r="H4080" t="s">
        <v>566</v>
      </c>
      <c r="I4080" s="1">
        <v>43731</v>
      </c>
      <c r="J4080" s="1">
        <v>44576</v>
      </c>
      <c r="K4080">
        <v>2.31</v>
      </c>
      <c r="L4080" t="s">
        <v>65</v>
      </c>
      <c r="M4080">
        <v>73850</v>
      </c>
      <c r="N4080">
        <v>0.2</v>
      </c>
      <c r="O4080" t="s">
        <v>36</v>
      </c>
      <c r="P4080">
        <v>1127</v>
      </c>
      <c r="Q4080">
        <v>94</v>
      </c>
      <c r="R4080" t="s">
        <v>52</v>
      </c>
    </row>
    <row r="4081" spans="1:18" x14ac:dyDescent="0.3">
      <c r="A4081">
        <v>1362</v>
      </c>
      <c r="B4081" t="s">
        <v>1414</v>
      </c>
      <c r="C4081" t="s">
        <v>19</v>
      </c>
      <c r="D4081">
        <v>52</v>
      </c>
      <c r="E4081" t="s">
        <v>28</v>
      </c>
      <c r="F4081" t="s">
        <v>483</v>
      </c>
      <c r="G4081" t="s">
        <v>22</v>
      </c>
      <c r="H4081" t="s">
        <v>557</v>
      </c>
      <c r="I4081" s="1">
        <v>43907</v>
      </c>
      <c r="K4081">
        <v>4.67</v>
      </c>
      <c r="L4081" t="s">
        <v>65</v>
      </c>
      <c r="M4081">
        <v>73858</v>
      </c>
      <c r="N4081">
        <v>0.15</v>
      </c>
      <c r="O4081" t="s">
        <v>31</v>
      </c>
      <c r="P4081">
        <v>1062</v>
      </c>
      <c r="Q4081">
        <v>89</v>
      </c>
      <c r="R4081" t="s">
        <v>54</v>
      </c>
    </row>
    <row r="4082" spans="1:18" x14ac:dyDescent="0.3">
      <c r="A4082">
        <v>6394</v>
      </c>
      <c r="B4082" t="s">
        <v>851</v>
      </c>
      <c r="C4082" t="s">
        <v>19</v>
      </c>
      <c r="D4082">
        <v>59</v>
      </c>
      <c r="E4082" t="s">
        <v>28</v>
      </c>
      <c r="F4082" t="s">
        <v>488</v>
      </c>
      <c r="G4082" t="s">
        <v>40</v>
      </c>
      <c r="H4082" t="s">
        <v>566</v>
      </c>
      <c r="I4082" s="1">
        <v>42726</v>
      </c>
      <c r="K4082">
        <v>7.9</v>
      </c>
      <c r="L4082" t="s">
        <v>194</v>
      </c>
      <c r="M4082">
        <v>73865</v>
      </c>
      <c r="N4082">
        <v>0.3</v>
      </c>
      <c r="O4082" t="s">
        <v>45</v>
      </c>
      <c r="P4082">
        <v>2551</v>
      </c>
      <c r="Q4082">
        <v>98</v>
      </c>
      <c r="R4082" t="s">
        <v>46</v>
      </c>
    </row>
    <row r="4083" spans="1:18" x14ac:dyDescent="0.3">
      <c r="A4083">
        <v>6507</v>
      </c>
      <c r="B4083" t="s">
        <v>954</v>
      </c>
      <c r="C4083" t="s">
        <v>19</v>
      </c>
      <c r="D4083">
        <v>64</v>
      </c>
      <c r="E4083" t="s">
        <v>48</v>
      </c>
      <c r="F4083" t="s">
        <v>483</v>
      </c>
      <c r="G4083" t="s">
        <v>40</v>
      </c>
      <c r="H4083" t="s">
        <v>484</v>
      </c>
      <c r="I4083" s="1">
        <v>43548</v>
      </c>
      <c r="K4083">
        <v>5.65</v>
      </c>
      <c r="L4083" t="s">
        <v>194</v>
      </c>
      <c r="M4083">
        <v>73866</v>
      </c>
      <c r="N4083">
        <v>0.5</v>
      </c>
      <c r="O4083" t="s">
        <v>31</v>
      </c>
      <c r="Q4083">
        <v>82</v>
      </c>
      <c r="R4083" t="s">
        <v>76</v>
      </c>
    </row>
    <row r="4084" spans="1:18" x14ac:dyDescent="0.3">
      <c r="A4084">
        <v>6197</v>
      </c>
      <c r="B4084" t="s">
        <v>1064</v>
      </c>
      <c r="C4084" t="s">
        <v>39</v>
      </c>
      <c r="D4084">
        <v>64</v>
      </c>
      <c r="E4084" t="s">
        <v>48</v>
      </c>
      <c r="F4084" t="s">
        <v>488</v>
      </c>
      <c r="G4084" t="s">
        <v>29</v>
      </c>
      <c r="H4084" t="s">
        <v>489</v>
      </c>
      <c r="I4084" s="1">
        <v>44236</v>
      </c>
      <c r="K4084">
        <v>3.77</v>
      </c>
      <c r="L4084" t="s">
        <v>65</v>
      </c>
      <c r="M4084">
        <v>73866</v>
      </c>
      <c r="N4084">
        <v>0.1</v>
      </c>
      <c r="O4084" t="s">
        <v>45</v>
      </c>
      <c r="P4084">
        <v>3776</v>
      </c>
      <c r="Q4084">
        <v>3</v>
      </c>
      <c r="R4084" t="s">
        <v>84</v>
      </c>
    </row>
    <row r="4085" spans="1:18" x14ac:dyDescent="0.3">
      <c r="A4085">
        <v>5979</v>
      </c>
      <c r="B4085" t="s">
        <v>795</v>
      </c>
      <c r="C4085" t="s">
        <v>39</v>
      </c>
      <c r="D4085">
        <v>40</v>
      </c>
      <c r="E4085" t="s">
        <v>34</v>
      </c>
      <c r="F4085" t="s">
        <v>483</v>
      </c>
      <c r="G4085" t="s">
        <v>40</v>
      </c>
      <c r="H4085" t="s">
        <v>523</v>
      </c>
      <c r="I4085" s="1">
        <v>44090</v>
      </c>
      <c r="K4085">
        <v>4.17</v>
      </c>
      <c r="L4085" t="s">
        <v>65</v>
      </c>
      <c r="M4085">
        <v>73868</v>
      </c>
      <c r="N4085">
        <v>0.1</v>
      </c>
      <c r="O4085" t="s">
        <v>31</v>
      </c>
      <c r="P4085">
        <v>4001</v>
      </c>
      <c r="Q4085">
        <v>76</v>
      </c>
      <c r="R4085" t="s">
        <v>42</v>
      </c>
    </row>
    <row r="4086" spans="1:18" x14ac:dyDescent="0.3">
      <c r="A4086">
        <v>10730</v>
      </c>
      <c r="B4086" t="s">
        <v>887</v>
      </c>
      <c r="C4086" t="s">
        <v>39</v>
      </c>
      <c r="D4086">
        <v>45</v>
      </c>
      <c r="E4086" t="s">
        <v>34</v>
      </c>
      <c r="F4086" t="s">
        <v>488</v>
      </c>
      <c r="G4086" t="s">
        <v>22</v>
      </c>
      <c r="H4086" t="s">
        <v>560</v>
      </c>
      <c r="I4086" s="1">
        <v>44272</v>
      </c>
      <c r="K4086">
        <v>3.67</v>
      </c>
      <c r="L4086" t="s">
        <v>65</v>
      </c>
      <c r="M4086">
        <v>73872</v>
      </c>
      <c r="N4086">
        <v>0.15</v>
      </c>
      <c r="O4086" t="s">
        <v>31</v>
      </c>
      <c r="P4086">
        <v>4762</v>
      </c>
      <c r="Q4086">
        <v>78</v>
      </c>
      <c r="R4086" t="s">
        <v>88</v>
      </c>
    </row>
    <row r="4087" spans="1:18" x14ac:dyDescent="0.3">
      <c r="A4087">
        <v>2966</v>
      </c>
      <c r="B4087" t="s">
        <v>526</v>
      </c>
      <c r="C4087" t="s">
        <v>19</v>
      </c>
      <c r="D4087">
        <v>33</v>
      </c>
      <c r="E4087" t="s">
        <v>20</v>
      </c>
      <c r="F4087" t="s">
        <v>488</v>
      </c>
      <c r="G4087" t="s">
        <v>29</v>
      </c>
      <c r="H4087" t="s">
        <v>611</v>
      </c>
      <c r="I4087" s="1">
        <v>42016</v>
      </c>
      <c r="J4087" s="1">
        <v>43381</v>
      </c>
      <c r="K4087">
        <v>3.74</v>
      </c>
      <c r="L4087" t="s">
        <v>65</v>
      </c>
      <c r="M4087">
        <v>73885</v>
      </c>
      <c r="N4087">
        <v>0.25</v>
      </c>
      <c r="O4087" t="s">
        <v>45</v>
      </c>
      <c r="P4087">
        <v>1573</v>
      </c>
      <c r="Q4087">
        <v>15</v>
      </c>
      <c r="R4087" t="s">
        <v>88</v>
      </c>
    </row>
    <row r="4088" spans="1:18" x14ac:dyDescent="0.3">
      <c r="A4088">
        <v>3804</v>
      </c>
      <c r="B4088" t="s">
        <v>1177</v>
      </c>
      <c r="C4088" t="s">
        <v>39</v>
      </c>
      <c r="D4088">
        <v>28</v>
      </c>
      <c r="E4088" t="s">
        <v>20</v>
      </c>
      <c r="F4088" t="s">
        <v>488</v>
      </c>
      <c r="G4088" t="s">
        <v>40</v>
      </c>
      <c r="H4088" t="s">
        <v>560</v>
      </c>
      <c r="I4088" s="1">
        <v>42638</v>
      </c>
      <c r="K4088">
        <v>8.14</v>
      </c>
      <c r="L4088" t="s">
        <v>194</v>
      </c>
      <c r="M4088">
        <v>73887</v>
      </c>
      <c r="N4088">
        <v>0.5</v>
      </c>
      <c r="O4088" t="s">
        <v>36</v>
      </c>
      <c r="P4088">
        <v>3393</v>
      </c>
      <c r="Q4088">
        <v>14</v>
      </c>
      <c r="R4088" t="s">
        <v>49</v>
      </c>
    </row>
    <row r="4089" spans="1:18" x14ac:dyDescent="0.3">
      <c r="A4089">
        <v>1930</v>
      </c>
      <c r="B4089" t="s">
        <v>1476</v>
      </c>
      <c r="C4089" t="s">
        <v>19</v>
      </c>
      <c r="D4089">
        <v>22</v>
      </c>
      <c r="E4089" t="s">
        <v>51</v>
      </c>
      <c r="F4089" t="s">
        <v>229</v>
      </c>
      <c r="G4089" t="s">
        <v>22</v>
      </c>
      <c r="H4089" t="s">
        <v>230</v>
      </c>
      <c r="I4089" s="1">
        <v>42209</v>
      </c>
      <c r="K4089">
        <v>9.32</v>
      </c>
      <c r="L4089" t="s">
        <v>194</v>
      </c>
      <c r="M4089">
        <v>73887</v>
      </c>
      <c r="N4089">
        <v>0.2</v>
      </c>
      <c r="O4089" t="s">
        <v>31</v>
      </c>
      <c r="P4089">
        <v>1812</v>
      </c>
      <c r="Q4089">
        <v>99</v>
      </c>
      <c r="R4089" t="s">
        <v>54</v>
      </c>
    </row>
    <row r="4090" spans="1:18" x14ac:dyDescent="0.3">
      <c r="A4090">
        <v>2860</v>
      </c>
      <c r="B4090" t="s">
        <v>302</v>
      </c>
      <c r="C4090" t="s">
        <v>19</v>
      </c>
      <c r="D4090">
        <v>60</v>
      </c>
      <c r="E4090" t="s">
        <v>48</v>
      </c>
      <c r="F4090" t="s">
        <v>929</v>
      </c>
      <c r="G4090" t="s">
        <v>29</v>
      </c>
      <c r="H4090" t="s">
        <v>930</v>
      </c>
      <c r="I4090" s="1">
        <v>42023</v>
      </c>
      <c r="J4090" s="1">
        <v>44201</v>
      </c>
      <c r="K4090">
        <v>5.96</v>
      </c>
      <c r="L4090" t="s">
        <v>194</v>
      </c>
      <c r="M4090">
        <v>73893</v>
      </c>
      <c r="N4090">
        <v>0</v>
      </c>
      <c r="O4090" t="s">
        <v>45</v>
      </c>
      <c r="Q4090">
        <v>47</v>
      </c>
      <c r="R4090" t="s">
        <v>52</v>
      </c>
    </row>
    <row r="4091" spans="1:18" x14ac:dyDescent="0.3">
      <c r="A4091">
        <v>4519</v>
      </c>
      <c r="B4091" t="s">
        <v>632</v>
      </c>
      <c r="C4091" t="s">
        <v>39</v>
      </c>
      <c r="D4091">
        <v>45</v>
      </c>
      <c r="E4091" t="s">
        <v>34</v>
      </c>
      <c r="F4091" t="s">
        <v>929</v>
      </c>
      <c r="G4091" t="s">
        <v>22</v>
      </c>
      <c r="H4091" t="s">
        <v>962</v>
      </c>
      <c r="I4091" s="1">
        <v>43317</v>
      </c>
      <c r="K4091">
        <v>6.28</v>
      </c>
      <c r="L4091" t="s">
        <v>194</v>
      </c>
      <c r="M4091">
        <v>73904</v>
      </c>
      <c r="N4091">
        <v>0.1</v>
      </c>
      <c r="O4091" t="s">
        <v>31</v>
      </c>
      <c r="P4091">
        <v>1318</v>
      </c>
      <c r="Q4091">
        <v>52</v>
      </c>
      <c r="R4091" t="s">
        <v>52</v>
      </c>
    </row>
    <row r="4092" spans="1:18" x14ac:dyDescent="0.3">
      <c r="A4092">
        <v>8154</v>
      </c>
      <c r="B4092" t="s">
        <v>333</v>
      </c>
      <c r="C4092" t="s">
        <v>19</v>
      </c>
      <c r="D4092">
        <v>28</v>
      </c>
      <c r="E4092" t="s">
        <v>20</v>
      </c>
      <c r="F4092" t="s">
        <v>229</v>
      </c>
      <c r="G4092" t="s">
        <v>29</v>
      </c>
      <c r="H4092" t="s">
        <v>230</v>
      </c>
      <c r="I4092" s="1">
        <v>42326</v>
      </c>
      <c r="K4092">
        <v>9</v>
      </c>
      <c r="L4092" t="s">
        <v>194</v>
      </c>
      <c r="M4092">
        <v>73947</v>
      </c>
      <c r="N4092">
        <v>0.5</v>
      </c>
      <c r="O4092" t="s">
        <v>31</v>
      </c>
      <c r="P4092">
        <v>4744</v>
      </c>
      <c r="Q4092">
        <v>84</v>
      </c>
      <c r="R4092" t="s">
        <v>32</v>
      </c>
    </row>
    <row r="4093" spans="1:18" x14ac:dyDescent="0.3">
      <c r="A4093">
        <v>5293</v>
      </c>
      <c r="B4093" t="s">
        <v>1078</v>
      </c>
      <c r="C4093" t="s">
        <v>39</v>
      </c>
      <c r="D4093">
        <v>55</v>
      </c>
      <c r="E4093" t="s">
        <v>28</v>
      </c>
      <c r="F4093" t="s">
        <v>229</v>
      </c>
      <c r="G4093" t="s">
        <v>29</v>
      </c>
      <c r="H4093" t="s">
        <v>332</v>
      </c>
      <c r="I4093" s="1">
        <v>43530</v>
      </c>
      <c r="K4093">
        <v>5.7</v>
      </c>
      <c r="L4093" t="s">
        <v>194</v>
      </c>
      <c r="M4093">
        <v>73967</v>
      </c>
      <c r="N4093">
        <v>0.2</v>
      </c>
      <c r="O4093" t="s">
        <v>36</v>
      </c>
      <c r="P4093">
        <v>3639</v>
      </c>
      <c r="Q4093">
        <v>36</v>
      </c>
      <c r="R4093" t="s">
        <v>42</v>
      </c>
    </row>
    <row r="4094" spans="1:18" x14ac:dyDescent="0.3">
      <c r="A4094">
        <v>10909</v>
      </c>
      <c r="B4094" t="s">
        <v>1125</v>
      </c>
      <c r="C4094" t="s">
        <v>39</v>
      </c>
      <c r="D4094">
        <v>23</v>
      </c>
      <c r="E4094" t="s">
        <v>51</v>
      </c>
      <c r="F4094" t="s">
        <v>188</v>
      </c>
      <c r="G4094" t="s">
        <v>29</v>
      </c>
      <c r="H4094" t="s">
        <v>191</v>
      </c>
      <c r="I4094" s="1">
        <v>42081</v>
      </c>
      <c r="K4094">
        <v>9.67</v>
      </c>
      <c r="L4094" t="s">
        <v>194</v>
      </c>
      <c r="M4094">
        <v>73971</v>
      </c>
      <c r="N4094">
        <v>0.25</v>
      </c>
      <c r="O4094" t="s">
        <v>36</v>
      </c>
      <c r="P4094">
        <v>9479</v>
      </c>
      <c r="Q4094">
        <v>53</v>
      </c>
      <c r="R4094" t="s">
        <v>49</v>
      </c>
    </row>
    <row r="4095" spans="1:18" x14ac:dyDescent="0.3">
      <c r="A4095">
        <v>6393</v>
      </c>
      <c r="B4095" t="s">
        <v>1235</v>
      </c>
      <c r="C4095" t="s">
        <v>39</v>
      </c>
      <c r="D4095">
        <v>65</v>
      </c>
      <c r="E4095" t="s">
        <v>48</v>
      </c>
      <c r="F4095" t="s">
        <v>929</v>
      </c>
      <c r="G4095" t="s">
        <v>29</v>
      </c>
      <c r="H4095" t="s">
        <v>962</v>
      </c>
      <c r="I4095" s="1">
        <v>44423</v>
      </c>
      <c r="K4095">
        <v>3.26</v>
      </c>
      <c r="L4095" t="s">
        <v>65</v>
      </c>
      <c r="M4095">
        <v>73999</v>
      </c>
      <c r="N4095">
        <v>0.2</v>
      </c>
      <c r="O4095" t="s">
        <v>31</v>
      </c>
      <c r="Q4095">
        <v>42</v>
      </c>
      <c r="R4095" t="s">
        <v>106</v>
      </c>
    </row>
    <row r="4096" spans="1:18" x14ac:dyDescent="0.3">
      <c r="A4096">
        <v>6290</v>
      </c>
      <c r="B4096" t="s">
        <v>85</v>
      </c>
      <c r="C4096" t="s">
        <v>19</v>
      </c>
      <c r="D4096">
        <v>62</v>
      </c>
      <c r="E4096" t="s">
        <v>48</v>
      </c>
      <c r="F4096" t="s">
        <v>188</v>
      </c>
      <c r="G4096" t="s">
        <v>29</v>
      </c>
      <c r="H4096" t="s">
        <v>199</v>
      </c>
      <c r="I4096" s="1">
        <v>42718</v>
      </c>
      <c r="K4096">
        <v>7.92</v>
      </c>
      <c r="L4096" t="s">
        <v>194</v>
      </c>
      <c r="M4096">
        <v>74009</v>
      </c>
      <c r="N4096">
        <v>0.15</v>
      </c>
      <c r="O4096" t="s">
        <v>31</v>
      </c>
      <c r="P4096">
        <v>1172</v>
      </c>
      <c r="Q4096">
        <v>84</v>
      </c>
      <c r="R4096" t="s">
        <v>52</v>
      </c>
    </row>
    <row r="4097" spans="1:18" x14ac:dyDescent="0.3">
      <c r="A4097">
        <v>3487</v>
      </c>
      <c r="B4097" t="s">
        <v>970</v>
      </c>
      <c r="C4097" t="s">
        <v>39</v>
      </c>
      <c r="D4097">
        <v>39</v>
      </c>
      <c r="E4097" t="s">
        <v>20</v>
      </c>
      <c r="F4097" t="s">
        <v>488</v>
      </c>
      <c r="G4097" t="s">
        <v>29</v>
      </c>
      <c r="H4097" t="s">
        <v>560</v>
      </c>
      <c r="I4097" s="1">
        <v>44109</v>
      </c>
      <c r="J4097" s="1">
        <v>45098</v>
      </c>
      <c r="K4097">
        <v>2.71</v>
      </c>
      <c r="L4097" t="s">
        <v>65</v>
      </c>
      <c r="M4097">
        <v>74016</v>
      </c>
      <c r="N4097">
        <v>0.5</v>
      </c>
      <c r="O4097" t="s">
        <v>36</v>
      </c>
      <c r="P4097">
        <v>1218</v>
      </c>
      <c r="Q4097">
        <v>19</v>
      </c>
      <c r="R4097" t="s">
        <v>80</v>
      </c>
    </row>
    <row r="4098" spans="1:18" x14ac:dyDescent="0.3">
      <c r="A4098">
        <v>2139</v>
      </c>
      <c r="B4098" t="s">
        <v>688</v>
      </c>
      <c r="C4098" t="s">
        <v>39</v>
      </c>
      <c r="D4098">
        <v>64</v>
      </c>
      <c r="E4098" t="s">
        <v>48</v>
      </c>
      <c r="F4098" t="s">
        <v>929</v>
      </c>
      <c r="G4098" t="s">
        <v>29</v>
      </c>
      <c r="H4098" t="s">
        <v>931</v>
      </c>
      <c r="I4098" s="1">
        <v>44444</v>
      </c>
      <c r="J4098" s="1">
        <v>45888</v>
      </c>
      <c r="K4098">
        <v>3.95</v>
      </c>
      <c r="L4098" t="s">
        <v>65</v>
      </c>
      <c r="M4098">
        <v>74021</v>
      </c>
      <c r="N4098">
        <v>0.5</v>
      </c>
      <c r="O4098" t="s">
        <v>31</v>
      </c>
      <c r="P4098">
        <v>1814</v>
      </c>
      <c r="Q4098">
        <v>80</v>
      </c>
      <c r="R4098" t="s">
        <v>59</v>
      </c>
    </row>
    <row r="4099" spans="1:18" x14ac:dyDescent="0.3">
      <c r="A4099">
        <v>10637</v>
      </c>
      <c r="B4099" t="s">
        <v>1372</v>
      </c>
      <c r="C4099" t="s">
        <v>19</v>
      </c>
      <c r="D4099">
        <v>45</v>
      </c>
      <c r="E4099" t="s">
        <v>34</v>
      </c>
      <c r="F4099" t="s">
        <v>488</v>
      </c>
      <c r="G4099" t="s">
        <v>29</v>
      </c>
      <c r="H4099" t="s">
        <v>489</v>
      </c>
      <c r="I4099" s="1">
        <v>43058</v>
      </c>
      <c r="K4099">
        <v>6.99</v>
      </c>
      <c r="L4099" t="s">
        <v>194</v>
      </c>
      <c r="M4099">
        <v>74026</v>
      </c>
      <c r="N4099">
        <v>0.25</v>
      </c>
      <c r="O4099" t="s">
        <v>45</v>
      </c>
      <c r="P4099">
        <v>6686</v>
      </c>
      <c r="Q4099">
        <v>95</v>
      </c>
      <c r="R4099" t="s">
        <v>52</v>
      </c>
    </row>
    <row r="4100" spans="1:18" x14ac:dyDescent="0.3">
      <c r="A4100">
        <v>5132</v>
      </c>
      <c r="B4100" t="s">
        <v>1276</v>
      </c>
      <c r="C4100" t="s">
        <v>19</v>
      </c>
      <c r="D4100">
        <v>57</v>
      </c>
      <c r="E4100" t="s">
        <v>28</v>
      </c>
      <c r="F4100" t="s">
        <v>488</v>
      </c>
      <c r="G4100" t="s">
        <v>40</v>
      </c>
      <c r="H4100" t="s">
        <v>560</v>
      </c>
      <c r="I4100" s="1">
        <v>42880</v>
      </c>
      <c r="K4100">
        <v>7.48</v>
      </c>
      <c r="L4100" t="s">
        <v>194</v>
      </c>
      <c r="M4100">
        <v>74028</v>
      </c>
      <c r="N4100">
        <v>0.25</v>
      </c>
      <c r="O4100" t="s">
        <v>31</v>
      </c>
      <c r="P4100">
        <v>3127</v>
      </c>
      <c r="Q4100">
        <v>26</v>
      </c>
      <c r="R4100" t="s">
        <v>52</v>
      </c>
    </row>
    <row r="4101" spans="1:18" x14ac:dyDescent="0.3">
      <c r="A4101">
        <v>6982</v>
      </c>
      <c r="B4101" t="s">
        <v>1348</v>
      </c>
      <c r="C4101" t="s">
        <v>39</v>
      </c>
      <c r="D4101">
        <v>46</v>
      </c>
      <c r="E4101" t="s">
        <v>34</v>
      </c>
      <c r="F4101" t="s">
        <v>483</v>
      </c>
      <c r="G4101" t="s">
        <v>29</v>
      </c>
      <c r="H4101" t="s">
        <v>736</v>
      </c>
      <c r="I4101" s="1">
        <v>44618</v>
      </c>
      <c r="K4101">
        <v>2.72</v>
      </c>
      <c r="L4101" t="s">
        <v>65</v>
      </c>
      <c r="M4101">
        <v>74031</v>
      </c>
      <c r="N4101">
        <v>0.3</v>
      </c>
      <c r="O4101" t="s">
        <v>36</v>
      </c>
      <c r="P4101">
        <v>2534</v>
      </c>
      <c r="Q4101">
        <v>11</v>
      </c>
      <c r="R4101" t="s">
        <v>37</v>
      </c>
    </row>
    <row r="4102" spans="1:18" x14ac:dyDescent="0.3">
      <c r="A4102">
        <v>5102</v>
      </c>
      <c r="B4102" t="s">
        <v>1234</v>
      </c>
      <c r="C4102" t="s">
        <v>39</v>
      </c>
      <c r="D4102">
        <v>37</v>
      </c>
      <c r="E4102" t="s">
        <v>20</v>
      </c>
      <c r="F4102" t="s">
        <v>229</v>
      </c>
      <c r="G4102" t="s">
        <v>29</v>
      </c>
      <c r="H4102" t="s">
        <v>265</v>
      </c>
      <c r="I4102" s="1">
        <v>43040</v>
      </c>
      <c r="J4102" s="1">
        <v>45407</v>
      </c>
      <c r="K4102">
        <v>6.48</v>
      </c>
      <c r="L4102" t="s">
        <v>194</v>
      </c>
      <c r="M4102">
        <v>74040</v>
      </c>
      <c r="N4102">
        <v>0.3</v>
      </c>
      <c r="O4102" t="s">
        <v>36</v>
      </c>
      <c r="P4102">
        <v>4237</v>
      </c>
      <c r="Q4102">
        <v>32</v>
      </c>
      <c r="R4102" t="s">
        <v>59</v>
      </c>
    </row>
    <row r="4103" spans="1:18" x14ac:dyDescent="0.3">
      <c r="A4103">
        <v>10906</v>
      </c>
      <c r="B4103" t="s">
        <v>820</v>
      </c>
      <c r="C4103" t="s">
        <v>39</v>
      </c>
      <c r="D4103">
        <v>30</v>
      </c>
      <c r="E4103" t="s">
        <v>20</v>
      </c>
      <c r="F4103" t="s">
        <v>488</v>
      </c>
      <c r="G4103" t="s">
        <v>29</v>
      </c>
      <c r="H4103" t="s">
        <v>560</v>
      </c>
      <c r="I4103" s="1">
        <v>44390</v>
      </c>
      <c r="K4103">
        <v>3.35</v>
      </c>
      <c r="L4103" t="s">
        <v>65</v>
      </c>
      <c r="M4103">
        <v>74046</v>
      </c>
      <c r="N4103">
        <v>0.15</v>
      </c>
      <c r="O4103" t="s">
        <v>31</v>
      </c>
      <c r="P4103">
        <v>4232</v>
      </c>
      <c r="Q4103">
        <v>32</v>
      </c>
      <c r="R4103" t="s">
        <v>123</v>
      </c>
    </row>
    <row r="4104" spans="1:18" x14ac:dyDescent="0.3">
      <c r="A4104">
        <v>1844</v>
      </c>
      <c r="B4104" t="s">
        <v>1216</v>
      </c>
      <c r="C4104" t="s">
        <v>19</v>
      </c>
      <c r="D4104">
        <v>64</v>
      </c>
      <c r="E4104" t="s">
        <v>48</v>
      </c>
      <c r="F4104" t="s">
        <v>229</v>
      </c>
      <c r="G4104" t="s">
        <v>40</v>
      </c>
      <c r="H4104" t="s">
        <v>332</v>
      </c>
      <c r="I4104" s="1">
        <v>42333</v>
      </c>
      <c r="K4104">
        <v>8.98</v>
      </c>
      <c r="L4104" t="s">
        <v>194</v>
      </c>
      <c r="M4104">
        <v>74054</v>
      </c>
      <c r="N4104">
        <v>0</v>
      </c>
      <c r="O4104" t="s">
        <v>25</v>
      </c>
      <c r="Q4104">
        <v>93</v>
      </c>
      <c r="R4104" t="s">
        <v>80</v>
      </c>
    </row>
    <row r="4105" spans="1:18" x14ac:dyDescent="0.3">
      <c r="A4105">
        <v>3432</v>
      </c>
      <c r="B4105" t="s">
        <v>312</v>
      </c>
      <c r="C4105" t="s">
        <v>39</v>
      </c>
      <c r="D4105">
        <v>45</v>
      </c>
      <c r="E4105" t="s">
        <v>34</v>
      </c>
      <c r="F4105" t="s">
        <v>229</v>
      </c>
      <c r="G4105" t="s">
        <v>29</v>
      </c>
      <c r="H4105" t="s">
        <v>230</v>
      </c>
      <c r="I4105" s="1">
        <v>42100</v>
      </c>
      <c r="K4105">
        <v>9.6199999999999992</v>
      </c>
      <c r="L4105" t="s">
        <v>194</v>
      </c>
      <c r="M4105">
        <v>74057</v>
      </c>
      <c r="N4105">
        <v>0.5</v>
      </c>
      <c r="O4105" t="s">
        <v>31</v>
      </c>
      <c r="P4105">
        <v>3252</v>
      </c>
      <c r="Q4105">
        <v>60</v>
      </c>
      <c r="R4105" t="s">
        <v>88</v>
      </c>
    </row>
    <row r="4106" spans="1:18" x14ac:dyDescent="0.3">
      <c r="A4106">
        <v>5546</v>
      </c>
      <c r="B4106" t="s">
        <v>1328</v>
      </c>
      <c r="C4106" t="s">
        <v>19</v>
      </c>
      <c r="D4106">
        <v>40</v>
      </c>
      <c r="E4106" t="s">
        <v>34</v>
      </c>
      <c r="F4106" t="s">
        <v>488</v>
      </c>
      <c r="G4106" t="s">
        <v>22</v>
      </c>
      <c r="H4106" t="s">
        <v>560</v>
      </c>
      <c r="I4106" s="1">
        <v>43936</v>
      </c>
      <c r="K4106">
        <v>4.59</v>
      </c>
      <c r="L4106" t="s">
        <v>65</v>
      </c>
      <c r="M4106">
        <v>74058</v>
      </c>
      <c r="N4106">
        <v>0.25</v>
      </c>
      <c r="O4106" t="s">
        <v>36</v>
      </c>
      <c r="P4106">
        <v>5375</v>
      </c>
      <c r="Q4106">
        <v>21</v>
      </c>
      <c r="R4106" t="s">
        <v>52</v>
      </c>
    </row>
    <row r="4107" spans="1:18" x14ac:dyDescent="0.3">
      <c r="A4107">
        <v>9982</v>
      </c>
      <c r="B4107" t="s">
        <v>802</v>
      </c>
      <c r="C4107" t="s">
        <v>19</v>
      </c>
      <c r="D4107">
        <v>33</v>
      </c>
      <c r="E4107" t="s">
        <v>20</v>
      </c>
      <c r="F4107" t="s">
        <v>488</v>
      </c>
      <c r="G4107" t="s">
        <v>29</v>
      </c>
      <c r="H4107" t="s">
        <v>560</v>
      </c>
      <c r="I4107" s="1">
        <v>43243</v>
      </c>
      <c r="K4107">
        <v>6.49</v>
      </c>
      <c r="L4107" t="s">
        <v>194</v>
      </c>
      <c r="M4107">
        <v>74072</v>
      </c>
      <c r="N4107">
        <v>0.1</v>
      </c>
      <c r="O4107" t="s">
        <v>25</v>
      </c>
      <c r="P4107">
        <v>7937</v>
      </c>
      <c r="Q4107">
        <v>73</v>
      </c>
      <c r="R4107" t="s">
        <v>52</v>
      </c>
    </row>
    <row r="4108" spans="1:18" x14ac:dyDescent="0.3">
      <c r="A4108">
        <v>10825</v>
      </c>
      <c r="B4108" t="s">
        <v>1037</v>
      </c>
      <c r="C4108" t="s">
        <v>19</v>
      </c>
      <c r="D4108">
        <v>57</v>
      </c>
      <c r="E4108" t="s">
        <v>28</v>
      </c>
      <c r="F4108" t="s">
        <v>488</v>
      </c>
      <c r="G4108" t="s">
        <v>29</v>
      </c>
      <c r="H4108" t="s">
        <v>560</v>
      </c>
      <c r="I4108" s="1">
        <v>42752</v>
      </c>
      <c r="K4108">
        <v>7.83</v>
      </c>
      <c r="L4108" t="s">
        <v>194</v>
      </c>
      <c r="M4108">
        <v>74082</v>
      </c>
      <c r="N4108">
        <v>0.2</v>
      </c>
      <c r="O4108" t="s">
        <v>31</v>
      </c>
      <c r="Q4108">
        <v>63</v>
      </c>
      <c r="R4108" t="s">
        <v>80</v>
      </c>
    </row>
    <row r="4109" spans="1:18" x14ac:dyDescent="0.3">
      <c r="A4109">
        <v>4788</v>
      </c>
      <c r="B4109" t="s">
        <v>208</v>
      </c>
      <c r="C4109" t="s">
        <v>19</v>
      </c>
      <c r="D4109">
        <v>52</v>
      </c>
      <c r="E4109" t="s">
        <v>28</v>
      </c>
      <c r="F4109" t="s">
        <v>483</v>
      </c>
      <c r="G4109" t="s">
        <v>29</v>
      </c>
      <c r="H4109" t="s">
        <v>557</v>
      </c>
      <c r="I4109" s="1">
        <v>42661</v>
      </c>
      <c r="K4109">
        <v>8.08</v>
      </c>
      <c r="L4109" t="s">
        <v>194</v>
      </c>
      <c r="M4109">
        <v>74083</v>
      </c>
      <c r="N4109">
        <v>0.1</v>
      </c>
      <c r="O4109" t="s">
        <v>36</v>
      </c>
      <c r="P4109">
        <v>3920</v>
      </c>
      <c r="Q4109">
        <v>89</v>
      </c>
      <c r="R4109" t="s">
        <v>26</v>
      </c>
    </row>
    <row r="4110" spans="1:18" x14ac:dyDescent="0.3">
      <c r="A4110">
        <v>4389</v>
      </c>
      <c r="B4110" t="s">
        <v>1366</v>
      </c>
      <c r="C4110" t="s">
        <v>19</v>
      </c>
      <c r="D4110">
        <v>52</v>
      </c>
      <c r="E4110" t="s">
        <v>28</v>
      </c>
      <c r="F4110" t="s">
        <v>929</v>
      </c>
      <c r="G4110" t="s">
        <v>40</v>
      </c>
      <c r="H4110" t="s">
        <v>931</v>
      </c>
      <c r="I4110" s="1">
        <v>45104</v>
      </c>
      <c r="K4110">
        <v>1.39</v>
      </c>
      <c r="L4110" t="s">
        <v>24</v>
      </c>
      <c r="M4110">
        <v>74088</v>
      </c>
      <c r="N4110">
        <v>0.25</v>
      </c>
      <c r="O4110" t="s">
        <v>45</v>
      </c>
      <c r="P4110">
        <v>3500</v>
      </c>
      <c r="Q4110">
        <v>56</v>
      </c>
      <c r="R4110" t="s">
        <v>71</v>
      </c>
    </row>
    <row r="4111" spans="1:18" x14ac:dyDescent="0.3">
      <c r="A4111">
        <v>8291</v>
      </c>
      <c r="B4111" t="s">
        <v>650</v>
      </c>
      <c r="C4111" t="s">
        <v>39</v>
      </c>
      <c r="D4111">
        <v>26</v>
      </c>
      <c r="E4111" t="s">
        <v>20</v>
      </c>
      <c r="F4111" t="s">
        <v>483</v>
      </c>
      <c r="G4111" t="s">
        <v>22</v>
      </c>
      <c r="H4111" t="s">
        <v>484</v>
      </c>
      <c r="I4111" s="1">
        <v>43224</v>
      </c>
      <c r="K4111">
        <v>6.54</v>
      </c>
      <c r="L4111" t="s">
        <v>194</v>
      </c>
      <c r="M4111">
        <v>74090</v>
      </c>
      <c r="N4111">
        <v>0.15</v>
      </c>
      <c r="O4111" t="s">
        <v>36</v>
      </c>
      <c r="P4111">
        <v>6458</v>
      </c>
      <c r="Q4111">
        <v>97</v>
      </c>
      <c r="R4111" t="s">
        <v>37</v>
      </c>
    </row>
    <row r="4112" spans="1:18" x14ac:dyDescent="0.3">
      <c r="A4112">
        <v>5166</v>
      </c>
      <c r="B4112" t="s">
        <v>963</v>
      </c>
      <c r="C4112" t="s">
        <v>19</v>
      </c>
      <c r="D4112">
        <v>31</v>
      </c>
      <c r="E4112" t="s">
        <v>20</v>
      </c>
      <c r="F4112" t="s">
        <v>229</v>
      </c>
      <c r="G4112" t="s">
        <v>29</v>
      </c>
      <c r="H4112" t="s">
        <v>265</v>
      </c>
      <c r="I4112" s="1">
        <v>43283</v>
      </c>
      <c r="K4112">
        <v>6.38</v>
      </c>
      <c r="L4112" t="s">
        <v>194</v>
      </c>
      <c r="M4112">
        <v>74097</v>
      </c>
      <c r="N4112">
        <v>0.2</v>
      </c>
      <c r="O4112" t="s">
        <v>36</v>
      </c>
      <c r="P4112">
        <v>2326</v>
      </c>
      <c r="Q4112">
        <v>83</v>
      </c>
      <c r="R4112" t="s">
        <v>80</v>
      </c>
    </row>
    <row r="4113" spans="1:18" x14ac:dyDescent="0.3">
      <c r="A4113">
        <v>3646</v>
      </c>
      <c r="B4113" t="s">
        <v>1053</v>
      </c>
      <c r="C4113" t="s">
        <v>19</v>
      </c>
      <c r="D4113">
        <v>31</v>
      </c>
      <c r="E4113" t="s">
        <v>20</v>
      </c>
      <c r="F4113" t="s">
        <v>188</v>
      </c>
      <c r="G4113" t="s">
        <v>22</v>
      </c>
      <c r="H4113" t="s">
        <v>213</v>
      </c>
      <c r="I4113" s="1">
        <v>43085</v>
      </c>
      <c r="K4113">
        <v>6.92</v>
      </c>
      <c r="L4113" t="s">
        <v>194</v>
      </c>
      <c r="M4113">
        <v>74098</v>
      </c>
      <c r="N4113">
        <v>0</v>
      </c>
      <c r="O4113" t="s">
        <v>31</v>
      </c>
      <c r="P4113">
        <v>3477</v>
      </c>
      <c r="Q4113">
        <v>97</v>
      </c>
      <c r="R4113" t="s">
        <v>84</v>
      </c>
    </row>
    <row r="4114" spans="1:18" x14ac:dyDescent="0.3">
      <c r="A4114">
        <v>7162</v>
      </c>
      <c r="B4114" t="s">
        <v>880</v>
      </c>
      <c r="C4114" t="s">
        <v>19</v>
      </c>
      <c r="D4114">
        <v>48</v>
      </c>
      <c r="E4114" t="s">
        <v>34</v>
      </c>
      <c r="F4114" t="s">
        <v>188</v>
      </c>
      <c r="G4114" t="s">
        <v>22</v>
      </c>
      <c r="H4114" t="s">
        <v>213</v>
      </c>
      <c r="I4114" s="1">
        <v>43578</v>
      </c>
      <c r="K4114">
        <v>5.57</v>
      </c>
      <c r="L4114" t="s">
        <v>194</v>
      </c>
      <c r="M4114">
        <v>74098</v>
      </c>
      <c r="N4114">
        <v>0.5</v>
      </c>
      <c r="O4114" t="s">
        <v>36</v>
      </c>
      <c r="P4114">
        <v>3248</v>
      </c>
      <c r="Q4114">
        <v>0</v>
      </c>
      <c r="R4114" t="s">
        <v>80</v>
      </c>
    </row>
    <row r="4115" spans="1:18" x14ac:dyDescent="0.3">
      <c r="A4115">
        <v>6409</v>
      </c>
      <c r="B4115" t="s">
        <v>769</v>
      </c>
      <c r="C4115" t="s">
        <v>19</v>
      </c>
      <c r="D4115">
        <v>62</v>
      </c>
      <c r="E4115" t="s">
        <v>48</v>
      </c>
      <c r="F4115" t="s">
        <v>229</v>
      </c>
      <c r="G4115" t="s">
        <v>40</v>
      </c>
      <c r="H4115" t="s">
        <v>265</v>
      </c>
      <c r="I4115" s="1">
        <v>42887</v>
      </c>
      <c r="J4115" s="1">
        <v>45090</v>
      </c>
      <c r="K4115">
        <v>6.03</v>
      </c>
      <c r="L4115" t="s">
        <v>194</v>
      </c>
      <c r="M4115">
        <v>74100</v>
      </c>
      <c r="N4115">
        <v>0.3</v>
      </c>
      <c r="O4115" t="s">
        <v>36</v>
      </c>
      <c r="P4115">
        <v>2719</v>
      </c>
      <c r="Q4115">
        <v>83</v>
      </c>
      <c r="R4115" t="s">
        <v>26</v>
      </c>
    </row>
    <row r="4116" spans="1:18" x14ac:dyDescent="0.3">
      <c r="A4116">
        <v>5013</v>
      </c>
      <c r="B4116" t="s">
        <v>1010</v>
      </c>
      <c r="C4116" t="s">
        <v>39</v>
      </c>
      <c r="D4116">
        <v>36</v>
      </c>
      <c r="E4116" t="s">
        <v>20</v>
      </c>
      <c r="F4116" t="s">
        <v>483</v>
      </c>
      <c r="G4116" t="s">
        <v>29</v>
      </c>
      <c r="H4116" t="s">
        <v>484</v>
      </c>
      <c r="I4116" s="1">
        <v>43440</v>
      </c>
      <c r="K4116">
        <v>5.95</v>
      </c>
      <c r="L4116" t="s">
        <v>194</v>
      </c>
      <c r="M4116">
        <v>74102</v>
      </c>
      <c r="N4116">
        <v>0.25</v>
      </c>
      <c r="O4116" t="s">
        <v>36</v>
      </c>
      <c r="P4116">
        <v>1319</v>
      </c>
      <c r="Q4116">
        <v>12</v>
      </c>
      <c r="R4116" t="s">
        <v>88</v>
      </c>
    </row>
    <row r="4117" spans="1:18" x14ac:dyDescent="0.3">
      <c r="A4117">
        <v>8530</v>
      </c>
      <c r="B4117" t="s">
        <v>70</v>
      </c>
      <c r="C4117" t="s">
        <v>39</v>
      </c>
      <c r="D4117">
        <v>35</v>
      </c>
      <c r="E4117" t="s">
        <v>20</v>
      </c>
      <c r="F4117" t="s">
        <v>488</v>
      </c>
      <c r="G4117" t="s">
        <v>29</v>
      </c>
      <c r="H4117" t="s">
        <v>597</v>
      </c>
      <c r="I4117" s="1">
        <v>42716</v>
      </c>
      <c r="K4117">
        <v>7.93</v>
      </c>
      <c r="L4117" t="s">
        <v>194</v>
      </c>
      <c r="M4117">
        <v>74104</v>
      </c>
      <c r="N4117">
        <v>0.1</v>
      </c>
      <c r="O4117" t="s">
        <v>31</v>
      </c>
      <c r="P4117">
        <v>7915</v>
      </c>
      <c r="Q4117">
        <v>39</v>
      </c>
      <c r="R4117" t="s">
        <v>49</v>
      </c>
    </row>
    <row r="4118" spans="1:18" x14ac:dyDescent="0.3">
      <c r="A4118">
        <v>5617</v>
      </c>
      <c r="B4118" t="s">
        <v>97</v>
      </c>
      <c r="C4118" t="s">
        <v>39</v>
      </c>
      <c r="D4118">
        <v>61</v>
      </c>
      <c r="E4118" t="s">
        <v>48</v>
      </c>
      <c r="F4118" t="s">
        <v>929</v>
      </c>
      <c r="G4118" t="s">
        <v>40</v>
      </c>
      <c r="H4118" t="s">
        <v>930</v>
      </c>
      <c r="I4118" s="1">
        <v>43624</v>
      </c>
      <c r="K4118">
        <v>5.44</v>
      </c>
      <c r="L4118" t="s">
        <v>194</v>
      </c>
      <c r="M4118">
        <v>74117</v>
      </c>
      <c r="N4118">
        <v>0.15</v>
      </c>
      <c r="O4118" t="s">
        <v>45</v>
      </c>
      <c r="P4118">
        <v>5433</v>
      </c>
      <c r="Q4118">
        <v>28</v>
      </c>
      <c r="R4118" t="s">
        <v>26</v>
      </c>
    </row>
    <row r="4119" spans="1:18" x14ac:dyDescent="0.3">
      <c r="A4119">
        <v>3035</v>
      </c>
      <c r="B4119" t="s">
        <v>1477</v>
      </c>
      <c r="C4119" t="s">
        <v>19</v>
      </c>
      <c r="D4119">
        <v>48</v>
      </c>
      <c r="E4119" t="s">
        <v>34</v>
      </c>
      <c r="F4119" t="s">
        <v>488</v>
      </c>
      <c r="G4119" t="s">
        <v>29</v>
      </c>
      <c r="H4119" t="s">
        <v>611</v>
      </c>
      <c r="I4119" s="1">
        <v>44396</v>
      </c>
      <c r="K4119">
        <v>3.33</v>
      </c>
      <c r="L4119" t="s">
        <v>65</v>
      </c>
      <c r="M4119">
        <v>74118</v>
      </c>
      <c r="N4119">
        <v>0.3</v>
      </c>
      <c r="O4119" t="s">
        <v>36</v>
      </c>
      <c r="Q4119">
        <v>29</v>
      </c>
      <c r="R4119" t="s">
        <v>84</v>
      </c>
    </row>
    <row r="4120" spans="1:18" x14ac:dyDescent="0.3">
      <c r="A4120">
        <v>2466</v>
      </c>
      <c r="B4120" t="s">
        <v>1478</v>
      </c>
      <c r="C4120" t="s">
        <v>39</v>
      </c>
      <c r="D4120">
        <v>54</v>
      </c>
      <c r="E4120" t="s">
        <v>28</v>
      </c>
      <c r="F4120" t="s">
        <v>488</v>
      </c>
      <c r="G4120" t="s">
        <v>29</v>
      </c>
      <c r="H4120" t="s">
        <v>611</v>
      </c>
      <c r="I4120" s="1">
        <v>43803</v>
      </c>
      <c r="K4120">
        <v>4.95</v>
      </c>
      <c r="L4120" t="s">
        <v>65</v>
      </c>
      <c r="M4120">
        <v>74120</v>
      </c>
      <c r="N4120">
        <v>0.25</v>
      </c>
      <c r="O4120" t="s">
        <v>31</v>
      </c>
      <c r="P4120">
        <v>1365</v>
      </c>
      <c r="Q4120">
        <v>13</v>
      </c>
      <c r="R4120" t="s">
        <v>56</v>
      </c>
    </row>
    <row r="4121" spans="1:18" x14ac:dyDescent="0.3">
      <c r="A4121">
        <v>1472</v>
      </c>
      <c r="B4121" t="s">
        <v>313</v>
      </c>
      <c r="C4121" t="s">
        <v>39</v>
      </c>
      <c r="D4121">
        <v>63</v>
      </c>
      <c r="E4121" t="s">
        <v>48</v>
      </c>
      <c r="F4121" t="s">
        <v>229</v>
      </c>
      <c r="G4121" t="s">
        <v>40</v>
      </c>
      <c r="H4121" t="s">
        <v>260</v>
      </c>
      <c r="I4121" s="1">
        <v>43089</v>
      </c>
      <c r="K4121">
        <v>6.91</v>
      </c>
      <c r="L4121" t="s">
        <v>194</v>
      </c>
      <c r="M4121">
        <v>74120</v>
      </c>
      <c r="N4121">
        <v>0</v>
      </c>
      <c r="O4121" t="s">
        <v>31</v>
      </c>
      <c r="Q4121">
        <v>61</v>
      </c>
      <c r="R4121" t="s">
        <v>54</v>
      </c>
    </row>
    <row r="4122" spans="1:18" x14ac:dyDescent="0.3">
      <c r="A4122">
        <v>2782</v>
      </c>
      <c r="B4122" t="s">
        <v>953</v>
      </c>
      <c r="C4122" t="s">
        <v>39</v>
      </c>
      <c r="D4122">
        <v>50</v>
      </c>
      <c r="E4122" t="s">
        <v>28</v>
      </c>
      <c r="F4122" t="s">
        <v>483</v>
      </c>
      <c r="G4122" t="s">
        <v>29</v>
      </c>
      <c r="H4122" t="s">
        <v>523</v>
      </c>
      <c r="I4122" s="1">
        <v>42684</v>
      </c>
      <c r="K4122">
        <v>8.02</v>
      </c>
      <c r="L4122" t="s">
        <v>194</v>
      </c>
      <c r="M4122">
        <v>74122</v>
      </c>
      <c r="N4122">
        <v>0</v>
      </c>
      <c r="O4122" t="s">
        <v>31</v>
      </c>
      <c r="P4122">
        <v>2620</v>
      </c>
      <c r="Q4122">
        <v>5</v>
      </c>
      <c r="R4122" t="s">
        <v>52</v>
      </c>
    </row>
    <row r="4123" spans="1:18" x14ac:dyDescent="0.3">
      <c r="A4123">
        <v>4310</v>
      </c>
      <c r="B4123" t="s">
        <v>966</v>
      </c>
      <c r="C4123" t="s">
        <v>39</v>
      </c>
      <c r="D4123">
        <v>29</v>
      </c>
      <c r="E4123" t="s">
        <v>20</v>
      </c>
      <c r="F4123" t="s">
        <v>929</v>
      </c>
      <c r="G4123" t="s">
        <v>22</v>
      </c>
      <c r="H4123" t="s">
        <v>960</v>
      </c>
      <c r="I4123" s="1">
        <v>44464</v>
      </c>
      <c r="K4123">
        <v>3.14</v>
      </c>
      <c r="L4123" t="s">
        <v>65</v>
      </c>
      <c r="M4123">
        <v>74130</v>
      </c>
      <c r="N4123">
        <v>0</v>
      </c>
      <c r="O4123" t="s">
        <v>36</v>
      </c>
      <c r="P4123">
        <v>4000</v>
      </c>
      <c r="Q4123">
        <v>73</v>
      </c>
      <c r="R4123" t="s">
        <v>56</v>
      </c>
    </row>
    <row r="4124" spans="1:18" x14ac:dyDescent="0.3">
      <c r="A4124">
        <v>2600</v>
      </c>
      <c r="B4124" t="s">
        <v>561</v>
      </c>
      <c r="C4124" t="s">
        <v>19</v>
      </c>
      <c r="D4124">
        <v>60</v>
      </c>
      <c r="E4124" t="s">
        <v>48</v>
      </c>
      <c r="F4124" t="s">
        <v>229</v>
      </c>
      <c r="G4124" t="s">
        <v>40</v>
      </c>
      <c r="H4124" t="s">
        <v>230</v>
      </c>
      <c r="I4124" s="1">
        <v>42465</v>
      </c>
      <c r="K4124">
        <v>8.6199999999999992</v>
      </c>
      <c r="L4124" t="s">
        <v>194</v>
      </c>
      <c r="M4124">
        <v>74142</v>
      </c>
      <c r="N4124">
        <v>0.25</v>
      </c>
      <c r="O4124" t="s">
        <v>31</v>
      </c>
      <c r="P4124">
        <v>1573</v>
      </c>
      <c r="Q4124">
        <v>72</v>
      </c>
      <c r="R4124" t="s">
        <v>71</v>
      </c>
    </row>
    <row r="4125" spans="1:18" x14ac:dyDescent="0.3">
      <c r="A4125">
        <v>1379</v>
      </c>
      <c r="B4125" t="s">
        <v>120</v>
      </c>
      <c r="C4125" t="s">
        <v>39</v>
      </c>
      <c r="D4125">
        <v>57</v>
      </c>
      <c r="E4125" t="s">
        <v>28</v>
      </c>
      <c r="F4125" t="s">
        <v>483</v>
      </c>
      <c r="G4125" t="s">
        <v>29</v>
      </c>
      <c r="H4125" t="s">
        <v>484</v>
      </c>
      <c r="I4125" s="1">
        <v>42817</v>
      </c>
      <c r="K4125">
        <v>7.65</v>
      </c>
      <c r="L4125" t="s">
        <v>194</v>
      </c>
      <c r="M4125">
        <v>74150</v>
      </c>
      <c r="N4125">
        <v>0.2</v>
      </c>
      <c r="O4125" t="s">
        <v>36</v>
      </c>
      <c r="P4125">
        <v>1285</v>
      </c>
      <c r="Q4125">
        <v>33</v>
      </c>
      <c r="R4125" t="s">
        <v>32</v>
      </c>
    </row>
    <row r="4126" spans="1:18" x14ac:dyDescent="0.3">
      <c r="A4126">
        <v>10564</v>
      </c>
      <c r="B4126" t="s">
        <v>1268</v>
      </c>
      <c r="C4126" t="s">
        <v>39</v>
      </c>
      <c r="D4126">
        <v>48</v>
      </c>
      <c r="E4126" t="s">
        <v>34</v>
      </c>
      <c r="F4126" t="s">
        <v>488</v>
      </c>
      <c r="G4126" t="s">
        <v>22</v>
      </c>
      <c r="H4126" t="s">
        <v>597</v>
      </c>
      <c r="I4126" s="1">
        <v>43991</v>
      </c>
      <c r="K4126">
        <v>4.4400000000000004</v>
      </c>
      <c r="L4126" t="s">
        <v>65</v>
      </c>
      <c r="M4126">
        <v>74157</v>
      </c>
      <c r="N4126">
        <v>0.15</v>
      </c>
      <c r="O4126" t="s">
        <v>45</v>
      </c>
      <c r="P4126">
        <v>6153</v>
      </c>
      <c r="Q4126">
        <v>4</v>
      </c>
      <c r="R4126" t="s">
        <v>52</v>
      </c>
    </row>
    <row r="4127" spans="1:18" x14ac:dyDescent="0.3">
      <c r="A4127">
        <v>10476</v>
      </c>
      <c r="B4127" t="s">
        <v>874</v>
      </c>
      <c r="C4127" t="s">
        <v>19</v>
      </c>
      <c r="D4127">
        <v>27</v>
      </c>
      <c r="E4127" t="s">
        <v>20</v>
      </c>
      <c r="F4127" t="s">
        <v>188</v>
      </c>
      <c r="G4127" t="s">
        <v>22</v>
      </c>
      <c r="H4127" t="s">
        <v>199</v>
      </c>
      <c r="I4127" s="1">
        <v>43887</v>
      </c>
      <c r="K4127">
        <v>4.72</v>
      </c>
      <c r="L4127" t="s">
        <v>65</v>
      </c>
      <c r="M4127">
        <v>74159</v>
      </c>
      <c r="N4127">
        <v>0.1</v>
      </c>
      <c r="O4127" t="s">
        <v>45</v>
      </c>
      <c r="Q4127">
        <v>57</v>
      </c>
      <c r="R4127" t="s">
        <v>80</v>
      </c>
    </row>
    <row r="4128" spans="1:18" x14ac:dyDescent="0.3">
      <c r="A4128">
        <v>5758</v>
      </c>
      <c r="B4128" t="s">
        <v>69</v>
      </c>
      <c r="C4128" t="s">
        <v>39</v>
      </c>
      <c r="D4128">
        <v>46</v>
      </c>
      <c r="E4128" t="s">
        <v>34</v>
      </c>
      <c r="F4128" t="s">
        <v>188</v>
      </c>
      <c r="G4128" t="s">
        <v>29</v>
      </c>
      <c r="H4128" t="s">
        <v>199</v>
      </c>
      <c r="I4128" s="1">
        <v>43353</v>
      </c>
      <c r="K4128">
        <v>6.18</v>
      </c>
      <c r="L4128" t="s">
        <v>194</v>
      </c>
      <c r="M4128">
        <v>74160</v>
      </c>
      <c r="N4128">
        <v>0.15</v>
      </c>
      <c r="O4128" t="s">
        <v>31</v>
      </c>
      <c r="P4128">
        <v>2898</v>
      </c>
      <c r="Q4128">
        <v>97</v>
      </c>
      <c r="R4128" t="s">
        <v>84</v>
      </c>
    </row>
    <row r="4129" spans="1:18" x14ac:dyDescent="0.3">
      <c r="A4129">
        <v>2367</v>
      </c>
      <c r="B4129" t="s">
        <v>612</v>
      </c>
      <c r="C4129" t="s">
        <v>19</v>
      </c>
      <c r="D4129">
        <v>23</v>
      </c>
      <c r="E4129" t="s">
        <v>51</v>
      </c>
      <c r="F4129" t="s">
        <v>229</v>
      </c>
      <c r="G4129" t="s">
        <v>29</v>
      </c>
      <c r="H4129" t="s">
        <v>332</v>
      </c>
      <c r="I4129" s="1">
        <v>43818</v>
      </c>
      <c r="J4129" s="1">
        <v>45395</v>
      </c>
      <c r="K4129">
        <v>4.32</v>
      </c>
      <c r="L4129" t="s">
        <v>65</v>
      </c>
      <c r="M4129">
        <v>74161</v>
      </c>
      <c r="N4129">
        <v>0.2</v>
      </c>
      <c r="O4129" t="s">
        <v>45</v>
      </c>
      <c r="P4129">
        <v>1618</v>
      </c>
      <c r="Q4129">
        <v>40</v>
      </c>
      <c r="R4129" t="s">
        <v>106</v>
      </c>
    </row>
    <row r="4130" spans="1:18" x14ac:dyDescent="0.3">
      <c r="A4130">
        <v>10482</v>
      </c>
      <c r="B4130" t="s">
        <v>1297</v>
      </c>
      <c r="C4130" t="s">
        <v>39</v>
      </c>
      <c r="D4130">
        <v>34</v>
      </c>
      <c r="E4130" t="s">
        <v>20</v>
      </c>
      <c r="F4130" t="s">
        <v>229</v>
      </c>
      <c r="G4130" t="s">
        <v>29</v>
      </c>
      <c r="H4130" t="s">
        <v>230</v>
      </c>
      <c r="I4130" s="1">
        <v>42960</v>
      </c>
      <c r="K4130">
        <v>7.26</v>
      </c>
      <c r="L4130" t="s">
        <v>194</v>
      </c>
      <c r="M4130">
        <v>74185</v>
      </c>
      <c r="N4130">
        <v>0.2</v>
      </c>
      <c r="O4130" t="s">
        <v>36</v>
      </c>
      <c r="P4130">
        <v>9296</v>
      </c>
      <c r="Q4130">
        <v>47</v>
      </c>
      <c r="R4130" t="s">
        <v>52</v>
      </c>
    </row>
    <row r="4131" spans="1:18" x14ac:dyDescent="0.3">
      <c r="A4131">
        <v>10756</v>
      </c>
      <c r="B4131" t="s">
        <v>853</v>
      </c>
      <c r="C4131" t="s">
        <v>39</v>
      </c>
      <c r="D4131">
        <v>57</v>
      </c>
      <c r="E4131" t="s">
        <v>28</v>
      </c>
      <c r="F4131" t="s">
        <v>229</v>
      </c>
      <c r="G4131" t="s">
        <v>29</v>
      </c>
      <c r="H4131" t="s">
        <v>332</v>
      </c>
      <c r="I4131" s="1">
        <v>42636</v>
      </c>
      <c r="K4131">
        <v>8.15</v>
      </c>
      <c r="L4131" t="s">
        <v>194</v>
      </c>
      <c r="M4131">
        <v>74187</v>
      </c>
      <c r="N4131">
        <v>0.5</v>
      </c>
      <c r="O4131" t="s">
        <v>36</v>
      </c>
      <c r="P4131">
        <v>8746</v>
      </c>
      <c r="Q4131">
        <v>74</v>
      </c>
      <c r="R4131" t="s">
        <v>52</v>
      </c>
    </row>
    <row r="4132" spans="1:18" x14ac:dyDescent="0.3">
      <c r="A4132">
        <v>7519</v>
      </c>
      <c r="B4132" t="s">
        <v>1052</v>
      </c>
      <c r="C4132" t="s">
        <v>19</v>
      </c>
      <c r="D4132">
        <v>33</v>
      </c>
      <c r="E4132" t="s">
        <v>20</v>
      </c>
      <c r="F4132" t="s">
        <v>929</v>
      </c>
      <c r="G4132" t="s">
        <v>29</v>
      </c>
      <c r="H4132" t="s">
        <v>962</v>
      </c>
      <c r="I4132" s="1">
        <v>44270</v>
      </c>
      <c r="K4132">
        <v>3.67</v>
      </c>
      <c r="L4132" t="s">
        <v>65</v>
      </c>
      <c r="M4132">
        <v>74196</v>
      </c>
      <c r="N4132">
        <v>0.25</v>
      </c>
      <c r="O4132" t="s">
        <v>25</v>
      </c>
      <c r="P4132">
        <v>6148</v>
      </c>
      <c r="Q4132">
        <v>99</v>
      </c>
      <c r="R4132" t="s">
        <v>52</v>
      </c>
    </row>
    <row r="4133" spans="1:18" x14ac:dyDescent="0.3">
      <c r="A4133">
        <v>5796</v>
      </c>
      <c r="B4133" t="s">
        <v>755</v>
      </c>
      <c r="C4133" t="s">
        <v>39</v>
      </c>
      <c r="D4133">
        <v>61</v>
      </c>
      <c r="E4133" t="s">
        <v>48</v>
      </c>
      <c r="F4133" t="s">
        <v>1360</v>
      </c>
      <c r="G4133" t="s">
        <v>22</v>
      </c>
      <c r="H4133" t="s">
        <v>1361</v>
      </c>
      <c r="I4133" s="1">
        <v>44894</v>
      </c>
      <c r="K4133">
        <v>1.97</v>
      </c>
      <c r="L4133" t="s">
        <v>24</v>
      </c>
      <c r="M4133">
        <v>74196</v>
      </c>
      <c r="N4133">
        <v>0.1</v>
      </c>
      <c r="O4133" t="s">
        <v>36</v>
      </c>
      <c r="P4133">
        <v>3637</v>
      </c>
      <c r="Q4133">
        <v>21</v>
      </c>
      <c r="R4133" t="s">
        <v>80</v>
      </c>
    </row>
    <row r="4134" spans="1:18" x14ac:dyDescent="0.3">
      <c r="A4134">
        <v>6408</v>
      </c>
      <c r="B4134" t="s">
        <v>95</v>
      </c>
      <c r="C4134" t="s">
        <v>39</v>
      </c>
      <c r="D4134">
        <v>30</v>
      </c>
      <c r="E4134" t="s">
        <v>20</v>
      </c>
      <c r="F4134" t="s">
        <v>188</v>
      </c>
      <c r="G4134" t="s">
        <v>29</v>
      </c>
      <c r="H4134" t="s">
        <v>191</v>
      </c>
      <c r="I4134" s="1">
        <v>42140</v>
      </c>
      <c r="K4134">
        <v>9.51</v>
      </c>
      <c r="L4134" t="s">
        <v>194</v>
      </c>
      <c r="M4134">
        <v>74200</v>
      </c>
      <c r="N4134">
        <v>0.1</v>
      </c>
      <c r="O4134" t="s">
        <v>31</v>
      </c>
      <c r="P4134">
        <v>4158</v>
      </c>
      <c r="Q4134">
        <v>37</v>
      </c>
      <c r="R4134" t="s">
        <v>71</v>
      </c>
    </row>
    <row r="4135" spans="1:18" x14ac:dyDescent="0.3">
      <c r="A4135">
        <v>3115</v>
      </c>
      <c r="B4135" t="s">
        <v>1313</v>
      </c>
      <c r="C4135" t="s">
        <v>19</v>
      </c>
      <c r="D4135">
        <v>37</v>
      </c>
      <c r="E4135" t="s">
        <v>20</v>
      </c>
      <c r="F4135" t="s">
        <v>483</v>
      </c>
      <c r="G4135" t="s">
        <v>29</v>
      </c>
      <c r="H4135" t="s">
        <v>557</v>
      </c>
      <c r="I4135" s="1">
        <v>43455</v>
      </c>
      <c r="J4135" s="1">
        <v>45622</v>
      </c>
      <c r="K4135">
        <v>5.93</v>
      </c>
      <c r="L4135" t="s">
        <v>194</v>
      </c>
      <c r="M4135">
        <v>74202</v>
      </c>
      <c r="N4135">
        <v>0.2</v>
      </c>
      <c r="O4135" t="s">
        <v>31</v>
      </c>
      <c r="Q4135">
        <v>81</v>
      </c>
      <c r="R4135" t="s">
        <v>49</v>
      </c>
    </row>
    <row r="4136" spans="1:18" x14ac:dyDescent="0.3">
      <c r="A4136">
        <v>10652</v>
      </c>
      <c r="B4136" t="s">
        <v>1064</v>
      </c>
      <c r="C4136" t="s">
        <v>39</v>
      </c>
      <c r="D4136">
        <v>42</v>
      </c>
      <c r="E4136" t="s">
        <v>34</v>
      </c>
      <c r="F4136" t="s">
        <v>188</v>
      </c>
      <c r="G4136" t="s">
        <v>29</v>
      </c>
      <c r="H4136" t="s">
        <v>239</v>
      </c>
      <c r="I4136" s="1">
        <v>43277</v>
      </c>
      <c r="K4136">
        <v>6.39</v>
      </c>
      <c r="L4136" t="s">
        <v>194</v>
      </c>
      <c r="M4136">
        <v>74207</v>
      </c>
      <c r="N4136">
        <v>0.2</v>
      </c>
      <c r="O4136" t="s">
        <v>36</v>
      </c>
      <c r="P4136">
        <v>9244</v>
      </c>
      <c r="Q4136">
        <v>97</v>
      </c>
      <c r="R4136" t="s">
        <v>42</v>
      </c>
    </row>
    <row r="4137" spans="1:18" x14ac:dyDescent="0.3">
      <c r="A4137">
        <v>8146</v>
      </c>
      <c r="B4137" t="s">
        <v>116</v>
      </c>
      <c r="C4137" t="s">
        <v>19</v>
      </c>
      <c r="D4137">
        <v>23</v>
      </c>
      <c r="E4137" t="s">
        <v>51</v>
      </c>
      <c r="F4137" t="s">
        <v>488</v>
      </c>
      <c r="G4137" t="s">
        <v>22</v>
      </c>
      <c r="H4137" t="s">
        <v>489</v>
      </c>
      <c r="I4137" s="1">
        <v>44477</v>
      </c>
      <c r="J4137" s="1">
        <v>45886</v>
      </c>
      <c r="K4137">
        <v>3.86</v>
      </c>
      <c r="L4137" t="s">
        <v>65</v>
      </c>
      <c r="M4137">
        <v>74213</v>
      </c>
      <c r="N4137">
        <v>0.5</v>
      </c>
      <c r="O4137" t="s">
        <v>36</v>
      </c>
      <c r="Q4137">
        <v>98</v>
      </c>
      <c r="R4137" t="s">
        <v>49</v>
      </c>
    </row>
    <row r="4138" spans="1:18" x14ac:dyDescent="0.3">
      <c r="A4138">
        <v>3998</v>
      </c>
      <c r="B4138" t="s">
        <v>89</v>
      </c>
      <c r="C4138" t="s">
        <v>19</v>
      </c>
      <c r="D4138">
        <v>24</v>
      </c>
      <c r="E4138" t="s">
        <v>51</v>
      </c>
      <c r="F4138" t="s">
        <v>229</v>
      </c>
      <c r="G4138" t="s">
        <v>29</v>
      </c>
      <c r="H4138" t="s">
        <v>230</v>
      </c>
      <c r="I4138" s="1">
        <v>43849</v>
      </c>
      <c r="K4138">
        <v>4.83</v>
      </c>
      <c r="L4138" t="s">
        <v>65</v>
      </c>
      <c r="M4138">
        <v>74214</v>
      </c>
      <c r="N4138">
        <v>0.3</v>
      </c>
      <c r="O4138" t="s">
        <v>31</v>
      </c>
      <c r="P4138">
        <v>2419</v>
      </c>
      <c r="Q4138">
        <v>57</v>
      </c>
      <c r="R4138" t="s">
        <v>32</v>
      </c>
    </row>
    <row r="4139" spans="1:18" x14ac:dyDescent="0.3">
      <c r="A4139">
        <v>9015</v>
      </c>
      <c r="B4139" t="s">
        <v>1462</v>
      </c>
      <c r="C4139" t="s">
        <v>39</v>
      </c>
      <c r="D4139">
        <v>47</v>
      </c>
      <c r="E4139" t="s">
        <v>34</v>
      </c>
      <c r="F4139" t="s">
        <v>483</v>
      </c>
      <c r="G4139" t="s">
        <v>29</v>
      </c>
      <c r="H4139" t="s">
        <v>484</v>
      </c>
      <c r="I4139" s="1">
        <v>42636</v>
      </c>
      <c r="K4139">
        <v>8.15</v>
      </c>
      <c r="L4139" t="s">
        <v>194</v>
      </c>
      <c r="M4139">
        <v>74230</v>
      </c>
      <c r="N4139">
        <v>0.25</v>
      </c>
      <c r="O4139" t="s">
        <v>31</v>
      </c>
      <c r="P4139">
        <v>5951</v>
      </c>
      <c r="Q4139">
        <v>7</v>
      </c>
      <c r="R4139" t="s">
        <v>67</v>
      </c>
    </row>
    <row r="4140" spans="1:18" x14ac:dyDescent="0.3">
      <c r="A4140">
        <v>1300</v>
      </c>
      <c r="B4140" t="s">
        <v>178</v>
      </c>
      <c r="C4140" t="s">
        <v>39</v>
      </c>
      <c r="D4140">
        <v>56</v>
      </c>
      <c r="E4140" t="s">
        <v>28</v>
      </c>
      <c r="F4140" t="s">
        <v>188</v>
      </c>
      <c r="G4140" t="s">
        <v>40</v>
      </c>
      <c r="H4140" t="s">
        <v>199</v>
      </c>
      <c r="I4140" s="1">
        <v>43524</v>
      </c>
      <c r="K4140">
        <v>5.72</v>
      </c>
      <c r="L4140" t="s">
        <v>194</v>
      </c>
      <c r="M4140">
        <v>74234</v>
      </c>
      <c r="N4140">
        <v>0.5</v>
      </c>
      <c r="O4140" t="s">
        <v>36</v>
      </c>
      <c r="P4140">
        <v>1196</v>
      </c>
      <c r="Q4140">
        <v>62</v>
      </c>
      <c r="R4140" t="s">
        <v>54</v>
      </c>
    </row>
    <row r="4141" spans="1:18" x14ac:dyDescent="0.3">
      <c r="A4141">
        <v>2677</v>
      </c>
      <c r="B4141" t="s">
        <v>1006</v>
      </c>
      <c r="C4141" t="s">
        <v>19</v>
      </c>
      <c r="D4141">
        <v>28</v>
      </c>
      <c r="E4141" t="s">
        <v>20</v>
      </c>
      <c r="F4141" t="s">
        <v>188</v>
      </c>
      <c r="G4141" t="s">
        <v>29</v>
      </c>
      <c r="H4141" t="s">
        <v>213</v>
      </c>
      <c r="I4141" s="1">
        <v>43095</v>
      </c>
      <c r="K4141">
        <v>6.89</v>
      </c>
      <c r="L4141" t="s">
        <v>194</v>
      </c>
      <c r="M4141">
        <v>74234</v>
      </c>
      <c r="N4141">
        <v>0.15</v>
      </c>
      <c r="O4141" t="s">
        <v>31</v>
      </c>
      <c r="P4141">
        <v>1710</v>
      </c>
      <c r="Q4141">
        <v>9</v>
      </c>
      <c r="R4141" t="s">
        <v>42</v>
      </c>
    </row>
    <row r="4142" spans="1:18" x14ac:dyDescent="0.3">
      <c r="A4142">
        <v>9983</v>
      </c>
      <c r="B4142" t="s">
        <v>1190</v>
      </c>
      <c r="C4142" t="s">
        <v>19</v>
      </c>
      <c r="D4142">
        <v>51</v>
      </c>
      <c r="E4142" t="s">
        <v>28</v>
      </c>
      <c r="F4142" t="s">
        <v>1360</v>
      </c>
      <c r="G4142" t="s">
        <v>40</v>
      </c>
      <c r="H4142" t="s">
        <v>1375</v>
      </c>
      <c r="I4142" s="1">
        <v>45394</v>
      </c>
      <c r="K4142">
        <v>0.6</v>
      </c>
      <c r="L4142" t="s">
        <v>24</v>
      </c>
      <c r="M4142">
        <v>74235</v>
      </c>
      <c r="N4142">
        <v>0.1</v>
      </c>
      <c r="O4142" t="s">
        <v>45</v>
      </c>
      <c r="Q4142">
        <v>23</v>
      </c>
      <c r="R4142" t="s">
        <v>26</v>
      </c>
    </row>
    <row r="4143" spans="1:18" x14ac:dyDescent="0.3">
      <c r="A4143">
        <v>9114</v>
      </c>
      <c r="B4143" t="s">
        <v>742</v>
      </c>
      <c r="C4143" t="s">
        <v>39</v>
      </c>
      <c r="D4143">
        <v>37</v>
      </c>
      <c r="E4143" t="s">
        <v>20</v>
      </c>
      <c r="F4143" t="s">
        <v>483</v>
      </c>
      <c r="G4143" t="s">
        <v>29</v>
      </c>
      <c r="H4143" t="s">
        <v>523</v>
      </c>
      <c r="I4143" s="1">
        <v>43892</v>
      </c>
      <c r="K4143">
        <v>4.71</v>
      </c>
      <c r="L4143" t="s">
        <v>65</v>
      </c>
      <c r="M4143">
        <v>74242</v>
      </c>
      <c r="N4143">
        <v>0.15</v>
      </c>
      <c r="O4143" t="s">
        <v>36</v>
      </c>
      <c r="P4143">
        <v>6540</v>
      </c>
      <c r="Q4143">
        <v>47</v>
      </c>
      <c r="R4143" t="s">
        <v>59</v>
      </c>
    </row>
    <row r="4144" spans="1:18" x14ac:dyDescent="0.3">
      <c r="A4144">
        <v>6413</v>
      </c>
      <c r="B4144" t="s">
        <v>457</v>
      </c>
      <c r="C4144" t="s">
        <v>39</v>
      </c>
      <c r="D4144">
        <v>44</v>
      </c>
      <c r="E4144" t="s">
        <v>34</v>
      </c>
      <c r="F4144" t="s">
        <v>483</v>
      </c>
      <c r="G4144" t="s">
        <v>22</v>
      </c>
      <c r="H4144" t="s">
        <v>639</v>
      </c>
      <c r="I4144" s="1">
        <v>44406</v>
      </c>
      <c r="J4144" s="1">
        <v>45758</v>
      </c>
      <c r="K4144">
        <v>3.7</v>
      </c>
      <c r="L4144" t="s">
        <v>65</v>
      </c>
      <c r="M4144">
        <v>74248</v>
      </c>
      <c r="N4144">
        <v>0.15</v>
      </c>
      <c r="O4144" t="s">
        <v>31</v>
      </c>
      <c r="P4144">
        <v>6405</v>
      </c>
      <c r="Q4144">
        <v>24</v>
      </c>
      <c r="R4144" t="s">
        <v>76</v>
      </c>
    </row>
    <row r="4145" spans="1:18" x14ac:dyDescent="0.3">
      <c r="A4145">
        <v>6635</v>
      </c>
      <c r="B4145" t="s">
        <v>612</v>
      </c>
      <c r="C4145" t="s">
        <v>19</v>
      </c>
      <c r="D4145">
        <v>36</v>
      </c>
      <c r="E4145" t="s">
        <v>20</v>
      </c>
      <c r="F4145" t="s">
        <v>929</v>
      </c>
      <c r="G4145" t="s">
        <v>29</v>
      </c>
      <c r="H4145" t="s">
        <v>1027</v>
      </c>
      <c r="I4145" s="1">
        <v>44859</v>
      </c>
      <c r="K4145">
        <v>2.06</v>
      </c>
      <c r="L4145" t="s">
        <v>65</v>
      </c>
      <c r="M4145">
        <v>74251</v>
      </c>
      <c r="N4145">
        <v>0.1</v>
      </c>
      <c r="O4145" t="s">
        <v>45</v>
      </c>
      <c r="P4145">
        <v>6523</v>
      </c>
      <c r="Q4145">
        <v>71</v>
      </c>
      <c r="R4145" t="s">
        <v>54</v>
      </c>
    </row>
    <row r="4146" spans="1:18" x14ac:dyDescent="0.3">
      <c r="A4146">
        <v>2446</v>
      </c>
      <c r="B4146" t="s">
        <v>479</v>
      </c>
      <c r="C4146" t="s">
        <v>19</v>
      </c>
      <c r="D4146">
        <v>50</v>
      </c>
      <c r="E4146" t="s">
        <v>28</v>
      </c>
      <c r="F4146" t="s">
        <v>488</v>
      </c>
      <c r="G4146" t="s">
        <v>29</v>
      </c>
      <c r="H4146" t="s">
        <v>560</v>
      </c>
      <c r="I4146" s="1">
        <v>44468</v>
      </c>
      <c r="K4146">
        <v>3.13</v>
      </c>
      <c r="L4146" t="s">
        <v>65</v>
      </c>
      <c r="M4146">
        <v>74252</v>
      </c>
      <c r="N4146">
        <v>0.2</v>
      </c>
      <c r="O4146" t="s">
        <v>25</v>
      </c>
      <c r="P4146">
        <v>1864</v>
      </c>
      <c r="Q4146">
        <v>54</v>
      </c>
      <c r="R4146" t="s">
        <v>84</v>
      </c>
    </row>
    <row r="4147" spans="1:18" x14ac:dyDescent="0.3">
      <c r="A4147">
        <v>5172</v>
      </c>
      <c r="B4147" t="s">
        <v>784</v>
      </c>
      <c r="C4147" t="s">
        <v>19</v>
      </c>
      <c r="D4147">
        <v>52</v>
      </c>
      <c r="E4147" t="s">
        <v>28</v>
      </c>
      <c r="F4147" t="s">
        <v>188</v>
      </c>
      <c r="G4147" t="s">
        <v>22</v>
      </c>
      <c r="H4147" t="s">
        <v>199</v>
      </c>
      <c r="I4147" s="1">
        <v>42270</v>
      </c>
      <c r="K4147">
        <v>9.15</v>
      </c>
      <c r="L4147" t="s">
        <v>194</v>
      </c>
      <c r="M4147">
        <v>74258</v>
      </c>
      <c r="N4147">
        <v>0.15</v>
      </c>
      <c r="O4147" t="s">
        <v>31</v>
      </c>
      <c r="P4147">
        <v>3690</v>
      </c>
      <c r="Q4147">
        <v>58</v>
      </c>
      <c r="R4147" t="s">
        <v>37</v>
      </c>
    </row>
    <row r="4148" spans="1:18" x14ac:dyDescent="0.3">
      <c r="A4148">
        <v>5044</v>
      </c>
      <c r="B4148" t="s">
        <v>248</v>
      </c>
      <c r="C4148" t="s">
        <v>39</v>
      </c>
      <c r="D4148">
        <v>42</v>
      </c>
      <c r="E4148" t="s">
        <v>34</v>
      </c>
      <c r="F4148" t="s">
        <v>929</v>
      </c>
      <c r="G4148" t="s">
        <v>29</v>
      </c>
      <c r="H4148" t="s">
        <v>962</v>
      </c>
      <c r="I4148" s="1">
        <v>44513</v>
      </c>
      <c r="K4148">
        <v>3.01</v>
      </c>
      <c r="L4148" t="s">
        <v>65</v>
      </c>
      <c r="M4148">
        <v>74263</v>
      </c>
      <c r="N4148">
        <v>0.1</v>
      </c>
      <c r="O4148" t="s">
        <v>36</v>
      </c>
      <c r="Q4148">
        <v>28</v>
      </c>
      <c r="R4148" t="s">
        <v>37</v>
      </c>
    </row>
    <row r="4149" spans="1:18" x14ac:dyDescent="0.3">
      <c r="A4149">
        <v>1192</v>
      </c>
      <c r="B4149" t="s">
        <v>1398</v>
      </c>
      <c r="C4149" t="s">
        <v>19</v>
      </c>
      <c r="D4149">
        <v>43</v>
      </c>
      <c r="E4149" t="s">
        <v>34</v>
      </c>
      <c r="F4149" t="s">
        <v>483</v>
      </c>
      <c r="G4149" t="s">
        <v>22</v>
      </c>
      <c r="H4149" t="s">
        <v>736</v>
      </c>
      <c r="I4149" s="1">
        <v>43771</v>
      </c>
      <c r="K4149">
        <v>5.04</v>
      </c>
      <c r="L4149" t="s">
        <v>194</v>
      </c>
      <c r="M4149">
        <v>74264</v>
      </c>
      <c r="N4149">
        <v>0.3</v>
      </c>
      <c r="O4149" t="s">
        <v>45</v>
      </c>
      <c r="P4149">
        <v>1019</v>
      </c>
      <c r="Q4149">
        <v>12</v>
      </c>
      <c r="R4149" t="s">
        <v>76</v>
      </c>
    </row>
    <row r="4150" spans="1:18" x14ac:dyDescent="0.3">
      <c r="A4150">
        <v>6037</v>
      </c>
      <c r="B4150" t="s">
        <v>186</v>
      </c>
      <c r="C4150" t="s">
        <v>19</v>
      </c>
      <c r="D4150">
        <v>59</v>
      </c>
      <c r="E4150" t="s">
        <v>28</v>
      </c>
      <c r="F4150" t="s">
        <v>929</v>
      </c>
      <c r="G4150" t="s">
        <v>40</v>
      </c>
      <c r="H4150" t="s">
        <v>1027</v>
      </c>
      <c r="I4150" s="1">
        <v>43343</v>
      </c>
      <c r="K4150">
        <v>6.21</v>
      </c>
      <c r="L4150" t="s">
        <v>194</v>
      </c>
      <c r="M4150">
        <v>74273</v>
      </c>
      <c r="N4150">
        <v>0.1</v>
      </c>
      <c r="O4150" t="s">
        <v>45</v>
      </c>
      <c r="P4150">
        <v>1173</v>
      </c>
      <c r="Q4150">
        <v>87</v>
      </c>
      <c r="R4150" t="s">
        <v>59</v>
      </c>
    </row>
    <row r="4151" spans="1:18" x14ac:dyDescent="0.3">
      <c r="A4151">
        <v>10342</v>
      </c>
      <c r="B4151" t="s">
        <v>355</v>
      </c>
      <c r="C4151" t="s">
        <v>19</v>
      </c>
      <c r="D4151">
        <v>64</v>
      </c>
      <c r="E4151" t="s">
        <v>48</v>
      </c>
      <c r="F4151" t="s">
        <v>483</v>
      </c>
      <c r="G4151" t="s">
        <v>29</v>
      </c>
      <c r="H4151" t="s">
        <v>639</v>
      </c>
      <c r="I4151" s="1">
        <v>44592</v>
      </c>
      <c r="K4151">
        <v>2.79</v>
      </c>
      <c r="L4151" t="s">
        <v>65</v>
      </c>
      <c r="M4151">
        <v>74274</v>
      </c>
      <c r="N4151">
        <v>0.1</v>
      </c>
      <c r="O4151" t="s">
        <v>25</v>
      </c>
      <c r="P4151">
        <v>3196</v>
      </c>
      <c r="Q4151">
        <v>57</v>
      </c>
      <c r="R4151" t="s">
        <v>106</v>
      </c>
    </row>
    <row r="4152" spans="1:18" x14ac:dyDescent="0.3">
      <c r="A4152">
        <v>7553</v>
      </c>
      <c r="B4152" t="s">
        <v>615</v>
      </c>
      <c r="C4152" t="s">
        <v>39</v>
      </c>
      <c r="D4152">
        <v>65</v>
      </c>
      <c r="E4152" t="s">
        <v>48</v>
      </c>
      <c r="F4152" t="s">
        <v>488</v>
      </c>
      <c r="G4152" t="s">
        <v>29</v>
      </c>
      <c r="H4152" t="s">
        <v>489</v>
      </c>
      <c r="I4152" s="1">
        <v>44599</v>
      </c>
      <c r="K4152">
        <v>2.77</v>
      </c>
      <c r="L4152" t="s">
        <v>65</v>
      </c>
      <c r="M4152">
        <v>74294</v>
      </c>
      <c r="N4152">
        <v>0.15</v>
      </c>
      <c r="O4152" t="s">
        <v>31</v>
      </c>
      <c r="P4152">
        <v>5337</v>
      </c>
      <c r="Q4152">
        <v>55</v>
      </c>
      <c r="R4152" t="s">
        <v>49</v>
      </c>
    </row>
    <row r="4153" spans="1:18" x14ac:dyDescent="0.3">
      <c r="A4153">
        <v>4703</v>
      </c>
      <c r="B4153" t="s">
        <v>1479</v>
      </c>
      <c r="C4153" t="s">
        <v>39</v>
      </c>
      <c r="D4153">
        <v>28</v>
      </c>
      <c r="E4153" t="s">
        <v>20</v>
      </c>
      <c r="F4153" t="s">
        <v>483</v>
      </c>
      <c r="G4153" t="s">
        <v>22</v>
      </c>
      <c r="H4153" t="s">
        <v>639</v>
      </c>
      <c r="I4153" s="1">
        <v>43984</v>
      </c>
      <c r="K4153">
        <v>4.46</v>
      </c>
      <c r="L4153" t="s">
        <v>65</v>
      </c>
      <c r="M4153">
        <v>74297</v>
      </c>
      <c r="N4153">
        <v>0.15</v>
      </c>
      <c r="O4153" t="s">
        <v>36</v>
      </c>
      <c r="P4153">
        <v>4351</v>
      </c>
      <c r="Q4153">
        <v>56</v>
      </c>
      <c r="R4153" t="s">
        <v>26</v>
      </c>
    </row>
    <row r="4154" spans="1:18" x14ac:dyDescent="0.3">
      <c r="A4154">
        <v>1230</v>
      </c>
      <c r="B4154" t="s">
        <v>328</v>
      </c>
      <c r="C4154" t="s">
        <v>19</v>
      </c>
      <c r="D4154">
        <v>58</v>
      </c>
      <c r="E4154" t="s">
        <v>28</v>
      </c>
      <c r="F4154" t="s">
        <v>1360</v>
      </c>
      <c r="G4154" t="s">
        <v>29</v>
      </c>
      <c r="H4154" t="s">
        <v>1385</v>
      </c>
      <c r="I4154" s="1">
        <v>43947</v>
      </c>
      <c r="J4154" s="1">
        <v>44696</v>
      </c>
      <c r="K4154">
        <v>2.0499999999999998</v>
      </c>
      <c r="L4154" t="s">
        <v>65</v>
      </c>
      <c r="M4154">
        <v>74306</v>
      </c>
      <c r="N4154">
        <v>0.3</v>
      </c>
      <c r="O4154" t="s">
        <v>36</v>
      </c>
      <c r="P4154">
        <v>1110</v>
      </c>
      <c r="Q4154">
        <v>79</v>
      </c>
      <c r="R4154" t="s">
        <v>42</v>
      </c>
    </row>
    <row r="4155" spans="1:18" x14ac:dyDescent="0.3">
      <c r="A4155">
        <v>5628</v>
      </c>
      <c r="B4155" t="s">
        <v>1072</v>
      </c>
      <c r="C4155" t="s">
        <v>39</v>
      </c>
      <c r="D4155">
        <v>42</v>
      </c>
      <c r="E4155" t="s">
        <v>34</v>
      </c>
      <c r="F4155" t="s">
        <v>1447</v>
      </c>
      <c r="G4155" t="s">
        <v>22</v>
      </c>
      <c r="H4155" t="s">
        <v>1452</v>
      </c>
      <c r="I4155" s="1">
        <v>44634</v>
      </c>
      <c r="J4155" s="1">
        <v>45031</v>
      </c>
      <c r="K4155">
        <v>1.0900000000000001</v>
      </c>
      <c r="L4155" t="s">
        <v>24</v>
      </c>
      <c r="M4155">
        <v>74308</v>
      </c>
      <c r="N4155">
        <v>0.25</v>
      </c>
      <c r="O4155" t="s">
        <v>31</v>
      </c>
      <c r="Q4155">
        <v>19</v>
      </c>
      <c r="R4155" t="s">
        <v>54</v>
      </c>
    </row>
    <row r="4156" spans="1:18" x14ac:dyDescent="0.3">
      <c r="A4156">
        <v>2094</v>
      </c>
      <c r="B4156" t="s">
        <v>1148</v>
      </c>
      <c r="C4156" t="s">
        <v>19</v>
      </c>
      <c r="D4156">
        <v>49</v>
      </c>
      <c r="E4156" t="s">
        <v>34</v>
      </c>
      <c r="F4156" t="s">
        <v>188</v>
      </c>
      <c r="G4156" t="s">
        <v>29</v>
      </c>
      <c r="H4156" t="s">
        <v>191</v>
      </c>
      <c r="I4156" s="1">
        <v>43419</v>
      </c>
      <c r="J4156" s="1">
        <v>45860</v>
      </c>
      <c r="K4156">
        <v>6.68</v>
      </c>
      <c r="L4156" t="s">
        <v>194</v>
      </c>
      <c r="M4156">
        <v>74318</v>
      </c>
      <c r="N4156">
        <v>0.5</v>
      </c>
      <c r="O4156" t="s">
        <v>36</v>
      </c>
      <c r="Q4156">
        <v>54</v>
      </c>
      <c r="R4156" t="s">
        <v>52</v>
      </c>
    </row>
    <row r="4157" spans="1:18" x14ac:dyDescent="0.3">
      <c r="A4157">
        <v>8265</v>
      </c>
      <c r="B4157" t="s">
        <v>399</v>
      </c>
      <c r="C4157" t="s">
        <v>19</v>
      </c>
      <c r="D4157">
        <v>51</v>
      </c>
      <c r="E4157" t="s">
        <v>28</v>
      </c>
      <c r="F4157" t="s">
        <v>1360</v>
      </c>
      <c r="G4157" t="s">
        <v>29</v>
      </c>
      <c r="H4157" t="s">
        <v>1415</v>
      </c>
      <c r="I4157" s="1">
        <v>45120</v>
      </c>
      <c r="K4157">
        <v>1.35</v>
      </c>
      <c r="L4157" t="s">
        <v>24</v>
      </c>
      <c r="M4157">
        <v>74320</v>
      </c>
      <c r="N4157">
        <v>0.2</v>
      </c>
      <c r="O4157" t="s">
        <v>25</v>
      </c>
      <c r="Q4157">
        <v>1</v>
      </c>
      <c r="R4157" t="s">
        <v>54</v>
      </c>
    </row>
    <row r="4158" spans="1:18" x14ac:dyDescent="0.3">
      <c r="A4158">
        <v>2263</v>
      </c>
      <c r="B4158" t="s">
        <v>784</v>
      </c>
      <c r="C4158" t="s">
        <v>19</v>
      </c>
      <c r="D4158">
        <v>23</v>
      </c>
      <c r="E4158" t="s">
        <v>51</v>
      </c>
      <c r="F4158" t="s">
        <v>483</v>
      </c>
      <c r="G4158" t="s">
        <v>29</v>
      </c>
      <c r="H4158" t="s">
        <v>639</v>
      </c>
      <c r="I4158" s="1">
        <v>43824</v>
      </c>
      <c r="K4158">
        <v>4.9000000000000004</v>
      </c>
      <c r="L4158" t="s">
        <v>65</v>
      </c>
      <c r="M4158">
        <v>74334</v>
      </c>
      <c r="N4158">
        <v>0.2</v>
      </c>
      <c r="O4158" t="s">
        <v>31</v>
      </c>
      <c r="P4158">
        <v>1196</v>
      </c>
      <c r="Q4158">
        <v>47</v>
      </c>
      <c r="R4158" t="s">
        <v>46</v>
      </c>
    </row>
    <row r="4159" spans="1:18" x14ac:dyDescent="0.3">
      <c r="A4159">
        <v>8193</v>
      </c>
      <c r="B4159" t="s">
        <v>1354</v>
      </c>
      <c r="C4159" t="s">
        <v>39</v>
      </c>
      <c r="D4159">
        <v>37</v>
      </c>
      <c r="E4159" t="s">
        <v>20</v>
      </c>
      <c r="F4159" t="s">
        <v>929</v>
      </c>
      <c r="G4159" t="s">
        <v>29</v>
      </c>
      <c r="H4159" t="s">
        <v>930</v>
      </c>
      <c r="I4159" s="1">
        <v>43539</v>
      </c>
      <c r="K4159">
        <v>5.68</v>
      </c>
      <c r="L4159" t="s">
        <v>194</v>
      </c>
      <c r="M4159">
        <v>74335</v>
      </c>
      <c r="N4159">
        <v>0.15</v>
      </c>
      <c r="O4159" t="s">
        <v>36</v>
      </c>
      <c r="P4159">
        <v>3784</v>
      </c>
      <c r="Q4159">
        <v>50</v>
      </c>
      <c r="R4159" t="s">
        <v>37</v>
      </c>
    </row>
    <row r="4160" spans="1:18" x14ac:dyDescent="0.3">
      <c r="A4160">
        <v>7645</v>
      </c>
      <c r="B4160" t="s">
        <v>1195</v>
      </c>
      <c r="C4160" t="s">
        <v>39</v>
      </c>
      <c r="D4160">
        <v>22</v>
      </c>
      <c r="E4160" t="s">
        <v>51</v>
      </c>
      <c r="F4160" t="s">
        <v>229</v>
      </c>
      <c r="G4160" t="s">
        <v>22</v>
      </c>
      <c r="H4160" t="s">
        <v>260</v>
      </c>
      <c r="I4160" s="1">
        <v>43635</v>
      </c>
      <c r="J4160" s="1">
        <v>45808</v>
      </c>
      <c r="K4160">
        <v>5.95</v>
      </c>
      <c r="L4160" t="s">
        <v>194</v>
      </c>
      <c r="M4160">
        <v>74341</v>
      </c>
      <c r="N4160">
        <v>0.1</v>
      </c>
      <c r="O4160" t="s">
        <v>45</v>
      </c>
      <c r="Q4160">
        <v>74</v>
      </c>
      <c r="R4160" t="s">
        <v>52</v>
      </c>
    </row>
    <row r="4161" spans="1:18" x14ac:dyDescent="0.3">
      <c r="A4161">
        <v>9684</v>
      </c>
      <c r="B4161" t="s">
        <v>1156</v>
      </c>
      <c r="C4161" t="s">
        <v>19</v>
      </c>
      <c r="D4161">
        <v>61</v>
      </c>
      <c r="E4161" t="s">
        <v>48</v>
      </c>
      <c r="F4161" t="s">
        <v>929</v>
      </c>
      <c r="G4161" t="s">
        <v>40</v>
      </c>
      <c r="H4161" t="s">
        <v>1027</v>
      </c>
      <c r="I4161" s="1">
        <v>45454</v>
      </c>
      <c r="K4161">
        <v>0.43</v>
      </c>
      <c r="L4161" t="s">
        <v>24</v>
      </c>
      <c r="M4161">
        <v>74370</v>
      </c>
      <c r="N4161">
        <v>0.1</v>
      </c>
      <c r="O4161" t="s">
        <v>45</v>
      </c>
      <c r="P4161">
        <v>1332</v>
      </c>
      <c r="Q4161">
        <v>93</v>
      </c>
      <c r="R4161" t="s">
        <v>61</v>
      </c>
    </row>
    <row r="4162" spans="1:18" x14ac:dyDescent="0.3">
      <c r="A4162">
        <v>2759</v>
      </c>
      <c r="B4162" t="s">
        <v>1480</v>
      </c>
      <c r="C4162" t="s">
        <v>19</v>
      </c>
      <c r="D4162">
        <v>42</v>
      </c>
      <c r="E4162" t="s">
        <v>34</v>
      </c>
      <c r="F4162" t="s">
        <v>229</v>
      </c>
      <c r="G4162" t="s">
        <v>29</v>
      </c>
      <c r="H4162" t="s">
        <v>301</v>
      </c>
      <c r="I4162" s="1">
        <v>44171</v>
      </c>
      <c r="K4162">
        <v>3.95</v>
      </c>
      <c r="L4162" t="s">
        <v>65</v>
      </c>
      <c r="M4162">
        <v>74376</v>
      </c>
      <c r="N4162">
        <v>0.2</v>
      </c>
      <c r="O4162" t="s">
        <v>45</v>
      </c>
      <c r="P4162">
        <v>2598</v>
      </c>
      <c r="Q4162">
        <v>69</v>
      </c>
      <c r="R4162" t="s">
        <v>32</v>
      </c>
    </row>
    <row r="4163" spans="1:18" x14ac:dyDescent="0.3">
      <c r="A4163">
        <v>9698</v>
      </c>
      <c r="B4163" t="s">
        <v>1152</v>
      </c>
      <c r="C4163" t="s">
        <v>19</v>
      </c>
      <c r="D4163">
        <v>44</v>
      </c>
      <c r="E4163" t="s">
        <v>34</v>
      </c>
      <c r="F4163" t="s">
        <v>483</v>
      </c>
      <c r="G4163" t="s">
        <v>40</v>
      </c>
      <c r="H4163" t="s">
        <v>484</v>
      </c>
      <c r="I4163" s="1">
        <v>42713</v>
      </c>
      <c r="K4163">
        <v>7.94</v>
      </c>
      <c r="L4163" t="s">
        <v>194</v>
      </c>
      <c r="M4163">
        <v>74379</v>
      </c>
      <c r="N4163">
        <v>0.25</v>
      </c>
      <c r="O4163" t="s">
        <v>31</v>
      </c>
      <c r="P4163">
        <v>2112</v>
      </c>
      <c r="Q4163">
        <v>96</v>
      </c>
      <c r="R4163" t="s">
        <v>37</v>
      </c>
    </row>
    <row r="4164" spans="1:18" x14ac:dyDescent="0.3">
      <c r="A4164">
        <v>4244</v>
      </c>
      <c r="B4164" t="s">
        <v>1481</v>
      </c>
      <c r="C4164" t="s">
        <v>39</v>
      </c>
      <c r="D4164">
        <v>46</v>
      </c>
      <c r="E4164" t="s">
        <v>34</v>
      </c>
      <c r="F4164" t="s">
        <v>483</v>
      </c>
      <c r="G4164" t="s">
        <v>22</v>
      </c>
      <c r="H4164" t="s">
        <v>484</v>
      </c>
      <c r="I4164" s="1">
        <v>43999</v>
      </c>
      <c r="K4164">
        <v>4.42</v>
      </c>
      <c r="L4164" t="s">
        <v>65</v>
      </c>
      <c r="M4164">
        <v>74386</v>
      </c>
      <c r="N4164">
        <v>0.5</v>
      </c>
      <c r="O4164" t="s">
        <v>36</v>
      </c>
      <c r="P4164">
        <v>3956</v>
      </c>
      <c r="Q4164">
        <v>53</v>
      </c>
      <c r="R4164" t="s">
        <v>71</v>
      </c>
    </row>
    <row r="4165" spans="1:18" x14ac:dyDescent="0.3">
      <c r="A4165">
        <v>10403</v>
      </c>
      <c r="B4165" t="s">
        <v>315</v>
      </c>
      <c r="C4165" t="s">
        <v>19</v>
      </c>
      <c r="D4165">
        <v>25</v>
      </c>
      <c r="E4165" t="s">
        <v>20</v>
      </c>
      <c r="F4165" t="s">
        <v>483</v>
      </c>
      <c r="G4165" t="s">
        <v>29</v>
      </c>
      <c r="H4165" t="s">
        <v>639</v>
      </c>
      <c r="I4165" s="1">
        <v>44095</v>
      </c>
      <c r="K4165">
        <v>4.1500000000000004</v>
      </c>
      <c r="L4165" t="s">
        <v>65</v>
      </c>
      <c r="M4165">
        <v>74388</v>
      </c>
      <c r="N4165">
        <v>0.1</v>
      </c>
      <c r="O4165" t="s">
        <v>36</v>
      </c>
      <c r="P4165">
        <v>8098</v>
      </c>
      <c r="Q4165">
        <v>71</v>
      </c>
      <c r="R4165" t="s">
        <v>46</v>
      </c>
    </row>
    <row r="4166" spans="1:18" x14ac:dyDescent="0.3">
      <c r="A4166">
        <v>3944</v>
      </c>
      <c r="B4166" t="s">
        <v>1214</v>
      </c>
      <c r="C4166" t="s">
        <v>19</v>
      </c>
      <c r="D4166">
        <v>33</v>
      </c>
      <c r="E4166" t="s">
        <v>20</v>
      </c>
      <c r="F4166" t="s">
        <v>488</v>
      </c>
      <c r="G4166" t="s">
        <v>22</v>
      </c>
      <c r="H4166" t="s">
        <v>566</v>
      </c>
      <c r="I4166" s="1">
        <v>44418</v>
      </c>
      <c r="K4166">
        <v>3.27</v>
      </c>
      <c r="L4166" t="s">
        <v>65</v>
      </c>
      <c r="M4166">
        <v>74388</v>
      </c>
      <c r="N4166">
        <v>0.5</v>
      </c>
      <c r="O4166" t="s">
        <v>45</v>
      </c>
      <c r="P4166">
        <v>2115</v>
      </c>
      <c r="Q4166">
        <v>94</v>
      </c>
      <c r="R4166" t="s">
        <v>46</v>
      </c>
    </row>
    <row r="4167" spans="1:18" x14ac:dyDescent="0.3">
      <c r="A4167">
        <v>1341</v>
      </c>
      <c r="B4167" t="s">
        <v>99</v>
      </c>
      <c r="C4167" t="s">
        <v>19</v>
      </c>
      <c r="D4167">
        <v>55</v>
      </c>
      <c r="E4167" t="s">
        <v>28</v>
      </c>
      <c r="F4167" t="s">
        <v>929</v>
      </c>
      <c r="G4167" t="s">
        <v>29</v>
      </c>
      <c r="H4167" t="s">
        <v>962</v>
      </c>
      <c r="I4167" s="1">
        <v>45064</v>
      </c>
      <c r="K4167">
        <v>1.5</v>
      </c>
      <c r="L4167" t="s">
        <v>24</v>
      </c>
      <c r="M4167">
        <v>74393</v>
      </c>
      <c r="N4167">
        <v>0.25</v>
      </c>
      <c r="O4167" t="s">
        <v>45</v>
      </c>
      <c r="P4167">
        <v>1232</v>
      </c>
      <c r="Q4167">
        <v>4</v>
      </c>
      <c r="R4167" t="s">
        <v>42</v>
      </c>
    </row>
    <row r="4168" spans="1:18" x14ac:dyDescent="0.3">
      <c r="A4168">
        <v>4004</v>
      </c>
      <c r="B4168" t="s">
        <v>1482</v>
      </c>
      <c r="C4168" t="s">
        <v>39</v>
      </c>
      <c r="D4168">
        <v>53</v>
      </c>
      <c r="E4168" t="s">
        <v>28</v>
      </c>
      <c r="F4168" t="s">
        <v>188</v>
      </c>
      <c r="G4168" t="s">
        <v>29</v>
      </c>
      <c r="H4168" t="s">
        <v>199</v>
      </c>
      <c r="I4168" s="1">
        <v>42795</v>
      </c>
      <c r="K4168">
        <v>7.71</v>
      </c>
      <c r="L4168" t="s">
        <v>194</v>
      </c>
      <c r="M4168">
        <v>74396</v>
      </c>
      <c r="N4168">
        <v>0.15</v>
      </c>
      <c r="O4168" t="s">
        <v>31</v>
      </c>
      <c r="P4168">
        <v>1768</v>
      </c>
      <c r="Q4168">
        <v>14</v>
      </c>
      <c r="R4168" t="s">
        <v>80</v>
      </c>
    </row>
    <row r="4169" spans="1:18" x14ac:dyDescent="0.3">
      <c r="A4169">
        <v>9503</v>
      </c>
      <c r="B4169" t="s">
        <v>903</v>
      </c>
      <c r="C4169" t="s">
        <v>39</v>
      </c>
      <c r="D4169">
        <v>49</v>
      </c>
      <c r="E4169" t="s">
        <v>34</v>
      </c>
      <c r="F4169" t="s">
        <v>483</v>
      </c>
      <c r="G4169" t="s">
        <v>40</v>
      </c>
      <c r="H4169" t="s">
        <v>736</v>
      </c>
      <c r="I4169" s="1">
        <v>42397</v>
      </c>
      <c r="K4169">
        <v>8.8000000000000007</v>
      </c>
      <c r="L4169" t="s">
        <v>194</v>
      </c>
      <c r="M4169">
        <v>74400</v>
      </c>
      <c r="N4169">
        <v>0.1</v>
      </c>
      <c r="O4169" t="s">
        <v>31</v>
      </c>
      <c r="P4169">
        <v>4110</v>
      </c>
      <c r="Q4169">
        <v>90</v>
      </c>
      <c r="R4169" t="s">
        <v>59</v>
      </c>
    </row>
    <row r="4170" spans="1:18" x14ac:dyDescent="0.3">
      <c r="A4170">
        <v>3887</v>
      </c>
      <c r="B4170" t="s">
        <v>590</v>
      </c>
      <c r="C4170" t="s">
        <v>39</v>
      </c>
      <c r="D4170">
        <v>47</v>
      </c>
      <c r="E4170" t="s">
        <v>34</v>
      </c>
      <c r="F4170" t="s">
        <v>1360</v>
      </c>
      <c r="G4170" t="s">
        <v>29</v>
      </c>
      <c r="H4170" t="s">
        <v>1361</v>
      </c>
      <c r="I4170" s="1">
        <v>45406</v>
      </c>
      <c r="K4170">
        <v>0.56000000000000005</v>
      </c>
      <c r="L4170" t="s">
        <v>24</v>
      </c>
      <c r="M4170">
        <v>74406</v>
      </c>
      <c r="N4170">
        <v>0.2</v>
      </c>
      <c r="O4170" t="s">
        <v>36</v>
      </c>
      <c r="P4170">
        <v>2293</v>
      </c>
      <c r="Q4170">
        <v>18</v>
      </c>
      <c r="R4170" t="s">
        <v>52</v>
      </c>
    </row>
    <row r="4171" spans="1:18" x14ac:dyDescent="0.3">
      <c r="A4171">
        <v>10374</v>
      </c>
      <c r="B4171" t="s">
        <v>606</v>
      </c>
      <c r="C4171" t="s">
        <v>39</v>
      </c>
      <c r="D4171">
        <v>45</v>
      </c>
      <c r="E4171" t="s">
        <v>34</v>
      </c>
      <c r="F4171" t="s">
        <v>229</v>
      </c>
      <c r="G4171" t="s">
        <v>29</v>
      </c>
      <c r="H4171" t="s">
        <v>260</v>
      </c>
      <c r="I4171" s="1">
        <v>43058</v>
      </c>
      <c r="K4171">
        <v>6.99</v>
      </c>
      <c r="L4171" t="s">
        <v>194</v>
      </c>
      <c r="M4171">
        <v>74406</v>
      </c>
      <c r="N4171">
        <v>0.15</v>
      </c>
      <c r="O4171" t="s">
        <v>36</v>
      </c>
      <c r="P4171">
        <v>7368</v>
      </c>
      <c r="Q4171">
        <v>83</v>
      </c>
      <c r="R4171" t="s">
        <v>59</v>
      </c>
    </row>
    <row r="4172" spans="1:18" x14ac:dyDescent="0.3">
      <c r="A4172">
        <v>9553</v>
      </c>
      <c r="B4172" t="s">
        <v>503</v>
      </c>
      <c r="C4172" t="s">
        <v>39</v>
      </c>
      <c r="D4172">
        <v>35</v>
      </c>
      <c r="E4172" t="s">
        <v>20</v>
      </c>
      <c r="F4172" t="s">
        <v>929</v>
      </c>
      <c r="G4172" t="s">
        <v>40</v>
      </c>
      <c r="H4172" t="s">
        <v>1027</v>
      </c>
      <c r="I4172" s="1">
        <v>45410</v>
      </c>
      <c r="K4172">
        <v>0.55000000000000004</v>
      </c>
      <c r="L4172" t="s">
        <v>24</v>
      </c>
      <c r="M4172">
        <v>74411</v>
      </c>
      <c r="N4172">
        <v>0.1</v>
      </c>
      <c r="O4172" t="s">
        <v>36</v>
      </c>
      <c r="Q4172">
        <v>22</v>
      </c>
      <c r="R4172" t="s">
        <v>59</v>
      </c>
    </row>
    <row r="4173" spans="1:18" x14ac:dyDescent="0.3">
      <c r="A4173">
        <v>10424</v>
      </c>
      <c r="B4173" t="s">
        <v>540</v>
      </c>
      <c r="C4173" t="s">
        <v>39</v>
      </c>
      <c r="D4173">
        <v>57</v>
      </c>
      <c r="E4173" t="s">
        <v>28</v>
      </c>
      <c r="F4173" t="s">
        <v>488</v>
      </c>
      <c r="G4173" t="s">
        <v>29</v>
      </c>
      <c r="H4173" t="s">
        <v>560</v>
      </c>
      <c r="I4173" s="1">
        <v>44428</v>
      </c>
      <c r="K4173">
        <v>3.24</v>
      </c>
      <c r="L4173" t="s">
        <v>65</v>
      </c>
      <c r="M4173">
        <v>74428</v>
      </c>
      <c r="N4173">
        <v>0.2</v>
      </c>
      <c r="O4173" t="s">
        <v>36</v>
      </c>
      <c r="P4173">
        <v>4108</v>
      </c>
      <c r="Q4173">
        <v>39</v>
      </c>
      <c r="R4173" t="s">
        <v>71</v>
      </c>
    </row>
    <row r="4174" spans="1:18" x14ac:dyDescent="0.3">
      <c r="A4174">
        <v>3556</v>
      </c>
      <c r="B4174" t="s">
        <v>958</v>
      </c>
      <c r="C4174" t="s">
        <v>39</v>
      </c>
      <c r="D4174">
        <v>31</v>
      </c>
      <c r="E4174" t="s">
        <v>20</v>
      </c>
      <c r="F4174" t="s">
        <v>229</v>
      </c>
      <c r="G4174" t="s">
        <v>22</v>
      </c>
      <c r="H4174" t="s">
        <v>230</v>
      </c>
      <c r="I4174" s="1">
        <v>43504</v>
      </c>
      <c r="K4174">
        <v>5.77</v>
      </c>
      <c r="L4174" t="s">
        <v>194</v>
      </c>
      <c r="M4174">
        <v>74428</v>
      </c>
      <c r="N4174">
        <v>0</v>
      </c>
      <c r="O4174" t="s">
        <v>45</v>
      </c>
      <c r="P4174">
        <v>1928</v>
      </c>
      <c r="Q4174">
        <v>99</v>
      </c>
      <c r="R4174" t="s">
        <v>59</v>
      </c>
    </row>
    <row r="4175" spans="1:18" x14ac:dyDescent="0.3">
      <c r="A4175">
        <v>10466</v>
      </c>
      <c r="B4175" t="s">
        <v>1483</v>
      </c>
      <c r="C4175" t="s">
        <v>19</v>
      </c>
      <c r="D4175">
        <v>52</v>
      </c>
      <c r="E4175" t="s">
        <v>28</v>
      </c>
      <c r="F4175" t="s">
        <v>483</v>
      </c>
      <c r="G4175" t="s">
        <v>29</v>
      </c>
      <c r="H4175" t="s">
        <v>639</v>
      </c>
      <c r="I4175" s="1">
        <v>44946</v>
      </c>
      <c r="K4175">
        <v>1.82</v>
      </c>
      <c r="L4175" t="s">
        <v>24</v>
      </c>
      <c r="M4175">
        <v>74441</v>
      </c>
      <c r="N4175">
        <v>0.5</v>
      </c>
      <c r="O4175" t="s">
        <v>31</v>
      </c>
      <c r="P4175">
        <v>5775</v>
      </c>
      <c r="Q4175">
        <v>53</v>
      </c>
      <c r="R4175" t="s">
        <v>61</v>
      </c>
    </row>
    <row r="4176" spans="1:18" x14ac:dyDescent="0.3">
      <c r="A4176">
        <v>3669</v>
      </c>
      <c r="B4176" t="s">
        <v>231</v>
      </c>
      <c r="C4176" t="s">
        <v>19</v>
      </c>
      <c r="D4176">
        <v>40</v>
      </c>
      <c r="E4176" t="s">
        <v>34</v>
      </c>
      <c r="F4176" t="s">
        <v>188</v>
      </c>
      <c r="G4176" t="s">
        <v>29</v>
      </c>
      <c r="H4176" t="s">
        <v>239</v>
      </c>
      <c r="I4176" s="1">
        <v>43091</v>
      </c>
      <c r="K4176">
        <v>6.9</v>
      </c>
      <c r="L4176" t="s">
        <v>194</v>
      </c>
      <c r="M4176">
        <v>74450</v>
      </c>
      <c r="N4176">
        <v>0.2</v>
      </c>
      <c r="O4176" t="s">
        <v>45</v>
      </c>
      <c r="P4176">
        <v>2085</v>
      </c>
      <c r="Q4176">
        <v>16</v>
      </c>
      <c r="R4176" t="s">
        <v>37</v>
      </c>
    </row>
    <row r="4177" spans="1:18" x14ac:dyDescent="0.3">
      <c r="A4177">
        <v>6281</v>
      </c>
      <c r="B4177" t="s">
        <v>428</v>
      </c>
      <c r="C4177" t="s">
        <v>39</v>
      </c>
      <c r="D4177">
        <v>61</v>
      </c>
      <c r="E4177" t="s">
        <v>48</v>
      </c>
      <c r="F4177" t="s">
        <v>229</v>
      </c>
      <c r="G4177" t="s">
        <v>29</v>
      </c>
      <c r="H4177" t="s">
        <v>260</v>
      </c>
      <c r="I4177" s="1">
        <v>42042</v>
      </c>
      <c r="J4177" s="1">
        <v>44894</v>
      </c>
      <c r="K4177">
        <v>7.81</v>
      </c>
      <c r="L4177" t="s">
        <v>194</v>
      </c>
      <c r="M4177">
        <v>74455</v>
      </c>
      <c r="N4177">
        <v>0.25</v>
      </c>
      <c r="O4177" t="s">
        <v>31</v>
      </c>
      <c r="P4177">
        <v>3075</v>
      </c>
      <c r="Q4177">
        <v>88</v>
      </c>
      <c r="R4177" t="s">
        <v>49</v>
      </c>
    </row>
    <row r="4178" spans="1:18" x14ac:dyDescent="0.3">
      <c r="A4178">
        <v>10383</v>
      </c>
      <c r="B4178" t="s">
        <v>413</v>
      </c>
      <c r="C4178" t="s">
        <v>39</v>
      </c>
      <c r="D4178">
        <v>35</v>
      </c>
      <c r="E4178" t="s">
        <v>20</v>
      </c>
      <c r="F4178" t="s">
        <v>488</v>
      </c>
      <c r="G4178" t="s">
        <v>29</v>
      </c>
      <c r="H4178" t="s">
        <v>611</v>
      </c>
      <c r="I4178" s="1">
        <v>43611</v>
      </c>
      <c r="K4178">
        <v>5.48</v>
      </c>
      <c r="L4178" t="s">
        <v>194</v>
      </c>
      <c r="M4178">
        <v>74458</v>
      </c>
      <c r="N4178">
        <v>0.25</v>
      </c>
      <c r="O4178" t="s">
        <v>31</v>
      </c>
      <c r="P4178">
        <v>2428</v>
      </c>
      <c r="Q4178">
        <v>22</v>
      </c>
      <c r="R4178" t="s">
        <v>52</v>
      </c>
    </row>
    <row r="4179" spans="1:18" x14ac:dyDescent="0.3">
      <c r="A4179">
        <v>1184</v>
      </c>
      <c r="B4179" t="s">
        <v>466</v>
      </c>
      <c r="C4179" t="s">
        <v>19</v>
      </c>
      <c r="D4179">
        <v>33</v>
      </c>
      <c r="E4179" t="s">
        <v>20</v>
      </c>
      <c r="F4179" t="s">
        <v>929</v>
      </c>
      <c r="G4179" t="s">
        <v>29</v>
      </c>
      <c r="H4179" t="s">
        <v>1027</v>
      </c>
      <c r="I4179" s="1">
        <v>43715</v>
      </c>
      <c r="J4179" s="1">
        <v>44154</v>
      </c>
      <c r="K4179">
        <v>1.2</v>
      </c>
      <c r="L4179" t="s">
        <v>24</v>
      </c>
      <c r="M4179">
        <v>74460</v>
      </c>
      <c r="N4179">
        <v>0.1</v>
      </c>
      <c r="O4179" t="s">
        <v>31</v>
      </c>
      <c r="P4179">
        <v>1172</v>
      </c>
      <c r="Q4179">
        <v>17</v>
      </c>
      <c r="R4179" t="s">
        <v>123</v>
      </c>
    </row>
    <row r="4180" spans="1:18" x14ac:dyDescent="0.3">
      <c r="A4180">
        <v>10212</v>
      </c>
      <c r="B4180" t="s">
        <v>1090</v>
      </c>
      <c r="C4180" t="s">
        <v>19</v>
      </c>
      <c r="D4180">
        <v>35</v>
      </c>
      <c r="E4180" t="s">
        <v>20</v>
      </c>
      <c r="F4180" t="s">
        <v>229</v>
      </c>
      <c r="G4180" t="s">
        <v>29</v>
      </c>
      <c r="H4180" t="s">
        <v>260</v>
      </c>
      <c r="I4180" s="1">
        <v>42341</v>
      </c>
      <c r="K4180">
        <v>8.9600000000000009</v>
      </c>
      <c r="L4180" t="s">
        <v>194</v>
      </c>
      <c r="M4180">
        <v>74478</v>
      </c>
      <c r="N4180">
        <v>0.2</v>
      </c>
      <c r="O4180" t="s">
        <v>36</v>
      </c>
      <c r="Q4180">
        <v>44</v>
      </c>
      <c r="R4180" t="s">
        <v>67</v>
      </c>
    </row>
    <row r="4181" spans="1:18" x14ac:dyDescent="0.3">
      <c r="A4181">
        <v>6180</v>
      </c>
      <c r="B4181" t="s">
        <v>119</v>
      </c>
      <c r="C4181" t="s">
        <v>39</v>
      </c>
      <c r="D4181">
        <v>65</v>
      </c>
      <c r="E4181" t="s">
        <v>48</v>
      </c>
      <c r="F4181" t="s">
        <v>929</v>
      </c>
      <c r="G4181" t="s">
        <v>29</v>
      </c>
      <c r="H4181" t="s">
        <v>930</v>
      </c>
      <c r="I4181" s="1">
        <v>44363</v>
      </c>
      <c r="K4181">
        <v>3.42</v>
      </c>
      <c r="L4181" t="s">
        <v>65</v>
      </c>
      <c r="M4181">
        <v>74482</v>
      </c>
      <c r="N4181">
        <v>0.1</v>
      </c>
      <c r="O4181" t="s">
        <v>36</v>
      </c>
      <c r="P4181">
        <v>6134</v>
      </c>
      <c r="Q4181">
        <v>76</v>
      </c>
      <c r="R4181" t="s">
        <v>59</v>
      </c>
    </row>
    <row r="4182" spans="1:18" x14ac:dyDescent="0.3">
      <c r="A4182">
        <v>4867</v>
      </c>
      <c r="B4182" t="s">
        <v>345</v>
      </c>
      <c r="C4182" t="s">
        <v>39</v>
      </c>
      <c r="D4182">
        <v>44</v>
      </c>
      <c r="E4182" t="s">
        <v>34</v>
      </c>
      <c r="F4182" t="s">
        <v>229</v>
      </c>
      <c r="G4182" t="s">
        <v>29</v>
      </c>
      <c r="H4182" t="s">
        <v>301</v>
      </c>
      <c r="I4182" s="1">
        <v>42475</v>
      </c>
      <c r="K4182">
        <v>8.59</v>
      </c>
      <c r="L4182" t="s">
        <v>194</v>
      </c>
      <c r="M4182">
        <v>74486</v>
      </c>
      <c r="N4182">
        <v>0.15</v>
      </c>
      <c r="O4182" t="s">
        <v>36</v>
      </c>
      <c r="P4182">
        <v>4454</v>
      </c>
      <c r="Q4182">
        <v>84</v>
      </c>
      <c r="R4182" t="s">
        <v>123</v>
      </c>
    </row>
    <row r="4183" spans="1:18" x14ac:dyDescent="0.3">
      <c r="A4183">
        <v>2637</v>
      </c>
      <c r="B4183" t="s">
        <v>1015</v>
      </c>
      <c r="C4183" t="s">
        <v>19</v>
      </c>
      <c r="D4183">
        <v>33</v>
      </c>
      <c r="E4183" t="s">
        <v>20</v>
      </c>
      <c r="F4183" t="s">
        <v>929</v>
      </c>
      <c r="G4183" t="s">
        <v>29</v>
      </c>
      <c r="H4183" t="s">
        <v>930</v>
      </c>
      <c r="I4183" s="1">
        <v>43567</v>
      </c>
      <c r="K4183">
        <v>5.6</v>
      </c>
      <c r="L4183" t="s">
        <v>194</v>
      </c>
      <c r="M4183">
        <v>74490</v>
      </c>
      <c r="N4183">
        <v>0.15</v>
      </c>
      <c r="O4183" t="s">
        <v>36</v>
      </c>
      <c r="P4183">
        <v>1707</v>
      </c>
      <c r="Q4183">
        <v>57</v>
      </c>
      <c r="R4183" t="s">
        <v>32</v>
      </c>
    </row>
    <row r="4184" spans="1:18" x14ac:dyDescent="0.3">
      <c r="A4184">
        <v>6347</v>
      </c>
      <c r="B4184" t="s">
        <v>261</v>
      </c>
      <c r="C4184" t="s">
        <v>39</v>
      </c>
      <c r="D4184">
        <v>42</v>
      </c>
      <c r="E4184" t="s">
        <v>34</v>
      </c>
      <c r="F4184" t="s">
        <v>488</v>
      </c>
      <c r="G4184" t="s">
        <v>29</v>
      </c>
      <c r="H4184" t="s">
        <v>597</v>
      </c>
      <c r="I4184" s="1">
        <v>42747</v>
      </c>
      <c r="K4184">
        <v>7.84</v>
      </c>
      <c r="L4184" t="s">
        <v>194</v>
      </c>
      <c r="M4184">
        <v>74491</v>
      </c>
      <c r="N4184">
        <v>0.2</v>
      </c>
      <c r="O4184" t="s">
        <v>31</v>
      </c>
      <c r="P4184">
        <v>5934</v>
      </c>
      <c r="Q4184">
        <v>59</v>
      </c>
      <c r="R4184" t="s">
        <v>42</v>
      </c>
    </row>
    <row r="4185" spans="1:18" x14ac:dyDescent="0.3">
      <c r="A4185">
        <v>8671</v>
      </c>
      <c r="B4185" t="s">
        <v>792</v>
      </c>
      <c r="C4185" t="s">
        <v>19</v>
      </c>
      <c r="D4185">
        <v>24</v>
      </c>
      <c r="E4185" t="s">
        <v>51</v>
      </c>
      <c r="F4185" t="s">
        <v>488</v>
      </c>
      <c r="G4185" t="s">
        <v>29</v>
      </c>
      <c r="H4185" t="s">
        <v>560</v>
      </c>
      <c r="I4185" s="1">
        <v>43650</v>
      </c>
      <c r="J4185" s="1">
        <v>44374</v>
      </c>
      <c r="K4185">
        <v>1.98</v>
      </c>
      <c r="L4185" t="s">
        <v>24</v>
      </c>
      <c r="M4185">
        <v>74491</v>
      </c>
      <c r="N4185">
        <v>0.2</v>
      </c>
      <c r="O4185" t="s">
        <v>36</v>
      </c>
      <c r="Q4185">
        <v>1</v>
      </c>
      <c r="R4185" t="s">
        <v>56</v>
      </c>
    </row>
    <row r="4186" spans="1:18" x14ac:dyDescent="0.3">
      <c r="A4186">
        <v>8734</v>
      </c>
      <c r="B4186" t="s">
        <v>219</v>
      </c>
      <c r="C4186" t="s">
        <v>39</v>
      </c>
      <c r="D4186">
        <v>25</v>
      </c>
      <c r="E4186" t="s">
        <v>20</v>
      </c>
      <c r="F4186" t="s">
        <v>929</v>
      </c>
      <c r="G4186" t="s">
        <v>40</v>
      </c>
      <c r="H4186" t="s">
        <v>962</v>
      </c>
      <c r="I4186" s="1">
        <v>43539</v>
      </c>
      <c r="K4186">
        <v>5.68</v>
      </c>
      <c r="L4186" t="s">
        <v>194</v>
      </c>
      <c r="M4186">
        <v>74497</v>
      </c>
      <c r="N4186">
        <v>0.1</v>
      </c>
      <c r="O4186" t="s">
        <v>31</v>
      </c>
      <c r="P4186">
        <v>4907</v>
      </c>
      <c r="Q4186">
        <v>75</v>
      </c>
      <c r="R4186" t="s">
        <v>54</v>
      </c>
    </row>
    <row r="4187" spans="1:18" x14ac:dyDescent="0.3">
      <c r="A4187">
        <v>7599</v>
      </c>
      <c r="B4187" t="s">
        <v>1134</v>
      </c>
      <c r="C4187" t="s">
        <v>19</v>
      </c>
      <c r="D4187">
        <v>32</v>
      </c>
      <c r="E4187" t="s">
        <v>20</v>
      </c>
      <c r="F4187" t="s">
        <v>488</v>
      </c>
      <c r="G4187" t="s">
        <v>40</v>
      </c>
      <c r="H4187" t="s">
        <v>560</v>
      </c>
      <c r="I4187" s="1">
        <v>42873</v>
      </c>
      <c r="K4187">
        <v>7.5</v>
      </c>
      <c r="L4187" t="s">
        <v>194</v>
      </c>
      <c r="M4187">
        <v>74500</v>
      </c>
      <c r="N4187">
        <v>0.3</v>
      </c>
      <c r="O4187" t="s">
        <v>36</v>
      </c>
      <c r="Q4187">
        <v>95</v>
      </c>
      <c r="R4187" t="s">
        <v>76</v>
      </c>
    </row>
    <row r="4188" spans="1:18" x14ac:dyDescent="0.3">
      <c r="A4188">
        <v>7295</v>
      </c>
      <c r="B4188" t="s">
        <v>241</v>
      </c>
      <c r="C4188" t="s">
        <v>19</v>
      </c>
      <c r="D4188">
        <v>39</v>
      </c>
      <c r="E4188" t="s">
        <v>20</v>
      </c>
      <c r="F4188" t="s">
        <v>1360</v>
      </c>
      <c r="G4188" t="s">
        <v>29</v>
      </c>
      <c r="H4188" t="s">
        <v>1375</v>
      </c>
      <c r="I4188" s="1">
        <v>44795</v>
      </c>
      <c r="K4188">
        <v>2.2400000000000002</v>
      </c>
      <c r="L4188" t="s">
        <v>65</v>
      </c>
      <c r="M4188">
        <v>74514</v>
      </c>
      <c r="N4188">
        <v>0.1</v>
      </c>
      <c r="O4188" t="s">
        <v>25</v>
      </c>
      <c r="P4188">
        <v>2307</v>
      </c>
      <c r="Q4188">
        <v>82</v>
      </c>
      <c r="R4188" t="s">
        <v>52</v>
      </c>
    </row>
    <row r="4189" spans="1:18" x14ac:dyDescent="0.3">
      <c r="A4189">
        <v>9543</v>
      </c>
      <c r="B4189" t="s">
        <v>280</v>
      </c>
      <c r="C4189" t="s">
        <v>39</v>
      </c>
      <c r="D4189">
        <v>22</v>
      </c>
      <c r="E4189" t="s">
        <v>51</v>
      </c>
      <c r="F4189" t="s">
        <v>1447</v>
      </c>
      <c r="G4189" t="s">
        <v>29</v>
      </c>
      <c r="H4189" t="s">
        <v>1455</v>
      </c>
      <c r="I4189" s="1">
        <v>45383</v>
      </c>
      <c r="K4189">
        <v>0.63</v>
      </c>
      <c r="L4189" t="s">
        <v>24</v>
      </c>
      <c r="M4189">
        <v>74516</v>
      </c>
      <c r="N4189">
        <v>0.2</v>
      </c>
      <c r="O4189" t="s">
        <v>31</v>
      </c>
      <c r="Q4189">
        <v>16</v>
      </c>
      <c r="R4189" t="s">
        <v>80</v>
      </c>
    </row>
    <row r="4190" spans="1:18" x14ac:dyDescent="0.3">
      <c r="A4190">
        <v>9136</v>
      </c>
      <c r="B4190" t="s">
        <v>466</v>
      </c>
      <c r="C4190" t="s">
        <v>39</v>
      </c>
      <c r="D4190">
        <v>56</v>
      </c>
      <c r="E4190" t="s">
        <v>28</v>
      </c>
      <c r="F4190" t="s">
        <v>483</v>
      </c>
      <c r="G4190" t="s">
        <v>29</v>
      </c>
      <c r="H4190" t="s">
        <v>639</v>
      </c>
      <c r="I4190" s="1">
        <v>43963</v>
      </c>
      <c r="K4190">
        <v>4.51</v>
      </c>
      <c r="L4190" t="s">
        <v>65</v>
      </c>
      <c r="M4190">
        <v>74520</v>
      </c>
      <c r="N4190">
        <v>0.15</v>
      </c>
      <c r="O4190" t="s">
        <v>36</v>
      </c>
      <c r="P4190">
        <v>1418</v>
      </c>
      <c r="Q4190">
        <v>18</v>
      </c>
      <c r="R4190" t="s">
        <v>49</v>
      </c>
    </row>
    <row r="4191" spans="1:18" x14ac:dyDescent="0.3">
      <c r="A4191">
        <v>10846</v>
      </c>
      <c r="B4191" t="s">
        <v>943</v>
      </c>
      <c r="C4191" t="s">
        <v>19</v>
      </c>
      <c r="D4191">
        <v>60</v>
      </c>
      <c r="E4191" t="s">
        <v>48</v>
      </c>
      <c r="F4191" t="s">
        <v>929</v>
      </c>
      <c r="G4191" t="s">
        <v>29</v>
      </c>
      <c r="H4191" t="s">
        <v>930</v>
      </c>
      <c r="I4191" s="1">
        <v>45409</v>
      </c>
      <c r="K4191">
        <v>0.56000000000000005</v>
      </c>
      <c r="L4191" t="s">
        <v>24</v>
      </c>
      <c r="M4191">
        <v>74522</v>
      </c>
      <c r="N4191">
        <v>0.2</v>
      </c>
      <c r="O4191" t="s">
        <v>36</v>
      </c>
      <c r="P4191">
        <v>5813</v>
      </c>
      <c r="Q4191">
        <v>52</v>
      </c>
      <c r="R4191" t="s">
        <v>37</v>
      </c>
    </row>
    <row r="4192" spans="1:18" x14ac:dyDescent="0.3">
      <c r="A4192">
        <v>2418</v>
      </c>
      <c r="B4192" t="s">
        <v>1265</v>
      </c>
      <c r="C4192" t="s">
        <v>19</v>
      </c>
      <c r="D4192">
        <v>60</v>
      </c>
      <c r="E4192" t="s">
        <v>48</v>
      </c>
      <c r="F4192" t="s">
        <v>929</v>
      </c>
      <c r="G4192" t="s">
        <v>29</v>
      </c>
      <c r="H4192" t="s">
        <v>930</v>
      </c>
      <c r="I4192" s="1">
        <v>43737</v>
      </c>
      <c r="K4192">
        <v>5.13</v>
      </c>
      <c r="L4192" t="s">
        <v>194</v>
      </c>
      <c r="M4192">
        <v>74524</v>
      </c>
      <c r="N4192">
        <v>0.2</v>
      </c>
      <c r="O4192" t="s">
        <v>45</v>
      </c>
      <c r="Q4192">
        <v>60</v>
      </c>
      <c r="R4192" t="s">
        <v>32</v>
      </c>
    </row>
    <row r="4193" spans="1:18" x14ac:dyDescent="0.3">
      <c r="A4193">
        <v>3870</v>
      </c>
      <c r="B4193" t="s">
        <v>1484</v>
      </c>
      <c r="C4193" t="s">
        <v>19</v>
      </c>
      <c r="D4193">
        <v>26</v>
      </c>
      <c r="E4193" t="s">
        <v>20</v>
      </c>
      <c r="F4193" t="s">
        <v>488</v>
      </c>
      <c r="G4193" t="s">
        <v>29</v>
      </c>
      <c r="H4193" t="s">
        <v>611</v>
      </c>
      <c r="I4193" s="1">
        <v>44659</v>
      </c>
      <c r="K4193">
        <v>2.61</v>
      </c>
      <c r="L4193" t="s">
        <v>65</v>
      </c>
      <c r="M4193">
        <v>74524</v>
      </c>
      <c r="N4193">
        <v>0.5</v>
      </c>
      <c r="O4193" t="s">
        <v>36</v>
      </c>
      <c r="P4193">
        <v>2189</v>
      </c>
      <c r="Q4193">
        <v>25</v>
      </c>
      <c r="R4193" t="s">
        <v>59</v>
      </c>
    </row>
    <row r="4194" spans="1:18" x14ac:dyDescent="0.3">
      <c r="A4194">
        <v>10020</v>
      </c>
      <c r="B4194" t="s">
        <v>1377</v>
      </c>
      <c r="C4194" t="s">
        <v>19</v>
      </c>
      <c r="D4194">
        <v>38</v>
      </c>
      <c r="E4194" t="s">
        <v>20</v>
      </c>
      <c r="F4194" t="s">
        <v>188</v>
      </c>
      <c r="G4194" t="s">
        <v>29</v>
      </c>
      <c r="H4194" t="s">
        <v>199</v>
      </c>
      <c r="I4194" s="1">
        <v>42838</v>
      </c>
      <c r="K4194">
        <v>7.59</v>
      </c>
      <c r="L4194" t="s">
        <v>194</v>
      </c>
      <c r="M4194">
        <v>74529</v>
      </c>
      <c r="N4194">
        <v>0.25</v>
      </c>
      <c r="O4194" t="s">
        <v>31</v>
      </c>
      <c r="P4194">
        <v>7436</v>
      </c>
      <c r="Q4194">
        <v>2</v>
      </c>
      <c r="R4194" t="s">
        <v>42</v>
      </c>
    </row>
    <row r="4195" spans="1:18" x14ac:dyDescent="0.3">
      <c r="A4195">
        <v>3483</v>
      </c>
      <c r="B4195" t="s">
        <v>956</v>
      </c>
      <c r="C4195" t="s">
        <v>19</v>
      </c>
      <c r="D4195">
        <v>59</v>
      </c>
      <c r="E4195" t="s">
        <v>28</v>
      </c>
      <c r="F4195" t="s">
        <v>929</v>
      </c>
      <c r="G4195" t="s">
        <v>22</v>
      </c>
      <c r="H4195" t="s">
        <v>930</v>
      </c>
      <c r="I4195" s="1">
        <v>44845</v>
      </c>
      <c r="K4195">
        <v>2.1</v>
      </c>
      <c r="L4195" t="s">
        <v>65</v>
      </c>
      <c r="M4195">
        <v>74530</v>
      </c>
      <c r="N4195">
        <v>0</v>
      </c>
      <c r="O4195" t="s">
        <v>31</v>
      </c>
      <c r="P4195">
        <v>2397</v>
      </c>
      <c r="Q4195">
        <v>92</v>
      </c>
      <c r="R4195" t="s">
        <v>54</v>
      </c>
    </row>
    <row r="4196" spans="1:18" x14ac:dyDescent="0.3">
      <c r="A4196">
        <v>2249</v>
      </c>
      <c r="B4196" t="s">
        <v>122</v>
      </c>
      <c r="C4196" t="s">
        <v>39</v>
      </c>
      <c r="D4196">
        <v>33</v>
      </c>
      <c r="E4196" t="s">
        <v>20</v>
      </c>
      <c r="F4196" t="s">
        <v>488</v>
      </c>
      <c r="G4196" t="s">
        <v>29</v>
      </c>
      <c r="H4196" t="s">
        <v>560</v>
      </c>
      <c r="I4196" s="1">
        <v>43582</v>
      </c>
      <c r="K4196">
        <v>5.56</v>
      </c>
      <c r="L4196" t="s">
        <v>194</v>
      </c>
      <c r="M4196">
        <v>74531</v>
      </c>
      <c r="N4196">
        <v>0.2</v>
      </c>
      <c r="O4196" t="s">
        <v>31</v>
      </c>
      <c r="P4196">
        <v>1237</v>
      </c>
      <c r="Q4196">
        <v>87</v>
      </c>
      <c r="R4196" t="s">
        <v>71</v>
      </c>
    </row>
    <row r="4197" spans="1:18" x14ac:dyDescent="0.3">
      <c r="A4197">
        <v>1907</v>
      </c>
      <c r="B4197" t="s">
        <v>847</v>
      </c>
      <c r="C4197" t="s">
        <v>39</v>
      </c>
      <c r="D4197">
        <v>23</v>
      </c>
      <c r="E4197" t="s">
        <v>51</v>
      </c>
      <c r="F4197" t="s">
        <v>188</v>
      </c>
      <c r="G4197" t="s">
        <v>40</v>
      </c>
      <c r="H4197" t="s">
        <v>191</v>
      </c>
      <c r="I4197" s="1">
        <v>42006</v>
      </c>
      <c r="K4197">
        <v>10.5</v>
      </c>
      <c r="L4197" t="s">
        <v>778</v>
      </c>
      <c r="M4197">
        <v>74531</v>
      </c>
      <c r="N4197">
        <v>0.5</v>
      </c>
      <c r="O4197" t="s">
        <v>36</v>
      </c>
      <c r="P4197">
        <v>1159</v>
      </c>
      <c r="Q4197">
        <v>67</v>
      </c>
      <c r="R4197" t="s">
        <v>106</v>
      </c>
    </row>
    <row r="4198" spans="1:18" x14ac:dyDescent="0.3">
      <c r="A4198">
        <v>7206</v>
      </c>
      <c r="B4198" t="s">
        <v>375</v>
      </c>
      <c r="C4198" t="s">
        <v>19</v>
      </c>
      <c r="D4198">
        <v>44</v>
      </c>
      <c r="E4198" t="s">
        <v>34</v>
      </c>
      <c r="F4198" t="s">
        <v>488</v>
      </c>
      <c r="G4198" t="s">
        <v>29</v>
      </c>
      <c r="H4198" t="s">
        <v>611</v>
      </c>
      <c r="I4198" s="1">
        <v>44280</v>
      </c>
      <c r="K4198">
        <v>3.65</v>
      </c>
      <c r="L4198" t="s">
        <v>65</v>
      </c>
      <c r="M4198">
        <v>74534</v>
      </c>
      <c r="N4198">
        <v>0.2</v>
      </c>
      <c r="O4198" t="s">
        <v>31</v>
      </c>
      <c r="P4198">
        <v>3140</v>
      </c>
      <c r="Q4198">
        <v>14</v>
      </c>
      <c r="R4198" t="s">
        <v>54</v>
      </c>
    </row>
    <row r="4199" spans="1:18" x14ac:dyDescent="0.3">
      <c r="A4199">
        <v>4589</v>
      </c>
      <c r="B4199" t="s">
        <v>539</v>
      </c>
      <c r="C4199" t="s">
        <v>19</v>
      </c>
      <c r="D4199">
        <v>31</v>
      </c>
      <c r="E4199" t="s">
        <v>20</v>
      </c>
      <c r="F4199" t="s">
        <v>1447</v>
      </c>
      <c r="G4199" t="s">
        <v>29</v>
      </c>
      <c r="H4199" t="s">
        <v>1485</v>
      </c>
      <c r="I4199" s="1">
        <v>45345</v>
      </c>
      <c r="K4199">
        <v>0.73</v>
      </c>
      <c r="L4199" t="s">
        <v>24</v>
      </c>
      <c r="M4199">
        <v>74534</v>
      </c>
      <c r="N4199">
        <v>0.5</v>
      </c>
      <c r="O4199" t="s">
        <v>25</v>
      </c>
      <c r="P4199">
        <v>3251</v>
      </c>
      <c r="Q4199">
        <v>60</v>
      </c>
      <c r="R4199" t="s">
        <v>67</v>
      </c>
    </row>
    <row r="4200" spans="1:18" x14ac:dyDescent="0.3">
      <c r="A4200">
        <v>6996</v>
      </c>
      <c r="B4200" t="s">
        <v>466</v>
      </c>
      <c r="C4200" t="s">
        <v>39</v>
      </c>
      <c r="D4200">
        <v>24</v>
      </c>
      <c r="E4200" t="s">
        <v>51</v>
      </c>
      <c r="F4200" t="s">
        <v>929</v>
      </c>
      <c r="G4200" t="s">
        <v>29</v>
      </c>
      <c r="H4200" t="s">
        <v>962</v>
      </c>
      <c r="I4200" s="1">
        <v>44819</v>
      </c>
      <c r="K4200">
        <v>2.17</v>
      </c>
      <c r="L4200" t="s">
        <v>65</v>
      </c>
      <c r="M4200">
        <v>74538</v>
      </c>
      <c r="N4200">
        <v>0.2</v>
      </c>
      <c r="O4200" t="s">
        <v>45</v>
      </c>
      <c r="P4200">
        <v>2265</v>
      </c>
      <c r="Q4200">
        <v>91</v>
      </c>
      <c r="R4200" t="s">
        <v>59</v>
      </c>
    </row>
    <row r="4201" spans="1:18" x14ac:dyDescent="0.3">
      <c r="A4201">
        <v>2436</v>
      </c>
      <c r="B4201" t="s">
        <v>1486</v>
      </c>
      <c r="C4201" t="s">
        <v>39</v>
      </c>
      <c r="D4201">
        <v>39</v>
      </c>
      <c r="E4201" t="s">
        <v>20</v>
      </c>
      <c r="F4201" t="s">
        <v>929</v>
      </c>
      <c r="G4201" t="s">
        <v>29</v>
      </c>
      <c r="H4201" t="s">
        <v>930</v>
      </c>
      <c r="I4201" s="1">
        <v>44728</v>
      </c>
      <c r="K4201">
        <v>2.42</v>
      </c>
      <c r="L4201" t="s">
        <v>65</v>
      </c>
      <c r="M4201">
        <v>74540</v>
      </c>
      <c r="N4201">
        <v>0.25</v>
      </c>
      <c r="O4201" t="s">
        <v>31</v>
      </c>
      <c r="P4201">
        <v>1202</v>
      </c>
      <c r="Q4201">
        <v>15</v>
      </c>
      <c r="R4201" t="s">
        <v>61</v>
      </c>
    </row>
    <row r="4202" spans="1:18" x14ac:dyDescent="0.3">
      <c r="A4202">
        <v>8934</v>
      </c>
      <c r="B4202" t="s">
        <v>1253</v>
      </c>
      <c r="C4202" t="s">
        <v>19</v>
      </c>
      <c r="D4202">
        <v>34</v>
      </c>
      <c r="E4202" t="s">
        <v>20</v>
      </c>
      <c r="F4202" t="s">
        <v>229</v>
      </c>
      <c r="G4202" t="s">
        <v>22</v>
      </c>
      <c r="H4202" t="s">
        <v>301</v>
      </c>
      <c r="I4202" s="1">
        <v>42224</v>
      </c>
      <c r="K4202">
        <v>9.2799999999999994</v>
      </c>
      <c r="L4202" t="s">
        <v>194</v>
      </c>
      <c r="M4202">
        <v>74545</v>
      </c>
      <c r="N4202">
        <v>0.5</v>
      </c>
      <c r="O4202" t="s">
        <v>36</v>
      </c>
      <c r="P4202">
        <v>6755</v>
      </c>
      <c r="Q4202">
        <v>69</v>
      </c>
      <c r="R4202" t="s">
        <v>52</v>
      </c>
    </row>
    <row r="4203" spans="1:18" x14ac:dyDescent="0.3">
      <c r="A4203">
        <v>2965</v>
      </c>
      <c r="B4203" t="s">
        <v>1363</v>
      </c>
      <c r="C4203" t="s">
        <v>19</v>
      </c>
      <c r="D4203">
        <v>65</v>
      </c>
      <c r="E4203" t="s">
        <v>48</v>
      </c>
      <c r="F4203" t="s">
        <v>488</v>
      </c>
      <c r="G4203" t="s">
        <v>29</v>
      </c>
      <c r="H4203" t="s">
        <v>489</v>
      </c>
      <c r="I4203" s="1">
        <v>44577</v>
      </c>
      <c r="K4203">
        <v>2.83</v>
      </c>
      <c r="L4203" t="s">
        <v>65</v>
      </c>
      <c r="M4203">
        <v>74552</v>
      </c>
      <c r="N4203">
        <v>0.25</v>
      </c>
      <c r="O4203" t="s">
        <v>31</v>
      </c>
      <c r="P4203">
        <v>2194</v>
      </c>
      <c r="Q4203">
        <v>72</v>
      </c>
      <c r="R4203" t="s">
        <v>56</v>
      </c>
    </row>
    <row r="4204" spans="1:18" x14ac:dyDescent="0.3">
      <c r="A4204">
        <v>7932</v>
      </c>
      <c r="B4204" t="s">
        <v>1487</v>
      </c>
      <c r="C4204" t="s">
        <v>39</v>
      </c>
      <c r="D4204">
        <v>25</v>
      </c>
      <c r="E4204" t="s">
        <v>20</v>
      </c>
      <c r="F4204" t="s">
        <v>488</v>
      </c>
      <c r="G4204" t="s">
        <v>29</v>
      </c>
      <c r="H4204" t="s">
        <v>611</v>
      </c>
      <c r="I4204" s="1">
        <v>44080</v>
      </c>
      <c r="K4204">
        <v>4.1900000000000004</v>
      </c>
      <c r="L4204" t="s">
        <v>65</v>
      </c>
      <c r="M4204">
        <v>74554</v>
      </c>
      <c r="N4204">
        <v>0.1</v>
      </c>
      <c r="O4204" t="s">
        <v>36</v>
      </c>
      <c r="P4204">
        <v>3429</v>
      </c>
      <c r="Q4204">
        <v>24</v>
      </c>
      <c r="R4204" t="s">
        <v>71</v>
      </c>
    </row>
    <row r="4205" spans="1:18" x14ac:dyDescent="0.3">
      <c r="A4205">
        <v>2421</v>
      </c>
      <c r="B4205" t="s">
        <v>666</v>
      </c>
      <c r="C4205" t="s">
        <v>19</v>
      </c>
      <c r="D4205">
        <v>45</v>
      </c>
      <c r="E4205" t="s">
        <v>34</v>
      </c>
      <c r="F4205" t="s">
        <v>483</v>
      </c>
      <c r="G4205" t="s">
        <v>22</v>
      </c>
      <c r="H4205" t="s">
        <v>557</v>
      </c>
      <c r="I4205" s="1">
        <v>43266</v>
      </c>
      <c r="K4205">
        <v>6.42</v>
      </c>
      <c r="L4205" t="s">
        <v>194</v>
      </c>
      <c r="M4205">
        <v>74555</v>
      </c>
      <c r="N4205">
        <v>0.15</v>
      </c>
      <c r="O4205" t="s">
        <v>45</v>
      </c>
      <c r="P4205">
        <v>1516</v>
      </c>
      <c r="Q4205">
        <v>74</v>
      </c>
      <c r="R4205" t="s">
        <v>56</v>
      </c>
    </row>
    <row r="4206" spans="1:18" x14ac:dyDescent="0.3">
      <c r="A4206">
        <v>5303</v>
      </c>
      <c r="B4206" t="s">
        <v>1488</v>
      </c>
      <c r="C4206" t="s">
        <v>39</v>
      </c>
      <c r="D4206">
        <v>30</v>
      </c>
      <c r="E4206" t="s">
        <v>20</v>
      </c>
      <c r="F4206" t="s">
        <v>229</v>
      </c>
      <c r="G4206" t="s">
        <v>40</v>
      </c>
      <c r="H4206" t="s">
        <v>260</v>
      </c>
      <c r="I4206" s="1">
        <v>42194</v>
      </c>
      <c r="K4206">
        <v>9.36</v>
      </c>
      <c r="L4206" t="s">
        <v>194</v>
      </c>
      <c r="M4206">
        <v>74558</v>
      </c>
      <c r="N4206">
        <v>0.15</v>
      </c>
      <c r="O4206" t="s">
        <v>36</v>
      </c>
      <c r="P4206">
        <v>3249</v>
      </c>
      <c r="Q4206">
        <v>73</v>
      </c>
      <c r="R4206" t="s">
        <v>46</v>
      </c>
    </row>
    <row r="4207" spans="1:18" x14ac:dyDescent="0.3">
      <c r="A4207">
        <v>10776</v>
      </c>
      <c r="B4207" t="s">
        <v>885</v>
      </c>
      <c r="C4207" t="s">
        <v>39</v>
      </c>
      <c r="D4207">
        <v>56</v>
      </c>
      <c r="E4207" t="s">
        <v>28</v>
      </c>
      <c r="F4207" t="s">
        <v>929</v>
      </c>
      <c r="G4207" t="s">
        <v>29</v>
      </c>
      <c r="H4207" t="s">
        <v>1027</v>
      </c>
      <c r="I4207" s="1">
        <v>43623</v>
      </c>
      <c r="K4207">
        <v>5.45</v>
      </c>
      <c r="L4207" t="s">
        <v>194</v>
      </c>
      <c r="M4207">
        <v>74586</v>
      </c>
      <c r="N4207">
        <v>0.2</v>
      </c>
      <c r="O4207" t="s">
        <v>31</v>
      </c>
      <c r="P4207">
        <v>3860</v>
      </c>
      <c r="Q4207">
        <v>28</v>
      </c>
      <c r="R4207" t="s">
        <v>76</v>
      </c>
    </row>
    <row r="4208" spans="1:18" x14ac:dyDescent="0.3">
      <c r="A4208">
        <v>3037</v>
      </c>
      <c r="B4208" t="s">
        <v>725</v>
      </c>
      <c r="C4208" t="s">
        <v>39</v>
      </c>
      <c r="D4208">
        <v>44</v>
      </c>
      <c r="E4208" t="s">
        <v>34</v>
      </c>
      <c r="F4208" t="s">
        <v>1360</v>
      </c>
      <c r="G4208" t="s">
        <v>29</v>
      </c>
      <c r="H4208" t="s">
        <v>1385</v>
      </c>
      <c r="I4208" s="1">
        <v>44963</v>
      </c>
      <c r="K4208">
        <v>1.78</v>
      </c>
      <c r="L4208" t="s">
        <v>24</v>
      </c>
      <c r="M4208">
        <v>74593</v>
      </c>
      <c r="N4208">
        <v>0.25</v>
      </c>
      <c r="O4208" t="s">
        <v>31</v>
      </c>
      <c r="P4208">
        <v>2246</v>
      </c>
      <c r="Q4208">
        <v>75</v>
      </c>
      <c r="R4208" t="s">
        <v>32</v>
      </c>
    </row>
    <row r="4209" spans="1:18" x14ac:dyDescent="0.3">
      <c r="A4209">
        <v>2205</v>
      </c>
      <c r="B4209" t="s">
        <v>99</v>
      </c>
      <c r="C4209" t="s">
        <v>19</v>
      </c>
      <c r="D4209">
        <v>26</v>
      </c>
      <c r="E4209" t="s">
        <v>20</v>
      </c>
      <c r="F4209" t="s">
        <v>188</v>
      </c>
      <c r="G4209" t="s">
        <v>29</v>
      </c>
      <c r="H4209" t="s">
        <v>239</v>
      </c>
      <c r="I4209" s="1">
        <v>42543</v>
      </c>
      <c r="K4209">
        <v>8.4</v>
      </c>
      <c r="L4209" t="s">
        <v>194</v>
      </c>
      <c r="M4209">
        <v>74599</v>
      </c>
      <c r="N4209">
        <v>0</v>
      </c>
      <c r="O4209" t="s">
        <v>31</v>
      </c>
      <c r="P4209">
        <v>1532</v>
      </c>
      <c r="Q4209">
        <v>39</v>
      </c>
      <c r="R4209" t="s">
        <v>46</v>
      </c>
    </row>
    <row r="4210" spans="1:18" x14ac:dyDescent="0.3">
      <c r="A4210">
        <v>10914</v>
      </c>
      <c r="B4210" t="s">
        <v>680</v>
      </c>
      <c r="C4210" t="s">
        <v>39</v>
      </c>
      <c r="D4210">
        <v>54</v>
      </c>
      <c r="E4210" t="s">
        <v>28</v>
      </c>
      <c r="F4210" t="s">
        <v>488</v>
      </c>
      <c r="G4210" t="s">
        <v>29</v>
      </c>
      <c r="H4210" t="s">
        <v>489</v>
      </c>
      <c r="I4210" s="1">
        <v>44514</v>
      </c>
      <c r="K4210">
        <v>3.01</v>
      </c>
      <c r="L4210" t="s">
        <v>65</v>
      </c>
      <c r="M4210">
        <v>74600</v>
      </c>
      <c r="N4210">
        <v>0.25</v>
      </c>
      <c r="O4210" t="s">
        <v>31</v>
      </c>
      <c r="P4210">
        <v>8156</v>
      </c>
      <c r="Q4210">
        <v>99</v>
      </c>
      <c r="R4210" t="s">
        <v>49</v>
      </c>
    </row>
    <row r="4211" spans="1:18" x14ac:dyDescent="0.3">
      <c r="A4211">
        <v>10660</v>
      </c>
      <c r="B4211" t="s">
        <v>552</v>
      </c>
      <c r="C4211" t="s">
        <v>39</v>
      </c>
      <c r="D4211">
        <v>42</v>
      </c>
      <c r="E4211" t="s">
        <v>34</v>
      </c>
      <c r="F4211" t="s">
        <v>483</v>
      </c>
      <c r="G4211" t="s">
        <v>29</v>
      </c>
      <c r="H4211" t="s">
        <v>736</v>
      </c>
      <c r="I4211" s="1">
        <v>42978</v>
      </c>
      <c r="K4211">
        <v>7.21</v>
      </c>
      <c r="L4211" t="s">
        <v>194</v>
      </c>
      <c r="M4211">
        <v>74612</v>
      </c>
      <c r="N4211">
        <v>0.2</v>
      </c>
      <c r="O4211" t="s">
        <v>45</v>
      </c>
      <c r="P4211">
        <v>3641</v>
      </c>
      <c r="Q4211">
        <v>28</v>
      </c>
      <c r="R4211" t="s">
        <v>56</v>
      </c>
    </row>
    <row r="4212" spans="1:18" x14ac:dyDescent="0.3">
      <c r="A4212">
        <v>3671</v>
      </c>
      <c r="B4212" t="s">
        <v>450</v>
      </c>
      <c r="C4212" t="s">
        <v>19</v>
      </c>
      <c r="D4212">
        <v>49</v>
      </c>
      <c r="E4212" t="s">
        <v>34</v>
      </c>
      <c r="F4212" t="s">
        <v>21</v>
      </c>
      <c r="G4212" t="s">
        <v>29</v>
      </c>
      <c r="H4212" t="s">
        <v>41</v>
      </c>
      <c r="I4212" s="1">
        <v>42029</v>
      </c>
      <c r="K4212">
        <v>9.81</v>
      </c>
      <c r="L4212" t="s">
        <v>194</v>
      </c>
      <c r="M4212">
        <v>74612</v>
      </c>
      <c r="N4212">
        <v>0.15</v>
      </c>
      <c r="O4212" t="s">
        <v>31</v>
      </c>
      <c r="P4212">
        <v>1672</v>
      </c>
      <c r="Q4212">
        <v>92</v>
      </c>
      <c r="R4212" t="s">
        <v>54</v>
      </c>
    </row>
    <row r="4213" spans="1:18" x14ac:dyDescent="0.3">
      <c r="A4213">
        <v>2403</v>
      </c>
      <c r="B4213" t="s">
        <v>1471</v>
      </c>
      <c r="C4213" t="s">
        <v>19</v>
      </c>
      <c r="D4213">
        <v>34</v>
      </c>
      <c r="E4213" t="s">
        <v>20</v>
      </c>
      <c r="F4213" t="s">
        <v>188</v>
      </c>
      <c r="G4213" t="s">
        <v>40</v>
      </c>
      <c r="H4213" t="s">
        <v>199</v>
      </c>
      <c r="I4213" s="1">
        <v>42635</v>
      </c>
      <c r="J4213" s="1">
        <v>45277</v>
      </c>
      <c r="K4213">
        <v>7.23</v>
      </c>
      <c r="L4213" t="s">
        <v>194</v>
      </c>
      <c r="M4213">
        <v>74613</v>
      </c>
      <c r="N4213">
        <v>0.2</v>
      </c>
      <c r="O4213" t="s">
        <v>25</v>
      </c>
      <c r="P4213">
        <v>1575</v>
      </c>
      <c r="Q4213">
        <v>35</v>
      </c>
      <c r="R4213" t="s">
        <v>106</v>
      </c>
    </row>
    <row r="4214" spans="1:18" x14ac:dyDescent="0.3">
      <c r="A4214">
        <v>9173</v>
      </c>
      <c r="B4214" t="s">
        <v>852</v>
      </c>
      <c r="C4214" t="s">
        <v>39</v>
      </c>
      <c r="D4214">
        <v>29</v>
      </c>
      <c r="E4214" t="s">
        <v>20</v>
      </c>
      <c r="F4214" t="s">
        <v>483</v>
      </c>
      <c r="G4214" t="s">
        <v>29</v>
      </c>
      <c r="H4214" t="s">
        <v>523</v>
      </c>
      <c r="I4214" s="1">
        <v>43782</v>
      </c>
      <c r="J4214" s="1">
        <v>44607</v>
      </c>
      <c r="K4214">
        <v>2.2599999999999998</v>
      </c>
      <c r="L4214" t="s">
        <v>65</v>
      </c>
      <c r="M4214">
        <v>74637</v>
      </c>
      <c r="N4214">
        <v>0.5</v>
      </c>
      <c r="O4214" t="s">
        <v>25</v>
      </c>
      <c r="Q4214">
        <v>75</v>
      </c>
      <c r="R4214" t="s">
        <v>32</v>
      </c>
    </row>
    <row r="4215" spans="1:18" x14ac:dyDescent="0.3">
      <c r="A4215">
        <v>3482</v>
      </c>
      <c r="B4215" t="s">
        <v>1378</v>
      </c>
      <c r="C4215" t="s">
        <v>19</v>
      </c>
      <c r="D4215">
        <v>61</v>
      </c>
      <c r="E4215" t="s">
        <v>48</v>
      </c>
      <c r="F4215" t="s">
        <v>488</v>
      </c>
      <c r="G4215" t="s">
        <v>29</v>
      </c>
      <c r="H4215" t="s">
        <v>560</v>
      </c>
      <c r="I4215" s="1">
        <v>43158</v>
      </c>
      <c r="K4215">
        <v>6.72</v>
      </c>
      <c r="L4215" t="s">
        <v>194</v>
      </c>
      <c r="M4215">
        <v>74644</v>
      </c>
      <c r="N4215">
        <v>0.2</v>
      </c>
      <c r="O4215" t="s">
        <v>25</v>
      </c>
      <c r="Q4215">
        <v>41</v>
      </c>
      <c r="R4215" t="s">
        <v>42</v>
      </c>
    </row>
    <row r="4216" spans="1:18" x14ac:dyDescent="0.3">
      <c r="A4216">
        <v>7684</v>
      </c>
      <c r="B4216" t="s">
        <v>1463</v>
      </c>
      <c r="C4216" t="s">
        <v>19</v>
      </c>
      <c r="D4216">
        <v>37</v>
      </c>
      <c r="E4216" t="s">
        <v>20</v>
      </c>
      <c r="F4216" t="s">
        <v>488</v>
      </c>
      <c r="G4216" t="s">
        <v>29</v>
      </c>
      <c r="H4216" t="s">
        <v>560</v>
      </c>
      <c r="I4216" s="1">
        <v>44339</v>
      </c>
      <c r="K4216">
        <v>3.49</v>
      </c>
      <c r="L4216" t="s">
        <v>65</v>
      </c>
      <c r="M4216">
        <v>74650</v>
      </c>
      <c r="N4216">
        <v>0.5</v>
      </c>
      <c r="O4216" t="s">
        <v>31</v>
      </c>
      <c r="P4216">
        <v>1589</v>
      </c>
      <c r="Q4216">
        <v>46</v>
      </c>
      <c r="R4216" t="s">
        <v>123</v>
      </c>
    </row>
    <row r="4217" spans="1:18" x14ac:dyDescent="0.3">
      <c r="A4217">
        <v>7891</v>
      </c>
      <c r="B4217" t="s">
        <v>625</v>
      </c>
      <c r="C4217" t="s">
        <v>39</v>
      </c>
      <c r="D4217">
        <v>44</v>
      </c>
      <c r="E4217" t="s">
        <v>34</v>
      </c>
      <c r="F4217" t="s">
        <v>188</v>
      </c>
      <c r="G4217" t="s">
        <v>22</v>
      </c>
      <c r="H4217" t="s">
        <v>239</v>
      </c>
      <c r="I4217" s="1">
        <v>43606</v>
      </c>
      <c r="K4217">
        <v>5.49</v>
      </c>
      <c r="L4217" t="s">
        <v>194</v>
      </c>
      <c r="M4217">
        <v>74651</v>
      </c>
      <c r="N4217">
        <v>0.15</v>
      </c>
      <c r="O4217" t="s">
        <v>31</v>
      </c>
      <c r="P4217">
        <v>4686</v>
      </c>
      <c r="Q4217">
        <v>40</v>
      </c>
      <c r="R4217" t="s">
        <v>106</v>
      </c>
    </row>
    <row r="4218" spans="1:18" x14ac:dyDescent="0.3">
      <c r="A4218">
        <v>8196</v>
      </c>
      <c r="B4218" t="s">
        <v>422</v>
      </c>
      <c r="C4218" t="s">
        <v>39</v>
      </c>
      <c r="D4218">
        <v>42</v>
      </c>
      <c r="E4218" t="s">
        <v>34</v>
      </c>
      <c r="F4218" t="s">
        <v>488</v>
      </c>
      <c r="G4218" t="s">
        <v>29</v>
      </c>
      <c r="H4218" t="s">
        <v>566</v>
      </c>
      <c r="I4218" s="1">
        <v>44961</v>
      </c>
      <c r="K4218">
        <v>1.78</v>
      </c>
      <c r="L4218" t="s">
        <v>24</v>
      </c>
      <c r="M4218">
        <v>74654</v>
      </c>
      <c r="N4218">
        <v>0.25</v>
      </c>
      <c r="O4218" t="s">
        <v>36</v>
      </c>
      <c r="P4218">
        <v>6788</v>
      </c>
      <c r="Q4218">
        <v>70</v>
      </c>
      <c r="R4218" t="s">
        <v>106</v>
      </c>
    </row>
    <row r="4219" spans="1:18" x14ac:dyDescent="0.3">
      <c r="A4219">
        <v>9759</v>
      </c>
      <c r="B4219" t="s">
        <v>513</v>
      </c>
      <c r="C4219" t="s">
        <v>39</v>
      </c>
      <c r="D4219">
        <v>52</v>
      </c>
      <c r="E4219" t="s">
        <v>28</v>
      </c>
      <c r="F4219" t="s">
        <v>188</v>
      </c>
      <c r="G4219" t="s">
        <v>22</v>
      </c>
      <c r="H4219" t="s">
        <v>191</v>
      </c>
      <c r="I4219" s="1">
        <v>43730</v>
      </c>
      <c r="K4219">
        <v>5.15</v>
      </c>
      <c r="L4219" t="s">
        <v>194</v>
      </c>
      <c r="M4219">
        <v>74654</v>
      </c>
      <c r="N4219">
        <v>0.2</v>
      </c>
      <c r="O4219" t="s">
        <v>45</v>
      </c>
      <c r="P4219">
        <v>2788</v>
      </c>
      <c r="Q4219">
        <v>86</v>
      </c>
      <c r="R4219" t="s">
        <v>80</v>
      </c>
    </row>
    <row r="4220" spans="1:18" x14ac:dyDescent="0.3">
      <c r="A4220">
        <v>10805</v>
      </c>
      <c r="B4220" t="s">
        <v>368</v>
      </c>
      <c r="C4220" t="s">
        <v>39</v>
      </c>
      <c r="D4220">
        <v>45</v>
      </c>
      <c r="E4220" t="s">
        <v>34</v>
      </c>
      <c r="F4220" t="s">
        <v>188</v>
      </c>
      <c r="G4220" t="s">
        <v>40</v>
      </c>
      <c r="H4220" t="s">
        <v>199</v>
      </c>
      <c r="I4220" s="1">
        <v>43319</v>
      </c>
      <c r="K4220">
        <v>6.28</v>
      </c>
      <c r="L4220" t="s">
        <v>194</v>
      </c>
      <c r="M4220">
        <v>74656</v>
      </c>
      <c r="N4220">
        <v>0.15</v>
      </c>
      <c r="O4220" t="s">
        <v>36</v>
      </c>
      <c r="P4220">
        <v>1797</v>
      </c>
      <c r="Q4220">
        <v>38</v>
      </c>
      <c r="R4220" t="s">
        <v>32</v>
      </c>
    </row>
    <row r="4221" spans="1:18" x14ac:dyDescent="0.3">
      <c r="A4221">
        <v>1506</v>
      </c>
      <c r="B4221" t="s">
        <v>148</v>
      </c>
      <c r="C4221" t="s">
        <v>19</v>
      </c>
      <c r="D4221">
        <v>40</v>
      </c>
      <c r="E4221" t="s">
        <v>34</v>
      </c>
      <c r="F4221" t="s">
        <v>483</v>
      </c>
      <c r="G4221" t="s">
        <v>22</v>
      </c>
      <c r="H4221" t="s">
        <v>523</v>
      </c>
      <c r="I4221" s="1">
        <v>42708</v>
      </c>
      <c r="K4221">
        <v>7.95</v>
      </c>
      <c r="L4221" t="s">
        <v>194</v>
      </c>
      <c r="M4221">
        <v>74662</v>
      </c>
      <c r="N4221">
        <v>0.1</v>
      </c>
      <c r="O4221" t="s">
        <v>31</v>
      </c>
      <c r="P4221">
        <v>1139</v>
      </c>
      <c r="Q4221">
        <v>40</v>
      </c>
      <c r="R4221" t="s">
        <v>84</v>
      </c>
    </row>
    <row r="4222" spans="1:18" x14ac:dyDescent="0.3">
      <c r="A4222">
        <v>4195</v>
      </c>
      <c r="B4222" t="s">
        <v>1489</v>
      </c>
      <c r="C4222" t="s">
        <v>39</v>
      </c>
      <c r="D4222">
        <v>62</v>
      </c>
      <c r="E4222" t="s">
        <v>48</v>
      </c>
      <c r="F4222" t="s">
        <v>929</v>
      </c>
      <c r="G4222" t="s">
        <v>29</v>
      </c>
      <c r="H4222" t="s">
        <v>930</v>
      </c>
      <c r="I4222" s="1">
        <v>43677</v>
      </c>
      <c r="K4222">
        <v>5.3</v>
      </c>
      <c r="L4222" t="s">
        <v>194</v>
      </c>
      <c r="M4222">
        <v>74669</v>
      </c>
      <c r="N4222">
        <v>0.15</v>
      </c>
      <c r="O4222" t="s">
        <v>45</v>
      </c>
      <c r="P4222">
        <v>2705</v>
      </c>
      <c r="Q4222">
        <v>75</v>
      </c>
      <c r="R4222" t="s">
        <v>26</v>
      </c>
    </row>
    <row r="4223" spans="1:18" x14ac:dyDescent="0.3">
      <c r="A4223">
        <v>9946</v>
      </c>
      <c r="B4223" t="s">
        <v>1044</v>
      </c>
      <c r="C4223" t="s">
        <v>39</v>
      </c>
      <c r="D4223">
        <v>31</v>
      </c>
      <c r="E4223" t="s">
        <v>20</v>
      </c>
      <c r="F4223" t="s">
        <v>929</v>
      </c>
      <c r="G4223" t="s">
        <v>22</v>
      </c>
      <c r="H4223" t="s">
        <v>960</v>
      </c>
      <c r="I4223" s="1">
        <v>44557</v>
      </c>
      <c r="K4223">
        <v>2.89</v>
      </c>
      <c r="L4223" t="s">
        <v>65</v>
      </c>
      <c r="M4223">
        <v>74674</v>
      </c>
      <c r="N4223">
        <v>0.15</v>
      </c>
      <c r="O4223" t="s">
        <v>36</v>
      </c>
      <c r="P4223">
        <v>2101</v>
      </c>
      <c r="Q4223">
        <v>3</v>
      </c>
      <c r="R4223" t="s">
        <v>56</v>
      </c>
    </row>
    <row r="4224" spans="1:18" x14ac:dyDescent="0.3">
      <c r="A4224">
        <v>3573</v>
      </c>
      <c r="B4224" t="s">
        <v>1297</v>
      </c>
      <c r="C4224" t="s">
        <v>19</v>
      </c>
      <c r="D4224">
        <v>31</v>
      </c>
      <c r="E4224" t="s">
        <v>20</v>
      </c>
      <c r="F4224" t="s">
        <v>229</v>
      </c>
      <c r="G4224" t="s">
        <v>22</v>
      </c>
      <c r="H4224" t="s">
        <v>260</v>
      </c>
      <c r="I4224" s="1">
        <v>44040</v>
      </c>
      <c r="K4224">
        <v>4.3</v>
      </c>
      <c r="L4224" t="s">
        <v>65</v>
      </c>
      <c r="M4224">
        <v>74688</v>
      </c>
      <c r="N4224">
        <v>0.25</v>
      </c>
      <c r="O4224" t="s">
        <v>45</v>
      </c>
      <c r="Q4224">
        <v>24</v>
      </c>
      <c r="R4224" t="s">
        <v>49</v>
      </c>
    </row>
    <row r="4225" spans="1:18" x14ac:dyDescent="0.3">
      <c r="A4225">
        <v>5917</v>
      </c>
      <c r="B4225" t="s">
        <v>924</v>
      </c>
      <c r="C4225" t="s">
        <v>19</v>
      </c>
      <c r="D4225">
        <v>36</v>
      </c>
      <c r="E4225" t="s">
        <v>20</v>
      </c>
      <c r="F4225" t="s">
        <v>188</v>
      </c>
      <c r="G4225" t="s">
        <v>29</v>
      </c>
      <c r="H4225" t="s">
        <v>239</v>
      </c>
      <c r="I4225" s="1">
        <v>43749</v>
      </c>
      <c r="K4225">
        <v>5.0999999999999996</v>
      </c>
      <c r="L4225" t="s">
        <v>194</v>
      </c>
      <c r="M4225">
        <v>74690</v>
      </c>
      <c r="N4225">
        <v>0.5</v>
      </c>
      <c r="O4225" t="s">
        <v>36</v>
      </c>
      <c r="P4225">
        <v>2969</v>
      </c>
      <c r="Q4225">
        <v>26</v>
      </c>
      <c r="R4225" t="s">
        <v>80</v>
      </c>
    </row>
    <row r="4226" spans="1:18" x14ac:dyDescent="0.3">
      <c r="A4226">
        <v>8429</v>
      </c>
      <c r="B4226" t="s">
        <v>141</v>
      </c>
      <c r="C4226" t="s">
        <v>39</v>
      </c>
      <c r="D4226">
        <v>35</v>
      </c>
      <c r="E4226" t="s">
        <v>20</v>
      </c>
      <c r="F4226" t="s">
        <v>229</v>
      </c>
      <c r="G4226" t="s">
        <v>22</v>
      </c>
      <c r="H4226" t="s">
        <v>265</v>
      </c>
      <c r="I4226" s="1">
        <v>43046</v>
      </c>
      <c r="K4226">
        <v>7.03</v>
      </c>
      <c r="L4226" t="s">
        <v>194</v>
      </c>
      <c r="M4226">
        <v>74692</v>
      </c>
      <c r="N4226">
        <v>0.1</v>
      </c>
      <c r="O4226" t="s">
        <v>31</v>
      </c>
      <c r="P4226">
        <v>4684</v>
      </c>
      <c r="Q4226">
        <v>33</v>
      </c>
      <c r="R4226" t="s">
        <v>67</v>
      </c>
    </row>
    <row r="4227" spans="1:18" x14ac:dyDescent="0.3">
      <c r="A4227">
        <v>1624</v>
      </c>
      <c r="B4227" t="s">
        <v>1368</v>
      </c>
      <c r="C4227" t="s">
        <v>39</v>
      </c>
      <c r="D4227">
        <v>25</v>
      </c>
      <c r="E4227" t="s">
        <v>20</v>
      </c>
      <c r="F4227" t="s">
        <v>488</v>
      </c>
      <c r="G4227" t="s">
        <v>22</v>
      </c>
      <c r="H4227" t="s">
        <v>489</v>
      </c>
      <c r="I4227" s="1">
        <v>43649</v>
      </c>
      <c r="K4227">
        <v>5.37</v>
      </c>
      <c r="L4227" t="s">
        <v>194</v>
      </c>
      <c r="M4227">
        <v>74694</v>
      </c>
      <c r="N4227">
        <v>0.1</v>
      </c>
      <c r="O4227" t="s">
        <v>36</v>
      </c>
      <c r="Q4227">
        <v>95</v>
      </c>
      <c r="R4227" t="s">
        <v>106</v>
      </c>
    </row>
    <row r="4228" spans="1:18" x14ac:dyDescent="0.3">
      <c r="A4228">
        <v>10219</v>
      </c>
      <c r="B4228" t="s">
        <v>1373</v>
      </c>
      <c r="C4228" t="s">
        <v>19</v>
      </c>
      <c r="D4228">
        <v>55</v>
      </c>
      <c r="E4228" t="s">
        <v>28</v>
      </c>
      <c r="F4228" t="s">
        <v>488</v>
      </c>
      <c r="G4228" t="s">
        <v>29</v>
      </c>
      <c r="H4228" t="s">
        <v>566</v>
      </c>
      <c r="I4228" s="1">
        <v>42433</v>
      </c>
      <c r="K4228">
        <v>8.6999999999999993</v>
      </c>
      <c r="L4228" t="s">
        <v>194</v>
      </c>
      <c r="M4228">
        <v>74700</v>
      </c>
      <c r="N4228">
        <v>0</v>
      </c>
      <c r="O4228" t="s">
        <v>25</v>
      </c>
      <c r="P4228">
        <v>4404</v>
      </c>
      <c r="Q4228">
        <v>30</v>
      </c>
      <c r="R4228" t="s">
        <v>54</v>
      </c>
    </row>
    <row r="4229" spans="1:18" x14ac:dyDescent="0.3">
      <c r="A4229">
        <v>8356</v>
      </c>
      <c r="B4229" t="s">
        <v>1382</v>
      </c>
      <c r="C4229" t="s">
        <v>19</v>
      </c>
      <c r="D4229">
        <v>65</v>
      </c>
      <c r="E4229" t="s">
        <v>48</v>
      </c>
      <c r="F4229" t="s">
        <v>488</v>
      </c>
      <c r="G4229" t="s">
        <v>29</v>
      </c>
      <c r="H4229" t="s">
        <v>560</v>
      </c>
      <c r="I4229" s="1">
        <v>44803</v>
      </c>
      <c r="K4229">
        <v>2.21</v>
      </c>
      <c r="L4229" t="s">
        <v>65</v>
      </c>
      <c r="M4229">
        <v>74704</v>
      </c>
      <c r="N4229">
        <v>0</v>
      </c>
      <c r="O4229" t="s">
        <v>36</v>
      </c>
      <c r="P4229">
        <v>1911</v>
      </c>
      <c r="Q4229">
        <v>50</v>
      </c>
      <c r="R4229" t="s">
        <v>67</v>
      </c>
    </row>
    <row r="4230" spans="1:18" x14ac:dyDescent="0.3">
      <c r="A4230">
        <v>8032</v>
      </c>
      <c r="B4230" t="s">
        <v>448</v>
      </c>
      <c r="C4230" t="s">
        <v>19</v>
      </c>
      <c r="D4230">
        <v>35</v>
      </c>
      <c r="E4230" t="s">
        <v>20</v>
      </c>
      <c r="F4230" t="s">
        <v>229</v>
      </c>
      <c r="G4230" t="s">
        <v>29</v>
      </c>
      <c r="H4230" t="s">
        <v>301</v>
      </c>
      <c r="I4230" s="1">
        <v>42586</v>
      </c>
      <c r="K4230">
        <v>8.2799999999999994</v>
      </c>
      <c r="L4230" t="s">
        <v>194</v>
      </c>
      <c r="M4230">
        <v>74704</v>
      </c>
      <c r="N4230">
        <v>0.5</v>
      </c>
      <c r="O4230" t="s">
        <v>36</v>
      </c>
      <c r="Q4230">
        <v>27</v>
      </c>
      <c r="R4230" t="s">
        <v>71</v>
      </c>
    </row>
    <row r="4231" spans="1:18" x14ac:dyDescent="0.3">
      <c r="A4231">
        <v>8195</v>
      </c>
      <c r="B4231" t="s">
        <v>1490</v>
      </c>
      <c r="C4231" t="s">
        <v>19</v>
      </c>
      <c r="D4231">
        <v>45</v>
      </c>
      <c r="E4231" t="s">
        <v>34</v>
      </c>
      <c r="F4231" t="s">
        <v>929</v>
      </c>
      <c r="G4231" t="s">
        <v>40</v>
      </c>
      <c r="H4231" t="s">
        <v>960</v>
      </c>
      <c r="I4231" s="1">
        <v>44950</v>
      </c>
      <c r="K4231">
        <v>1.81</v>
      </c>
      <c r="L4231" t="s">
        <v>24</v>
      </c>
      <c r="M4231">
        <v>74708</v>
      </c>
      <c r="N4231">
        <v>0</v>
      </c>
      <c r="O4231" t="s">
        <v>31</v>
      </c>
      <c r="P4231">
        <v>1056</v>
      </c>
      <c r="Q4231">
        <v>98</v>
      </c>
      <c r="R4231" t="s">
        <v>84</v>
      </c>
    </row>
    <row r="4232" spans="1:18" x14ac:dyDescent="0.3">
      <c r="A4232">
        <v>4479</v>
      </c>
      <c r="B4232" t="s">
        <v>945</v>
      </c>
      <c r="C4232" t="s">
        <v>39</v>
      </c>
      <c r="D4232">
        <v>49</v>
      </c>
      <c r="E4232" t="s">
        <v>34</v>
      </c>
      <c r="F4232" t="s">
        <v>488</v>
      </c>
      <c r="G4232" t="s">
        <v>29</v>
      </c>
      <c r="H4232" t="s">
        <v>611</v>
      </c>
      <c r="I4232" s="1">
        <v>43840</v>
      </c>
      <c r="K4232">
        <v>4.8499999999999996</v>
      </c>
      <c r="L4232" t="s">
        <v>65</v>
      </c>
      <c r="M4232">
        <v>74712</v>
      </c>
      <c r="N4232">
        <v>0</v>
      </c>
      <c r="O4232" t="s">
        <v>31</v>
      </c>
      <c r="P4232">
        <v>1491</v>
      </c>
      <c r="Q4232">
        <v>57</v>
      </c>
      <c r="R4232" t="s">
        <v>84</v>
      </c>
    </row>
    <row r="4233" spans="1:18" x14ac:dyDescent="0.3">
      <c r="A4233">
        <v>6250</v>
      </c>
      <c r="B4233" t="s">
        <v>588</v>
      </c>
      <c r="C4233" t="s">
        <v>39</v>
      </c>
      <c r="D4233">
        <v>30</v>
      </c>
      <c r="E4233" t="s">
        <v>20</v>
      </c>
      <c r="F4233" t="s">
        <v>483</v>
      </c>
      <c r="G4233" t="s">
        <v>22</v>
      </c>
      <c r="H4233" t="s">
        <v>639</v>
      </c>
      <c r="I4233" s="1">
        <v>44412</v>
      </c>
      <c r="K4233">
        <v>3.29</v>
      </c>
      <c r="L4233" t="s">
        <v>65</v>
      </c>
      <c r="M4233">
        <v>74714</v>
      </c>
      <c r="N4233">
        <v>0.5</v>
      </c>
      <c r="O4233" t="s">
        <v>45</v>
      </c>
      <c r="P4233">
        <v>4498</v>
      </c>
      <c r="Q4233">
        <v>46</v>
      </c>
      <c r="R4233" t="s">
        <v>52</v>
      </c>
    </row>
    <row r="4234" spans="1:18" x14ac:dyDescent="0.3">
      <c r="A4234">
        <v>7919</v>
      </c>
      <c r="B4234" t="s">
        <v>96</v>
      </c>
      <c r="C4234" t="s">
        <v>19</v>
      </c>
      <c r="D4234">
        <v>58</v>
      </c>
      <c r="E4234" t="s">
        <v>28</v>
      </c>
      <c r="F4234" t="s">
        <v>1360</v>
      </c>
      <c r="G4234" t="s">
        <v>29</v>
      </c>
      <c r="H4234" t="s">
        <v>1403</v>
      </c>
      <c r="I4234" s="1">
        <v>44689</v>
      </c>
      <c r="K4234">
        <v>2.5299999999999998</v>
      </c>
      <c r="L4234" t="s">
        <v>65</v>
      </c>
      <c r="M4234">
        <v>74714</v>
      </c>
      <c r="N4234">
        <v>0.1</v>
      </c>
      <c r="O4234" t="s">
        <v>36</v>
      </c>
      <c r="P4234">
        <v>1205</v>
      </c>
      <c r="Q4234">
        <v>45</v>
      </c>
      <c r="R4234" t="s">
        <v>59</v>
      </c>
    </row>
    <row r="4235" spans="1:18" x14ac:dyDescent="0.3">
      <c r="A4235">
        <v>3972</v>
      </c>
      <c r="B4235" t="s">
        <v>1165</v>
      </c>
      <c r="C4235" t="s">
        <v>39</v>
      </c>
      <c r="D4235">
        <v>65</v>
      </c>
      <c r="E4235" t="s">
        <v>48</v>
      </c>
      <c r="F4235" t="s">
        <v>229</v>
      </c>
      <c r="G4235" t="s">
        <v>29</v>
      </c>
      <c r="H4235" t="s">
        <v>230</v>
      </c>
      <c r="I4235" s="1">
        <v>42540</v>
      </c>
      <c r="K4235">
        <v>8.41</v>
      </c>
      <c r="L4235" t="s">
        <v>194</v>
      </c>
      <c r="M4235">
        <v>74716</v>
      </c>
      <c r="N4235">
        <v>0.15</v>
      </c>
      <c r="O4235" t="s">
        <v>45</v>
      </c>
      <c r="P4235">
        <v>1240</v>
      </c>
      <c r="Q4235">
        <v>61</v>
      </c>
      <c r="R4235" t="s">
        <v>49</v>
      </c>
    </row>
    <row r="4236" spans="1:18" x14ac:dyDescent="0.3">
      <c r="A4236">
        <v>6866</v>
      </c>
      <c r="B4236" t="s">
        <v>125</v>
      </c>
      <c r="C4236" t="s">
        <v>19</v>
      </c>
      <c r="D4236">
        <v>41</v>
      </c>
      <c r="E4236" t="s">
        <v>34</v>
      </c>
      <c r="F4236" t="s">
        <v>929</v>
      </c>
      <c r="G4236" t="s">
        <v>29</v>
      </c>
      <c r="H4236" t="s">
        <v>930</v>
      </c>
      <c r="I4236" s="1">
        <v>45215</v>
      </c>
      <c r="K4236">
        <v>1.0900000000000001</v>
      </c>
      <c r="L4236" t="s">
        <v>24</v>
      </c>
      <c r="M4236">
        <v>74723</v>
      </c>
      <c r="N4236">
        <v>0.15</v>
      </c>
      <c r="O4236" t="s">
        <v>36</v>
      </c>
      <c r="P4236">
        <v>4415</v>
      </c>
      <c r="Q4236">
        <v>0</v>
      </c>
      <c r="R4236" t="s">
        <v>88</v>
      </c>
    </row>
    <row r="4237" spans="1:18" x14ac:dyDescent="0.3">
      <c r="A4237">
        <v>8921</v>
      </c>
      <c r="B4237" t="s">
        <v>1290</v>
      </c>
      <c r="C4237" t="s">
        <v>19</v>
      </c>
      <c r="D4237">
        <v>28</v>
      </c>
      <c r="E4237" t="s">
        <v>20</v>
      </c>
      <c r="F4237" t="s">
        <v>929</v>
      </c>
      <c r="G4237" t="s">
        <v>29</v>
      </c>
      <c r="H4237" t="s">
        <v>962</v>
      </c>
      <c r="I4237" s="1">
        <v>44082</v>
      </c>
      <c r="K4237">
        <v>4.1900000000000004</v>
      </c>
      <c r="L4237" t="s">
        <v>65</v>
      </c>
      <c r="M4237">
        <v>74730</v>
      </c>
      <c r="N4237">
        <v>0</v>
      </c>
      <c r="O4237" t="s">
        <v>31</v>
      </c>
      <c r="P4237">
        <v>3754</v>
      </c>
      <c r="Q4237">
        <v>54</v>
      </c>
      <c r="R4237" t="s">
        <v>56</v>
      </c>
    </row>
    <row r="4238" spans="1:18" x14ac:dyDescent="0.3">
      <c r="A4238">
        <v>9363</v>
      </c>
      <c r="B4238" t="s">
        <v>857</v>
      </c>
      <c r="C4238" t="s">
        <v>19</v>
      </c>
      <c r="D4238">
        <v>22</v>
      </c>
      <c r="E4238" t="s">
        <v>51</v>
      </c>
      <c r="F4238" t="s">
        <v>229</v>
      </c>
      <c r="G4238" t="s">
        <v>22</v>
      </c>
      <c r="H4238" t="s">
        <v>265</v>
      </c>
      <c r="I4238" s="1">
        <v>43184</v>
      </c>
      <c r="K4238">
        <v>6.65</v>
      </c>
      <c r="L4238" t="s">
        <v>194</v>
      </c>
      <c r="M4238">
        <v>74740</v>
      </c>
      <c r="N4238">
        <v>0.25</v>
      </c>
      <c r="O4238" t="s">
        <v>31</v>
      </c>
      <c r="P4238">
        <v>6331</v>
      </c>
      <c r="Q4238">
        <v>16</v>
      </c>
      <c r="R4238" t="s">
        <v>32</v>
      </c>
    </row>
    <row r="4239" spans="1:18" x14ac:dyDescent="0.3">
      <c r="A4239">
        <v>10905</v>
      </c>
      <c r="B4239" t="s">
        <v>675</v>
      </c>
      <c r="C4239" t="s">
        <v>39</v>
      </c>
      <c r="D4239">
        <v>29</v>
      </c>
      <c r="E4239" t="s">
        <v>20</v>
      </c>
      <c r="F4239" t="s">
        <v>483</v>
      </c>
      <c r="G4239" t="s">
        <v>40</v>
      </c>
      <c r="H4239" t="s">
        <v>639</v>
      </c>
      <c r="I4239" s="1">
        <v>43312</v>
      </c>
      <c r="K4239">
        <v>6.3</v>
      </c>
      <c r="L4239" t="s">
        <v>194</v>
      </c>
      <c r="M4239">
        <v>74747</v>
      </c>
      <c r="N4239">
        <v>0.1</v>
      </c>
      <c r="O4239" t="s">
        <v>45</v>
      </c>
      <c r="P4239">
        <v>1956</v>
      </c>
      <c r="Q4239">
        <v>47</v>
      </c>
      <c r="R4239" t="s">
        <v>106</v>
      </c>
    </row>
    <row r="4240" spans="1:18" x14ac:dyDescent="0.3">
      <c r="A4240">
        <v>1587</v>
      </c>
      <c r="B4240" t="s">
        <v>1169</v>
      </c>
      <c r="C4240" t="s">
        <v>39</v>
      </c>
      <c r="D4240">
        <v>59</v>
      </c>
      <c r="E4240" t="s">
        <v>28</v>
      </c>
      <c r="F4240" t="s">
        <v>929</v>
      </c>
      <c r="G4240" t="s">
        <v>22</v>
      </c>
      <c r="H4240" t="s">
        <v>931</v>
      </c>
      <c r="I4240" s="1">
        <v>45330</v>
      </c>
      <c r="K4240">
        <v>0.77</v>
      </c>
      <c r="L4240" t="s">
        <v>24</v>
      </c>
      <c r="M4240">
        <v>74751</v>
      </c>
      <c r="N4240">
        <v>0.2</v>
      </c>
      <c r="O4240" t="s">
        <v>36</v>
      </c>
      <c r="P4240">
        <v>1520</v>
      </c>
      <c r="Q4240">
        <v>83</v>
      </c>
      <c r="R4240" t="s">
        <v>42</v>
      </c>
    </row>
    <row r="4241" spans="1:18" x14ac:dyDescent="0.3">
      <c r="A4241">
        <v>7255</v>
      </c>
      <c r="B4241" t="s">
        <v>1289</v>
      </c>
      <c r="C4241" t="s">
        <v>39</v>
      </c>
      <c r="D4241">
        <v>48</v>
      </c>
      <c r="E4241" t="s">
        <v>34</v>
      </c>
      <c r="F4241" t="s">
        <v>229</v>
      </c>
      <c r="G4241" t="s">
        <v>29</v>
      </c>
      <c r="H4241" t="s">
        <v>265</v>
      </c>
      <c r="I4241" s="1">
        <v>43433</v>
      </c>
      <c r="K4241">
        <v>5.97</v>
      </c>
      <c r="L4241" t="s">
        <v>194</v>
      </c>
      <c r="M4241">
        <v>74757</v>
      </c>
      <c r="N4241">
        <v>0.5</v>
      </c>
      <c r="O4241" t="s">
        <v>36</v>
      </c>
      <c r="P4241">
        <v>1919</v>
      </c>
      <c r="Q4241">
        <v>32</v>
      </c>
      <c r="R4241" t="s">
        <v>88</v>
      </c>
    </row>
    <row r="4242" spans="1:18" x14ac:dyDescent="0.3">
      <c r="A4242">
        <v>10625</v>
      </c>
      <c r="B4242" t="s">
        <v>826</v>
      </c>
      <c r="C4242" t="s">
        <v>39</v>
      </c>
      <c r="D4242">
        <v>48</v>
      </c>
      <c r="E4242" t="s">
        <v>34</v>
      </c>
      <c r="F4242" t="s">
        <v>929</v>
      </c>
      <c r="G4242" t="s">
        <v>29</v>
      </c>
      <c r="H4242" t="s">
        <v>1027</v>
      </c>
      <c r="I4242" s="1">
        <v>43328</v>
      </c>
      <c r="K4242">
        <v>6.25</v>
      </c>
      <c r="L4242" t="s">
        <v>194</v>
      </c>
      <c r="M4242">
        <v>74759</v>
      </c>
      <c r="N4242">
        <v>0.2</v>
      </c>
      <c r="O4242" t="s">
        <v>25</v>
      </c>
      <c r="P4242">
        <v>8457</v>
      </c>
      <c r="Q4242">
        <v>16</v>
      </c>
      <c r="R4242" t="s">
        <v>84</v>
      </c>
    </row>
    <row r="4243" spans="1:18" x14ac:dyDescent="0.3">
      <c r="A4243">
        <v>7261</v>
      </c>
      <c r="B4243" t="s">
        <v>907</v>
      </c>
      <c r="C4243" t="s">
        <v>39</v>
      </c>
      <c r="D4243">
        <v>49</v>
      </c>
      <c r="E4243" t="s">
        <v>34</v>
      </c>
      <c r="F4243" t="s">
        <v>488</v>
      </c>
      <c r="G4243" t="s">
        <v>22</v>
      </c>
      <c r="H4243" t="s">
        <v>489</v>
      </c>
      <c r="I4243" s="1">
        <v>44717</v>
      </c>
      <c r="K4243">
        <v>2.4500000000000002</v>
      </c>
      <c r="L4243" t="s">
        <v>65</v>
      </c>
      <c r="M4243">
        <v>74764</v>
      </c>
      <c r="N4243">
        <v>0.2</v>
      </c>
      <c r="O4243" t="s">
        <v>45</v>
      </c>
      <c r="P4243">
        <v>3447</v>
      </c>
      <c r="Q4243">
        <v>85</v>
      </c>
      <c r="R4243" t="s">
        <v>88</v>
      </c>
    </row>
    <row r="4244" spans="1:18" x14ac:dyDescent="0.3">
      <c r="A4244">
        <v>10451</v>
      </c>
      <c r="B4244" t="s">
        <v>346</v>
      </c>
      <c r="C4244" t="s">
        <v>19</v>
      </c>
      <c r="D4244">
        <v>61</v>
      </c>
      <c r="E4244" t="s">
        <v>48</v>
      </c>
      <c r="F4244" t="s">
        <v>483</v>
      </c>
      <c r="G4244" t="s">
        <v>29</v>
      </c>
      <c r="H4244" t="s">
        <v>639</v>
      </c>
      <c r="I4244" s="1">
        <v>43353</v>
      </c>
      <c r="K4244">
        <v>6.18</v>
      </c>
      <c r="L4244" t="s">
        <v>194</v>
      </c>
      <c r="M4244">
        <v>74782</v>
      </c>
      <c r="N4244">
        <v>0.5</v>
      </c>
      <c r="O4244" t="s">
        <v>36</v>
      </c>
      <c r="P4244">
        <v>2960</v>
      </c>
      <c r="Q4244">
        <v>57</v>
      </c>
      <c r="R4244" t="s">
        <v>88</v>
      </c>
    </row>
    <row r="4245" spans="1:18" x14ac:dyDescent="0.3">
      <c r="A4245">
        <v>3173</v>
      </c>
      <c r="B4245" t="s">
        <v>75</v>
      </c>
      <c r="C4245" t="s">
        <v>19</v>
      </c>
      <c r="D4245">
        <v>57</v>
      </c>
      <c r="E4245" t="s">
        <v>28</v>
      </c>
      <c r="F4245" t="s">
        <v>488</v>
      </c>
      <c r="G4245" t="s">
        <v>29</v>
      </c>
      <c r="H4245" t="s">
        <v>560</v>
      </c>
      <c r="I4245" s="1">
        <v>42338</v>
      </c>
      <c r="K4245">
        <v>8.9600000000000009</v>
      </c>
      <c r="L4245" t="s">
        <v>194</v>
      </c>
      <c r="M4245">
        <v>74786</v>
      </c>
      <c r="N4245">
        <v>0.15</v>
      </c>
      <c r="O4245" t="s">
        <v>36</v>
      </c>
      <c r="Q4245">
        <v>96</v>
      </c>
      <c r="R4245" t="s">
        <v>84</v>
      </c>
    </row>
    <row r="4246" spans="1:18" x14ac:dyDescent="0.3">
      <c r="A4246">
        <v>10469</v>
      </c>
      <c r="B4246" t="s">
        <v>1383</v>
      </c>
      <c r="C4246" t="s">
        <v>19</v>
      </c>
      <c r="D4246">
        <v>39</v>
      </c>
      <c r="E4246" t="s">
        <v>20</v>
      </c>
      <c r="F4246" t="s">
        <v>488</v>
      </c>
      <c r="G4246" t="s">
        <v>40</v>
      </c>
      <c r="H4246" t="s">
        <v>566</v>
      </c>
      <c r="I4246" s="1">
        <v>43266</v>
      </c>
      <c r="J4246" s="1">
        <v>45164</v>
      </c>
      <c r="K4246">
        <v>5.2</v>
      </c>
      <c r="L4246" t="s">
        <v>194</v>
      </c>
      <c r="M4246">
        <v>74793</v>
      </c>
      <c r="N4246">
        <v>0.2</v>
      </c>
      <c r="O4246" t="s">
        <v>31</v>
      </c>
      <c r="P4246">
        <v>1630</v>
      </c>
      <c r="Q4246">
        <v>21</v>
      </c>
      <c r="R4246" t="s">
        <v>88</v>
      </c>
    </row>
    <row r="4247" spans="1:18" x14ac:dyDescent="0.3">
      <c r="A4247">
        <v>6308</v>
      </c>
      <c r="B4247" t="s">
        <v>244</v>
      </c>
      <c r="C4247" t="s">
        <v>19</v>
      </c>
      <c r="D4247">
        <v>24</v>
      </c>
      <c r="E4247" t="s">
        <v>51</v>
      </c>
      <c r="F4247" t="s">
        <v>929</v>
      </c>
      <c r="G4247" t="s">
        <v>29</v>
      </c>
      <c r="H4247" t="s">
        <v>930</v>
      </c>
      <c r="I4247" s="1">
        <v>43636</v>
      </c>
      <c r="K4247">
        <v>5.41</v>
      </c>
      <c r="L4247" t="s">
        <v>194</v>
      </c>
      <c r="M4247">
        <v>74799</v>
      </c>
      <c r="N4247">
        <v>0.2</v>
      </c>
      <c r="O4247" t="s">
        <v>45</v>
      </c>
      <c r="P4247">
        <v>3832</v>
      </c>
      <c r="Q4247">
        <v>22</v>
      </c>
      <c r="R4247" t="s">
        <v>106</v>
      </c>
    </row>
    <row r="4248" spans="1:18" x14ac:dyDescent="0.3">
      <c r="A4248">
        <v>1149</v>
      </c>
      <c r="B4248" t="s">
        <v>1036</v>
      </c>
      <c r="C4248" t="s">
        <v>19</v>
      </c>
      <c r="D4248">
        <v>65</v>
      </c>
      <c r="E4248" t="s">
        <v>48</v>
      </c>
      <c r="F4248" t="s">
        <v>483</v>
      </c>
      <c r="G4248" t="s">
        <v>29</v>
      </c>
      <c r="H4248" t="s">
        <v>639</v>
      </c>
      <c r="I4248" s="1">
        <v>43620</v>
      </c>
      <c r="J4248" s="1">
        <v>44502</v>
      </c>
      <c r="K4248">
        <v>2.41</v>
      </c>
      <c r="L4248" t="s">
        <v>65</v>
      </c>
      <c r="M4248">
        <v>74800</v>
      </c>
      <c r="N4248">
        <v>0.25</v>
      </c>
      <c r="O4248" t="s">
        <v>36</v>
      </c>
      <c r="P4248">
        <v>1092</v>
      </c>
      <c r="Q4248">
        <v>24</v>
      </c>
      <c r="R4248" t="s">
        <v>67</v>
      </c>
    </row>
    <row r="4249" spans="1:18" x14ac:dyDescent="0.3">
      <c r="A4249">
        <v>4348</v>
      </c>
      <c r="B4249" t="s">
        <v>1491</v>
      </c>
      <c r="C4249" t="s">
        <v>19</v>
      </c>
      <c r="D4249">
        <v>38</v>
      </c>
      <c r="E4249" t="s">
        <v>20</v>
      </c>
      <c r="F4249" t="s">
        <v>483</v>
      </c>
      <c r="G4249" t="s">
        <v>29</v>
      </c>
      <c r="H4249" t="s">
        <v>484</v>
      </c>
      <c r="I4249" s="1">
        <v>44817</v>
      </c>
      <c r="K4249">
        <v>2.1800000000000002</v>
      </c>
      <c r="L4249" t="s">
        <v>65</v>
      </c>
      <c r="M4249">
        <v>74807</v>
      </c>
      <c r="N4249">
        <v>0.2</v>
      </c>
      <c r="O4249" t="s">
        <v>36</v>
      </c>
      <c r="P4249">
        <v>3385</v>
      </c>
      <c r="Q4249">
        <v>18</v>
      </c>
      <c r="R4249" t="s">
        <v>46</v>
      </c>
    </row>
    <row r="4250" spans="1:18" x14ac:dyDescent="0.3">
      <c r="A4250">
        <v>7532</v>
      </c>
      <c r="B4250" t="s">
        <v>1173</v>
      </c>
      <c r="C4250" t="s">
        <v>19</v>
      </c>
      <c r="D4250">
        <v>57</v>
      </c>
      <c r="E4250" t="s">
        <v>28</v>
      </c>
      <c r="F4250" t="s">
        <v>1360</v>
      </c>
      <c r="G4250" t="s">
        <v>22</v>
      </c>
      <c r="H4250" t="s">
        <v>1403</v>
      </c>
      <c r="I4250" s="1">
        <v>44641</v>
      </c>
      <c r="K4250">
        <v>2.66</v>
      </c>
      <c r="L4250" t="s">
        <v>65</v>
      </c>
      <c r="M4250">
        <v>74814</v>
      </c>
      <c r="N4250">
        <v>0.5</v>
      </c>
      <c r="O4250" t="s">
        <v>31</v>
      </c>
      <c r="P4250">
        <v>3394</v>
      </c>
      <c r="Q4250">
        <v>7</v>
      </c>
      <c r="R4250" t="s">
        <v>26</v>
      </c>
    </row>
    <row r="4251" spans="1:18" x14ac:dyDescent="0.3">
      <c r="A4251">
        <v>6673</v>
      </c>
      <c r="B4251" t="s">
        <v>390</v>
      </c>
      <c r="C4251" t="s">
        <v>19</v>
      </c>
      <c r="D4251">
        <v>39</v>
      </c>
      <c r="E4251" t="s">
        <v>20</v>
      </c>
      <c r="F4251" t="s">
        <v>188</v>
      </c>
      <c r="G4251" t="s">
        <v>22</v>
      </c>
      <c r="H4251" t="s">
        <v>191</v>
      </c>
      <c r="I4251" s="1">
        <v>42866</v>
      </c>
      <c r="K4251">
        <v>7.52</v>
      </c>
      <c r="L4251" t="s">
        <v>194</v>
      </c>
      <c r="M4251">
        <v>74820</v>
      </c>
      <c r="N4251">
        <v>0.15</v>
      </c>
      <c r="O4251" t="s">
        <v>36</v>
      </c>
      <c r="P4251">
        <v>3563</v>
      </c>
      <c r="Q4251">
        <v>31</v>
      </c>
      <c r="R4251" t="s">
        <v>59</v>
      </c>
    </row>
    <row r="4252" spans="1:18" x14ac:dyDescent="0.3">
      <c r="A4252">
        <v>9877</v>
      </c>
      <c r="B4252" t="s">
        <v>996</v>
      </c>
      <c r="C4252" t="s">
        <v>19</v>
      </c>
      <c r="D4252">
        <v>33</v>
      </c>
      <c r="E4252" t="s">
        <v>20</v>
      </c>
      <c r="F4252" t="s">
        <v>929</v>
      </c>
      <c r="G4252" t="s">
        <v>22</v>
      </c>
      <c r="H4252" t="s">
        <v>931</v>
      </c>
      <c r="I4252" s="1">
        <v>43260</v>
      </c>
      <c r="J4252" s="1">
        <v>44407</v>
      </c>
      <c r="K4252">
        <v>3.14</v>
      </c>
      <c r="L4252" t="s">
        <v>65</v>
      </c>
      <c r="M4252">
        <v>74821</v>
      </c>
      <c r="N4252">
        <v>0.25</v>
      </c>
      <c r="O4252" t="s">
        <v>36</v>
      </c>
      <c r="P4252">
        <v>6238</v>
      </c>
      <c r="Q4252">
        <v>74</v>
      </c>
      <c r="R4252" t="s">
        <v>56</v>
      </c>
    </row>
    <row r="4253" spans="1:18" x14ac:dyDescent="0.3">
      <c r="A4253">
        <v>8869</v>
      </c>
      <c r="B4253" t="s">
        <v>90</v>
      </c>
      <c r="C4253" t="s">
        <v>19</v>
      </c>
      <c r="D4253">
        <v>23</v>
      </c>
      <c r="E4253" t="s">
        <v>51</v>
      </c>
      <c r="F4253" t="s">
        <v>488</v>
      </c>
      <c r="G4253" t="s">
        <v>29</v>
      </c>
      <c r="H4253" t="s">
        <v>489</v>
      </c>
      <c r="I4253" s="1">
        <v>44242</v>
      </c>
      <c r="K4253">
        <v>3.75</v>
      </c>
      <c r="L4253" t="s">
        <v>65</v>
      </c>
      <c r="M4253">
        <v>74822</v>
      </c>
      <c r="N4253">
        <v>0.15</v>
      </c>
      <c r="O4253" t="s">
        <v>45</v>
      </c>
      <c r="Q4253">
        <v>2</v>
      </c>
      <c r="R4253" t="s">
        <v>52</v>
      </c>
    </row>
    <row r="4254" spans="1:18" x14ac:dyDescent="0.3">
      <c r="A4254">
        <v>5897</v>
      </c>
      <c r="B4254" t="s">
        <v>1492</v>
      </c>
      <c r="C4254" t="s">
        <v>19</v>
      </c>
      <c r="D4254">
        <v>63</v>
      </c>
      <c r="E4254" t="s">
        <v>48</v>
      </c>
      <c r="F4254" t="s">
        <v>488</v>
      </c>
      <c r="G4254" t="s">
        <v>29</v>
      </c>
      <c r="H4254" t="s">
        <v>611</v>
      </c>
      <c r="I4254" s="1">
        <v>42013</v>
      </c>
      <c r="J4254" s="1">
        <v>43101</v>
      </c>
      <c r="K4254">
        <v>2.98</v>
      </c>
      <c r="L4254" t="s">
        <v>65</v>
      </c>
      <c r="M4254">
        <v>74838</v>
      </c>
      <c r="N4254">
        <v>0.2</v>
      </c>
      <c r="O4254" t="s">
        <v>36</v>
      </c>
      <c r="P4254">
        <v>4863</v>
      </c>
      <c r="Q4254">
        <v>78</v>
      </c>
      <c r="R4254" t="s">
        <v>26</v>
      </c>
    </row>
    <row r="4255" spans="1:18" x14ac:dyDescent="0.3">
      <c r="A4255">
        <v>7596</v>
      </c>
      <c r="B4255" t="s">
        <v>1055</v>
      </c>
      <c r="C4255" t="s">
        <v>39</v>
      </c>
      <c r="D4255">
        <v>62</v>
      </c>
      <c r="E4255" t="s">
        <v>48</v>
      </c>
      <c r="F4255" t="s">
        <v>229</v>
      </c>
      <c r="G4255" t="s">
        <v>40</v>
      </c>
      <c r="H4255" t="s">
        <v>301</v>
      </c>
      <c r="I4255" s="1">
        <v>43433</v>
      </c>
      <c r="K4255">
        <v>5.97</v>
      </c>
      <c r="L4255" t="s">
        <v>194</v>
      </c>
      <c r="M4255">
        <v>74838</v>
      </c>
      <c r="N4255">
        <v>0.2</v>
      </c>
      <c r="O4255" t="s">
        <v>45</v>
      </c>
      <c r="P4255">
        <v>5233</v>
      </c>
      <c r="Q4255">
        <v>45</v>
      </c>
      <c r="R4255" t="s">
        <v>42</v>
      </c>
    </row>
    <row r="4256" spans="1:18" x14ac:dyDescent="0.3">
      <c r="A4256">
        <v>1411</v>
      </c>
      <c r="B4256" t="s">
        <v>776</v>
      </c>
      <c r="C4256" t="s">
        <v>19</v>
      </c>
      <c r="D4256">
        <v>38</v>
      </c>
      <c r="E4256" t="s">
        <v>20</v>
      </c>
      <c r="F4256" t="s">
        <v>488</v>
      </c>
      <c r="G4256" t="s">
        <v>40</v>
      </c>
      <c r="H4256" t="s">
        <v>489</v>
      </c>
      <c r="I4256" s="1">
        <v>43070</v>
      </c>
      <c r="K4256">
        <v>6.96</v>
      </c>
      <c r="L4256" t="s">
        <v>194</v>
      </c>
      <c r="M4256">
        <v>74846</v>
      </c>
      <c r="N4256">
        <v>0.5</v>
      </c>
      <c r="O4256" t="s">
        <v>31</v>
      </c>
      <c r="P4256">
        <v>1184</v>
      </c>
      <c r="Q4256">
        <v>49</v>
      </c>
      <c r="R4256" t="s">
        <v>84</v>
      </c>
    </row>
    <row r="4257" spans="1:18" x14ac:dyDescent="0.3">
      <c r="A4257">
        <v>1561</v>
      </c>
      <c r="B4257" t="s">
        <v>223</v>
      </c>
      <c r="C4257" t="s">
        <v>39</v>
      </c>
      <c r="D4257">
        <v>25</v>
      </c>
      <c r="E4257" t="s">
        <v>20</v>
      </c>
      <c r="F4257" t="s">
        <v>483</v>
      </c>
      <c r="G4257" t="s">
        <v>22</v>
      </c>
      <c r="H4257" t="s">
        <v>736</v>
      </c>
      <c r="I4257" s="1">
        <v>43663</v>
      </c>
      <c r="K4257">
        <v>5.34</v>
      </c>
      <c r="L4257" t="s">
        <v>194</v>
      </c>
      <c r="M4257">
        <v>74851</v>
      </c>
      <c r="N4257">
        <v>0.1</v>
      </c>
      <c r="O4257" t="s">
        <v>36</v>
      </c>
      <c r="P4257">
        <v>1141</v>
      </c>
      <c r="Q4257">
        <v>38</v>
      </c>
      <c r="R4257" t="s">
        <v>67</v>
      </c>
    </row>
    <row r="4258" spans="1:18" x14ac:dyDescent="0.3">
      <c r="A4258">
        <v>3305</v>
      </c>
      <c r="B4258" t="s">
        <v>1493</v>
      </c>
      <c r="C4258" t="s">
        <v>19</v>
      </c>
      <c r="D4258">
        <v>23</v>
      </c>
      <c r="E4258" t="s">
        <v>51</v>
      </c>
      <c r="F4258" t="s">
        <v>488</v>
      </c>
      <c r="G4258" t="s">
        <v>29</v>
      </c>
      <c r="H4258" t="s">
        <v>597</v>
      </c>
      <c r="I4258" s="1">
        <v>42606</v>
      </c>
      <c r="K4258">
        <v>8.23</v>
      </c>
      <c r="L4258" t="s">
        <v>194</v>
      </c>
      <c r="M4258">
        <v>74852</v>
      </c>
      <c r="N4258">
        <v>0.1</v>
      </c>
      <c r="O4258" t="s">
        <v>36</v>
      </c>
      <c r="P4258">
        <v>1907</v>
      </c>
      <c r="Q4258">
        <v>63</v>
      </c>
      <c r="R4258" t="s">
        <v>54</v>
      </c>
    </row>
    <row r="4259" spans="1:18" x14ac:dyDescent="0.3">
      <c r="A4259">
        <v>7210</v>
      </c>
      <c r="B4259" t="s">
        <v>343</v>
      </c>
      <c r="C4259" t="s">
        <v>39</v>
      </c>
      <c r="D4259">
        <v>61</v>
      </c>
      <c r="E4259" t="s">
        <v>48</v>
      </c>
      <c r="F4259" t="s">
        <v>488</v>
      </c>
      <c r="G4259" t="s">
        <v>22</v>
      </c>
      <c r="H4259" t="s">
        <v>560</v>
      </c>
      <c r="I4259" s="1">
        <v>43986</v>
      </c>
      <c r="K4259">
        <v>4.45</v>
      </c>
      <c r="L4259" t="s">
        <v>65</v>
      </c>
      <c r="M4259">
        <v>74858</v>
      </c>
      <c r="N4259">
        <v>0.15</v>
      </c>
      <c r="O4259" t="s">
        <v>31</v>
      </c>
      <c r="P4259">
        <v>1413</v>
      </c>
      <c r="Q4259">
        <v>9</v>
      </c>
      <c r="R4259" t="s">
        <v>84</v>
      </c>
    </row>
    <row r="4260" spans="1:18" x14ac:dyDescent="0.3">
      <c r="A4260">
        <v>2275</v>
      </c>
      <c r="B4260" t="s">
        <v>850</v>
      </c>
      <c r="C4260" t="s">
        <v>19</v>
      </c>
      <c r="D4260">
        <v>39</v>
      </c>
      <c r="E4260" t="s">
        <v>20</v>
      </c>
      <c r="F4260" t="s">
        <v>488</v>
      </c>
      <c r="G4260" t="s">
        <v>29</v>
      </c>
      <c r="H4260" t="s">
        <v>489</v>
      </c>
      <c r="I4260" s="1">
        <v>44732</v>
      </c>
      <c r="K4260">
        <v>2.41</v>
      </c>
      <c r="L4260" t="s">
        <v>65</v>
      </c>
      <c r="M4260">
        <v>74874</v>
      </c>
      <c r="N4260">
        <v>0.1</v>
      </c>
      <c r="O4260" t="s">
        <v>45</v>
      </c>
      <c r="P4260">
        <v>1606</v>
      </c>
      <c r="Q4260">
        <v>54</v>
      </c>
      <c r="R4260" t="s">
        <v>49</v>
      </c>
    </row>
    <row r="4261" spans="1:18" x14ac:dyDescent="0.3">
      <c r="A4261">
        <v>8216</v>
      </c>
      <c r="B4261" t="s">
        <v>101</v>
      </c>
      <c r="C4261" t="s">
        <v>39</v>
      </c>
      <c r="D4261">
        <v>50</v>
      </c>
      <c r="E4261" t="s">
        <v>28</v>
      </c>
      <c r="F4261" t="s">
        <v>188</v>
      </c>
      <c r="G4261" t="s">
        <v>40</v>
      </c>
      <c r="H4261" t="s">
        <v>189</v>
      </c>
      <c r="I4261" s="1">
        <v>43611</v>
      </c>
      <c r="K4261">
        <v>5.48</v>
      </c>
      <c r="L4261" t="s">
        <v>194</v>
      </c>
      <c r="M4261">
        <v>74874</v>
      </c>
      <c r="N4261">
        <v>0.2</v>
      </c>
      <c r="O4261" t="s">
        <v>25</v>
      </c>
      <c r="P4261">
        <v>2969</v>
      </c>
      <c r="Q4261">
        <v>7</v>
      </c>
      <c r="R4261" t="s">
        <v>71</v>
      </c>
    </row>
    <row r="4262" spans="1:18" x14ac:dyDescent="0.3">
      <c r="A4262">
        <v>1441</v>
      </c>
      <c r="B4262" t="s">
        <v>1184</v>
      </c>
      <c r="C4262" t="s">
        <v>19</v>
      </c>
      <c r="D4262">
        <v>26</v>
      </c>
      <c r="E4262" t="s">
        <v>20</v>
      </c>
      <c r="F4262" t="s">
        <v>483</v>
      </c>
      <c r="G4262" t="s">
        <v>40</v>
      </c>
      <c r="H4262" t="s">
        <v>523</v>
      </c>
      <c r="I4262" s="1">
        <v>43592</v>
      </c>
      <c r="K4262">
        <v>5.53</v>
      </c>
      <c r="L4262" t="s">
        <v>194</v>
      </c>
      <c r="M4262">
        <v>74876</v>
      </c>
      <c r="N4262">
        <v>0.25</v>
      </c>
      <c r="O4262" t="s">
        <v>36</v>
      </c>
      <c r="P4262">
        <v>1026</v>
      </c>
      <c r="Q4262">
        <v>96</v>
      </c>
      <c r="R4262" t="s">
        <v>88</v>
      </c>
    </row>
    <row r="4263" spans="1:18" x14ac:dyDescent="0.3">
      <c r="A4263">
        <v>9226</v>
      </c>
      <c r="B4263" t="s">
        <v>1216</v>
      </c>
      <c r="C4263" t="s">
        <v>39</v>
      </c>
      <c r="D4263">
        <v>52</v>
      </c>
      <c r="E4263" t="s">
        <v>28</v>
      </c>
      <c r="F4263" t="s">
        <v>929</v>
      </c>
      <c r="G4263" t="s">
        <v>29</v>
      </c>
      <c r="H4263" t="s">
        <v>960</v>
      </c>
      <c r="I4263" s="1">
        <v>42427</v>
      </c>
      <c r="J4263" s="1">
        <v>43621</v>
      </c>
      <c r="K4263">
        <v>3.27</v>
      </c>
      <c r="L4263" t="s">
        <v>65</v>
      </c>
      <c r="M4263">
        <v>74880</v>
      </c>
      <c r="N4263">
        <v>0.2</v>
      </c>
      <c r="O4263" t="s">
        <v>31</v>
      </c>
      <c r="P4263">
        <v>5269</v>
      </c>
      <c r="Q4263">
        <v>42</v>
      </c>
      <c r="R4263" t="s">
        <v>54</v>
      </c>
    </row>
    <row r="4264" spans="1:18" x14ac:dyDescent="0.3">
      <c r="A4264">
        <v>4639</v>
      </c>
      <c r="B4264" t="s">
        <v>1124</v>
      </c>
      <c r="C4264" t="s">
        <v>39</v>
      </c>
      <c r="D4264">
        <v>53</v>
      </c>
      <c r="E4264" t="s">
        <v>28</v>
      </c>
      <c r="F4264" t="s">
        <v>483</v>
      </c>
      <c r="G4264" t="s">
        <v>40</v>
      </c>
      <c r="H4264" t="s">
        <v>736</v>
      </c>
      <c r="I4264" s="1">
        <v>43699</v>
      </c>
      <c r="K4264">
        <v>5.24</v>
      </c>
      <c r="L4264" t="s">
        <v>194</v>
      </c>
      <c r="M4264">
        <v>74883</v>
      </c>
      <c r="N4264">
        <v>0.15</v>
      </c>
      <c r="O4264" t="s">
        <v>45</v>
      </c>
      <c r="P4264">
        <v>2513</v>
      </c>
      <c r="Q4264">
        <v>88</v>
      </c>
      <c r="R4264" t="s">
        <v>54</v>
      </c>
    </row>
    <row r="4265" spans="1:18" x14ac:dyDescent="0.3">
      <c r="A4265">
        <v>1106</v>
      </c>
      <c r="B4265" t="s">
        <v>1367</v>
      </c>
      <c r="C4265" t="s">
        <v>39</v>
      </c>
      <c r="D4265">
        <v>45</v>
      </c>
      <c r="E4265" t="s">
        <v>34</v>
      </c>
      <c r="F4265" t="s">
        <v>1360</v>
      </c>
      <c r="G4265" t="s">
        <v>29</v>
      </c>
      <c r="H4265" t="s">
        <v>1454</v>
      </c>
      <c r="I4265" s="1">
        <v>45096</v>
      </c>
      <c r="K4265">
        <v>1.41</v>
      </c>
      <c r="L4265" t="s">
        <v>24</v>
      </c>
      <c r="M4265">
        <v>74884</v>
      </c>
      <c r="N4265">
        <v>0.2</v>
      </c>
      <c r="O4265" t="s">
        <v>31</v>
      </c>
      <c r="Q4265">
        <v>87</v>
      </c>
      <c r="R4265" t="s">
        <v>52</v>
      </c>
    </row>
    <row r="4266" spans="1:18" x14ac:dyDescent="0.3">
      <c r="A4266">
        <v>4350</v>
      </c>
      <c r="B4266" t="s">
        <v>418</v>
      </c>
      <c r="C4266" t="s">
        <v>19</v>
      </c>
      <c r="D4266">
        <v>33</v>
      </c>
      <c r="E4266" t="s">
        <v>20</v>
      </c>
      <c r="F4266" t="s">
        <v>929</v>
      </c>
      <c r="G4266" t="s">
        <v>29</v>
      </c>
      <c r="H4266" t="s">
        <v>962</v>
      </c>
      <c r="I4266" s="1">
        <v>44960</v>
      </c>
      <c r="K4266">
        <v>1.79</v>
      </c>
      <c r="L4266" t="s">
        <v>24</v>
      </c>
      <c r="M4266">
        <v>74888</v>
      </c>
      <c r="N4266">
        <v>0.15</v>
      </c>
      <c r="O4266" t="s">
        <v>36</v>
      </c>
      <c r="P4266">
        <v>4211</v>
      </c>
      <c r="Q4266">
        <v>4</v>
      </c>
      <c r="R4266" t="s">
        <v>46</v>
      </c>
    </row>
    <row r="4267" spans="1:18" x14ac:dyDescent="0.3">
      <c r="A4267">
        <v>2294</v>
      </c>
      <c r="B4267" t="s">
        <v>1068</v>
      </c>
      <c r="C4267" t="s">
        <v>19</v>
      </c>
      <c r="D4267">
        <v>58</v>
      </c>
      <c r="E4267" t="s">
        <v>28</v>
      </c>
      <c r="F4267" t="s">
        <v>188</v>
      </c>
      <c r="G4267" t="s">
        <v>22</v>
      </c>
      <c r="H4267" t="s">
        <v>239</v>
      </c>
      <c r="I4267" s="1">
        <v>43156</v>
      </c>
      <c r="K4267">
        <v>6.72</v>
      </c>
      <c r="L4267" t="s">
        <v>194</v>
      </c>
      <c r="M4267">
        <v>74890</v>
      </c>
      <c r="N4267">
        <v>0.5</v>
      </c>
      <c r="O4267" t="s">
        <v>45</v>
      </c>
      <c r="P4267">
        <v>1857</v>
      </c>
      <c r="Q4267">
        <v>92</v>
      </c>
      <c r="R4267" t="s">
        <v>42</v>
      </c>
    </row>
    <row r="4268" spans="1:18" x14ac:dyDescent="0.3">
      <c r="A4268">
        <v>9338</v>
      </c>
      <c r="B4268" t="s">
        <v>1097</v>
      </c>
      <c r="C4268" t="s">
        <v>39</v>
      </c>
      <c r="D4268">
        <v>65</v>
      </c>
      <c r="E4268" t="s">
        <v>48</v>
      </c>
      <c r="F4268" t="s">
        <v>488</v>
      </c>
      <c r="G4268" t="s">
        <v>22</v>
      </c>
      <c r="H4268" t="s">
        <v>611</v>
      </c>
      <c r="I4268" s="1">
        <v>44767</v>
      </c>
      <c r="K4268">
        <v>2.31</v>
      </c>
      <c r="L4268" t="s">
        <v>65</v>
      </c>
      <c r="M4268">
        <v>74892</v>
      </c>
      <c r="N4268">
        <v>0.5</v>
      </c>
      <c r="O4268" t="s">
        <v>45</v>
      </c>
      <c r="P4268">
        <v>4430</v>
      </c>
      <c r="Q4268">
        <v>92</v>
      </c>
      <c r="R4268" t="s">
        <v>42</v>
      </c>
    </row>
    <row r="4269" spans="1:18" x14ac:dyDescent="0.3">
      <c r="A4269">
        <v>8894</v>
      </c>
      <c r="B4269" t="s">
        <v>1125</v>
      </c>
      <c r="C4269" t="s">
        <v>19</v>
      </c>
      <c r="D4269">
        <v>62</v>
      </c>
      <c r="E4269" t="s">
        <v>48</v>
      </c>
      <c r="F4269" t="s">
        <v>488</v>
      </c>
      <c r="G4269" t="s">
        <v>29</v>
      </c>
      <c r="H4269" t="s">
        <v>566</v>
      </c>
      <c r="I4269" s="1">
        <v>43001</v>
      </c>
      <c r="K4269">
        <v>7.15</v>
      </c>
      <c r="L4269" t="s">
        <v>194</v>
      </c>
      <c r="M4269">
        <v>74894</v>
      </c>
      <c r="N4269">
        <v>0.2</v>
      </c>
      <c r="O4269" t="s">
        <v>31</v>
      </c>
      <c r="P4269">
        <v>2461</v>
      </c>
      <c r="Q4269">
        <v>4</v>
      </c>
      <c r="R4269" t="s">
        <v>26</v>
      </c>
    </row>
    <row r="4270" spans="1:18" x14ac:dyDescent="0.3">
      <c r="A4270">
        <v>7228</v>
      </c>
      <c r="B4270" t="s">
        <v>1080</v>
      </c>
      <c r="C4270" t="s">
        <v>19</v>
      </c>
      <c r="D4270">
        <v>38</v>
      </c>
      <c r="E4270" t="s">
        <v>20</v>
      </c>
      <c r="F4270" t="s">
        <v>1360</v>
      </c>
      <c r="G4270" t="s">
        <v>22</v>
      </c>
      <c r="H4270" t="s">
        <v>1415</v>
      </c>
      <c r="I4270" s="1">
        <v>44677</v>
      </c>
      <c r="K4270">
        <v>2.56</v>
      </c>
      <c r="L4270" t="s">
        <v>65</v>
      </c>
      <c r="M4270">
        <v>74903</v>
      </c>
      <c r="N4270">
        <v>0.15</v>
      </c>
      <c r="O4270" t="s">
        <v>45</v>
      </c>
      <c r="P4270">
        <v>5072</v>
      </c>
      <c r="Q4270">
        <v>76</v>
      </c>
      <c r="R4270" t="s">
        <v>80</v>
      </c>
    </row>
    <row r="4271" spans="1:18" x14ac:dyDescent="0.3">
      <c r="A4271">
        <v>9515</v>
      </c>
      <c r="B4271" t="s">
        <v>601</v>
      </c>
      <c r="C4271" t="s">
        <v>39</v>
      </c>
      <c r="D4271">
        <v>42</v>
      </c>
      <c r="E4271" t="s">
        <v>34</v>
      </c>
      <c r="F4271" t="s">
        <v>929</v>
      </c>
      <c r="G4271" t="s">
        <v>22</v>
      </c>
      <c r="H4271" t="s">
        <v>930</v>
      </c>
      <c r="I4271" s="1">
        <v>44848</v>
      </c>
      <c r="K4271">
        <v>2.09</v>
      </c>
      <c r="L4271" t="s">
        <v>65</v>
      </c>
      <c r="M4271">
        <v>74910</v>
      </c>
      <c r="N4271">
        <v>0.2</v>
      </c>
      <c r="O4271" t="s">
        <v>36</v>
      </c>
      <c r="P4271">
        <v>3883</v>
      </c>
      <c r="Q4271">
        <v>61</v>
      </c>
      <c r="R4271" t="s">
        <v>26</v>
      </c>
    </row>
    <row r="4272" spans="1:18" x14ac:dyDescent="0.3">
      <c r="A4272">
        <v>8818</v>
      </c>
      <c r="B4272" t="s">
        <v>253</v>
      </c>
      <c r="C4272" t="s">
        <v>39</v>
      </c>
      <c r="D4272">
        <v>36</v>
      </c>
      <c r="E4272" t="s">
        <v>20</v>
      </c>
      <c r="F4272" t="s">
        <v>188</v>
      </c>
      <c r="G4272" t="s">
        <v>29</v>
      </c>
      <c r="H4272" t="s">
        <v>239</v>
      </c>
      <c r="I4272" s="1">
        <v>42530</v>
      </c>
      <c r="K4272">
        <v>8.44</v>
      </c>
      <c r="L4272" t="s">
        <v>194</v>
      </c>
      <c r="M4272">
        <v>74911</v>
      </c>
      <c r="N4272">
        <v>0.5</v>
      </c>
      <c r="O4272" t="s">
        <v>31</v>
      </c>
      <c r="P4272">
        <v>7159</v>
      </c>
      <c r="Q4272">
        <v>98</v>
      </c>
      <c r="R4272" t="s">
        <v>84</v>
      </c>
    </row>
    <row r="4273" spans="1:18" x14ac:dyDescent="0.3">
      <c r="A4273">
        <v>9350</v>
      </c>
      <c r="B4273" t="s">
        <v>777</v>
      </c>
      <c r="C4273" t="s">
        <v>39</v>
      </c>
      <c r="D4273">
        <v>51</v>
      </c>
      <c r="E4273" t="s">
        <v>28</v>
      </c>
      <c r="F4273" t="s">
        <v>483</v>
      </c>
      <c r="G4273" t="s">
        <v>40</v>
      </c>
      <c r="H4273" t="s">
        <v>484</v>
      </c>
      <c r="I4273" s="1">
        <v>44162</v>
      </c>
      <c r="K4273">
        <v>3.97</v>
      </c>
      <c r="L4273" t="s">
        <v>65</v>
      </c>
      <c r="M4273">
        <v>74924</v>
      </c>
      <c r="N4273">
        <v>0.3</v>
      </c>
      <c r="O4273" t="s">
        <v>31</v>
      </c>
      <c r="P4273">
        <v>1049</v>
      </c>
      <c r="Q4273">
        <v>36</v>
      </c>
      <c r="R4273" t="s">
        <v>88</v>
      </c>
    </row>
    <row r="4274" spans="1:18" x14ac:dyDescent="0.3">
      <c r="A4274">
        <v>6351</v>
      </c>
      <c r="B4274" t="s">
        <v>1350</v>
      </c>
      <c r="C4274" t="s">
        <v>39</v>
      </c>
      <c r="D4274">
        <v>34</v>
      </c>
      <c r="E4274" t="s">
        <v>20</v>
      </c>
      <c r="F4274" t="s">
        <v>1360</v>
      </c>
      <c r="G4274" t="s">
        <v>29</v>
      </c>
      <c r="H4274" t="s">
        <v>1361</v>
      </c>
      <c r="I4274" s="1">
        <v>44626</v>
      </c>
      <c r="K4274">
        <v>2.7</v>
      </c>
      <c r="L4274" t="s">
        <v>65</v>
      </c>
      <c r="M4274">
        <v>74927</v>
      </c>
      <c r="N4274">
        <v>0.15</v>
      </c>
      <c r="O4274" t="s">
        <v>36</v>
      </c>
      <c r="P4274">
        <v>2174</v>
      </c>
      <c r="Q4274">
        <v>3</v>
      </c>
      <c r="R4274" t="s">
        <v>123</v>
      </c>
    </row>
    <row r="4275" spans="1:18" x14ac:dyDescent="0.3">
      <c r="A4275">
        <v>2064</v>
      </c>
      <c r="B4275" t="s">
        <v>100</v>
      </c>
      <c r="C4275" t="s">
        <v>19</v>
      </c>
      <c r="D4275">
        <v>39</v>
      </c>
      <c r="E4275" t="s">
        <v>20</v>
      </c>
      <c r="F4275" t="s">
        <v>488</v>
      </c>
      <c r="G4275" t="s">
        <v>22</v>
      </c>
      <c r="H4275" t="s">
        <v>560</v>
      </c>
      <c r="I4275" s="1">
        <v>43812</v>
      </c>
      <c r="J4275" s="1">
        <v>45315</v>
      </c>
      <c r="K4275">
        <v>4.1100000000000003</v>
      </c>
      <c r="L4275" t="s">
        <v>65</v>
      </c>
      <c r="M4275">
        <v>74936</v>
      </c>
      <c r="N4275">
        <v>0.2</v>
      </c>
      <c r="O4275" t="s">
        <v>31</v>
      </c>
      <c r="P4275">
        <v>1532</v>
      </c>
      <c r="Q4275">
        <v>47</v>
      </c>
      <c r="R4275" t="s">
        <v>59</v>
      </c>
    </row>
    <row r="4276" spans="1:18" x14ac:dyDescent="0.3">
      <c r="A4276">
        <v>4525</v>
      </c>
      <c r="B4276" t="s">
        <v>665</v>
      </c>
      <c r="C4276" t="s">
        <v>19</v>
      </c>
      <c r="D4276">
        <v>40</v>
      </c>
      <c r="E4276" t="s">
        <v>34</v>
      </c>
      <c r="F4276" t="s">
        <v>483</v>
      </c>
      <c r="G4276" t="s">
        <v>22</v>
      </c>
      <c r="H4276" t="s">
        <v>484</v>
      </c>
      <c r="I4276" s="1">
        <v>43244</v>
      </c>
      <c r="J4276" s="1">
        <v>45068</v>
      </c>
      <c r="K4276">
        <v>4.99</v>
      </c>
      <c r="L4276" t="s">
        <v>65</v>
      </c>
      <c r="M4276">
        <v>74938</v>
      </c>
      <c r="N4276">
        <v>0.2</v>
      </c>
      <c r="O4276" t="s">
        <v>25</v>
      </c>
      <c r="P4276">
        <v>3000</v>
      </c>
      <c r="Q4276">
        <v>58</v>
      </c>
      <c r="R4276" t="s">
        <v>26</v>
      </c>
    </row>
    <row r="4277" spans="1:18" x14ac:dyDescent="0.3">
      <c r="A4277">
        <v>6778</v>
      </c>
      <c r="B4277" t="s">
        <v>476</v>
      </c>
      <c r="C4277" t="s">
        <v>19</v>
      </c>
      <c r="D4277">
        <v>29</v>
      </c>
      <c r="E4277" t="s">
        <v>20</v>
      </c>
      <c r="F4277" t="s">
        <v>188</v>
      </c>
      <c r="G4277" t="s">
        <v>29</v>
      </c>
      <c r="H4277" t="s">
        <v>239</v>
      </c>
      <c r="I4277" s="1">
        <v>42887</v>
      </c>
      <c r="J4277" s="1">
        <v>44792</v>
      </c>
      <c r="K4277">
        <v>5.22</v>
      </c>
      <c r="L4277" t="s">
        <v>194</v>
      </c>
      <c r="M4277">
        <v>74945</v>
      </c>
      <c r="N4277">
        <v>0.15</v>
      </c>
      <c r="O4277" t="s">
        <v>31</v>
      </c>
      <c r="P4277">
        <v>3669</v>
      </c>
      <c r="Q4277">
        <v>82</v>
      </c>
      <c r="R4277" t="s">
        <v>59</v>
      </c>
    </row>
    <row r="4278" spans="1:18" x14ac:dyDescent="0.3">
      <c r="A4278">
        <v>5928</v>
      </c>
      <c r="B4278" t="s">
        <v>900</v>
      </c>
      <c r="C4278" t="s">
        <v>39</v>
      </c>
      <c r="D4278">
        <v>63</v>
      </c>
      <c r="E4278" t="s">
        <v>48</v>
      </c>
      <c r="F4278" t="s">
        <v>483</v>
      </c>
      <c r="G4278" t="s">
        <v>22</v>
      </c>
      <c r="H4278" t="s">
        <v>736</v>
      </c>
      <c r="I4278" s="1">
        <v>42439</v>
      </c>
      <c r="K4278">
        <v>8.69</v>
      </c>
      <c r="L4278" t="s">
        <v>194</v>
      </c>
      <c r="M4278">
        <v>74954</v>
      </c>
      <c r="N4278">
        <v>0.15</v>
      </c>
      <c r="O4278" t="s">
        <v>31</v>
      </c>
      <c r="P4278">
        <v>3509</v>
      </c>
      <c r="Q4278">
        <v>67</v>
      </c>
      <c r="R4278" t="s">
        <v>49</v>
      </c>
    </row>
    <row r="4279" spans="1:18" x14ac:dyDescent="0.3">
      <c r="A4279">
        <v>6937</v>
      </c>
      <c r="B4279" t="s">
        <v>1435</v>
      </c>
      <c r="C4279" t="s">
        <v>19</v>
      </c>
      <c r="D4279">
        <v>58</v>
      </c>
      <c r="E4279" t="s">
        <v>28</v>
      </c>
      <c r="F4279" t="s">
        <v>488</v>
      </c>
      <c r="G4279" t="s">
        <v>22</v>
      </c>
      <c r="H4279" t="s">
        <v>566</v>
      </c>
      <c r="I4279" s="1">
        <v>42217</v>
      </c>
      <c r="J4279" s="1">
        <v>42994</v>
      </c>
      <c r="K4279">
        <v>2.13</v>
      </c>
      <c r="L4279" t="s">
        <v>65</v>
      </c>
      <c r="M4279">
        <v>74958</v>
      </c>
      <c r="N4279">
        <v>0.15</v>
      </c>
      <c r="O4279" t="s">
        <v>31</v>
      </c>
      <c r="P4279">
        <v>4049</v>
      </c>
      <c r="Q4279">
        <v>49</v>
      </c>
      <c r="R4279" t="s">
        <v>84</v>
      </c>
    </row>
    <row r="4280" spans="1:18" x14ac:dyDescent="0.3">
      <c r="A4280">
        <v>10720</v>
      </c>
      <c r="B4280" t="s">
        <v>1105</v>
      </c>
      <c r="C4280" t="s">
        <v>39</v>
      </c>
      <c r="D4280">
        <v>24</v>
      </c>
      <c r="E4280" t="s">
        <v>51</v>
      </c>
      <c r="F4280" t="s">
        <v>1447</v>
      </c>
      <c r="G4280" t="s">
        <v>29</v>
      </c>
      <c r="H4280" t="s">
        <v>1452</v>
      </c>
      <c r="I4280" s="1">
        <v>45300</v>
      </c>
      <c r="K4280">
        <v>0.85</v>
      </c>
      <c r="L4280" t="s">
        <v>24</v>
      </c>
      <c r="M4280">
        <v>74964</v>
      </c>
      <c r="N4280">
        <v>0.25</v>
      </c>
      <c r="O4280" t="s">
        <v>45</v>
      </c>
      <c r="P4280">
        <v>6724</v>
      </c>
      <c r="Q4280">
        <v>93</v>
      </c>
      <c r="R4280" t="s">
        <v>49</v>
      </c>
    </row>
    <row r="4281" spans="1:18" x14ac:dyDescent="0.3">
      <c r="A4281">
        <v>10555</v>
      </c>
      <c r="B4281" t="s">
        <v>824</v>
      </c>
      <c r="C4281" t="s">
        <v>19</v>
      </c>
      <c r="D4281">
        <v>58</v>
      </c>
      <c r="E4281" t="s">
        <v>28</v>
      </c>
      <c r="F4281" t="s">
        <v>488</v>
      </c>
      <c r="G4281" t="s">
        <v>29</v>
      </c>
      <c r="H4281" t="s">
        <v>560</v>
      </c>
      <c r="I4281" s="1">
        <v>44111</v>
      </c>
      <c r="K4281">
        <v>4.1100000000000003</v>
      </c>
      <c r="L4281" t="s">
        <v>65</v>
      </c>
      <c r="M4281">
        <v>74968</v>
      </c>
      <c r="N4281">
        <v>0.5</v>
      </c>
      <c r="O4281" t="s">
        <v>45</v>
      </c>
      <c r="P4281">
        <v>3723</v>
      </c>
      <c r="Q4281">
        <v>48</v>
      </c>
      <c r="R4281" t="s">
        <v>56</v>
      </c>
    </row>
    <row r="4282" spans="1:18" x14ac:dyDescent="0.3">
      <c r="A4282">
        <v>10860</v>
      </c>
      <c r="B4282" t="s">
        <v>1040</v>
      </c>
      <c r="C4282" t="s">
        <v>39</v>
      </c>
      <c r="D4282">
        <v>60</v>
      </c>
      <c r="E4282" t="s">
        <v>48</v>
      </c>
      <c r="F4282" t="s">
        <v>929</v>
      </c>
      <c r="G4282" t="s">
        <v>40</v>
      </c>
      <c r="H4282" t="s">
        <v>960</v>
      </c>
      <c r="I4282" s="1">
        <v>43873</v>
      </c>
      <c r="K4282">
        <v>4.76</v>
      </c>
      <c r="L4282" t="s">
        <v>65</v>
      </c>
      <c r="M4282">
        <v>74972</v>
      </c>
      <c r="N4282">
        <v>0</v>
      </c>
      <c r="O4282" t="s">
        <v>36</v>
      </c>
      <c r="Q4282">
        <v>80</v>
      </c>
      <c r="R4282" t="s">
        <v>88</v>
      </c>
    </row>
    <row r="4283" spans="1:18" x14ac:dyDescent="0.3">
      <c r="A4283">
        <v>2772</v>
      </c>
      <c r="B4283" t="s">
        <v>257</v>
      </c>
      <c r="C4283" t="s">
        <v>19</v>
      </c>
      <c r="D4283">
        <v>33</v>
      </c>
      <c r="E4283" t="s">
        <v>20</v>
      </c>
      <c r="F4283" t="s">
        <v>188</v>
      </c>
      <c r="G4283" t="s">
        <v>22</v>
      </c>
      <c r="H4283" t="s">
        <v>189</v>
      </c>
      <c r="I4283" s="1">
        <v>42718</v>
      </c>
      <c r="K4283">
        <v>7.92</v>
      </c>
      <c r="L4283" t="s">
        <v>194</v>
      </c>
      <c r="M4283">
        <v>74972</v>
      </c>
      <c r="N4283">
        <v>0.2</v>
      </c>
      <c r="O4283" t="s">
        <v>45</v>
      </c>
      <c r="P4283">
        <v>2648</v>
      </c>
      <c r="Q4283">
        <v>96</v>
      </c>
      <c r="R4283" t="s">
        <v>106</v>
      </c>
    </row>
    <row r="4284" spans="1:18" x14ac:dyDescent="0.3">
      <c r="A4284">
        <v>1047</v>
      </c>
      <c r="B4284" t="s">
        <v>1492</v>
      </c>
      <c r="C4284" t="s">
        <v>39</v>
      </c>
      <c r="D4284">
        <v>22</v>
      </c>
      <c r="E4284" t="s">
        <v>51</v>
      </c>
      <c r="F4284" t="s">
        <v>188</v>
      </c>
      <c r="G4284" t="s">
        <v>29</v>
      </c>
      <c r="H4284" t="s">
        <v>213</v>
      </c>
      <c r="I4284" s="1">
        <v>42553</v>
      </c>
      <c r="K4284">
        <v>8.3800000000000008</v>
      </c>
      <c r="L4284" t="s">
        <v>194</v>
      </c>
      <c r="M4284">
        <v>74974</v>
      </c>
      <c r="N4284">
        <v>0.15</v>
      </c>
      <c r="O4284" t="s">
        <v>36</v>
      </c>
      <c r="P4284">
        <v>1020</v>
      </c>
      <c r="Q4284">
        <v>46</v>
      </c>
      <c r="R4284" t="s">
        <v>80</v>
      </c>
    </row>
    <row r="4285" spans="1:18" x14ac:dyDescent="0.3">
      <c r="A4285">
        <v>3465</v>
      </c>
      <c r="B4285" t="s">
        <v>361</v>
      </c>
      <c r="C4285" t="s">
        <v>19</v>
      </c>
      <c r="D4285">
        <v>55</v>
      </c>
      <c r="E4285" t="s">
        <v>28</v>
      </c>
      <c r="F4285" t="s">
        <v>929</v>
      </c>
      <c r="G4285" t="s">
        <v>29</v>
      </c>
      <c r="H4285" t="s">
        <v>960</v>
      </c>
      <c r="I4285" s="1">
        <v>45342</v>
      </c>
      <c r="K4285">
        <v>0.74</v>
      </c>
      <c r="L4285" t="s">
        <v>24</v>
      </c>
      <c r="M4285">
        <v>74980</v>
      </c>
      <c r="N4285">
        <v>0.1</v>
      </c>
      <c r="O4285" t="s">
        <v>36</v>
      </c>
      <c r="P4285">
        <v>2371</v>
      </c>
      <c r="Q4285">
        <v>81</v>
      </c>
      <c r="R4285" t="s">
        <v>26</v>
      </c>
    </row>
    <row r="4286" spans="1:18" x14ac:dyDescent="0.3">
      <c r="A4286">
        <v>4652</v>
      </c>
      <c r="B4286" t="s">
        <v>86</v>
      </c>
      <c r="C4286" t="s">
        <v>19</v>
      </c>
      <c r="D4286">
        <v>26</v>
      </c>
      <c r="E4286" t="s">
        <v>20</v>
      </c>
      <c r="F4286" t="s">
        <v>483</v>
      </c>
      <c r="G4286" t="s">
        <v>22</v>
      </c>
      <c r="H4286" t="s">
        <v>484</v>
      </c>
      <c r="I4286" s="1">
        <v>43816</v>
      </c>
      <c r="K4286">
        <v>4.92</v>
      </c>
      <c r="L4286" t="s">
        <v>65</v>
      </c>
      <c r="M4286">
        <v>74980</v>
      </c>
      <c r="N4286">
        <v>0.25</v>
      </c>
      <c r="O4286" t="s">
        <v>36</v>
      </c>
      <c r="Q4286">
        <v>37</v>
      </c>
      <c r="R4286" t="s">
        <v>49</v>
      </c>
    </row>
    <row r="4287" spans="1:18" x14ac:dyDescent="0.3">
      <c r="A4287">
        <v>2145</v>
      </c>
      <c r="B4287" t="s">
        <v>1089</v>
      </c>
      <c r="C4287" t="s">
        <v>39</v>
      </c>
      <c r="D4287">
        <v>27</v>
      </c>
      <c r="E4287" t="s">
        <v>20</v>
      </c>
      <c r="F4287" t="s">
        <v>229</v>
      </c>
      <c r="G4287" t="s">
        <v>29</v>
      </c>
      <c r="H4287" t="s">
        <v>265</v>
      </c>
      <c r="I4287" s="1">
        <v>43286</v>
      </c>
      <c r="J4287" s="1">
        <v>45511</v>
      </c>
      <c r="K4287">
        <v>6.09</v>
      </c>
      <c r="L4287" t="s">
        <v>194</v>
      </c>
      <c r="M4287">
        <v>74980</v>
      </c>
      <c r="N4287">
        <v>0.2</v>
      </c>
      <c r="O4287" t="s">
        <v>45</v>
      </c>
      <c r="P4287">
        <v>1213</v>
      </c>
      <c r="Q4287">
        <v>43</v>
      </c>
      <c r="R4287" t="s">
        <v>71</v>
      </c>
    </row>
    <row r="4288" spans="1:18" x14ac:dyDescent="0.3">
      <c r="A4288">
        <v>2529</v>
      </c>
      <c r="B4288" t="s">
        <v>1218</v>
      </c>
      <c r="C4288" t="s">
        <v>39</v>
      </c>
      <c r="D4288">
        <v>45</v>
      </c>
      <c r="E4288" t="s">
        <v>34</v>
      </c>
      <c r="F4288" t="s">
        <v>488</v>
      </c>
      <c r="G4288" t="s">
        <v>29</v>
      </c>
      <c r="H4288" t="s">
        <v>560</v>
      </c>
      <c r="I4288" s="1">
        <v>42386</v>
      </c>
      <c r="J4288" s="1">
        <v>43349</v>
      </c>
      <c r="K4288">
        <v>2.64</v>
      </c>
      <c r="L4288" t="s">
        <v>65</v>
      </c>
      <c r="M4288">
        <v>74986</v>
      </c>
      <c r="N4288">
        <v>0.2</v>
      </c>
      <c r="O4288" t="s">
        <v>36</v>
      </c>
      <c r="P4288">
        <v>1519</v>
      </c>
      <c r="Q4288">
        <v>29</v>
      </c>
      <c r="R4288" t="s">
        <v>61</v>
      </c>
    </row>
    <row r="4289" spans="1:18" x14ac:dyDescent="0.3">
      <c r="A4289">
        <v>1225</v>
      </c>
      <c r="B4289" t="s">
        <v>673</v>
      </c>
      <c r="C4289" t="s">
        <v>39</v>
      </c>
      <c r="D4289">
        <v>22</v>
      </c>
      <c r="E4289" t="s">
        <v>51</v>
      </c>
      <c r="F4289" t="s">
        <v>929</v>
      </c>
      <c r="G4289" t="s">
        <v>40</v>
      </c>
      <c r="H4289" t="s">
        <v>931</v>
      </c>
      <c r="I4289" s="1">
        <v>44154</v>
      </c>
      <c r="K4289">
        <v>3.99</v>
      </c>
      <c r="L4289" t="s">
        <v>65</v>
      </c>
      <c r="M4289">
        <v>74988</v>
      </c>
      <c r="N4289">
        <v>0.5</v>
      </c>
      <c r="O4289" t="s">
        <v>31</v>
      </c>
      <c r="P4289">
        <v>1092</v>
      </c>
      <c r="Q4289">
        <v>47</v>
      </c>
      <c r="R4289" t="s">
        <v>80</v>
      </c>
    </row>
    <row r="4290" spans="1:18" x14ac:dyDescent="0.3">
      <c r="A4290">
        <v>4277</v>
      </c>
      <c r="B4290" t="s">
        <v>1494</v>
      </c>
      <c r="C4290" t="s">
        <v>19</v>
      </c>
      <c r="D4290">
        <v>64</v>
      </c>
      <c r="E4290" t="s">
        <v>48</v>
      </c>
      <c r="F4290" t="s">
        <v>229</v>
      </c>
      <c r="G4290" t="s">
        <v>29</v>
      </c>
      <c r="H4290" t="s">
        <v>301</v>
      </c>
      <c r="I4290" s="1">
        <v>44045</v>
      </c>
      <c r="K4290">
        <v>4.29</v>
      </c>
      <c r="L4290" t="s">
        <v>65</v>
      </c>
      <c r="M4290">
        <v>74990</v>
      </c>
      <c r="N4290">
        <v>0.2</v>
      </c>
      <c r="O4290" t="s">
        <v>31</v>
      </c>
      <c r="P4290">
        <v>3495</v>
      </c>
      <c r="Q4290">
        <v>38</v>
      </c>
      <c r="R4290" t="s">
        <v>32</v>
      </c>
    </row>
    <row r="4291" spans="1:18" x14ac:dyDescent="0.3">
      <c r="A4291">
        <v>5597</v>
      </c>
      <c r="B4291" t="s">
        <v>953</v>
      </c>
      <c r="C4291" t="s">
        <v>39</v>
      </c>
      <c r="D4291">
        <v>24</v>
      </c>
      <c r="E4291" t="s">
        <v>51</v>
      </c>
      <c r="F4291" t="s">
        <v>483</v>
      </c>
      <c r="G4291" t="s">
        <v>29</v>
      </c>
      <c r="H4291" t="s">
        <v>484</v>
      </c>
      <c r="I4291" s="1">
        <v>44882</v>
      </c>
      <c r="J4291" s="1">
        <v>45909</v>
      </c>
      <c r="K4291">
        <v>2.81</v>
      </c>
      <c r="L4291" t="s">
        <v>65</v>
      </c>
      <c r="M4291">
        <v>74992</v>
      </c>
      <c r="N4291">
        <v>0.1</v>
      </c>
      <c r="O4291" t="s">
        <v>36</v>
      </c>
      <c r="Q4291">
        <v>34</v>
      </c>
      <c r="R4291" t="s">
        <v>76</v>
      </c>
    </row>
    <row r="4292" spans="1:18" x14ac:dyDescent="0.3">
      <c r="A4292">
        <v>6271</v>
      </c>
      <c r="B4292" t="s">
        <v>1179</v>
      </c>
      <c r="C4292" t="s">
        <v>19</v>
      </c>
      <c r="D4292">
        <v>53</v>
      </c>
      <c r="E4292" t="s">
        <v>28</v>
      </c>
      <c r="F4292" t="s">
        <v>229</v>
      </c>
      <c r="G4292" t="s">
        <v>29</v>
      </c>
      <c r="H4292" t="s">
        <v>332</v>
      </c>
      <c r="I4292" s="1">
        <v>43108</v>
      </c>
      <c r="K4292">
        <v>6.86</v>
      </c>
      <c r="L4292" t="s">
        <v>194</v>
      </c>
      <c r="M4292">
        <v>75005</v>
      </c>
      <c r="N4292">
        <v>0.5</v>
      </c>
      <c r="O4292" t="s">
        <v>45</v>
      </c>
      <c r="P4292">
        <v>1658</v>
      </c>
      <c r="Q4292">
        <v>22</v>
      </c>
      <c r="R4292" t="s">
        <v>80</v>
      </c>
    </row>
    <row r="4293" spans="1:18" x14ac:dyDescent="0.3">
      <c r="A4293">
        <v>1913</v>
      </c>
      <c r="B4293" t="s">
        <v>1159</v>
      </c>
      <c r="C4293" t="s">
        <v>19</v>
      </c>
      <c r="D4293">
        <v>31</v>
      </c>
      <c r="E4293" t="s">
        <v>20</v>
      </c>
      <c r="F4293" t="s">
        <v>229</v>
      </c>
      <c r="G4293" t="s">
        <v>22</v>
      </c>
      <c r="H4293" t="s">
        <v>230</v>
      </c>
      <c r="I4293" s="1">
        <v>42220</v>
      </c>
      <c r="K4293">
        <v>9.2899999999999991</v>
      </c>
      <c r="L4293" t="s">
        <v>194</v>
      </c>
      <c r="M4293">
        <v>75023</v>
      </c>
      <c r="N4293">
        <v>0.5</v>
      </c>
      <c r="O4293" t="s">
        <v>36</v>
      </c>
      <c r="P4293">
        <v>1852</v>
      </c>
      <c r="Q4293">
        <v>2</v>
      </c>
      <c r="R4293" t="s">
        <v>67</v>
      </c>
    </row>
    <row r="4294" spans="1:18" x14ac:dyDescent="0.3">
      <c r="A4294">
        <v>4793</v>
      </c>
      <c r="B4294" t="s">
        <v>857</v>
      </c>
      <c r="C4294" t="s">
        <v>19</v>
      </c>
      <c r="D4294">
        <v>52</v>
      </c>
      <c r="E4294" t="s">
        <v>28</v>
      </c>
      <c r="F4294" t="s">
        <v>1360</v>
      </c>
      <c r="G4294" t="s">
        <v>40</v>
      </c>
      <c r="H4294" t="s">
        <v>1361</v>
      </c>
      <c r="I4294" s="1">
        <v>44718</v>
      </c>
      <c r="K4294">
        <v>2.4500000000000002</v>
      </c>
      <c r="L4294" t="s">
        <v>65</v>
      </c>
      <c r="M4294">
        <v>75028</v>
      </c>
      <c r="N4294">
        <v>0.5</v>
      </c>
      <c r="O4294" t="s">
        <v>36</v>
      </c>
      <c r="P4294">
        <v>2361</v>
      </c>
      <c r="Q4294">
        <v>71</v>
      </c>
      <c r="R4294" t="s">
        <v>67</v>
      </c>
    </row>
    <row r="4295" spans="1:18" x14ac:dyDescent="0.3">
      <c r="A4295">
        <v>7036</v>
      </c>
      <c r="B4295" t="s">
        <v>985</v>
      </c>
      <c r="C4295" t="s">
        <v>19</v>
      </c>
      <c r="D4295">
        <v>30</v>
      </c>
      <c r="E4295" t="s">
        <v>20</v>
      </c>
      <c r="F4295" t="s">
        <v>229</v>
      </c>
      <c r="G4295" t="s">
        <v>40</v>
      </c>
      <c r="H4295" t="s">
        <v>260</v>
      </c>
      <c r="I4295" s="1">
        <v>42378</v>
      </c>
      <c r="K4295">
        <v>8.85</v>
      </c>
      <c r="L4295" t="s">
        <v>194</v>
      </c>
      <c r="M4295">
        <v>75035</v>
      </c>
      <c r="N4295">
        <v>0.15</v>
      </c>
      <c r="O4295" t="s">
        <v>36</v>
      </c>
      <c r="P4295">
        <v>4643</v>
      </c>
      <c r="Q4295">
        <v>5</v>
      </c>
      <c r="R4295" t="s">
        <v>49</v>
      </c>
    </row>
    <row r="4296" spans="1:18" x14ac:dyDescent="0.3">
      <c r="A4296">
        <v>7830</v>
      </c>
      <c r="B4296" t="s">
        <v>266</v>
      </c>
      <c r="C4296" t="s">
        <v>39</v>
      </c>
      <c r="D4296">
        <v>44</v>
      </c>
      <c r="E4296" t="s">
        <v>34</v>
      </c>
      <c r="F4296" t="s">
        <v>1360</v>
      </c>
      <c r="G4296" t="s">
        <v>22</v>
      </c>
      <c r="H4296" t="s">
        <v>1415</v>
      </c>
      <c r="I4296" s="1">
        <v>44714</v>
      </c>
      <c r="K4296">
        <v>2.46</v>
      </c>
      <c r="L4296" t="s">
        <v>65</v>
      </c>
      <c r="M4296">
        <v>75037</v>
      </c>
      <c r="N4296">
        <v>0</v>
      </c>
      <c r="O4296" t="s">
        <v>36</v>
      </c>
      <c r="Q4296">
        <v>5</v>
      </c>
      <c r="R4296" t="s">
        <v>80</v>
      </c>
    </row>
    <row r="4297" spans="1:18" x14ac:dyDescent="0.3">
      <c r="A4297">
        <v>5987</v>
      </c>
      <c r="B4297" t="s">
        <v>139</v>
      </c>
      <c r="C4297" t="s">
        <v>19</v>
      </c>
      <c r="D4297">
        <v>58</v>
      </c>
      <c r="E4297" t="s">
        <v>28</v>
      </c>
      <c r="F4297" t="s">
        <v>229</v>
      </c>
      <c r="G4297" t="s">
        <v>22</v>
      </c>
      <c r="H4297" t="s">
        <v>230</v>
      </c>
      <c r="I4297" s="1">
        <v>44101</v>
      </c>
      <c r="K4297">
        <v>4.1399999999999997</v>
      </c>
      <c r="L4297" t="s">
        <v>65</v>
      </c>
      <c r="M4297">
        <v>75037</v>
      </c>
      <c r="N4297">
        <v>0.1</v>
      </c>
      <c r="O4297" t="s">
        <v>45</v>
      </c>
      <c r="P4297">
        <v>3558</v>
      </c>
      <c r="Q4297">
        <v>48</v>
      </c>
      <c r="R4297" t="s">
        <v>76</v>
      </c>
    </row>
    <row r="4298" spans="1:18" x14ac:dyDescent="0.3">
      <c r="A4298">
        <v>7236</v>
      </c>
      <c r="B4298" t="s">
        <v>1421</v>
      </c>
      <c r="C4298" t="s">
        <v>39</v>
      </c>
      <c r="D4298">
        <v>24</v>
      </c>
      <c r="E4298" t="s">
        <v>51</v>
      </c>
      <c r="F4298" t="s">
        <v>188</v>
      </c>
      <c r="G4298" t="s">
        <v>29</v>
      </c>
      <c r="H4298" t="s">
        <v>189</v>
      </c>
      <c r="I4298" s="1">
        <v>42040</v>
      </c>
      <c r="K4298">
        <v>9.7799999999999994</v>
      </c>
      <c r="L4298" t="s">
        <v>194</v>
      </c>
      <c r="M4298">
        <v>75038</v>
      </c>
      <c r="N4298">
        <v>0.2</v>
      </c>
      <c r="O4298" t="s">
        <v>31</v>
      </c>
      <c r="P4298">
        <v>4809</v>
      </c>
      <c r="Q4298">
        <v>39</v>
      </c>
      <c r="R4298" t="s">
        <v>42</v>
      </c>
    </row>
    <row r="4299" spans="1:18" x14ac:dyDescent="0.3">
      <c r="A4299">
        <v>10080</v>
      </c>
      <c r="B4299" t="s">
        <v>55</v>
      </c>
      <c r="C4299" t="s">
        <v>19</v>
      </c>
      <c r="D4299">
        <v>51</v>
      </c>
      <c r="E4299" t="s">
        <v>28</v>
      </c>
      <c r="F4299" t="s">
        <v>488</v>
      </c>
      <c r="G4299" t="s">
        <v>29</v>
      </c>
      <c r="H4299" t="s">
        <v>560</v>
      </c>
      <c r="I4299" s="1">
        <v>44547</v>
      </c>
      <c r="K4299">
        <v>2.92</v>
      </c>
      <c r="L4299" t="s">
        <v>65</v>
      </c>
      <c r="M4299">
        <v>75041</v>
      </c>
      <c r="N4299">
        <v>0.3</v>
      </c>
      <c r="O4299" t="s">
        <v>36</v>
      </c>
      <c r="P4299">
        <v>7316</v>
      </c>
      <c r="Q4299">
        <v>30</v>
      </c>
      <c r="R4299" t="s">
        <v>54</v>
      </c>
    </row>
    <row r="4300" spans="1:18" x14ac:dyDescent="0.3">
      <c r="A4300">
        <v>2453</v>
      </c>
      <c r="B4300" t="s">
        <v>583</v>
      </c>
      <c r="C4300" t="s">
        <v>39</v>
      </c>
      <c r="D4300">
        <v>38</v>
      </c>
      <c r="E4300" t="s">
        <v>20</v>
      </c>
      <c r="F4300" t="s">
        <v>488</v>
      </c>
      <c r="G4300" t="s">
        <v>29</v>
      </c>
      <c r="H4300" t="s">
        <v>597</v>
      </c>
      <c r="I4300" s="1">
        <v>44321</v>
      </c>
      <c r="K4300">
        <v>3.53</v>
      </c>
      <c r="L4300" t="s">
        <v>65</v>
      </c>
      <c r="M4300">
        <v>75044</v>
      </c>
      <c r="N4300">
        <v>0.15</v>
      </c>
      <c r="O4300" t="s">
        <v>36</v>
      </c>
      <c r="P4300">
        <v>2250</v>
      </c>
      <c r="Q4300">
        <v>95</v>
      </c>
      <c r="R4300" t="s">
        <v>84</v>
      </c>
    </row>
    <row r="4301" spans="1:18" x14ac:dyDescent="0.3">
      <c r="A4301">
        <v>5814</v>
      </c>
      <c r="B4301" t="s">
        <v>744</v>
      </c>
      <c r="C4301" t="s">
        <v>39</v>
      </c>
      <c r="D4301">
        <v>54</v>
      </c>
      <c r="E4301" t="s">
        <v>28</v>
      </c>
      <c r="F4301" t="s">
        <v>229</v>
      </c>
      <c r="G4301" t="s">
        <v>40</v>
      </c>
      <c r="H4301" t="s">
        <v>260</v>
      </c>
      <c r="I4301" s="1">
        <v>43190</v>
      </c>
      <c r="J4301" s="1">
        <v>45537</v>
      </c>
      <c r="K4301">
        <v>6.43</v>
      </c>
      <c r="L4301" t="s">
        <v>194</v>
      </c>
      <c r="M4301">
        <v>75055</v>
      </c>
      <c r="N4301">
        <v>0.15</v>
      </c>
      <c r="O4301" t="s">
        <v>31</v>
      </c>
      <c r="P4301">
        <v>2211</v>
      </c>
      <c r="Q4301">
        <v>10</v>
      </c>
      <c r="R4301" t="s">
        <v>26</v>
      </c>
    </row>
    <row r="4302" spans="1:18" x14ac:dyDescent="0.3">
      <c r="A4302">
        <v>8100</v>
      </c>
      <c r="B4302" t="s">
        <v>395</v>
      </c>
      <c r="C4302" t="s">
        <v>39</v>
      </c>
      <c r="D4302">
        <v>51</v>
      </c>
      <c r="E4302" t="s">
        <v>28</v>
      </c>
      <c r="F4302" t="s">
        <v>483</v>
      </c>
      <c r="G4302" t="s">
        <v>22</v>
      </c>
      <c r="H4302" t="s">
        <v>736</v>
      </c>
      <c r="I4302" s="1">
        <v>42983</v>
      </c>
      <c r="K4302">
        <v>7.2</v>
      </c>
      <c r="L4302" t="s">
        <v>194</v>
      </c>
      <c r="M4302">
        <v>75063</v>
      </c>
      <c r="N4302">
        <v>0.2</v>
      </c>
      <c r="O4302" t="s">
        <v>36</v>
      </c>
      <c r="P4302">
        <v>7251</v>
      </c>
      <c r="Q4302">
        <v>78</v>
      </c>
      <c r="R4302" t="s">
        <v>59</v>
      </c>
    </row>
    <row r="4303" spans="1:18" x14ac:dyDescent="0.3">
      <c r="A4303">
        <v>9857</v>
      </c>
      <c r="B4303" t="s">
        <v>862</v>
      </c>
      <c r="C4303" t="s">
        <v>39</v>
      </c>
      <c r="D4303">
        <v>60</v>
      </c>
      <c r="E4303" t="s">
        <v>48</v>
      </c>
      <c r="F4303" t="s">
        <v>188</v>
      </c>
      <c r="G4303" t="s">
        <v>29</v>
      </c>
      <c r="H4303" t="s">
        <v>239</v>
      </c>
      <c r="I4303" s="1">
        <v>43639</v>
      </c>
      <c r="K4303">
        <v>5.4</v>
      </c>
      <c r="L4303" t="s">
        <v>194</v>
      </c>
      <c r="M4303">
        <v>75063</v>
      </c>
      <c r="N4303">
        <v>0.2</v>
      </c>
      <c r="O4303" t="s">
        <v>31</v>
      </c>
      <c r="P4303">
        <v>1357</v>
      </c>
      <c r="Q4303">
        <v>20</v>
      </c>
      <c r="R4303" t="s">
        <v>46</v>
      </c>
    </row>
    <row r="4304" spans="1:18" x14ac:dyDescent="0.3">
      <c r="A4304">
        <v>4206</v>
      </c>
      <c r="B4304" t="s">
        <v>688</v>
      </c>
      <c r="C4304" t="s">
        <v>39</v>
      </c>
      <c r="D4304">
        <v>22</v>
      </c>
      <c r="E4304" t="s">
        <v>51</v>
      </c>
      <c r="F4304" t="s">
        <v>229</v>
      </c>
      <c r="G4304" t="s">
        <v>40</v>
      </c>
      <c r="H4304" t="s">
        <v>301</v>
      </c>
      <c r="I4304" s="1">
        <v>43689</v>
      </c>
      <c r="J4304" s="1">
        <v>45434</v>
      </c>
      <c r="K4304">
        <v>4.78</v>
      </c>
      <c r="L4304" t="s">
        <v>65</v>
      </c>
      <c r="M4304">
        <v>75066</v>
      </c>
      <c r="N4304">
        <v>0.1</v>
      </c>
      <c r="O4304" t="s">
        <v>31</v>
      </c>
      <c r="P4304">
        <v>2007</v>
      </c>
      <c r="Q4304">
        <v>66</v>
      </c>
      <c r="R4304" t="s">
        <v>71</v>
      </c>
    </row>
    <row r="4305" spans="1:18" x14ac:dyDescent="0.3">
      <c r="A4305">
        <v>2309</v>
      </c>
      <c r="B4305" t="s">
        <v>470</v>
      </c>
      <c r="C4305" t="s">
        <v>19</v>
      </c>
      <c r="D4305">
        <v>31</v>
      </c>
      <c r="E4305" t="s">
        <v>20</v>
      </c>
      <c r="F4305" t="s">
        <v>1360</v>
      </c>
      <c r="G4305" t="s">
        <v>22</v>
      </c>
      <c r="H4305" t="s">
        <v>1375</v>
      </c>
      <c r="I4305" s="1">
        <v>45117</v>
      </c>
      <c r="K4305">
        <v>1.36</v>
      </c>
      <c r="L4305" t="s">
        <v>24</v>
      </c>
      <c r="M4305">
        <v>75073</v>
      </c>
      <c r="N4305">
        <v>0.2</v>
      </c>
      <c r="O4305" t="s">
        <v>45</v>
      </c>
      <c r="P4305">
        <v>1322</v>
      </c>
      <c r="Q4305">
        <v>77</v>
      </c>
      <c r="R4305" t="s">
        <v>54</v>
      </c>
    </row>
    <row r="4306" spans="1:18" x14ac:dyDescent="0.3">
      <c r="A4306">
        <v>4240</v>
      </c>
      <c r="B4306" t="s">
        <v>892</v>
      </c>
      <c r="C4306" t="s">
        <v>19</v>
      </c>
      <c r="D4306">
        <v>30</v>
      </c>
      <c r="E4306" t="s">
        <v>20</v>
      </c>
      <c r="F4306" t="s">
        <v>229</v>
      </c>
      <c r="G4306" t="s">
        <v>22</v>
      </c>
      <c r="H4306" t="s">
        <v>301</v>
      </c>
      <c r="I4306" s="1">
        <v>43990</v>
      </c>
      <c r="K4306">
        <v>4.4400000000000004</v>
      </c>
      <c r="L4306" t="s">
        <v>65</v>
      </c>
      <c r="M4306">
        <v>75074</v>
      </c>
      <c r="N4306">
        <v>0.5</v>
      </c>
      <c r="O4306" t="s">
        <v>45</v>
      </c>
      <c r="P4306">
        <v>1063</v>
      </c>
      <c r="Q4306">
        <v>5</v>
      </c>
      <c r="R4306" t="s">
        <v>42</v>
      </c>
    </row>
    <row r="4307" spans="1:18" x14ac:dyDescent="0.3">
      <c r="A4307">
        <v>6894</v>
      </c>
      <c r="B4307" t="s">
        <v>1495</v>
      </c>
      <c r="C4307" t="s">
        <v>19</v>
      </c>
      <c r="D4307">
        <v>61</v>
      </c>
      <c r="E4307" t="s">
        <v>48</v>
      </c>
      <c r="F4307" t="s">
        <v>488</v>
      </c>
      <c r="G4307" t="s">
        <v>29</v>
      </c>
      <c r="H4307" t="s">
        <v>611</v>
      </c>
      <c r="I4307" s="1">
        <v>42838</v>
      </c>
      <c r="K4307">
        <v>7.59</v>
      </c>
      <c r="L4307" t="s">
        <v>194</v>
      </c>
      <c r="M4307">
        <v>75090</v>
      </c>
      <c r="N4307">
        <v>0.15</v>
      </c>
      <c r="O4307" t="s">
        <v>25</v>
      </c>
      <c r="P4307">
        <v>2809</v>
      </c>
      <c r="Q4307">
        <v>30</v>
      </c>
      <c r="R4307" t="s">
        <v>67</v>
      </c>
    </row>
    <row r="4308" spans="1:18" x14ac:dyDescent="0.3">
      <c r="A4308">
        <v>5960</v>
      </c>
      <c r="B4308" t="s">
        <v>658</v>
      </c>
      <c r="C4308" t="s">
        <v>39</v>
      </c>
      <c r="D4308">
        <v>26</v>
      </c>
      <c r="E4308" t="s">
        <v>20</v>
      </c>
      <c r="F4308" t="s">
        <v>229</v>
      </c>
      <c r="G4308" t="s">
        <v>22</v>
      </c>
      <c r="H4308" t="s">
        <v>332</v>
      </c>
      <c r="I4308" s="1">
        <v>43508</v>
      </c>
      <c r="K4308">
        <v>5.76</v>
      </c>
      <c r="L4308" t="s">
        <v>194</v>
      </c>
      <c r="M4308">
        <v>75090</v>
      </c>
      <c r="N4308">
        <v>0.1</v>
      </c>
      <c r="O4308" t="s">
        <v>36</v>
      </c>
      <c r="P4308">
        <v>3216</v>
      </c>
      <c r="Q4308">
        <v>76</v>
      </c>
      <c r="R4308" t="s">
        <v>52</v>
      </c>
    </row>
    <row r="4309" spans="1:18" x14ac:dyDescent="0.3">
      <c r="A4309">
        <v>5105</v>
      </c>
      <c r="B4309" t="s">
        <v>955</v>
      </c>
      <c r="C4309" t="s">
        <v>19</v>
      </c>
      <c r="D4309">
        <v>31</v>
      </c>
      <c r="E4309" t="s">
        <v>20</v>
      </c>
      <c r="F4309" t="s">
        <v>229</v>
      </c>
      <c r="G4309" t="s">
        <v>29</v>
      </c>
      <c r="H4309" t="s">
        <v>260</v>
      </c>
      <c r="I4309" s="1">
        <v>43553</v>
      </c>
      <c r="K4309">
        <v>5.64</v>
      </c>
      <c r="L4309" t="s">
        <v>194</v>
      </c>
      <c r="M4309">
        <v>75095</v>
      </c>
      <c r="N4309">
        <v>0.15</v>
      </c>
      <c r="O4309" t="s">
        <v>36</v>
      </c>
      <c r="P4309">
        <v>1715</v>
      </c>
      <c r="Q4309">
        <v>71</v>
      </c>
      <c r="R4309" t="s">
        <v>26</v>
      </c>
    </row>
    <row r="4310" spans="1:18" x14ac:dyDescent="0.3">
      <c r="A4310">
        <v>5724</v>
      </c>
      <c r="B4310" t="s">
        <v>726</v>
      </c>
      <c r="C4310" t="s">
        <v>39</v>
      </c>
      <c r="D4310">
        <v>58</v>
      </c>
      <c r="E4310" t="s">
        <v>28</v>
      </c>
      <c r="F4310" t="s">
        <v>483</v>
      </c>
      <c r="G4310" t="s">
        <v>22</v>
      </c>
      <c r="H4310" t="s">
        <v>736</v>
      </c>
      <c r="I4310" s="1">
        <v>44698</v>
      </c>
      <c r="K4310">
        <v>2.5</v>
      </c>
      <c r="L4310" t="s">
        <v>65</v>
      </c>
      <c r="M4310">
        <v>75099</v>
      </c>
      <c r="N4310">
        <v>0.3</v>
      </c>
      <c r="O4310" t="s">
        <v>36</v>
      </c>
      <c r="P4310">
        <v>3153</v>
      </c>
      <c r="Q4310">
        <v>33</v>
      </c>
      <c r="R4310" t="s">
        <v>56</v>
      </c>
    </row>
    <row r="4311" spans="1:18" x14ac:dyDescent="0.3">
      <c r="A4311">
        <v>9849</v>
      </c>
      <c r="B4311" t="s">
        <v>1496</v>
      </c>
      <c r="C4311" t="s">
        <v>39</v>
      </c>
      <c r="D4311">
        <v>39</v>
      </c>
      <c r="E4311" t="s">
        <v>20</v>
      </c>
      <c r="F4311" t="s">
        <v>483</v>
      </c>
      <c r="G4311" t="s">
        <v>29</v>
      </c>
      <c r="H4311" t="s">
        <v>736</v>
      </c>
      <c r="I4311" s="1">
        <v>44462</v>
      </c>
      <c r="K4311">
        <v>3.15</v>
      </c>
      <c r="L4311" t="s">
        <v>65</v>
      </c>
      <c r="M4311">
        <v>75110</v>
      </c>
      <c r="N4311">
        <v>0.25</v>
      </c>
      <c r="O4311" t="s">
        <v>31</v>
      </c>
      <c r="P4311">
        <v>7751</v>
      </c>
      <c r="Q4311">
        <v>30</v>
      </c>
      <c r="R4311" t="s">
        <v>59</v>
      </c>
    </row>
    <row r="4312" spans="1:18" x14ac:dyDescent="0.3">
      <c r="A4312">
        <v>8687</v>
      </c>
      <c r="B4312" t="s">
        <v>323</v>
      </c>
      <c r="C4312" t="s">
        <v>39</v>
      </c>
      <c r="D4312">
        <v>52</v>
      </c>
      <c r="E4312" t="s">
        <v>28</v>
      </c>
      <c r="F4312" t="s">
        <v>488</v>
      </c>
      <c r="G4312" t="s">
        <v>29</v>
      </c>
      <c r="H4312" t="s">
        <v>597</v>
      </c>
      <c r="I4312" s="1">
        <v>44235</v>
      </c>
      <c r="K4312">
        <v>3.77</v>
      </c>
      <c r="L4312" t="s">
        <v>65</v>
      </c>
      <c r="M4312">
        <v>75110</v>
      </c>
      <c r="N4312">
        <v>0.3</v>
      </c>
      <c r="O4312" t="s">
        <v>36</v>
      </c>
      <c r="P4312">
        <v>7502</v>
      </c>
      <c r="Q4312">
        <v>3</v>
      </c>
      <c r="R4312" t="s">
        <v>76</v>
      </c>
    </row>
    <row r="4313" spans="1:18" x14ac:dyDescent="0.3">
      <c r="A4313">
        <v>5781</v>
      </c>
      <c r="B4313" t="s">
        <v>694</v>
      </c>
      <c r="C4313" t="s">
        <v>19</v>
      </c>
      <c r="D4313">
        <v>39</v>
      </c>
      <c r="E4313" t="s">
        <v>20</v>
      </c>
      <c r="F4313" t="s">
        <v>488</v>
      </c>
      <c r="G4313" t="s">
        <v>29</v>
      </c>
      <c r="H4313" t="s">
        <v>489</v>
      </c>
      <c r="I4313" s="1">
        <v>43570</v>
      </c>
      <c r="J4313" s="1">
        <v>45078</v>
      </c>
      <c r="K4313">
        <v>4.13</v>
      </c>
      <c r="L4313" t="s">
        <v>65</v>
      </c>
      <c r="M4313">
        <v>75114</v>
      </c>
      <c r="N4313">
        <v>0.2</v>
      </c>
      <c r="O4313" t="s">
        <v>45</v>
      </c>
      <c r="P4313">
        <v>4292</v>
      </c>
      <c r="Q4313">
        <v>93</v>
      </c>
      <c r="R4313" t="s">
        <v>123</v>
      </c>
    </row>
    <row r="4314" spans="1:18" x14ac:dyDescent="0.3">
      <c r="A4314">
        <v>6798</v>
      </c>
      <c r="B4314" t="s">
        <v>598</v>
      </c>
      <c r="C4314" t="s">
        <v>19</v>
      </c>
      <c r="D4314">
        <v>52</v>
      </c>
      <c r="E4314" t="s">
        <v>28</v>
      </c>
      <c r="F4314" t="s">
        <v>488</v>
      </c>
      <c r="G4314" t="s">
        <v>29</v>
      </c>
      <c r="H4314" t="s">
        <v>611</v>
      </c>
      <c r="I4314" s="1">
        <v>44026</v>
      </c>
      <c r="K4314">
        <v>4.34</v>
      </c>
      <c r="L4314" t="s">
        <v>65</v>
      </c>
      <c r="M4314">
        <v>75114</v>
      </c>
      <c r="N4314">
        <v>0.25</v>
      </c>
      <c r="O4314" t="s">
        <v>45</v>
      </c>
      <c r="Q4314">
        <v>93</v>
      </c>
      <c r="R4314" t="s">
        <v>88</v>
      </c>
    </row>
    <row r="4315" spans="1:18" x14ac:dyDescent="0.3">
      <c r="A4315">
        <v>5541</v>
      </c>
      <c r="B4315" t="s">
        <v>33</v>
      </c>
      <c r="C4315" t="s">
        <v>39</v>
      </c>
      <c r="D4315">
        <v>31</v>
      </c>
      <c r="E4315" t="s">
        <v>20</v>
      </c>
      <c r="F4315" t="s">
        <v>229</v>
      </c>
      <c r="G4315" t="s">
        <v>40</v>
      </c>
      <c r="H4315" t="s">
        <v>265</v>
      </c>
      <c r="I4315" s="1">
        <v>42857</v>
      </c>
      <c r="K4315">
        <v>7.54</v>
      </c>
      <c r="L4315" t="s">
        <v>194</v>
      </c>
      <c r="M4315">
        <v>75115</v>
      </c>
      <c r="N4315">
        <v>0.1</v>
      </c>
      <c r="O4315" t="s">
        <v>31</v>
      </c>
      <c r="Q4315">
        <v>59</v>
      </c>
      <c r="R4315" t="s">
        <v>67</v>
      </c>
    </row>
    <row r="4316" spans="1:18" x14ac:dyDescent="0.3">
      <c r="A4316">
        <v>8556</v>
      </c>
      <c r="B4316" t="s">
        <v>248</v>
      </c>
      <c r="C4316" t="s">
        <v>39</v>
      </c>
      <c r="D4316">
        <v>46</v>
      </c>
      <c r="E4316" t="s">
        <v>34</v>
      </c>
      <c r="F4316" t="s">
        <v>1360</v>
      </c>
      <c r="G4316" t="s">
        <v>40</v>
      </c>
      <c r="H4316" t="s">
        <v>1375</v>
      </c>
      <c r="I4316" s="1">
        <v>44739</v>
      </c>
      <c r="K4316">
        <v>2.39</v>
      </c>
      <c r="L4316" t="s">
        <v>65</v>
      </c>
      <c r="M4316">
        <v>75128</v>
      </c>
      <c r="N4316">
        <v>0.15</v>
      </c>
      <c r="O4316" t="s">
        <v>45</v>
      </c>
      <c r="P4316">
        <v>6126</v>
      </c>
      <c r="Q4316">
        <v>0</v>
      </c>
      <c r="R4316" t="s">
        <v>46</v>
      </c>
    </row>
    <row r="4317" spans="1:18" x14ac:dyDescent="0.3">
      <c r="A4317">
        <v>7153</v>
      </c>
      <c r="B4317" t="s">
        <v>1497</v>
      </c>
      <c r="C4317" t="s">
        <v>19</v>
      </c>
      <c r="D4317">
        <v>53</v>
      </c>
      <c r="E4317" t="s">
        <v>28</v>
      </c>
      <c r="F4317" t="s">
        <v>229</v>
      </c>
      <c r="G4317" t="s">
        <v>29</v>
      </c>
      <c r="H4317" t="s">
        <v>301</v>
      </c>
      <c r="I4317" s="1">
        <v>44116</v>
      </c>
      <c r="K4317">
        <v>4.0999999999999996</v>
      </c>
      <c r="L4317" t="s">
        <v>65</v>
      </c>
      <c r="M4317">
        <v>75128</v>
      </c>
      <c r="N4317">
        <v>0.15</v>
      </c>
      <c r="O4317" t="s">
        <v>36</v>
      </c>
      <c r="Q4317">
        <v>35</v>
      </c>
      <c r="R4317" t="s">
        <v>56</v>
      </c>
    </row>
    <row r="4318" spans="1:18" x14ac:dyDescent="0.3">
      <c r="A4318">
        <v>8678</v>
      </c>
      <c r="B4318" t="s">
        <v>1156</v>
      </c>
      <c r="C4318" t="s">
        <v>39</v>
      </c>
      <c r="D4318">
        <v>48</v>
      </c>
      <c r="E4318" t="s">
        <v>34</v>
      </c>
      <c r="F4318" t="s">
        <v>229</v>
      </c>
      <c r="G4318" t="s">
        <v>29</v>
      </c>
      <c r="H4318" t="s">
        <v>332</v>
      </c>
      <c r="I4318" s="1">
        <v>42901</v>
      </c>
      <c r="J4318" s="1">
        <v>45325</v>
      </c>
      <c r="K4318">
        <v>6.64</v>
      </c>
      <c r="L4318" t="s">
        <v>194</v>
      </c>
      <c r="M4318">
        <v>75135</v>
      </c>
      <c r="N4318">
        <v>0.1</v>
      </c>
      <c r="O4318" t="s">
        <v>31</v>
      </c>
      <c r="P4318">
        <v>6707</v>
      </c>
      <c r="Q4318">
        <v>55</v>
      </c>
      <c r="R4318" t="s">
        <v>67</v>
      </c>
    </row>
    <row r="4319" spans="1:18" x14ac:dyDescent="0.3">
      <c r="A4319">
        <v>4984</v>
      </c>
      <c r="B4319" t="s">
        <v>275</v>
      </c>
      <c r="C4319" t="s">
        <v>39</v>
      </c>
      <c r="D4319">
        <v>58</v>
      </c>
      <c r="E4319" t="s">
        <v>28</v>
      </c>
      <c r="F4319" t="s">
        <v>483</v>
      </c>
      <c r="G4319" t="s">
        <v>29</v>
      </c>
      <c r="H4319" t="s">
        <v>523</v>
      </c>
      <c r="I4319" s="1">
        <v>44273</v>
      </c>
      <c r="K4319">
        <v>3.67</v>
      </c>
      <c r="L4319" t="s">
        <v>65</v>
      </c>
      <c r="M4319">
        <v>75154</v>
      </c>
      <c r="N4319">
        <v>0.2</v>
      </c>
      <c r="O4319" t="s">
        <v>31</v>
      </c>
      <c r="P4319">
        <v>1731</v>
      </c>
      <c r="Q4319">
        <v>94</v>
      </c>
      <c r="R4319" t="s">
        <v>49</v>
      </c>
    </row>
    <row r="4320" spans="1:18" x14ac:dyDescent="0.3">
      <c r="A4320">
        <v>9313</v>
      </c>
      <c r="B4320" t="s">
        <v>1498</v>
      </c>
      <c r="C4320" t="s">
        <v>19</v>
      </c>
      <c r="D4320">
        <v>41</v>
      </c>
      <c r="E4320" t="s">
        <v>34</v>
      </c>
      <c r="F4320" t="s">
        <v>929</v>
      </c>
      <c r="G4320" t="s">
        <v>29</v>
      </c>
      <c r="H4320" t="s">
        <v>960</v>
      </c>
      <c r="I4320" s="1">
        <v>45253</v>
      </c>
      <c r="J4320" s="1">
        <v>45701</v>
      </c>
      <c r="K4320">
        <v>1.23</v>
      </c>
      <c r="L4320" t="s">
        <v>24</v>
      </c>
      <c r="M4320">
        <v>75164</v>
      </c>
      <c r="N4320">
        <v>0.1</v>
      </c>
      <c r="O4320" t="s">
        <v>45</v>
      </c>
      <c r="P4320">
        <v>1645</v>
      </c>
      <c r="Q4320">
        <v>5</v>
      </c>
      <c r="R4320" t="s">
        <v>49</v>
      </c>
    </row>
    <row r="4321" spans="1:18" x14ac:dyDescent="0.3">
      <c r="A4321">
        <v>9610</v>
      </c>
      <c r="B4321" t="s">
        <v>1301</v>
      </c>
      <c r="C4321" t="s">
        <v>39</v>
      </c>
      <c r="D4321">
        <v>49</v>
      </c>
      <c r="E4321" t="s">
        <v>34</v>
      </c>
      <c r="F4321" t="s">
        <v>188</v>
      </c>
      <c r="G4321" t="s">
        <v>29</v>
      </c>
      <c r="H4321" t="s">
        <v>191</v>
      </c>
      <c r="I4321" s="1">
        <v>42094</v>
      </c>
      <c r="K4321">
        <v>9.6300000000000008</v>
      </c>
      <c r="L4321" t="s">
        <v>194</v>
      </c>
      <c r="M4321">
        <v>75164</v>
      </c>
      <c r="N4321">
        <v>0.1</v>
      </c>
      <c r="O4321" t="s">
        <v>31</v>
      </c>
      <c r="P4321">
        <v>1775</v>
      </c>
      <c r="Q4321">
        <v>59</v>
      </c>
      <c r="R4321" t="s">
        <v>84</v>
      </c>
    </row>
    <row r="4322" spans="1:18" x14ac:dyDescent="0.3">
      <c r="A4322">
        <v>2997</v>
      </c>
      <c r="B4322" t="s">
        <v>1431</v>
      </c>
      <c r="C4322" t="s">
        <v>39</v>
      </c>
      <c r="D4322">
        <v>49</v>
      </c>
      <c r="E4322" t="s">
        <v>34</v>
      </c>
      <c r="F4322" t="s">
        <v>229</v>
      </c>
      <c r="G4322" t="s">
        <v>22</v>
      </c>
      <c r="H4322" t="s">
        <v>230</v>
      </c>
      <c r="I4322" s="1">
        <v>42928</v>
      </c>
      <c r="K4322">
        <v>7.35</v>
      </c>
      <c r="L4322" t="s">
        <v>194</v>
      </c>
      <c r="M4322">
        <v>75169</v>
      </c>
      <c r="N4322">
        <v>0.25</v>
      </c>
      <c r="O4322" t="s">
        <v>45</v>
      </c>
      <c r="P4322">
        <v>1364</v>
      </c>
      <c r="Q4322">
        <v>30</v>
      </c>
      <c r="R4322" t="s">
        <v>59</v>
      </c>
    </row>
    <row r="4323" spans="1:18" x14ac:dyDescent="0.3">
      <c r="A4323">
        <v>3024</v>
      </c>
      <c r="B4323" t="s">
        <v>770</v>
      </c>
      <c r="C4323" t="s">
        <v>19</v>
      </c>
      <c r="D4323">
        <v>41</v>
      </c>
      <c r="E4323" t="s">
        <v>34</v>
      </c>
      <c r="F4323" t="s">
        <v>1447</v>
      </c>
      <c r="G4323" t="s">
        <v>40</v>
      </c>
      <c r="H4323" t="s">
        <v>1455</v>
      </c>
      <c r="I4323" s="1">
        <v>45125</v>
      </c>
      <c r="K4323">
        <v>1.33</v>
      </c>
      <c r="L4323" t="s">
        <v>24</v>
      </c>
      <c r="M4323">
        <v>75182</v>
      </c>
      <c r="N4323">
        <v>0</v>
      </c>
      <c r="O4323" t="s">
        <v>31</v>
      </c>
      <c r="P4323">
        <v>2259</v>
      </c>
      <c r="Q4323">
        <v>23</v>
      </c>
      <c r="R4323" t="s">
        <v>42</v>
      </c>
    </row>
    <row r="4324" spans="1:18" x14ac:dyDescent="0.3">
      <c r="A4324">
        <v>2732</v>
      </c>
      <c r="B4324" t="s">
        <v>411</v>
      </c>
      <c r="C4324" t="s">
        <v>19</v>
      </c>
      <c r="D4324">
        <v>61</v>
      </c>
      <c r="E4324" t="s">
        <v>48</v>
      </c>
      <c r="F4324" t="s">
        <v>188</v>
      </c>
      <c r="G4324" t="s">
        <v>29</v>
      </c>
      <c r="H4324" t="s">
        <v>191</v>
      </c>
      <c r="I4324" s="1">
        <v>42606</v>
      </c>
      <c r="K4324">
        <v>8.23</v>
      </c>
      <c r="L4324" t="s">
        <v>194</v>
      </c>
      <c r="M4324">
        <v>75184</v>
      </c>
      <c r="N4324">
        <v>0.25</v>
      </c>
      <c r="O4324" t="s">
        <v>31</v>
      </c>
      <c r="P4324">
        <v>2337</v>
      </c>
      <c r="Q4324">
        <v>10</v>
      </c>
      <c r="R4324" t="s">
        <v>123</v>
      </c>
    </row>
    <row r="4325" spans="1:18" x14ac:dyDescent="0.3">
      <c r="A4325">
        <v>3951</v>
      </c>
      <c r="B4325" t="s">
        <v>111</v>
      </c>
      <c r="C4325" t="s">
        <v>39</v>
      </c>
      <c r="D4325">
        <v>28</v>
      </c>
      <c r="E4325" t="s">
        <v>20</v>
      </c>
      <c r="F4325" t="s">
        <v>929</v>
      </c>
      <c r="G4325" t="s">
        <v>22</v>
      </c>
      <c r="H4325" t="s">
        <v>931</v>
      </c>
      <c r="I4325" s="1">
        <v>43160</v>
      </c>
      <c r="K4325">
        <v>6.71</v>
      </c>
      <c r="L4325" t="s">
        <v>194</v>
      </c>
      <c r="M4325">
        <v>75187</v>
      </c>
      <c r="N4325">
        <v>0</v>
      </c>
      <c r="O4325" t="s">
        <v>36</v>
      </c>
      <c r="P4325">
        <v>3930</v>
      </c>
      <c r="Q4325">
        <v>3</v>
      </c>
      <c r="R4325" t="s">
        <v>49</v>
      </c>
    </row>
    <row r="4326" spans="1:18" x14ac:dyDescent="0.3">
      <c r="A4326">
        <v>5236</v>
      </c>
      <c r="B4326" t="s">
        <v>833</v>
      </c>
      <c r="C4326" t="s">
        <v>39</v>
      </c>
      <c r="D4326">
        <v>46</v>
      </c>
      <c r="E4326" t="s">
        <v>34</v>
      </c>
      <c r="F4326" t="s">
        <v>483</v>
      </c>
      <c r="G4326" t="s">
        <v>40</v>
      </c>
      <c r="H4326" t="s">
        <v>484</v>
      </c>
      <c r="I4326" s="1">
        <v>44062</v>
      </c>
      <c r="K4326">
        <v>4.24</v>
      </c>
      <c r="L4326" t="s">
        <v>65</v>
      </c>
      <c r="M4326">
        <v>75187</v>
      </c>
      <c r="N4326">
        <v>0</v>
      </c>
      <c r="O4326" t="s">
        <v>36</v>
      </c>
      <c r="P4326">
        <v>4998</v>
      </c>
      <c r="Q4326">
        <v>36</v>
      </c>
      <c r="R4326" t="s">
        <v>106</v>
      </c>
    </row>
    <row r="4327" spans="1:18" x14ac:dyDescent="0.3">
      <c r="A4327">
        <v>2245</v>
      </c>
      <c r="B4327" t="s">
        <v>1499</v>
      </c>
      <c r="C4327" t="s">
        <v>19</v>
      </c>
      <c r="D4327">
        <v>43</v>
      </c>
      <c r="E4327" t="s">
        <v>34</v>
      </c>
      <c r="F4327" t="s">
        <v>483</v>
      </c>
      <c r="G4327" t="s">
        <v>29</v>
      </c>
      <c r="H4327" t="s">
        <v>736</v>
      </c>
      <c r="I4327" s="1">
        <v>44666</v>
      </c>
      <c r="K4327">
        <v>2.59</v>
      </c>
      <c r="L4327" t="s">
        <v>65</v>
      </c>
      <c r="M4327">
        <v>75196</v>
      </c>
      <c r="N4327">
        <v>0.15</v>
      </c>
      <c r="O4327" t="s">
        <v>31</v>
      </c>
      <c r="P4327">
        <v>2002</v>
      </c>
      <c r="Q4327">
        <v>55</v>
      </c>
      <c r="R4327" t="s">
        <v>49</v>
      </c>
    </row>
    <row r="4328" spans="1:18" x14ac:dyDescent="0.3">
      <c r="A4328">
        <v>3088</v>
      </c>
      <c r="B4328" t="s">
        <v>218</v>
      </c>
      <c r="C4328" t="s">
        <v>19</v>
      </c>
      <c r="D4328">
        <v>34</v>
      </c>
      <c r="E4328" t="s">
        <v>20</v>
      </c>
      <c r="F4328" t="s">
        <v>488</v>
      </c>
      <c r="G4328" t="s">
        <v>29</v>
      </c>
      <c r="H4328" t="s">
        <v>489</v>
      </c>
      <c r="I4328" s="1">
        <v>44584</v>
      </c>
      <c r="K4328">
        <v>2.81</v>
      </c>
      <c r="L4328" t="s">
        <v>65</v>
      </c>
      <c r="M4328">
        <v>75206</v>
      </c>
      <c r="N4328">
        <v>0.25</v>
      </c>
      <c r="O4328" t="s">
        <v>36</v>
      </c>
      <c r="P4328">
        <v>1263</v>
      </c>
      <c r="Q4328">
        <v>29</v>
      </c>
      <c r="R4328" t="s">
        <v>49</v>
      </c>
    </row>
    <row r="4329" spans="1:18" x14ac:dyDescent="0.3">
      <c r="A4329">
        <v>4896</v>
      </c>
      <c r="B4329" t="s">
        <v>112</v>
      </c>
      <c r="C4329" t="s">
        <v>39</v>
      </c>
      <c r="D4329">
        <v>54</v>
      </c>
      <c r="E4329" t="s">
        <v>28</v>
      </c>
      <c r="F4329" t="s">
        <v>483</v>
      </c>
      <c r="G4329" t="s">
        <v>29</v>
      </c>
      <c r="H4329" t="s">
        <v>557</v>
      </c>
      <c r="I4329" s="1">
        <v>43588</v>
      </c>
      <c r="K4329">
        <v>5.54</v>
      </c>
      <c r="L4329" t="s">
        <v>194</v>
      </c>
      <c r="M4329">
        <v>75210</v>
      </c>
      <c r="N4329">
        <v>0.2</v>
      </c>
      <c r="O4329" t="s">
        <v>45</v>
      </c>
      <c r="P4329">
        <v>4248</v>
      </c>
      <c r="Q4329">
        <v>99</v>
      </c>
      <c r="R4329" t="s">
        <v>46</v>
      </c>
    </row>
    <row r="4330" spans="1:18" x14ac:dyDescent="0.3">
      <c r="A4330">
        <v>1576</v>
      </c>
      <c r="B4330" t="s">
        <v>1297</v>
      </c>
      <c r="C4330" t="s">
        <v>39</v>
      </c>
      <c r="D4330">
        <v>36</v>
      </c>
      <c r="E4330" t="s">
        <v>20</v>
      </c>
      <c r="F4330" t="s">
        <v>188</v>
      </c>
      <c r="G4330" t="s">
        <v>29</v>
      </c>
      <c r="H4330" t="s">
        <v>189</v>
      </c>
      <c r="I4330" s="1">
        <v>43010</v>
      </c>
      <c r="K4330">
        <v>7.12</v>
      </c>
      <c r="L4330" t="s">
        <v>194</v>
      </c>
      <c r="M4330">
        <v>75210</v>
      </c>
      <c r="N4330">
        <v>0.25</v>
      </c>
      <c r="O4330" t="s">
        <v>45</v>
      </c>
      <c r="P4330">
        <v>1543</v>
      </c>
      <c r="Q4330">
        <v>99</v>
      </c>
      <c r="R4330" t="s">
        <v>42</v>
      </c>
    </row>
    <row r="4331" spans="1:18" x14ac:dyDescent="0.3">
      <c r="A4331">
        <v>7248</v>
      </c>
      <c r="B4331" t="s">
        <v>1063</v>
      </c>
      <c r="C4331" t="s">
        <v>39</v>
      </c>
      <c r="D4331">
        <v>50</v>
      </c>
      <c r="E4331" t="s">
        <v>28</v>
      </c>
      <c r="F4331" t="s">
        <v>229</v>
      </c>
      <c r="G4331" t="s">
        <v>22</v>
      </c>
      <c r="H4331" t="s">
        <v>265</v>
      </c>
      <c r="I4331" s="1">
        <v>43214</v>
      </c>
      <c r="K4331">
        <v>6.57</v>
      </c>
      <c r="L4331" t="s">
        <v>194</v>
      </c>
      <c r="M4331">
        <v>75213</v>
      </c>
      <c r="N4331">
        <v>0.5</v>
      </c>
      <c r="O4331" t="s">
        <v>36</v>
      </c>
      <c r="P4331">
        <v>5593</v>
      </c>
      <c r="Q4331">
        <v>55</v>
      </c>
      <c r="R4331" t="s">
        <v>84</v>
      </c>
    </row>
    <row r="4332" spans="1:18" x14ac:dyDescent="0.3">
      <c r="A4332">
        <v>1820</v>
      </c>
      <c r="B4332" t="s">
        <v>861</v>
      </c>
      <c r="C4332" t="s">
        <v>19</v>
      </c>
      <c r="D4332">
        <v>33</v>
      </c>
      <c r="E4332" t="s">
        <v>20</v>
      </c>
      <c r="F4332" t="s">
        <v>488</v>
      </c>
      <c r="G4332" t="s">
        <v>22</v>
      </c>
      <c r="H4332" t="s">
        <v>489</v>
      </c>
      <c r="I4332" s="1">
        <v>43962</v>
      </c>
      <c r="K4332">
        <v>4.5199999999999996</v>
      </c>
      <c r="L4332" t="s">
        <v>65</v>
      </c>
      <c r="M4332">
        <v>75215</v>
      </c>
      <c r="N4332">
        <v>0.1</v>
      </c>
      <c r="O4332" t="s">
        <v>36</v>
      </c>
      <c r="P4332">
        <v>1542</v>
      </c>
      <c r="Q4332">
        <v>17</v>
      </c>
      <c r="R4332" t="s">
        <v>80</v>
      </c>
    </row>
    <row r="4333" spans="1:18" x14ac:dyDescent="0.3">
      <c r="A4333">
        <v>2788</v>
      </c>
      <c r="B4333" t="s">
        <v>1257</v>
      </c>
      <c r="C4333" t="s">
        <v>39</v>
      </c>
      <c r="D4333">
        <v>58</v>
      </c>
      <c r="E4333" t="s">
        <v>28</v>
      </c>
      <c r="F4333" t="s">
        <v>488</v>
      </c>
      <c r="G4333" t="s">
        <v>29</v>
      </c>
      <c r="H4333" t="s">
        <v>597</v>
      </c>
      <c r="I4333" s="1">
        <v>43577</v>
      </c>
      <c r="K4333">
        <v>5.57</v>
      </c>
      <c r="L4333" t="s">
        <v>194</v>
      </c>
      <c r="M4333">
        <v>75218</v>
      </c>
      <c r="N4333">
        <v>0.5</v>
      </c>
      <c r="O4333" t="s">
        <v>36</v>
      </c>
      <c r="Q4333">
        <v>30</v>
      </c>
      <c r="R4333" t="s">
        <v>32</v>
      </c>
    </row>
    <row r="4334" spans="1:18" x14ac:dyDescent="0.3">
      <c r="A4334">
        <v>7329</v>
      </c>
      <c r="B4334" t="s">
        <v>117</v>
      </c>
      <c r="C4334" t="s">
        <v>19</v>
      </c>
      <c r="D4334">
        <v>65</v>
      </c>
      <c r="E4334" t="s">
        <v>48</v>
      </c>
      <c r="F4334" t="s">
        <v>929</v>
      </c>
      <c r="G4334" t="s">
        <v>29</v>
      </c>
      <c r="H4334" t="s">
        <v>1027</v>
      </c>
      <c r="I4334" s="1">
        <v>44378</v>
      </c>
      <c r="K4334">
        <v>3.38</v>
      </c>
      <c r="L4334" t="s">
        <v>65</v>
      </c>
      <c r="M4334">
        <v>75240</v>
      </c>
      <c r="N4334">
        <v>0</v>
      </c>
      <c r="O4334" t="s">
        <v>36</v>
      </c>
      <c r="P4334">
        <v>5680</v>
      </c>
      <c r="Q4334">
        <v>23</v>
      </c>
      <c r="R4334" t="s">
        <v>37</v>
      </c>
    </row>
    <row r="4335" spans="1:18" x14ac:dyDescent="0.3">
      <c r="A4335">
        <v>4459</v>
      </c>
      <c r="B4335" t="s">
        <v>1370</v>
      </c>
      <c r="C4335" t="s">
        <v>19</v>
      </c>
      <c r="D4335">
        <v>49</v>
      </c>
      <c r="E4335" t="s">
        <v>34</v>
      </c>
      <c r="F4335" t="s">
        <v>229</v>
      </c>
      <c r="G4335" t="s">
        <v>29</v>
      </c>
      <c r="H4335" t="s">
        <v>301</v>
      </c>
      <c r="I4335" s="1">
        <v>42938</v>
      </c>
      <c r="K4335">
        <v>7.32</v>
      </c>
      <c r="L4335" t="s">
        <v>194</v>
      </c>
      <c r="M4335">
        <v>75246</v>
      </c>
      <c r="N4335">
        <v>0.25</v>
      </c>
      <c r="O4335" t="s">
        <v>31</v>
      </c>
      <c r="P4335">
        <v>1709</v>
      </c>
      <c r="Q4335">
        <v>29</v>
      </c>
      <c r="R4335" t="s">
        <v>42</v>
      </c>
    </row>
    <row r="4336" spans="1:18" x14ac:dyDescent="0.3">
      <c r="A4336">
        <v>9215</v>
      </c>
      <c r="B4336" t="s">
        <v>178</v>
      </c>
      <c r="C4336" t="s">
        <v>19</v>
      </c>
      <c r="D4336">
        <v>30</v>
      </c>
      <c r="E4336" t="s">
        <v>20</v>
      </c>
      <c r="F4336" t="s">
        <v>488</v>
      </c>
      <c r="G4336" t="s">
        <v>29</v>
      </c>
      <c r="H4336" t="s">
        <v>489</v>
      </c>
      <c r="I4336" s="1">
        <v>43749</v>
      </c>
      <c r="J4336" s="1">
        <v>45428</v>
      </c>
      <c r="K4336">
        <v>4.5999999999999996</v>
      </c>
      <c r="L4336" t="s">
        <v>65</v>
      </c>
      <c r="M4336">
        <v>75273</v>
      </c>
      <c r="N4336">
        <v>0.3</v>
      </c>
      <c r="O4336" t="s">
        <v>31</v>
      </c>
      <c r="P4336">
        <v>2594</v>
      </c>
      <c r="Q4336">
        <v>71</v>
      </c>
      <c r="R4336" t="s">
        <v>54</v>
      </c>
    </row>
    <row r="4337" spans="1:18" x14ac:dyDescent="0.3">
      <c r="A4337">
        <v>2496</v>
      </c>
      <c r="B4337" t="s">
        <v>796</v>
      </c>
      <c r="C4337" t="s">
        <v>19</v>
      </c>
      <c r="D4337">
        <v>37</v>
      </c>
      <c r="E4337" t="s">
        <v>20</v>
      </c>
      <c r="F4337" t="s">
        <v>483</v>
      </c>
      <c r="G4337" t="s">
        <v>29</v>
      </c>
      <c r="H4337" t="s">
        <v>736</v>
      </c>
      <c r="I4337" s="1">
        <v>44211</v>
      </c>
      <c r="K4337">
        <v>3.84</v>
      </c>
      <c r="L4337" t="s">
        <v>65</v>
      </c>
      <c r="M4337">
        <v>75283</v>
      </c>
      <c r="N4337">
        <v>0.2</v>
      </c>
      <c r="O4337" t="s">
        <v>31</v>
      </c>
      <c r="P4337">
        <v>1016</v>
      </c>
      <c r="Q4337">
        <v>44</v>
      </c>
      <c r="R4337" t="s">
        <v>37</v>
      </c>
    </row>
    <row r="4338" spans="1:18" x14ac:dyDescent="0.3">
      <c r="A4338">
        <v>4328</v>
      </c>
      <c r="B4338" t="s">
        <v>1205</v>
      </c>
      <c r="C4338" t="s">
        <v>19</v>
      </c>
      <c r="D4338">
        <v>23</v>
      </c>
      <c r="E4338" t="s">
        <v>51</v>
      </c>
      <c r="F4338" t="s">
        <v>929</v>
      </c>
      <c r="G4338" t="s">
        <v>40</v>
      </c>
      <c r="H4338" t="s">
        <v>962</v>
      </c>
      <c r="I4338" s="1">
        <v>45052</v>
      </c>
      <c r="K4338">
        <v>1.53</v>
      </c>
      <c r="L4338" t="s">
        <v>24</v>
      </c>
      <c r="M4338">
        <v>75285</v>
      </c>
      <c r="N4338">
        <v>0.3</v>
      </c>
      <c r="O4338" t="s">
        <v>36</v>
      </c>
      <c r="Q4338">
        <v>88</v>
      </c>
      <c r="R4338" t="s">
        <v>123</v>
      </c>
    </row>
    <row r="4339" spans="1:18" x14ac:dyDescent="0.3">
      <c r="A4339">
        <v>4455</v>
      </c>
      <c r="B4339" t="s">
        <v>1233</v>
      </c>
      <c r="C4339" t="s">
        <v>19</v>
      </c>
      <c r="D4339">
        <v>52</v>
      </c>
      <c r="E4339" t="s">
        <v>28</v>
      </c>
      <c r="F4339" t="s">
        <v>1360</v>
      </c>
      <c r="G4339" t="s">
        <v>29</v>
      </c>
      <c r="H4339" t="s">
        <v>1375</v>
      </c>
      <c r="I4339" s="1">
        <v>44377</v>
      </c>
      <c r="J4339" s="1">
        <v>45160</v>
      </c>
      <c r="K4339">
        <v>2.14</v>
      </c>
      <c r="L4339" t="s">
        <v>65</v>
      </c>
      <c r="M4339">
        <v>75301</v>
      </c>
      <c r="N4339">
        <v>0.5</v>
      </c>
      <c r="O4339" t="s">
        <v>36</v>
      </c>
      <c r="P4339">
        <v>1838</v>
      </c>
      <c r="Q4339">
        <v>32</v>
      </c>
      <c r="R4339" t="s">
        <v>26</v>
      </c>
    </row>
    <row r="4340" spans="1:18" x14ac:dyDescent="0.3">
      <c r="A4340">
        <v>2426</v>
      </c>
      <c r="B4340" t="s">
        <v>945</v>
      </c>
      <c r="C4340" t="s">
        <v>39</v>
      </c>
      <c r="D4340">
        <v>34</v>
      </c>
      <c r="E4340" t="s">
        <v>20</v>
      </c>
      <c r="F4340" t="s">
        <v>483</v>
      </c>
      <c r="G4340" t="s">
        <v>40</v>
      </c>
      <c r="H4340" t="s">
        <v>557</v>
      </c>
      <c r="I4340" s="1">
        <v>44410</v>
      </c>
      <c r="K4340">
        <v>3.29</v>
      </c>
      <c r="L4340" t="s">
        <v>65</v>
      </c>
      <c r="M4340">
        <v>75308</v>
      </c>
      <c r="N4340">
        <v>0.2</v>
      </c>
      <c r="O4340" t="s">
        <v>36</v>
      </c>
      <c r="P4340">
        <v>1129</v>
      </c>
      <c r="Q4340">
        <v>37</v>
      </c>
      <c r="R4340" t="s">
        <v>61</v>
      </c>
    </row>
    <row r="4341" spans="1:18" x14ac:dyDescent="0.3">
      <c r="A4341">
        <v>10277</v>
      </c>
      <c r="B4341" t="s">
        <v>1379</v>
      </c>
      <c r="C4341" t="s">
        <v>39</v>
      </c>
      <c r="D4341">
        <v>34</v>
      </c>
      <c r="E4341" t="s">
        <v>20</v>
      </c>
      <c r="F4341" t="s">
        <v>1360</v>
      </c>
      <c r="G4341" t="s">
        <v>40</v>
      </c>
      <c r="H4341" t="s">
        <v>1415</v>
      </c>
      <c r="I4341" s="1">
        <v>45280</v>
      </c>
      <c r="K4341">
        <v>0.91</v>
      </c>
      <c r="L4341" t="s">
        <v>24</v>
      </c>
      <c r="M4341">
        <v>75309</v>
      </c>
      <c r="N4341">
        <v>0.2</v>
      </c>
      <c r="O4341" t="s">
        <v>36</v>
      </c>
      <c r="P4341">
        <v>7073</v>
      </c>
      <c r="Q4341">
        <v>91</v>
      </c>
      <c r="R4341" t="s">
        <v>54</v>
      </c>
    </row>
    <row r="4342" spans="1:18" x14ac:dyDescent="0.3">
      <c r="A4342">
        <v>4507</v>
      </c>
      <c r="B4342" t="s">
        <v>1252</v>
      </c>
      <c r="C4342" t="s">
        <v>39</v>
      </c>
      <c r="D4342">
        <v>63</v>
      </c>
      <c r="E4342" t="s">
        <v>48</v>
      </c>
      <c r="F4342" t="s">
        <v>1360</v>
      </c>
      <c r="G4342" t="s">
        <v>29</v>
      </c>
      <c r="H4342" t="s">
        <v>1361</v>
      </c>
      <c r="I4342" s="1">
        <v>44812</v>
      </c>
      <c r="K4342">
        <v>2.19</v>
      </c>
      <c r="L4342" t="s">
        <v>65</v>
      </c>
      <c r="M4342">
        <v>75310</v>
      </c>
      <c r="N4342">
        <v>0</v>
      </c>
      <c r="O4342" t="s">
        <v>31</v>
      </c>
      <c r="P4342">
        <v>2886</v>
      </c>
      <c r="Q4342">
        <v>72</v>
      </c>
      <c r="R4342" t="s">
        <v>54</v>
      </c>
    </row>
    <row r="4343" spans="1:18" x14ac:dyDescent="0.3">
      <c r="A4343">
        <v>1263</v>
      </c>
      <c r="B4343" t="s">
        <v>200</v>
      </c>
      <c r="C4343" t="s">
        <v>19</v>
      </c>
      <c r="D4343">
        <v>63</v>
      </c>
      <c r="E4343" t="s">
        <v>48</v>
      </c>
      <c r="F4343" t="s">
        <v>929</v>
      </c>
      <c r="G4343" t="s">
        <v>29</v>
      </c>
      <c r="H4343" t="s">
        <v>960</v>
      </c>
      <c r="I4343" s="1">
        <v>43792</v>
      </c>
      <c r="K4343">
        <v>4.9800000000000004</v>
      </c>
      <c r="L4343" t="s">
        <v>65</v>
      </c>
      <c r="M4343">
        <v>75312</v>
      </c>
      <c r="N4343">
        <v>0.25</v>
      </c>
      <c r="O4343" t="s">
        <v>25</v>
      </c>
      <c r="P4343">
        <v>1160</v>
      </c>
      <c r="Q4343">
        <v>84</v>
      </c>
      <c r="R4343" t="s">
        <v>42</v>
      </c>
    </row>
    <row r="4344" spans="1:18" x14ac:dyDescent="0.3">
      <c r="A4344">
        <v>10826</v>
      </c>
      <c r="B4344" t="s">
        <v>137</v>
      </c>
      <c r="C4344" t="s">
        <v>19</v>
      </c>
      <c r="D4344">
        <v>47</v>
      </c>
      <c r="E4344" t="s">
        <v>34</v>
      </c>
      <c r="F4344" t="s">
        <v>188</v>
      </c>
      <c r="G4344" t="s">
        <v>29</v>
      </c>
      <c r="H4344" t="s">
        <v>213</v>
      </c>
      <c r="I4344" s="1">
        <v>43712</v>
      </c>
      <c r="K4344">
        <v>5.2</v>
      </c>
      <c r="L4344" t="s">
        <v>194</v>
      </c>
      <c r="M4344">
        <v>75319</v>
      </c>
      <c r="N4344">
        <v>0.2</v>
      </c>
      <c r="O4344" t="s">
        <v>31</v>
      </c>
      <c r="P4344">
        <v>7723</v>
      </c>
      <c r="Q4344">
        <v>38</v>
      </c>
      <c r="R4344" t="s">
        <v>56</v>
      </c>
    </row>
    <row r="4345" spans="1:18" x14ac:dyDescent="0.3">
      <c r="A4345">
        <v>4496</v>
      </c>
      <c r="B4345" t="s">
        <v>737</v>
      </c>
      <c r="C4345" t="s">
        <v>19</v>
      </c>
      <c r="D4345">
        <v>29</v>
      </c>
      <c r="E4345" t="s">
        <v>20</v>
      </c>
      <c r="F4345" t="s">
        <v>229</v>
      </c>
      <c r="G4345" t="s">
        <v>29</v>
      </c>
      <c r="H4345" t="s">
        <v>230</v>
      </c>
      <c r="I4345" s="1">
        <v>44038</v>
      </c>
      <c r="K4345">
        <v>4.3099999999999996</v>
      </c>
      <c r="L4345" t="s">
        <v>65</v>
      </c>
      <c r="M4345">
        <v>75321</v>
      </c>
      <c r="N4345">
        <v>0</v>
      </c>
      <c r="O4345" t="s">
        <v>25</v>
      </c>
      <c r="P4345">
        <v>1033</v>
      </c>
      <c r="Q4345">
        <v>74</v>
      </c>
      <c r="R4345" t="s">
        <v>88</v>
      </c>
    </row>
    <row r="4346" spans="1:18" x14ac:dyDescent="0.3">
      <c r="A4346">
        <v>9069</v>
      </c>
      <c r="B4346" t="s">
        <v>146</v>
      </c>
      <c r="C4346" t="s">
        <v>39</v>
      </c>
      <c r="D4346">
        <v>27</v>
      </c>
      <c r="E4346" t="s">
        <v>20</v>
      </c>
      <c r="F4346" t="s">
        <v>488</v>
      </c>
      <c r="G4346" t="s">
        <v>40</v>
      </c>
      <c r="H4346" t="s">
        <v>566</v>
      </c>
      <c r="I4346" s="1">
        <v>42962</v>
      </c>
      <c r="J4346" s="1">
        <v>44261</v>
      </c>
      <c r="K4346">
        <v>3.56</v>
      </c>
      <c r="L4346" t="s">
        <v>65</v>
      </c>
      <c r="M4346">
        <v>75324</v>
      </c>
      <c r="N4346">
        <v>0.25</v>
      </c>
      <c r="O4346" t="s">
        <v>31</v>
      </c>
      <c r="Q4346">
        <v>43</v>
      </c>
      <c r="R4346" t="s">
        <v>76</v>
      </c>
    </row>
    <row r="4347" spans="1:18" x14ac:dyDescent="0.3">
      <c r="A4347">
        <v>2280</v>
      </c>
      <c r="B4347" t="s">
        <v>1231</v>
      </c>
      <c r="C4347" t="s">
        <v>39</v>
      </c>
      <c r="D4347">
        <v>24</v>
      </c>
      <c r="E4347" t="s">
        <v>51</v>
      </c>
      <c r="F4347" t="s">
        <v>488</v>
      </c>
      <c r="G4347" t="s">
        <v>22</v>
      </c>
      <c r="H4347" t="s">
        <v>566</v>
      </c>
      <c r="I4347" s="1">
        <v>43934</v>
      </c>
      <c r="J4347" s="1">
        <v>44679</v>
      </c>
      <c r="K4347">
        <v>2.04</v>
      </c>
      <c r="L4347" t="s">
        <v>65</v>
      </c>
      <c r="M4347">
        <v>75325</v>
      </c>
      <c r="N4347">
        <v>0</v>
      </c>
      <c r="O4347" t="s">
        <v>25</v>
      </c>
      <c r="P4347">
        <v>2143</v>
      </c>
      <c r="Q4347">
        <v>38</v>
      </c>
      <c r="R4347" t="s">
        <v>32</v>
      </c>
    </row>
    <row r="4348" spans="1:18" x14ac:dyDescent="0.3">
      <c r="A4348">
        <v>3165</v>
      </c>
      <c r="B4348" t="s">
        <v>294</v>
      </c>
      <c r="C4348" t="s">
        <v>39</v>
      </c>
      <c r="D4348">
        <v>24</v>
      </c>
      <c r="E4348" t="s">
        <v>51</v>
      </c>
      <c r="F4348" t="s">
        <v>929</v>
      </c>
      <c r="G4348" t="s">
        <v>29</v>
      </c>
      <c r="H4348" t="s">
        <v>1027</v>
      </c>
      <c r="I4348" s="1">
        <v>45122</v>
      </c>
      <c r="K4348">
        <v>1.34</v>
      </c>
      <c r="L4348" t="s">
        <v>24</v>
      </c>
      <c r="M4348">
        <v>75339</v>
      </c>
      <c r="N4348">
        <v>0.25</v>
      </c>
      <c r="O4348" t="s">
        <v>36</v>
      </c>
      <c r="P4348">
        <v>1342</v>
      </c>
      <c r="Q4348">
        <v>33</v>
      </c>
      <c r="R4348" t="s">
        <v>32</v>
      </c>
    </row>
    <row r="4349" spans="1:18" x14ac:dyDescent="0.3">
      <c r="A4349">
        <v>9483</v>
      </c>
      <c r="B4349" t="s">
        <v>534</v>
      </c>
      <c r="C4349" t="s">
        <v>19</v>
      </c>
      <c r="D4349">
        <v>27</v>
      </c>
      <c r="E4349" t="s">
        <v>20</v>
      </c>
      <c r="F4349" t="s">
        <v>483</v>
      </c>
      <c r="G4349" t="s">
        <v>40</v>
      </c>
      <c r="H4349" t="s">
        <v>736</v>
      </c>
      <c r="I4349" s="1">
        <v>42425</v>
      </c>
      <c r="K4349">
        <v>8.73</v>
      </c>
      <c r="L4349" t="s">
        <v>194</v>
      </c>
      <c r="M4349">
        <v>75348</v>
      </c>
      <c r="N4349">
        <v>0.1</v>
      </c>
      <c r="O4349" t="s">
        <v>36</v>
      </c>
      <c r="P4349">
        <v>6530</v>
      </c>
      <c r="Q4349">
        <v>3</v>
      </c>
      <c r="R4349" t="s">
        <v>46</v>
      </c>
    </row>
    <row r="4350" spans="1:18" x14ac:dyDescent="0.3">
      <c r="A4350">
        <v>9494</v>
      </c>
      <c r="B4350" t="s">
        <v>966</v>
      </c>
      <c r="C4350" t="s">
        <v>19</v>
      </c>
      <c r="D4350">
        <v>23</v>
      </c>
      <c r="E4350" t="s">
        <v>51</v>
      </c>
      <c r="F4350" t="s">
        <v>488</v>
      </c>
      <c r="G4350" t="s">
        <v>22</v>
      </c>
      <c r="H4350" t="s">
        <v>566</v>
      </c>
      <c r="I4350" s="1">
        <v>44678</v>
      </c>
      <c r="K4350">
        <v>2.56</v>
      </c>
      <c r="L4350" t="s">
        <v>65</v>
      </c>
      <c r="M4350">
        <v>75351</v>
      </c>
      <c r="N4350">
        <v>0.5</v>
      </c>
      <c r="O4350" t="s">
        <v>31</v>
      </c>
      <c r="P4350">
        <v>6305</v>
      </c>
      <c r="Q4350">
        <v>6</v>
      </c>
      <c r="R4350" t="s">
        <v>61</v>
      </c>
    </row>
    <row r="4351" spans="1:18" x14ac:dyDescent="0.3">
      <c r="A4351">
        <v>4829</v>
      </c>
      <c r="B4351" t="s">
        <v>975</v>
      </c>
      <c r="C4351" t="s">
        <v>19</v>
      </c>
      <c r="D4351">
        <v>35</v>
      </c>
      <c r="E4351" t="s">
        <v>20</v>
      </c>
      <c r="F4351" t="s">
        <v>929</v>
      </c>
      <c r="G4351" t="s">
        <v>29</v>
      </c>
      <c r="H4351" t="s">
        <v>931</v>
      </c>
      <c r="I4351" s="1">
        <v>44572</v>
      </c>
      <c r="K4351">
        <v>2.85</v>
      </c>
      <c r="L4351" t="s">
        <v>65</v>
      </c>
      <c r="M4351">
        <v>75356</v>
      </c>
      <c r="N4351">
        <v>0.25</v>
      </c>
      <c r="O4351" t="s">
        <v>36</v>
      </c>
      <c r="P4351">
        <v>4263</v>
      </c>
      <c r="Q4351">
        <v>30</v>
      </c>
      <c r="R4351" t="s">
        <v>88</v>
      </c>
    </row>
    <row r="4352" spans="1:18" x14ac:dyDescent="0.3">
      <c r="A4352">
        <v>3212</v>
      </c>
      <c r="B4352" t="s">
        <v>742</v>
      </c>
      <c r="C4352" t="s">
        <v>19</v>
      </c>
      <c r="D4352">
        <v>39</v>
      </c>
      <c r="E4352" t="s">
        <v>20</v>
      </c>
      <c r="F4352" t="s">
        <v>488</v>
      </c>
      <c r="G4352" t="s">
        <v>40</v>
      </c>
      <c r="H4352" t="s">
        <v>560</v>
      </c>
      <c r="I4352" s="1">
        <v>43389</v>
      </c>
      <c r="K4352">
        <v>6.09</v>
      </c>
      <c r="L4352" t="s">
        <v>194</v>
      </c>
      <c r="M4352">
        <v>75358</v>
      </c>
      <c r="N4352">
        <v>0.25</v>
      </c>
      <c r="O4352" t="s">
        <v>31</v>
      </c>
      <c r="P4352">
        <v>2196</v>
      </c>
      <c r="Q4352">
        <v>1</v>
      </c>
      <c r="R4352" t="s">
        <v>32</v>
      </c>
    </row>
    <row r="4353" spans="1:18" x14ac:dyDescent="0.3">
      <c r="A4353">
        <v>8374</v>
      </c>
      <c r="B4353" t="s">
        <v>585</v>
      </c>
      <c r="C4353" t="s">
        <v>39</v>
      </c>
      <c r="D4353">
        <v>45</v>
      </c>
      <c r="E4353" t="s">
        <v>34</v>
      </c>
      <c r="F4353" t="s">
        <v>483</v>
      </c>
      <c r="G4353" t="s">
        <v>29</v>
      </c>
      <c r="H4353" t="s">
        <v>523</v>
      </c>
      <c r="I4353" s="1">
        <v>43755</v>
      </c>
      <c r="K4353">
        <v>5.08</v>
      </c>
      <c r="L4353" t="s">
        <v>194</v>
      </c>
      <c r="M4353">
        <v>75373</v>
      </c>
      <c r="N4353">
        <v>0.15</v>
      </c>
      <c r="O4353" t="s">
        <v>36</v>
      </c>
      <c r="P4353">
        <v>3414</v>
      </c>
      <c r="Q4353">
        <v>85</v>
      </c>
      <c r="R4353" t="s">
        <v>54</v>
      </c>
    </row>
    <row r="4354" spans="1:18" x14ac:dyDescent="0.3">
      <c r="A4354">
        <v>5402</v>
      </c>
      <c r="B4354" t="s">
        <v>640</v>
      </c>
      <c r="C4354" t="s">
        <v>19</v>
      </c>
      <c r="D4354">
        <v>38</v>
      </c>
      <c r="E4354" t="s">
        <v>20</v>
      </c>
      <c r="F4354" t="s">
        <v>488</v>
      </c>
      <c r="G4354" t="s">
        <v>29</v>
      </c>
      <c r="H4354" t="s">
        <v>597</v>
      </c>
      <c r="I4354" s="1">
        <v>44309</v>
      </c>
      <c r="K4354">
        <v>3.57</v>
      </c>
      <c r="L4354" t="s">
        <v>65</v>
      </c>
      <c r="M4354">
        <v>75374</v>
      </c>
      <c r="N4354">
        <v>0.15</v>
      </c>
      <c r="O4354" t="s">
        <v>36</v>
      </c>
      <c r="Q4354">
        <v>52</v>
      </c>
      <c r="R4354" t="s">
        <v>67</v>
      </c>
    </row>
    <row r="4355" spans="1:18" x14ac:dyDescent="0.3">
      <c r="A4355">
        <v>3568</v>
      </c>
      <c r="B4355" t="s">
        <v>851</v>
      </c>
      <c r="C4355" t="s">
        <v>39</v>
      </c>
      <c r="D4355">
        <v>29</v>
      </c>
      <c r="E4355" t="s">
        <v>20</v>
      </c>
      <c r="F4355" t="s">
        <v>929</v>
      </c>
      <c r="G4355" t="s">
        <v>22</v>
      </c>
      <c r="H4355" t="s">
        <v>931</v>
      </c>
      <c r="I4355" s="1">
        <v>44787</v>
      </c>
      <c r="K4355">
        <v>2.2599999999999998</v>
      </c>
      <c r="L4355" t="s">
        <v>65</v>
      </c>
      <c r="M4355">
        <v>75379</v>
      </c>
      <c r="N4355">
        <v>0.1</v>
      </c>
      <c r="O4355" t="s">
        <v>31</v>
      </c>
      <c r="Q4355">
        <v>3</v>
      </c>
      <c r="R4355" t="s">
        <v>59</v>
      </c>
    </row>
    <row r="4356" spans="1:18" x14ac:dyDescent="0.3">
      <c r="A4356">
        <v>3871</v>
      </c>
      <c r="B4356" t="s">
        <v>446</v>
      </c>
      <c r="C4356" t="s">
        <v>39</v>
      </c>
      <c r="D4356">
        <v>26</v>
      </c>
      <c r="E4356" t="s">
        <v>20</v>
      </c>
      <c r="F4356" t="s">
        <v>929</v>
      </c>
      <c r="G4356" t="s">
        <v>29</v>
      </c>
      <c r="H4356" t="s">
        <v>930</v>
      </c>
      <c r="I4356" s="1">
        <v>43784</v>
      </c>
      <c r="K4356">
        <v>5</v>
      </c>
      <c r="L4356" t="s">
        <v>194</v>
      </c>
      <c r="M4356">
        <v>75396</v>
      </c>
      <c r="N4356">
        <v>0.15</v>
      </c>
      <c r="O4356" t="s">
        <v>31</v>
      </c>
      <c r="P4356">
        <v>1888</v>
      </c>
      <c r="Q4356">
        <v>48</v>
      </c>
      <c r="R4356" t="s">
        <v>71</v>
      </c>
    </row>
    <row r="4357" spans="1:18" x14ac:dyDescent="0.3">
      <c r="A4357">
        <v>9094</v>
      </c>
      <c r="B4357" t="s">
        <v>1158</v>
      </c>
      <c r="C4357" t="s">
        <v>39</v>
      </c>
      <c r="D4357">
        <v>32</v>
      </c>
      <c r="E4357" t="s">
        <v>20</v>
      </c>
      <c r="F4357" t="s">
        <v>483</v>
      </c>
      <c r="G4357" t="s">
        <v>40</v>
      </c>
      <c r="H4357" t="s">
        <v>557</v>
      </c>
      <c r="I4357" s="1">
        <v>44854</v>
      </c>
      <c r="K4357">
        <v>2.08</v>
      </c>
      <c r="L4357" t="s">
        <v>65</v>
      </c>
      <c r="M4357">
        <v>75397</v>
      </c>
      <c r="N4357">
        <v>0.5</v>
      </c>
      <c r="O4357" t="s">
        <v>36</v>
      </c>
      <c r="P4357">
        <v>2389</v>
      </c>
      <c r="Q4357">
        <v>86</v>
      </c>
      <c r="R4357" t="s">
        <v>54</v>
      </c>
    </row>
    <row r="4358" spans="1:18" x14ac:dyDescent="0.3">
      <c r="A4358">
        <v>6425</v>
      </c>
      <c r="B4358" t="s">
        <v>636</v>
      </c>
      <c r="C4358" t="s">
        <v>39</v>
      </c>
      <c r="D4358">
        <v>62</v>
      </c>
      <c r="E4358" t="s">
        <v>48</v>
      </c>
      <c r="F4358" t="s">
        <v>188</v>
      </c>
      <c r="G4358" t="s">
        <v>29</v>
      </c>
      <c r="H4358" t="s">
        <v>189</v>
      </c>
      <c r="I4358" s="1">
        <v>42189</v>
      </c>
      <c r="K4358">
        <v>9.3699999999999992</v>
      </c>
      <c r="L4358" t="s">
        <v>194</v>
      </c>
      <c r="M4358">
        <v>75407</v>
      </c>
      <c r="N4358">
        <v>0</v>
      </c>
      <c r="O4358" t="s">
        <v>36</v>
      </c>
      <c r="P4358">
        <v>1377</v>
      </c>
      <c r="Q4358">
        <v>72</v>
      </c>
      <c r="R4358" t="s">
        <v>76</v>
      </c>
    </row>
    <row r="4359" spans="1:18" x14ac:dyDescent="0.3">
      <c r="A4359">
        <v>10932</v>
      </c>
      <c r="B4359" t="s">
        <v>430</v>
      </c>
      <c r="C4359" t="s">
        <v>19</v>
      </c>
      <c r="D4359">
        <v>65</v>
      </c>
      <c r="E4359" t="s">
        <v>48</v>
      </c>
      <c r="F4359" t="s">
        <v>929</v>
      </c>
      <c r="G4359" t="s">
        <v>29</v>
      </c>
      <c r="H4359" t="s">
        <v>930</v>
      </c>
      <c r="I4359" s="1">
        <v>43686</v>
      </c>
      <c r="K4359">
        <v>5.27</v>
      </c>
      <c r="L4359" t="s">
        <v>194</v>
      </c>
      <c r="M4359">
        <v>75411</v>
      </c>
      <c r="N4359">
        <v>0.25</v>
      </c>
      <c r="O4359" t="s">
        <v>31</v>
      </c>
      <c r="P4359">
        <v>4590</v>
      </c>
      <c r="Q4359">
        <v>39</v>
      </c>
      <c r="R4359" t="s">
        <v>84</v>
      </c>
    </row>
    <row r="4360" spans="1:18" x14ac:dyDescent="0.3">
      <c r="A4360">
        <v>4576</v>
      </c>
      <c r="B4360" t="s">
        <v>1412</v>
      </c>
      <c r="C4360" t="s">
        <v>19</v>
      </c>
      <c r="D4360">
        <v>52</v>
      </c>
      <c r="E4360" t="s">
        <v>28</v>
      </c>
      <c r="F4360" t="s">
        <v>1360</v>
      </c>
      <c r="G4360" t="s">
        <v>29</v>
      </c>
      <c r="H4360" t="s">
        <v>1403</v>
      </c>
      <c r="I4360" s="1">
        <v>44655</v>
      </c>
      <c r="K4360">
        <v>2.62</v>
      </c>
      <c r="L4360" t="s">
        <v>65</v>
      </c>
      <c r="M4360">
        <v>75411</v>
      </c>
      <c r="N4360">
        <v>0.1</v>
      </c>
      <c r="O4360" t="s">
        <v>25</v>
      </c>
      <c r="Q4360">
        <v>6</v>
      </c>
      <c r="R4360" t="s">
        <v>56</v>
      </c>
    </row>
    <row r="4361" spans="1:18" x14ac:dyDescent="0.3">
      <c r="A4361">
        <v>9469</v>
      </c>
      <c r="B4361" t="s">
        <v>1307</v>
      </c>
      <c r="C4361" t="s">
        <v>39</v>
      </c>
      <c r="D4361">
        <v>37</v>
      </c>
      <c r="E4361" t="s">
        <v>20</v>
      </c>
      <c r="F4361" t="s">
        <v>188</v>
      </c>
      <c r="G4361" t="s">
        <v>40</v>
      </c>
      <c r="H4361" t="s">
        <v>199</v>
      </c>
      <c r="I4361" s="1">
        <v>43073</v>
      </c>
      <c r="K4361">
        <v>6.95</v>
      </c>
      <c r="L4361" t="s">
        <v>194</v>
      </c>
      <c r="M4361">
        <v>75412</v>
      </c>
      <c r="N4361">
        <v>0.2</v>
      </c>
      <c r="O4361" t="s">
        <v>31</v>
      </c>
      <c r="P4361">
        <v>2323</v>
      </c>
      <c r="Q4361">
        <v>71</v>
      </c>
      <c r="R4361" t="s">
        <v>49</v>
      </c>
    </row>
    <row r="4362" spans="1:18" x14ac:dyDescent="0.3">
      <c r="A4362">
        <v>6168</v>
      </c>
      <c r="B4362" t="s">
        <v>330</v>
      </c>
      <c r="C4362" t="s">
        <v>39</v>
      </c>
      <c r="D4362">
        <v>58</v>
      </c>
      <c r="E4362" t="s">
        <v>28</v>
      </c>
      <c r="F4362" t="s">
        <v>929</v>
      </c>
      <c r="G4362" t="s">
        <v>29</v>
      </c>
      <c r="H4362" t="s">
        <v>960</v>
      </c>
      <c r="I4362" s="1">
        <v>45379</v>
      </c>
      <c r="K4362">
        <v>0.64</v>
      </c>
      <c r="L4362" t="s">
        <v>24</v>
      </c>
      <c r="M4362">
        <v>75428</v>
      </c>
      <c r="N4362">
        <v>0.1</v>
      </c>
      <c r="O4362" t="s">
        <v>36</v>
      </c>
      <c r="Q4362">
        <v>39</v>
      </c>
      <c r="R4362" t="s">
        <v>54</v>
      </c>
    </row>
    <row r="4363" spans="1:18" x14ac:dyDescent="0.3">
      <c r="A4363">
        <v>8538</v>
      </c>
      <c r="B4363" t="s">
        <v>1235</v>
      </c>
      <c r="C4363" t="s">
        <v>39</v>
      </c>
      <c r="D4363">
        <v>59</v>
      </c>
      <c r="E4363" t="s">
        <v>28</v>
      </c>
      <c r="F4363" t="s">
        <v>483</v>
      </c>
      <c r="G4363" t="s">
        <v>22</v>
      </c>
      <c r="H4363" t="s">
        <v>523</v>
      </c>
      <c r="I4363" s="1">
        <v>42319</v>
      </c>
      <c r="K4363">
        <v>9.02</v>
      </c>
      <c r="L4363" t="s">
        <v>194</v>
      </c>
      <c r="M4363">
        <v>75435</v>
      </c>
      <c r="N4363">
        <v>0.2</v>
      </c>
      <c r="O4363" t="s">
        <v>45</v>
      </c>
      <c r="P4363">
        <v>6701</v>
      </c>
      <c r="Q4363">
        <v>16</v>
      </c>
      <c r="R4363" t="s">
        <v>46</v>
      </c>
    </row>
    <row r="4364" spans="1:18" x14ac:dyDescent="0.3">
      <c r="A4364">
        <v>8016</v>
      </c>
      <c r="B4364" t="s">
        <v>1413</v>
      </c>
      <c r="C4364" t="s">
        <v>19</v>
      </c>
      <c r="D4364">
        <v>60</v>
      </c>
      <c r="E4364" t="s">
        <v>48</v>
      </c>
      <c r="F4364" t="s">
        <v>229</v>
      </c>
      <c r="G4364" t="s">
        <v>22</v>
      </c>
      <c r="H4364" t="s">
        <v>265</v>
      </c>
      <c r="I4364" s="1">
        <v>43880</v>
      </c>
      <c r="K4364">
        <v>4.74</v>
      </c>
      <c r="L4364" t="s">
        <v>65</v>
      </c>
      <c r="M4364">
        <v>75435</v>
      </c>
      <c r="N4364">
        <v>0.15</v>
      </c>
      <c r="O4364" t="s">
        <v>25</v>
      </c>
      <c r="P4364">
        <v>1294</v>
      </c>
      <c r="Q4364">
        <v>34</v>
      </c>
      <c r="R4364" t="s">
        <v>59</v>
      </c>
    </row>
    <row r="4365" spans="1:18" x14ac:dyDescent="0.3">
      <c r="A4365">
        <v>4552</v>
      </c>
      <c r="B4365" t="s">
        <v>1500</v>
      </c>
      <c r="C4365" t="s">
        <v>19</v>
      </c>
      <c r="D4365">
        <v>25</v>
      </c>
      <c r="E4365" t="s">
        <v>20</v>
      </c>
      <c r="F4365" t="s">
        <v>229</v>
      </c>
      <c r="G4365" t="s">
        <v>29</v>
      </c>
      <c r="H4365" t="s">
        <v>230</v>
      </c>
      <c r="I4365" s="1">
        <v>42329</v>
      </c>
      <c r="J4365" s="1">
        <v>45114</v>
      </c>
      <c r="K4365">
        <v>7.62</v>
      </c>
      <c r="L4365" t="s">
        <v>194</v>
      </c>
      <c r="M4365">
        <v>75438</v>
      </c>
      <c r="N4365">
        <v>0.15</v>
      </c>
      <c r="O4365" t="s">
        <v>36</v>
      </c>
      <c r="P4365">
        <v>2410</v>
      </c>
      <c r="Q4365">
        <v>80</v>
      </c>
      <c r="R4365" t="s">
        <v>67</v>
      </c>
    </row>
    <row r="4366" spans="1:18" x14ac:dyDescent="0.3">
      <c r="A4366">
        <v>5104</v>
      </c>
      <c r="B4366" t="s">
        <v>1087</v>
      </c>
      <c r="C4366" t="s">
        <v>39</v>
      </c>
      <c r="D4366">
        <v>44</v>
      </c>
      <c r="E4366" t="s">
        <v>34</v>
      </c>
      <c r="F4366" t="s">
        <v>488</v>
      </c>
      <c r="G4366" t="s">
        <v>22</v>
      </c>
      <c r="H4366" t="s">
        <v>611</v>
      </c>
      <c r="I4366" s="1">
        <v>43135</v>
      </c>
      <c r="J4366" s="1">
        <v>44874</v>
      </c>
      <c r="K4366">
        <v>4.76</v>
      </c>
      <c r="L4366" t="s">
        <v>65</v>
      </c>
      <c r="M4366">
        <v>75449</v>
      </c>
      <c r="N4366">
        <v>0.2</v>
      </c>
      <c r="O4366" t="s">
        <v>25</v>
      </c>
      <c r="P4366">
        <v>2738</v>
      </c>
      <c r="Q4366">
        <v>45</v>
      </c>
      <c r="R4366" t="s">
        <v>123</v>
      </c>
    </row>
    <row r="4367" spans="1:18" x14ac:dyDescent="0.3">
      <c r="A4367">
        <v>7971</v>
      </c>
      <c r="B4367" t="s">
        <v>1331</v>
      </c>
      <c r="C4367" t="s">
        <v>39</v>
      </c>
      <c r="D4367">
        <v>38</v>
      </c>
      <c r="E4367" t="s">
        <v>20</v>
      </c>
      <c r="F4367" t="s">
        <v>188</v>
      </c>
      <c r="G4367" t="s">
        <v>22</v>
      </c>
      <c r="H4367" t="s">
        <v>189</v>
      </c>
      <c r="I4367" s="1">
        <v>42656</v>
      </c>
      <c r="K4367">
        <v>8.09</v>
      </c>
      <c r="L4367" t="s">
        <v>194</v>
      </c>
      <c r="M4367">
        <v>75454</v>
      </c>
      <c r="N4367">
        <v>0.25</v>
      </c>
      <c r="O4367" t="s">
        <v>31</v>
      </c>
      <c r="P4367">
        <v>2330</v>
      </c>
      <c r="Q4367">
        <v>5</v>
      </c>
      <c r="R4367" t="s">
        <v>106</v>
      </c>
    </row>
    <row r="4368" spans="1:18" x14ac:dyDescent="0.3">
      <c r="A4368">
        <v>5622</v>
      </c>
      <c r="B4368" t="s">
        <v>758</v>
      </c>
      <c r="C4368" t="s">
        <v>19</v>
      </c>
      <c r="D4368">
        <v>63</v>
      </c>
      <c r="E4368" t="s">
        <v>48</v>
      </c>
      <c r="F4368" t="s">
        <v>929</v>
      </c>
      <c r="G4368" t="s">
        <v>29</v>
      </c>
      <c r="H4368" t="s">
        <v>930</v>
      </c>
      <c r="I4368" s="1">
        <v>45472</v>
      </c>
      <c r="K4368">
        <v>0.38</v>
      </c>
      <c r="L4368" t="s">
        <v>24</v>
      </c>
      <c r="M4368">
        <v>75455</v>
      </c>
      <c r="N4368">
        <v>0.15</v>
      </c>
      <c r="O4368" t="s">
        <v>36</v>
      </c>
      <c r="P4368">
        <v>3174</v>
      </c>
      <c r="Q4368">
        <v>93</v>
      </c>
      <c r="R4368" t="s">
        <v>26</v>
      </c>
    </row>
    <row r="4369" spans="1:18" x14ac:dyDescent="0.3">
      <c r="A4369">
        <v>9720</v>
      </c>
      <c r="B4369" t="s">
        <v>1120</v>
      </c>
      <c r="C4369" t="s">
        <v>39</v>
      </c>
      <c r="D4369">
        <v>53</v>
      </c>
      <c r="E4369" t="s">
        <v>28</v>
      </c>
      <c r="F4369" t="s">
        <v>929</v>
      </c>
      <c r="G4369" t="s">
        <v>22</v>
      </c>
      <c r="H4369" t="s">
        <v>962</v>
      </c>
      <c r="I4369" s="1">
        <v>45172</v>
      </c>
      <c r="K4369">
        <v>1.2</v>
      </c>
      <c r="L4369" t="s">
        <v>24</v>
      </c>
      <c r="M4369">
        <v>75465</v>
      </c>
      <c r="N4369">
        <v>0.15</v>
      </c>
      <c r="O4369" t="s">
        <v>36</v>
      </c>
      <c r="P4369">
        <v>4101</v>
      </c>
      <c r="Q4369">
        <v>64</v>
      </c>
      <c r="R4369" t="s">
        <v>123</v>
      </c>
    </row>
    <row r="4370" spans="1:18" x14ac:dyDescent="0.3">
      <c r="A4370">
        <v>7363</v>
      </c>
      <c r="B4370" t="s">
        <v>670</v>
      </c>
      <c r="C4370" t="s">
        <v>19</v>
      </c>
      <c r="D4370">
        <v>31</v>
      </c>
      <c r="E4370" t="s">
        <v>20</v>
      </c>
      <c r="F4370" t="s">
        <v>229</v>
      </c>
      <c r="G4370" t="s">
        <v>29</v>
      </c>
      <c r="H4370" t="s">
        <v>332</v>
      </c>
      <c r="I4370" s="1">
        <v>43630</v>
      </c>
      <c r="K4370">
        <v>5.43</v>
      </c>
      <c r="L4370" t="s">
        <v>194</v>
      </c>
      <c r="M4370">
        <v>75465</v>
      </c>
      <c r="N4370">
        <v>0.3</v>
      </c>
      <c r="O4370" t="s">
        <v>45</v>
      </c>
      <c r="P4370">
        <v>3456</v>
      </c>
      <c r="Q4370">
        <v>48</v>
      </c>
      <c r="R4370" t="s">
        <v>52</v>
      </c>
    </row>
    <row r="4371" spans="1:18" x14ac:dyDescent="0.3">
      <c r="A4371">
        <v>5825</v>
      </c>
      <c r="B4371" t="s">
        <v>1443</v>
      </c>
      <c r="C4371" t="s">
        <v>19</v>
      </c>
      <c r="D4371">
        <v>65</v>
      </c>
      <c r="E4371" t="s">
        <v>48</v>
      </c>
      <c r="F4371" t="s">
        <v>488</v>
      </c>
      <c r="G4371" t="s">
        <v>29</v>
      </c>
      <c r="H4371" t="s">
        <v>611</v>
      </c>
      <c r="I4371" s="1">
        <v>43989</v>
      </c>
      <c r="K4371">
        <v>4.4400000000000004</v>
      </c>
      <c r="L4371" t="s">
        <v>65</v>
      </c>
      <c r="M4371">
        <v>75470</v>
      </c>
      <c r="N4371">
        <v>0.5</v>
      </c>
      <c r="O4371" t="s">
        <v>36</v>
      </c>
      <c r="P4371">
        <v>4942</v>
      </c>
      <c r="Q4371">
        <v>70</v>
      </c>
      <c r="R4371" t="s">
        <v>76</v>
      </c>
    </row>
    <row r="4372" spans="1:18" x14ac:dyDescent="0.3">
      <c r="A4372">
        <v>9939</v>
      </c>
      <c r="B4372" t="s">
        <v>259</v>
      </c>
      <c r="C4372" t="s">
        <v>19</v>
      </c>
      <c r="D4372">
        <v>53</v>
      </c>
      <c r="E4372" t="s">
        <v>28</v>
      </c>
      <c r="F4372" t="s">
        <v>188</v>
      </c>
      <c r="G4372" t="s">
        <v>29</v>
      </c>
      <c r="H4372" t="s">
        <v>239</v>
      </c>
      <c r="I4372" s="1">
        <v>42076</v>
      </c>
      <c r="K4372">
        <v>9.68</v>
      </c>
      <c r="L4372" t="s">
        <v>194</v>
      </c>
      <c r="M4372">
        <v>75472</v>
      </c>
      <c r="N4372">
        <v>0.15</v>
      </c>
      <c r="O4372" t="s">
        <v>31</v>
      </c>
      <c r="P4372">
        <v>1058</v>
      </c>
      <c r="Q4372">
        <v>85</v>
      </c>
      <c r="R4372" t="s">
        <v>42</v>
      </c>
    </row>
    <row r="4373" spans="1:18" x14ac:dyDescent="0.3">
      <c r="A4373">
        <v>6352</v>
      </c>
      <c r="B4373" t="s">
        <v>307</v>
      </c>
      <c r="C4373" t="s">
        <v>19</v>
      </c>
      <c r="D4373">
        <v>38</v>
      </c>
      <c r="E4373" t="s">
        <v>20</v>
      </c>
      <c r="F4373" t="s">
        <v>929</v>
      </c>
      <c r="G4373" t="s">
        <v>29</v>
      </c>
      <c r="H4373" t="s">
        <v>960</v>
      </c>
      <c r="I4373" s="1">
        <v>44207</v>
      </c>
      <c r="K4373">
        <v>3.85</v>
      </c>
      <c r="L4373" t="s">
        <v>65</v>
      </c>
      <c r="M4373">
        <v>75475</v>
      </c>
      <c r="N4373">
        <v>0.1</v>
      </c>
      <c r="O4373" t="s">
        <v>36</v>
      </c>
      <c r="P4373">
        <v>2141</v>
      </c>
      <c r="Q4373">
        <v>53</v>
      </c>
      <c r="R4373" t="s">
        <v>80</v>
      </c>
    </row>
    <row r="4374" spans="1:18" x14ac:dyDescent="0.3">
      <c r="A4374">
        <v>2090</v>
      </c>
      <c r="B4374" t="s">
        <v>696</v>
      </c>
      <c r="C4374" t="s">
        <v>39</v>
      </c>
      <c r="D4374">
        <v>34</v>
      </c>
      <c r="E4374" t="s">
        <v>20</v>
      </c>
      <c r="F4374" t="s">
        <v>929</v>
      </c>
      <c r="G4374" t="s">
        <v>22</v>
      </c>
      <c r="H4374" t="s">
        <v>931</v>
      </c>
      <c r="I4374" s="1">
        <v>44037</v>
      </c>
      <c r="K4374">
        <v>4.3099999999999996</v>
      </c>
      <c r="L4374" t="s">
        <v>65</v>
      </c>
      <c r="M4374">
        <v>75478</v>
      </c>
      <c r="N4374">
        <v>0.2</v>
      </c>
      <c r="O4374" t="s">
        <v>36</v>
      </c>
      <c r="P4374">
        <v>1694</v>
      </c>
      <c r="Q4374">
        <v>74</v>
      </c>
      <c r="R4374" t="s">
        <v>106</v>
      </c>
    </row>
    <row r="4375" spans="1:18" x14ac:dyDescent="0.3">
      <c r="A4375">
        <v>1562</v>
      </c>
      <c r="B4375" t="s">
        <v>1501</v>
      </c>
      <c r="C4375" t="s">
        <v>19</v>
      </c>
      <c r="D4375">
        <v>60</v>
      </c>
      <c r="E4375" t="s">
        <v>48</v>
      </c>
      <c r="F4375" t="s">
        <v>929</v>
      </c>
      <c r="G4375" t="s">
        <v>40</v>
      </c>
      <c r="H4375" t="s">
        <v>930</v>
      </c>
      <c r="I4375" s="1">
        <v>44384</v>
      </c>
      <c r="K4375">
        <v>3.36</v>
      </c>
      <c r="L4375" t="s">
        <v>65</v>
      </c>
      <c r="M4375">
        <v>75483</v>
      </c>
      <c r="N4375">
        <v>0.1</v>
      </c>
      <c r="O4375" t="s">
        <v>45</v>
      </c>
      <c r="P4375">
        <v>1467</v>
      </c>
      <c r="Q4375">
        <v>86</v>
      </c>
      <c r="R4375" t="s">
        <v>71</v>
      </c>
    </row>
    <row r="4376" spans="1:18" x14ac:dyDescent="0.3">
      <c r="A4376">
        <v>7099</v>
      </c>
      <c r="B4376" t="s">
        <v>1390</v>
      </c>
      <c r="C4376" t="s">
        <v>19</v>
      </c>
      <c r="D4376">
        <v>49</v>
      </c>
      <c r="E4376" t="s">
        <v>34</v>
      </c>
      <c r="F4376" t="s">
        <v>483</v>
      </c>
      <c r="G4376" t="s">
        <v>29</v>
      </c>
      <c r="H4376" t="s">
        <v>523</v>
      </c>
      <c r="I4376" s="1">
        <v>42279</v>
      </c>
      <c r="J4376" s="1">
        <v>43919</v>
      </c>
      <c r="K4376">
        <v>4.49</v>
      </c>
      <c r="L4376" t="s">
        <v>65</v>
      </c>
      <c r="M4376">
        <v>75484</v>
      </c>
      <c r="N4376">
        <v>0.25</v>
      </c>
      <c r="O4376" t="s">
        <v>36</v>
      </c>
      <c r="P4376">
        <v>3163</v>
      </c>
      <c r="Q4376">
        <v>38</v>
      </c>
      <c r="R4376" t="s">
        <v>59</v>
      </c>
    </row>
    <row r="4377" spans="1:18" x14ac:dyDescent="0.3">
      <c r="A4377">
        <v>3690</v>
      </c>
      <c r="B4377" t="s">
        <v>921</v>
      </c>
      <c r="C4377" t="s">
        <v>39</v>
      </c>
      <c r="D4377">
        <v>56</v>
      </c>
      <c r="E4377" t="s">
        <v>28</v>
      </c>
      <c r="F4377" t="s">
        <v>483</v>
      </c>
      <c r="G4377" t="s">
        <v>29</v>
      </c>
      <c r="H4377" t="s">
        <v>484</v>
      </c>
      <c r="I4377" s="1">
        <v>44477</v>
      </c>
      <c r="K4377">
        <v>3.11</v>
      </c>
      <c r="L4377" t="s">
        <v>65</v>
      </c>
      <c r="M4377">
        <v>75486</v>
      </c>
      <c r="N4377">
        <v>0.25</v>
      </c>
      <c r="O4377" t="s">
        <v>45</v>
      </c>
      <c r="P4377">
        <v>3554</v>
      </c>
      <c r="Q4377">
        <v>0</v>
      </c>
      <c r="R4377" t="s">
        <v>123</v>
      </c>
    </row>
    <row r="4378" spans="1:18" x14ac:dyDescent="0.3">
      <c r="A4378">
        <v>8644</v>
      </c>
      <c r="B4378" t="s">
        <v>927</v>
      </c>
      <c r="C4378" t="s">
        <v>39</v>
      </c>
      <c r="D4378">
        <v>51</v>
      </c>
      <c r="E4378" t="s">
        <v>28</v>
      </c>
      <c r="F4378" t="s">
        <v>488</v>
      </c>
      <c r="G4378" t="s">
        <v>29</v>
      </c>
      <c r="H4378" t="s">
        <v>566</v>
      </c>
      <c r="I4378" s="1">
        <v>43757</v>
      </c>
      <c r="K4378">
        <v>5.08</v>
      </c>
      <c r="L4378" t="s">
        <v>194</v>
      </c>
      <c r="M4378">
        <v>75487</v>
      </c>
      <c r="N4378">
        <v>0.1</v>
      </c>
      <c r="O4378" t="s">
        <v>36</v>
      </c>
      <c r="P4378">
        <v>1197</v>
      </c>
      <c r="Q4378">
        <v>3</v>
      </c>
      <c r="R4378" t="s">
        <v>56</v>
      </c>
    </row>
    <row r="4379" spans="1:18" x14ac:dyDescent="0.3">
      <c r="A4379">
        <v>5849</v>
      </c>
      <c r="B4379" t="s">
        <v>1495</v>
      </c>
      <c r="C4379" t="s">
        <v>39</v>
      </c>
      <c r="D4379">
        <v>65</v>
      </c>
      <c r="E4379" t="s">
        <v>48</v>
      </c>
      <c r="F4379" t="s">
        <v>483</v>
      </c>
      <c r="G4379" t="s">
        <v>29</v>
      </c>
      <c r="H4379" t="s">
        <v>557</v>
      </c>
      <c r="I4379" s="1">
        <v>43240</v>
      </c>
      <c r="K4379">
        <v>6.49</v>
      </c>
      <c r="L4379" t="s">
        <v>194</v>
      </c>
      <c r="M4379">
        <v>75506</v>
      </c>
      <c r="N4379">
        <v>0.2</v>
      </c>
      <c r="O4379" t="s">
        <v>36</v>
      </c>
      <c r="P4379">
        <v>5086</v>
      </c>
      <c r="Q4379">
        <v>45</v>
      </c>
      <c r="R4379" t="s">
        <v>26</v>
      </c>
    </row>
    <row r="4380" spans="1:18" x14ac:dyDescent="0.3">
      <c r="A4380">
        <v>10784</v>
      </c>
      <c r="B4380" t="s">
        <v>1220</v>
      </c>
      <c r="C4380" t="s">
        <v>19</v>
      </c>
      <c r="D4380">
        <v>39</v>
      </c>
      <c r="E4380" t="s">
        <v>20</v>
      </c>
      <c r="F4380" t="s">
        <v>483</v>
      </c>
      <c r="G4380" t="s">
        <v>40</v>
      </c>
      <c r="H4380" t="s">
        <v>523</v>
      </c>
      <c r="I4380" s="1">
        <v>44459</v>
      </c>
      <c r="K4380">
        <v>3.16</v>
      </c>
      <c r="L4380" t="s">
        <v>65</v>
      </c>
      <c r="M4380">
        <v>75506</v>
      </c>
      <c r="N4380">
        <v>0.1</v>
      </c>
      <c r="O4380" t="s">
        <v>36</v>
      </c>
      <c r="P4380">
        <v>6525</v>
      </c>
      <c r="Q4380">
        <v>23</v>
      </c>
      <c r="R4380" t="s">
        <v>42</v>
      </c>
    </row>
    <row r="4381" spans="1:18" x14ac:dyDescent="0.3">
      <c r="A4381">
        <v>9144</v>
      </c>
      <c r="B4381" t="s">
        <v>420</v>
      </c>
      <c r="C4381" t="s">
        <v>19</v>
      </c>
      <c r="D4381">
        <v>55</v>
      </c>
      <c r="E4381" t="s">
        <v>28</v>
      </c>
      <c r="F4381" t="s">
        <v>188</v>
      </c>
      <c r="G4381" t="s">
        <v>29</v>
      </c>
      <c r="H4381" t="s">
        <v>213</v>
      </c>
      <c r="I4381" s="1">
        <v>43208</v>
      </c>
      <c r="K4381">
        <v>6.58</v>
      </c>
      <c r="L4381" t="s">
        <v>194</v>
      </c>
      <c r="M4381">
        <v>75509</v>
      </c>
      <c r="N4381">
        <v>0.2</v>
      </c>
      <c r="O4381" t="s">
        <v>36</v>
      </c>
      <c r="P4381">
        <v>3733</v>
      </c>
      <c r="Q4381">
        <v>39</v>
      </c>
      <c r="R4381" t="s">
        <v>80</v>
      </c>
    </row>
    <row r="4382" spans="1:18" x14ac:dyDescent="0.3">
      <c r="A4382">
        <v>1687</v>
      </c>
      <c r="B4382" t="s">
        <v>1165</v>
      </c>
      <c r="C4382" t="s">
        <v>39</v>
      </c>
      <c r="D4382">
        <v>61</v>
      </c>
      <c r="E4382" t="s">
        <v>48</v>
      </c>
      <c r="F4382" t="s">
        <v>188</v>
      </c>
      <c r="G4382" t="s">
        <v>22</v>
      </c>
      <c r="H4382" t="s">
        <v>199</v>
      </c>
      <c r="I4382" s="1">
        <v>42113</v>
      </c>
      <c r="K4382">
        <v>9.58</v>
      </c>
      <c r="L4382" t="s">
        <v>194</v>
      </c>
      <c r="M4382">
        <v>75514</v>
      </c>
      <c r="N4382">
        <v>0.2</v>
      </c>
      <c r="O4382" t="s">
        <v>31</v>
      </c>
      <c r="Q4382">
        <v>10</v>
      </c>
      <c r="R4382" t="s">
        <v>59</v>
      </c>
    </row>
    <row r="4383" spans="1:18" x14ac:dyDescent="0.3">
      <c r="A4383">
        <v>3771</v>
      </c>
      <c r="B4383" t="s">
        <v>652</v>
      </c>
      <c r="C4383" t="s">
        <v>19</v>
      </c>
      <c r="D4383">
        <v>45</v>
      </c>
      <c r="E4383" t="s">
        <v>34</v>
      </c>
      <c r="F4383" t="s">
        <v>1360</v>
      </c>
      <c r="G4383" t="s">
        <v>29</v>
      </c>
      <c r="H4383" t="s">
        <v>1454</v>
      </c>
      <c r="I4383" s="1">
        <v>45363</v>
      </c>
      <c r="K4383">
        <v>0.68</v>
      </c>
      <c r="L4383" t="s">
        <v>24</v>
      </c>
      <c r="M4383">
        <v>75526</v>
      </c>
      <c r="N4383">
        <v>0.15</v>
      </c>
      <c r="O4383" t="s">
        <v>45</v>
      </c>
      <c r="Q4383">
        <v>16</v>
      </c>
      <c r="R4383" t="s">
        <v>123</v>
      </c>
    </row>
    <row r="4384" spans="1:18" x14ac:dyDescent="0.3">
      <c r="A4384">
        <v>2266</v>
      </c>
      <c r="B4384" t="s">
        <v>889</v>
      </c>
      <c r="C4384" t="s">
        <v>19</v>
      </c>
      <c r="D4384">
        <v>55</v>
      </c>
      <c r="E4384" t="s">
        <v>28</v>
      </c>
      <c r="F4384" t="s">
        <v>488</v>
      </c>
      <c r="G4384" t="s">
        <v>29</v>
      </c>
      <c r="H4384" t="s">
        <v>566</v>
      </c>
      <c r="I4384" s="1">
        <v>44430</v>
      </c>
      <c r="K4384">
        <v>3.24</v>
      </c>
      <c r="L4384" t="s">
        <v>65</v>
      </c>
      <c r="M4384">
        <v>75528</v>
      </c>
      <c r="N4384">
        <v>0.2</v>
      </c>
      <c r="O4384" t="s">
        <v>36</v>
      </c>
      <c r="P4384">
        <v>2096</v>
      </c>
      <c r="Q4384">
        <v>32</v>
      </c>
      <c r="R4384" t="s">
        <v>76</v>
      </c>
    </row>
    <row r="4385" spans="1:18" x14ac:dyDescent="0.3">
      <c r="A4385">
        <v>4152</v>
      </c>
      <c r="B4385" t="s">
        <v>91</v>
      </c>
      <c r="C4385" t="s">
        <v>39</v>
      </c>
      <c r="D4385">
        <v>64</v>
      </c>
      <c r="E4385" t="s">
        <v>48</v>
      </c>
      <c r="F4385" t="s">
        <v>1447</v>
      </c>
      <c r="G4385" t="s">
        <v>22</v>
      </c>
      <c r="H4385" t="s">
        <v>1452</v>
      </c>
      <c r="I4385" s="1">
        <v>42297</v>
      </c>
      <c r="J4385" s="1">
        <v>42827</v>
      </c>
      <c r="K4385">
        <v>1.45</v>
      </c>
      <c r="L4385" t="s">
        <v>24</v>
      </c>
      <c r="M4385">
        <v>75528</v>
      </c>
      <c r="N4385">
        <v>0.1</v>
      </c>
      <c r="O4385" t="s">
        <v>36</v>
      </c>
      <c r="P4385">
        <v>1274</v>
      </c>
      <c r="Q4385">
        <v>29</v>
      </c>
      <c r="R4385" t="s">
        <v>42</v>
      </c>
    </row>
    <row r="4386" spans="1:18" x14ac:dyDescent="0.3">
      <c r="A4386">
        <v>6441</v>
      </c>
      <c r="B4386" t="s">
        <v>1064</v>
      </c>
      <c r="C4386" t="s">
        <v>19</v>
      </c>
      <c r="D4386">
        <v>65</v>
      </c>
      <c r="E4386" t="s">
        <v>48</v>
      </c>
      <c r="F4386" t="s">
        <v>929</v>
      </c>
      <c r="G4386" t="s">
        <v>29</v>
      </c>
      <c r="H4386" t="s">
        <v>931</v>
      </c>
      <c r="I4386" s="1">
        <v>44479</v>
      </c>
      <c r="K4386">
        <v>3.1</v>
      </c>
      <c r="L4386" t="s">
        <v>65</v>
      </c>
      <c r="M4386">
        <v>75534</v>
      </c>
      <c r="N4386">
        <v>0.2</v>
      </c>
      <c r="O4386" t="s">
        <v>36</v>
      </c>
      <c r="Q4386">
        <v>95</v>
      </c>
      <c r="R4386" t="s">
        <v>88</v>
      </c>
    </row>
    <row r="4387" spans="1:18" x14ac:dyDescent="0.3">
      <c r="A4387">
        <v>6502</v>
      </c>
      <c r="B4387" t="s">
        <v>1072</v>
      </c>
      <c r="C4387" t="s">
        <v>19</v>
      </c>
      <c r="D4387">
        <v>46</v>
      </c>
      <c r="E4387" t="s">
        <v>34</v>
      </c>
      <c r="F4387" t="s">
        <v>929</v>
      </c>
      <c r="G4387" t="s">
        <v>29</v>
      </c>
      <c r="H4387" t="s">
        <v>930</v>
      </c>
      <c r="I4387" s="1">
        <v>44194</v>
      </c>
      <c r="K4387">
        <v>3.88</v>
      </c>
      <c r="L4387" t="s">
        <v>65</v>
      </c>
      <c r="M4387">
        <v>75535</v>
      </c>
      <c r="N4387">
        <v>0.25</v>
      </c>
      <c r="O4387" t="s">
        <v>36</v>
      </c>
      <c r="P4387">
        <v>2763</v>
      </c>
      <c r="Q4387">
        <v>38</v>
      </c>
      <c r="R4387" t="s">
        <v>52</v>
      </c>
    </row>
    <row r="4388" spans="1:18" x14ac:dyDescent="0.3">
      <c r="A4388">
        <v>10775</v>
      </c>
      <c r="B4388" t="s">
        <v>975</v>
      </c>
      <c r="C4388" t="s">
        <v>19</v>
      </c>
      <c r="D4388">
        <v>26</v>
      </c>
      <c r="E4388" t="s">
        <v>20</v>
      </c>
      <c r="F4388" t="s">
        <v>483</v>
      </c>
      <c r="G4388" t="s">
        <v>29</v>
      </c>
      <c r="H4388" t="s">
        <v>639</v>
      </c>
      <c r="I4388" s="1">
        <v>42849</v>
      </c>
      <c r="K4388">
        <v>7.56</v>
      </c>
      <c r="L4388" t="s">
        <v>194</v>
      </c>
      <c r="M4388">
        <v>75545</v>
      </c>
      <c r="N4388">
        <v>0.15</v>
      </c>
      <c r="O4388" t="s">
        <v>31</v>
      </c>
      <c r="P4388">
        <v>3755</v>
      </c>
      <c r="Q4388">
        <v>65</v>
      </c>
      <c r="R4388" t="s">
        <v>52</v>
      </c>
    </row>
    <row r="4389" spans="1:18" x14ac:dyDescent="0.3">
      <c r="A4389">
        <v>3894</v>
      </c>
      <c r="B4389" t="s">
        <v>654</v>
      </c>
      <c r="C4389" t="s">
        <v>19</v>
      </c>
      <c r="D4389">
        <v>40</v>
      </c>
      <c r="E4389" t="s">
        <v>34</v>
      </c>
      <c r="F4389" t="s">
        <v>229</v>
      </c>
      <c r="G4389" t="s">
        <v>22</v>
      </c>
      <c r="H4389" t="s">
        <v>265</v>
      </c>
      <c r="I4389" s="1">
        <v>43663</v>
      </c>
      <c r="K4389">
        <v>5.34</v>
      </c>
      <c r="L4389" t="s">
        <v>194</v>
      </c>
      <c r="M4389">
        <v>75563</v>
      </c>
      <c r="N4389">
        <v>0</v>
      </c>
      <c r="O4389" t="s">
        <v>36</v>
      </c>
      <c r="P4389">
        <v>3500</v>
      </c>
      <c r="Q4389">
        <v>88</v>
      </c>
      <c r="R4389" t="s">
        <v>84</v>
      </c>
    </row>
    <row r="4390" spans="1:18" x14ac:dyDescent="0.3">
      <c r="A4390">
        <v>6992</v>
      </c>
      <c r="B4390" t="s">
        <v>1230</v>
      </c>
      <c r="C4390" t="s">
        <v>19</v>
      </c>
      <c r="D4390">
        <v>37</v>
      </c>
      <c r="E4390" t="s">
        <v>20</v>
      </c>
      <c r="F4390" t="s">
        <v>229</v>
      </c>
      <c r="G4390" t="s">
        <v>29</v>
      </c>
      <c r="H4390" t="s">
        <v>260</v>
      </c>
      <c r="I4390" s="1">
        <v>43581</v>
      </c>
      <c r="K4390">
        <v>5.56</v>
      </c>
      <c r="L4390" t="s">
        <v>194</v>
      </c>
      <c r="M4390">
        <v>75574</v>
      </c>
      <c r="N4390">
        <v>0.25</v>
      </c>
      <c r="O4390" t="s">
        <v>36</v>
      </c>
      <c r="P4390">
        <v>6573</v>
      </c>
      <c r="Q4390">
        <v>93</v>
      </c>
      <c r="R4390" t="s">
        <v>54</v>
      </c>
    </row>
    <row r="4391" spans="1:18" x14ac:dyDescent="0.3">
      <c r="A4391">
        <v>8066</v>
      </c>
      <c r="B4391" t="s">
        <v>530</v>
      </c>
      <c r="C4391" t="s">
        <v>39</v>
      </c>
      <c r="D4391">
        <v>40</v>
      </c>
      <c r="E4391" t="s">
        <v>34</v>
      </c>
      <c r="F4391" t="s">
        <v>188</v>
      </c>
      <c r="G4391" t="s">
        <v>40</v>
      </c>
      <c r="H4391" t="s">
        <v>239</v>
      </c>
      <c r="I4391" s="1">
        <v>42762</v>
      </c>
      <c r="K4391">
        <v>7.8</v>
      </c>
      <c r="L4391" t="s">
        <v>194</v>
      </c>
      <c r="M4391">
        <v>75583</v>
      </c>
      <c r="N4391">
        <v>0.1</v>
      </c>
      <c r="O4391" t="s">
        <v>36</v>
      </c>
      <c r="P4391">
        <v>4739</v>
      </c>
      <c r="Q4391">
        <v>50</v>
      </c>
      <c r="R4391" t="s">
        <v>59</v>
      </c>
    </row>
    <row r="4392" spans="1:18" x14ac:dyDescent="0.3">
      <c r="A4392">
        <v>6897</v>
      </c>
      <c r="B4392" t="s">
        <v>809</v>
      </c>
      <c r="C4392" t="s">
        <v>39</v>
      </c>
      <c r="D4392">
        <v>50</v>
      </c>
      <c r="E4392" t="s">
        <v>28</v>
      </c>
      <c r="F4392" t="s">
        <v>488</v>
      </c>
      <c r="G4392" t="s">
        <v>29</v>
      </c>
      <c r="H4392" t="s">
        <v>566</v>
      </c>
      <c r="I4392" s="1">
        <v>42875</v>
      </c>
      <c r="K4392">
        <v>7.49</v>
      </c>
      <c r="L4392" t="s">
        <v>194</v>
      </c>
      <c r="M4392">
        <v>75586</v>
      </c>
      <c r="N4392">
        <v>0.2</v>
      </c>
      <c r="O4392" t="s">
        <v>25</v>
      </c>
      <c r="P4392">
        <v>2771</v>
      </c>
      <c r="Q4392">
        <v>85</v>
      </c>
      <c r="R4392" t="s">
        <v>54</v>
      </c>
    </row>
    <row r="4393" spans="1:18" x14ac:dyDescent="0.3">
      <c r="A4393">
        <v>4320</v>
      </c>
      <c r="B4393" t="s">
        <v>606</v>
      </c>
      <c r="C4393" t="s">
        <v>39</v>
      </c>
      <c r="D4393">
        <v>40</v>
      </c>
      <c r="E4393" t="s">
        <v>34</v>
      </c>
      <c r="F4393" t="s">
        <v>229</v>
      </c>
      <c r="G4393" t="s">
        <v>29</v>
      </c>
      <c r="H4393" t="s">
        <v>301</v>
      </c>
      <c r="I4393" s="1">
        <v>42788</v>
      </c>
      <c r="J4393" s="1">
        <v>44485</v>
      </c>
      <c r="K4393">
        <v>4.6500000000000004</v>
      </c>
      <c r="L4393" t="s">
        <v>65</v>
      </c>
      <c r="M4393">
        <v>75590</v>
      </c>
      <c r="N4393">
        <v>0.25</v>
      </c>
      <c r="O4393" t="s">
        <v>45</v>
      </c>
      <c r="P4393">
        <v>2384</v>
      </c>
      <c r="Q4393">
        <v>91</v>
      </c>
      <c r="R4393" t="s">
        <v>37</v>
      </c>
    </row>
    <row r="4394" spans="1:18" x14ac:dyDescent="0.3">
      <c r="A4394">
        <v>4288</v>
      </c>
      <c r="B4394" t="s">
        <v>849</v>
      </c>
      <c r="C4394" t="s">
        <v>39</v>
      </c>
      <c r="D4394">
        <v>38</v>
      </c>
      <c r="E4394" t="s">
        <v>20</v>
      </c>
      <c r="F4394" t="s">
        <v>1360</v>
      </c>
      <c r="G4394" t="s">
        <v>29</v>
      </c>
      <c r="H4394" t="s">
        <v>1375</v>
      </c>
      <c r="I4394" s="1">
        <v>44577</v>
      </c>
      <c r="K4394">
        <v>2.83</v>
      </c>
      <c r="L4394" t="s">
        <v>65</v>
      </c>
      <c r="M4394">
        <v>75593</v>
      </c>
      <c r="N4394">
        <v>0</v>
      </c>
      <c r="O4394" t="s">
        <v>36</v>
      </c>
      <c r="P4394">
        <v>2652</v>
      </c>
      <c r="Q4394">
        <v>86</v>
      </c>
      <c r="R4394" t="s">
        <v>37</v>
      </c>
    </row>
    <row r="4395" spans="1:18" x14ac:dyDescent="0.3">
      <c r="A4395">
        <v>1132</v>
      </c>
      <c r="B4395" t="s">
        <v>1443</v>
      </c>
      <c r="C4395" t="s">
        <v>19</v>
      </c>
      <c r="D4395">
        <v>50</v>
      </c>
      <c r="E4395" t="s">
        <v>28</v>
      </c>
      <c r="F4395" t="s">
        <v>1360</v>
      </c>
      <c r="G4395" t="s">
        <v>29</v>
      </c>
      <c r="H4395" t="s">
        <v>1403</v>
      </c>
      <c r="I4395" s="1">
        <v>43240</v>
      </c>
      <c r="J4395" s="1">
        <v>43708</v>
      </c>
      <c r="K4395">
        <v>1.28</v>
      </c>
      <c r="L4395" t="s">
        <v>24</v>
      </c>
      <c r="M4395">
        <v>75598</v>
      </c>
      <c r="N4395">
        <v>0.2</v>
      </c>
      <c r="O4395" t="s">
        <v>45</v>
      </c>
      <c r="P4395">
        <v>1026</v>
      </c>
      <c r="Q4395">
        <v>69</v>
      </c>
      <c r="R4395" t="s">
        <v>61</v>
      </c>
    </row>
    <row r="4396" spans="1:18" x14ac:dyDescent="0.3">
      <c r="A4396">
        <v>8182</v>
      </c>
      <c r="B4396" t="s">
        <v>83</v>
      </c>
      <c r="C4396" t="s">
        <v>19</v>
      </c>
      <c r="D4396">
        <v>48</v>
      </c>
      <c r="E4396" t="s">
        <v>34</v>
      </c>
      <c r="F4396" t="s">
        <v>188</v>
      </c>
      <c r="G4396" t="s">
        <v>22</v>
      </c>
      <c r="H4396" t="s">
        <v>191</v>
      </c>
      <c r="I4396" s="1">
        <v>43029</v>
      </c>
      <c r="K4396">
        <v>7.07</v>
      </c>
      <c r="L4396" t="s">
        <v>194</v>
      </c>
      <c r="M4396">
        <v>75598</v>
      </c>
      <c r="N4396">
        <v>0.15</v>
      </c>
      <c r="O4396" t="s">
        <v>31</v>
      </c>
      <c r="P4396">
        <v>6656</v>
      </c>
      <c r="Q4396">
        <v>72</v>
      </c>
      <c r="R4396" t="s">
        <v>37</v>
      </c>
    </row>
    <row r="4397" spans="1:18" x14ac:dyDescent="0.3">
      <c r="A4397">
        <v>8763</v>
      </c>
      <c r="B4397" t="s">
        <v>312</v>
      </c>
      <c r="C4397" t="s">
        <v>19</v>
      </c>
      <c r="D4397">
        <v>58</v>
      </c>
      <c r="E4397" t="s">
        <v>28</v>
      </c>
      <c r="F4397" t="s">
        <v>229</v>
      </c>
      <c r="G4397" t="s">
        <v>22</v>
      </c>
      <c r="H4397" t="s">
        <v>265</v>
      </c>
      <c r="I4397" s="1">
        <v>43550</v>
      </c>
      <c r="K4397">
        <v>5.65</v>
      </c>
      <c r="L4397" t="s">
        <v>194</v>
      </c>
      <c r="M4397">
        <v>75600</v>
      </c>
      <c r="N4397">
        <v>0.25</v>
      </c>
      <c r="O4397" t="s">
        <v>36</v>
      </c>
      <c r="Q4397">
        <v>76</v>
      </c>
      <c r="R4397" t="s">
        <v>52</v>
      </c>
    </row>
    <row r="4398" spans="1:18" x14ac:dyDescent="0.3">
      <c r="A4398">
        <v>5513</v>
      </c>
      <c r="B4398" t="s">
        <v>467</v>
      </c>
      <c r="C4398" t="s">
        <v>19</v>
      </c>
      <c r="D4398">
        <v>44</v>
      </c>
      <c r="E4398" t="s">
        <v>34</v>
      </c>
      <c r="F4398" t="s">
        <v>483</v>
      </c>
      <c r="G4398" t="s">
        <v>29</v>
      </c>
      <c r="H4398" t="s">
        <v>484</v>
      </c>
      <c r="I4398" s="1">
        <v>44497</v>
      </c>
      <c r="K4398">
        <v>3.05</v>
      </c>
      <c r="L4398" t="s">
        <v>65</v>
      </c>
      <c r="M4398">
        <v>75608</v>
      </c>
      <c r="N4398">
        <v>0</v>
      </c>
      <c r="O4398" t="s">
        <v>36</v>
      </c>
      <c r="P4398">
        <v>2436</v>
      </c>
      <c r="Q4398">
        <v>40</v>
      </c>
      <c r="R4398" t="s">
        <v>49</v>
      </c>
    </row>
    <row r="4399" spans="1:18" x14ac:dyDescent="0.3">
      <c r="A4399">
        <v>1357</v>
      </c>
      <c r="B4399" t="s">
        <v>1392</v>
      </c>
      <c r="C4399" t="s">
        <v>39</v>
      </c>
      <c r="D4399">
        <v>33</v>
      </c>
      <c r="E4399" t="s">
        <v>20</v>
      </c>
      <c r="F4399" t="s">
        <v>483</v>
      </c>
      <c r="G4399" t="s">
        <v>22</v>
      </c>
      <c r="H4399" t="s">
        <v>639</v>
      </c>
      <c r="I4399" s="1">
        <v>43734</v>
      </c>
      <c r="K4399">
        <v>5.14</v>
      </c>
      <c r="L4399" t="s">
        <v>194</v>
      </c>
      <c r="M4399">
        <v>75616</v>
      </c>
      <c r="N4399">
        <v>0.5</v>
      </c>
      <c r="O4399" t="s">
        <v>25</v>
      </c>
      <c r="P4399">
        <v>1139</v>
      </c>
      <c r="Q4399">
        <v>3</v>
      </c>
      <c r="R4399" t="s">
        <v>76</v>
      </c>
    </row>
    <row r="4400" spans="1:18" x14ac:dyDescent="0.3">
      <c r="A4400">
        <v>2076</v>
      </c>
      <c r="B4400" t="s">
        <v>1197</v>
      </c>
      <c r="C4400" t="s">
        <v>19</v>
      </c>
      <c r="D4400">
        <v>39</v>
      </c>
      <c r="E4400" t="s">
        <v>20</v>
      </c>
      <c r="F4400" t="s">
        <v>1360</v>
      </c>
      <c r="G4400" t="s">
        <v>29</v>
      </c>
      <c r="H4400" t="s">
        <v>1361</v>
      </c>
      <c r="I4400" s="1">
        <v>44861</v>
      </c>
      <c r="K4400">
        <v>2.06</v>
      </c>
      <c r="L4400" t="s">
        <v>65</v>
      </c>
      <c r="M4400">
        <v>75629</v>
      </c>
      <c r="N4400">
        <v>0.1</v>
      </c>
      <c r="O4400" t="s">
        <v>31</v>
      </c>
      <c r="P4400">
        <v>1573</v>
      </c>
      <c r="Q4400">
        <v>99</v>
      </c>
      <c r="R4400" t="s">
        <v>106</v>
      </c>
    </row>
    <row r="4401" spans="1:18" x14ac:dyDescent="0.3">
      <c r="A4401">
        <v>10461</v>
      </c>
      <c r="B4401" t="s">
        <v>473</v>
      </c>
      <c r="C4401" t="s">
        <v>39</v>
      </c>
      <c r="D4401">
        <v>36</v>
      </c>
      <c r="E4401" t="s">
        <v>20</v>
      </c>
      <c r="F4401" t="s">
        <v>188</v>
      </c>
      <c r="G4401" t="s">
        <v>22</v>
      </c>
      <c r="H4401" t="s">
        <v>199</v>
      </c>
      <c r="I4401" s="1">
        <v>43326</v>
      </c>
      <c r="K4401">
        <v>6.26</v>
      </c>
      <c r="L4401" t="s">
        <v>194</v>
      </c>
      <c r="M4401">
        <v>75630</v>
      </c>
      <c r="N4401">
        <v>0.5</v>
      </c>
      <c r="O4401" t="s">
        <v>31</v>
      </c>
      <c r="P4401">
        <v>1157</v>
      </c>
      <c r="Q4401">
        <v>74</v>
      </c>
      <c r="R4401" t="s">
        <v>61</v>
      </c>
    </row>
    <row r="4402" spans="1:18" x14ac:dyDescent="0.3">
      <c r="A4402">
        <v>8028</v>
      </c>
      <c r="B4402" t="s">
        <v>169</v>
      </c>
      <c r="C4402" t="s">
        <v>19</v>
      </c>
      <c r="D4402">
        <v>45</v>
      </c>
      <c r="E4402" t="s">
        <v>34</v>
      </c>
      <c r="F4402" t="s">
        <v>929</v>
      </c>
      <c r="G4402" t="s">
        <v>29</v>
      </c>
      <c r="H4402" t="s">
        <v>931</v>
      </c>
      <c r="I4402" s="1">
        <v>43835</v>
      </c>
      <c r="K4402">
        <v>4.87</v>
      </c>
      <c r="L4402" t="s">
        <v>65</v>
      </c>
      <c r="M4402">
        <v>75632</v>
      </c>
      <c r="N4402">
        <v>0.2</v>
      </c>
      <c r="O4402" t="s">
        <v>36</v>
      </c>
      <c r="P4402">
        <v>6437</v>
      </c>
      <c r="Q4402">
        <v>66</v>
      </c>
      <c r="R4402" t="s">
        <v>106</v>
      </c>
    </row>
    <row r="4403" spans="1:18" x14ac:dyDescent="0.3">
      <c r="A4403">
        <v>8817</v>
      </c>
      <c r="B4403" t="s">
        <v>178</v>
      </c>
      <c r="C4403" t="s">
        <v>39</v>
      </c>
      <c r="D4403">
        <v>58</v>
      </c>
      <c r="E4403" t="s">
        <v>28</v>
      </c>
      <c r="F4403" t="s">
        <v>188</v>
      </c>
      <c r="G4403" t="s">
        <v>40</v>
      </c>
      <c r="H4403" t="s">
        <v>199</v>
      </c>
      <c r="I4403" s="1">
        <v>42702</v>
      </c>
      <c r="K4403">
        <v>7.97</v>
      </c>
      <c r="L4403" t="s">
        <v>194</v>
      </c>
      <c r="M4403">
        <v>75637</v>
      </c>
      <c r="N4403">
        <v>0.1</v>
      </c>
      <c r="O4403" t="s">
        <v>36</v>
      </c>
      <c r="P4403">
        <v>6075</v>
      </c>
      <c r="Q4403">
        <v>18</v>
      </c>
      <c r="R4403" t="s">
        <v>32</v>
      </c>
    </row>
    <row r="4404" spans="1:18" x14ac:dyDescent="0.3">
      <c r="A4404">
        <v>3992</v>
      </c>
      <c r="B4404" t="s">
        <v>1315</v>
      </c>
      <c r="C4404" t="s">
        <v>39</v>
      </c>
      <c r="D4404">
        <v>64</v>
      </c>
      <c r="E4404" t="s">
        <v>48</v>
      </c>
      <c r="F4404" t="s">
        <v>229</v>
      </c>
      <c r="G4404" t="s">
        <v>29</v>
      </c>
      <c r="H4404" t="s">
        <v>230</v>
      </c>
      <c r="I4404" s="1">
        <v>42071</v>
      </c>
      <c r="J4404" s="1">
        <v>44987</v>
      </c>
      <c r="K4404">
        <v>7.98</v>
      </c>
      <c r="L4404" t="s">
        <v>194</v>
      </c>
      <c r="M4404">
        <v>75637</v>
      </c>
      <c r="N4404">
        <v>0.25</v>
      </c>
      <c r="O4404" t="s">
        <v>31</v>
      </c>
      <c r="P4404">
        <v>2146</v>
      </c>
      <c r="Q4404">
        <v>52</v>
      </c>
      <c r="R4404" t="s">
        <v>42</v>
      </c>
    </row>
    <row r="4405" spans="1:18" x14ac:dyDescent="0.3">
      <c r="A4405">
        <v>4326</v>
      </c>
      <c r="B4405" t="s">
        <v>945</v>
      </c>
      <c r="C4405" t="s">
        <v>39</v>
      </c>
      <c r="D4405">
        <v>39</v>
      </c>
      <c r="E4405" t="s">
        <v>20</v>
      </c>
      <c r="F4405" t="s">
        <v>188</v>
      </c>
      <c r="G4405" t="s">
        <v>29</v>
      </c>
      <c r="H4405" t="s">
        <v>213</v>
      </c>
      <c r="I4405" s="1">
        <v>42399</v>
      </c>
      <c r="K4405">
        <v>8.8000000000000007</v>
      </c>
      <c r="L4405" t="s">
        <v>194</v>
      </c>
      <c r="M4405">
        <v>75641</v>
      </c>
      <c r="N4405">
        <v>0.15</v>
      </c>
      <c r="O4405" t="s">
        <v>36</v>
      </c>
      <c r="P4405">
        <v>1637</v>
      </c>
      <c r="Q4405">
        <v>47</v>
      </c>
      <c r="R4405" t="s">
        <v>46</v>
      </c>
    </row>
    <row r="4406" spans="1:18" x14ac:dyDescent="0.3">
      <c r="A4406">
        <v>8227</v>
      </c>
      <c r="B4406" t="s">
        <v>1263</v>
      </c>
      <c r="C4406" t="s">
        <v>19</v>
      </c>
      <c r="D4406">
        <v>29</v>
      </c>
      <c r="E4406" t="s">
        <v>20</v>
      </c>
      <c r="F4406" t="s">
        <v>1447</v>
      </c>
      <c r="G4406" t="s">
        <v>40</v>
      </c>
      <c r="H4406" t="s">
        <v>1455</v>
      </c>
      <c r="I4406" s="1">
        <v>45413</v>
      </c>
      <c r="K4406">
        <v>0.54</v>
      </c>
      <c r="L4406" t="s">
        <v>24</v>
      </c>
      <c r="M4406">
        <v>75648</v>
      </c>
      <c r="N4406">
        <v>0.25</v>
      </c>
      <c r="O4406" t="s">
        <v>36</v>
      </c>
      <c r="P4406">
        <v>3945</v>
      </c>
      <c r="Q4406">
        <v>60</v>
      </c>
      <c r="R4406" t="s">
        <v>26</v>
      </c>
    </row>
    <row r="4407" spans="1:18" x14ac:dyDescent="0.3">
      <c r="A4407">
        <v>4332</v>
      </c>
      <c r="B4407" t="s">
        <v>1469</v>
      </c>
      <c r="C4407" t="s">
        <v>39</v>
      </c>
      <c r="D4407">
        <v>35</v>
      </c>
      <c r="E4407" t="s">
        <v>20</v>
      </c>
      <c r="F4407" t="s">
        <v>488</v>
      </c>
      <c r="G4407" t="s">
        <v>29</v>
      </c>
      <c r="H4407" t="s">
        <v>560</v>
      </c>
      <c r="I4407" s="1">
        <v>43934</v>
      </c>
      <c r="K4407">
        <v>4.59</v>
      </c>
      <c r="L4407" t="s">
        <v>65</v>
      </c>
      <c r="M4407">
        <v>75666</v>
      </c>
      <c r="N4407">
        <v>0.2</v>
      </c>
      <c r="O4407" t="s">
        <v>36</v>
      </c>
      <c r="P4407">
        <v>4270</v>
      </c>
      <c r="Q4407">
        <v>63</v>
      </c>
      <c r="R4407" t="s">
        <v>42</v>
      </c>
    </row>
    <row r="4408" spans="1:18" x14ac:dyDescent="0.3">
      <c r="A4408">
        <v>4761</v>
      </c>
      <c r="B4408" t="s">
        <v>1167</v>
      </c>
      <c r="C4408" t="s">
        <v>19</v>
      </c>
      <c r="D4408">
        <v>57</v>
      </c>
      <c r="E4408" t="s">
        <v>28</v>
      </c>
      <c r="F4408" t="s">
        <v>1360</v>
      </c>
      <c r="G4408" t="s">
        <v>40</v>
      </c>
      <c r="H4408" t="s">
        <v>1385</v>
      </c>
      <c r="I4408" s="1">
        <v>45167</v>
      </c>
      <c r="K4408">
        <v>1.22</v>
      </c>
      <c r="L4408" t="s">
        <v>24</v>
      </c>
      <c r="M4408">
        <v>75668</v>
      </c>
      <c r="N4408">
        <v>0.2</v>
      </c>
      <c r="O4408" t="s">
        <v>45</v>
      </c>
      <c r="P4408">
        <v>3216</v>
      </c>
      <c r="Q4408">
        <v>67</v>
      </c>
      <c r="R4408" t="s">
        <v>84</v>
      </c>
    </row>
    <row r="4409" spans="1:18" x14ac:dyDescent="0.3">
      <c r="A4409">
        <v>4304</v>
      </c>
      <c r="B4409" t="s">
        <v>1502</v>
      </c>
      <c r="C4409" t="s">
        <v>19</v>
      </c>
      <c r="D4409">
        <v>32</v>
      </c>
      <c r="E4409" t="s">
        <v>20</v>
      </c>
      <c r="F4409" t="s">
        <v>229</v>
      </c>
      <c r="G4409" t="s">
        <v>29</v>
      </c>
      <c r="H4409" t="s">
        <v>332</v>
      </c>
      <c r="I4409" s="1">
        <v>42186</v>
      </c>
      <c r="K4409">
        <v>9.3800000000000008</v>
      </c>
      <c r="L4409" t="s">
        <v>194</v>
      </c>
      <c r="M4409">
        <v>75668</v>
      </c>
      <c r="N4409">
        <v>0.15</v>
      </c>
      <c r="O4409" t="s">
        <v>36</v>
      </c>
      <c r="P4409">
        <v>2901</v>
      </c>
      <c r="Q4409">
        <v>30</v>
      </c>
      <c r="R4409" t="s">
        <v>84</v>
      </c>
    </row>
    <row r="4410" spans="1:18" x14ac:dyDescent="0.3">
      <c r="A4410">
        <v>6079</v>
      </c>
      <c r="B4410" t="s">
        <v>1202</v>
      </c>
      <c r="C4410" t="s">
        <v>19</v>
      </c>
      <c r="D4410">
        <v>31</v>
      </c>
      <c r="E4410" t="s">
        <v>20</v>
      </c>
      <c r="F4410" t="s">
        <v>929</v>
      </c>
      <c r="G4410" t="s">
        <v>29</v>
      </c>
      <c r="H4410" t="s">
        <v>931</v>
      </c>
      <c r="I4410" s="1">
        <v>44639</v>
      </c>
      <c r="K4410">
        <v>2.66</v>
      </c>
      <c r="L4410" t="s">
        <v>65</v>
      </c>
      <c r="M4410">
        <v>75673</v>
      </c>
      <c r="N4410">
        <v>0</v>
      </c>
      <c r="O4410" t="s">
        <v>36</v>
      </c>
      <c r="P4410">
        <v>2483</v>
      </c>
      <c r="Q4410">
        <v>4</v>
      </c>
      <c r="R4410" t="s">
        <v>106</v>
      </c>
    </row>
    <row r="4411" spans="1:18" x14ac:dyDescent="0.3">
      <c r="A4411">
        <v>4677</v>
      </c>
      <c r="B4411" t="s">
        <v>857</v>
      </c>
      <c r="C4411" t="s">
        <v>39</v>
      </c>
      <c r="D4411">
        <v>48</v>
      </c>
      <c r="E4411" t="s">
        <v>34</v>
      </c>
      <c r="F4411" t="s">
        <v>1360</v>
      </c>
      <c r="G4411" t="s">
        <v>40</v>
      </c>
      <c r="H4411" t="s">
        <v>1361</v>
      </c>
      <c r="I4411" s="1">
        <v>44641</v>
      </c>
      <c r="K4411">
        <v>2.66</v>
      </c>
      <c r="L4411" t="s">
        <v>65</v>
      </c>
      <c r="M4411">
        <v>75675</v>
      </c>
      <c r="N4411">
        <v>0</v>
      </c>
      <c r="O4411" t="s">
        <v>31</v>
      </c>
      <c r="P4411">
        <v>3999</v>
      </c>
      <c r="Q4411">
        <v>12</v>
      </c>
      <c r="R4411" t="s">
        <v>56</v>
      </c>
    </row>
    <row r="4412" spans="1:18" x14ac:dyDescent="0.3">
      <c r="A4412">
        <v>7265</v>
      </c>
      <c r="B4412" t="s">
        <v>1131</v>
      </c>
      <c r="C4412" t="s">
        <v>19</v>
      </c>
      <c r="D4412">
        <v>44</v>
      </c>
      <c r="E4412" t="s">
        <v>34</v>
      </c>
      <c r="F4412" t="s">
        <v>1360</v>
      </c>
      <c r="G4412" t="s">
        <v>40</v>
      </c>
      <c r="H4412" t="s">
        <v>1415</v>
      </c>
      <c r="I4412" s="1">
        <v>45107</v>
      </c>
      <c r="K4412">
        <v>1.38</v>
      </c>
      <c r="L4412" t="s">
        <v>24</v>
      </c>
      <c r="M4412">
        <v>75676</v>
      </c>
      <c r="N4412">
        <v>0.25</v>
      </c>
      <c r="O4412" t="s">
        <v>45</v>
      </c>
      <c r="P4412">
        <v>1767</v>
      </c>
      <c r="Q4412">
        <v>44</v>
      </c>
      <c r="R4412" t="s">
        <v>88</v>
      </c>
    </row>
    <row r="4413" spans="1:18" x14ac:dyDescent="0.3">
      <c r="A4413">
        <v>8944</v>
      </c>
      <c r="B4413" t="s">
        <v>1175</v>
      </c>
      <c r="C4413" t="s">
        <v>39</v>
      </c>
      <c r="D4413">
        <v>27</v>
      </c>
      <c r="E4413" t="s">
        <v>20</v>
      </c>
      <c r="F4413" t="s">
        <v>1360</v>
      </c>
      <c r="G4413" t="s">
        <v>29</v>
      </c>
      <c r="H4413" t="s">
        <v>1454</v>
      </c>
      <c r="I4413" s="1">
        <v>45377</v>
      </c>
      <c r="K4413">
        <v>0.64</v>
      </c>
      <c r="L4413" t="s">
        <v>24</v>
      </c>
      <c r="M4413">
        <v>75677</v>
      </c>
      <c r="N4413">
        <v>0.1</v>
      </c>
      <c r="O4413" t="s">
        <v>31</v>
      </c>
      <c r="P4413">
        <v>7133</v>
      </c>
      <c r="Q4413">
        <v>94</v>
      </c>
      <c r="R4413" t="s">
        <v>67</v>
      </c>
    </row>
    <row r="4414" spans="1:18" x14ac:dyDescent="0.3">
      <c r="A4414">
        <v>1004</v>
      </c>
      <c r="B4414" t="s">
        <v>505</v>
      </c>
      <c r="C4414" t="s">
        <v>19</v>
      </c>
      <c r="D4414">
        <v>40</v>
      </c>
      <c r="E4414" t="s">
        <v>34</v>
      </c>
      <c r="F4414" t="s">
        <v>488</v>
      </c>
      <c r="G4414" t="s">
        <v>40</v>
      </c>
      <c r="H4414" t="s">
        <v>597</v>
      </c>
      <c r="I4414" s="1">
        <v>42958</v>
      </c>
      <c r="K4414">
        <v>7.27</v>
      </c>
      <c r="L4414" t="s">
        <v>194</v>
      </c>
      <c r="M4414">
        <v>75682</v>
      </c>
      <c r="N4414">
        <v>0.3</v>
      </c>
      <c r="O4414" t="s">
        <v>36</v>
      </c>
      <c r="P4414">
        <v>1003</v>
      </c>
      <c r="Q4414">
        <v>11</v>
      </c>
      <c r="R4414" t="s">
        <v>67</v>
      </c>
    </row>
    <row r="4415" spans="1:18" x14ac:dyDescent="0.3">
      <c r="A4415">
        <v>2085</v>
      </c>
      <c r="B4415" t="s">
        <v>1370</v>
      </c>
      <c r="C4415" t="s">
        <v>39</v>
      </c>
      <c r="D4415">
        <v>63</v>
      </c>
      <c r="E4415" t="s">
        <v>48</v>
      </c>
      <c r="F4415" t="s">
        <v>488</v>
      </c>
      <c r="G4415" t="s">
        <v>22</v>
      </c>
      <c r="H4415" t="s">
        <v>597</v>
      </c>
      <c r="I4415" s="1">
        <v>43097</v>
      </c>
      <c r="K4415">
        <v>6.89</v>
      </c>
      <c r="L4415" t="s">
        <v>194</v>
      </c>
      <c r="M4415">
        <v>75682</v>
      </c>
      <c r="N4415">
        <v>0</v>
      </c>
      <c r="O4415" t="s">
        <v>36</v>
      </c>
      <c r="P4415">
        <v>1779</v>
      </c>
      <c r="Q4415">
        <v>44</v>
      </c>
      <c r="R4415" t="s">
        <v>71</v>
      </c>
    </row>
    <row r="4416" spans="1:18" x14ac:dyDescent="0.3">
      <c r="A4416">
        <v>2219</v>
      </c>
      <c r="B4416" t="s">
        <v>882</v>
      </c>
      <c r="C4416" t="s">
        <v>19</v>
      </c>
      <c r="D4416">
        <v>64</v>
      </c>
      <c r="E4416" t="s">
        <v>48</v>
      </c>
      <c r="F4416" t="s">
        <v>229</v>
      </c>
      <c r="G4416" t="s">
        <v>29</v>
      </c>
      <c r="H4416" t="s">
        <v>265</v>
      </c>
      <c r="I4416" s="1">
        <v>42361</v>
      </c>
      <c r="K4416">
        <v>8.9</v>
      </c>
      <c r="L4416" t="s">
        <v>194</v>
      </c>
      <c r="M4416">
        <v>75683</v>
      </c>
      <c r="N4416">
        <v>0.15</v>
      </c>
      <c r="O4416" t="s">
        <v>36</v>
      </c>
      <c r="P4416">
        <v>1442</v>
      </c>
      <c r="Q4416">
        <v>74</v>
      </c>
      <c r="R4416" t="s">
        <v>37</v>
      </c>
    </row>
    <row r="4417" spans="1:18" x14ac:dyDescent="0.3">
      <c r="A4417">
        <v>4093</v>
      </c>
      <c r="B4417" t="s">
        <v>1503</v>
      </c>
      <c r="C4417" t="s">
        <v>19</v>
      </c>
      <c r="D4417">
        <v>52</v>
      </c>
      <c r="E4417" t="s">
        <v>28</v>
      </c>
      <c r="F4417" t="s">
        <v>188</v>
      </c>
      <c r="G4417" t="s">
        <v>29</v>
      </c>
      <c r="H4417" t="s">
        <v>239</v>
      </c>
      <c r="I4417" s="1">
        <v>42212</v>
      </c>
      <c r="K4417">
        <v>9.31</v>
      </c>
      <c r="L4417" t="s">
        <v>194</v>
      </c>
      <c r="M4417">
        <v>75688</v>
      </c>
      <c r="N4417">
        <v>0.15</v>
      </c>
      <c r="O4417" t="s">
        <v>31</v>
      </c>
      <c r="P4417">
        <v>3964</v>
      </c>
      <c r="Q4417">
        <v>74</v>
      </c>
      <c r="R4417" t="s">
        <v>59</v>
      </c>
    </row>
    <row r="4418" spans="1:18" x14ac:dyDescent="0.3">
      <c r="A4418">
        <v>7661</v>
      </c>
      <c r="B4418" t="s">
        <v>1343</v>
      </c>
      <c r="C4418" t="s">
        <v>39</v>
      </c>
      <c r="D4418">
        <v>64</v>
      </c>
      <c r="E4418" t="s">
        <v>48</v>
      </c>
      <c r="F4418" t="s">
        <v>229</v>
      </c>
      <c r="G4418" t="s">
        <v>29</v>
      </c>
      <c r="H4418" t="s">
        <v>265</v>
      </c>
      <c r="I4418" s="1">
        <v>42364</v>
      </c>
      <c r="K4418">
        <v>8.89</v>
      </c>
      <c r="L4418" t="s">
        <v>194</v>
      </c>
      <c r="M4418">
        <v>75688</v>
      </c>
      <c r="N4418">
        <v>0.1</v>
      </c>
      <c r="O4418" t="s">
        <v>31</v>
      </c>
      <c r="P4418">
        <v>4255</v>
      </c>
      <c r="Q4418">
        <v>37</v>
      </c>
      <c r="R4418" t="s">
        <v>56</v>
      </c>
    </row>
    <row r="4419" spans="1:18" x14ac:dyDescent="0.3">
      <c r="A4419">
        <v>1637</v>
      </c>
      <c r="B4419" t="s">
        <v>241</v>
      </c>
      <c r="C4419" t="s">
        <v>19</v>
      </c>
      <c r="D4419">
        <v>40</v>
      </c>
      <c r="E4419" t="s">
        <v>34</v>
      </c>
      <c r="F4419" t="s">
        <v>483</v>
      </c>
      <c r="G4419" t="s">
        <v>29</v>
      </c>
      <c r="H4419" t="s">
        <v>484</v>
      </c>
      <c r="I4419" s="1">
        <v>42751</v>
      </c>
      <c r="K4419">
        <v>7.83</v>
      </c>
      <c r="L4419" t="s">
        <v>194</v>
      </c>
      <c r="M4419">
        <v>75692</v>
      </c>
      <c r="N4419">
        <v>0.5</v>
      </c>
      <c r="O4419" t="s">
        <v>36</v>
      </c>
      <c r="P4419">
        <v>1554</v>
      </c>
      <c r="Q4419">
        <v>28</v>
      </c>
      <c r="R4419" t="s">
        <v>61</v>
      </c>
    </row>
    <row r="4420" spans="1:18" x14ac:dyDescent="0.3">
      <c r="A4420">
        <v>3234</v>
      </c>
      <c r="B4420" t="s">
        <v>1160</v>
      </c>
      <c r="C4420" t="s">
        <v>19</v>
      </c>
      <c r="D4420">
        <v>42</v>
      </c>
      <c r="E4420" t="s">
        <v>34</v>
      </c>
      <c r="F4420" t="s">
        <v>188</v>
      </c>
      <c r="G4420" t="s">
        <v>29</v>
      </c>
      <c r="H4420" t="s">
        <v>239</v>
      </c>
      <c r="I4420" s="1">
        <v>43084</v>
      </c>
      <c r="K4420">
        <v>6.92</v>
      </c>
      <c r="L4420" t="s">
        <v>194</v>
      </c>
      <c r="M4420">
        <v>75695</v>
      </c>
      <c r="N4420">
        <v>0.1</v>
      </c>
      <c r="O4420" t="s">
        <v>36</v>
      </c>
      <c r="P4420">
        <v>2640</v>
      </c>
      <c r="Q4420">
        <v>32</v>
      </c>
      <c r="R4420" t="s">
        <v>42</v>
      </c>
    </row>
    <row r="4421" spans="1:18" x14ac:dyDescent="0.3">
      <c r="A4421">
        <v>3364</v>
      </c>
      <c r="B4421" t="s">
        <v>1362</v>
      </c>
      <c r="C4421" t="s">
        <v>39</v>
      </c>
      <c r="D4421">
        <v>31</v>
      </c>
      <c r="E4421" t="s">
        <v>20</v>
      </c>
      <c r="F4421" t="s">
        <v>488</v>
      </c>
      <c r="G4421" t="s">
        <v>40</v>
      </c>
      <c r="H4421" t="s">
        <v>560</v>
      </c>
      <c r="I4421" s="1">
        <v>43493</v>
      </c>
      <c r="K4421">
        <v>5.8</v>
      </c>
      <c r="L4421" t="s">
        <v>194</v>
      </c>
      <c r="M4421">
        <v>75697</v>
      </c>
      <c r="N4421">
        <v>0.2</v>
      </c>
      <c r="O4421" t="s">
        <v>36</v>
      </c>
      <c r="P4421">
        <v>2284</v>
      </c>
      <c r="Q4421">
        <v>73</v>
      </c>
      <c r="R4421" t="s">
        <v>106</v>
      </c>
    </row>
    <row r="4422" spans="1:18" x14ac:dyDescent="0.3">
      <c r="A4422">
        <v>6521</v>
      </c>
      <c r="B4422" t="s">
        <v>641</v>
      </c>
      <c r="C4422" t="s">
        <v>19</v>
      </c>
      <c r="D4422">
        <v>34</v>
      </c>
      <c r="E4422" t="s">
        <v>20</v>
      </c>
      <c r="F4422" t="s">
        <v>1447</v>
      </c>
      <c r="G4422" t="s">
        <v>29</v>
      </c>
      <c r="H4422" t="s">
        <v>1448</v>
      </c>
      <c r="I4422" s="1">
        <v>45105</v>
      </c>
      <c r="K4422">
        <v>1.39</v>
      </c>
      <c r="L4422" t="s">
        <v>24</v>
      </c>
      <c r="M4422">
        <v>75706</v>
      </c>
      <c r="N4422">
        <v>0</v>
      </c>
      <c r="O4422" t="s">
        <v>45</v>
      </c>
      <c r="P4422">
        <v>4085</v>
      </c>
      <c r="Q4422">
        <v>92</v>
      </c>
      <c r="R4422" t="s">
        <v>42</v>
      </c>
    </row>
    <row r="4423" spans="1:18" x14ac:dyDescent="0.3">
      <c r="A4423">
        <v>1905</v>
      </c>
      <c r="B4423" t="s">
        <v>89</v>
      </c>
      <c r="C4423" t="s">
        <v>19</v>
      </c>
      <c r="D4423">
        <v>62</v>
      </c>
      <c r="E4423" t="s">
        <v>48</v>
      </c>
      <c r="F4423" t="s">
        <v>929</v>
      </c>
      <c r="G4423" t="s">
        <v>29</v>
      </c>
      <c r="H4423" t="s">
        <v>931</v>
      </c>
      <c r="I4423" s="1">
        <v>43683</v>
      </c>
      <c r="K4423">
        <v>5.28</v>
      </c>
      <c r="L4423" t="s">
        <v>194</v>
      </c>
      <c r="M4423">
        <v>75708</v>
      </c>
      <c r="N4423">
        <v>0.15</v>
      </c>
      <c r="O4423" t="s">
        <v>36</v>
      </c>
      <c r="P4423">
        <v>1128</v>
      </c>
      <c r="Q4423">
        <v>84</v>
      </c>
      <c r="R4423" t="s">
        <v>32</v>
      </c>
    </row>
    <row r="4424" spans="1:18" x14ac:dyDescent="0.3">
      <c r="A4424">
        <v>7466</v>
      </c>
      <c r="B4424" t="s">
        <v>1504</v>
      </c>
      <c r="C4424" t="s">
        <v>19</v>
      </c>
      <c r="D4424">
        <v>40</v>
      </c>
      <c r="E4424" t="s">
        <v>34</v>
      </c>
      <c r="F4424" t="s">
        <v>1447</v>
      </c>
      <c r="G4424" t="s">
        <v>29</v>
      </c>
      <c r="H4424" t="s">
        <v>1448</v>
      </c>
      <c r="I4424" s="1">
        <v>45061</v>
      </c>
      <c r="K4424">
        <v>1.51</v>
      </c>
      <c r="L4424" t="s">
        <v>24</v>
      </c>
      <c r="M4424">
        <v>75710</v>
      </c>
      <c r="N4424">
        <v>0</v>
      </c>
      <c r="O4424" t="s">
        <v>36</v>
      </c>
      <c r="Q4424">
        <v>52</v>
      </c>
      <c r="R4424" t="s">
        <v>71</v>
      </c>
    </row>
    <row r="4425" spans="1:18" x14ac:dyDescent="0.3">
      <c r="A4425">
        <v>3052</v>
      </c>
      <c r="B4425" t="s">
        <v>420</v>
      </c>
      <c r="C4425" t="s">
        <v>19</v>
      </c>
      <c r="D4425">
        <v>61</v>
      </c>
      <c r="E4425" t="s">
        <v>48</v>
      </c>
      <c r="F4425" t="s">
        <v>483</v>
      </c>
      <c r="G4425" t="s">
        <v>40</v>
      </c>
      <c r="H4425" t="s">
        <v>736</v>
      </c>
      <c r="I4425" s="1">
        <v>43208</v>
      </c>
      <c r="K4425">
        <v>6.58</v>
      </c>
      <c r="L4425" t="s">
        <v>194</v>
      </c>
      <c r="M4425">
        <v>75715</v>
      </c>
      <c r="N4425">
        <v>0.15</v>
      </c>
      <c r="O4425" t="s">
        <v>36</v>
      </c>
      <c r="P4425">
        <v>1769</v>
      </c>
      <c r="Q4425">
        <v>36</v>
      </c>
      <c r="R4425" t="s">
        <v>52</v>
      </c>
    </row>
    <row r="4426" spans="1:18" x14ac:dyDescent="0.3">
      <c r="A4426">
        <v>3890</v>
      </c>
      <c r="B4426" t="s">
        <v>1274</v>
      </c>
      <c r="C4426" t="s">
        <v>19</v>
      </c>
      <c r="D4426">
        <v>35</v>
      </c>
      <c r="E4426" t="s">
        <v>20</v>
      </c>
      <c r="F4426" t="s">
        <v>929</v>
      </c>
      <c r="G4426" t="s">
        <v>29</v>
      </c>
      <c r="H4426" t="s">
        <v>931</v>
      </c>
      <c r="I4426" s="1">
        <v>45456</v>
      </c>
      <c r="K4426">
        <v>0.43</v>
      </c>
      <c r="L4426" t="s">
        <v>24</v>
      </c>
      <c r="M4426">
        <v>75726</v>
      </c>
      <c r="N4426">
        <v>0.5</v>
      </c>
      <c r="O4426" t="s">
        <v>25</v>
      </c>
      <c r="P4426">
        <v>3654</v>
      </c>
      <c r="Q4426">
        <v>34</v>
      </c>
      <c r="R4426" t="s">
        <v>123</v>
      </c>
    </row>
    <row r="4427" spans="1:18" x14ac:dyDescent="0.3">
      <c r="A4427">
        <v>5927</v>
      </c>
      <c r="B4427" t="s">
        <v>422</v>
      </c>
      <c r="C4427" t="s">
        <v>19</v>
      </c>
      <c r="D4427">
        <v>35</v>
      </c>
      <c r="E4427" t="s">
        <v>20</v>
      </c>
      <c r="F4427" t="s">
        <v>488</v>
      </c>
      <c r="G4427" t="s">
        <v>29</v>
      </c>
      <c r="H4427" t="s">
        <v>560</v>
      </c>
      <c r="I4427" s="1">
        <v>43517</v>
      </c>
      <c r="K4427">
        <v>5.74</v>
      </c>
      <c r="L4427" t="s">
        <v>194</v>
      </c>
      <c r="M4427">
        <v>75746</v>
      </c>
      <c r="N4427">
        <v>0</v>
      </c>
      <c r="O4427" t="s">
        <v>45</v>
      </c>
      <c r="P4427">
        <v>4958</v>
      </c>
      <c r="Q4427">
        <v>61</v>
      </c>
      <c r="R4427" t="s">
        <v>52</v>
      </c>
    </row>
    <row r="4428" spans="1:18" x14ac:dyDescent="0.3">
      <c r="A4428">
        <v>8706</v>
      </c>
      <c r="B4428" t="s">
        <v>1018</v>
      </c>
      <c r="C4428" t="s">
        <v>19</v>
      </c>
      <c r="D4428">
        <v>35</v>
      </c>
      <c r="E4428" t="s">
        <v>20</v>
      </c>
      <c r="F4428" t="s">
        <v>188</v>
      </c>
      <c r="G4428" t="s">
        <v>22</v>
      </c>
      <c r="H4428" t="s">
        <v>189</v>
      </c>
      <c r="I4428" s="1">
        <v>42286</v>
      </c>
      <c r="K4428">
        <v>9.11</v>
      </c>
      <c r="L4428" t="s">
        <v>194</v>
      </c>
      <c r="M4428">
        <v>75756</v>
      </c>
      <c r="N4428">
        <v>0.5</v>
      </c>
      <c r="O4428" t="s">
        <v>31</v>
      </c>
      <c r="P4428">
        <v>4111</v>
      </c>
      <c r="Q4428">
        <v>34</v>
      </c>
      <c r="R4428" t="s">
        <v>106</v>
      </c>
    </row>
    <row r="4429" spans="1:18" x14ac:dyDescent="0.3">
      <c r="A4429">
        <v>2168</v>
      </c>
      <c r="B4429" t="s">
        <v>439</v>
      </c>
      <c r="C4429" t="s">
        <v>39</v>
      </c>
      <c r="D4429">
        <v>64</v>
      </c>
      <c r="E4429" t="s">
        <v>48</v>
      </c>
      <c r="F4429" t="s">
        <v>929</v>
      </c>
      <c r="G4429" t="s">
        <v>22</v>
      </c>
      <c r="H4429" t="s">
        <v>931</v>
      </c>
      <c r="I4429" s="1">
        <v>42323</v>
      </c>
      <c r="J4429" s="1">
        <v>43069</v>
      </c>
      <c r="K4429">
        <v>2.04</v>
      </c>
      <c r="L4429" t="s">
        <v>65</v>
      </c>
      <c r="M4429">
        <v>75757</v>
      </c>
      <c r="N4429">
        <v>0</v>
      </c>
      <c r="O4429" t="s">
        <v>36</v>
      </c>
      <c r="P4429">
        <v>2056</v>
      </c>
      <c r="Q4429">
        <v>1</v>
      </c>
      <c r="R4429" t="s">
        <v>123</v>
      </c>
    </row>
    <row r="4430" spans="1:18" x14ac:dyDescent="0.3">
      <c r="A4430">
        <v>3732</v>
      </c>
      <c r="B4430" t="s">
        <v>1033</v>
      </c>
      <c r="C4430" t="s">
        <v>39</v>
      </c>
      <c r="D4430">
        <v>53</v>
      </c>
      <c r="E4430" t="s">
        <v>28</v>
      </c>
      <c r="F4430" t="s">
        <v>229</v>
      </c>
      <c r="G4430" t="s">
        <v>29</v>
      </c>
      <c r="H4430" t="s">
        <v>260</v>
      </c>
      <c r="I4430" s="1">
        <v>42581</v>
      </c>
      <c r="K4430">
        <v>8.3000000000000007</v>
      </c>
      <c r="L4430" t="s">
        <v>194</v>
      </c>
      <c r="M4430">
        <v>75757</v>
      </c>
      <c r="N4430">
        <v>0.25</v>
      </c>
      <c r="O4430" t="s">
        <v>31</v>
      </c>
      <c r="P4430">
        <v>1668</v>
      </c>
      <c r="Q4430">
        <v>72</v>
      </c>
      <c r="R4430" t="s">
        <v>52</v>
      </c>
    </row>
    <row r="4431" spans="1:18" x14ac:dyDescent="0.3">
      <c r="A4431">
        <v>2775</v>
      </c>
      <c r="B4431" t="s">
        <v>231</v>
      </c>
      <c r="C4431" t="s">
        <v>19</v>
      </c>
      <c r="D4431">
        <v>61</v>
      </c>
      <c r="E4431" t="s">
        <v>48</v>
      </c>
      <c r="F4431" t="s">
        <v>188</v>
      </c>
      <c r="G4431" t="s">
        <v>29</v>
      </c>
      <c r="H4431" t="s">
        <v>239</v>
      </c>
      <c r="I4431" s="1">
        <v>42211</v>
      </c>
      <c r="K4431">
        <v>9.31</v>
      </c>
      <c r="L4431" t="s">
        <v>194</v>
      </c>
      <c r="M4431">
        <v>75759</v>
      </c>
      <c r="N4431">
        <v>0.1</v>
      </c>
      <c r="O4431" t="s">
        <v>36</v>
      </c>
      <c r="P4431">
        <v>2233</v>
      </c>
      <c r="Q4431">
        <v>60</v>
      </c>
      <c r="R4431" t="s">
        <v>37</v>
      </c>
    </row>
    <row r="4432" spans="1:18" x14ac:dyDescent="0.3">
      <c r="A4432">
        <v>3310</v>
      </c>
      <c r="B4432" t="s">
        <v>919</v>
      </c>
      <c r="C4432" t="s">
        <v>19</v>
      </c>
      <c r="D4432">
        <v>47</v>
      </c>
      <c r="E4432" t="s">
        <v>34</v>
      </c>
      <c r="F4432" t="s">
        <v>929</v>
      </c>
      <c r="G4432" t="s">
        <v>29</v>
      </c>
      <c r="H4432" t="s">
        <v>960</v>
      </c>
      <c r="I4432" s="1">
        <v>43931</v>
      </c>
      <c r="K4432">
        <v>4.5999999999999996</v>
      </c>
      <c r="L4432" t="s">
        <v>65</v>
      </c>
      <c r="M4432">
        <v>75774</v>
      </c>
      <c r="N4432">
        <v>0.1</v>
      </c>
      <c r="O4432" t="s">
        <v>45</v>
      </c>
      <c r="P4432">
        <v>1589</v>
      </c>
      <c r="Q4432">
        <v>85</v>
      </c>
      <c r="R4432" t="s">
        <v>46</v>
      </c>
    </row>
    <row r="4433" spans="1:18" x14ac:dyDescent="0.3">
      <c r="A4433">
        <v>1967</v>
      </c>
      <c r="B4433" t="s">
        <v>1409</v>
      </c>
      <c r="C4433" t="s">
        <v>19</v>
      </c>
      <c r="D4433">
        <v>31</v>
      </c>
      <c r="E4433" t="s">
        <v>20</v>
      </c>
      <c r="F4433" t="s">
        <v>929</v>
      </c>
      <c r="G4433" t="s">
        <v>40</v>
      </c>
      <c r="H4433" t="s">
        <v>960</v>
      </c>
      <c r="I4433" s="1">
        <v>43644</v>
      </c>
      <c r="K4433">
        <v>5.39</v>
      </c>
      <c r="L4433" t="s">
        <v>194</v>
      </c>
      <c r="M4433">
        <v>75775</v>
      </c>
      <c r="N4433">
        <v>0.2</v>
      </c>
      <c r="O4433" t="s">
        <v>45</v>
      </c>
      <c r="P4433">
        <v>1351</v>
      </c>
      <c r="Q4433">
        <v>91</v>
      </c>
      <c r="R4433" t="s">
        <v>52</v>
      </c>
    </row>
    <row r="4434" spans="1:18" x14ac:dyDescent="0.3">
      <c r="A4434">
        <v>1450</v>
      </c>
      <c r="B4434" t="s">
        <v>1324</v>
      </c>
      <c r="C4434" t="s">
        <v>39</v>
      </c>
      <c r="D4434">
        <v>63</v>
      </c>
      <c r="E4434" t="s">
        <v>48</v>
      </c>
      <c r="F4434" t="s">
        <v>488</v>
      </c>
      <c r="G4434" t="s">
        <v>22</v>
      </c>
      <c r="H4434" t="s">
        <v>489</v>
      </c>
      <c r="I4434" s="1">
        <v>43763</v>
      </c>
      <c r="K4434">
        <v>5.0599999999999996</v>
      </c>
      <c r="L4434" t="s">
        <v>194</v>
      </c>
      <c r="M4434">
        <v>75776</v>
      </c>
      <c r="N4434">
        <v>0.2</v>
      </c>
      <c r="O4434" t="s">
        <v>36</v>
      </c>
      <c r="P4434">
        <v>1213</v>
      </c>
      <c r="Q4434">
        <v>4</v>
      </c>
      <c r="R4434" t="s">
        <v>52</v>
      </c>
    </row>
    <row r="4435" spans="1:18" x14ac:dyDescent="0.3">
      <c r="A4435">
        <v>9559</v>
      </c>
      <c r="B4435" t="s">
        <v>99</v>
      </c>
      <c r="C4435" t="s">
        <v>19</v>
      </c>
      <c r="D4435">
        <v>47</v>
      </c>
      <c r="E4435" t="s">
        <v>34</v>
      </c>
      <c r="F4435" t="s">
        <v>1447</v>
      </c>
      <c r="G4435" t="s">
        <v>29</v>
      </c>
      <c r="H4435" t="s">
        <v>1452</v>
      </c>
      <c r="I4435" s="1">
        <v>45288</v>
      </c>
      <c r="K4435">
        <v>0.89</v>
      </c>
      <c r="L4435" t="s">
        <v>24</v>
      </c>
      <c r="M4435">
        <v>75780</v>
      </c>
      <c r="N4435">
        <v>0.25</v>
      </c>
      <c r="O4435" t="s">
        <v>36</v>
      </c>
      <c r="P4435">
        <v>7417</v>
      </c>
      <c r="Q4435">
        <v>32</v>
      </c>
      <c r="R4435" t="s">
        <v>123</v>
      </c>
    </row>
    <row r="4436" spans="1:18" x14ac:dyDescent="0.3">
      <c r="A4436">
        <v>6159</v>
      </c>
      <c r="B4436" t="s">
        <v>244</v>
      </c>
      <c r="C4436" t="s">
        <v>19</v>
      </c>
      <c r="D4436">
        <v>55</v>
      </c>
      <c r="E4436" t="s">
        <v>28</v>
      </c>
      <c r="F4436" t="s">
        <v>229</v>
      </c>
      <c r="G4436" t="s">
        <v>40</v>
      </c>
      <c r="H4436" t="s">
        <v>260</v>
      </c>
      <c r="I4436" s="1">
        <v>43908</v>
      </c>
      <c r="K4436">
        <v>4.67</v>
      </c>
      <c r="L4436" t="s">
        <v>65</v>
      </c>
      <c r="M4436">
        <v>75782</v>
      </c>
      <c r="N4436">
        <v>0.2</v>
      </c>
      <c r="O4436" t="s">
        <v>45</v>
      </c>
      <c r="P4436">
        <v>4738</v>
      </c>
      <c r="Q4436">
        <v>57</v>
      </c>
      <c r="R4436" t="s">
        <v>52</v>
      </c>
    </row>
    <row r="4437" spans="1:18" x14ac:dyDescent="0.3">
      <c r="A4437">
        <v>9609</v>
      </c>
      <c r="B4437" t="s">
        <v>192</v>
      </c>
      <c r="C4437" t="s">
        <v>39</v>
      </c>
      <c r="D4437">
        <v>27</v>
      </c>
      <c r="E4437" t="s">
        <v>20</v>
      </c>
      <c r="F4437" t="s">
        <v>488</v>
      </c>
      <c r="G4437" t="s">
        <v>22</v>
      </c>
      <c r="H4437" t="s">
        <v>611</v>
      </c>
      <c r="I4437" s="1">
        <v>42351</v>
      </c>
      <c r="J4437" s="1">
        <v>43985</v>
      </c>
      <c r="K4437">
        <v>4.47</v>
      </c>
      <c r="L4437" t="s">
        <v>65</v>
      </c>
      <c r="M4437">
        <v>75786</v>
      </c>
      <c r="N4437">
        <v>0.15</v>
      </c>
      <c r="O4437" t="s">
        <v>36</v>
      </c>
      <c r="Q4437">
        <v>89</v>
      </c>
      <c r="R4437" t="s">
        <v>32</v>
      </c>
    </row>
    <row r="4438" spans="1:18" x14ac:dyDescent="0.3">
      <c r="A4438">
        <v>10690</v>
      </c>
      <c r="B4438" t="s">
        <v>781</v>
      </c>
      <c r="C4438" t="s">
        <v>19</v>
      </c>
      <c r="D4438">
        <v>24</v>
      </c>
      <c r="E4438" t="s">
        <v>51</v>
      </c>
      <c r="F4438" t="s">
        <v>229</v>
      </c>
      <c r="G4438" t="s">
        <v>22</v>
      </c>
      <c r="H4438" t="s">
        <v>265</v>
      </c>
      <c r="I4438" s="1">
        <v>43155</v>
      </c>
      <c r="K4438">
        <v>6.73</v>
      </c>
      <c r="L4438" t="s">
        <v>194</v>
      </c>
      <c r="M4438">
        <v>75787</v>
      </c>
      <c r="N4438">
        <v>0</v>
      </c>
      <c r="O4438" t="s">
        <v>31</v>
      </c>
      <c r="P4438">
        <v>1840</v>
      </c>
      <c r="Q4438">
        <v>3</v>
      </c>
      <c r="R4438" t="s">
        <v>32</v>
      </c>
    </row>
    <row r="4439" spans="1:18" x14ac:dyDescent="0.3">
      <c r="A4439">
        <v>7847</v>
      </c>
      <c r="B4439" t="s">
        <v>225</v>
      </c>
      <c r="C4439" t="s">
        <v>39</v>
      </c>
      <c r="D4439">
        <v>25</v>
      </c>
      <c r="E4439" t="s">
        <v>20</v>
      </c>
      <c r="F4439" t="s">
        <v>483</v>
      </c>
      <c r="G4439" t="s">
        <v>29</v>
      </c>
      <c r="H4439" t="s">
        <v>523</v>
      </c>
      <c r="I4439" s="1">
        <v>43579</v>
      </c>
      <c r="K4439">
        <v>5.57</v>
      </c>
      <c r="L4439" t="s">
        <v>194</v>
      </c>
      <c r="M4439">
        <v>75788</v>
      </c>
      <c r="N4439">
        <v>0.15</v>
      </c>
      <c r="O4439" t="s">
        <v>31</v>
      </c>
      <c r="P4439">
        <v>6883</v>
      </c>
      <c r="Q4439">
        <v>98</v>
      </c>
      <c r="R4439" t="s">
        <v>54</v>
      </c>
    </row>
    <row r="4440" spans="1:18" x14ac:dyDescent="0.3">
      <c r="A4440">
        <v>6711</v>
      </c>
      <c r="B4440" t="s">
        <v>1338</v>
      </c>
      <c r="C4440" t="s">
        <v>39</v>
      </c>
      <c r="D4440">
        <v>51</v>
      </c>
      <c r="E4440" t="s">
        <v>28</v>
      </c>
      <c r="F4440" t="s">
        <v>488</v>
      </c>
      <c r="G4440" t="s">
        <v>29</v>
      </c>
      <c r="H4440" t="s">
        <v>560</v>
      </c>
      <c r="I4440" s="1">
        <v>43501</v>
      </c>
      <c r="J4440" s="1">
        <v>45284</v>
      </c>
      <c r="K4440">
        <v>4.88</v>
      </c>
      <c r="L4440" t="s">
        <v>65</v>
      </c>
      <c r="M4440">
        <v>75791</v>
      </c>
      <c r="N4440">
        <v>0.25</v>
      </c>
      <c r="O4440" t="s">
        <v>45</v>
      </c>
      <c r="P4440">
        <v>3963</v>
      </c>
      <c r="Q4440">
        <v>29</v>
      </c>
      <c r="R4440" t="s">
        <v>76</v>
      </c>
    </row>
    <row r="4441" spans="1:18" x14ac:dyDescent="0.3">
      <c r="A4441">
        <v>8682</v>
      </c>
      <c r="B4441" t="s">
        <v>1202</v>
      </c>
      <c r="C4441" t="s">
        <v>39</v>
      </c>
      <c r="D4441">
        <v>33</v>
      </c>
      <c r="E4441" t="s">
        <v>20</v>
      </c>
      <c r="F4441" t="s">
        <v>229</v>
      </c>
      <c r="G4441" t="s">
        <v>40</v>
      </c>
      <c r="H4441" t="s">
        <v>265</v>
      </c>
      <c r="I4441" s="1">
        <v>44030</v>
      </c>
      <c r="K4441">
        <v>4.33</v>
      </c>
      <c r="L4441" t="s">
        <v>65</v>
      </c>
      <c r="M4441">
        <v>75810</v>
      </c>
      <c r="N4441">
        <v>0.2</v>
      </c>
      <c r="O4441" t="s">
        <v>36</v>
      </c>
      <c r="P4441">
        <v>7677</v>
      </c>
      <c r="Q4441">
        <v>19</v>
      </c>
      <c r="R4441" t="s">
        <v>37</v>
      </c>
    </row>
    <row r="4442" spans="1:18" x14ac:dyDescent="0.3">
      <c r="A4442">
        <v>8823</v>
      </c>
      <c r="B4442" t="s">
        <v>1237</v>
      </c>
      <c r="C4442" t="s">
        <v>19</v>
      </c>
      <c r="D4442">
        <v>47</v>
      </c>
      <c r="E4442" t="s">
        <v>34</v>
      </c>
      <c r="F4442" t="s">
        <v>188</v>
      </c>
      <c r="G4442" t="s">
        <v>40</v>
      </c>
      <c r="H4442" t="s">
        <v>199</v>
      </c>
      <c r="I4442" s="1">
        <v>42513</v>
      </c>
      <c r="J4442" s="1">
        <v>44862</v>
      </c>
      <c r="K4442">
        <v>6.43</v>
      </c>
      <c r="L4442" t="s">
        <v>194</v>
      </c>
      <c r="M4442">
        <v>75812</v>
      </c>
      <c r="N4442">
        <v>0.5</v>
      </c>
      <c r="O4442" t="s">
        <v>31</v>
      </c>
      <c r="P4442">
        <v>3933</v>
      </c>
      <c r="Q4442">
        <v>88</v>
      </c>
      <c r="R4442" t="s">
        <v>32</v>
      </c>
    </row>
    <row r="4443" spans="1:18" x14ac:dyDescent="0.3">
      <c r="A4443">
        <v>8614</v>
      </c>
      <c r="B4443" t="s">
        <v>388</v>
      </c>
      <c r="C4443" t="s">
        <v>39</v>
      </c>
      <c r="D4443">
        <v>25</v>
      </c>
      <c r="E4443" t="s">
        <v>20</v>
      </c>
      <c r="F4443" t="s">
        <v>188</v>
      </c>
      <c r="G4443" t="s">
        <v>22</v>
      </c>
      <c r="H4443" t="s">
        <v>213</v>
      </c>
      <c r="I4443" s="1">
        <v>43525</v>
      </c>
      <c r="K4443">
        <v>5.71</v>
      </c>
      <c r="L4443" t="s">
        <v>194</v>
      </c>
      <c r="M4443">
        <v>75814</v>
      </c>
      <c r="N4443">
        <v>0.25</v>
      </c>
      <c r="O4443" t="s">
        <v>45</v>
      </c>
      <c r="P4443">
        <v>1240</v>
      </c>
      <c r="Q4443">
        <v>91</v>
      </c>
      <c r="R4443" t="s">
        <v>76</v>
      </c>
    </row>
    <row r="4444" spans="1:18" x14ac:dyDescent="0.3">
      <c r="A4444">
        <v>2818</v>
      </c>
      <c r="B4444" t="s">
        <v>79</v>
      </c>
      <c r="C4444" t="s">
        <v>19</v>
      </c>
      <c r="D4444">
        <v>29</v>
      </c>
      <c r="E4444" t="s">
        <v>20</v>
      </c>
      <c r="F4444" t="s">
        <v>229</v>
      </c>
      <c r="G4444" t="s">
        <v>22</v>
      </c>
      <c r="H4444" t="s">
        <v>301</v>
      </c>
      <c r="I4444" s="1">
        <v>43960</v>
      </c>
      <c r="K4444">
        <v>4.5199999999999996</v>
      </c>
      <c r="L4444" t="s">
        <v>65</v>
      </c>
      <c r="M4444">
        <v>75815</v>
      </c>
      <c r="N4444">
        <v>0.2</v>
      </c>
      <c r="O4444" t="s">
        <v>36</v>
      </c>
      <c r="P4444">
        <v>2558</v>
      </c>
      <c r="Q4444">
        <v>59</v>
      </c>
      <c r="R4444" t="s">
        <v>88</v>
      </c>
    </row>
    <row r="4445" spans="1:18" x14ac:dyDescent="0.3">
      <c r="A4445">
        <v>9550</v>
      </c>
      <c r="B4445" t="s">
        <v>1255</v>
      </c>
      <c r="C4445" t="s">
        <v>39</v>
      </c>
      <c r="D4445">
        <v>32</v>
      </c>
      <c r="E4445" t="s">
        <v>20</v>
      </c>
      <c r="F4445" t="s">
        <v>483</v>
      </c>
      <c r="G4445" t="s">
        <v>22</v>
      </c>
      <c r="H4445" t="s">
        <v>736</v>
      </c>
      <c r="I4445" s="1">
        <v>43785</v>
      </c>
      <c r="K4445">
        <v>5</v>
      </c>
      <c r="L4445" t="s">
        <v>194</v>
      </c>
      <c r="M4445">
        <v>75828</v>
      </c>
      <c r="N4445">
        <v>0.15</v>
      </c>
      <c r="O4445" t="s">
        <v>36</v>
      </c>
      <c r="Q4445">
        <v>71</v>
      </c>
      <c r="R4445" t="s">
        <v>88</v>
      </c>
    </row>
    <row r="4446" spans="1:18" x14ac:dyDescent="0.3">
      <c r="A4446">
        <v>10319</v>
      </c>
      <c r="B4446" t="s">
        <v>403</v>
      </c>
      <c r="C4446" t="s">
        <v>39</v>
      </c>
      <c r="D4446">
        <v>38</v>
      </c>
      <c r="E4446" t="s">
        <v>20</v>
      </c>
      <c r="F4446" t="s">
        <v>1447</v>
      </c>
      <c r="G4446" t="s">
        <v>29</v>
      </c>
      <c r="H4446" t="s">
        <v>1448</v>
      </c>
      <c r="I4446" s="1">
        <v>45302</v>
      </c>
      <c r="K4446">
        <v>0.85</v>
      </c>
      <c r="L4446" t="s">
        <v>24</v>
      </c>
      <c r="M4446">
        <v>75828</v>
      </c>
      <c r="N4446">
        <v>0.5</v>
      </c>
      <c r="O4446" t="s">
        <v>25</v>
      </c>
      <c r="P4446">
        <v>5350</v>
      </c>
      <c r="Q4446">
        <v>82</v>
      </c>
      <c r="R4446" t="s">
        <v>61</v>
      </c>
    </row>
    <row r="4447" spans="1:18" x14ac:dyDescent="0.3">
      <c r="A4447">
        <v>9634</v>
      </c>
      <c r="B4447" t="s">
        <v>1231</v>
      </c>
      <c r="C4447" t="s">
        <v>39</v>
      </c>
      <c r="D4447">
        <v>49</v>
      </c>
      <c r="E4447" t="s">
        <v>34</v>
      </c>
      <c r="F4447" t="s">
        <v>929</v>
      </c>
      <c r="G4447" t="s">
        <v>29</v>
      </c>
      <c r="H4447" t="s">
        <v>962</v>
      </c>
      <c r="I4447" s="1">
        <v>44010</v>
      </c>
      <c r="K4447">
        <v>4.3899999999999997</v>
      </c>
      <c r="L4447" t="s">
        <v>65</v>
      </c>
      <c r="M4447">
        <v>75852</v>
      </c>
      <c r="N4447">
        <v>0.2</v>
      </c>
      <c r="O4447" t="s">
        <v>36</v>
      </c>
      <c r="P4447">
        <v>9532</v>
      </c>
      <c r="Q4447">
        <v>91</v>
      </c>
      <c r="R4447" t="s">
        <v>84</v>
      </c>
    </row>
    <row r="4448" spans="1:18" x14ac:dyDescent="0.3">
      <c r="A4448">
        <v>6922</v>
      </c>
      <c r="B4448" t="s">
        <v>407</v>
      </c>
      <c r="C4448" t="s">
        <v>19</v>
      </c>
      <c r="D4448">
        <v>26</v>
      </c>
      <c r="E4448" t="s">
        <v>20</v>
      </c>
      <c r="F4448" t="s">
        <v>929</v>
      </c>
      <c r="G4448" t="s">
        <v>22</v>
      </c>
      <c r="H4448" t="s">
        <v>962</v>
      </c>
      <c r="I4448" s="1">
        <v>44778</v>
      </c>
      <c r="K4448">
        <v>2.2799999999999998</v>
      </c>
      <c r="L4448" t="s">
        <v>65</v>
      </c>
      <c r="M4448">
        <v>75855</v>
      </c>
      <c r="N4448">
        <v>0.5</v>
      </c>
      <c r="O4448" t="s">
        <v>45</v>
      </c>
      <c r="Q4448">
        <v>30</v>
      </c>
      <c r="R4448" t="s">
        <v>84</v>
      </c>
    </row>
    <row r="4449" spans="1:18" x14ac:dyDescent="0.3">
      <c r="A4449">
        <v>6182</v>
      </c>
      <c r="B4449" t="s">
        <v>1388</v>
      </c>
      <c r="C4449" t="s">
        <v>19</v>
      </c>
      <c r="D4449">
        <v>45</v>
      </c>
      <c r="E4449" t="s">
        <v>34</v>
      </c>
      <c r="F4449" t="s">
        <v>483</v>
      </c>
      <c r="G4449" t="s">
        <v>29</v>
      </c>
      <c r="H4449" t="s">
        <v>523</v>
      </c>
      <c r="I4449" s="1">
        <v>43311</v>
      </c>
      <c r="K4449">
        <v>6.3</v>
      </c>
      <c r="L4449" t="s">
        <v>194</v>
      </c>
      <c r="M4449">
        <v>75858</v>
      </c>
      <c r="N4449">
        <v>0.25</v>
      </c>
      <c r="O4449" t="s">
        <v>36</v>
      </c>
      <c r="P4449">
        <v>3502</v>
      </c>
      <c r="Q4449">
        <v>42</v>
      </c>
      <c r="R4449" t="s">
        <v>59</v>
      </c>
    </row>
    <row r="4450" spans="1:18" x14ac:dyDescent="0.3">
      <c r="A4450">
        <v>4425</v>
      </c>
      <c r="B4450" t="s">
        <v>901</v>
      </c>
      <c r="C4450" t="s">
        <v>19</v>
      </c>
      <c r="D4450">
        <v>50</v>
      </c>
      <c r="E4450" t="s">
        <v>28</v>
      </c>
      <c r="F4450" t="s">
        <v>188</v>
      </c>
      <c r="G4450" t="s">
        <v>29</v>
      </c>
      <c r="H4450" t="s">
        <v>213</v>
      </c>
      <c r="I4450" s="1">
        <v>43212</v>
      </c>
      <c r="K4450">
        <v>6.57</v>
      </c>
      <c r="L4450" t="s">
        <v>194</v>
      </c>
      <c r="M4450">
        <v>75869</v>
      </c>
      <c r="N4450">
        <v>0</v>
      </c>
      <c r="O4450" t="s">
        <v>36</v>
      </c>
      <c r="P4450">
        <v>2334</v>
      </c>
      <c r="Q4450">
        <v>58</v>
      </c>
      <c r="R4450" t="s">
        <v>88</v>
      </c>
    </row>
    <row r="4451" spans="1:18" x14ac:dyDescent="0.3">
      <c r="A4451">
        <v>4689</v>
      </c>
      <c r="B4451" t="s">
        <v>1050</v>
      </c>
      <c r="C4451" t="s">
        <v>39</v>
      </c>
      <c r="D4451">
        <v>30</v>
      </c>
      <c r="E4451" t="s">
        <v>20</v>
      </c>
      <c r="F4451" t="s">
        <v>929</v>
      </c>
      <c r="G4451" t="s">
        <v>22</v>
      </c>
      <c r="H4451" t="s">
        <v>1027</v>
      </c>
      <c r="I4451" s="1">
        <v>45372</v>
      </c>
      <c r="K4451">
        <v>0.66</v>
      </c>
      <c r="L4451" t="s">
        <v>24</v>
      </c>
      <c r="M4451">
        <v>75872</v>
      </c>
      <c r="N4451">
        <v>0.25</v>
      </c>
      <c r="O4451" t="s">
        <v>45</v>
      </c>
      <c r="P4451">
        <v>3887</v>
      </c>
      <c r="Q4451">
        <v>79</v>
      </c>
      <c r="R4451" t="s">
        <v>61</v>
      </c>
    </row>
    <row r="4452" spans="1:18" x14ac:dyDescent="0.3">
      <c r="A4452">
        <v>5173</v>
      </c>
      <c r="B4452" t="s">
        <v>410</v>
      </c>
      <c r="C4452" t="s">
        <v>39</v>
      </c>
      <c r="D4452">
        <v>62</v>
      </c>
      <c r="E4452" t="s">
        <v>48</v>
      </c>
      <c r="F4452" t="s">
        <v>488</v>
      </c>
      <c r="G4452" t="s">
        <v>29</v>
      </c>
      <c r="H4452" t="s">
        <v>611</v>
      </c>
      <c r="I4452" s="1">
        <v>43029</v>
      </c>
      <c r="K4452">
        <v>7.07</v>
      </c>
      <c r="L4452" t="s">
        <v>194</v>
      </c>
      <c r="M4452">
        <v>75874</v>
      </c>
      <c r="N4452">
        <v>0.15</v>
      </c>
      <c r="O4452" t="s">
        <v>36</v>
      </c>
      <c r="Q4452">
        <v>6</v>
      </c>
      <c r="R4452" t="s">
        <v>71</v>
      </c>
    </row>
    <row r="4453" spans="1:18" x14ac:dyDescent="0.3">
      <c r="A4453">
        <v>6980</v>
      </c>
      <c r="B4453" t="s">
        <v>850</v>
      </c>
      <c r="C4453" t="s">
        <v>39</v>
      </c>
      <c r="D4453">
        <v>32</v>
      </c>
      <c r="E4453" t="s">
        <v>20</v>
      </c>
      <c r="F4453" t="s">
        <v>488</v>
      </c>
      <c r="G4453" t="s">
        <v>22</v>
      </c>
      <c r="H4453" t="s">
        <v>560</v>
      </c>
      <c r="I4453" s="1">
        <v>43175</v>
      </c>
      <c r="K4453">
        <v>6.67</v>
      </c>
      <c r="L4453" t="s">
        <v>194</v>
      </c>
      <c r="M4453">
        <v>75876</v>
      </c>
      <c r="N4453">
        <v>0.25</v>
      </c>
      <c r="O4453" t="s">
        <v>31</v>
      </c>
      <c r="P4453">
        <v>3172</v>
      </c>
      <c r="Q4453">
        <v>60</v>
      </c>
      <c r="R4453" t="s">
        <v>67</v>
      </c>
    </row>
    <row r="4454" spans="1:18" x14ac:dyDescent="0.3">
      <c r="A4454">
        <v>2047</v>
      </c>
      <c r="B4454" t="s">
        <v>1051</v>
      </c>
      <c r="C4454" t="s">
        <v>19</v>
      </c>
      <c r="D4454">
        <v>28</v>
      </c>
      <c r="E4454" t="s">
        <v>20</v>
      </c>
      <c r="F4454" t="s">
        <v>188</v>
      </c>
      <c r="G4454" t="s">
        <v>22</v>
      </c>
      <c r="H4454" t="s">
        <v>239</v>
      </c>
      <c r="I4454" s="1">
        <v>43033</v>
      </c>
      <c r="K4454">
        <v>7.06</v>
      </c>
      <c r="L4454" t="s">
        <v>194</v>
      </c>
      <c r="M4454">
        <v>75879</v>
      </c>
      <c r="N4454">
        <v>0</v>
      </c>
      <c r="O4454" t="s">
        <v>31</v>
      </c>
      <c r="Q4454">
        <v>92</v>
      </c>
      <c r="R4454" t="s">
        <v>37</v>
      </c>
    </row>
    <row r="4455" spans="1:18" x14ac:dyDescent="0.3">
      <c r="A4455">
        <v>6730</v>
      </c>
      <c r="B4455" t="s">
        <v>1009</v>
      </c>
      <c r="C4455" t="s">
        <v>39</v>
      </c>
      <c r="D4455">
        <v>64</v>
      </c>
      <c r="E4455" t="s">
        <v>48</v>
      </c>
      <c r="F4455" t="s">
        <v>1360</v>
      </c>
      <c r="G4455" t="s">
        <v>29</v>
      </c>
      <c r="H4455" t="s">
        <v>1454</v>
      </c>
      <c r="I4455" s="1">
        <v>45339</v>
      </c>
      <c r="K4455">
        <v>0.75</v>
      </c>
      <c r="L4455" t="s">
        <v>24</v>
      </c>
      <c r="M4455">
        <v>75886</v>
      </c>
      <c r="N4455">
        <v>0.1</v>
      </c>
      <c r="O4455" t="s">
        <v>36</v>
      </c>
      <c r="P4455">
        <v>4411</v>
      </c>
      <c r="Q4455">
        <v>8</v>
      </c>
      <c r="R4455" t="s">
        <v>32</v>
      </c>
    </row>
    <row r="4456" spans="1:18" x14ac:dyDescent="0.3">
      <c r="A4456">
        <v>2587</v>
      </c>
      <c r="B4456" t="s">
        <v>948</v>
      </c>
      <c r="C4456" t="s">
        <v>19</v>
      </c>
      <c r="D4456">
        <v>50</v>
      </c>
      <c r="E4456" t="s">
        <v>28</v>
      </c>
      <c r="F4456" t="s">
        <v>1360</v>
      </c>
      <c r="G4456" t="s">
        <v>29</v>
      </c>
      <c r="H4456" t="s">
        <v>1415</v>
      </c>
      <c r="I4456" s="1">
        <v>44632</v>
      </c>
      <c r="K4456">
        <v>2.68</v>
      </c>
      <c r="L4456" t="s">
        <v>65</v>
      </c>
      <c r="M4456">
        <v>75889</v>
      </c>
      <c r="N4456">
        <v>0.2</v>
      </c>
      <c r="O4456" t="s">
        <v>31</v>
      </c>
      <c r="Q4456">
        <v>91</v>
      </c>
      <c r="R4456" t="s">
        <v>80</v>
      </c>
    </row>
    <row r="4457" spans="1:18" x14ac:dyDescent="0.3">
      <c r="A4457">
        <v>3353</v>
      </c>
      <c r="B4457" t="s">
        <v>1208</v>
      </c>
      <c r="C4457" t="s">
        <v>19</v>
      </c>
      <c r="D4457">
        <v>56</v>
      </c>
      <c r="E4457" t="s">
        <v>28</v>
      </c>
      <c r="F4457" t="s">
        <v>483</v>
      </c>
      <c r="G4457" t="s">
        <v>22</v>
      </c>
      <c r="H4457" t="s">
        <v>736</v>
      </c>
      <c r="I4457" s="1">
        <v>43676</v>
      </c>
      <c r="J4457" s="1">
        <v>45756</v>
      </c>
      <c r="K4457">
        <v>5.69</v>
      </c>
      <c r="L4457" t="s">
        <v>194</v>
      </c>
      <c r="M4457">
        <v>75902</v>
      </c>
      <c r="N4457">
        <v>0.5</v>
      </c>
      <c r="O4457" t="s">
        <v>45</v>
      </c>
      <c r="P4457">
        <v>2263</v>
      </c>
      <c r="Q4457">
        <v>12</v>
      </c>
      <c r="R4457" t="s">
        <v>32</v>
      </c>
    </row>
    <row r="4458" spans="1:18" x14ac:dyDescent="0.3">
      <c r="A4458">
        <v>6680</v>
      </c>
      <c r="B4458" t="s">
        <v>129</v>
      </c>
      <c r="C4458" t="s">
        <v>19</v>
      </c>
      <c r="D4458">
        <v>44</v>
      </c>
      <c r="E4458" t="s">
        <v>34</v>
      </c>
      <c r="F4458" t="s">
        <v>488</v>
      </c>
      <c r="G4458" t="s">
        <v>40</v>
      </c>
      <c r="H4458" t="s">
        <v>560</v>
      </c>
      <c r="I4458" s="1">
        <v>43130</v>
      </c>
      <c r="K4458">
        <v>6.8</v>
      </c>
      <c r="L4458" t="s">
        <v>194</v>
      </c>
      <c r="M4458">
        <v>75904</v>
      </c>
      <c r="N4458">
        <v>0.2</v>
      </c>
      <c r="O4458" t="s">
        <v>25</v>
      </c>
      <c r="P4458">
        <v>3191</v>
      </c>
      <c r="Q4458">
        <v>68</v>
      </c>
      <c r="R4458" t="s">
        <v>49</v>
      </c>
    </row>
    <row r="4459" spans="1:18" x14ac:dyDescent="0.3">
      <c r="A4459">
        <v>9588</v>
      </c>
      <c r="B4459" t="s">
        <v>291</v>
      </c>
      <c r="C4459" t="s">
        <v>19</v>
      </c>
      <c r="D4459">
        <v>52</v>
      </c>
      <c r="E4459" t="s">
        <v>28</v>
      </c>
      <c r="F4459" t="s">
        <v>488</v>
      </c>
      <c r="G4459" t="s">
        <v>29</v>
      </c>
      <c r="H4459" t="s">
        <v>597</v>
      </c>
      <c r="I4459" s="1">
        <v>43026</v>
      </c>
      <c r="K4459">
        <v>7.08</v>
      </c>
      <c r="L4459" t="s">
        <v>194</v>
      </c>
      <c r="M4459">
        <v>75907</v>
      </c>
      <c r="N4459">
        <v>0.1</v>
      </c>
      <c r="O4459" t="s">
        <v>36</v>
      </c>
      <c r="Q4459">
        <v>43</v>
      </c>
      <c r="R4459" t="s">
        <v>56</v>
      </c>
    </row>
    <row r="4460" spans="1:18" x14ac:dyDescent="0.3">
      <c r="A4460">
        <v>3108</v>
      </c>
      <c r="B4460" t="s">
        <v>1505</v>
      </c>
      <c r="C4460" t="s">
        <v>19</v>
      </c>
      <c r="D4460">
        <v>32</v>
      </c>
      <c r="E4460" t="s">
        <v>20</v>
      </c>
      <c r="F4460" t="s">
        <v>188</v>
      </c>
      <c r="G4460" t="s">
        <v>29</v>
      </c>
      <c r="H4460" t="s">
        <v>191</v>
      </c>
      <c r="I4460" s="1">
        <v>43052</v>
      </c>
      <c r="K4460">
        <v>7.01</v>
      </c>
      <c r="L4460" t="s">
        <v>194</v>
      </c>
      <c r="M4460">
        <v>75909</v>
      </c>
      <c r="N4460">
        <v>0.2</v>
      </c>
      <c r="O4460" t="s">
        <v>31</v>
      </c>
      <c r="P4460">
        <v>1396</v>
      </c>
      <c r="Q4460">
        <v>26</v>
      </c>
      <c r="R4460" t="s">
        <v>42</v>
      </c>
    </row>
    <row r="4461" spans="1:18" x14ac:dyDescent="0.3">
      <c r="A4461">
        <v>7278</v>
      </c>
      <c r="B4461" t="s">
        <v>443</v>
      </c>
      <c r="C4461" t="s">
        <v>39</v>
      </c>
      <c r="D4461">
        <v>57</v>
      </c>
      <c r="E4461" t="s">
        <v>28</v>
      </c>
      <c r="F4461" t="s">
        <v>229</v>
      </c>
      <c r="G4461" t="s">
        <v>22</v>
      </c>
      <c r="H4461" t="s">
        <v>265</v>
      </c>
      <c r="I4461" s="1">
        <v>43545</v>
      </c>
      <c r="K4461">
        <v>5.66</v>
      </c>
      <c r="L4461" t="s">
        <v>194</v>
      </c>
      <c r="M4461">
        <v>75909</v>
      </c>
      <c r="N4461">
        <v>0.2</v>
      </c>
      <c r="O4461" t="s">
        <v>45</v>
      </c>
      <c r="P4461">
        <v>3521</v>
      </c>
      <c r="Q4461">
        <v>33</v>
      </c>
      <c r="R4461" t="s">
        <v>52</v>
      </c>
    </row>
    <row r="4462" spans="1:18" x14ac:dyDescent="0.3">
      <c r="A4462">
        <v>7728</v>
      </c>
      <c r="B4462" t="s">
        <v>349</v>
      </c>
      <c r="C4462" t="s">
        <v>19</v>
      </c>
      <c r="D4462">
        <v>58</v>
      </c>
      <c r="E4462" t="s">
        <v>28</v>
      </c>
      <c r="F4462" t="s">
        <v>229</v>
      </c>
      <c r="G4462" t="s">
        <v>29</v>
      </c>
      <c r="H4462" t="s">
        <v>301</v>
      </c>
      <c r="I4462" s="1">
        <v>43562</v>
      </c>
      <c r="K4462">
        <v>5.61</v>
      </c>
      <c r="L4462" t="s">
        <v>194</v>
      </c>
      <c r="M4462">
        <v>75928</v>
      </c>
      <c r="N4462">
        <v>0.2</v>
      </c>
      <c r="O4462" t="s">
        <v>25</v>
      </c>
      <c r="P4462">
        <v>1272</v>
      </c>
      <c r="Q4462">
        <v>53</v>
      </c>
      <c r="R4462" t="s">
        <v>52</v>
      </c>
    </row>
    <row r="4463" spans="1:18" x14ac:dyDescent="0.3">
      <c r="A4463">
        <v>3498</v>
      </c>
      <c r="B4463" t="s">
        <v>638</v>
      </c>
      <c r="C4463" t="s">
        <v>39</v>
      </c>
      <c r="D4463">
        <v>41</v>
      </c>
      <c r="E4463" t="s">
        <v>34</v>
      </c>
      <c r="F4463" t="s">
        <v>229</v>
      </c>
      <c r="G4463" t="s">
        <v>29</v>
      </c>
      <c r="H4463" t="s">
        <v>301</v>
      </c>
      <c r="I4463" s="1">
        <v>43599</v>
      </c>
      <c r="K4463">
        <v>5.51</v>
      </c>
      <c r="L4463" t="s">
        <v>194</v>
      </c>
      <c r="M4463">
        <v>75931</v>
      </c>
      <c r="N4463">
        <v>0.5</v>
      </c>
      <c r="O4463" t="s">
        <v>45</v>
      </c>
      <c r="P4463">
        <v>2379</v>
      </c>
      <c r="Q4463">
        <v>66</v>
      </c>
      <c r="R4463" t="s">
        <v>61</v>
      </c>
    </row>
    <row r="4464" spans="1:18" x14ac:dyDescent="0.3">
      <c r="A4464">
        <v>4798</v>
      </c>
      <c r="B4464" t="s">
        <v>662</v>
      </c>
      <c r="C4464" t="s">
        <v>39</v>
      </c>
      <c r="D4464">
        <v>47</v>
      </c>
      <c r="E4464" t="s">
        <v>34</v>
      </c>
      <c r="F4464" t="s">
        <v>188</v>
      </c>
      <c r="G4464" t="s">
        <v>29</v>
      </c>
      <c r="H4464" t="s">
        <v>213</v>
      </c>
      <c r="I4464" s="1">
        <v>43616</v>
      </c>
      <c r="K4464">
        <v>5.46</v>
      </c>
      <c r="L4464" t="s">
        <v>194</v>
      </c>
      <c r="M4464">
        <v>75935</v>
      </c>
      <c r="N4464">
        <v>0.2</v>
      </c>
      <c r="O4464" t="s">
        <v>31</v>
      </c>
      <c r="P4464">
        <v>1606</v>
      </c>
      <c r="Q4464">
        <v>64</v>
      </c>
      <c r="R4464" t="s">
        <v>54</v>
      </c>
    </row>
    <row r="4465" spans="1:18" x14ac:dyDescent="0.3">
      <c r="A4465">
        <v>10911</v>
      </c>
      <c r="B4465" t="s">
        <v>632</v>
      </c>
      <c r="C4465" t="s">
        <v>19</v>
      </c>
      <c r="D4465">
        <v>39</v>
      </c>
      <c r="E4465" t="s">
        <v>20</v>
      </c>
      <c r="F4465" t="s">
        <v>229</v>
      </c>
      <c r="G4465" t="s">
        <v>29</v>
      </c>
      <c r="H4465" t="s">
        <v>230</v>
      </c>
      <c r="I4465" s="1">
        <v>43340</v>
      </c>
      <c r="K4465">
        <v>6.22</v>
      </c>
      <c r="L4465" t="s">
        <v>194</v>
      </c>
      <c r="M4465">
        <v>75938</v>
      </c>
      <c r="N4465">
        <v>0.2</v>
      </c>
      <c r="O4465" t="s">
        <v>31</v>
      </c>
      <c r="P4465">
        <v>2392</v>
      </c>
      <c r="Q4465">
        <v>88</v>
      </c>
      <c r="R4465" t="s">
        <v>42</v>
      </c>
    </row>
    <row r="4466" spans="1:18" x14ac:dyDescent="0.3">
      <c r="A4466">
        <v>1391</v>
      </c>
      <c r="B4466" t="s">
        <v>552</v>
      </c>
      <c r="C4466" t="s">
        <v>19</v>
      </c>
      <c r="D4466">
        <v>53</v>
      </c>
      <c r="E4466" t="s">
        <v>28</v>
      </c>
      <c r="F4466" t="s">
        <v>188</v>
      </c>
      <c r="G4466" t="s">
        <v>29</v>
      </c>
      <c r="H4466" t="s">
        <v>239</v>
      </c>
      <c r="I4466" s="1">
        <v>42468</v>
      </c>
      <c r="K4466">
        <v>8.61</v>
      </c>
      <c r="L4466" t="s">
        <v>194</v>
      </c>
      <c r="M4466">
        <v>75944</v>
      </c>
      <c r="N4466">
        <v>0</v>
      </c>
      <c r="O4466" t="s">
        <v>36</v>
      </c>
      <c r="P4466">
        <v>1129</v>
      </c>
      <c r="Q4466">
        <v>57</v>
      </c>
      <c r="R4466" t="s">
        <v>26</v>
      </c>
    </row>
    <row r="4467" spans="1:18" x14ac:dyDescent="0.3">
      <c r="A4467">
        <v>2193</v>
      </c>
      <c r="B4467" t="s">
        <v>911</v>
      </c>
      <c r="C4467" t="s">
        <v>19</v>
      </c>
      <c r="D4467">
        <v>54</v>
      </c>
      <c r="E4467" t="s">
        <v>28</v>
      </c>
      <c r="F4467" t="s">
        <v>483</v>
      </c>
      <c r="G4467" t="s">
        <v>29</v>
      </c>
      <c r="H4467" t="s">
        <v>736</v>
      </c>
      <c r="I4467" s="1">
        <v>43541</v>
      </c>
      <c r="K4467">
        <v>5.67</v>
      </c>
      <c r="L4467" t="s">
        <v>194</v>
      </c>
      <c r="M4467">
        <v>75946</v>
      </c>
      <c r="N4467">
        <v>0.15</v>
      </c>
      <c r="O4467" t="s">
        <v>36</v>
      </c>
      <c r="P4467">
        <v>1690</v>
      </c>
      <c r="Q4467">
        <v>75</v>
      </c>
      <c r="R4467" t="s">
        <v>52</v>
      </c>
    </row>
    <row r="4468" spans="1:18" x14ac:dyDescent="0.3">
      <c r="A4468">
        <v>6143</v>
      </c>
      <c r="B4468" t="s">
        <v>69</v>
      </c>
      <c r="C4468" t="s">
        <v>19</v>
      </c>
      <c r="D4468">
        <v>43</v>
      </c>
      <c r="E4468" t="s">
        <v>34</v>
      </c>
      <c r="F4468" t="s">
        <v>483</v>
      </c>
      <c r="G4468" t="s">
        <v>22</v>
      </c>
      <c r="H4468" t="s">
        <v>736</v>
      </c>
      <c r="I4468" s="1">
        <v>44766</v>
      </c>
      <c r="J4468" s="1">
        <v>45653</v>
      </c>
      <c r="K4468">
        <v>2.4300000000000002</v>
      </c>
      <c r="L4468" t="s">
        <v>65</v>
      </c>
      <c r="M4468">
        <v>75950</v>
      </c>
      <c r="N4468">
        <v>0.15</v>
      </c>
      <c r="O4468" t="s">
        <v>36</v>
      </c>
      <c r="P4468">
        <v>5824</v>
      </c>
      <c r="Q4468">
        <v>31</v>
      </c>
      <c r="R4468" t="s">
        <v>59</v>
      </c>
    </row>
    <row r="4469" spans="1:18" x14ac:dyDescent="0.3">
      <c r="A4469">
        <v>1198</v>
      </c>
      <c r="B4469" t="s">
        <v>896</v>
      </c>
      <c r="C4469" t="s">
        <v>39</v>
      </c>
      <c r="D4469">
        <v>47</v>
      </c>
      <c r="E4469" t="s">
        <v>34</v>
      </c>
      <c r="F4469" t="s">
        <v>488</v>
      </c>
      <c r="G4469" t="s">
        <v>29</v>
      </c>
      <c r="H4469" t="s">
        <v>489</v>
      </c>
      <c r="I4469" s="1">
        <v>42218</v>
      </c>
      <c r="K4469">
        <v>9.2899999999999991</v>
      </c>
      <c r="L4469" t="s">
        <v>194</v>
      </c>
      <c r="M4469">
        <v>75950</v>
      </c>
      <c r="N4469">
        <v>0.1</v>
      </c>
      <c r="O4469" t="s">
        <v>45</v>
      </c>
      <c r="P4469">
        <v>1079</v>
      </c>
      <c r="Q4469">
        <v>36</v>
      </c>
      <c r="R4469" t="s">
        <v>84</v>
      </c>
    </row>
    <row r="4470" spans="1:18" x14ac:dyDescent="0.3">
      <c r="A4470">
        <v>8711</v>
      </c>
      <c r="B4470" t="s">
        <v>518</v>
      </c>
      <c r="C4470" t="s">
        <v>19</v>
      </c>
      <c r="D4470">
        <v>42</v>
      </c>
      <c r="E4470" t="s">
        <v>34</v>
      </c>
      <c r="F4470" t="s">
        <v>483</v>
      </c>
      <c r="G4470" t="s">
        <v>29</v>
      </c>
      <c r="H4470" t="s">
        <v>736</v>
      </c>
      <c r="I4470" s="1">
        <v>43566</v>
      </c>
      <c r="K4470">
        <v>5.6</v>
      </c>
      <c r="L4470" t="s">
        <v>194</v>
      </c>
      <c r="M4470">
        <v>75959</v>
      </c>
      <c r="N4470">
        <v>0.5</v>
      </c>
      <c r="O4470" t="s">
        <v>36</v>
      </c>
      <c r="P4470">
        <v>5794</v>
      </c>
      <c r="Q4470">
        <v>15</v>
      </c>
      <c r="R4470" t="s">
        <v>61</v>
      </c>
    </row>
    <row r="4471" spans="1:18" x14ac:dyDescent="0.3">
      <c r="A4471">
        <v>8600</v>
      </c>
      <c r="B4471" t="s">
        <v>509</v>
      </c>
      <c r="C4471" t="s">
        <v>39</v>
      </c>
      <c r="D4471">
        <v>34</v>
      </c>
      <c r="E4471" t="s">
        <v>20</v>
      </c>
      <c r="F4471" t="s">
        <v>1360</v>
      </c>
      <c r="G4471" t="s">
        <v>29</v>
      </c>
      <c r="H4471" t="s">
        <v>1415</v>
      </c>
      <c r="I4471" s="1">
        <v>42117</v>
      </c>
      <c r="J4471" s="1">
        <v>43169</v>
      </c>
      <c r="K4471">
        <v>2.88</v>
      </c>
      <c r="L4471" t="s">
        <v>65</v>
      </c>
      <c r="M4471">
        <v>75963</v>
      </c>
      <c r="N4471">
        <v>0</v>
      </c>
      <c r="O4471" t="s">
        <v>36</v>
      </c>
      <c r="P4471">
        <v>7722</v>
      </c>
      <c r="Q4471">
        <v>30</v>
      </c>
      <c r="R4471" t="s">
        <v>52</v>
      </c>
    </row>
    <row r="4472" spans="1:18" x14ac:dyDescent="0.3">
      <c r="A4472">
        <v>2332</v>
      </c>
      <c r="B4472" t="s">
        <v>853</v>
      </c>
      <c r="C4472" t="s">
        <v>39</v>
      </c>
      <c r="D4472">
        <v>42</v>
      </c>
      <c r="E4472" t="s">
        <v>34</v>
      </c>
      <c r="F4472" t="s">
        <v>1360</v>
      </c>
      <c r="G4472" t="s">
        <v>29</v>
      </c>
      <c r="H4472" t="s">
        <v>1385</v>
      </c>
      <c r="I4472" s="1">
        <v>45101</v>
      </c>
      <c r="K4472">
        <v>1.4</v>
      </c>
      <c r="L4472" t="s">
        <v>24</v>
      </c>
      <c r="M4472">
        <v>75969</v>
      </c>
      <c r="N4472">
        <v>0.1</v>
      </c>
      <c r="O4472" t="s">
        <v>36</v>
      </c>
      <c r="P4472">
        <v>1277</v>
      </c>
      <c r="Q4472">
        <v>46</v>
      </c>
      <c r="R4472" t="s">
        <v>59</v>
      </c>
    </row>
    <row r="4473" spans="1:18" x14ac:dyDescent="0.3">
      <c r="A4473">
        <v>2947</v>
      </c>
      <c r="B4473" t="s">
        <v>945</v>
      </c>
      <c r="C4473" t="s">
        <v>19</v>
      </c>
      <c r="D4473">
        <v>48</v>
      </c>
      <c r="E4473" t="s">
        <v>34</v>
      </c>
      <c r="F4473" t="s">
        <v>229</v>
      </c>
      <c r="G4473" t="s">
        <v>29</v>
      </c>
      <c r="H4473" t="s">
        <v>301</v>
      </c>
      <c r="I4473" s="1">
        <v>42517</v>
      </c>
      <c r="K4473">
        <v>8.4700000000000006</v>
      </c>
      <c r="L4473" t="s">
        <v>194</v>
      </c>
      <c r="M4473">
        <v>75972</v>
      </c>
      <c r="N4473">
        <v>0.25</v>
      </c>
      <c r="O4473" t="s">
        <v>31</v>
      </c>
      <c r="P4473">
        <v>1737</v>
      </c>
      <c r="Q4473">
        <v>5</v>
      </c>
      <c r="R4473" t="s">
        <v>88</v>
      </c>
    </row>
    <row r="4474" spans="1:18" x14ac:dyDescent="0.3">
      <c r="A4474">
        <v>1807</v>
      </c>
      <c r="B4474" t="s">
        <v>1030</v>
      </c>
      <c r="C4474" t="s">
        <v>39</v>
      </c>
      <c r="D4474">
        <v>41</v>
      </c>
      <c r="E4474" t="s">
        <v>34</v>
      </c>
      <c r="F4474" t="s">
        <v>483</v>
      </c>
      <c r="G4474" t="s">
        <v>22</v>
      </c>
      <c r="H4474" t="s">
        <v>484</v>
      </c>
      <c r="I4474" s="1">
        <v>44164</v>
      </c>
      <c r="K4474">
        <v>3.96</v>
      </c>
      <c r="L4474" t="s">
        <v>65</v>
      </c>
      <c r="M4474">
        <v>75974</v>
      </c>
      <c r="N4474">
        <v>0</v>
      </c>
      <c r="O4474" t="s">
        <v>31</v>
      </c>
      <c r="P4474">
        <v>1544</v>
      </c>
      <c r="Q4474">
        <v>43</v>
      </c>
      <c r="R4474" t="s">
        <v>61</v>
      </c>
    </row>
    <row r="4475" spans="1:18" x14ac:dyDescent="0.3">
      <c r="A4475">
        <v>8198</v>
      </c>
      <c r="B4475" t="s">
        <v>609</v>
      </c>
      <c r="C4475" t="s">
        <v>19</v>
      </c>
      <c r="D4475">
        <v>59</v>
      </c>
      <c r="E4475" t="s">
        <v>28</v>
      </c>
      <c r="F4475" t="s">
        <v>929</v>
      </c>
      <c r="G4475" t="s">
        <v>29</v>
      </c>
      <c r="H4475" t="s">
        <v>931</v>
      </c>
      <c r="I4475" s="1">
        <v>45065</v>
      </c>
      <c r="K4475">
        <v>1.5</v>
      </c>
      <c r="L4475" t="s">
        <v>24</v>
      </c>
      <c r="M4475">
        <v>75980</v>
      </c>
      <c r="N4475">
        <v>0.5</v>
      </c>
      <c r="O4475" t="s">
        <v>36</v>
      </c>
      <c r="Q4475">
        <v>29</v>
      </c>
      <c r="R4475" t="s">
        <v>52</v>
      </c>
    </row>
    <row r="4476" spans="1:18" x14ac:dyDescent="0.3">
      <c r="A4476">
        <v>8657</v>
      </c>
      <c r="B4476" t="s">
        <v>1506</v>
      </c>
      <c r="C4476" t="s">
        <v>39</v>
      </c>
      <c r="D4476">
        <v>39</v>
      </c>
      <c r="E4476" t="s">
        <v>20</v>
      </c>
      <c r="F4476" t="s">
        <v>488</v>
      </c>
      <c r="G4476" t="s">
        <v>22</v>
      </c>
      <c r="H4476" t="s">
        <v>489</v>
      </c>
      <c r="I4476" s="1">
        <v>44057</v>
      </c>
      <c r="J4476" s="1">
        <v>45690</v>
      </c>
      <c r="K4476">
        <v>4.47</v>
      </c>
      <c r="L4476" t="s">
        <v>65</v>
      </c>
      <c r="M4476">
        <v>75982</v>
      </c>
      <c r="N4476">
        <v>0.1</v>
      </c>
      <c r="O4476" t="s">
        <v>36</v>
      </c>
      <c r="P4476">
        <v>3517</v>
      </c>
      <c r="Q4476">
        <v>13</v>
      </c>
      <c r="R4476" t="s">
        <v>88</v>
      </c>
    </row>
    <row r="4477" spans="1:18" x14ac:dyDescent="0.3">
      <c r="A4477">
        <v>7838</v>
      </c>
      <c r="B4477" t="s">
        <v>1400</v>
      </c>
      <c r="C4477" t="s">
        <v>39</v>
      </c>
      <c r="D4477">
        <v>35</v>
      </c>
      <c r="E4477" t="s">
        <v>20</v>
      </c>
      <c r="F4477" t="s">
        <v>483</v>
      </c>
      <c r="G4477" t="s">
        <v>22</v>
      </c>
      <c r="H4477" t="s">
        <v>736</v>
      </c>
      <c r="I4477" s="1">
        <v>42779</v>
      </c>
      <c r="K4477">
        <v>7.76</v>
      </c>
      <c r="L4477" t="s">
        <v>194</v>
      </c>
      <c r="M4477">
        <v>75983</v>
      </c>
      <c r="N4477">
        <v>0.25</v>
      </c>
      <c r="O4477" t="s">
        <v>36</v>
      </c>
      <c r="P4477">
        <v>7130</v>
      </c>
      <c r="Q4477">
        <v>40</v>
      </c>
      <c r="R4477" t="s">
        <v>76</v>
      </c>
    </row>
    <row r="4478" spans="1:18" x14ac:dyDescent="0.3">
      <c r="A4478">
        <v>3788</v>
      </c>
      <c r="B4478" t="s">
        <v>1163</v>
      </c>
      <c r="C4478" t="s">
        <v>19</v>
      </c>
      <c r="D4478">
        <v>43</v>
      </c>
      <c r="E4478" t="s">
        <v>34</v>
      </c>
      <c r="F4478" t="s">
        <v>483</v>
      </c>
      <c r="G4478" t="s">
        <v>40</v>
      </c>
      <c r="H4478" t="s">
        <v>484</v>
      </c>
      <c r="I4478" s="1">
        <v>44554</v>
      </c>
      <c r="K4478">
        <v>2.9</v>
      </c>
      <c r="L4478" t="s">
        <v>65</v>
      </c>
      <c r="M4478">
        <v>75994</v>
      </c>
      <c r="N4478">
        <v>0.25</v>
      </c>
      <c r="O4478" t="s">
        <v>36</v>
      </c>
      <c r="P4478">
        <v>1992</v>
      </c>
      <c r="Q4478">
        <v>67</v>
      </c>
      <c r="R4478" t="s">
        <v>26</v>
      </c>
    </row>
    <row r="4479" spans="1:18" x14ac:dyDescent="0.3">
      <c r="A4479">
        <v>2415</v>
      </c>
      <c r="B4479" t="s">
        <v>119</v>
      </c>
      <c r="C4479" t="s">
        <v>39</v>
      </c>
      <c r="D4479">
        <v>33</v>
      </c>
      <c r="E4479" t="s">
        <v>20</v>
      </c>
      <c r="F4479" t="s">
        <v>1360</v>
      </c>
      <c r="G4479" t="s">
        <v>40</v>
      </c>
      <c r="H4479" t="s">
        <v>1415</v>
      </c>
      <c r="I4479" s="1">
        <v>45025</v>
      </c>
      <c r="K4479">
        <v>1.61</v>
      </c>
      <c r="L4479" t="s">
        <v>24</v>
      </c>
      <c r="M4479">
        <v>75998</v>
      </c>
      <c r="N4479">
        <v>0.15</v>
      </c>
      <c r="O4479" t="s">
        <v>36</v>
      </c>
      <c r="P4479">
        <v>1680</v>
      </c>
      <c r="Q4479">
        <v>26</v>
      </c>
      <c r="R4479" t="s">
        <v>106</v>
      </c>
    </row>
    <row r="4480" spans="1:18" x14ac:dyDescent="0.3">
      <c r="A4480">
        <v>9385</v>
      </c>
      <c r="B4480" t="s">
        <v>115</v>
      </c>
      <c r="C4480" t="s">
        <v>39</v>
      </c>
      <c r="D4480">
        <v>38</v>
      </c>
      <c r="E4480" t="s">
        <v>20</v>
      </c>
      <c r="F4480" t="s">
        <v>483</v>
      </c>
      <c r="G4480" t="s">
        <v>29</v>
      </c>
      <c r="H4480" t="s">
        <v>639</v>
      </c>
      <c r="I4480" s="1">
        <v>43427</v>
      </c>
      <c r="K4480">
        <v>5.98</v>
      </c>
      <c r="L4480" t="s">
        <v>194</v>
      </c>
      <c r="M4480">
        <v>76020</v>
      </c>
      <c r="N4480">
        <v>0.15</v>
      </c>
      <c r="O4480" t="s">
        <v>36</v>
      </c>
      <c r="P4480">
        <v>6341</v>
      </c>
      <c r="Q4480">
        <v>5</v>
      </c>
      <c r="R4480" t="s">
        <v>88</v>
      </c>
    </row>
    <row r="4481" spans="1:18" x14ac:dyDescent="0.3">
      <c r="A4481">
        <v>8568</v>
      </c>
      <c r="B4481" t="s">
        <v>403</v>
      </c>
      <c r="C4481" t="s">
        <v>19</v>
      </c>
      <c r="D4481">
        <v>35</v>
      </c>
      <c r="E4481" t="s">
        <v>20</v>
      </c>
      <c r="F4481" t="s">
        <v>1360</v>
      </c>
      <c r="G4481" t="s">
        <v>29</v>
      </c>
      <c r="H4481" t="s">
        <v>1361</v>
      </c>
      <c r="I4481" s="1">
        <v>45073</v>
      </c>
      <c r="K4481">
        <v>1.48</v>
      </c>
      <c r="L4481" t="s">
        <v>24</v>
      </c>
      <c r="M4481">
        <v>76026</v>
      </c>
      <c r="N4481">
        <v>0</v>
      </c>
      <c r="O4481" t="s">
        <v>31</v>
      </c>
      <c r="P4481">
        <v>1022</v>
      </c>
      <c r="Q4481">
        <v>27</v>
      </c>
      <c r="R4481" t="s">
        <v>76</v>
      </c>
    </row>
    <row r="4482" spans="1:18" x14ac:dyDescent="0.3">
      <c r="A4482">
        <v>4726</v>
      </c>
      <c r="B4482" t="s">
        <v>949</v>
      </c>
      <c r="C4482" t="s">
        <v>39</v>
      </c>
      <c r="D4482">
        <v>39</v>
      </c>
      <c r="E4482" t="s">
        <v>20</v>
      </c>
      <c r="F4482" t="s">
        <v>929</v>
      </c>
      <c r="G4482" t="s">
        <v>29</v>
      </c>
      <c r="H4482" t="s">
        <v>931</v>
      </c>
      <c r="I4482" s="1">
        <v>44191</v>
      </c>
      <c r="K4482">
        <v>3.89</v>
      </c>
      <c r="L4482" t="s">
        <v>65</v>
      </c>
      <c r="M4482">
        <v>76028</v>
      </c>
      <c r="N4482">
        <v>0.2</v>
      </c>
      <c r="O4482" t="s">
        <v>36</v>
      </c>
      <c r="Q4482">
        <v>62</v>
      </c>
      <c r="R4482" t="s">
        <v>54</v>
      </c>
    </row>
    <row r="4483" spans="1:18" x14ac:dyDescent="0.3">
      <c r="A4483">
        <v>1721</v>
      </c>
      <c r="B4483" t="s">
        <v>925</v>
      </c>
      <c r="C4483" t="s">
        <v>39</v>
      </c>
      <c r="D4483">
        <v>23</v>
      </c>
      <c r="E4483" t="s">
        <v>51</v>
      </c>
      <c r="F4483" t="s">
        <v>188</v>
      </c>
      <c r="G4483" t="s">
        <v>40</v>
      </c>
      <c r="H4483" t="s">
        <v>213</v>
      </c>
      <c r="I4483" s="1">
        <v>42435</v>
      </c>
      <c r="K4483">
        <v>8.6999999999999993</v>
      </c>
      <c r="L4483" t="s">
        <v>194</v>
      </c>
      <c r="M4483">
        <v>76040</v>
      </c>
      <c r="N4483">
        <v>0.15</v>
      </c>
      <c r="O4483" t="s">
        <v>36</v>
      </c>
      <c r="P4483">
        <v>1633</v>
      </c>
      <c r="Q4483">
        <v>63</v>
      </c>
      <c r="R4483" t="s">
        <v>56</v>
      </c>
    </row>
    <row r="4484" spans="1:18" x14ac:dyDescent="0.3">
      <c r="A4484">
        <v>10309</v>
      </c>
      <c r="B4484" t="s">
        <v>272</v>
      </c>
      <c r="C4484" t="s">
        <v>39</v>
      </c>
      <c r="D4484">
        <v>50</v>
      </c>
      <c r="E4484" t="s">
        <v>28</v>
      </c>
      <c r="F4484" t="s">
        <v>229</v>
      </c>
      <c r="G4484" t="s">
        <v>29</v>
      </c>
      <c r="H4484" t="s">
        <v>260</v>
      </c>
      <c r="I4484" s="1">
        <v>43902</v>
      </c>
      <c r="K4484">
        <v>4.68</v>
      </c>
      <c r="L4484" t="s">
        <v>65</v>
      </c>
      <c r="M4484">
        <v>76041</v>
      </c>
      <c r="N4484">
        <v>0.15</v>
      </c>
      <c r="O4484" t="s">
        <v>36</v>
      </c>
      <c r="P4484">
        <v>4498</v>
      </c>
      <c r="Q4484">
        <v>13</v>
      </c>
      <c r="R4484" t="s">
        <v>61</v>
      </c>
    </row>
    <row r="4485" spans="1:18" x14ac:dyDescent="0.3">
      <c r="A4485">
        <v>7723</v>
      </c>
      <c r="B4485" t="s">
        <v>793</v>
      </c>
      <c r="C4485" t="s">
        <v>39</v>
      </c>
      <c r="D4485">
        <v>35</v>
      </c>
      <c r="E4485" t="s">
        <v>20</v>
      </c>
      <c r="F4485" t="s">
        <v>488</v>
      </c>
      <c r="G4485" t="s">
        <v>29</v>
      </c>
      <c r="H4485" t="s">
        <v>611</v>
      </c>
      <c r="I4485" s="1">
        <v>43781</v>
      </c>
      <c r="K4485">
        <v>5.01</v>
      </c>
      <c r="L4485" t="s">
        <v>194</v>
      </c>
      <c r="M4485">
        <v>76044</v>
      </c>
      <c r="N4485">
        <v>0.2</v>
      </c>
      <c r="O4485" t="s">
        <v>36</v>
      </c>
      <c r="P4485">
        <v>4852</v>
      </c>
      <c r="Q4485">
        <v>17</v>
      </c>
      <c r="R4485" t="s">
        <v>106</v>
      </c>
    </row>
    <row r="4486" spans="1:18" x14ac:dyDescent="0.3">
      <c r="A4486">
        <v>9757</v>
      </c>
      <c r="B4486" t="s">
        <v>337</v>
      </c>
      <c r="C4486" t="s">
        <v>39</v>
      </c>
      <c r="D4486">
        <v>55</v>
      </c>
      <c r="E4486" t="s">
        <v>28</v>
      </c>
      <c r="F4486" t="s">
        <v>488</v>
      </c>
      <c r="G4486" t="s">
        <v>22</v>
      </c>
      <c r="H4486" t="s">
        <v>597</v>
      </c>
      <c r="I4486" s="1">
        <v>42097</v>
      </c>
      <c r="J4486" s="1">
        <v>44105</v>
      </c>
      <c r="K4486">
        <v>5.5</v>
      </c>
      <c r="L4486" t="s">
        <v>194</v>
      </c>
      <c r="M4486">
        <v>76047</v>
      </c>
      <c r="N4486">
        <v>0.1</v>
      </c>
      <c r="O4486" t="s">
        <v>31</v>
      </c>
      <c r="P4486">
        <v>6516</v>
      </c>
      <c r="Q4486">
        <v>48</v>
      </c>
      <c r="R4486" t="s">
        <v>106</v>
      </c>
    </row>
    <row r="4487" spans="1:18" x14ac:dyDescent="0.3">
      <c r="A4487">
        <v>8005</v>
      </c>
      <c r="B4487" t="s">
        <v>1151</v>
      </c>
      <c r="C4487" t="s">
        <v>19</v>
      </c>
      <c r="D4487">
        <v>41</v>
      </c>
      <c r="E4487" t="s">
        <v>34</v>
      </c>
      <c r="F4487" t="s">
        <v>488</v>
      </c>
      <c r="G4487" t="s">
        <v>22</v>
      </c>
      <c r="H4487" t="s">
        <v>566</v>
      </c>
      <c r="I4487" s="1">
        <v>44445</v>
      </c>
      <c r="K4487">
        <v>3.2</v>
      </c>
      <c r="L4487" t="s">
        <v>65</v>
      </c>
      <c r="M4487">
        <v>76049</v>
      </c>
      <c r="N4487">
        <v>0.5</v>
      </c>
      <c r="O4487" t="s">
        <v>31</v>
      </c>
      <c r="P4487">
        <v>7937</v>
      </c>
      <c r="Q4487">
        <v>88</v>
      </c>
      <c r="R4487" t="s">
        <v>106</v>
      </c>
    </row>
    <row r="4488" spans="1:18" x14ac:dyDescent="0.3">
      <c r="A4488">
        <v>1435</v>
      </c>
      <c r="B4488" t="s">
        <v>758</v>
      </c>
      <c r="C4488" t="s">
        <v>39</v>
      </c>
      <c r="D4488">
        <v>37</v>
      </c>
      <c r="E4488" t="s">
        <v>20</v>
      </c>
      <c r="F4488" t="s">
        <v>483</v>
      </c>
      <c r="G4488" t="s">
        <v>29</v>
      </c>
      <c r="H4488" t="s">
        <v>557</v>
      </c>
      <c r="I4488" s="1">
        <v>44220</v>
      </c>
      <c r="K4488">
        <v>3.81</v>
      </c>
      <c r="L4488" t="s">
        <v>65</v>
      </c>
      <c r="M4488">
        <v>76054</v>
      </c>
      <c r="N4488">
        <v>0.2</v>
      </c>
      <c r="O4488" t="s">
        <v>31</v>
      </c>
      <c r="P4488">
        <v>1382</v>
      </c>
      <c r="Q4488">
        <v>19</v>
      </c>
      <c r="R4488" t="s">
        <v>56</v>
      </c>
    </row>
    <row r="4489" spans="1:18" x14ac:dyDescent="0.3">
      <c r="A4489">
        <v>5813</v>
      </c>
      <c r="B4489" t="s">
        <v>457</v>
      </c>
      <c r="C4489" t="s">
        <v>39</v>
      </c>
      <c r="D4489">
        <v>43</v>
      </c>
      <c r="E4489" t="s">
        <v>34</v>
      </c>
      <c r="F4489" t="s">
        <v>488</v>
      </c>
      <c r="G4489" t="s">
        <v>29</v>
      </c>
      <c r="H4489" t="s">
        <v>566</v>
      </c>
      <c r="I4489" s="1">
        <v>42366</v>
      </c>
      <c r="K4489">
        <v>8.89</v>
      </c>
      <c r="L4489" t="s">
        <v>194</v>
      </c>
      <c r="M4489">
        <v>76060</v>
      </c>
      <c r="N4489">
        <v>0.15</v>
      </c>
      <c r="O4489" t="s">
        <v>31</v>
      </c>
      <c r="P4489">
        <v>4392</v>
      </c>
      <c r="Q4489">
        <v>51</v>
      </c>
      <c r="R4489" t="s">
        <v>84</v>
      </c>
    </row>
    <row r="4490" spans="1:18" x14ac:dyDescent="0.3">
      <c r="A4490">
        <v>1529</v>
      </c>
      <c r="B4490" t="s">
        <v>905</v>
      </c>
      <c r="C4490" t="s">
        <v>39</v>
      </c>
      <c r="D4490">
        <v>22</v>
      </c>
      <c r="E4490" t="s">
        <v>51</v>
      </c>
      <c r="F4490" t="s">
        <v>488</v>
      </c>
      <c r="G4490" t="s">
        <v>29</v>
      </c>
      <c r="H4490" t="s">
        <v>611</v>
      </c>
      <c r="I4490" s="1">
        <v>42647</v>
      </c>
      <c r="J4490" s="1">
        <v>44032</v>
      </c>
      <c r="K4490">
        <v>3.79</v>
      </c>
      <c r="L4490" t="s">
        <v>65</v>
      </c>
      <c r="M4490">
        <v>76064</v>
      </c>
      <c r="N4490">
        <v>0.15</v>
      </c>
      <c r="O4490" t="s">
        <v>36</v>
      </c>
      <c r="P4490">
        <v>1313</v>
      </c>
      <c r="Q4490">
        <v>75</v>
      </c>
      <c r="R4490" t="s">
        <v>76</v>
      </c>
    </row>
    <row r="4491" spans="1:18" x14ac:dyDescent="0.3">
      <c r="A4491">
        <v>4172</v>
      </c>
      <c r="B4491" t="s">
        <v>596</v>
      </c>
      <c r="C4491" t="s">
        <v>19</v>
      </c>
      <c r="D4491">
        <v>48</v>
      </c>
      <c r="E4491" t="s">
        <v>34</v>
      </c>
      <c r="F4491" t="s">
        <v>229</v>
      </c>
      <c r="G4491" t="s">
        <v>22</v>
      </c>
      <c r="H4491" t="s">
        <v>230</v>
      </c>
      <c r="I4491" s="1">
        <v>42593</v>
      </c>
      <c r="K4491">
        <v>8.27</v>
      </c>
      <c r="L4491" t="s">
        <v>194</v>
      </c>
      <c r="M4491">
        <v>76070</v>
      </c>
      <c r="N4491">
        <v>0</v>
      </c>
      <c r="O4491" t="s">
        <v>36</v>
      </c>
      <c r="Q4491">
        <v>40</v>
      </c>
      <c r="R4491" t="s">
        <v>56</v>
      </c>
    </row>
    <row r="4492" spans="1:18" x14ac:dyDescent="0.3">
      <c r="A4492">
        <v>8319</v>
      </c>
      <c r="B4492" t="s">
        <v>169</v>
      </c>
      <c r="C4492" t="s">
        <v>19</v>
      </c>
      <c r="D4492">
        <v>32</v>
      </c>
      <c r="E4492" t="s">
        <v>20</v>
      </c>
      <c r="F4492" t="s">
        <v>929</v>
      </c>
      <c r="G4492" t="s">
        <v>22</v>
      </c>
      <c r="H4492" t="s">
        <v>931</v>
      </c>
      <c r="I4492" s="1">
        <v>43204</v>
      </c>
      <c r="K4492">
        <v>6.59</v>
      </c>
      <c r="L4492" t="s">
        <v>194</v>
      </c>
      <c r="M4492">
        <v>76073</v>
      </c>
      <c r="N4492">
        <v>0.2</v>
      </c>
      <c r="O4492" t="s">
        <v>31</v>
      </c>
      <c r="P4492">
        <v>1131</v>
      </c>
      <c r="Q4492">
        <v>64</v>
      </c>
      <c r="R4492" t="s">
        <v>59</v>
      </c>
    </row>
    <row r="4493" spans="1:18" x14ac:dyDescent="0.3">
      <c r="A4493">
        <v>4876</v>
      </c>
      <c r="B4493" t="s">
        <v>220</v>
      </c>
      <c r="C4493" t="s">
        <v>19</v>
      </c>
      <c r="D4493">
        <v>58</v>
      </c>
      <c r="E4493" t="s">
        <v>28</v>
      </c>
      <c r="F4493" t="s">
        <v>229</v>
      </c>
      <c r="G4493" t="s">
        <v>29</v>
      </c>
      <c r="H4493" t="s">
        <v>230</v>
      </c>
      <c r="I4493" s="1">
        <v>42320</v>
      </c>
      <c r="K4493">
        <v>9.01</v>
      </c>
      <c r="L4493" t="s">
        <v>194</v>
      </c>
      <c r="M4493">
        <v>76079</v>
      </c>
      <c r="N4493">
        <v>0.3</v>
      </c>
      <c r="O4493" t="s">
        <v>31</v>
      </c>
      <c r="P4493">
        <v>2937</v>
      </c>
      <c r="Q4493">
        <v>83</v>
      </c>
      <c r="R4493" t="s">
        <v>71</v>
      </c>
    </row>
    <row r="4494" spans="1:18" x14ac:dyDescent="0.3">
      <c r="A4494">
        <v>5880</v>
      </c>
      <c r="B4494" t="s">
        <v>550</v>
      </c>
      <c r="C4494" t="s">
        <v>19</v>
      </c>
      <c r="D4494">
        <v>47</v>
      </c>
      <c r="E4494" t="s">
        <v>34</v>
      </c>
      <c r="F4494" t="s">
        <v>483</v>
      </c>
      <c r="G4494" t="s">
        <v>29</v>
      </c>
      <c r="H4494" t="s">
        <v>484</v>
      </c>
      <c r="I4494" s="1">
        <v>43596</v>
      </c>
      <c r="K4494">
        <v>5.52</v>
      </c>
      <c r="L4494" t="s">
        <v>194</v>
      </c>
      <c r="M4494">
        <v>76087</v>
      </c>
      <c r="N4494">
        <v>0.15</v>
      </c>
      <c r="O4494" t="s">
        <v>36</v>
      </c>
      <c r="P4494">
        <v>3225</v>
      </c>
      <c r="Q4494">
        <v>27</v>
      </c>
      <c r="R4494" t="s">
        <v>80</v>
      </c>
    </row>
    <row r="4495" spans="1:18" x14ac:dyDescent="0.3">
      <c r="A4495">
        <v>10779</v>
      </c>
      <c r="B4495" t="s">
        <v>1269</v>
      </c>
      <c r="C4495" t="s">
        <v>19</v>
      </c>
      <c r="D4495">
        <v>30</v>
      </c>
      <c r="E4495" t="s">
        <v>20</v>
      </c>
      <c r="F4495" t="s">
        <v>1360</v>
      </c>
      <c r="G4495" t="s">
        <v>29</v>
      </c>
      <c r="H4495" t="s">
        <v>1403</v>
      </c>
      <c r="I4495" s="1">
        <v>43229</v>
      </c>
      <c r="J4495" s="1">
        <v>43939</v>
      </c>
      <c r="K4495">
        <v>1.94</v>
      </c>
      <c r="L4495" t="s">
        <v>24</v>
      </c>
      <c r="M4495">
        <v>76088</v>
      </c>
      <c r="N4495">
        <v>0.5</v>
      </c>
      <c r="O4495" t="s">
        <v>36</v>
      </c>
      <c r="P4495">
        <v>9558</v>
      </c>
      <c r="Q4495">
        <v>60</v>
      </c>
      <c r="R4495" t="s">
        <v>80</v>
      </c>
    </row>
    <row r="4496" spans="1:18" x14ac:dyDescent="0.3">
      <c r="A4496">
        <v>8194</v>
      </c>
      <c r="B4496" t="s">
        <v>1191</v>
      </c>
      <c r="C4496" t="s">
        <v>39</v>
      </c>
      <c r="D4496">
        <v>60</v>
      </c>
      <c r="E4496" t="s">
        <v>48</v>
      </c>
      <c r="F4496" t="s">
        <v>229</v>
      </c>
      <c r="G4496" t="s">
        <v>40</v>
      </c>
      <c r="H4496" t="s">
        <v>265</v>
      </c>
      <c r="I4496" s="1">
        <v>43738</v>
      </c>
      <c r="K4496">
        <v>5.13</v>
      </c>
      <c r="L4496" t="s">
        <v>194</v>
      </c>
      <c r="M4496">
        <v>76094</v>
      </c>
      <c r="N4496">
        <v>0.25</v>
      </c>
      <c r="O4496" t="s">
        <v>45</v>
      </c>
      <c r="P4496">
        <v>3723</v>
      </c>
      <c r="Q4496">
        <v>91</v>
      </c>
      <c r="R4496" t="s">
        <v>123</v>
      </c>
    </row>
    <row r="4497" spans="1:18" x14ac:dyDescent="0.3">
      <c r="A4497">
        <v>8794</v>
      </c>
      <c r="B4497" t="s">
        <v>306</v>
      </c>
      <c r="C4497" t="s">
        <v>19</v>
      </c>
      <c r="D4497">
        <v>48</v>
      </c>
      <c r="E4497" t="s">
        <v>34</v>
      </c>
      <c r="F4497" t="s">
        <v>488</v>
      </c>
      <c r="G4497" t="s">
        <v>29</v>
      </c>
      <c r="H4497" t="s">
        <v>597</v>
      </c>
      <c r="I4497" s="1">
        <v>44713</v>
      </c>
      <c r="K4497">
        <v>2.46</v>
      </c>
      <c r="L4497" t="s">
        <v>65</v>
      </c>
      <c r="M4497">
        <v>76097</v>
      </c>
      <c r="N4497">
        <v>0.2</v>
      </c>
      <c r="O4497" t="s">
        <v>36</v>
      </c>
      <c r="Q4497">
        <v>67</v>
      </c>
      <c r="R4497" t="s">
        <v>80</v>
      </c>
    </row>
    <row r="4498" spans="1:18" x14ac:dyDescent="0.3">
      <c r="A4498">
        <v>7483</v>
      </c>
      <c r="B4498" t="s">
        <v>508</v>
      </c>
      <c r="C4498" t="s">
        <v>39</v>
      </c>
      <c r="D4498">
        <v>38</v>
      </c>
      <c r="E4498" t="s">
        <v>20</v>
      </c>
      <c r="F4498" t="s">
        <v>488</v>
      </c>
      <c r="G4498" t="s">
        <v>29</v>
      </c>
      <c r="H4498" t="s">
        <v>560</v>
      </c>
      <c r="I4498" s="1">
        <v>43646</v>
      </c>
      <c r="K4498">
        <v>5.38</v>
      </c>
      <c r="L4498" t="s">
        <v>194</v>
      </c>
      <c r="M4498">
        <v>76098</v>
      </c>
      <c r="N4498">
        <v>0.15</v>
      </c>
      <c r="O4498" t="s">
        <v>36</v>
      </c>
      <c r="P4498">
        <v>7271</v>
      </c>
      <c r="Q4498">
        <v>73</v>
      </c>
      <c r="R4498" t="s">
        <v>61</v>
      </c>
    </row>
    <row r="4499" spans="1:18" x14ac:dyDescent="0.3">
      <c r="A4499">
        <v>7916</v>
      </c>
      <c r="B4499" t="s">
        <v>608</v>
      </c>
      <c r="C4499" t="s">
        <v>19</v>
      </c>
      <c r="D4499">
        <v>60</v>
      </c>
      <c r="E4499" t="s">
        <v>48</v>
      </c>
      <c r="F4499" t="s">
        <v>229</v>
      </c>
      <c r="G4499" t="s">
        <v>40</v>
      </c>
      <c r="H4499" t="s">
        <v>260</v>
      </c>
      <c r="I4499" s="1">
        <v>42273</v>
      </c>
      <c r="K4499">
        <v>9.14</v>
      </c>
      <c r="L4499" t="s">
        <v>194</v>
      </c>
      <c r="M4499">
        <v>76103</v>
      </c>
      <c r="N4499">
        <v>0.15</v>
      </c>
      <c r="O4499" t="s">
        <v>31</v>
      </c>
      <c r="P4499">
        <v>5910</v>
      </c>
      <c r="Q4499">
        <v>16</v>
      </c>
      <c r="R4499" t="s">
        <v>84</v>
      </c>
    </row>
    <row r="4500" spans="1:18" x14ac:dyDescent="0.3">
      <c r="A4500">
        <v>10473</v>
      </c>
      <c r="B4500" t="s">
        <v>904</v>
      </c>
      <c r="C4500" t="s">
        <v>39</v>
      </c>
      <c r="D4500">
        <v>35</v>
      </c>
      <c r="E4500" t="s">
        <v>20</v>
      </c>
      <c r="F4500" t="s">
        <v>1360</v>
      </c>
      <c r="G4500" t="s">
        <v>22</v>
      </c>
      <c r="H4500" t="s">
        <v>1403</v>
      </c>
      <c r="I4500" s="1">
        <v>45091</v>
      </c>
      <c r="K4500">
        <v>1.43</v>
      </c>
      <c r="L4500" t="s">
        <v>24</v>
      </c>
      <c r="M4500">
        <v>76104</v>
      </c>
      <c r="N4500">
        <v>0.2</v>
      </c>
      <c r="O4500" t="s">
        <v>36</v>
      </c>
      <c r="Q4500">
        <v>35</v>
      </c>
      <c r="R4500" t="s">
        <v>71</v>
      </c>
    </row>
    <row r="4501" spans="1:18" x14ac:dyDescent="0.3">
      <c r="A4501">
        <v>10669</v>
      </c>
      <c r="B4501" t="s">
        <v>883</v>
      </c>
      <c r="C4501" t="s">
        <v>19</v>
      </c>
      <c r="D4501">
        <v>60</v>
      </c>
      <c r="E4501" t="s">
        <v>48</v>
      </c>
      <c r="F4501" t="s">
        <v>483</v>
      </c>
      <c r="G4501" t="s">
        <v>22</v>
      </c>
      <c r="H4501" t="s">
        <v>557</v>
      </c>
      <c r="I4501" s="1">
        <v>44070</v>
      </c>
      <c r="K4501">
        <v>4.22</v>
      </c>
      <c r="L4501" t="s">
        <v>65</v>
      </c>
      <c r="M4501">
        <v>76107</v>
      </c>
      <c r="N4501">
        <v>0.15</v>
      </c>
      <c r="O4501" t="s">
        <v>36</v>
      </c>
      <c r="P4501">
        <v>3089</v>
      </c>
      <c r="Q4501">
        <v>35</v>
      </c>
      <c r="R4501" t="s">
        <v>76</v>
      </c>
    </row>
    <row r="4502" spans="1:18" x14ac:dyDescent="0.3">
      <c r="A4502">
        <v>7861</v>
      </c>
      <c r="B4502" t="s">
        <v>1260</v>
      </c>
      <c r="C4502" t="s">
        <v>19</v>
      </c>
      <c r="D4502">
        <v>58</v>
      </c>
      <c r="E4502" t="s">
        <v>28</v>
      </c>
      <c r="F4502" t="s">
        <v>929</v>
      </c>
      <c r="G4502" t="s">
        <v>29</v>
      </c>
      <c r="H4502" t="s">
        <v>931</v>
      </c>
      <c r="I4502" s="1">
        <v>43581</v>
      </c>
      <c r="K4502">
        <v>5.56</v>
      </c>
      <c r="L4502" t="s">
        <v>194</v>
      </c>
      <c r="M4502">
        <v>76110</v>
      </c>
      <c r="N4502">
        <v>0.2</v>
      </c>
      <c r="O4502" t="s">
        <v>45</v>
      </c>
      <c r="P4502">
        <v>3746</v>
      </c>
      <c r="Q4502">
        <v>49</v>
      </c>
      <c r="R4502" t="s">
        <v>54</v>
      </c>
    </row>
    <row r="4503" spans="1:18" x14ac:dyDescent="0.3">
      <c r="A4503">
        <v>9506</v>
      </c>
      <c r="B4503" t="s">
        <v>926</v>
      </c>
      <c r="C4503" t="s">
        <v>19</v>
      </c>
      <c r="D4503">
        <v>58</v>
      </c>
      <c r="E4503" t="s">
        <v>28</v>
      </c>
      <c r="F4503" t="s">
        <v>929</v>
      </c>
      <c r="G4503" t="s">
        <v>29</v>
      </c>
      <c r="H4503" t="s">
        <v>931</v>
      </c>
      <c r="I4503" s="1">
        <v>44717</v>
      </c>
      <c r="K4503">
        <v>2.4500000000000002</v>
      </c>
      <c r="L4503" t="s">
        <v>65</v>
      </c>
      <c r="M4503">
        <v>76113</v>
      </c>
      <c r="N4503">
        <v>0.2</v>
      </c>
      <c r="O4503" t="s">
        <v>36</v>
      </c>
      <c r="P4503">
        <v>4724</v>
      </c>
      <c r="Q4503">
        <v>37</v>
      </c>
      <c r="R4503" t="s">
        <v>76</v>
      </c>
    </row>
    <row r="4504" spans="1:18" x14ac:dyDescent="0.3">
      <c r="A4504">
        <v>8177</v>
      </c>
      <c r="B4504" t="s">
        <v>1333</v>
      </c>
      <c r="C4504" t="s">
        <v>39</v>
      </c>
      <c r="D4504">
        <v>57</v>
      </c>
      <c r="E4504" t="s">
        <v>28</v>
      </c>
      <c r="F4504" t="s">
        <v>483</v>
      </c>
      <c r="G4504" t="s">
        <v>40</v>
      </c>
      <c r="H4504" t="s">
        <v>523</v>
      </c>
      <c r="I4504" s="1">
        <v>43707</v>
      </c>
      <c r="J4504" s="1">
        <v>45671</v>
      </c>
      <c r="K4504">
        <v>5.38</v>
      </c>
      <c r="L4504" t="s">
        <v>194</v>
      </c>
      <c r="M4504">
        <v>76118</v>
      </c>
      <c r="N4504">
        <v>0.1</v>
      </c>
      <c r="O4504" t="s">
        <v>31</v>
      </c>
      <c r="P4504">
        <v>7973</v>
      </c>
      <c r="Q4504">
        <v>40</v>
      </c>
      <c r="R4504" t="s">
        <v>54</v>
      </c>
    </row>
    <row r="4505" spans="1:18" x14ac:dyDescent="0.3">
      <c r="A4505">
        <v>9914</v>
      </c>
      <c r="B4505" t="s">
        <v>713</v>
      </c>
      <c r="C4505" t="s">
        <v>19</v>
      </c>
      <c r="D4505">
        <v>46</v>
      </c>
      <c r="E4505" t="s">
        <v>34</v>
      </c>
      <c r="F4505" t="s">
        <v>488</v>
      </c>
      <c r="G4505" t="s">
        <v>40</v>
      </c>
      <c r="H4505" t="s">
        <v>566</v>
      </c>
      <c r="I4505" s="1">
        <v>43410</v>
      </c>
      <c r="K4505">
        <v>6.03</v>
      </c>
      <c r="L4505" t="s">
        <v>194</v>
      </c>
      <c r="M4505">
        <v>76118</v>
      </c>
      <c r="N4505">
        <v>0.1</v>
      </c>
      <c r="O4505" t="s">
        <v>31</v>
      </c>
      <c r="P4505">
        <v>6664</v>
      </c>
      <c r="Q4505">
        <v>3</v>
      </c>
      <c r="R4505" t="s">
        <v>88</v>
      </c>
    </row>
    <row r="4506" spans="1:18" x14ac:dyDescent="0.3">
      <c r="A4506">
        <v>6222</v>
      </c>
      <c r="B4506" t="s">
        <v>457</v>
      </c>
      <c r="C4506" t="s">
        <v>39</v>
      </c>
      <c r="D4506">
        <v>59</v>
      </c>
      <c r="E4506" t="s">
        <v>28</v>
      </c>
      <c r="F4506" t="s">
        <v>483</v>
      </c>
      <c r="G4506" t="s">
        <v>29</v>
      </c>
      <c r="H4506" t="s">
        <v>639</v>
      </c>
      <c r="I4506" s="1">
        <v>42278</v>
      </c>
      <c r="K4506">
        <v>9.1300000000000008</v>
      </c>
      <c r="L4506" t="s">
        <v>194</v>
      </c>
      <c r="M4506">
        <v>76122</v>
      </c>
      <c r="N4506">
        <v>0.15</v>
      </c>
      <c r="O4506" t="s">
        <v>45</v>
      </c>
      <c r="P4506">
        <v>4805</v>
      </c>
      <c r="Q4506">
        <v>88</v>
      </c>
      <c r="R4506" t="s">
        <v>80</v>
      </c>
    </row>
    <row r="4507" spans="1:18" x14ac:dyDescent="0.3">
      <c r="A4507">
        <v>2505</v>
      </c>
      <c r="B4507" t="s">
        <v>339</v>
      </c>
      <c r="C4507" t="s">
        <v>19</v>
      </c>
      <c r="D4507">
        <v>62</v>
      </c>
      <c r="E4507" t="s">
        <v>48</v>
      </c>
      <c r="F4507" t="s">
        <v>483</v>
      </c>
      <c r="G4507" t="s">
        <v>29</v>
      </c>
      <c r="H4507" t="s">
        <v>736</v>
      </c>
      <c r="I4507" s="1">
        <v>44630</v>
      </c>
      <c r="K4507">
        <v>2.69</v>
      </c>
      <c r="L4507" t="s">
        <v>65</v>
      </c>
      <c r="M4507">
        <v>76134</v>
      </c>
      <c r="N4507">
        <v>0.2</v>
      </c>
      <c r="O4507" t="s">
        <v>45</v>
      </c>
      <c r="P4507">
        <v>1588</v>
      </c>
      <c r="Q4507">
        <v>91</v>
      </c>
      <c r="R4507" t="s">
        <v>42</v>
      </c>
    </row>
    <row r="4508" spans="1:18" x14ac:dyDescent="0.3">
      <c r="A4508">
        <v>2741</v>
      </c>
      <c r="B4508" t="s">
        <v>987</v>
      </c>
      <c r="C4508" t="s">
        <v>39</v>
      </c>
      <c r="D4508">
        <v>30</v>
      </c>
      <c r="E4508" t="s">
        <v>20</v>
      </c>
      <c r="F4508" t="s">
        <v>483</v>
      </c>
      <c r="G4508" t="s">
        <v>22</v>
      </c>
      <c r="H4508" t="s">
        <v>523</v>
      </c>
      <c r="I4508" s="1">
        <v>43518</v>
      </c>
      <c r="K4508">
        <v>5.73</v>
      </c>
      <c r="L4508" t="s">
        <v>194</v>
      </c>
      <c r="M4508">
        <v>76136</v>
      </c>
      <c r="N4508">
        <v>0.5</v>
      </c>
      <c r="O4508" t="s">
        <v>31</v>
      </c>
      <c r="P4508">
        <v>2700</v>
      </c>
      <c r="Q4508">
        <v>10</v>
      </c>
      <c r="R4508" t="s">
        <v>54</v>
      </c>
    </row>
    <row r="4509" spans="1:18" x14ac:dyDescent="0.3">
      <c r="A4509">
        <v>4047</v>
      </c>
      <c r="B4509" t="s">
        <v>1451</v>
      </c>
      <c r="C4509" t="s">
        <v>39</v>
      </c>
      <c r="D4509">
        <v>49</v>
      </c>
      <c r="E4509" t="s">
        <v>34</v>
      </c>
      <c r="F4509" t="s">
        <v>229</v>
      </c>
      <c r="G4509" t="s">
        <v>29</v>
      </c>
      <c r="H4509" t="s">
        <v>265</v>
      </c>
      <c r="I4509" s="1">
        <v>43579</v>
      </c>
      <c r="K4509">
        <v>5.57</v>
      </c>
      <c r="L4509" t="s">
        <v>194</v>
      </c>
      <c r="M4509">
        <v>76137</v>
      </c>
      <c r="N4509">
        <v>0.2</v>
      </c>
      <c r="O4509" t="s">
        <v>36</v>
      </c>
      <c r="Q4509">
        <v>54</v>
      </c>
      <c r="R4509" t="s">
        <v>54</v>
      </c>
    </row>
    <row r="4510" spans="1:18" x14ac:dyDescent="0.3">
      <c r="A4510">
        <v>4770</v>
      </c>
      <c r="B4510" t="s">
        <v>1298</v>
      </c>
      <c r="C4510" t="s">
        <v>39</v>
      </c>
      <c r="D4510">
        <v>54</v>
      </c>
      <c r="E4510" t="s">
        <v>28</v>
      </c>
      <c r="F4510" t="s">
        <v>229</v>
      </c>
      <c r="G4510" t="s">
        <v>29</v>
      </c>
      <c r="H4510" t="s">
        <v>230</v>
      </c>
      <c r="I4510" s="1">
        <v>42897</v>
      </c>
      <c r="K4510">
        <v>7.43</v>
      </c>
      <c r="L4510" t="s">
        <v>194</v>
      </c>
      <c r="M4510">
        <v>76139</v>
      </c>
      <c r="N4510">
        <v>0.5</v>
      </c>
      <c r="O4510" t="s">
        <v>36</v>
      </c>
      <c r="P4510">
        <v>4425</v>
      </c>
      <c r="Q4510">
        <v>72</v>
      </c>
      <c r="R4510" t="s">
        <v>88</v>
      </c>
    </row>
    <row r="4511" spans="1:18" x14ac:dyDescent="0.3">
      <c r="A4511">
        <v>6695</v>
      </c>
      <c r="B4511" t="s">
        <v>242</v>
      </c>
      <c r="C4511" t="s">
        <v>39</v>
      </c>
      <c r="D4511">
        <v>38</v>
      </c>
      <c r="E4511" t="s">
        <v>20</v>
      </c>
      <c r="F4511" t="s">
        <v>1447</v>
      </c>
      <c r="G4511" t="s">
        <v>40</v>
      </c>
      <c r="H4511" t="s">
        <v>1455</v>
      </c>
      <c r="I4511" s="1">
        <v>45253</v>
      </c>
      <c r="K4511">
        <v>0.98</v>
      </c>
      <c r="L4511" t="s">
        <v>24</v>
      </c>
      <c r="M4511">
        <v>76140</v>
      </c>
      <c r="N4511">
        <v>0</v>
      </c>
      <c r="O4511" t="s">
        <v>36</v>
      </c>
      <c r="P4511">
        <v>2905</v>
      </c>
      <c r="Q4511">
        <v>65</v>
      </c>
      <c r="R4511" t="s">
        <v>42</v>
      </c>
    </row>
    <row r="4512" spans="1:18" x14ac:dyDescent="0.3">
      <c r="A4512">
        <v>5631</v>
      </c>
      <c r="B4512" t="s">
        <v>644</v>
      </c>
      <c r="C4512" t="s">
        <v>19</v>
      </c>
      <c r="D4512">
        <v>65</v>
      </c>
      <c r="E4512" t="s">
        <v>48</v>
      </c>
      <c r="F4512" t="s">
        <v>229</v>
      </c>
      <c r="G4512" t="s">
        <v>22</v>
      </c>
      <c r="H4512" t="s">
        <v>301</v>
      </c>
      <c r="I4512" s="1">
        <v>43574</v>
      </c>
      <c r="K4512">
        <v>5.58</v>
      </c>
      <c r="L4512" t="s">
        <v>194</v>
      </c>
      <c r="M4512">
        <v>76141</v>
      </c>
      <c r="N4512">
        <v>0.1</v>
      </c>
      <c r="O4512" t="s">
        <v>36</v>
      </c>
      <c r="P4512">
        <v>1214</v>
      </c>
      <c r="Q4512">
        <v>25</v>
      </c>
      <c r="R4512" t="s">
        <v>123</v>
      </c>
    </row>
    <row r="4513" spans="1:18" x14ac:dyDescent="0.3">
      <c r="A4513">
        <v>8018</v>
      </c>
      <c r="B4513" t="s">
        <v>728</v>
      </c>
      <c r="C4513" t="s">
        <v>19</v>
      </c>
      <c r="D4513">
        <v>55</v>
      </c>
      <c r="E4513" t="s">
        <v>28</v>
      </c>
      <c r="F4513" t="s">
        <v>483</v>
      </c>
      <c r="G4513" t="s">
        <v>22</v>
      </c>
      <c r="H4513" t="s">
        <v>639</v>
      </c>
      <c r="I4513" s="1">
        <v>43153</v>
      </c>
      <c r="K4513">
        <v>6.73</v>
      </c>
      <c r="L4513" t="s">
        <v>194</v>
      </c>
      <c r="M4513">
        <v>76152</v>
      </c>
      <c r="N4513">
        <v>0.2</v>
      </c>
      <c r="O4513" t="s">
        <v>36</v>
      </c>
      <c r="P4513">
        <v>5333</v>
      </c>
      <c r="Q4513">
        <v>22</v>
      </c>
      <c r="R4513" t="s">
        <v>52</v>
      </c>
    </row>
    <row r="4514" spans="1:18" x14ac:dyDescent="0.3">
      <c r="A4514">
        <v>9620</v>
      </c>
      <c r="B4514" t="s">
        <v>1286</v>
      </c>
      <c r="C4514" t="s">
        <v>39</v>
      </c>
      <c r="D4514">
        <v>22</v>
      </c>
      <c r="E4514" t="s">
        <v>51</v>
      </c>
      <c r="F4514" t="s">
        <v>483</v>
      </c>
      <c r="G4514" t="s">
        <v>29</v>
      </c>
      <c r="H4514" t="s">
        <v>484</v>
      </c>
      <c r="I4514" s="1">
        <v>43370</v>
      </c>
      <c r="K4514">
        <v>6.14</v>
      </c>
      <c r="L4514" t="s">
        <v>194</v>
      </c>
      <c r="M4514">
        <v>76152</v>
      </c>
      <c r="N4514">
        <v>0.2</v>
      </c>
      <c r="O4514" t="s">
        <v>36</v>
      </c>
      <c r="P4514">
        <v>1487</v>
      </c>
      <c r="Q4514">
        <v>80</v>
      </c>
      <c r="R4514" t="s">
        <v>80</v>
      </c>
    </row>
    <row r="4515" spans="1:18" x14ac:dyDescent="0.3">
      <c r="A4515">
        <v>8127</v>
      </c>
      <c r="B4515" t="s">
        <v>1014</v>
      </c>
      <c r="C4515" t="s">
        <v>39</v>
      </c>
      <c r="D4515">
        <v>42</v>
      </c>
      <c r="E4515" t="s">
        <v>34</v>
      </c>
      <c r="F4515" t="s">
        <v>483</v>
      </c>
      <c r="G4515" t="s">
        <v>29</v>
      </c>
      <c r="H4515" t="s">
        <v>736</v>
      </c>
      <c r="I4515" s="1">
        <v>43493</v>
      </c>
      <c r="K4515">
        <v>5.8</v>
      </c>
      <c r="L4515" t="s">
        <v>194</v>
      </c>
      <c r="M4515">
        <v>76157</v>
      </c>
      <c r="N4515">
        <v>0.5</v>
      </c>
      <c r="O4515" t="s">
        <v>36</v>
      </c>
      <c r="Q4515">
        <v>28</v>
      </c>
      <c r="R4515" t="s">
        <v>49</v>
      </c>
    </row>
    <row r="4516" spans="1:18" x14ac:dyDescent="0.3">
      <c r="A4516">
        <v>10646</v>
      </c>
      <c r="B4516" t="s">
        <v>1127</v>
      </c>
      <c r="C4516" t="s">
        <v>19</v>
      </c>
      <c r="D4516">
        <v>23</v>
      </c>
      <c r="E4516" t="s">
        <v>51</v>
      </c>
      <c r="F4516" t="s">
        <v>229</v>
      </c>
      <c r="G4516" t="s">
        <v>40</v>
      </c>
      <c r="H4516" t="s">
        <v>230</v>
      </c>
      <c r="I4516" s="1">
        <v>42299</v>
      </c>
      <c r="K4516">
        <v>9.07</v>
      </c>
      <c r="L4516" t="s">
        <v>194</v>
      </c>
      <c r="M4516">
        <v>76161</v>
      </c>
      <c r="N4516">
        <v>0.1</v>
      </c>
      <c r="O4516" t="s">
        <v>31</v>
      </c>
      <c r="P4516">
        <v>3915</v>
      </c>
      <c r="Q4516">
        <v>17</v>
      </c>
      <c r="R4516" t="s">
        <v>80</v>
      </c>
    </row>
    <row r="4517" spans="1:18" x14ac:dyDescent="0.3">
      <c r="A4517">
        <v>9169</v>
      </c>
      <c r="B4517" t="s">
        <v>137</v>
      </c>
      <c r="C4517" t="s">
        <v>39</v>
      </c>
      <c r="D4517">
        <v>32</v>
      </c>
      <c r="E4517" t="s">
        <v>20</v>
      </c>
      <c r="F4517" t="s">
        <v>483</v>
      </c>
      <c r="G4517" t="s">
        <v>29</v>
      </c>
      <c r="H4517" t="s">
        <v>557</v>
      </c>
      <c r="I4517" s="1">
        <v>43011</v>
      </c>
      <c r="K4517">
        <v>7.12</v>
      </c>
      <c r="L4517" t="s">
        <v>194</v>
      </c>
      <c r="M4517">
        <v>76162</v>
      </c>
      <c r="N4517">
        <v>0.2</v>
      </c>
      <c r="O4517" t="s">
        <v>36</v>
      </c>
      <c r="P4517">
        <v>7922</v>
      </c>
      <c r="Q4517">
        <v>5</v>
      </c>
      <c r="R4517" t="s">
        <v>59</v>
      </c>
    </row>
    <row r="4518" spans="1:18" x14ac:dyDescent="0.3">
      <c r="A4518">
        <v>1659</v>
      </c>
      <c r="B4518" t="s">
        <v>703</v>
      </c>
      <c r="C4518" t="s">
        <v>39</v>
      </c>
      <c r="D4518">
        <v>38</v>
      </c>
      <c r="E4518" t="s">
        <v>20</v>
      </c>
      <c r="F4518" t="s">
        <v>483</v>
      </c>
      <c r="G4518" t="s">
        <v>29</v>
      </c>
      <c r="H4518" t="s">
        <v>736</v>
      </c>
      <c r="I4518" s="1">
        <v>43977</v>
      </c>
      <c r="K4518">
        <v>4.4800000000000004</v>
      </c>
      <c r="L4518" t="s">
        <v>65</v>
      </c>
      <c r="M4518">
        <v>76166</v>
      </c>
      <c r="N4518">
        <v>0.15</v>
      </c>
      <c r="O4518" t="s">
        <v>45</v>
      </c>
      <c r="P4518">
        <v>1487</v>
      </c>
      <c r="Q4518">
        <v>18</v>
      </c>
      <c r="R4518" t="s">
        <v>26</v>
      </c>
    </row>
    <row r="4519" spans="1:18" x14ac:dyDescent="0.3">
      <c r="A4519">
        <v>8557</v>
      </c>
      <c r="B4519" t="s">
        <v>863</v>
      </c>
      <c r="C4519" t="s">
        <v>19</v>
      </c>
      <c r="D4519">
        <v>31</v>
      </c>
      <c r="E4519" t="s">
        <v>20</v>
      </c>
      <c r="F4519" t="s">
        <v>929</v>
      </c>
      <c r="G4519" t="s">
        <v>29</v>
      </c>
      <c r="H4519" t="s">
        <v>931</v>
      </c>
      <c r="I4519" s="1">
        <v>44791</v>
      </c>
      <c r="J4519" s="1">
        <v>45362</v>
      </c>
      <c r="K4519">
        <v>1.56</v>
      </c>
      <c r="L4519" t="s">
        <v>24</v>
      </c>
      <c r="M4519">
        <v>76172</v>
      </c>
      <c r="N4519">
        <v>0.1</v>
      </c>
      <c r="O4519" t="s">
        <v>36</v>
      </c>
      <c r="P4519">
        <v>7000</v>
      </c>
      <c r="Q4519">
        <v>49</v>
      </c>
      <c r="R4519" t="s">
        <v>84</v>
      </c>
    </row>
    <row r="4520" spans="1:18" x14ac:dyDescent="0.3">
      <c r="A4520">
        <v>7499</v>
      </c>
      <c r="B4520" t="s">
        <v>1387</v>
      </c>
      <c r="C4520" t="s">
        <v>39</v>
      </c>
      <c r="D4520">
        <v>35</v>
      </c>
      <c r="E4520" t="s">
        <v>20</v>
      </c>
      <c r="F4520" t="s">
        <v>488</v>
      </c>
      <c r="G4520" t="s">
        <v>29</v>
      </c>
      <c r="H4520" t="s">
        <v>560</v>
      </c>
      <c r="I4520" s="1">
        <v>44455</v>
      </c>
      <c r="K4520">
        <v>3.17</v>
      </c>
      <c r="L4520" t="s">
        <v>65</v>
      </c>
      <c r="M4520">
        <v>76172</v>
      </c>
      <c r="N4520">
        <v>0</v>
      </c>
      <c r="O4520" t="s">
        <v>31</v>
      </c>
      <c r="P4520">
        <v>4815</v>
      </c>
      <c r="Q4520">
        <v>63</v>
      </c>
      <c r="R4520" t="s">
        <v>84</v>
      </c>
    </row>
    <row r="4521" spans="1:18" x14ac:dyDescent="0.3">
      <c r="A4521">
        <v>6227</v>
      </c>
      <c r="B4521" t="s">
        <v>570</v>
      </c>
      <c r="C4521" t="s">
        <v>19</v>
      </c>
      <c r="D4521">
        <v>42</v>
      </c>
      <c r="E4521" t="s">
        <v>34</v>
      </c>
      <c r="F4521" t="s">
        <v>229</v>
      </c>
      <c r="G4521" t="s">
        <v>22</v>
      </c>
      <c r="H4521" t="s">
        <v>265</v>
      </c>
      <c r="I4521" s="1">
        <v>43726</v>
      </c>
      <c r="J4521" s="1">
        <v>45421</v>
      </c>
      <c r="K4521">
        <v>4.6399999999999997</v>
      </c>
      <c r="L4521" t="s">
        <v>65</v>
      </c>
      <c r="M4521">
        <v>76206</v>
      </c>
      <c r="N4521">
        <v>0.3</v>
      </c>
      <c r="O4521" t="s">
        <v>36</v>
      </c>
      <c r="Q4521">
        <v>64</v>
      </c>
      <c r="R4521" t="s">
        <v>61</v>
      </c>
    </row>
    <row r="4522" spans="1:18" x14ac:dyDescent="0.3">
      <c r="A4522">
        <v>7217</v>
      </c>
      <c r="B4522" t="s">
        <v>645</v>
      </c>
      <c r="C4522" t="s">
        <v>39</v>
      </c>
      <c r="D4522">
        <v>26</v>
      </c>
      <c r="E4522" t="s">
        <v>20</v>
      </c>
      <c r="F4522" t="s">
        <v>929</v>
      </c>
      <c r="G4522" t="s">
        <v>29</v>
      </c>
      <c r="H4522" t="s">
        <v>960</v>
      </c>
      <c r="I4522" s="1">
        <v>42479</v>
      </c>
      <c r="J4522" s="1">
        <v>44677</v>
      </c>
      <c r="K4522">
        <v>6.02</v>
      </c>
      <c r="L4522" t="s">
        <v>194</v>
      </c>
      <c r="M4522">
        <v>76209</v>
      </c>
      <c r="N4522">
        <v>0.1</v>
      </c>
      <c r="O4522" t="s">
        <v>36</v>
      </c>
      <c r="Q4522">
        <v>92</v>
      </c>
      <c r="R4522" t="s">
        <v>61</v>
      </c>
    </row>
    <row r="4523" spans="1:18" x14ac:dyDescent="0.3">
      <c r="A4523">
        <v>4473</v>
      </c>
      <c r="B4523" t="s">
        <v>261</v>
      </c>
      <c r="C4523" t="s">
        <v>39</v>
      </c>
      <c r="D4523">
        <v>51</v>
      </c>
      <c r="E4523" t="s">
        <v>28</v>
      </c>
      <c r="F4523" t="s">
        <v>229</v>
      </c>
      <c r="G4523" t="s">
        <v>40</v>
      </c>
      <c r="H4523" t="s">
        <v>265</v>
      </c>
      <c r="I4523" s="1">
        <v>43122</v>
      </c>
      <c r="K4523">
        <v>6.82</v>
      </c>
      <c r="L4523" t="s">
        <v>194</v>
      </c>
      <c r="M4523">
        <v>76212</v>
      </c>
      <c r="N4523">
        <v>0.5</v>
      </c>
      <c r="O4523" t="s">
        <v>31</v>
      </c>
      <c r="P4523">
        <v>4352</v>
      </c>
      <c r="Q4523">
        <v>84</v>
      </c>
      <c r="R4523" t="s">
        <v>54</v>
      </c>
    </row>
    <row r="4524" spans="1:18" x14ac:dyDescent="0.3">
      <c r="A4524">
        <v>5241</v>
      </c>
      <c r="B4524" t="s">
        <v>1119</v>
      </c>
      <c r="C4524" t="s">
        <v>39</v>
      </c>
      <c r="D4524">
        <v>59</v>
      </c>
      <c r="E4524" t="s">
        <v>28</v>
      </c>
      <c r="F4524" t="s">
        <v>188</v>
      </c>
      <c r="G4524" t="s">
        <v>29</v>
      </c>
      <c r="H4524" t="s">
        <v>191</v>
      </c>
      <c r="I4524" s="1">
        <v>43377</v>
      </c>
      <c r="K4524">
        <v>6.12</v>
      </c>
      <c r="L4524" t="s">
        <v>194</v>
      </c>
      <c r="M4524">
        <v>76218</v>
      </c>
      <c r="N4524">
        <v>0.1</v>
      </c>
      <c r="O4524" t="s">
        <v>31</v>
      </c>
      <c r="P4524">
        <v>1940</v>
      </c>
      <c r="Q4524">
        <v>16</v>
      </c>
      <c r="R4524" t="s">
        <v>49</v>
      </c>
    </row>
    <row r="4525" spans="1:18" x14ac:dyDescent="0.3">
      <c r="A4525">
        <v>6781</v>
      </c>
      <c r="B4525" t="s">
        <v>1502</v>
      </c>
      <c r="C4525" t="s">
        <v>19</v>
      </c>
      <c r="D4525">
        <v>28</v>
      </c>
      <c r="E4525" t="s">
        <v>20</v>
      </c>
      <c r="F4525" t="s">
        <v>488</v>
      </c>
      <c r="G4525" t="s">
        <v>29</v>
      </c>
      <c r="H4525" t="s">
        <v>566</v>
      </c>
      <c r="I4525" s="1">
        <v>43108</v>
      </c>
      <c r="K4525">
        <v>6.86</v>
      </c>
      <c r="L4525" t="s">
        <v>194</v>
      </c>
      <c r="M4525">
        <v>76235</v>
      </c>
      <c r="N4525">
        <v>0.15</v>
      </c>
      <c r="O4525" t="s">
        <v>31</v>
      </c>
      <c r="P4525">
        <v>2441</v>
      </c>
      <c r="Q4525">
        <v>91</v>
      </c>
      <c r="R4525" t="s">
        <v>61</v>
      </c>
    </row>
    <row r="4526" spans="1:18" x14ac:dyDescent="0.3">
      <c r="A4526">
        <v>4687</v>
      </c>
      <c r="B4526" t="s">
        <v>688</v>
      </c>
      <c r="C4526" t="s">
        <v>19</v>
      </c>
      <c r="D4526">
        <v>44</v>
      </c>
      <c r="E4526" t="s">
        <v>34</v>
      </c>
      <c r="F4526" t="s">
        <v>483</v>
      </c>
      <c r="G4526" t="s">
        <v>40</v>
      </c>
      <c r="H4526" t="s">
        <v>523</v>
      </c>
      <c r="I4526" s="1">
        <v>43126</v>
      </c>
      <c r="J4526" s="1">
        <v>44693</v>
      </c>
      <c r="K4526">
        <v>4.29</v>
      </c>
      <c r="L4526" t="s">
        <v>65</v>
      </c>
      <c r="M4526">
        <v>76238</v>
      </c>
      <c r="N4526">
        <v>0.15</v>
      </c>
      <c r="O4526" t="s">
        <v>36</v>
      </c>
      <c r="P4526">
        <v>1362</v>
      </c>
      <c r="Q4526">
        <v>50</v>
      </c>
      <c r="R4526" t="s">
        <v>80</v>
      </c>
    </row>
    <row r="4527" spans="1:18" x14ac:dyDescent="0.3">
      <c r="A4527">
        <v>6905</v>
      </c>
      <c r="B4527" t="s">
        <v>1013</v>
      </c>
      <c r="C4527" t="s">
        <v>39</v>
      </c>
      <c r="D4527">
        <v>61</v>
      </c>
      <c r="E4527" t="s">
        <v>48</v>
      </c>
      <c r="F4527" t="s">
        <v>488</v>
      </c>
      <c r="G4527" t="s">
        <v>22</v>
      </c>
      <c r="H4527" t="s">
        <v>597</v>
      </c>
      <c r="I4527" s="1">
        <v>44091</v>
      </c>
      <c r="K4527">
        <v>4.16</v>
      </c>
      <c r="L4527" t="s">
        <v>65</v>
      </c>
      <c r="M4527">
        <v>76251</v>
      </c>
      <c r="N4527">
        <v>0.15</v>
      </c>
      <c r="O4527" t="s">
        <v>45</v>
      </c>
      <c r="Q4527">
        <v>79</v>
      </c>
      <c r="R4527" t="s">
        <v>88</v>
      </c>
    </row>
    <row r="4528" spans="1:18" x14ac:dyDescent="0.3">
      <c r="A4528">
        <v>8416</v>
      </c>
      <c r="B4528" t="s">
        <v>631</v>
      </c>
      <c r="C4528" t="s">
        <v>19</v>
      </c>
      <c r="D4528">
        <v>28</v>
      </c>
      <c r="E4528" t="s">
        <v>20</v>
      </c>
      <c r="F4528" t="s">
        <v>488</v>
      </c>
      <c r="G4528" t="s">
        <v>29</v>
      </c>
      <c r="H4528" t="s">
        <v>611</v>
      </c>
      <c r="I4528" s="1">
        <v>43815</v>
      </c>
      <c r="K4528">
        <v>4.92</v>
      </c>
      <c r="L4528" t="s">
        <v>65</v>
      </c>
      <c r="M4528">
        <v>76253</v>
      </c>
      <c r="N4528">
        <v>0.25</v>
      </c>
      <c r="O4528" t="s">
        <v>36</v>
      </c>
      <c r="P4528">
        <v>2344</v>
      </c>
      <c r="Q4528">
        <v>49</v>
      </c>
      <c r="R4528" t="s">
        <v>26</v>
      </c>
    </row>
    <row r="4529" spans="1:18" x14ac:dyDescent="0.3">
      <c r="A4529">
        <v>10165</v>
      </c>
      <c r="B4529" t="s">
        <v>775</v>
      </c>
      <c r="C4529" t="s">
        <v>19</v>
      </c>
      <c r="D4529">
        <v>22</v>
      </c>
      <c r="E4529" t="s">
        <v>51</v>
      </c>
      <c r="F4529" t="s">
        <v>488</v>
      </c>
      <c r="G4529" t="s">
        <v>29</v>
      </c>
      <c r="H4529" t="s">
        <v>611</v>
      </c>
      <c r="I4529" s="1">
        <v>42365</v>
      </c>
      <c r="K4529">
        <v>8.89</v>
      </c>
      <c r="L4529" t="s">
        <v>194</v>
      </c>
      <c r="M4529">
        <v>76258</v>
      </c>
      <c r="N4529">
        <v>0.25</v>
      </c>
      <c r="O4529" t="s">
        <v>36</v>
      </c>
      <c r="P4529">
        <v>8387</v>
      </c>
      <c r="Q4529">
        <v>66</v>
      </c>
      <c r="R4529" t="s">
        <v>32</v>
      </c>
    </row>
    <row r="4530" spans="1:18" x14ac:dyDescent="0.3">
      <c r="A4530">
        <v>9514</v>
      </c>
      <c r="B4530" t="s">
        <v>328</v>
      </c>
      <c r="C4530" t="s">
        <v>19</v>
      </c>
      <c r="D4530">
        <v>62</v>
      </c>
      <c r="E4530" t="s">
        <v>48</v>
      </c>
      <c r="F4530" t="s">
        <v>483</v>
      </c>
      <c r="G4530" t="s">
        <v>29</v>
      </c>
      <c r="H4530" t="s">
        <v>484</v>
      </c>
      <c r="I4530" s="1">
        <v>43168</v>
      </c>
      <c r="K4530">
        <v>6.69</v>
      </c>
      <c r="L4530" t="s">
        <v>194</v>
      </c>
      <c r="M4530">
        <v>76270</v>
      </c>
      <c r="N4530">
        <v>0.15</v>
      </c>
      <c r="O4530" t="s">
        <v>36</v>
      </c>
      <c r="P4530">
        <v>7070</v>
      </c>
      <c r="Q4530">
        <v>25</v>
      </c>
      <c r="R4530" t="s">
        <v>32</v>
      </c>
    </row>
    <row r="4531" spans="1:18" x14ac:dyDescent="0.3">
      <c r="A4531">
        <v>4786</v>
      </c>
      <c r="B4531" t="s">
        <v>879</v>
      </c>
      <c r="C4531" t="s">
        <v>39</v>
      </c>
      <c r="D4531">
        <v>40</v>
      </c>
      <c r="E4531" t="s">
        <v>34</v>
      </c>
      <c r="F4531" t="s">
        <v>929</v>
      </c>
      <c r="G4531" t="s">
        <v>29</v>
      </c>
      <c r="H4531" t="s">
        <v>962</v>
      </c>
      <c r="I4531" s="1">
        <v>43860</v>
      </c>
      <c r="K4531">
        <v>4.8</v>
      </c>
      <c r="L4531" t="s">
        <v>65</v>
      </c>
      <c r="M4531">
        <v>76271</v>
      </c>
      <c r="N4531">
        <v>0.2</v>
      </c>
      <c r="O4531" t="s">
        <v>36</v>
      </c>
      <c r="P4531">
        <v>2185</v>
      </c>
      <c r="Q4531">
        <v>83</v>
      </c>
      <c r="R4531" t="s">
        <v>59</v>
      </c>
    </row>
    <row r="4532" spans="1:18" x14ac:dyDescent="0.3">
      <c r="A4532">
        <v>3730</v>
      </c>
      <c r="B4532" t="s">
        <v>1266</v>
      </c>
      <c r="C4532" t="s">
        <v>19</v>
      </c>
      <c r="D4532">
        <v>41</v>
      </c>
      <c r="E4532" t="s">
        <v>34</v>
      </c>
      <c r="F4532" t="s">
        <v>229</v>
      </c>
      <c r="G4532" t="s">
        <v>29</v>
      </c>
      <c r="H4532" t="s">
        <v>230</v>
      </c>
      <c r="I4532" s="1">
        <v>43390</v>
      </c>
      <c r="K4532">
        <v>6.08</v>
      </c>
      <c r="L4532" t="s">
        <v>194</v>
      </c>
      <c r="M4532">
        <v>76276</v>
      </c>
      <c r="N4532">
        <v>0.15</v>
      </c>
      <c r="O4532" t="s">
        <v>25</v>
      </c>
      <c r="P4532">
        <v>1163</v>
      </c>
      <c r="Q4532">
        <v>25</v>
      </c>
      <c r="R4532" t="s">
        <v>80</v>
      </c>
    </row>
    <row r="4533" spans="1:18" x14ac:dyDescent="0.3">
      <c r="A4533">
        <v>6816</v>
      </c>
      <c r="B4533" t="s">
        <v>1014</v>
      </c>
      <c r="C4533" t="s">
        <v>19</v>
      </c>
      <c r="D4533">
        <v>33</v>
      </c>
      <c r="E4533" t="s">
        <v>20</v>
      </c>
      <c r="F4533" t="s">
        <v>488</v>
      </c>
      <c r="G4533" t="s">
        <v>29</v>
      </c>
      <c r="H4533" t="s">
        <v>489</v>
      </c>
      <c r="I4533" s="1">
        <v>44133</v>
      </c>
      <c r="J4533" s="1">
        <v>45608</v>
      </c>
      <c r="K4533">
        <v>4.04</v>
      </c>
      <c r="L4533" t="s">
        <v>65</v>
      </c>
      <c r="M4533">
        <v>76281</v>
      </c>
      <c r="N4533">
        <v>0.5</v>
      </c>
      <c r="O4533" t="s">
        <v>45</v>
      </c>
      <c r="P4533">
        <v>6234</v>
      </c>
      <c r="Q4533">
        <v>68</v>
      </c>
      <c r="R4533" t="s">
        <v>67</v>
      </c>
    </row>
    <row r="4534" spans="1:18" x14ac:dyDescent="0.3">
      <c r="A4534">
        <v>10729</v>
      </c>
      <c r="B4534" t="s">
        <v>794</v>
      </c>
      <c r="C4534" t="s">
        <v>39</v>
      </c>
      <c r="D4534">
        <v>54</v>
      </c>
      <c r="E4534" t="s">
        <v>28</v>
      </c>
      <c r="F4534" t="s">
        <v>229</v>
      </c>
      <c r="G4534" t="s">
        <v>29</v>
      </c>
      <c r="H4534" t="s">
        <v>265</v>
      </c>
      <c r="I4534" s="1">
        <v>43233</v>
      </c>
      <c r="K4534">
        <v>6.51</v>
      </c>
      <c r="L4534" t="s">
        <v>194</v>
      </c>
      <c r="M4534">
        <v>76286</v>
      </c>
      <c r="N4534">
        <v>0.2</v>
      </c>
      <c r="O4534" t="s">
        <v>36</v>
      </c>
      <c r="P4534">
        <v>1917</v>
      </c>
      <c r="Q4534">
        <v>76</v>
      </c>
      <c r="R4534" t="s">
        <v>106</v>
      </c>
    </row>
    <row r="4535" spans="1:18" x14ac:dyDescent="0.3">
      <c r="A4535">
        <v>9351</v>
      </c>
      <c r="B4535" t="s">
        <v>120</v>
      </c>
      <c r="C4535" t="s">
        <v>19</v>
      </c>
      <c r="D4535">
        <v>65</v>
      </c>
      <c r="E4535" t="s">
        <v>48</v>
      </c>
      <c r="F4535" t="s">
        <v>188</v>
      </c>
      <c r="G4535" t="s">
        <v>29</v>
      </c>
      <c r="H4535" t="s">
        <v>189</v>
      </c>
      <c r="I4535" s="1">
        <v>43566</v>
      </c>
      <c r="K4535">
        <v>5.6</v>
      </c>
      <c r="L4535" t="s">
        <v>194</v>
      </c>
      <c r="M4535">
        <v>76288</v>
      </c>
      <c r="N4535">
        <v>0.25</v>
      </c>
      <c r="O4535" t="s">
        <v>31</v>
      </c>
      <c r="P4535">
        <v>7607</v>
      </c>
      <c r="Q4535">
        <v>83</v>
      </c>
      <c r="R4535" t="s">
        <v>76</v>
      </c>
    </row>
    <row r="4536" spans="1:18" x14ac:dyDescent="0.3">
      <c r="A4536">
        <v>8192</v>
      </c>
      <c r="B4536" t="s">
        <v>1287</v>
      </c>
      <c r="C4536" t="s">
        <v>39</v>
      </c>
      <c r="D4536">
        <v>32</v>
      </c>
      <c r="E4536" t="s">
        <v>20</v>
      </c>
      <c r="F4536" t="s">
        <v>488</v>
      </c>
      <c r="G4536" t="s">
        <v>40</v>
      </c>
      <c r="H4536" t="s">
        <v>611</v>
      </c>
      <c r="I4536" s="1">
        <v>43953</v>
      </c>
      <c r="K4536">
        <v>4.54</v>
      </c>
      <c r="L4536" t="s">
        <v>65</v>
      </c>
      <c r="M4536">
        <v>76292</v>
      </c>
      <c r="N4536">
        <v>0.25</v>
      </c>
      <c r="O4536" t="s">
        <v>36</v>
      </c>
      <c r="Q4536">
        <v>77</v>
      </c>
      <c r="R4536" t="s">
        <v>61</v>
      </c>
    </row>
    <row r="4537" spans="1:18" x14ac:dyDescent="0.3">
      <c r="A4537">
        <v>2261</v>
      </c>
      <c r="B4537" t="s">
        <v>1363</v>
      </c>
      <c r="C4537" t="s">
        <v>19</v>
      </c>
      <c r="D4537">
        <v>30</v>
      </c>
      <c r="E4537" t="s">
        <v>20</v>
      </c>
      <c r="F4537" t="s">
        <v>929</v>
      </c>
      <c r="G4537" t="s">
        <v>22</v>
      </c>
      <c r="H4537" t="s">
        <v>960</v>
      </c>
      <c r="I4537" s="1">
        <v>44896</v>
      </c>
      <c r="K4537">
        <v>1.96</v>
      </c>
      <c r="L4537" t="s">
        <v>24</v>
      </c>
      <c r="M4537">
        <v>76297</v>
      </c>
      <c r="N4537">
        <v>0.5</v>
      </c>
      <c r="O4537" t="s">
        <v>45</v>
      </c>
      <c r="P4537">
        <v>1440</v>
      </c>
      <c r="Q4537">
        <v>43</v>
      </c>
      <c r="R4537" t="s">
        <v>42</v>
      </c>
    </row>
    <row r="4538" spans="1:18" x14ac:dyDescent="0.3">
      <c r="A4538">
        <v>8360</v>
      </c>
      <c r="B4538" t="s">
        <v>1367</v>
      </c>
      <c r="C4538" t="s">
        <v>19</v>
      </c>
      <c r="D4538">
        <v>35</v>
      </c>
      <c r="E4538" t="s">
        <v>20</v>
      </c>
      <c r="F4538" t="s">
        <v>488</v>
      </c>
      <c r="G4538" t="s">
        <v>29</v>
      </c>
      <c r="H4538" t="s">
        <v>489</v>
      </c>
      <c r="I4538" s="1">
        <v>43920</v>
      </c>
      <c r="K4538">
        <v>4.63</v>
      </c>
      <c r="L4538" t="s">
        <v>65</v>
      </c>
      <c r="M4538">
        <v>76306</v>
      </c>
      <c r="N4538">
        <v>0.25</v>
      </c>
      <c r="O4538" t="s">
        <v>31</v>
      </c>
      <c r="P4538">
        <v>7019</v>
      </c>
      <c r="Q4538">
        <v>34</v>
      </c>
      <c r="R4538" t="s">
        <v>32</v>
      </c>
    </row>
    <row r="4539" spans="1:18" x14ac:dyDescent="0.3">
      <c r="A4539">
        <v>9915</v>
      </c>
      <c r="B4539" t="s">
        <v>1270</v>
      </c>
      <c r="C4539" t="s">
        <v>39</v>
      </c>
      <c r="D4539">
        <v>24</v>
      </c>
      <c r="E4539" t="s">
        <v>51</v>
      </c>
      <c r="F4539" t="s">
        <v>929</v>
      </c>
      <c r="G4539" t="s">
        <v>22</v>
      </c>
      <c r="H4539" t="s">
        <v>1027</v>
      </c>
      <c r="I4539" s="1">
        <v>44464</v>
      </c>
      <c r="K4539">
        <v>3.14</v>
      </c>
      <c r="L4539" t="s">
        <v>65</v>
      </c>
      <c r="M4539">
        <v>76311</v>
      </c>
      <c r="N4539">
        <v>0.2</v>
      </c>
      <c r="O4539" t="s">
        <v>36</v>
      </c>
      <c r="Q4539">
        <v>62</v>
      </c>
      <c r="R4539" t="s">
        <v>84</v>
      </c>
    </row>
    <row r="4540" spans="1:18" x14ac:dyDescent="0.3">
      <c r="A4540">
        <v>2135</v>
      </c>
      <c r="B4540" t="s">
        <v>1507</v>
      </c>
      <c r="C4540" t="s">
        <v>19</v>
      </c>
      <c r="D4540">
        <v>26</v>
      </c>
      <c r="E4540" t="s">
        <v>20</v>
      </c>
      <c r="F4540" t="s">
        <v>488</v>
      </c>
      <c r="G4540" t="s">
        <v>40</v>
      </c>
      <c r="H4540" t="s">
        <v>489</v>
      </c>
      <c r="I4540" s="1">
        <v>42263</v>
      </c>
      <c r="J4540" s="1">
        <v>43252</v>
      </c>
      <c r="K4540">
        <v>2.71</v>
      </c>
      <c r="L4540" t="s">
        <v>65</v>
      </c>
      <c r="M4540">
        <v>76312</v>
      </c>
      <c r="N4540">
        <v>0.1</v>
      </c>
      <c r="O4540" t="s">
        <v>31</v>
      </c>
      <c r="P4540">
        <v>1975</v>
      </c>
      <c r="Q4540">
        <v>78</v>
      </c>
      <c r="R4540" t="s">
        <v>56</v>
      </c>
    </row>
    <row r="4541" spans="1:18" x14ac:dyDescent="0.3">
      <c r="A4541">
        <v>5001</v>
      </c>
      <c r="B4541" t="s">
        <v>1508</v>
      </c>
      <c r="C4541" t="s">
        <v>39</v>
      </c>
      <c r="D4541">
        <v>39</v>
      </c>
      <c r="E4541" t="s">
        <v>20</v>
      </c>
      <c r="F4541" t="s">
        <v>929</v>
      </c>
      <c r="G4541" t="s">
        <v>29</v>
      </c>
      <c r="H4541" t="s">
        <v>930</v>
      </c>
      <c r="I4541" s="1">
        <v>43135</v>
      </c>
      <c r="K4541">
        <v>6.78</v>
      </c>
      <c r="L4541" t="s">
        <v>194</v>
      </c>
      <c r="M4541">
        <v>76319</v>
      </c>
      <c r="N4541">
        <v>0.25</v>
      </c>
      <c r="O4541" t="s">
        <v>31</v>
      </c>
      <c r="P4541">
        <v>3522</v>
      </c>
      <c r="Q4541">
        <v>22</v>
      </c>
      <c r="R4541" t="s">
        <v>106</v>
      </c>
    </row>
    <row r="4542" spans="1:18" x14ac:dyDescent="0.3">
      <c r="A4542">
        <v>5486</v>
      </c>
      <c r="B4542" t="s">
        <v>1116</v>
      </c>
      <c r="C4542" t="s">
        <v>19</v>
      </c>
      <c r="D4542">
        <v>36</v>
      </c>
      <c r="E4542" t="s">
        <v>20</v>
      </c>
      <c r="F4542" t="s">
        <v>229</v>
      </c>
      <c r="G4542" t="s">
        <v>22</v>
      </c>
      <c r="H4542" t="s">
        <v>230</v>
      </c>
      <c r="I4542" s="1">
        <v>42875</v>
      </c>
      <c r="K4542">
        <v>7.49</v>
      </c>
      <c r="L4542" t="s">
        <v>194</v>
      </c>
      <c r="M4542">
        <v>76329</v>
      </c>
      <c r="N4542">
        <v>0.25</v>
      </c>
      <c r="O4542" t="s">
        <v>31</v>
      </c>
      <c r="P4542">
        <v>4789</v>
      </c>
      <c r="Q4542">
        <v>63</v>
      </c>
      <c r="R4542" t="s">
        <v>76</v>
      </c>
    </row>
    <row r="4543" spans="1:18" x14ac:dyDescent="0.3">
      <c r="A4543">
        <v>5744</v>
      </c>
      <c r="B4543" t="s">
        <v>797</v>
      </c>
      <c r="C4543" t="s">
        <v>19</v>
      </c>
      <c r="D4543">
        <v>35</v>
      </c>
      <c r="E4543" t="s">
        <v>20</v>
      </c>
      <c r="F4543" t="s">
        <v>488</v>
      </c>
      <c r="G4543" t="s">
        <v>22</v>
      </c>
      <c r="H4543" t="s">
        <v>597</v>
      </c>
      <c r="I4543" s="1">
        <v>42301</v>
      </c>
      <c r="K4543">
        <v>9.07</v>
      </c>
      <c r="L4543" t="s">
        <v>194</v>
      </c>
      <c r="M4543">
        <v>76342</v>
      </c>
      <c r="N4543">
        <v>0</v>
      </c>
      <c r="O4543" t="s">
        <v>36</v>
      </c>
      <c r="P4543">
        <v>4890</v>
      </c>
      <c r="Q4543">
        <v>72</v>
      </c>
      <c r="R4543" t="s">
        <v>67</v>
      </c>
    </row>
    <row r="4544" spans="1:18" x14ac:dyDescent="0.3">
      <c r="A4544">
        <v>9095</v>
      </c>
      <c r="B4544" t="s">
        <v>1014</v>
      </c>
      <c r="C4544" t="s">
        <v>19</v>
      </c>
      <c r="D4544">
        <v>26</v>
      </c>
      <c r="E4544" t="s">
        <v>20</v>
      </c>
      <c r="F4544" t="s">
        <v>929</v>
      </c>
      <c r="G4544" t="s">
        <v>29</v>
      </c>
      <c r="H4544" t="s">
        <v>1027</v>
      </c>
      <c r="I4544" s="1">
        <v>44714</v>
      </c>
      <c r="K4544">
        <v>2.46</v>
      </c>
      <c r="L4544" t="s">
        <v>65</v>
      </c>
      <c r="M4544">
        <v>76359</v>
      </c>
      <c r="N4544">
        <v>0.1</v>
      </c>
      <c r="O4544" t="s">
        <v>31</v>
      </c>
      <c r="P4544">
        <v>6009</v>
      </c>
      <c r="Q4544">
        <v>79</v>
      </c>
      <c r="R4544" t="s">
        <v>80</v>
      </c>
    </row>
    <row r="4545" spans="1:18" x14ac:dyDescent="0.3">
      <c r="A4545">
        <v>6888</v>
      </c>
      <c r="B4545" t="s">
        <v>1019</v>
      </c>
      <c r="C4545" t="s">
        <v>19</v>
      </c>
      <c r="D4545">
        <v>52</v>
      </c>
      <c r="E4545" t="s">
        <v>28</v>
      </c>
      <c r="F4545" t="s">
        <v>483</v>
      </c>
      <c r="G4545" t="s">
        <v>29</v>
      </c>
      <c r="H4545" t="s">
        <v>484</v>
      </c>
      <c r="I4545" s="1">
        <v>42523</v>
      </c>
      <c r="K4545">
        <v>8.4600000000000009</v>
      </c>
      <c r="L4545" t="s">
        <v>194</v>
      </c>
      <c r="M4545">
        <v>76369</v>
      </c>
      <c r="N4545">
        <v>0.15</v>
      </c>
      <c r="O4545" t="s">
        <v>31</v>
      </c>
      <c r="P4545">
        <v>4739</v>
      </c>
      <c r="Q4545">
        <v>45</v>
      </c>
      <c r="R4545" t="s">
        <v>52</v>
      </c>
    </row>
    <row r="4546" spans="1:18" x14ac:dyDescent="0.3">
      <c r="A4546">
        <v>2647</v>
      </c>
      <c r="B4546" t="s">
        <v>932</v>
      </c>
      <c r="C4546" t="s">
        <v>19</v>
      </c>
      <c r="D4546">
        <v>28</v>
      </c>
      <c r="E4546" t="s">
        <v>20</v>
      </c>
      <c r="F4546" t="s">
        <v>483</v>
      </c>
      <c r="G4546" t="s">
        <v>29</v>
      </c>
      <c r="H4546" t="s">
        <v>736</v>
      </c>
      <c r="I4546" s="1">
        <v>43989</v>
      </c>
      <c r="K4546">
        <v>4.4400000000000004</v>
      </c>
      <c r="L4546" t="s">
        <v>65</v>
      </c>
      <c r="M4546">
        <v>76373</v>
      </c>
      <c r="N4546">
        <v>0.5</v>
      </c>
      <c r="O4546" t="s">
        <v>45</v>
      </c>
      <c r="P4546">
        <v>1307</v>
      </c>
      <c r="Q4546">
        <v>90</v>
      </c>
      <c r="R4546" t="s">
        <v>106</v>
      </c>
    </row>
    <row r="4547" spans="1:18" x14ac:dyDescent="0.3">
      <c r="A4547">
        <v>7580</v>
      </c>
      <c r="B4547" t="s">
        <v>1509</v>
      </c>
      <c r="C4547" t="s">
        <v>39</v>
      </c>
      <c r="D4547">
        <v>23</v>
      </c>
      <c r="E4547" t="s">
        <v>51</v>
      </c>
      <c r="F4547" t="s">
        <v>483</v>
      </c>
      <c r="G4547" t="s">
        <v>29</v>
      </c>
      <c r="H4547" t="s">
        <v>736</v>
      </c>
      <c r="I4547" s="1">
        <v>43246</v>
      </c>
      <c r="K4547">
        <v>6.48</v>
      </c>
      <c r="L4547" t="s">
        <v>194</v>
      </c>
      <c r="M4547">
        <v>76378</v>
      </c>
      <c r="N4547">
        <v>0.15</v>
      </c>
      <c r="O4547" t="s">
        <v>45</v>
      </c>
      <c r="P4547">
        <v>3320</v>
      </c>
      <c r="Q4547">
        <v>13</v>
      </c>
      <c r="R4547" t="s">
        <v>46</v>
      </c>
    </row>
    <row r="4548" spans="1:18" x14ac:dyDescent="0.3">
      <c r="A4548">
        <v>4203</v>
      </c>
      <c r="B4548" t="s">
        <v>827</v>
      </c>
      <c r="C4548" t="s">
        <v>39</v>
      </c>
      <c r="D4548">
        <v>46</v>
      </c>
      <c r="E4548" t="s">
        <v>34</v>
      </c>
      <c r="F4548" t="s">
        <v>483</v>
      </c>
      <c r="G4548" t="s">
        <v>40</v>
      </c>
      <c r="H4548" t="s">
        <v>736</v>
      </c>
      <c r="I4548" s="1">
        <v>42874</v>
      </c>
      <c r="K4548">
        <v>7.5</v>
      </c>
      <c r="L4548" t="s">
        <v>194</v>
      </c>
      <c r="M4548">
        <v>76385</v>
      </c>
      <c r="N4548">
        <v>0.3</v>
      </c>
      <c r="O4548" t="s">
        <v>36</v>
      </c>
      <c r="P4548">
        <v>3720</v>
      </c>
      <c r="Q4548">
        <v>74</v>
      </c>
      <c r="R4548" t="s">
        <v>54</v>
      </c>
    </row>
    <row r="4549" spans="1:18" x14ac:dyDescent="0.3">
      <c r="A4549">
        <v>10283</v>
      </c>
      <c r="B4549" t="s">
        <v>131</v>
      </c>
      <c r="C4549" t="s">
        <v>39</v>
      </c>
      <c r="D4549">
        <v>25</v>
      </c>
      <c r="E4549" t="s">
        <v>20</v>
      </c>
      <c r="F4549" t="s">
        <v>929</v>
      </c>
      <c r="G4549" t="s">
        <v>29</v>
      </c>
      <c r="H4549" t="s">
        <v>962</v>
      </c>
      <c r="I4549" s="1">
        <v>43419</v>
      </c>
      <c r="K4549">
        <v>6</v>
      </c>
      <c r="L4549" t="s">
        <v>194</v>
      </c>
      <c r="M4549">
        <v>76390</v>
      </c>
      <c r="N4549">
        <v>0</v>
      </c>
      <c r="O4549" t="s">
        <v>31</v>
      </c>
      <c r="P4549">
        <v>4317</v>
      </c>
      <c r="Q4549">
        <v>11</v>
      </c>
      <c r="R4549" t="s">
        <v>71</v>
      </c>
    </row>
    <row r="4550" spans="1:18" x14ac:dyDescent="0.3">
      <c r="A4550">
        <v>9431</v>
      </c>
      <c r="B4550" t="s">
        <v>86</v>
      </c>
      <c r="C4550" t="s">
        <v>19</v>
      </c>
      <c r="D4550">
        <v>62</v>
      </c>
      <c r="E4550" t="s">
        <v>48</v>
      </c>
      <c r="F4550" t="s">
        <v>929</v>
      </c>
      <c r="G4550" t="s">
        <v>22</v>
      </c>
      <c r="H4550" t="s">
        <v>930</v>
      </c>
      <c r="I4550" s="1">
        <v>43127</v>
      </c>
      <c r="K4550">
        <v>6.8</v>
      </c>
      <c r="L4550" t="s">
        <v>194</v>
      </c>
      <c r="M4550">
        <v>76394</v>
      </c>
      <c r="N4550">
        <v>0.25</v>
      </c>
      <c r="O4550" t="s">
        <v>36</v>
      </c>
      <c r="Q4550">
        <v>44</v>
      </c>
      <c r="R4550" t="s">
        <v>52</v>
      </c>
    </row>
    <row r="4551" spans="1:18" x14ac:dyDescent="0.3">
      <c r="A4551">
        <v>3584</v>
      </c>
      <c r="B4551" t="s">
        <v>1500</v>
      </c>
      <c r="C4551" t="s">
        <v>39</v>
      </c>
      <c r="D4551">
        <v>55</v>
      </c>
      <c r="E4551" t="s">
        <v>28</v>
      </c>
      <c r="F4551" t="s">
        <v>229</v>
      </c>
      <c r="G4551" t="s">
        <v>29</v>
      </c>
      <c r="H4551" t="s">
        <v>301</v>
      </c>
      <c r="I4551" s="1">
        <v>43534</v>
      </c>
      <c r="K4551">
        <v>5.69</v>
      </c>
      <c r="L4551" t="s">
        <v>194</v>
      </c>
      <c r="M4551">
        <v>76396</v>
      </c>
      <c r="N4551">
        <v>0.25</v>
      </c>
      <c r="O4551" t="s">
        <v>36</v>
      </c>
      <c r="P4551">
        <v>1209</v>
      </c>
      <c r="Q4551">
        <v>75</v>
      </c>
      <c r="R4551" t="s">
        <v>26</v>
      </c>
    </row>
    <row r="4552" spans="1:18" x14ac:dyDescent="0.3">
      <c r="A4552">
        <v>8803</v>
      </c>
      <c r="B4552" t="s">
        <v>424</v>
      </c>
      <c r="C4552" t="s">
        <v>39</v>
      </c>
      <c r="D4552">
        <v>37</v>
      </c>
      <c r="E4552" t="s">
        <v>20</v>
      </c>
      <c r="F4552" t="s">
        <v>229</v>
      </c>
      <c r="G4552" t="s">
        <v>22</v>
      </c>
      <c r="H4552" t="s">
        <v>265</v>
      </c>
      <c r="I4552" s="1">
        <v>43152</v>
      </c>
      <c r="K4552">
        <v>6.74</v>
      </c>
      <c r="L4552" t="s">
        <v>194</v>
      </c>
      <c r="M4552">
        <v>76396</v>
      </c>
      <c r="N4552">
        <v>0.15</v>
      </c>
      <c r="O4552" t="s">
        <v>31</v>
      </c>
      <c r="P4552">
        <v>4270</v>
      </c>
      <c r="Q4552">
        <v>41</v>
      </c>
      <c r="R4552" t="s">
        <v>32</v>
      </c>
    </row>
    <row r="4553" spans="1:18" x14ac:dyDescent="0.3">
      <c r="A4553">
        <v>10732</v>
      </c>
      <c r="B4553" t="s">
        <v>146</v>
      </c>
      <c r="C4553" t="s">
        <v>39</v>
      </c>
      <c r="D4553">
        <v>65</v>
      </c>
      <c r="E4553" t="s">
        <v>48</v>
      </c>
      <c r="F4553" t="s">
        <v>188</v>
      </c>
      <c r="G4553" t="s">
        <v>29</v>
      </c>
      <c r="H4553" t="s">
        <v>199</v>
      </c>
      <c r="I4553" s="1">
        <v>42299</v>
      </c>
      <c r="K4553">
        <v>9.07</v>
      </c>
      <c r="L4553" t="s">
        <v>194</v>
      </c>
      <c r="M4553">
        <v>76407</v>
      </c>
      <c r="N4553">
        <v>0.1</v>
      </c>
      <c r="O4553" t="s">
        <v>45</v>
      </c>
      <c r="P4553">
        <v>1222</v>
      </c>
      <c r="Q4553">
        <v>93</v>
      </c>
      <c r="R4553" t="s">
        <v>80</v>
      </c>
    </row>
    <row r="4554" spans="1:18" x14ac:dyDescent="0.3">
      <c r="A4554">
        <v>8283</v>
      </c>
      <c r="B4554" t="s">
        <v>1041</v>
      </c>
      <c r="C4554" t="s">
        <v>19</v>
      </c>
      <c r="D4554">
        <v>47</v>
      </c>
      <c r="E4554" t="s">
        <v>34</v>
      </c>
      <c r="F4554" t="s">
        <v>229</v>
      </c>
      <c r="G4554" t="s">
        <v>29</v>
      </c>
      <c r="H4554" t="s">
        <v>265</v>
      </c>
      <c r="I4554" s="1">
        <v>42628</v>
      </c>
      <c r="K4554">
        <v>8.17</v>
      </c>
      <c r="L4554" t="s">
        <v>194</v>
      </c>
      <c r="M4554">
        <v>76407</v>
      </c>
      <c r="N4554">
        <v>0.3</v>
      </c>
      <c r="O4554" t="s">
        <v>36</v>
      </c>
      <c r="P4554">
        <v>6378</v>
      </c>
      <c r="Q4554">
        <v>82</v>
      </c>
      <c r="R4554" t="s">
        <v>54</v>
      </c>
    </row>
    <row r="4555" spans="1:18" x14ac:dyDescent="0.3">
      <c r="A4555">
        <v>10361</v>
      </c>
      <c r="B4555" t="s">
        <v>694</v>
      </c>
      <c r="C4555" t="s">
        <v>39</v>
      </c>
      <c r="D4555">
        <v>29</v>
      </c>
      <c r="E4555" t="s">
        <v>20</v>
      </c>
      <c r="F4555" t="s">
        <v>929</v>
      </c>
      <c r="G4555" t="s">
        <v>29</v>
      </c>
      <c r="H4555" t="s">
        <v>931</v>
      </c>
      <c r="I4555" s="1">
        <v>43235</v>
      </c>
      <c r="K4555">
        <v>6.51</v>
      </c>
      <c r="L4555" t="s">
        <v>194</v>
      </c>
      <c r="M4555">
        <v>76409</v>
      </c>
      <c r="N4555">
        <v>0.3</v>
      </c>
      <c r="O4555" t="s">
        <v>31</v>
      </c>
      <c r="P4555">
        <v>3140</v>
      </c>
      <c r="Q4555">
        <v>9</v>
      </c>
      <c r="R4555" t="s">
        <v>42</v>
      </c>
    </row>
    <row r="4556" spans="1:18" x14ac:dyDescent="0.3">
      <c r="A4556">
        <v>1538</v>
      </c>
      <c r="B4556" t="s">
        <v>1364</v>
      </c>
      <c r="C4556" t="s">
        <v>19</v>
      </c>
      <c r="D4556">
        <v>48</v>
      </c>
      <c r="E4556" t="s">
        <v>34</v>
      </c>
      <c r="F4556" t="s">
        <v>929</v>
      </c>
      <c r="G4556" t="s">
        <v>29</v>
      </c>
      <c r="H4556" t="s">
        <v>960</v>
      </c>
      <c r="I4556" s="1">
        <v>43469</v>
      </c>
      <c r="K4556">
        <v>5.87</v>
      </c>
      <c r="L4556" t="s">
        <v>194</v>
      </c>
      <c r="M4556">
        <v>76411</v>
      </c>
      <c r="N4556">
        <v>0.25</v>
      </c>
      <c r="O4556" t="s">
        <v>45</v>
      </c>
      <c r="Q4556">
        <v>61</v>
      </c>
      <c r="R4556" t="s">
        <v>56</v>
      </c>
    </row>
    <row r="4557" spans="1:18" x14ac:dyDescent="0.3">
      <c r="A4557">
        <v>10176</v>
      </c>
      <c r="B4557" t="s">
        <v>215</v>
      </c>
      <c r="C4557" t="s">
        <v>19</v>
      </c>
      <c r="D4557">
        <v>31</v>
      </c>
      <c r="E4557" t="s">
        <v>20</v>
      </c>
      <c r="F4557" t="s">
        <v>488</v>
      </c>
      <c r="G4557" t="s">
        <v>40</v>
      </c>
      <c r="H4557" t="s">
        <v>566</v>
      </c>
      <c r="I4557" s="1">
        <v>43246</v>
      </c>
      <c r="K4557">
        <v>6.48</v>
      </c>
      <c r="L4557" t="s">
        <v>194</v>
      </c>
      <c r="M4557">
        <v>76411</v>
      </c>
      <c r="N4557">
        <v>0.1</v>
      </c>
      <c r="O4557" t="s">
        <v>36</v>
      </c>
      <c r="P4557">
        <v>7319</v>
      </c>
      <c r="Q4557">
        <v>87</v>
      </c>
      <c r="R4557" t="s">
        <v>67</v>
      </c>
    </row>
    <row r="4558" spans="1:18" x14ac:dyDescent="0.3">
      <c r="A4558">
        <v>1116</v>
      </c>
      <c r="B4558" t="s">
        <v>1045</v>
      </c>
      <c r="C4558" t="s">
        <v>39</v>
      </c>
      <c r="D4558">
        <v>49</v>
      </c>
      <c r="E4558" t="s">
        <v>34</v>
      </c>
      <c r="F4558" t="s">
        <v>188</v>
      </c>
      <c r="G4558" t="s">
        <v>29</v>
      </c>
      <c r="H4558" t="s">
        <v>199</v>
      </c>
      <c r="I4558" s="1">
        <v>42255</v>
      </c>
      <c r="K4558">
        <v>9.19</v>
      </c>
      <c r="L4558" t="s">
        <v>194</v>
      </c>
      <c r="M4558">
        <v>76412</v>
      </c>
      <c r="N4558">
        <v>0.3</v>
      </c>
      <c r="O4558" t="s">
        <v>36</v>
      </c>
      <c r="P4558">
        <v>1026</v>
      </c>
      <c r="Q4558">
        <v>60</v>
      </c>
      <c r="R4558" t="s">
        <v>67</v>
      </c>
    </row>
    <row r="4559" spans="1:18" x14ac:dyDescent="0.3">
      <c r="A4559">
        <v>10952</v>
      </c>
      <c r="B4559" t="s">
        <v>476</v>
      </c>
      <c r="C4559" t="s">
        <v>39</v>
      </c>
      <c r="D4559">
        <v>34</v>
      </c>
      <c r="E4559" t="s">
        <v>20</v>
      </c>
      <c r="F4559" t="s">
        <v>229</v>
      </c>
      <c r="G4559" t="s">
        <v>22</v>
      </c>
      <c r="H4559" t="s">
        <v>265</v>
      </c>
      <c r="I4559" s="1">
        <v>42867</v>
      </c>
      <c r="K4559">
        <v>7.52</v>
      </c>
      <c r="L4559" t="s">
        <v>194</v>
      </c>
      <c r="M4559">
        <v>76419</v>
      </c>
      <c r="N4559">
        <v>0.1</v>
      </c>
      <c r="O4559" t="s">
        <v>36</v>
      </c>
      <c r="P4559">
        <v>2019</v>
      </c>
      <c r="Q4559">
        <v>29</v>
      </c>
      <c r="R4559" t="s">
        <v>26</v>
      </c>
    </row>
    <row r="4560" spans="1:18" x14ac:dyDescent="0.3">
      <c r="A4560">
        <v>9520</v>
      </c>
      <c r="B4560" t="s">
        <v>922</v>
      </c>
      <c r="C4560" t="s">
        <v>19</v>
      </c>
      <c r="D4560">
        <v>40</v>
      </c>
      <c r="E4560" t="s">
        <v>34</v>
      </c>
      <c r="F4560" t="s">
        <v>929</v>
      </c>
      <c r="G4560" t="s">
        <v>29</v>
      </c>
      <c r="H4560" t="s">
        <v>960</v>
      </c>
      <c r="I4560" s="1">
        <v>43786</v>
      </c>
      <c r="K4560">
        <v>5</v>
      </c>
      <c r="L4560" t="s">
        <v>194</v>
      </c>
      <c r="M4560">
        <v>76423</v>
      </c>
      <c r="N4560">
        <v>0</v>
      </c>
      <c r="O4560" t="s">
        <v>36</v>
      </c>
      <c r="P4560">
        <v>1801</v>
      </c>
      <c r="Q4560">
        <v>11</v>
      </c>
      <c r="R4560" t="s">
        <v>46</v>
      </c>
    </row>
    <row r="4561" spans="1:18" x14ac:dyDescent="0.3">
      <c r="A4561">
        <v>1465</v>
      </c>
      <c r="B4561" t="s">
        <v>832</v>
      </c>
      <c r="C4561" t="s">
        <v>39</v>
      </c>
      <c r="D4561">
        <v>44</v>
      </c>
      <c r="E4561" t="s">
        <v>34</v>
      </c>
      <c r="F4561" t="s">
        <v>929</v>
      </c>
      <c r="G4561" t="s">
        <v>29</v>
      </c>
      <c r="H4561" t="s">
        <v>930</v>
      </c>
      <c r="I4561" s="1">
        <v>44269</v>
      </c>
      <c r="J4561" s="1">
        <v>45422</v>
      </c>
      <c r="K4561">
        <v>3.16</v>
      </c>
      <c r="L4561" t="s">
        <v>65</v>
      </c>
      <c r="M4561">
        <v>76433</v>
      </c>
      <c r="N4561">
        <v>0</v>
      </c>
      <c r="O4561" t="s">
        <v>36</v>
      </c>
      <c r="P4561">
        <v>1425</v>
      </c>
      <c r="Q4561">
        <v>14</v>
      </c>
      <c r="R4561" t="s">
        <v>71</v>
      </c>
    </row>
    <row r="4562" spans="1:18" x14ac:dyDescent="0.3">
      <c r="A4562">
        <v>7657</v>
      </c>
      <c r="B4562" t="s">
        <v>1296</v>
      </c>
      <c r="C4562" t="s">
        <v>19</v>
      </c>
      <c r="D4562">
        <v>28</v>
      </c>
      <c r="E4562" t="s">
        <v>20</v>
      </c>
      <c r="F4562" t="s">
        <v>488</v>
      </c>
      <c r="G4562" t="s">
        <v>29</v>
      </c>
      <c r="H4562" t="s">
        <v>566</v>
      </c>
      <c r="I4562" s="1">
        <v>44728</v>
      </c>
      <c r="K4562">
        <v>2.42</v>
      </c>
      <c r="L4562" t="s">
        <v>65</v>
      </c>
      <c r="M4562">
        <v>76434</v>
      </c>
      <c r="N4562">
        <v>0.15</v>
      </c>
      <c r="O4562" t="s">
        <v>31</v>
      </c>
      <c r="Q4562">
        <v>0</v>
      </c>
      <c r="R4562" t="s">
        <v>37</v>
      </c>
    </row>
    <row r="4563" spans="1:18" x14ac:dyDescent="0.3">
      <c r="A4563">
        <v>5651</v>
      </c>
      <c r="B4563" t="s">
        <v>159</v>
      </c>
      <c r="C4563" t="s">
        <v>19</v>
      </c>
      <c r="D4563">
        <v>40</v>
      </c>
      <c r="E4563" t="s">
        <v>34</v>
      </c>
      <c r="F4563" t="s">
        <v>229</v>
      </c>
      <c r="G4563" t="s">
        <v>22</v>
      </c>
      <c r="H4563" t="s">
        <v>230</v>
      </c>
      <c r="I4563" s="1">
        <v>42139</v>
      </c>
      <c r="K4563">
        <v>9.51</v>
      </c>
      <c r="L4563" t="s">
        <v>194</v>
      </c>
      <c r="M4563">
        <v>76438</v>
      </c>
      <c r="N4563">
        <v>0.3</v>
      </c>
      <c r="O4563" t="s">
        <v>36</v>
      </c>
      <c r="P4563">
        <v>4303</v>
      </c>
      <c r="Q4563">
        <v>32</v>
      </c>
      <c r="R4563" t="s">
        <v>32</v>
      </c>
    </row>
    <row r="4564" spans="1:18" x14ac:dyDescent="0.3">
      <c r="A4564">
        <v>6018</v>
      </c>
      <c r="B4564" t="s">
        <v>362</v>
      </c>
      <c r="C4564" t="s">
        <v>19</v>
      </c>
      <c r="D4564">
        <v>50</v>
      </c>
      <c r="E4564" t="s">
        <v>28</v>
      </c>
      <c r="F4564" t="s">
        <v>229</v>
      </c>
      <c r="G4564" t="s">
        <v>22</v>
      </c>
      <c r="H4564" t="s">
        <v>230</v>
      </c>
      <c r="I4564" s="1">
        <v>42503</v>
      </c>
      <c r="K4564">
        <v>8.51</v>
      </c>
      <c r="L4564" t="s">
        <v>194</v>
      </c>
      <c r="M4564">
        <v>76442</v>
      </c>
      <c r="N4564">
        <v>0</v>
      </c>
      <c r="O4564" t="s">
        <v>31</v>
      </c>
      <c r="P4564">
        <v>4532</v>
      </c>
      <c r="Q4564">
        <v>49</v>
      </c>
      <c r="R4564" t="s">
        <v>123</v>
      </c>
    </row>
    <row r="4565" spans="1:18" x14ac:dyDescent="0.3">
      <c r="A4565">
        <v>7677</v>
      </c>
      <c r="B4565" t="s">
        <v>1119</v>
      </c>
      <c r="C4565" t="s">
        <v>19</v>
      </c>
      <c r="D4565">
        <v>63</v>
      </c>
      <c r="E4565" t="s">
        <v>48</v>
      </c>
      <c r="F4565" t="s">
        <v>229</v>
      </c>
      <c r="G4565" t="s">
        <v>40</v>
      </c>
      <c r="H4565" t="s">
        <v>265</v>
      </c>
      <c r="I4565" s="1">
        <v>43786</v>
      </c>
      <c r="J4565" s="1">
        <v>45959</v>
      </c>
      <c r="K4565">
        <v>5.95</v>
      </c>
      <c r="L4565" t="s">
        <v>194</v>
      </c>
      <c r="M4565">
        <v>76443</v>
      </c>
      <c r="N4565">
        <v>0.25</v>
      </c>
      <c r="O4565" t="s">
        <v>45</v>
      </c>
      <c r="P4565">
        <v>1172</v>
      </c>
      <c r="Q4565">
        <v>84</v>
      </c>
      <c r="R4565" t="s">
        <v>59</v>
      </c>
    </row>
    <row r="4566" spans="1:18" x14ac:dyDescent="0.3">
      <c r="A4566">
        <v>10506</v>
      </c>
      <c r="B4566" t="s">
        <v>905</v>
      </c>
      <c r="C4566" t="s">
        <v>19</v>
      </c>
      <c r="D4566">
        <v>36</v>
      </c>
      <c r="E4566" t="s">
        <v>20</v>
      </c>
      <c r="F4566" t="s">
        <v>488</v>
      </c>
      <c r="G4566" t="s">
        <v>29</v>
      </c>
      <c r="H4566" t="s">
        <v>597</v>
      </c>
      <c r="I4566" s="1">
        <v>44026</v>
      </c>
      <c r="K4566">
        <v>4.34</v>
      </c>
      <c r="L4566" t="s">
        <v>65</v>
      </c>
      <c r="M4566">
        <v>76453</v>
      </c>
      <c r="N4566">
        <v>0.1</v>
      </c>
      <c r="O4566" t="s">
        <v>31</v>
      </c>
      <c r="P4566">
        <v>10028</v>
      </c>
      <c r="Q4566">
        <v>92</v>
      </c>
      <c r="R4566" t="s">
        <v>42</v>
      </c>
    </row>
    <row r="4567" spans="1:18" x14ac:dyDescent="0.3">
      <c r="A4567">
        <v>6505</v>
      </c>
      <c r="B4567" t="s">
        <v>991</v>
      </c>
      <c r="C4567" t="s">
        <v>19</v>
      </c>
      <c r="D4567">
        <v>59</v>
      </c>
      <c r="E4567" t="s">
        <v>28</v>
      </c>
      <c r="F4567" t="s">
        <v>1360</v>
      </c>
      <c r="G4567" t="s">
        <v>22</v>
      </c>
      <c r="H4567" t="s">
        <v>1403</v>
      </c>
      <c r="I4567" s="1">
        <v>43171</v>
      </c>
      <c r="J4567" s="1">
        <v>44309</v>
      </c>
      <c r="K4567">
        <v>3.12</v>
      </c>
      <c r="L4567" t="s">
        <v>65</v>
      </c>
      <c r="M4567">
        <v>76458</v>
      </c>
      <c r="N4567">
        <v>0.25</v>
      </c>
      <c r="O4567" t="s">
        <v>36</v>
      </c>
      <c r="P4567">
        <v>5940</v>
      </c>
      <c r="Q4567">
        <v>63</v>
      </c>
      <c r="R4567" t="s">
        <v>76</v>
      </c>
    </row>
    <row r="4568" spans="1:18" x14ac:dyDescent="0.3">
      <c r="A4568">
        <v>4395</v>
      </c>
      <c r="B4568" t="s">
        <v>710</v>
      </c>
      <c r="C4568" t="s">
        <v>19</v>
      </c>
      <c r="D4568">
        <v>40</v>
      </c>
      <c r="E4568" t="s">
        <v>34</v>
      </c>
      <c r="F4568" t="s">
        <v>483</v>
      </c>
      <c r="G4568" t="s">
        <v>29</v>
      </c>
      <c r="H4568" t="s">
        <v>736</v>
      </c>
      <c r="I4568" s="1">
        <v>43973</v>
      </c>
      <c r="K4568">
        <v>4.49</v>
      </c>
      <c r="L4568" t="s">
        <v>65</v>
      </c>
      <c r="M4568">
        <v>76464</v>
      </c>
      <c r="N4568">
        <v>0.1</v>
      </c>
      <c r="O4568" t="s">
        <v>45</v>
      </c>
      <c r="P4568">
        <v>3738</v>
      </c>
      <c r="Q4568">
        <v>98</v>
      </c>
      <c r="R4568" t="s">
        <v>61</v>
      </c>
    </row>
    <row r="4569" spans="1:18" x14ac:dyDescent="0.3">
      <c r="A4569">
        <v>7798</v>
      </c>
      <c r="B4569" t="s">
        <v>981</v>
      </c>
      <c r="C4569" t="s">
        <v>19</v>
      </c>
      <c r="D4569">
        <v>44</v>
      </c>
      <c r="E4569" t="s">
        <v>34</v>
      </c>
      <c r="F4569" t="s">
        <v>483</v>
      </c>
      <c r="G4569" t="s">
        <v>29</v>
      </c>
      <c r="H4569" t="s">
        <v>523</v>
      </c>
      <c r="I4569" s="1">
        <v>43901</v>
      </c>
      <c r="K4569">
        <v>4.68</v>
      </c>
      <c r="L4569" t="s">
        <v>65</v>
      </c>
      <c r="M4569">
        <v>76472</v>
      </c>
      <c r="N4569">
        <v>0</v>
      </c>
      <c r="O4569" t="s">
        <v>45</v>
      </c>
      <c r="P4569">
        <v>7104</v>
      </c>
      <c r="Q4569">
        <v>5</v>
      </c>
      <c r="R4569" t="s">
        <v>52</v>
      </c>
    </row>
    <row r="4570" spans="1:18" x14ac:dyDescent="0.3">
      <c r="A4570">
        <v>7394</v>
      </c>
      <c r="B4570" t="s">
        <v>1235</v>
      </c>
      <c r="C4570" t="s">
        <v>39</v>
      </c>
      <c r="D4570">
        <v>58</v>
      </c>
      <c r="E4570" t="s">
        <v>28</v>
      </c>
      <c r="F4570" t="s">
        <v>188</v>
      </c>
      <c r="G4570" t="s">
        <v>22</v>
      </c>
      <c r="H4570" t="s">
        <v>189</v>
      </c>
      <c r="I4570" s="1">
        <v>42852</v>
      </c>
      <c r="K4570">
        <v>7.56</v>
      </c>
      <c r="L4570" t="s">
        <v>194</v>
      </c>
      <c r="M4570">
        <v>76479</v>
      </c>
      <c r="N4570">
        <v>0.25</v>
      </c>
      <c r="O4570" t="s">
        <v>36</v>
      </c>
      <c r="P4570">
        <v>7030</v>
      </c>
      <c r="Q4570">
        <v>73</v>
      </c>
      <c r="R4570" t="s">
        <v>42</v>
      </c>
    </row>
    <row r="4571" spans="1:18" x14ac:dyDescent="0.3">
      <c r="A4571">
        <v>6804</v>
      </c>
      <c r="B4571" t="s">
        <v>1200</v>
      </c>
      <c r="C4571" t="s">
        <v>19</v>
      </c>
      <c r="D4571">
        <v>34</v>
      </c>
      <c r="E4571" t="s">
        <v>20</v>
      </c>
      <c r="F4571" t="s">
        <v>1447</v>
      </c>
      <c r="G4571" t="s">
        <v>29</v>
      </c>
      <c r="H4571" t="s">
        <v>1448</v>
      </c>
      <c r="I4571" s="1">
        <v>44994</v>
      </c>
      <c r="K4571">
        <v>1.69</v>
      </c>
      <c r="L4571" t="s">
        <v>24</v>
      </c>
      <c r="M4571">
        <v>76484</v>
      </c>
      <c r="N4571">
        <v>0.5</v>
      </c>
      <c r="O4571" t="s">
        <v>45</v>
      </c>
      <c r="P4571">
        <v>6298</v>
      </c>
      <c r="Q4571">
        <v>89</v>
      </c>
      <c r="R4571" t="s">
        <v>106</v>
      </c>
    </row>
    <row r="4572" spans="1:18" x14ac:dyDescent="0.3">
      <c r="A4572">
        <v>3837</v>
      </c>
      <c r="B4572" t="s">
        <v>1006</v>
      </c>
      <c r="C4572" t="s">
        <v>39</v>
      </c>
      <c r="D4572">
        <v>64</v>
      </c>
      <c r="E4572" t="s">
        <v>48</v>
      </c>
      <c r="F4572" t="s">
        <v>483</v>
      </c>
      <c r="G4572" t="s">
        <v>29</v>
      </c>
      <c r="H4572" t="s">
        <v>523</v>
      </c>
      <c r="I4572" s="1">
        <v>43485</v>
      </c>
      <c r="K4572">
        <v>5.82</v>
      </c>
      <c r="L4572" t="s">
        <v>194</v>
      </c>
      <c r="M4572">
        <v>76486</v>
      </c>
      <c r="N4572">
        <v>0.3</v>
      </c>
      <c r="O4572" t="s">
        <v>45</v>
      </c>
      <c r="P4572">
        <v>2750</v>
      </c>
      <c r="Q4572">
        <v>87</v>
      </c>
      <c r="R4572" t="s">
        <v>37</v>
      </c>
    </row>
    <row r="4573" spans="1:18" x14ac:dyDescent="0.3">
      <c r="A4573">
        <v>2066</v>
      </c>
      <c r="B4573" t="s">
        <v>968</v>
      </c>
      <c r="C4573" t="s">
        <v>19</v>
      </c>
      <c r="D4573">
        <v>50</v>
      </c>
      <c r="E4573" t="s">
        <v>28</v>
      </c>
      <c r="F4573" t="s">
        <v>488</v>
      </c>
      <c r="G4573" t="s">
        <v>29</v>
      </c>
      <c r="H4573" t="s">
        <v>611</v>
      </c>
      <c r="I4573" s="1">
        <v>42359</v>
      </c>
      <c r="K4573">
        <v>8.91</v>
      </c>
      <c r="L4573" t="s">
        <v>194</v>
      </c>
      <c r="M4573">
        <v>76496</v>
      </c>
      <c r="N4573">
        <v>0.15</v>
      </c>
      <c r="O4573" t="s">
        <v>31</v>
      </c>
      <c r="P4573">
        <v>1689</v>
      </c>
      <c r="Q4573">
        <v>46</v>
      </c>
      <c r="R4573" t="s">
        <v>42</v>
      </c>
    </row>
    <row r="4574" spans="1:18" x14ac:dyDescent="0.3">
      <c r="A4574">
        <v>4257</v>
      </c>
      <c r="B4574" t="s">
        <v>1468</v>
      </c>
      <c r="C4574" t="s">
        <v>39</v>
      </c>
      <c r="D4574">
        <v>62</v>
      </c>
      <c r="E4574" t="s">
        <v>48</v>
      </c>
      <c r="F4574" t="s">
        <v>483</v>
      </c>
      <c r="G4574" t="s">
        <v>29</v>
      </c>
      <c r="H4574" t="s">
        <v>736</v>
      </c>
      <c r="I4574" s="1">
        <v>43112</v>
      </c>
      <c r="K4574">
        <v>6.84</v>
      </c>
      <c r="L4574" t="s">
        <v>194</v>
      </c>
      <c r="M4574">
        <v>76497</v>
      </c>
      <c r="N4574">
        <v>0.25</v>
      </c>
      <c r="O4574" t="s">
        <v>45</v>
      </c>
      <c r="P4574">
        <v>2024</v>
      </c>
      <c r="Q4574">
        <v>67</v>
      </c>
      <c r="R4574" t="s">
        <v>76</v>
      </c>
    </row>
    <row r="4575" spans="1:18" x14ac:dyDescent="0.3">
      <c r="A4575">
        <v>6068</v>
      </c>
      <c r="B4575" t="s">
        <v>696</v>
      </c>
      <c r="C4575" t="s">
        <v>19</v>
      </c>
      <c r="D4575">
        <v>25</v>
      </c>
      <c r="E4575" t="s">
        <v>20</v>
      </c>
      <c r="F4575" t="s">
        <v>188</v>
      </c>
      <c r="G4575" t="s">
        <v>29</v>
      </c>
      <c r="H4575" t="s">
        <v>239</v>
      </c>
      <c r="I4575" s="1">
        <v>42126</v>
      </c>
      <c r="K4575">
        <v>9.5399999999999991</v>
      </c>
      <c r="L4575" t="s">
        <v>194</v>
      </c>
      <c r="M4575">
        <v>76497</v>
      </c>
      <c r="N4575">
        <v>0.2</v>
      </c>
      <c r="O4575" t="s">
        <v>36</v>
      </c>
      <c r="Q4575">
        <v>37</v>
      </c>
      <c r="R4575" t="s">
        <v>37</v>
      </c>
    </row>
    <row r="4576" spans="1:18" x14ac:dyDescent="0.3">
      <c r="A4576">
        <v>2078</v>
      </c>
      <c r="B4576" t="s">
        <v>322</v>
      </c>
      <c r="C4576" t="s">
        <v>19</v>
      </c>
      <c r="D4576">
        <v>60</v>
      </c>
      <c r="E4576" t="s">
        <v>48</v>
      </c>
      <c r="F4576" t="s">
        <v>188</v>
      </c>
      <c r="G4576" t="s">
        <v>22</v>
      </c>
      <c r="H4576" t="s">
        <v>199</v>
      </c>
      <c r="I4576" s="1">
        <v>42173</v>
      </c>
      <c r="K4576">
        <v>9.42</v>
      </c>
      <c r="L4576" t="s">
        <v>194</v>
      </c>
      <c r="M4576">
        <v>76499</v>
      </c>
      <c r="N4576">
        <v>0</v>
      </c>
      <c r="O4576" t="s">
        <v>25</v>
      </c>
      <c r="P4576">
        <v>1615</v>
      </c>
      <c r="Q4576">
        <v>26</v>
      </c>
      <c r="R4576" t="s">
        <v>88</v>
      </c>
    </row>
    <row r="4577" spans="1:18" x14ac:dyDescent="0.3">
      <c r="A4577">
        <v>8141</v>
      </c>
      <c r="B4577" t="s">
        <v>1140</v>
      </c>
      <c r="C4577" t="s">
        <v>19</v>
      </c>
      <c r="D4577">
        <v>22</v>
      </c>
      <c r="E4577" t="s">
        <v>51</v>
      </c>
      <c r="F4577" t="s">
        <v>483</v>
      </c>
      <c r="G4577" t="s">
        <v>22</v>
      </c>
      <c r="H4577" t="s">
        <v>523</v>
      </c>
      <c r="I4577" s="1">
        <v>44593</v>
      </c>
      <c r="K4577">
        <v>2.79</v>
      </c>
      <c r="L4577" t="s">
        <v>65</v>
      </c>
      <c r="M4577">
        <v>76522</v>
      </c>
      <c r="N4577">
        <v>0.1</v>
      </c>
      <c r="O4577" t="s">
        <v>45</v>
      </c>
      <c r="P4577">
        <v>5851</v>
      </c>
      <c r="Q4577">
        <v>82</v>
      </c>
      <c r="R4577" t="s">
        <v>59</v>
      </c>
    </row>
    <row r="4578" spans="1:18" x14ac:dyDescent="0.3">
      <c r="A4578">
        <v>5273</v>
      </c>
      <c r="B4578" t="s">
        <v>1186</v>
      </c>
      <c r="C4578" t="s">
        <v>39</v>
      </c>
      <c r="D4578">
        <v>25</v>
      </c>
      <c r="E4578" t="s">
        <v>20</v>
      </c>
      <c r="F4578" t="s">
        <v>929</v>
      </c>
      <c r="G4578" t="s">
        <v>29</v>
      </c>
      <c r="H4578" t="s">
        <v>962</v>
      </c>
      <c r="I4578" s="1">
        <v>43743</v>
      </c>
      <c r="K4578">
        <v>5.12</v>
      </c>
      <c r="L4578" t="s">
        <v>194</v>
      </c>
      <c r="M4578">
        <v>76527</v>
      </c>
      <c r="N4578">
        <v>0.2</v>
      </c>
      <c r="O4578" t="s">
        <v>31</v>
      </c>
      <c r="P4578">
        <v>5047</v>
      </c>
      <c r="Q4578">
        <v>14</v>
      </c>
      <c r="R4578" t="s">
        <v>71</v>
      </c>
    </row>
    <row r="4579" spans="1:18" x14ac:dyDescent="0.3">
      <c r="A4579">
        <v>5932</v>
      </c>
      <c r="B4579" t="s">
        <v>1262</v>
      </c>
      <c r="C4579" t="s">
        <v>19</v>
      </c>
      <c r="D4579">
        <v>63</v>
      </c>
      <c r="E4579" t="s">
        <v>48</v>
      </c>
      <c r="F4579" t="s">
        <v>483</v>
      </c>
      <c r="G4579" t="s">
        <v>29</v>
      </c>
      <c r="H4579" t="s">
        <v>523</v>
      </c>
      <c r="I4579" s="1">
        <v>44997</v>
      </c>
      <c r="J4579" s="1">
        <v>45962</v>
      </c>
      <c r="K4579">
        <v>2.64</v>
      </c>
      <c r="L4579" t="s">
        <v>65</v>
      </c>
      <c r="M4579">
        <v>76529</v>
      </c>
      <c r="N4579">
        <v>0.2</v>
      </c>
      <c r="O4579" t="s">
        <v>36</v>
      </c>
      <c r="Q4579">
        <v>95</v>
      </c>
      <c r="R4579" t="s">
        <v>106</v>
      </c>
    </row>
    <row r="4580" spans="1:18" x14ac:dyDescent="0.3">
      <c r="A4580">
        <v>4040</v>
      </c>
      <c r="B4580" t="s">
        <v>596</v>
      </c>
      <c r="C4580" t="s">
        <v>19</v>
      </c>
      <c r="D4580">
        <v>33</v>
      </c>
      <c r="E4580" t="s">
        <v>20</v>
      </c>
      <c r="F4580" t="s">
        <v>929</v>
      </c>
      <c r="G4580" t="s">
        <v>40</v>
      </c>
      <c r="H4580" t="s">
        <v>1027</v>
      </c>
      <c r="I4580" s="1">
        <v>44697</v>
      </c>
      <c r="K4580">
        <v>2.5099999999999998</v>
      </c>
      <c r="L4580" t="s">
        <v>65</v>
      </c>
      <c r="M4580">
        <v>76535</v>
      </c>
      <c r="N4580">
        <v>0.2</v>
      </c>
      <c r="O4580" t="s">
        <v>36</v>
      </c>
      <c r="P4580">
        <v>1963</v>
      </c>
      <c r="Q4580">
        <v>93</v>
      </c>
      <c r="R4580" t="s">
        <v>67</v>
      </c>
    </row>
    <row r="4581" spans="1:18" x14ac:dyDescent="0.3">
      <c r="A4581">
        <v>1406</v>
      </c>
      <c r="B4581" t="s">
        <v>331</v>
      </c>
      <c r="C4581" t="s">
        <v>39</v>
      </c>
      <c r="D4581">
        <v>35</v>
      </c>
      <c r="E4581" t="s">
        <v>20</v>
      </c>
      <c r="F4581" t="s">
        <v>188</v>
      </c>
      <c r="G4581" t="s">
        <v>29</v>
      </c>
      <c r="H4581" t="s">
        <v>189</v>
      </c>
      <c r="I4581" s="1">
        <v>42138</v>
      </c>
      <c r="K4581">
        <v>9.51</v>
      </c>
      <c r="L4581" t="s">
        <v>194</v>
      </c>
      <c r="M4581">
        <v>76535</v>
      </c>
      <c r="N4581">
        <v>0.25</v>
      </c>
      <c r="O4581" t="s">
        <v>31</v>
      </c>
      <c r="P4581">
        <v>1361</v>
      </c>
      <c r="Q4581">
        <v>26</v>
      </c>
      <c r="R4581" t="s">
        <v>54</v>
      </c>
    </row>
    <row r="4582" spans="1:18" x14ac:dyDescent="0.3">
      <c r="A4582">
        <v>9270</v>
      </c>
      <c r="B4582" t="s">
        <v>1295</v>
      </c>
      <c r="C4582" t="s">
        <v>19</v>
      </c>
      <c r="D4582">
        <v>30</v>
      </c>
      <c r="E4582" t="s">
        <v>20</v>
      </c>
      <c r="F4582" t="s">
        <v>929</v>
      </c>
      <c r="G4582" t="s">
        <v>29</v>
      </c>
      <c r="H4582" t="s">
        <v>1027</v>
      </c>
      <c r="I4582" s="1">
        <v>45074</v>
      </c>
      <c r="K4582">
        <v>1.47</v>
      </c>
      <c r="L4582" t="s">
        <v>24</v>
      </c>
      <c r="M4582">
        <v>76538</v>
      </c>
      <c r="N4582">
        <v>0.2</v>
      </c>
      <c r="O4582" t="s">
        <v>36</v>
      </c>
      <c r="P4582">
        <v>5386</v>
      </c>
      <c r="Q4582">
        <v>33</v>
      </c>
      <c r="R4582" t="s">
        <v>46</v>
      </c>
    </row>
    <row r="4583" spans="1:18" x14ac:dyDescent="0.3">
      <c r="A4583">
        <v>10747</v>
      </c>
      <c r="B4583" t="s">
        <v>395</v>
      </c>
      <c r="C4583" t="s">
        <v>19</v>
      </c>
      <c r="D4583">
        <v>53</v>
      </c>
      <c r="E4583" t="s">
        <v>28</v>
      </c>
      <c r="F4583" t="s">
        <v>488</v>
      </c>
      <c r="G4583" t="s">
        <v>40</v>
      </c>
      <c r="H4583" t="s">
        <v>611</v>
      </c>
      <c r="I4583" s="1">
        <v>43421</v>
      </c>
      <c r="K4583">
        <v>6</v>
      </c>
      <c r="L4583" t="s">
        <v>194</v>
      </c>
      <c r="M4583">
        <v>76538</v>
      </c>
      <c r="N4583">
        <v>0.5</v>
      </c>
      <c r="O4583" t="s">
        <v>45</v>
      </c>
      <c r="P4583">
        <v>7984</v>
      </c>
      <c r="Q4583">
        <v>21</v>
      </c>
      <c r="R4583" t="s">
        <v>88</v>
      </c>
    </row>
    <row r="4584" spans="1:18" x14ac:dyDescent="0.3">
      <c r="A4584">
        <v>10369</v>
      </c>
      <c r="B4584" t="s">
        <v>505</v>
      </c>
      <c r="C4584" t="s">
        <v>39</v>
      </c>
      <c r="D4584">
        <v>30</v>
      </c>
      <c r="E4584" t="s">
        <v>20</v>
      </c>
      <c r="F4584" t="s">
        <v>188</v>
      </c>
      <c r="G4584" t="s">
        <v>29</v>
      </c>
      <c r="H4584" t="s">
        <v>189</v>
      </c>
      <c r="I4584" s="1">
        <v>43402</v>
      </c>
      <c r="K4584">
        <v>6.05</v>
      </c>
      <c r="L4584" t="s">
        <v>194</v>
      </c>
      <c r="M4584">
        <v>76542</v>
      </c>
      <c r="N4584">
        <v>0.25</v>
      </c>
      <c r="O4584" t="s">
        <v>36</v>
      </c>
      <c r="P4584">
        <v>9341</v>
      </c>
      <c r="Q4584">
        <v>64</v>
      </c>
      <c r="R4584" t="s">
        <v>56</v>
      </c>
    </row>
    <row r="4585" spans="1:18" x14ac:dyDescent="0.3">
      <c r="A4585">
        <v>3421</v>
      </c>
      <c r="B4585" t="s">
        <v>461</v>
      </c>
      <c r="C4585" t="s">
        <v>19</v>
      </c>
      <c r="D4585">
        <v>39</v>
      </c>
      <c r="E4585" t="s">
        <v>20</v>
      </c>
      <c r="F4585" t="s">
        <v>229</v>
      </c>
      <c r="G4585" t="s">
        <v>22</v>
      </c>
      <c r="H4585" t="s">
        <v>260</v>
      </c>
      <c r="I4585" s="1">
        <v>42489</v>
      </c>
      <c r="K4585">
        <v>8.5500000000000007</v>
      </c>
      <c r="L4585" t="s">
        <v>194</v>
      </c>
      <c r="M4585">
        <v>76544</v>
      </c>
      <c r="N4585">
        <v>0.2</v>
      </c>
      <c r="O4585" t="s">
        <v>31</v>
      </c>
      <c r="P4585">
        <v>1506</v>
      </c>
      <c r="Q4585">
        <v>1</v>
      </c>
      <c r="R4585" t="s">
        <v>59</v>
      </c>
    </row>
    <row r="4586" spans="1:18" x14ac:dyDescent="0.3">
      <c r="A4586">
        <v>8503</v>
      </c>
      <c r="B4586" t="s">
        <v>124</v>
      </c>
      <c r="C4586" t="s">
        <v>19</v>
      </c>
      <c r="D4586">
        <v>36</v>
      </c>
      <c r="E4586" t="s">
        <v>20</v>
      </c>
      <c r="F4586" t="s">
        <v>229</v>
      </c>
      <c r="G4586" t="s">
        <v>29</v>
      </c>
      <c r="H4586" t="s">
        <v>301</v>
      </c>
      <c r="I4586" s="1">
        <v>43833</v>
      </c>
      <c r="K4586">
        <v>4.87</v>
      </c>
      <c r="L4586" t="s">
        <v>65</v>
      </c>
      <c r="M4586">
        <v>76546</v>
      </c>
      <c r="N4586">
        <v>0.3</v>
      </c>
      <c r="O4586" t="s">
        <v>45</v>
      </c>
      <c r="P4586">
        <v>7944</v>
      </c>
      <c r="Q4586">
        <v>60</v>
      </c>
      <c r="R4586" t="s">
        <v>71</v>
      </c>
    </row>
    <row r="4587" spans="1:18" x14ac:dyDescent="0.3">
      <c r="A4587">
        <v>8382</v>
      </c>
      <c r="B4587" t="s">
        <v>616</v>
      </c>
      <c r="C4587" t="s">
        <v>19</v>
      </c>
      <c r="D4587">
        <v>33</v>
      </c>
      <c r="E4587" t="s">
        <v>20</v>
      </c>
      <c r="F4587" t="s">
        <v>483</v>
      </c>
      <c r="G4587" t="s">
        <v>29</v>
      </c>
      <c r="H4587" t="s">
        <v>736</v>
      </c>
      <c r="I4587" s="1">
        <v>44067</v>
      </c>
      <c r="K4587">
        <v>4.2300000000000004</v>
      </c>
      <c r="L4587" t="s">
        <v>65</v>
      </c>
      <c r="M4587">
        <v>76564</v>
      </c>
      <c r="N4587">
        <v>0.15</v>
      </c>
      <c r="O4587" t="s">
        <v>25</v>
      </c>
      <c r="P4587">
        <v>4699</v>
      </c>
      <c r="Q4587">
        <v>69</v>
      </c>
      <c r="R4587" t="s">
        <v>56</v>
      </c>
    </row>
    <row r="4588" spans="1:18" x14ac:dyDescent="0.3">
      <c r="A4588">
        <v>2157</v>
      </c>
      <c r="B4588" t="s">
        <v>651</v>
      </c>
      <c r="C4588" t="s">
        <v>39</v>
      </c>
      <c r="D4588">
        <v>32</v>
      </c>
      <c r="E4588" t="s">
        <v>20</v>
      </c>
      <c r="F4588" t="s">
        <v>483</v>
      </c>
      <c r="G4588" t="s">
        <v>29</v>
      </c>
      <c r="H4588" t="s">
        <v>736</v>
      </c>
      <c r="I4588" s="1">
        <v>44421</v>
      </c>
      <c r="K4588">
        <v>3.26</v>
      </c>
      <c r="L4588" t="s">
        <v>65</v>
      </c>
      <c r="M4588">
        <v>76565</v>
      </c>
      <c r="N4588">
        <v>0</v>
      </c>
      <c r="O4588" t="s">
        <v>36</v>
      </c>
      <c r="P4588">
        <v>1085</v>
      </c>
      <c r="Q4588">
        <v>34</v>
      </c>
      <c r="R4588" t="s">
        <v>80</v>
      </c>
    </row>
    <row r="4589" spans="1:18" x14ac:dyDescent="0.3">
      <c r="A4589">
        <v>2847</v>
      </c>
      <c r="B4589" t="s">
        <v>38</v>
      </c>
      <c r="C4589" t="s">
        <v>39</v>
      </c>
      <c r="D4589">
        <v>41</v>
      </c>
      <c r="E4589" t="s">
        <v>34</v>
      </c>
      <c r="F4589" t="s">
        <v>483</v>
      </c>
      <c r="G4589" t="s">
        <v>29</v>
      </c>
      <c r="H4589" t="s">
        <v>484</v>
      </c>
      <c r="I4589" s="1">
        <v>42824</v>
      </c>
      <c r="K4589">
        <v>7.63</v>
      </c>
      <c r="L4589" t="s">
        <v>194</v>
      </c>
      <c r="M4589">
        <v>76588</v>
      </c>
      <c r="N4589">
        <v>0.2</v>
      </c>
      <c r="O4589" t="s">
        <v>25</v>
      </c>
      <c r="Q4589">
        <v>69</v>
      </c>
      <c r="R4589" t="s">
        <v>61</v>
      </c>
    </row>
    <row r="4590" spans="1:18" x14ac:dyDescent="0.3">
      <c r="A4590">
        <v>9183</v>
      </c>
      <c r="B4590" t="s">
        <v>429</v>
      </c>
      <c r="C4590" t="s">
        <v>39</v>
      </c>
      <c r="D4590">
        <v>36</v>
      </c>
      <c r="E4590" t="s">
        <v>20</v>
      </c>
      <c r="F4590" t="s">
        <v>188</v>
      </c>
      <c r="G4590" t="s">
        <v>22</v>
      </c>
      <c r="H4590" t="s">
        <v>189</v>
      </c>
      <c r="I4590" s="1">
        <v>43193</v>
      </c>
      <c r="K4590">
        <v>6.62</v>
      </c>
      <c r="L4590" t="s">
        <v>194</v>
      </c>
      <c r="M4590">
        <v>76588</v>
      </c>
      <c r="N4590">
        <v>0.15</v>
      </c>
      <c r="O4590" t="s">
        <v>45</v>
      </c>
      <c r="P4590">
        <v>2495</v>
      </c>
      <c r="Q4590">
        <v>12</v>
      </c>
      <c r="R4590" t="s">
        <v>37</v>
      </c>
    </row>
    <row r="4591" spans="1:18" x14ac:dyDescent="0.3">
      <c r="A4591">
        <v>1210</v>
      </c>
      <c r="B4591" t="s">
        <v>353</v>
      </c>
      <c r="C4591" t="s">
        <v>19</v>
      </c>
      <c r="D4591">
        <v>32</v>
      </c>
      <c r="E4591" t="s">
        <v>20</v>
      </c>
      <c r="F4591" t="s">
        <v>229</v>
      </c>
      <c r="G4591" t="s">
        <v>29</v>
      </c>
      <c r="H4591" t="s">
        <v>301</v>
      </c>
      <c r="I4591" s="1">
        <v>42962</v>
      </c>
      <c r="K4591">
        <v>7.26</v>
      </c>
      <c r="L4591" t="s">
        <v>194</v>
      </c>
      <c r="M4591">
        <v>76597</v>
      </c>
      <c r="N4591">
        <v>0.15</v>
      </c>
      <c r="O4591" t="s">
        <v>36</v>
      </c>
      <c r="P4591">
        <v>1200</v>
      </c>
      <c r="Q4591">
        <v>89</v>
      </c>
      <c r="R4591" t="s">
        <v>123</v>
      </c>
    </row>
    <row r="4592" spans="1:18" x14ac:dyDescent="0.3">
      <c r="A4592">
        <v>5678</v>
      </c>
      <c r="B4592" t="s">
        <v>848</v>
      </c>
      <c r="C4592" t="s">
        <v>19</v>
      </c>
      <c r="D4592">
        <v>36</v>
      </c>
      <c r="E4592" t="s">
        <v>20</v>
      </c>
      <c r="F4592" t="s">
        <v>488</v>
      </c>
      <c r="G4592" t="s">
        <v>22</v>
      </c>
      <c r="H4592" t="s">
        <v>611</v>
      </c>
      <c r="I4592" s="1">
        <v>43119</v>
      </c>
      <c r="K4592">
        <v>6.83</v>
      </c>
      <c r="L4592" t="s">
        <v>194</v>
      </c>
      <c r="M4592">
        <v>76598</v>
      </c>
      <c r="N4592">
        <v>0.1</v>
      </c>
      <c r="O4592" t="s">
        <v>31</v>
      </c>
      <c r="P4592">
        <v>4973</v>
      </c>
      <c r="Q4592">
        <v>14</v>
      </c>
      <c r="R4592" t="s">
        <v>49</v>
      </c>
    </row>
    <row r="4593" spans="1:18" x14ac:dyDescent="0.3">
      <c r="A4593">
        <v>7313</v>
      </c>
      <c r="B4593" t="s">
        <v>263</v>
      </c>
      <c r="C4593" t="s">
        <v>19</v>
      </c>
      <c r="D4593">
        <v>51</v>
      </c>
      <c r="E4593" t="s">
        <v>28</v>
      </c>
      <c r="F4593" t="s">
        <v>488</v>
      </c>
      <c r="G4593" t="s">
        <v>29</v>
      </c>
      <c r="H4593" t="s">
        <v>566</v>
      </c>
      <c r="I4593" s="1">
        <v>42571</v>
      </c>
      <c r="K4593">
        <v>8.33</v>
      </c>
      <c r="L4593" t="s">
        <v>194</v>
      </c>
      <c r="M4593">
        <v>76604</v>
      </c>
      <c r="N4593">
        <v>0.25</v>
      </c>
      <c r="O4593" t="s">
        <v>36</v>
      </c>
      <c r="P4593">
        <v>1551</v>
      </c>
      <c r="Q4593">
        <v>86</v>
      </c>
      <c r="R4593" t="s">
        <v>123</v>
      </c>
    </row>
    <row r="4594" spans="1:18" x14ac:dyDescent="0.3">
      <c r="A4594">
        <v>1682</v>
      </c>
      <c r="B4594" t="s">
        <v>425</v>
      </c>
      <c r="C4594" t="s">
        <v>19</v>
      </c>
      <c r="D4594">
        <v>62</v>
      </c>
      <c r="E4594" t="s">
        <v>48</v>
      </c>
      <c r="F4594" t="s">
        <v>488</v>
      </c>
      <c r="G4594" t="s">
        <v>40</v>
      </c>
      <c r="H4594" t="s">
        <v>560</v>
      </c>
      <c r="I4594" s="1">
        <v>42498</v>
      </c>
      <c r="K4594">
        <v>8.5299999999999994</v>
      </c>
      <c r="L4594" t="s">
        <v>194</v>
      </c>
      <c r="M4594">
        <v>76606</v>
      </c>
      <c r="N4594">
        <v>0.1</v>
      </c>
      <c r="O4594" t="s">
        <v>45</v>
      </c>
      <c r="P4594">
        <v>1026</v>
      </c>
      <c r="Q4594">
        <v>17</v>
      </c>
      <c r="R4594" t="s">
        <v>46</v>
      </c>
    </row>
    <row r="4595" spans="1:18" x14ac:dyDescent="0.3">
      <c r="A4595">
        <v>3247</v>
      </c>
      <c r="B4595" t="s">
        <v>1398</v>
      </c>
      <c r="C4595" t="s">
        <v>19</v>
      </c>
      <c r="D4595">
        <v>44</v>
      </c>
      <c r="E4595" t="s">
        <v>34</v>
      </c>
      <c r="F4595" t="s">
        <v>1360</v>
      </c>
      <c r="G4595" t="s">
        <v>29</v>
      </c>
      <c r="H4595" t="s">
        <v>1375</v>
      </c>
      <c r="I4595" s="1">
        <v>44483</v>
      </c>
      <c r="K4595">
        <v>3.09</v>
      </c>
      <c r="L4595" t="s">
        <v>65</v>
      </c>
      <c r="M4595">
        <v>76613</v>
      </c>
      <c r="N4595">
        <v>0.1</v>
      </c>
      <c r="O4595" t="s">
        <v>31</v>
      </c>
      <c r="P4595">
        <v>1033</v>
      </c>
      <c r="Q4595">
        <v>23</v>
      </c>
      <c r="R4595" t="s">
        <v>71</v>
      </c>
    </row>
    <row r="4596" spans="1:18" x14ac:dyDescent="0.3">
      <c r="A4596">
        <v>10573</v>
      </c>
      <c r="B4596" t="s">
        <v>223</v>
      </c>
      <c r="C4596" t="s">
        <v>39</v>
      </c>
      <c r="D4596">
        <v>51</v>
      </c>
      <c r="E4596" t="s">
        <v>28</v>
      </c>
      <c r="F4596" t="s">
        <v>188</v>
      </c>
      <c r="G4596" t="s">
        <v>29</v>
      </c>
      <c r="H4596" t="s">
        <v>213</v>
      </c>
      <c r="I4596" s="1">
        <v>43331</v>
      </c>
      <c r="J4596" s="1">
        <v>45654</v>
      </c>
      <c r="K4596">
        <v>6.36</v>
      </c>
      <c r="L4596" t="s">
        <v>194</v>
      </c>
      <c r="M4596">
        <v>76624</v>
      </c>
      <c r="N4596">
        <v>0.2</v>
      </c>
      <c r="O4596" t="s">
        <v>36</v>
      </c>
      <c r="P4596">
        <v>6112</v>
      </c>
      <c r="Q4596">
        <v>67</v>
      </c>
      <c r="R4596" t="s">
        <v>32</v>
      </c>
    </row>
    <row r="4597" spans="1:18" x14ac:dyDescent="0.3">
      <c r="A4597">
        <v>7688</v>
      </c>
      <c r="B4597" t="s">
        <v>1247</v>
      </c>
      <c r="C4597" t="s">
        <v>39</v>
      </c>
      <c r="D4597">
        <v>65</v>
      </c>
      <c r="E4597" t="s">
        <v>48</v>
      </c>
      <c r="F4597" t="s">
        <v>483</v>
      </c>
      <c r="G4597" t="s">
        <v>29</v>
      </c>
      <c r="H4597" t="s">
        <v>557</v>
      </c>
      <c r="I4597" s="1">
        <v>43838</v>
      </c>
      <c r="J4597" s="1">
        <v>45097</v>
      </c>
      <c r="K4597">
        <v>3.45</v>
      </c>
      <c r="L4597" t="s">
        <v>65</v>
      </c>
      <c r="M4597">
        <v>76642</v>
      </c>
      <c r="N4597">
        <v>0.2</v>
      </c>
      <c r="O4597" t="s">
        <v>45</v>
      </c>
      <c r="P4597">
        <v>3131</v>
      </c>
      <c r="Q4597">
        <v>71</v>
      </c>
      <c r="R4597" t="s">
        <v>32</v>
      </c>
    </row>
    <row r="4598" spans="1:18" x14ac:dyDescent="0.3">
      <c r="A4598">
        <v>4016</v>
      </c>
      <c r="B4598" t="s">
        <v>1035</v>
      </c>
      <c r="C4598" t="s">
        <v>39</v>
      </c>
      <c r="D4598">
        <v>42</v>
      </c>
      <c r="E4598" t="s">
        <v>34</v>
      </c>
      <c r="F4598" t="s">
        <v>188</v>
      </c>
      <c r="G4598" t="s">
        <v>29</v>
      </c>
      <c r="H4598" t="s">
        <v>199</v>
      </c>
      <c r="I4598" s="1">
        <v>43401</v>
      </c>
      <c r="K4598">
        <v>6.05</v>
      </c>
      <c r="L4598" t="s">
        <v>194</v>
      </c>
      <c r="M4598">
        <v>76644</v>
      </c>
      <c r="N4598">
        <v>0.15</v>
      </c>
      <c r="O4598" t="s">
        <v>31</v>
      </c>
      <c r="P4598">
        <v>2260</v>
      </c>
      <c r="Q4598">
        <v>78</v>
      </c>
      <c r="R4598" t="s">
        <v>26</v>
      </c>
    </row>
    <row r="4599" spans="1:18" x14ac:dyDescent="0.3">
      <c r="A4599">
        <v>10372</v>
      </c>
      <c r="B4599" t="s">
        <v>1215</v>
      </c>
      <c r="C4599" t="s">
        <v>19</v>
      </c>
      <c r="D4599">
        <v>65</v>
      </c>
      <c r="E4599" t="s">
        <v>48</v>
      </c>
      <c r="F4599" t="s">
        <v>483</v>
      </c>
      <c r="G4599" t="s">
        <v>29</v>
      </c>
      <c r="H4599" t="s">
        <v>484</v>
      </c>
      <c r="I4599" s="1">
        <v>44378</v>
      </c>
      <c r="K4599">
        <v>3.38</v>
      </c>
      <c r="L4599" t="s">
        <v>65</v>
      </c>
      <c r="M4599">
        <v>76649</v>
      </c>
      <c r="N4599">
        <v>0.5</v>
      </c>
      <c r="O4599" t="s">
        <v>36</v>
      </c>
      <c r="P4599">
        <v>6938</v>
      </c>
      <c r="Q4599">
        <v>8</v>
      </c>
      <c r="R4599" t="s">
        <v>46</v>
      </c>
    </row>
    <row r="4600" spans="1:18" x14ac:dyDescent="0.3">
      <c r="A4600">
        <v>2706</v>
      </c>
      <c r="B4600" t="s">
        <v>1308</v>
      </c>
      <c r="C4600" t="s">
        <v>39</v>
      </c>
      <c r="D4600">
        <v>58</v>
      </c>
      <c r="E4600" t="s">
        <v>28</v>
      </c>
      <c r="F4600" t="s">
        <v>188</v>
      </c>
      <c r="G4600" t="s">
        <v>29</v>
      </c>
      <c r="H4600" t="s">
        <v>189</v>
      </c>
      <c r="I4600" s="1">
        <v>42915</v>
      </c>
      <c r="K4600">
        <v>7.38</v>
      </c>
      <c r="L4600" t="s">
        <v>194</v>
      </c>
      <c r="M4600">
        <v>76683</v>
      </c>
      <c r="N4600">
        <v>0.5</v>
      </c>
      <c r="O4600" t="s">
        <v>31</v>
      </c>
      <c r="P4600">
        <v>1131</v>
      </c>
      <c r="Q4600">
        <v>22</v>
      </c>
      <c r="R4600" t="s">
        <v>80</v>
      </c>
    </row>
    <row r="4601" spans="1:18" x14ac:dyDescent="0.3">
      <c r="A4601">
        <v>2757</v>
      </c>
      <c r="B4601" t="s">
        <v>1390</v>
      </c>
      <c r="C4601" t="s">
        <v>19</v>
      </c>
      <c r="D4601">
        <v>40</v>
      </c>
      <c r="E4601" t="s">
        <v>34</v>
      </c>
      <c r="F4601" t="s">
        <v>1447</v>
      </c>
      <c r="G4601" t="s">
        <v>29</v>
      </c>
      <c r="H4601" t="s">
        <v>1448</v>
      </c>
      <c r="I4601" s="1">
        <v>45181</v>
      </c>
      <c r="K4601">
        <v>1.18</v>
      </c>
      <c r="L4601" t="s">
        <v>24</v>
      </c>
      <c r="M4601">
        <v>76688</v>
      </c>
      <c r="N4601">
        <v>0</v>
      </c>
      <c r="O4601" t="s">
        <v>31</v>
      </c>
      <c r="Q4601">
        <v>1</v>
      </c>
      <c r="R4601" t="s">
        <v>106</v>
      </c>
    </row>
    <row r="4602" spans="1:18" x14ac:dyDescent="0.3">
      <c r="A4602">
        <v>9217</v>
      </c>
      <c r="B4602" t="s">
        <v>450</v>
      </c>
      <c r="C4602" t="s">
        <v>39</v>
      </c>
      <c r="D4602">
        <v>44</v>
      </c>
      <c r="E4602" t="s">
        <v>34</v>
      </c>
      <c r="F4602" t="s">
        <v>483</v>
      </c>
      <c r="G4602" t="s">
        <v>22</v>
      </c>
      <c r="H4602" t="s">
        <v>736</v>
      </c>
      <c r="I4602" s="1">
        <v>42271</v>
      </c>
      <c r="K4602">
        <v>9.15</v>
      </c>
      <c r="L4602" t="s">
        <v>194</v>
      </c>
      <c r="M4602">
        <v>76694</v>
      </c>
      <c r="N4602">
        <v>0.15</v>
      </c>
      <c r="O4602" t="s">
        <v>36</v>
      </c>
      <c r="P4602">
        <v>1333</v>
      </c>
      <c r="Q4602">
        <v>97</v>
      </c>
      <c r="R4602" t="s">
        <v>26</v>
      </c>
    </row>
    <row r="4603" spans="1:18" x14ac:dyDescent="0.3">
      <c r="A4603">
        <v>1232</v>
      </c>
      <c r="B4603" t="s">
        <v>539</v>
      </c>
      <c r="C4603" t="s">
        <v>39</v>
      </c>
      <c r="D4603">
        <v>50</v>
      </c>
      <c r="E4603" t="s">
        <v>28</v>
      </c>
      <c r="F4603" t="s">
        <v>483</v>
      </c>
      <c r="G4603" t="s">
        <v>29</v>
      </c>
      <c r="H4603" t="s">
        <v>557</v>
      </c>
      <c r="I4603" s="1">
        <v>44371</v>
      </c>
      <c r="K4603">
        <v>3.4</v>
      </c>
      <c r="L4603" t="s">
        <v>65</v>
      </c>
      <c r="M4603">
        <v>76696</v>
      </c>
      <c r="N4603">
        <v>0.15</v>
      </c>
      <c r="O4603" t="s">
        <v>36</v>
      </c>
      <c r="P4603">
        <v>1054</v>
      </c>
      <c r="Q4603">
        <v>1</v>
      </c>
      <c r="R4603" t="s">
        <v>88</v>
      </c>
    </row>
    <row r="4604" spans="1:18" x14ac:dyDescent="0.3">
      <c r="A4604">
        <v>9202</v>
      </c>
      <c r="B4604" t="s">
        <v>243</v>
      </c>
      <c r="C4604" t="s">
        <v>39</v>
      </c>
      <c r="D4604">
        <v>29</v>
      </c>
      <c r="E4604" t="s">
        <v>20</v>
      </c>
      <c r="F4604" t="s">
        <v>188</v>
      </c>
      <c r="G4604" t="s">
        <v>29</v>
      </c>
      <c r="H4604" t="s">
        <v>239</v>
      </c>
      <c r="I4604" s="1">
        <v>42034</v>
      </c>
      <c r="K4604">
        <v>9.8000000000000007</v>
      </c>
      <c r="L4604" t="s">
        <v>194</v>
      </c>
      <c r="M4604">
        <v>76702</v>
      </c>
      <c r="N4604">
        <v>0.15</v>
      </c>
      <c r="O4604" t="s">
        <v>36</v>
      </c>
      <c r="P4604">
        <v>7925</v>
      </c>
      <c r="Q4604">
        <v>76</v>
      </c>
      <c r="R4604" t="s">
        <v>56</v>
      </c>
    </row>
    <row r="4605" spans="1:18" x14ac:dyDescent="0.3">
      <c r="A4605">
        <v>7459</v>
      </c>
      <c r="B4605" t="s">
        <v>279</v>
      </c>
      <c r="C4605" t="s">
        <v>39</v>
      </c>
      <c r="D4605">
        <v>63</v>
      </c>
      <c r="E4605" t="s">
        <v>48</v>
      </c>
      <c r="F4605" t="s">
        <v>488</v>
      </c>
      <c r="G4605" t="s">
        <v>22</v>
      </c>
      <c r="H4605" t="s">
        <v>597</v>
      </c>
      <c r="I4605" s="1">
        <v>44241</v>
      </c>
      <c r="K4605">
        <v>3.75</v>
      </c>
      <c r="L4605" t="s">
        <v>65</v>
      </c>
      <c r="M4605">
        <v>76704</v>
      </c>
      <c r="N4605">
        <v>0.5</v>
      </c>
      <c r="O4605" t="s">
        <v>45</v>
      </c>
      <c r="P4605">
        <v>4338</v>
      </c>
      <c r="Q4605">
        <v>49</v>
      </c>
      <c r="R4605" t="s">
        <v>56</v>
      </c>
    </row>
    <row r="4606" spans="1:18" x14ac:dyDescent="0.3">
      <c r="A4606">
        <v>4605</v>
      </c>
      <c r="B4606" t="s">
        <v>1019</v>
      </c>
      <c r="C4606" t="s">
        <v>39</v>
      </c>
      <c r="D4606">
        <v>65</v>
      </c>
      <c r="E4606" t="s">
        <v>48</v>
      </c>
      <c r="F4606" t="s">
        <v>488</v>
      </c>
      <c r="G4606" t="s">
        <v>22</v>
      </c>
      <c r="H4606" t="s">
        <v>560</v>
      </c>
      <c r="I4606" s="1">
        <v>44405</v>
      </c>
      <c r="K4606">
        <v>3.3</v>
      </c>
      <c r="L4606" t="s">
        <v>65</v>
      </c>
      <c r="M4606">
        <v>76711</v>
      </c>
      <c r="N4606">
        <v>0.1</v>
      </c>
      <c r="O4606" t="s">
        <v>45</v>
      </c>
      <c r="P4606">
        <v>3012</v>
      </c>
      <c r="Q4606">
        <v>54</v>
      </c>
      <c r="R4606" t="s">
        <v>80</v>
      </c>
    </row>
    <row r="4607" spans="1:18" x14ac:dyDescent="0.3">
      <c r="A4607">
        <v>4928</v>
      </c>
      <c r="B4607" t="s">
        <v>198</v>
      </c>
      <c r="C4607" t="s">
        <v>19</v>
      </c>
      <c r="D4607">
        <v>39</v>
      </c>
      <c r="E4607" t="s">
        <v>20</v>
      </c>
      <c r="F4607" t="s">
        <v>483</v>
      </c>
      <c r="G4607" t="s">
        <v>22</v>
      </c>
      <c r="H4607" t="s">
        <v>523</v>
      </c>
      <c r="I4607" s="1">
        <v>43744</v>
      </c>
      <c r="K4607">
        <v>5.1100000000000003</v>
      </c>
      <c r="L4607" t="s">
        <v>194</v>
      </c>
      <c r="M4607">
        <v>76716</v>
      </c>
      <c r="N4607">
        <v>0.15</v>
      </c>
      <c r="O4607" t="s">
        <v>31</v>
      </c>
      <c r="Q4607">
        <v>49</v>
      </c>
      <c r="R4607" t="s">
        <v>71</v>
      </c>
    </row>
    <row r="4608" spans="1:18" x14ac:dyDescent="0.3">
      <c r="A4608">
        <v>4600</v>
      </c>
      <c r="B4608" t="s">
        <v>928</v>
      </c>
      <c r="C4608" t="s">
        <v>19</v>
      </c>
      <c r="D4608">
        <v>30</v>
      </c>
      <c r="E4608" t="s">
        <v>20</v>
      </c>
      <c r="F4608" t="s">
        <v>929</v>
      </c>
      <c r="G4608" t="s">
        <v>40</v>
      </c>
      <c r="H4608" t="s">
        <v>962</v>
      </c>
      <c r="I4608" s="1">
        <v>44446</v>
      </c>
      <c r="K4608">
        <v>3.19</v>
      </c>
      <c r="L4608" t="s">
        <v>65</v>
      </c>
      <c r="M4608">
        <v>76718</v>
      </c>
      <c r="N4608">
        <v>0.2</v>
      </c>
      <c r="O4608" t="s">
        <v>36</v>
      </c>
      <c r="P4608">
        <v>3565</v>
      </c>
      <c r="Q4608">
        <v>87</v>
      </c>
      <c r="R4608" t="s">
        <v>49</v>
      </c>
    </row>
    <row r="4609" spans="1:18" x14ac:dyDescent="0.3">
      <c r="A4609">
        <v>8552</v>
      </c>
      <c r="B4609" t="s">
        <v>828</v>
      </c>
      <c r="C4609" t="s">
        <v>19</v>
      </c>
      <c r="D4609">
        <v>39</v>
      </c>
      <c r="E4609" t="s">
        <v>20</v>
      </c>
      <c r="F4609" t="s">
        <v>929</v>
      </c>
      <c r="G4609" t="s">
        <v>29</v>
      </c>
      <c r="H4609" t="s">
        <v>962</v>
      </c>
      <c r="I4609" s="1">
        <v>42978</v>
      </c>
      <c r="K4609">
        <v>7.21</v>
      </c>
      <c r="L4609" t="s">
        <v>194</v>
      </c>
      <c r="M4609">
        <v>76729</v>
      </c>
      <c r="N4609">
        <v>0.2</v>
      </c>
      <c r="O4609" t="s">
        <v>36</v>
      </c>
      <c r="P4609">
        <v>7711</v>
      </c>
      <c r="Q4609">
        <v>79</v>
      </c>
      <c r="R4609" t="s">
        <v>61</v>
      </c>
    </row>
    <row r="4610" spans="1:18" x14ac:dyDescent="0.3">
      <c r="A4610">
        <v>10634</v>
      </c>
      <c r="B4610" t="s">
        <v>468</v>
      </c>
      <c r="C4610" t="s">
        <v>19</v>
      </c>
      <c r="D4610">
        <v>65</v>
      </c>
      <c r="E4610" t="s">
        <v>48</v>
      </c>
      <c r="F4610" t="s">
        <v>929</v>
      </c>
      <c r="G4610" t="s">
        <v>40</v>
      </c>
      <c r="H4610" t="s">
        <v>962</v>
      </c>
      <c r="I4610" s="1">
        <v>44539</v>
      </c>
      <c r="K4610">
        <v>2.94</v>
      </c>
      <c r="L4610" t="s">
        <v>65</v>
      </c>
      <c r="M4610">
        <v>76731</v>
      </c>
      <c r="N4610">
        <v>0.15</v>
      </c>
      <c r="O4610" t="s">
        <v>36</v>
      </c>
      <c r="P4610">
        <v>4066</v>
      </c>
      <c r="Q4610">
        <v>2</v>
      </c>
      <c r="R4610" t="s">
        <v>123</v>
      </c>
    </row>
    <row r="4611" spans="1:18" x14ac:dyDescent="0.3">
      <c r="A4611">
        <v>3692</v>
      </c>
      <c r="B4611" t="s">
        <v>899</v>
      </c>
      <c r="C4611" t="s">
        <v>19</v>
      </c>
      <c r="D4611">
        <v>29</v>
      </c>
      <c r="E4611" t="s">
        <v>20</v>
      </c>
      <c r="F4611" t="s">
        <v>483</v>
      </c>
      <c r="G4611" t="s">
        <v>29</v>
      </c>
      <c r="H4611" t="s">
        <v>639</v>
      </c>
      <c r="I4611" s="1">
        <v>43967</v>
      </c>
      <c r="K4611">
        <v>4.5</v>
      </c>
      <c r="L4611" t="s">
        <v>65</v>
      </c>
      <c r="M4611">
        <v>76736</v>
      </c>
      <c r="N4611">
        <v>0</v>
      </c>
      <c r="O4611" t="s">
        <v>25</v>
      </c>
      <c r="Q4611">
        <v>32</v>
      </c>
      <c r="R4611" t="s">
        <v>88</v>
      </c>
    </row>
    <row r="4612" spans="1:18" x14ac:dyDescent="0.3">
      <c r="A4612">
        <v>7358</v>
      </c>
      <c r="B4612" t="s">
        <v>69</v>
      </c>
      <c r="C4612" t="s">
        <v>19</v>
      </c>
      <c r="D4612">
        <v>38</v>
      </c>
      <c r="E4612" t="s">
        <v>20</v>
      </c>
      <c r="F4612" t="s">
        <v>929</v>
      </c>
      <c r="G4612" t="s">
        <v>29</v>
      </c>
      <c r="H4612" t="s">
        <v>962</v>
      </c>
      <c r="I4612" s="1">
        <v>45057</v>
      </c>
      <c r="K4612">
        <v>1.52</v>
      </c>
      <c r="L4612" t="s">
        <v>24</v>
      </c>
      <c r="M4612">
        <v>76745</v>
      </c>
      <c r="N4612">
        <v>0.2</v>
      </c>
      <c r="O4612" t="s">
        <v>36</v>
      </c>
      <c r="P4612">
        <v>3777</v>
      </c>
      <c r="Q4612">
        <v>18</v>
      </c>
      <c r="R4612" t="s">
        <v>71</v>
      </c>
    </row>
    <row r="4613" spans="1:18" x14ac:dyDescent="0.3">
      <c r="A4613">
        <v>5436</v>
      </c>
      <c r="B4613" t="s">
        <v>1014</v>
      </c>
      <c r="C4613" t="s">
        <v>19</v>
      </c>
      <c r="D4613">
        <v>58</v>
      </c>
      <c r="E4613" t="s">
        <v>28</v>
      </c>
      <c r="F4613" t="s">
        <v>229</v>
      </c>
      <c r="G4613" t="s">
        <v>29</v>
      </c>
      <c r="H4613" t="s">
        <v>301</v>
      </c>
      <c r="I4613" s="1">
        <v>43618</v>
      </c>
      <c r="K4613">
        <v>5.46</v>
      </c>
      <c r="L4613" t="s">
        <v>194</v>
      </c>
      <c r="M4613">
        <v>76747</v>
      </c>
      <c r="N4613">
        <v>0</v>
      </c>
      <c r="O4613" t="s">
        <v>36</v>
      </c>
      <c r="P4613">
        <v>3148</v>
      </c>
      <c r="Q4613">
        <v>54</v>
      </c>
      <c r="R4613" t="s">
        <v>61</v>
      </c>
    </row>
    <row r="4614" spans="1:18" x14ac:dyDescent="0.3">
      <c r="A4614">
        <v>3774</v>
      </c>
      <c r="B4614" t="s">
        <v>1073</v>
      </c>
      <c r="C4614" t="s">
        <v>39</v>
      </c>
      <c r="D4614">
        <v>43</v>
      </c>
      <c r="E4614" t="s">
        <v>34</v>
      </c>
      <c r="F4614" t="s">
        <v>929</v>
      </c>
      <c r="G4614" t="s">
        <v>29</v>
      </c>
      <c r="H4614" t="s">
        <v>1027</v>
      </c>
      <c r="I4614" s="1">
        <v>43349</v>
      </c>
      <c r="K4614">
        <v>6.2</v>
      </c>
      <c r="L4614" t="s">
        <v>194</v>
      </c>
      <c r="M4614">
        <v>76748</v>
      </c>
      <c r="N4614">
        <v>0.2</v>
      </c>
      <c r="O4614" t="s">
        <v>45</v>
      </c>
      <c r="P4614">
        <v>2203</v>
      </c>
      <c r="Q4614">
        <v>79</v>
      </c>
      <c r="R4614" t="s">
        <v>59</v>
      </c>
    </row>
    <row r="4615" spans="1:18" x14ac:dyDescent="0.3">
      <c r="A4615">
        <v>2949</v>
      </c>
      <c r="B4615" t="s">
        <v>335</v>
      </c>
      <c r="C4615" t="s">
        <v>39</v>
      </c>
      <c r="D4615">
        <v>44</v>
      </c>
      <c r="E4615" t="s">
        <v>34</v>
      </c>
      <c r="F4615" t="s">
        <v>1447</v>
      </c>
      <c r="G4615" t="s">
        <v>29</v>
      </c>
      <c r="H4615" t="s">
        <v>1455</v>
      </c>
      <c r="I4615" s="1">
        <v>45393</v>
      </c>
      <c r="K4615">
        <v>0.6</v>
      </c>
      <c r="L4615" t="s">
        <v>24</v>
      </c>
      <c r="M4615">
        <v>76752</v>
      </c>
      <c r="N4615">
        <v>0.25</v>
      </c>
      <c r="O4615" t="s">
        <v>25</v>
      </c>
      <c r="P4615">
        <v>2927</v>
      </c>
      <c r="Q4615">
        <v>50</v>
      </c>
      <c r="R4615" t="s">
        <v>106</v>
      </c>
    </row>
    <row r="4616" spans="1:18" x14ac:dyDescent="0.3">
      <c r="A4616">
        <v>3786</v>
      </c>
      <c r="B4616" t="s">
        <v>118</v>
      </c>
      <c r="C4616" t="s">
        <v>39</v>
      </c>
      <c r="D4616">
        <v>36</v>
      </c>
      <c r="E4616" t="s">
        <v>20</v>
      </c>
      <c r="F4616" t="s">
        <v>1360</v>
      </c>
      <c r="G4616" t="s">
        <v>40</v>
      </c>
      <c r="H4616" t="s">
        <v>1385</v>
      </c>
      <c r="I4616" s="1">
        <v>44830</v>
      </c>
      <c r="K4616">
        <v>2.14</v>
      </c>
      <c r="L4616" t="s">
        <v>65</v>
      </c>
      <c r="M4616">
        <v>76767</v>
      </c>
      <c r="N4616">
        <v>0.3</v>
      </c>
      <c r="O4616" t="s">
        <v>45</v>
      </c>
      <c r="P4616">
        <v>3383</v>
      </c>
      <c r="Q4616">
        <v>54</v>
      </c>
      <c r="R4616" t="s">
        <v>80</v>
      </c>
    </row>
    <row r="4617" spans="1:18" x14ac:dyDescent="0.3">
      <c r="A4617">
        <v>2987</v>
      </c>
      <c r="B4617" t="s">
        <v>990</v>
      </c>
      <c r="C4617" t="s">
        <v>39</v>
      </c>
      <c r="D4617">
        <v>37</v>
      </c>
      <c r="E4617" t="s">
        <v>20</v>
      </c>
      <c r="F4617" t="s">
        <v>929</v>
      </c>
      <c r="G4617" t="s">
        <v>22</v>
      </c>
      <c r="H4617" t="s">
        <v>930</v>
      </c>
      <c r="I4617" s="1">
        <v>43273</v>
      </c>
      <c r="K4617">
        <v>6.4</v>
      </c>
      <c r="L4617" t="s">
        <v>194</v>
      </c>
      <c r="M4617">
        <v>76775</v>
      </c>
      <c r="N4617">
        <v>0.2</v>
      </c>
      <c r="O4617" t="s">
        <v>36</v>
      </c>
      <c r="P4617">
        <v>1789</v>
      </c>
      <c r="Q4617">
        <v>64</v>
      </c>
      <c r="R4617" t="s">
        <v>42</v>
      </c>
    </row>
    <row r="4618" spans="1:18" x14ac:dyDescent="0.3">
      <c r="A4618">
        <v>7848</v>
      </c>
      <c r="B4618" t="s">
        <v>53</v>
      </c>
      <c r="C4618" t="s">
        <v>19</v>
      </c>
      <c r="D4618">
        <v>55</v>
      </c>
      <c r="E4618" t="s">
        <v>28</v>
      </c>
      <c r="F4618" t="s">
        <v>229</v>
      </c>
      <c r="G4618" t="s">
        <v>29</v>
      </c>
      <c r="H4618" t="s">
        <v>265</v>
      </c>
      <c r="I4618" s="1">
        <v>42693</v>
      </c>
      <c r="K4618">
        <v>7.99</v>
      </c>
      <c r="L4618" t="s">
        <v>194</v>
      </c>
      <c r="M4618">
        <v>76777</v>
      </c>
      <c r="N4618">
        <v>0.5</v>
      </c>
      <c r="O4618" t="s">
        <v>36</v>
      </c>
      <c r="P4618">
        <v>4742</v>
      </c>
      <c r="Q4618">
        <v>16</v>
      </c>
      <c r="R4618" t="s">
        <v>84</v>
      </c>
    </row>
    <row r="4619" spans="1:18" x14ac:dyDescent="0.3">
      <c r="A4619">
        <v>5379</v>
      </c>
      <c r="B4619" t="s">
        <v>733</v>
      </c>
      <c r="C4619" t="s">
        <v>19</v>
      </c>
      <c r="D4619">
        <v>37</v>
      </c>
      <c r="E4619" t="s">
        <v>20</v>
      </c>
      <c r="F4619" t="s">
        <v>929</v>
      </c>
      <c r="G4619" t="s">
        <v>29</v>
      </c>
      <c r="H4619" t="s">
        <v>930</v>
      </c>
      <c r="I4619" s="1">
        <v>44351</v>
      </c>
      <c r="K4619">
        <v>3.45</v>
      </c>
      <c r="L4619" t="s">
        <v>65</v>
      </c>
      <c r="M4619">
        <v>76782</v>
      </c>
      <c r="N4619">
        <v>0.1</v>
      </c>
      <c r="O4619" t="s">
        <v>45</v>
      </c>
      <c r="P4619">
        <v>5165</v>
      </c>
      <c r="Q4619">
        <v>24</v>
      </c>
      <c r="R4619" t="s">
        <v>49</v>
      </c>
    </row>
    <row r="4620" spans="1:18" x14ac:dyDescent="0.3">
      <c r="A4620">
        <v>2696</v>
      </c>
      <c r="B4620" t="s">
        <v>1255</v>
      </c>
      <c r="C4620" t="s">
        <v>39</v>
      </c>
      <c r="D4620">
        <v>25</v>
      </c>
      <c r="E4620" t="s">
        <v>20</v>
      </c>
      <c r="F4620" t="s">
        <v>929</v>
      </c>
      <c r="G4620" t="s">
        <v>40</v>
      </c>
      <c r="H4620" t="s">
        <v>1027</v>
      </c>
      <c r="I4620" s="1">
        <v>43542</v>
      </c>
      <c r="K4620">
        <v>5.67</v>
      </c>
      <c r="L4620" t="s">
        <v>194</v>
      </c>
      <c r="M4620">
        <v>76783</v>
      </c>
      <c r="N4620">
        <v>0.2</v>
      </c>
      <c r="O4620" t="s">
        <v>36</v>
      </c>
      <c r="P4620">
        <v>1163</v>
      </c>
      <c r="Q4620">
        <v>43</v>
      </c>
      <c r="R4620" t="s">
        <v>56</v>
      </c>
    </row>
    <row r="4621" spans="1:18" x14ac:dyDescent="0.3">
      <c r="A4621">
        <v>4924</v>
      </c>
      <c r="B4621" t="s">
        <v>599</v>
      </c>
      <c r="C4621" t="s">
        <v>19</v>
      </c>
      <c r="D4621">
        <v>48</v>
      </c>
      <c r="E4621" t="s">
        <v>34</v>
      </c>
      <c r="F4621" t="s">
        <v>1360</v>
      </c>
      <c r="G4621" t="s">
        <v>40</v>
      </c>
      <c r="H4621" t="s">
        <v>1361</v>
      </c>
      <c r="I4621" s="1">
        <v>45161</v>
      </c>
      <c r="K4621">
        <v>1.23</v>
      </c>
      <c r="L4621" t="s">
        <v>24</v>
      </c>
      <c r="M4621">
        <v>76789</v>
      </c>
      <c r="N4621">
        <v>0.5</v>
      </c>
      <c r="O4621" t="s">
        <v>36</v>
      </c>
      <c r="P4621">
        <v>2888</v>
      </c>
      <c r="Q4621">
        <v>22</v>
      </c>
      <c r="R4621" t="s">
        <v>46</v>
      </c>
    </row>
    <row r="4622" spans="1:18" x14ac:dyDescent="0.3">
      <c r="A4622">
        <v>10600</v>
      </c>
      <c r="B4622" t="s">
        <v>1469</v>
      </c>
      <c r="C4622" t="s">
        <v>19</v>
      </c>
      <c r="D4622">
        <v>54</v>
      </c>
      <c r="E4622" t="s">
        <v>28</v>
      </c>
      <c r="F4622" t="s">
        <v>229</v>
      </c>
      <c r="G4622" t="s">
        <v>22</v>
      </c>
      <c r="H4622" t="s">
        <v>230</v>
      </c>
      <c r="I4622" s="1">
        <v>43355</v>
      </c>
      <c r="K4622">
        <v>6.18</v>
      </c>
      <c r="L4622" t="s">
        <v>194</v>
      </c>
      <c r="M4622">
        <v>76792</v>
      </c>
      <c r="N4622">
        <v>0</v>
      </c>
      <c r="O4622" t="s">
        <v>31</v>
      </c>
      <c r="P4622">
        <v>1995</v>
      </c>
      <c r="Q4622">
        <v>75</v>
      </c>
      <c r="R4622" t="s">
        <v>26</v>
      </c>
    </row>
    <row r="4623" spans="1:18" x14ac:dyDescent="0.3">
      <c r="A4623">
        <v>7560</v>
      </c>
      <c r="B4623" t="s">
        <v>1236</v>
      </c>
      <c r="C4623" t="s">
        <v>19</v>
      </c>
      <c r="D4623">
        <v>64</v>
      </c>
      <c r="E4623" t="s">
        <v>48</v>
      </c>
      <c r="F4623" t="s">
        <v>1447</v>
      </c>
      <c r="G4623" t="s">
        <v>29</v>
      </c>
      <c r="H4623" t="s">
        <v>1448</v>
      </c>
      <c r="I4623" s="1">
        <v>43715</v>
      </c>
      <c r="J4623" s="1">
        <v>44299</v>
      </c>
      <c r="K4623">
        <v>1.6</v>
      </c>
      <c r="L4623" t="s">
        <v>24</v>
      </c>
      <c r="M4623">
        <v>76801</v>
      </c>
      <c r="N4623">
        <v>0.1</v>
      </c>
      <c r="O4623" t="s">
        <v>36</v>
      </c>
      <c r="P4623">
        <v>6175</v>
      </c>
      <c r="Q4623">
        <v>77</v>
      </c>
      <c r="R4623" t="s">
        <v>67</v>
      </c>
    </row>
    <row r="4624" spans="1:18" x14ac:dyDescent="0.3">
      <c r="A4624">
        <v>4308</v>
      </c>
      <c r="B4624" t="s">
        <v>266</v>
      </c>
      <c r="C4624" t="s">
        <v>19</v>
      </c>
      <c r="D4624">
        <v>63</v>
      </c>
      <c r="E4624" t="s">
        <v>48</v>
      </c>
      <c r="F4624" t="s">
        <v>483</v>
      </c>
      <c r="G4624" t="s">
        <v>29</v>
      </c>
      <c r="H4624" t="s">
        <v>639</v>
      </c>
      <c r="I4624" s="1">
        <v>43454</v>
      </c>
      <c r="K4624">
        <v>5.91</v>
      </c>
      <c r="L4624" t="s">
        <v>194</v>
      </c>
      <c r="M4624">
        <v>76802</v>
      </c>
      <c r="N4624">
        <v>0.2</v>
      </c>
      <c r="O4624" t="s">
        <v>36</v>
      </c>
      <c r="P4624">
        <v>1161</v>
      </c>
      <c r="Q4624">
        <v>82</v>
      </c>
      <c r="R4624" t="s">
        <v>26</v>
      </c>
    </row>
    <row r="4625" spans="1:18" x14ac:dyDescent="0.3">
      <c r="A4625">
        <v>10902</v>
      </c>
      <c r="B4625" t="s">
        <v>792</v>
      </c>
      <c r="C4625" t="s">
        <v>19</v>
      </c>
      <c r="D4625">
        <v>28</v>
      </c>
      <c r="E4625" t="s">
        <v>20</v>
      </c>
      <c r="F4625" t="s">
        <v>483</v>
      </c>
      <c r="G4625" t="s">
        <v>40</v>
      </c>
      <c r="H4625" t="s">
        <v>484</v>
      </c>
      <c r="I4625" s="1">
        <v>43440</v>
      </c>
      <c r="K4625">
        <v>5.95</v>
      </c>
      <c r="L4625" t="s">
        <v>194</v>
      </c>
      <c r="M4625">
        <v>76806</v>
      </c>
      <c r="N4625">
        <v>0.1</v>
      </c>
      <c r="O4625" t="s">
        <v>45</v>
      </c>
      <c r="P4625">
        <v>8843</v>
      </c>
      <c r="Q4625">
        <v>60</v>
      </c>
      <c r="R4625" t="s">
        <v>56</v>
      </c>
    </row>
    <row r="4626" spans="1:18" x14ac:dyDescent="0.3">
      <c r="A4626">
        <v>3241</v>
      </c>
      <c r="B4626" t="s">
        <v>1510</v>
      </c>
      <c r="C4626" t="s">
        <v>19</v>
      </c>
      <c r="D4626">
        <v>64</v>
      </c>
      <c r="E4626" t="s">
        <v>48</v>
      </c>
      <c r="F4626" t="s">
        <v>1511</v>
      </c>
      <c r="G4626" t="s">
        <v>29</v>
      </c>
      <c r="H4626" t="s">
        <v>1512</v>
      </c>
      <c r="I4626" s="1">
        <v>45447</v>
      </c>
      <c r="K4626">
        <v>0.45</v>
      </c>
      <c r="L4626" t="s">
        <v>24</v>
      </c>
      <c r="M4626">
        <v>76807</v>
      </c>
      <c r="N4626">
        <v>0.2</v>
      </c>
      <c r="O4626" t="s">
        <v>36</v>
      </c>
      <c r="P4626">
        <v>2257</v>
      </c>
      <c r="Q4626">
        <v>60</v>
      </c>
      <c r="R4626" t="s">
        <v>123</v>
      </c>
    </row>
    <row r="4627" spans="1:18" x14ac:dyDescent="0.3">
      <c r="A4627">
        <v>1517</v>
      </c>
      <c r="B4627" t="s">
        <v>1460</v>
      </c>
      <c r="C4627" t="s">
        <v>39</v>
      </c>
      <c r="D4627">
        <v>36</v>
      </c>
      <c r="E4627" t="s">
        <v>20</v>
      </c>
      <c r="F4627" t="s">
        <v>1447</v>
      </c>
      <c r="G4627" t="s">
        <v>29</v>
      </c>
      <c r="H4627" t="s">
        <v>1513</v>
      </c>
      <c r="I4627" s="1">
        <v>45338</v>
      </c>
      <c r="K4627">
        <v>0.75</v>
      </c>
      <c r="L4627" t="s">
        <v>24</v>
      </c>
      <c r="M4627">
        <v>76810</v>
      </c>
      <c r="N4627">
        <v>0.1</v>
      </c>
      <c r="O4627" t="s">
        <v>31</v>
      </c>
      <c r="P4627">
        <v>1302</v>
      </c>
      <c r="Q4627">
        <v>78</v>
      </c>
      <c r="R4627" t="s">
        <v>52</v>
      </c>
    </row>
    <row r="4628" spans="1:18" x14ac:dyDescent="0.3">
      <c r="A4628">
        <v>3792</v>
      </c>
      <c r="B4628" t="s">
        <v>1165</v>
      </c>
      <c r="C4628" t="s">
        <v>19</v>
      </c>
      <c r="D4628">
        <v>57</v>
      </c>
      <c r="E4628" t="s">
        <v>28</v>
      </c>
      <c r="F4628" t="s">
        <v>483</v>
      </c>
      <c r="G4628" t="s">
        <v>22</v>
      </c>
      <c r="H4628" t="s">
        <v>557</v>
      </c>
      <c r="I4628" s="1">
        <v>42910</v>
      </c>
      <c r="K4628">
        <v>7.4</v>
      </c>
      <c r="L4628" t="s">
        <v>194</v>
      </c>
      <c r="M4628">
        <v>76821</v>
      </c>
      <c r="N4628">
        <v>0.15</v>
      </c>
      <c r="O4628" t="s">
        <v>36</v>
      </c>
      <c r="Q4628">
        <v>86</v>
      </c>
      <c r="R4628" t="s">
        <v>32</v>
      </c>
    </row>
    <row r="4629" spans="1:18" x14ac:dyDescent="0.3">
      <c r="A4629">
        <v>6628</v>
      </c>
      <c r="B4629" t="s">
        <v>314</v>
      </c>
      <c r="C4629" t="s">
        <v>39</v>
      </c>
      <c r="D4629">
        <v>39</v>
      </c>
      <c r="E4629" t="s">
        <v>20</v>
      </c>
      <c r="F4629" t="s">
        <v>188</v>
      </c>
      <c r="G4629" t="s">
        <v>29</v>
      </c>
      <c r="H4629" t="s">
        <v>199</v>
      </c>
      <c r="I4629" s="1">
        <v>43383</v>
      </c>
      <c r="K4629">
        <v>6.1</v>
      </c>
      <c r="L4629" t="s">
        <v>194</v>
      </c>
      <c r="M4629">
        <v>76823</v>
      </c>
      <c r="N4629">
        <v>0.1</v>
      </c>
      <c r="O4629" t="s">
        <v>31</v>
      </c>
      <c r="P4629">
        <v>5518</v>
      </c>
      <c r="Q4629">
        <v>75</v>
      </c>
      <c r="R4629" t="s">
        <v>54</v>
      </c>
    </row>
    <row r="4630" spans="1:18" x14ac:dyDescent="0.3">
      <c r="A4630">
        <v>1124</v>
      </c>
      <c r="B4630" t="s">
        <v>405</v>
      </c>
      <c r="C4630" t="s">
        <v>19</v>
      </c>
      <c r="D4630">
        <v>63</v>
      </c>
      <c r="E4630" t="s">
        <v>48</v>
      </c>
      <c r="F4630" t="s">
        <v>483</v>
      </c>
      <c r="G4630" t="s">
        <v>29</v>
      </c>
      <c r="H4630" t="s">
        <v>557</v>
      </c>
      <c r="I4630" s="1">
        <v>42070</v>
      </c>
      <c r="K4630">
        <v>9.6999999999999993</v>
      </c>
      <c r="L4630" t="s">
        <v>194</v>
      </c>
      <c r="M4630">
        <v>76824</v>
      </c>
      <c r="N4630">
        <v>0.5</v>
      </c>
      <c r="O4630" t="s">
        <v>45</v>
      </c>
      <c r="Q4630">
        <v>89</v>
      </c>
      <c r="R4630" t="s">
        <v>123</v>
      </c>
    </row>
    <row r="4631" spans="1:18" x14ac:dyDescent="0.3">
      <c r="A4631">
        <v>10197</v>
      </c>
      <c r="B4631" t="s">
        <v>918</v>
      </c>
      <c r="C4631" t="s">
        <v>19</v>
      </c>
      <c r="D4631">
        <v>52</v>
      </c>
      <c r="E4631" t="s">
        <v>28</v>
      </c>
      <c r="F4631" t="s">
        <v>483</v>
      </c>
      <c r="G4631" t="s">
        <v>29</v>
      </c>
      <c r="H4631" t="s">
        <v>484</v>
      </c>
      <c r="I4631" s="1">
        <v>42757</v>
      </c>
      <c r="K4631">
        <v>7.82</v>
      </c>
      <c r="L4631" t="s">
        <v>194</v>
      </c>
      <c r="M4631">
        <v>76832</v>
      </c>
      <c r="N4631">
        <v>0.1</v>
      </c>
      <c r="O4631" t="s">
        <v>45</v>
      </c>
      <c r="P4631">
        <v>7736</v>
      </c>
      <c r="Q4631">
        <v>17</v>
      </c>
      <c r="R4631" t="s">
        <v>71</v>
      </c>
    </row>
    <row r="4632" spans="1:18" x14ac:dyDescent="0.3">
      <c r="A4632">
        <v>7897</v>
      </c>
      <c r="B4632" t="s">
        <v>553</v>
      </c>
      <c r="C4632" t="s">
        <v>19</v>
      </c>
      <c r="D4632">
        <v>49</v>
      </c>
      <c r="E4632" t="s">
        <v>34</v>
      </c>
      <c r="F4632" t="s">
        <v>929</v>
      </c>
      <c r="G4632" t="s">
        <v>22</v>
      </c>
      <c r="H4632" t="s">
        <v>960</v>
      </c>
      <c r="I4632" s="1">
        <v>45187</v>
      </c>
      <c r="K4632">
        <v>1.1599999999999999</v>
      </c>
      <c r="L4632" t="s">
        <v>24</v>
      </c>
      <c r="M4632">
        <v>76847</v>
      </c>
      <c r="N4632">
        <v>0.15</v>
      </c>
      <c r="O4632" t="s">
        <v>31</v>
      </c>
      <c r="P4632">
        <v>6437</v>
      </c>
      <c r="Q4632">
        <v>73</v>
      </c>
      <c r="R4632" t="s">
        <v>88</v>
      </c>
    </row>
    <row r="4633" spans="1:18" x14ac:dyDescent="0.3">
      <c r="A4633">
        <v>7785</v>
      </c>
      <c r="B4633" t="s">
        <v>977</v>
      </c>
      <c r="C4633" t="s">
        <v>19</v>
      </c>
      <c r="D4633">
        <v>49</v>
      </c>
      <c r="E4633" t="s">
        <v>34</v>
      </c>
      <c r="F4633" t="s">
        <v>188</v>
      </c>
      <c r="G4633" t="s">
        <v>29</v>
      </c>
      <c r="H4633" t="s">
        <v>189</v>
      </c>
      <c r="I4633" s="1">
        <v>43077</v>
      </c>
      <c r="K4633">
        <v>6.94</v>
      </c>
      <c r="L4633" t="s">
        <v>194</v>
      </c>
      <c r="M4633">
        <v>76848</v>
      </c>
      <c r="N4633">
        <v>0.5</v>
      </c>
      <c r="O4633" t="s">
        <v>36</v>
      </c>
      <c r="Q4633">
        <v>49</v>
      </c>
      <c r="R4633" t="s">
        <v>49</v>
      </c>
    </row>
    <row r="4634" spans="1:18" x14ac:dyDescent="0.3">
      <c r="A4634">
        <v>8577</v>
      </c>
      <c r="B4634" t="s">
        <v>1402</v>
      </c>
      <c r="C4634" t="s">
        <v>39</v>
      </c>
      <c r="D4634">
        <v>53</v>
      </c>
      <c r="E4634" t="s">
        <v>28</v>
      </c>
      <c r="F4634" t="s">
        <v>488</v>
      </c>
      <c r="G4634" t="s">
        <v>22</v>
      </c>
      <c r="H4634" t="s">
        <v>489</v>
      </c>
      <c r="I4634" s="1">
        <v>42759</v>
      </c>
      <c r="K4634">
        <v>7.81</v>
      </c>
      <c r="L4634" t="s">
        <v>194</v>
      </c>
      <c r="M4634">
        <v>76850</v>
      </c>
      <c r="N4634">
        <v>0.3</v>
      </c>
      <c r="O4634" t="s">
        <v>36</v>
      </c>
      <c r="P4634">
        <v>4623</v>
      </c>
      <c r="Q4634">
        <v>39</v>
      </c>
      <c r="R4634" t="s">
        <v>52</v>
      </c>
    </row>
    <row r="4635" spans="1:18" x14ac:dyDescent="0.3">
      <c r="A4635">
        <v>9076</v>
      </c>
      <c r="B4635" t="s">
        <v>1308</v>
      </c>
      <c r="C4635" t="s">
        <v>19</v>
      </c>
      <c r="D4635">
        <v>53</v>
      </c>
      <c r="E4635" t="s">
        <v>28</v>
      </c>
      <c r="F4635" t="s">
        <v>1360</v>
      </c>
      <c r="G4635" t="s">
        <v>29</v>
      </c>
      <c r="H4635" t="s">
        <v>1385</v>
      </c>
      <c r="I4635" s="1">
        <v>44475</v>
      </c>
      <c r="K4635">
        <v>3.11</v>
      </c>
      <c r="L4635" t="s">
        <v>65</v>
      </c>
      <c r="M4635">
        <v>76851</v>
      </c>
      <c r="N4635">
        <v>0.15</v>
      </c>
      <c r="O4635" t="s">
        <v>31</v>
      </c>
      <c r="Q4635">
        <v>34</v>
      </c>
      <c r="R4635" t="s">
        <v>32</v>
      </c>
    </row>
    <row r="4636" spans="1:18" x14ac:dyDescent="0.3">
      <c r="A4636">
        <v>1646</v>
      </c>
      <c r="B4636" t="s">
        <v>370</v>
      </c>
      <c r="C4636" t="s">
        <v>19</v>
      </c>
      <c r="D4636">
        <v>58</v>
      </c>
      <c r="E4636" t="s">
        <v>28</v>
      </c>
      <c r="F4636" t="s">
        <v>229</v>
      </c>
      <c r="G4636" t="s">
        <v>29</v>
      </c>
      <c r="H4636" t="s">
        <v>301</v>
      </c>
      <c r="I4636" s="1">
        <v>43405</v>
      </c>
      <c r="K4636">
        <v>6.04</v>
      </c>
      <c r="L4636" t="s">
        <v>194</v>
      </c>
      <c r="M4636">
        <v>76851</v>
      </c>
      <c r="N4636">
        <v>0.1</v>
      </c>
      <c r="O4636" t="s">
        <v>31</v>
      </c>
      <c r="P4636">
        <v>1382</v>
      </c>
      <c r="Q4636">
        <v>71</v>
      </c>
      <c r="R4636" t="s">
        <v>49</v>
      </c>
    </row>
    <row r="4637" spans="1:18" x14ac:dyDescent="0.3">
      <c r="A4637">
        <v>7116</v>
      </c>
      <c r="B4637" t="s">
        <v>916</v>
      </c>
      <c r="C4637" t="s">
        <v>19</v>
      </c>
      <c r="D4637">
        <v>34</v>
      </c>
      <c r="E4637" t="s">
        <v>20</v>
      </c>
      <c r="F4637" t="s">
        <v>929</v>
      </c>
      <c r="G4637" t="s">
        <v>40</v>
      </c>
      <c r="H4637" t="s">
        <v>931</v>
      </c>
      <c r="I4637" s="1">
        <v>45160</v>
      </c>
      <c r="K4637">
        <v>1.24</v>
      </c>
      <c r="L4637" t="s">
        <v>24</v>
      </c>
      <c r="M4637">
        <v>76852</v>
      </c>
      <c r="N4637">
        <v>0</v>
      </c>
      <c r="O4637" t="s">
        <v>36</v>
      </c>
      <c r="P4637">
        <v>2385</v>
      </c>
      <c r="Q4637">
        <v>31</v>
      </c>
      <c r="R4637" t="s">
        <v>71</v>
      </c>
    </row>
    <row r="4638" spans="1:18" x14ac:dyDescent="0.3">
      <c r="A4638">
        <v>4704</v>
      </c>
      <c r="B4638" t="s">
        <v>1082</v>
      </c>
      <c r="C4638" t="s">
        <v>39</v>
      </c>
      <c r="D4638">
        <v>44</v>
      </c>
      <c r="E4638" t="s">
        <v>34</v>
      </c>
      <c r="F4638" t="s">
        <v>188</v>
      </c>
      <c r="G4638" t="s">
        <v>29</v>
      </c>
      <c r="H4638" t="s">
        <v>189</v>
      </c>
      <c r="I4638" s="1">
        <v>42215</v>
      </c>
      <c r="K4638">
        <v>9.3000000000000007</v>
      </c>
      <c r="L4638" t="s">
        <v>194</v>
      </c>
      <c r="M4638">
        <v>76856</v>
      </c>
      <c r="N4638">
        <v>0.1</v>
      </c>
      <c r="O4638" t="s">
        <v>31</v>
      </c>
      <c r="Q4638">
        <v>92</v>
      </c>
      <c r="R4638" t="s">
        <v>59</v>
      </c>
    </row>
    <row r="4639" spans="1:18" x14ac:dyDescent="0.3">
      <c r="A4639">
        <v>5313</v>
      </c>
      <c r="B4639" t="s">
        <v>127</v>
      </c>
      <c r="C4639" t="s">
        <v>39</v>
      </c>
      <c r="D4639">
        <v>34</v>
      </c>
      <c r="E4639" t="s">
        <v>20</v>
      </c>
      <c r="F4639" t="s">
        <v>929</v>
      </c>
      <c r="G4639" t="s">
        <v>22</v>
      </c>
      <c r="H4639" t="s">
        <v>931</v>
      </c>
      <c r="I4639" s="1">
        <v>44363</v>
      </c>
      <c r="K4639">
        <v>3.42</v>
      </c>
      <c r="L4639" t="s">
        <v>65</v>
      </c>
      <c r="M4639">
        <v>76858</v>
      </c>
      <c r="N4639">
        <v>0.2</v>
      </c>
      <c r="O4639" t="s">
        <v>36</v>
      </c>
      <c r="P4639">
        <v>2222</v>
      </c>
      <c r="Q4639">
        <v>15</v>
      </c>
      <c r="R4639" t="s">
        <v>106</v>
      </c>
    </row>
    <row r="4640" spans="1:18" x14ac:dyDescent="0.3">
      <c r="A4640">
        <v>7912</v>
      </c>
      <c r="B4640" t="s">
        <v>750</v>
      </c>
      <c r="C4640" t="s">
        <v>39</v>
      </c>
      <c r="D4640">
        <v>35</v>
      </c>
      <c r="E4640" t="s">
        <v>20</v>
      </c>
      <c r="F4640" t="s">
        <v>483</v>
      </c>
      <c r="G4640" t="s">
        <v>22</v>
      </c>
      <c r="H4640" t="s">
        <v>523</v>
      </c>
      <c r="I4640" s="1">
        <v>42901</v>
      </c>
      <c r="J4640" s="1">
        <v>43953</v>
      </c>
      <c r="K4640">
        <v>2.88</v>
      </c>
      <c r="L4640" t="s">
        <v>65</v>
      </c>
      <c r="M4640">
        <v>76860</v>
      </c>
      <c r="N4640">
        <v>0.1</v>
      </c>
      <c r="O4640" t="s">
        <v>45</v>
      </c>
      <c r="P4640">
        <v>1942</v>
      </c>
      <c r="Q4640">
        <v>78</v>
      </c>
      <c r="R4640" t="s">
        <v>88</v>
      </c>
    </row>
    <row r="4641" spans="1:18" x14ac:dyDescent="0.3">
      <c r="A4641">
        <v>2136</v>
      </c>
      <c r="B4641" t="s">
        <v>386</v>
      </c>
      <c r="C4641" t="s">
        <v>19</v>
      </c>
      <c r="D4641">
        <v>63</v>
      </c>
      <c r="E4641" t="s">
        <v>48</v>
      </c>
      <c r="F4641" t="s">
        <v>483</v>
      </c>
      <c r="G4641" t="s">
        <v>29</v>
      </c>
      <c r="H4641" t="s">
        <v>639</v>
      </c>
      <c r="I4641" s="1">
        <v>44679</v>
      </c>
      <c r="K4641">
        <v>2.5499999999999998</v>
      </c>
      <c r="L4641" t="s">
        <v>65</v>
      </c>
      <c r="M4641">
        <v>76866</v>
      </c>
      <c r="N4641">
        <v>0.25</v>
      </c>
      <c r="O4641" t="s">
        <v>36</v>
      </c>
      <c r="P4641">
        <v>1314</v>
      </c>
      <c r="Q4641">
        <v>70</v>
      </c>
      <c r="R4641" t="s">
        <v>123</v>
      </c>
    </row>
    <row r="4642" spans="1:18" x14ac:dyDescent="0.3">
      <c r="A4642">
        <v>4451</v>
      </c>
      <c r="B4642" t="s">
        <v>583</v>
      </c>
      <c r="C4642" t="s">
        <v>39</v>
      </c>
      <c r="D4642">
        <v>31</v>
      </c>
      <c r="E4642" t="s">
        <v>20</v>
      </c>
      <c r="F4642" t="s">
        <v>188</v>
      </c>
      <c r="G4642" t="s">
        <v>40</v>
      </c>
      <c r="H4642" t="s">
        <v>199</v>
      </c>
      <c r="I4642" s="1">
        <v>42492</v>
      </c>
      <c r="K4642">
        <v>8.5399999999999991</v>
      </c>
      <c r="L4642" t="s">
        <v>194</v>
      </c>
      <c r="M4642">
        <v>76875</v>
      </c>
      <c r="N4642">
        <v>0</v>
      </c>
      <c r="O4642" t="s">
        <v>45</v>
      </c>
      <c r="Q4642">
        <v>36</v>
      </c>
      <c r="R4642" t="s">
        <v>52</v>
      </c>
    </row>
    <row r="4643" spans="1:18" x14ac:dyDescent="0.3">
      <c r="A4643">
        <v>5823</v>
      </c>
      <c r="B4643" t="s">
        <v>764</v>
      </c>
      <c r="C4643" t="s">
        <v>19</v>
      </c>
      <c r="D4643">
        <v>34</v>
      </c>
      <c r="E4643" t="s">
        <v>20</v>
      </c>
      <c r="F4643" t="s">
        <v>488</v>
      </c>
      <c r="G4643" t="s">
        <v>29</v>
      </c>
      <c r="H4643" t="s">
        <v>597</v>
      </c>
      <c r="I4643" s="1">
        <v>43303</v>
      </c>
      <c r="J4643" s="1">
        <v>45919</v>
      </c>
      <c r="K4643">
        <v>7.16</v>
      </c>
      <c r="L4643" t="s">
        <v>194</v>
      </c>
      <c r="M4643">
        <v>76876</v>
      </c>
      <c r="N4643">
        <v>0.1</v>
      </c>
      <c r="O4643" t="s">
        <v>45</v>
      </c>
      <c r="P4643">
        <v>5797</v>
      </c>
      <c r="Q4643">
        <v>53</v>
      </c>
      <c r="R4643" t="s">
        <v>123</v>
      </c>
    </row>
    <row r="4644" spans="1:18" x14ac:dyDescent="0.3">
      <c r="A4644">
        <v>5962</v>
      </c>
      <c r="B4644" t="s">
        <v>825</v>
      </c>
      <c r="C4644" t="s">
        <v>19</v>
      </c>
      <c r="D4644">
        <v>41</v>
      </c>
      <c r="E4644" t="s">
        <v>34</v>
      </c>
      <c r="F4644" t="s">
        <v>188</v>
      </c>
      <c r="G4644" t="s">
        <v>29</v>
      </c>
      <c r="H4644" t="s">
        <v>239</v>
      </c>
      <c r="I4644" s="1">
        <v>43065</v>
      </c>
      <c r="K4644">
        <v>6.97</v>
      </c>
      <c r="L4644" t="s">
        <v>194</v>
      </c>
      <c r="M4644">
        <v>76877</v>
      </c>
      <c r="N4644">
        <v>0.25</v>
      </c>
      <c r="O4644" t="s">
        <v>36</v>
      </c>
      <c r="P4644">
        <v>1355</v>
      </c>
      <c r="Q4644">
        <v>72</v>
      </c>
      <c r="R4644" t="s">
        <v>56</v>
      </c>
    </row>
    <row r="4645" spans="1:18" x14ac:dyDescent="0.3">
      <c r="A4645">
        <v>4861</v>
      </c>
      <c r="B4645" t="s">
        <v>1487</v>
      </c>
      <c r="C4645" t="s">
        <v>39</v>
      </c>
      <c r="D4645">
        <v>64</v>
      </c>
      <c r="E4645" t="s">
        <v>48</v>
      </c>
      <c r="F4645" t="s">
        <v>929</v>
      </c>
      <c r="G4645" t="s">
        <v>29</v>
      </c>
      <c r="H4645" t="s">
        <v>930</v>
      </c>
      <c r="I4645" s="1">
        <v>42342</v>
      </c>
      <c r="J4645" s="1">
        <v>43879</v>
      </c>
      <c r="K4645">
        <v>4.21</v>
      </c>
      <c r="L4645" t="s">
        <v>65</v>
      </c>
      <c r="M4645">
        <v>76881</v>
      </c>
      <c r="N4645">
        <v>0.25</v>
      </c>
      <c r="O4645" t="s">
        <v>45</v>
      </c>
      <c r="P4645">
        <v>3757</v>
      </c>
      <c r="Q4645">
        <v>7</v>
      </c>
      <c r="R4645" t="s">
        <v>80</v>
      </c>
    </row>
    <row r="4646" spans="1:18" x14ac:dyDescent="0.3">
      <c r="A4646">
        <v>5326</v>
      </c>
      <c r="B4646" t="s">
        <v>166</v>
      </c>
      <c r="C4646" t="s">
        <v>19</v>
      </c>
      <c r="D4646">
        <v>33</v>
      </c>
      <c r="E4646" t="s">
        <v>20</v>
      </c>
      <c r="F4646" t="s">
        <v>483</v>
      </c>
      <c r="G4646" t="s">
        <v>29</v>
      </c>
      <c r="H4646" t="s">
        <v>484</v>
      </c>
      <c r="I4646" s="1">
        <v>42653</v>
      </c>
      <c r="J4646" s="1">
        <v>44210</v>
      </c>
      <c r="K4646">
        <v>4.26</v>
      </c>
      <c r="L4646" t="s">
        <v>65</v>
      </c>
      <c r="M4646">
        <v>76904</v>
      </c>
      <c r="N4646">
        <v>0</v>
      </c>
      <c r="O4646" t="s">
        <v>25</v>
      </c>
      <c r="P4646">
        <v>5208</v>
      </c>
      <c r="Q4646">
        <v>55</v>
      </c>
      <c r="R4646" t="s">
        <v>76</v>
      </c>
    </row>
    <row r="4647" spans="1:18" x14ac:dyDescent="0.3">
      <c r="A4647">
        <v>4978</v>
      </c>
      <c r="B4647" t="s">
        <v>278</v>
      </c>
      <c r="C4647" t="s">
        <v>39</v>
      </c>
      <c r="D4647">
        <v>62</v>
      </c>
      <c r="E4647" t="s">
        <v>48</v>
      </c>
      <c r="F4647" t="s">
        <v>188</v>
      </c>
      <c r="G4647" t="s">
        <v>29</v>
      </c>
      <c r="H4647" t="s">
        <v>239</v>
      </c>
      <c r="I4647" s="1">
        <v>42167</v>
      </c>
      <c r="K4647">
        <v>9.43</v>
      </c>
      <c r="L4647" t="s">
        <v>194</v>
      </c>
      <c r="M4647">
        <v>76908</v>
      </c>
      <c r="N4647">
        <v>0.5</v>
      </c>
      <c r="O4647" t="s">
        <v>31</v>
      </c>
      <c r="P4647">
        <v>2560</v>
      </c>
      <c r="Q4647">
        <v>97</v>
      </c>
      <c r="R4647" t="s">
        <v>61</v>
      </c>
    </row>
    <row r="4648" spans="1:18" x14ac:dyDescent="0.3">
      <c r="A4648">
        <v>3413</v>
      </c>
      <c r="B4648" t="s">
        <v>817</v>
      </c>
      <c r="C4648" t="s">
        <v>39</v>
      </c>
      <c r="D4648">
        <v>38</v>
      </c>
      <c r="E4648" t="s">
        <v>20</v>
      </c>
      <c r="F4648" t="s">
        <v>929</v>
      </c>
      <c r="G4648" t="s">
        <v>22</v>
      </c>
      <c r="H4648" t="s">
        <v>960</v>
      </c>
      <c r="I4648" s="1">
        <v>44237</v>
      </c>
      <c r="K4648">
        <v>3.76</v>
      </c>
      <c r="L4648" t="s">
        <v>65</v>
      </c>
      <c r="M4648">
        <v>76909</v>
      </c>
      <c r="N4648">
        <v>0</v>
      </c>
      <c r="O4648" t="s">
        <v>36</v>
      </c>
      <c r="P4648">
        <v>2066</v>
      </c>
      <c r="Q4648">
        <v>68</v>
      </c>
      <c r="R4648" t="s">
        <v>76</v>
      </c>
    </row>
    <row r="4649" spans="1:18" x14ac:dyDescent="0.3">
      <c r="A4649">
        <v>4052</v>
      </c>
      <c r="B4649" t="s">
        <v>723</v>
      </c>
      <c r="C4649" t="s">
        <v>19</v>
      </c>
      <c r="D4649">
        <v>50</v>
      </c>
      <c r="E4649" t="s">
        <v>28</v>
      </c>
      <c r="F4649" t="s">
        <v>929</v>
      </c>
      <c r="G4649" t="s">
        <v>22</v>
      </c>
      <c r="H4649" t="s">
        <v>930</v>
      </c>
      <c r="I4649" s="1">
        <v>44863</v>
      </c>
      <c r="K4649">
        <v>2.0499999999999998</v>
      </c>
      <c r="L4649" t="s">
        <v>65</v>
      </c>
      <c r="M4649">
        <v>76920</v>
      </c>
      <c r="N4649">
        <v>0.5</v>
      </c>
      <c r="O4649" t="s">
        <v>45</v>
      </c>
      <c r="P4649">
        <v>2996</v>
      </c>
      <c r="Q4649">
        <v>26</v>
      </c>
      <c r="R4649" t="s">
        <v>76</v>
      </c>
    </row>
    <row r="4650" spans="1:18" x14ac:dyDescent="0.3">
      <c r="A4650">
        <v>9333</v>
      </c>
      <c r="B4650" t="s">
        <v>1149</v>
      </c>
      <c r="C4650" t="s">
        <v>19</v>
      </c>
      <c r="D4650">
        <v>36</v>
      </c>
      <c r="E4650" t="s">
        <v>20</v>
      </c>
      <c r="F4650" t="s">
        <v>929</v>
      </c>
      <c r="G4650" t="s">
        <v>22</v>
      </c>
      <c r="H4650" t="s">
        <v>930</v>
      </c>
      <c r="I4650" s="1">
        <v>43684</v>
      </c>
      <c r="K4650">
        <v>5.28</v>
      </c>
      <c r="L4650" t="s">
        <v>194</v>
      </c>
      <c r="M4650">
        <v>76924</v>
      </c>
      <c r="N4650">
        <v>0.5</v>
      </c>
      <c r="O4650" t="s">
        <v>36</v>
      </c>
      <c r="P4650">
        <v>7261</v>
      </c>
      <c r="Q4650">
        <v>32</v>
      </c>
      <c r="R4650" t="s">
        <v>84</v>
      </c>
    </row>
    <row r="4651" spans="1:18" x14ac:dyDescent="0.3">
      <c r="A4651">
        <v>4137</v>
      </c>
      <c r="B4651" t="s">
        <v>838</v>
      </c>
      <c r="C4651" t="s">
        <v>39</v>
      </c>
      <c r="D4651">
        <v>28</v>
      </c>
      <c r="E4651" t="s">
        <v>20</v>
      </c>
      <c r="F4651" t="s">
        <v>483</v>
      </c>
      <c r="G4651" t="s">
        <v>29</v>
      </c>
      <c r="H4651" t="s">
        <v>639</v>
      </c>
      <c r="I4651" s="1">
        <v>43587</v>
      </c>
      <c r="K4651">
        <v>5.54</v>
      </c>
      <c r="L4651" t="s">
        <v>194</v>
      </c>
      <c r="M4651">
        <v>76925</v>
      </c>
      <c r="N4651">
        <v>0</v>
      </c>
      <c r="O4651" t="s">
        <v>36</v>
      </c>
      <c r="P4651">
        <v>2590</v>
      </c>
      <c r="Q4651">
        <v>96</v>
      </c>
      <c r="R4651" t="s">
        <v>67</v>
      </c>
    </row>
    <row r="4652" spans="1:18" x14ac:dyDescent="0.3">
      <c r="A4652">
        <v>5820</v>
      </c>
      <c r="B4652" t="s">
        <v>1514</v>
      </c>
      <c r="C4652" t="s">
        <v>19</v>
      </c>
      <c r="D4652">
        <v>45</v>
      </c>
      <c r="E4652" t="s">
        <v>34</v>
      </c>
      <c r="F4652" t="s">
        <v>488</v>
      </c>
      <c r="G4652" t="s">
        <v>29</v>
      </c>
      <c r="H4652" t="s">
        <v>489</v>
      </c>
      <c r="I4652" s="1">
        <v>43886</v>
      </c>
      <c r="J4652" s="1">
        <v>44878</v>
      </c>
      <c r="K4652">
        <v>2.72</v>
      </c>
      <c r="L4652" t="s">
        <v>65</v>
      </c>
      <c r="M4652">
        <v>76933</v>
      </c>
      <c r="N4652">
        <v>0.2</v>
      </c>
      <c r="O4652" t="s">
        <v>31</v>
      </c>
      <c r="P4652">
        <v>5702</v>
      </c>
      <c r="Q4652">
        <v>78</v>
      </c>
      <c r="R4652" t="s">
        <v>67</v>
      </c>
    </row>
    <row r="4653" spans="1:18" x14ac:dyDescent="0.3">
      <c r="A4653">
        <v>5668</v>
      </c>
      <c r="B4653" t="s">
        <v>1515</v>
      </c>
      <c r="C4653" t="s">
        <v>39</v>
      </c>
      <c r="D4653">
        <v>62</v>
      </c>
      <c r="E4653" t="s">
        <v>48</v>
      </c>
      <c r="F4653" t="s">
        <v>488</v>
      </c>
      <c r="G4653" t="s">
        <v>29</v>
      </c>
      <c r="H4653" t="s">
        <v>560</v>
      </c>
      <c r="I4653" s="1">
        <v>43119</v>
      </c>
      <c r="K4653">
        <v>6.83</v>
      </c>
      <c r="L4653" t="s">
        <v>194</v>
      </c>
      <c r="M4653">
        <v>76944</v>
      </c>
      <c r="N4653">
        <v>0.2</v>
      </c>
      <c r="O4653" t="s">
        <v>25</v>
      </c>
      <c r="Q4653">
        <v>44</v>
      </c>
      <c r="R4653" t="s">
        <v>52</v>
      </c>
    </row>
    <row r="4654" spans="1:18" x14ac:dyDescent="0.3">
      <c r="A4654">
        <v>7530</v>
      </c>
      <c r="B4654" t="s">
        <v>659</v>
      </c>
      <c r="C4654" t="s">
        <v>19</v>
      </c>
      <c r="D4654">
        <v>27</v>
      </c>
      <c r="E4654" t="s">
        <v>20</v>
      </c>
      <c r="F4654" t="s">
        <v>483</v>
      </c>
      <c r="G4654" t="s">
        <v>29</v>
      </c>
      <c r="H4654" t="s">
        <v>523</v>
      </c>
      <c r="I4654" s="1">
        <v>42715</v>
      </c>
      <c r="K4654">
        <v>7.93</v>
      </c>
      <c r="L4654" t="s">
        <v>194</v>
      </c>
      <c r="M4654">
        <v>76948</v>
      </c>
      <c r="N4654">
        <v>0.15</v>
      </c>
      <c r="O4654" t="s">
        <v>36</v>
      </c>
      <c r="P4654">
        <v>4056</v>
      </c>
      <c r="Q4654">
        <v>95</v>
      </c>
      <c r="R4654" t="s">
        <v>49</v>
      </c>
    </row>
    <row r="4655" spans="1:18" x14ac:dyDescent="0.3">
      <c r="A4655">
        <v>7063</v>
      </c>
      <c r="B4655" t="s">
        <v>138</v>
      </c>
      <c r="C4655" t="s">
        <v>19</v>
      </c>
      <c r="D4655">
        <v>36</v>
      </c>
      <c r="E4655" t="s">
        <v>20</v>
      </c>
      <c r="F4655" t="s">
        <v>488</v>
      </c>
      <c r="G4655" t="s">
        <v>22</v>
      </c>
      <c r="H4655" t="s">
        <v>489</v>
      </c>
      <c r="I4655" s="1">
        <v>44124</v>
      </c>
      <c r="J4655" s="1">
        <v>45282</v>
      </c>
      <c r="K4655">
        <v>3.17</v>
      </c>
      <c r="L4655" t="s">
        <v>65</v>
      </c>
      <c r="M4655">
        <v>76952</v>
      </c>
      <c r="N4655">
        <v>0.25</v>
      </c>
      <c r="O4655" t="s">
        <v>31</v>
      </c>
      <c r="P4655">
        <v>4870</v>
      </c>
      <c r="Q4655">
        <v>70</v>
      </c>
      <c r="R4655" t="s">
        <v>61</v>
      </c>
    </row>
    <row r="4656" spans="1:18" x14ac:dyDescent="0.3">
      <c r="A4656">
        <v>9817</v>
      </c>
      <c r="B4656" t="s">
        <v>128</v>
      </c>
      <c r="C4656" t="s">
        <v>19</v>
      </c>
      <c r="D4656">
        <v>39</v>
      </c>
      <c r="E4656" t="s">
        <v>20</v>
      </c>
      <c r="F4656" t="s">
        <v>229</v>
      </c>
      <c r="G4656" t="s">
        <v>29</v>
      </c>
      <c r="H4656" t="s">
        <v>265</v>
      </c>
      <c r="I4656" s="1">
        <v>42825</v>
      </c>
      <c r="K4656">
        <v>7.63</v>
      </c>
      <c r="L4656" t="s">
        <v>194</v>
      </c>
      <c r="M4656">
        <v>76955</v>
      </c>
      <c r="N4656">
        <v>0.15</v>
      </c>
      <c r="O4656" t="s">
        <v>31</v>
      </c>
      <c r="Q4656">
        <v>18</v>
      </c>
      <c r="R4656" t="s">
        <v>76</v>
      </c>
    </row>
    <row r="4657" spans="1:18" x14ac:dyDescent="0.3">
      <c r="A4657">
        <v>2147</v>
      </c>
      <c r="B4657" t="s">
        <v>1296</v>
      </c>
      <c r="C4657" t="s">
        <v>19</v>
      </c>
      <c r="D4657">
        <v>34</v>
      </c>
      <c r="E4657" t="s">
        <v>20</v>
      </c>
      <c r="F4657" t="s">
        <v>1447</v>
      </c>
      <c r="G4657" t="s">
        <v>22</v>
      </c>
      <c r="H4657" t="s">
        <v>1485</v>
      </c>
      <c r="I4657" s="1">
        <v>45043</v>
      </c>
      <c r="K4657">
        <v>1.56</v>
      </c>
      <c r="L4657" t="s">
        <v>24</v>
      </c>
      <c r="M4657">
        <v>76970</v>
      </c>
      <c r="N4657">
        <v>0.1</v>
      </c>
      <c r="O4657" t="s">
        <v>36</v>
      </c>
      <c r="Q4657">
        <v>15</v>
      </c>
      <c r="R4657" t="s">
        <v>32</v>
      </c>
    </row>
    <row r="4658" spans="1:18" x14ac:dyDescent="0.3">
      <c r="A4658">
        <v>2285</v>
      </c>
      <c r="B4658" t="s">
        <v>406</v>
      </c>
      <c r="C4658" t="s">
        <v>19</v>
      </c>
      <c r="D4658">
        <v>22</v>
      </c>
      <c r="E4658" t="s">
        <v>51</v>
      </c>
      <c r="F4658" t="s">
        <v>229</v>
      </c>
      <c r="G4658" t="s">
        <v>29</v>
      </c>
      <c r="H4658" t="s">
        <v>265</v>
      </c>
      <c r="I4658" s="1">
        <v>42560</v>
      </c>
      <c r="K4658">
        <v>8.36</v>
      </c>
      <c r="L4658" t="s">
        <v>194</v>
      </c>
      <c r="M4658">
        <v>76982</v>
      </c>
      <c r="N4658">
        <v>0.25</v>
      </c>
      <c r="O4658" t="s">
        <v>45</v>
      </c>
      <c r="Q4658">
        <v>15</v>
      </c>
      <c r="R4658" t="s">
        <v>84</v>
      </c>
    </row>
    <row r="4659" spans="1:18" x14ac:dyDescent="0.3">
      <c r="A4659">
        <v>6353</v>
      </c>
      <c r="B4659" t="s">
        <v>832</v>
      </c>
      <c r="C4659" t="s">
        <v>19</v>
      </c>
      <c r="D4659">
        <v>30</v>
      </c>
      <c r="E4659" t="s">
        <v>20</v>
      </c>
      <c r="F4659" t="s">
        <v>1447</v>
      </c>
      <c r="G4659" t="s">
        <v>29</v>
      </c>
      <c r="H4659" t="s">
        <v>1485</v>
      </c>
      <c r="I4659" s="1">
        <v>45324</v>
      </c>
      <c r="K4659">
        <v>0.79</v>
      </c>
      <c r="L4659" t="s">
        <v>24</v>
      </c>
      <c r="M4659">
        <v>76986</v>
      </c>
      <c r="N4659">
        <v>0.3</v>
      </c>
      <c r="O4659" t="s">
        <v>45</v>
      </c>
      <c r="P4659">
        <v>2719</v>
      </c>
      <c r="Q4659">
        <v>95</v>
      </c>
      <c r="R4659" t="s">
        <v>59</v>
      </c>
    </row>
    <row r="4660" spans="1:18" x14ac:dyDescent="0.3">
      <c r="A4660">
        <v>6264</v>
      </c>
      <c r="B4660" t="s">
        <v>454</v>
      </c>
      <c r="C4660" t="s">
        <v>19</v>
      </c>
      <c r="D4660">
        <v>56</v>
      </c>
      <c r="E4660" t="s">
        <v>28</v>
      </c>
      <c r="F4660" t="s">
        <v>929</v>
      </c>
      <c r="G4660" t="s">
        <v>40</v>
      </c>
      <c r="H4660" t="s">
        <v>962</v>
      </c>
      <c r="I4660" s="1">
        <v>44527</v>
      </c>
      <c r="J4660" s="1">
        <v>45099</v>
      </c>
      <c r="K4660">
        <v>1.57</v>
      </c>
      <c r="L4660" t="s">
        <v>24</v>
      </c>
      <c r="M4660">
        <v>76995</v>
      </c>
      <c r="N4660">
        <v>0.2</v>
      </c>
      <c r="O4660" t="s">
        <v>31</v>
      </c>
      <c r="P4660">
        <v>5878</v>
      </c>
      <c r="Q4660">
        <v>18</v>
      </c>
      <c r="R4660" t="s">
        <v>26</v>
      </c>
    </row>
    <row r="4661" spans="1:18" x14ac:dyDescent="0.3">
      <c r="A4661">
        <v>3023</v>
      </c>
      <c r="B4661" t="s">
        <v>910</v>
      </c>
      <c r="C4661" t="s">
        <v>39</v>
      </c>
      <c r="D4661">
        <v>59</v>
      </c>
      <c r="E4661" t="s">
        <v>28</v>
      </c>
      <c r="F4661" t="s">
        <v>483</v>
      </c>
      <c r="G4661" t="s">
        <v>40</v>
      </c>
      <c r="H4661" t="s">
        <v>484</v>
      </c>
      <c r="I4661" s="1">
        <v>44362</v>
      </c>
      <c r="K4661">
        <v>3.42</v>
      </c>
      <c r="L4661" t="s">
        <v>65</v>
      </c>
      <c r="M4661">
        <v>76997</v>
      </c>
      <c r="N4661">
        <v>0.25</v>
      </c>
      <c r="O4661" t="s">
        <v>36</v>
      </c>
      <c r="P4661">
        <v>2349</v>
      </c>
      <c r="Q4661">
        <v>17</v>
      </c>
      <c r="R4661" t="s">
        <v>59</v>
      </c>
    </row>
    <row r="4662" spans="1:18" x14ac:dyDescent="0.3">
      <c r="A4662">
        <v>5982</v>
      </c>
      <c r="B4662" t="s">
        <v>124</v>
      </c>
      <c r="C4662" t="s">
        <v>19</v>
      </c>
      <c r="D4662">
        <v>59</v>
      </c>
      <c r="E4662" t="s">
        <v>28</v>
      </c>
      <c r="F4662" t="s">
        <v>488</v>
      </c>
      <c r="G4662" t="s">
        <v>29</v>
      </c>
      <c r="H4662" t="s">
        <v>566</v>
      </c>
      <c r="I4662" s="1">
        <v>42742</v>
      </c>
      <c r="K4662">
        <v>7.86</v>
      </c>
      <c r="L4662" t="s">
        <v>194</v>
      </c>
      <c r="M4662">
        <v>77006</v>
      </c>
      <c r="N4662">
        <v>0.2</v>
      </c>
      <c r="O4662" t="s">
        <v>45</v>
      </c>
      <c r="P4662">
        <v>5049</v>
      </c>
      <c r="Q4662">
        <v>84</v>
      </c>
      <c r="R4662" t="s">
        <v>76</v>
      </c>
    </row>
    <row r="4663" spans="1:18" x14ac:dyDescent="0.3">
      <c r="A4663">
        <v>9643</v>
      </c>
      <c r="B4663" t="s">
        <v>651</v>
      </c>
      <c r="C4663" t="s">
        <v>19</v>
      </c>
      <c r="D4663">
        <v>27</v>
      </c>
      <c r="E4663" t="s">
        <v>20</v>
      </c>
      <c r="F4663" t="s">
        <v>483</v>
      </c>
      <c r="G4663" t="s">
        <v>40</v>
      </c>
      <c r="H4663" t="s">
        <v>736</v>
      </c>
      <c r="I4663" s="1">
        <v>43591</v>
      </c>
      <c r="K4663">
        <v>5.53</v>
      </c>
      <c r="L4663" t="s">
        <v>194</v>
      </c>
      <c r="M4663">
        <v>77012</v>
      </c>
      <c r="N4663">
        <v>0.3</v>
      </c>
      <c r="O4663" t="s">
        <v>36</v>
      </c>
      <c r="P4663">
        <v>5758</v>
      </c>
      <c r="Q4663">
        <v>62</v>
      </c>
      <c r="R4663" t="s">
        <v>84</v>
      </c>
    </row>
    <row r="4664" spans="1:18" x14ac:dyDescent="0.3">
      <c r="A4664">
        <v>9655</v>
      </c>
      <c r="B4664" t="s">
        <v>1418</v>
      </c>
      <c r="C4664" t="s">
        <v>19</v>
      </c>
      <c r="D4664">
        <v>29</v>
      </c>
      <c r="E4664" t="s">
        <v>20</v>
      </c>
      <c r="F4664" t="s">
        <v>488</v>
      </c>
      <c r="G4664" t="s">
        <v>29</v>
      </c>
      <c r="H4664" t="s">
        <v>611</v>
      </c>
      <c r="I4664" s="1">
        <v>43157</v>
      </c>
      <c r="K4664">
        <v>6.72</v>
      </c>
      <c r="L4664" t="s">
        <v>194</v>
      </c>
      <c r="M4664">
        <v>77013</v>
      </c>
      <c r="N4664">
        <v>0.15</v>
      </c>
      <c r="O4664" t="s">
        <v>31</v>
      </c>
      <c r="P4664">
        <v>6830</v>
      </c>
      <c r="Q4664">
        <v>99</v>
      </c>
      <c r="R4664" t="s">
        <v>59</v>
      </c>
    </row>
    <row r="4665" spans="1:18" x14ac:dyDescent="0.3">
      <c r="A4665">
        <v>2423</v>
      </c>
      <c r="B4665" t="s">
        <v>1246</v>
      </c>
      <c r="C4665" t="s">
        <v>19</v>
      </c>
      <c r="D4665">
        <v>30</v>
      </c>
      <c r="E4665" t="s">
        <v>20</v>
      </c>
      <c r="F4665" t="s">
        <v>229</v>
      </c>
      <c r="G4665" t="s">
        <v>29</v>
      </c>
      <c r="H4665" t="s">
        <v>301</v>
      </c>
      <c r="I4665" s="1">
        <v>43079</v>
      </c>
      <c r="K4665">
        <v>6.93</v>
      </c>
      <c r="L4665" t="s">
        <v>194</v>
      </c>
      <c r="M4665">
        <v>77015</v>
      </c>
      <c r="N4665">
        <v>0.1</v>
      </c>
      <c r="O4665" t="s">
        <v>31</v>
      </c>
      <c r="P4665">
        <v>1509</v>
      </c>
      <c r="Q4665">
        <v>65</v>
      </c>
      <c r="R4665" t="s">
        <v>42</v>
      </c>
    </row>
    <row r="4666" spans="1:18" x14ac:dyDescent="0.3">
      <c r="A4666">
        <v>4851</v>
      </c>
      <c r="B4666" t="s">
        <v>261</v>
      </c>
      <c r="C4666" t="s">
        <v>39</v>
      </c>
      <c r="D4666">
        <v>63</v>
      </c>
      <c r="E4666" t="s">
        <v>48</v>
      </c>
      <c r="F4666" t="s">
        <v>929</v>
      </c>
      <c r="G4666" t="s">
        <v>29</v>
      </c>
      <c r="H4666" t="s">
        <v>1027</v>
      </c>
      <c r="I4666" s="1">
        <v>44983</v>
      </c>
      <c r="K4666">
        <v>1.72</v>
      </c>
      <c r="L4666" t="s">
        <v>24</v>
      </c>
      <c r="M4666">
        <v>77016</v>
      </c>
      <c r="N4666">
        <v>0</v>
      </c>
      <c r="O4666" t="s">
        <v>36</v>
      </c>
      <c r="Q4666">
        <v>51</v>
      </c>
      <c r="R4666" t="s">
        <v>106</v>
      </c>
    </row>
    <row r="4667" spans="1:18" x14ac:dyDescent="0.3">
      <c r="A4667">
        <v>5415</v>
      </c>
      <c r="B4667" t="s">
        <v>1074</v>
      </c>
      <c r="C4667" t="s">
        <v>39</v>
      </c>
      <c r="D4667">
        <v>40</v>
      </c>
      <c r="E4667" t="s">
        <v>34</v>
      </c>
      <c r="F4667" t="s">
        <v>483</v>
      </c>
      <c r="G4667" t="s">
        <v>29</v>
      </c>
      <c r="H4667" t="s">
        <v>523</v>
      </c>
      <c r="I4667" s="1">
        <v>44542</v>
      </c>
      <c r="K4667">
        <v>2.93</v>
      </c>
      <c r="L4667" t="s">
        <v>65</v>
      </c>
      <c r="M4667">
        <v>77018</v>
      </c>
      <c r="N4667">
        <v>0.1</v>
      </c>
      <c r="O4667" t="s">
        <v>45</v>
      </c>
      <c r="P4667">
        <v>5251</v>
      </c>
      <c r="Q4667">
        <v>84</v>
      </c>
      <c r="R4667" t="s">
        <v>67</v>
      </c>
    </row>
    <row r="4668" spans="1:18" x14ac:dyDescent="0.3">
      <c r="A4668">
        <v>7026</v>
      </c>
      <c r="B4668" t="s">
        <v>402</v>
      </c>
      <c r="C4668" t="s">
        <v>19</v>
      </c>
      <c r="D4668">
        <v>57</v>
      </c>
      <c r="E4668" t="s">
        <v>28</v>
      </c>
      <c r="F4668" t="s">
        <v>488</v>
      </c>
      <c r="G4668" t="s">
        <v>29</v>
      </c>
      <c r="H4668" t="s">
        <v>597</v>
      </c>
      <c r="I4668" s="1">
        <v>43159</v>
      </c>
      <c r="K4668">
        <v>6.72</v>
      </c>
      <c r="L4668" t="s">
        <v>194</v>
      </c>
      <c r="M4668">
        <v>77018</v>
      </c>
      <c r="N4668">
        <v>0.2</v>
      </c>
      <c r="O4668" t="s">
        <v>31</v>
      </c>
      <c r="P4668">
        <v>6126</v>
      </c>
      <c r="Q4668">
        <v>7</v>
      </c>
      <c r="R4668" t="s">
        <v>49</v>
      </c>
    </row>
    <row r="4669" spans="1:18" x14ac:dyDescent="0.3">
      <c r="A4669">
        <v>4343</v>
      </c>
      <c r="B4669" t="s">
        <v>222</v>
      </c>
      <c r="C4669" t="s">
        <v>39</v>
      </c>
      <c r="D4669">
        <v>38</v>
      </c>
      <c r="E4669" t="s">
        <v>20</v>
      </c>
      <c r="F4669" t="s">
        <v>488</v>
      </c>
      <c r="G4669" t="s">
        <v>29</v>
      </c>
      <c r="H4669" t="s">
        <v>489</v>
      </c>
      <c r="I4669" s="1">
        <v>42278</v>
      </c>
      <c r="K4669">
        <v>9.1300000000000008</v>
      </c>
      <c r="L4669" t="s">
        <v>194</v>
      </c>
      <c r="M4669">
        <v>77028</v>
      </c>
      <c r="N4669">
        <v>0.25</v>
      </c>
      <c r="O4669" t="s">
        <v>45</v>
      </c>
      <c r="P4669">
        <v>3534</v>
      </c>
      <c r="Q4669">
        <v>72</v>
      </c>
      <c r="R4669" t="s">
        <v>61</v>
      </c>
    </row>
    <row r="4670" spans="1:18" x14ac:dyDescent="0.3">
      <c r="A4670">
        <v>4087</v>
      </c>
      <c r="B4670" t="s">
        <v>480</v>
      </c>
      <c r="C4670" t="s">
        <v>39</v>
      </c>
      <c r="D4670">
        <v>40</v>
      </c>
      <c r="E4670" t="s">
        <v>34</v>
      </c>
      <c r="F4670" t="s">
        <v>229</v>
      </c>
      <c r="G4670" t="s">
        <v>40</v>
      </c>
      <c r="H4670" t="s">
        <v>301</v>
      </c>
      <c r="I4670" s="1">
        <v>43826</v>
      </c>
      <c r="K4670">
        <v>4.8899999999999997</v>
      </c>
      <c r="L4670" t="s">
        <v>65</v>
      </c>
      <c r="M4670">
        <v>77039</v>
      </c>
      <c r="N4670">
        <v>0.3</v>
      </c>
      <c r="O4670" t="s">
        <v>36</v>
      </c>
      <c r="P4670">
        <v>2833</v>
      </c>
      <c r="Q4670">
        <v>4</v>
      </c>
      <c r="R4670" t="s">
        <v>59</v>
      </c>
    </row>
    <row r="4671" spans="1:18" x14ac:dyDescent="0.3">
      <c r="A4671">
        <v>7676</v>
      </c>
      <c r="B4671" t="s">
        <v>259</v>
      </c>
      <c r="C4671" t="s">
        <v>19</v>
      </c>
      <c r="D4671">
        <v>25</v>
      </c>
      <c r="E4671" t="s">
        <v>20</v>
      </c>
      <c r="F4671" t="s">
        <v>929</v>
      </c>
      <c r="G4671" t="s">
        <v>29</v>
      </c>
      <c r="H4671" t="s">
        <v>1027</v>
      </c>
      <c r="I4671" s="1">
        <v>43775</v>
      </c>
      <c r="K4671">
        <v>5.03</v>
      </c>
      <c r="L4671" t="s">
        <v>194</v>
      </c>
      <c r="M4671">
        <v>77044</v>
      </c>
      <c r="N4671">
        <v>0.3</v>
      </c>
      <c r="O4671" t="s">
        <v>31</v>
      </c>
      <c r="P4671">
        <v>2142</v>
      </c>
      <c r="Q4671">
        <v>81</v>
      </c>
      <c r="R4671" t="s">
        <v>26</v>
      </c>
    </row>
    <row r="4672" spans="1:18" x14ac:dyDescent="0.3">
      <c r="A4672">
        <v>1714</v>
      </c>
      <c r="B4672" t="s">
        <v>429</v>
      </c>
      <c r="C4672" t="s">
        <v>39</v>
      </c>
      <c r="D4672">
        <v>38</v>
      </c>
      <c r="E4672" t="s">
        <v>20</v>
      </c>
      <c r="F4672" t="s">
        <v>188</v>
      </c>
      <c r="G4672" t="s">
        <v>29</v>
      </c>
      <c r="H4672" t="s">
        <v>213</v>
      </c>
      <c r="I4672" s="1">
        <v>42864</v>
      </c>
      <c r="K4672">
        <v>7.52</v>
      </c>
      <c r="L4672" t="s">
        <v>194</v>
      </c>
      <c r="M4672">
        <v>77053</v>
      </c>
      <c r="N4672">
        <v>0.2</v>
      </c>
      <c r="O4672" t="s">
        <v>31</v>
      </c>
      <c r="P4672">
        <v>1175</v>
      </c>
      <c r="Q4672">
        <v>64</v>
      </c>
      <c r="R4672" t="s">
        <v>37</v>
      </c>
    </row>
    <row r="4673" spans="1:18" x14ac:dyDescent="0.3">
      <c r="A4673">
        <v>1917</v>
      </c>
      <c r="B4673" t="s">
        <v>334</v>
      </c>
      <c r="C4673" t="s">
        <v>39</v>
      </c>
      <c r="D4673">
        <v>27</v>
      </c>
      <c r="E4673" t="s">
        <v>20</v>
      </c>
      <c r="F4673" t="s">
        <v>188</v>
      </c>
      <c r="G4673" t="s">
        <v>29</v>
      </c>
      <c r="H4673" t="s">
        <v>189</v>
      </c>
      <c r="I4673" s="1">
        <v>42800</v>
      </c>
      <c r="K4673">
        <v>7.7</v>
      </c>
      <c r="L4673" t="s">
        <v>194</v>
      </c>
      <c r="M4673">
        <v>77058</v>
      </c>
      <c r="N4673">
        <v>0.1</v>
      </c>
      <c r="O4673" t="s">
        <v>31</v>
      </c>
      <c r="P4673">
        <v>1764</v>
      </c>
      <c r="Q4673">
        <v>80</v>
      </c>
      <c r="R4673" t="s">
        <v>84</v>
      </c>
    </row>
    <row r="4674" spans="1:18" x14ac:dyDescent="0.3">
      <c r="A4674">
        <v>3567</v>
      </c>
      <c r="B4674" t="s">
        <v>1317</v>
      </c>
      <c r="C4674" t="s">
        <v>39</v>
      </c>
      <c r="D4674">
        <v>22</v>
      </c>
      <c r="E4674" t="s">
        <v>51</v>
      </c>
      <c r="F4674" t="s">
        <v>229</v>
      </c>
      <c r="G4674" t="s">
        <v>29</v>
      </c>
      <c r="H4674" t="s">
        <v>230</v>
      </c>
      <c r="I4674" s="1">
        <v>42948</v>
      </c>
      <c r="K4674">
        <v>7.29</v>
      </c>
      <c r="L4674" t="s">
        <v>194</v>
      </c>
      <c r="M4674">
        <v>77069</v>
      </c>
      <c r="N4674">
        <v>0.15</v>
      </c>
      <c r="O4674" t="s">
        <v>45</v>
      </c>
      <c r="P4674">
        <v>1032</v>
      </c>
      <c r="Q4674">
        <v>87</v>
      </c>
      <c r="R4674" t="s">
        <v>84</v>
      </c>
    </row>
    <row r="4675" spans="1:18" x14ac:dyDescent="0.3">
      <c r="A4675">
        <v>3277</v>
      </c>
      <c r="B4675" t="s">
        <v>299</v>
      </c>
      <c r="C4675" t="s">
        <v>39</v>
      </c>
      <c r="D4675">
        <v>54</v>
      </c>
      <c r="E4675" t="s">
        <v>28</v>
      </c>
      <c r="F4675" t="s">
        <v>483</v>
      </c>
      <c r="G4675" t="s">
        <v>29</v>
      </c>
      <c r="H4675" t="s">
        <v>484</v>
      </c>
      <c r="I4675" s="1">
        <v>42415</v>
      </c>
      <c r="K4675">
        <v>8.75</v>
      </c>
      <c r="L4675" t="s">
        <v>194</v>
      </c>
      <c r="M4675">
        <v>77072</v>
      </c>
      <c r="N4675">
        <v>0.25</v>
      </c>
      <c r="O4675" t="s">
        <v>36</v>
      </c>
      <c r="P4675">
        <v>2191</v>
      </c>
      <c r="Q4675">
        <v>95</v>
      </c>
      <c r="R4675" t="s">
        <v>37</v>
      </c>
    </row>
    <row r="4676" spans="1:18" x14ac:dyDescent="0.3">
      <c r="A4676">
        <v>1618</v>
      </c>
      <c r="B4676" t="s">
        <v>844</v>
      </c>
      <c r="C4676" t="s">
        <v>39</v>
      </c>
      <c r="D4676">
        <v>33</v>
      </c>
      <c r="E4676" t="s">
        <v>20</v>
      </c>
      <c r="F4676" t="s">
        <v>483</v>
      </c>
      <c r="G4676" t="s">
        <v>40</v>
      </c>
      <c r="H4676" t="s">
        <v>736</v>
      </c>
      <c r="I4676" s="1">
        <v>42553</v>
      </c>
      <c r="K4676">
        <v>8.3800000000000008</v>
      </c>
      <c r="L4676" t="s">
        <v>194</v>
      </c>
      <c r="M4676">
        <v>77074</v>
      </c>
      <c r="N4676">
        <v>0.2</v>
      </c>
      <c r="O4676" t="s">
        <v>31</v>
      </c>
      <c r="P4676">
        <v>1492</v>
      </c>
      <c r="Q4676">
        <v>93</v>
      </c>
      <c r="R4676" t="s">
        <v>37</v>
      </c>
    </row>
    <row r="4677" spans="1:18" x14ac:dyDescent="0.3">
      <c r="A4677">
        <v>6501</v>
      </c>
      <c r="B4677" t="s">
        <v>811</v>
      </c>
      <c r="C4677" t="s">
        <v>19</v>
      </c>
      <c r="D4677">
        <v>46</v>
      </c>
      <c r="E4677" t="s">
        <v>34</v>
      </c>
      <c r="F4677" t="s">
        <v>1360</v>
      </c>
      <c r="G4677" t="s">
        <v>40</v>
      </c>
      <c r="H4677" t="s">
        <v>1403</v>
      </c>
      <c r="I4677" s="1">
        <v>45207</v>
      </c>
      <c r="K4677">
        <v>1.1100000000000001</v>
      </c>
      <c r="L4677" t="s">
        <v>24</v>
      </c>
      <c r="M4677">
        <v>77085</v>
      </c>
      <c r="N4677">
        <v>0.5</v>
      </c>
      <c r="O4677" t="s">
        <v>31</v>
      </c>
      <c r="P4677">
        <v>5092</v>
      </c>
      <c r="Q4677">
        <v>78</v>
      </c>
      <c r="R4677" t="s">
        <v>80</v>
      </c>
    </row>
    <row r="4678" spans="1:18" x14ac:dyDescent="0.3">
      <c r="A4678">
        <v>5205</v>
      </c>
      <c r="B4678" t="s">
        <v>153</v>
      </c>
      <c r="C4678" t="s">
        <v>39</v>
      </c>
      <c r="D4678">
        <v>34</v>
      </c>
      <c r="E4678" t="s">
        <v>20</v>
      </c>
      <c r="F4678" t="s">
        <v>929</v>
      </c>
      <c r="G4678" t="s">
        <v>29</v>
      </c>
      <c r="H4678" t="s">
        <v>1027</v>
      </c>
      <c r="I4678" s="1">
        <v>42221</v>
      </c>
      <c r="J4678" s="1">
        <v>43164</v>
      </c>
      <c r="K4678">
        <v>2.58</v>
      </c>
      <c r="L4678" t="s">
        <v>65</v>
      </c>
      <c r="M4678">
        <v>77087</v>
      </c>
      <c r="N4678">
        <v>0.3</v>
      </c>
      <c r="O4678" t="s">
        <v>36</v>
      </c>
      <c r="P4678">
        <v>2732</v>
      </c>
      <c r="Q4678">
        <v>99</v>
      </c>
      <c r="R4678" t="s">
        <v>61</v>
      </c>
    </row>
    <row r="4679" spans="1:18" x14ac:dyDescent="0.3">
      <c r="A4679">
        <v>7104</v>
      </c>
      <c r="B4679" t="s">
        <v>386</v>
      </c>
      <c r="C4679" t="s">
        <v>19</v>
      </c>
      <c r="D4679">
        <v>51</v>
      </c>
      <c r="E4679" t="s">
        <v>28</v>
      </c>
      <c r="F4679" t="s">
        <v>488</v>
      </c>
      <c r="G4679" t="s">
        <v>29</v>
      </c>
      <c r="H4679" t="s">
        <v>566</v>
      </c>
      <c r="I4679" s="1">
        <v>43806</v>
      </c>
      <c r="K4679">
        <v>4.9400000000000004</v>
      </c>
      <c r="L4679" t="s">
        <v>65</v>
      </c>
      <c r="M4679">
        <v>77092</v>
      </c>
      <c r="N4679">
        <v>0.15</v>
      </c>
      <c r="O4679" t="s">
        <v>45</v>
      </c>
      <c r="P4679">
        <v>4169</v>
      </c>
      <c r="Q4679">
        <v>89</v>
      </c>
      <c r="R4679" t="s">
        <v>42</v>
      </c>
    </row>
    <row r="4680" spans="1:18" x14ac:dyDescent="0.3">
      <c r="A4680">
        <v>10678</v>
      </c>
      <c r="B4680" t="s">
        <v>1069</v>
      </c>
      <c r="C4680" t="s">
        <v>19</v>
      </c>
      <c r="D4680">
        <v>60</v>
      </c>
      <c r="E4680" t="s">
        <v>48</v>
      </c>
      <c r="F4680" t="s">
        <v>1511</v>
      </c>
      <c r="G4680" t="s">
        <v>29</v>
      </c>
      <c r="H4680" t="s">
        <v>1516</v>
      </c>
      <c r="I4680" s="1">
        <v>45433</v>
      </c>
      <c r="K4680">
        <v>0.49</v>
      </c>
      <c r="L4680" t="s">
        <v>24</v>
      </c>
      <c r="M4680">
        <v>77098</v>
      </c>
      <c r="N4680">
        <v>0.1</v>
      </c>
      <c r="O4680" t="s">
        <v>45</v>
      </c>
      <c r="P4680">
        <v>1272</v>
      </c>
      <c r="Q4680">
        <v>16</v>
      </c>
      <c r="R4680" t="s">
        <v>71</v>
      </c>
    </row>
    <row r="4681" spans="1:18" x14ac:dyDescent="0.3">
      <c r="A4681">
        <v>3420</v>
      </c>
      <c r="B4681" t="s">
        <v>360</v>
      </c>
      <c r="C4681" t="s">
        <v>39</v>
      </c>
      <c r="D4681">
        <v>41</v>
      </c>
      <c r="E4681" t="s">
        <v>34</v>
      </c>
      <c r="F4681" t="s">
        <v>1360</v>
      </c>
      <c r="G4681" t="s">
        <v>40</v>
      </c>
      <c r="H4681" t="s">
        <v>1385</v>
      </c>
      <c r="I4681" s="1">
        <v>44431</v>
      </c>
      <c r="K4681">
        <v>3.23</v>
      </c>
      <c r="L4681" t="s">
        <v>65</v>
      </c>
      <c r="M4681">
        <v>77099</v>
      </c>
      <c r="N4681">
        <v>0.15</v>
      </c>
      <c r="O4681" t="s">
        <v>45</v>
      </c>
      <c r="P4681">
        <v>3319</v>
      </c>
      <c r="Q4681">
        <v>29</v>
      </c>
      <c r="R4681" t="s">
        <v>84</v>
      </c>
    </row>
    <row r="4682" spans="1:18" x14ac:dyDescent="0.3">
      <c r="A4682">
        <v>9029</v>
      </c>
      <c r="B4682" t="s">
        <v>603</v>
      </c>
      <c r="C4682" t="s">
        <v>39</v>
      </c>
      <c r="D4682">
        <v>26</v>
      </c>
      <c r="E4682" t="s">
        <v>20</v>
      </c>
      <c r="F4682" t="s">
        <v>229</v>
      </c>
      <c r="G4682" t="s">
        <v>22</v>
      </c>
      <c r="H4682" t="s">
        <v>265</v>
      </c>
      <c r="I4682" s="1">
        <v>42759</v>
      </c>
      <c r="K4682">
        <v>7.81</v>
      </c>
      <c r="L4682" t="s">
        <v>194</v>
      </c>
      <c r="M4682">
        <v>77100</v>
      </c>
      <c r="N4682">
        <v>0.15</v>
      </c>
      <c r="O4682" t="s">
        <v>25</v>
      </c>
      <c r="P4682">
        <v>2449</v>
      </c>
      <c r="Q4682">
        <v>5</v>
      </c>
      <c r="R4682" t="s">
        <v>37</v>
      </c>
    </row>
    <row r="4683" spans="1:18" x14ac:dyDescent="0.3">
      <c r="A4683">
        <v>5713</v>
      </c>
      <c r="B4683" t="s">
        <v>147</v>
      </c>
      <c r="C4683" t="s">
        <v>39</v>
      </c>
      <c r="D4683">
        <v>61</v>
      </c>
      <c r="E4683" t="s">
        <v>48</v>
      </c>
      <c r="F4683" t="s">
        <v>483</v>
      </c>
      <c r="G4683" t="s">
        <v>29</v>
      </c>
      <c r="H4683" t="s">
        <v>639</v>
      </c>
      <c r="I4683" s="1">
        <v>44234</v>
      </c>
      <c r="K4683">
        <v>3.77</v>
      </c>
      <c r="L4683" t="s">
        <v>65</v>
      </c>
      <c r="M4683">
        <v>77102</v>
      </c>
      <c r="N4683">
        <v>0.15</v>
      </c>
      <c r="O4683" t="s">
        <v>36</v>
      </c>
      <c r="P4683">
        <v>2988</v>
      </c>
      <c r="Q4683">
        <v>56</v>
      </c>
      <c r="R4683" t="s">
        <v>49</v>
      </c>
    </row>
    <row r="4684" spans="1:18" x14ac:dyDescent="0.3">
      <c r="A4684">
        <v>4669</v>
      </c>
      <c r="B4684" t="s">
        <v>655</v>
      </c>
      <c r="C4684" t="s">
        <v>39</v>
      </c>
      <c r="D4684">
        <v>24</v>
      </c>
      <c r="E4684" t="s">
        <v>51</v>
      </c>
      <c r="F4684" t="s">
        <v>1360</v>
      </c>
      <c r="G4684" t="s">
        <v>22</v>
      </c>
      <c r="H4684" t="s">
        <v>1375</v>
      </c>
      <c r="I4684" s="1">
        <v>45462</v>
      </c>
      <c r="K4684">
        <v>0.41</v>
      </c>
      <c r="L4684" t="s">
        <v>24</v>
      </c>
      <c r="M4684">
        <v>77107</v>
      </c>
      <c r="N4684">
        <v>0</v>
      </c>
      <c r="O4684" t="s">
        <v>31</v>
      </c>
      <c r="Q4684">
        <v>20</v>
      </c>
      <c r="R4684" t="s">
        <v>49</v>
      </c>
    </row>
    <row r="4685" spans="1:18" x14ac:dyDescent="0.3">
      <c r="A4685">
        <v>5359</v>
      </c>
      <c r="B4685" t="s">
        <v>725</v>
      </c>
      <c r="C4685" t="s">
        <v>19</v>
      </c>
      <c r="D4685">
        <v>46</v>
      </c>
      <c r="E4685" t="s">
        <v>34</v>
      </c>
      <c r="F4685" t="s">
        <v>483</v>
      </c>
      <c r="G4685" t="s">
        <v>29</v>
      </c>
      <c r="H4685" t="s">
        <v>736</v>
      </c>
      <c r="I4685" s="1">
        <v>43101</v>
      </c>
      <c r="K4685">
        <v>6.87</v>
      </c>
      <c r="L4685" t="s">
        <v>194</v>
      </c>
      <c r="M4685">
        <v>77112</v>
      </c>
      <c r="N4685">
        <v>0.3</v>
      </c>
      <c r="O4685" t="s">
        <v>31</v>
      </c>
      <c r="P4685">
        <v>3624</v>
      </c>
      <c r="Q4685">
        <v>56</v>
      </c>
      <c r="R4685" t="s">
        <v>54</v>
      </c>
    </row>
    <row r="4686" spans="1:18" x14ac:dyDescent="0.3">
      <c r="A4686">
        <v>8857</v>
      </c>
      <c r="B4686" t="s">
        <v>542</v>
      </c>
      <c r="C4686" t="s">
        <v>19</v>
      </c>
      <c r="D4686">
        <v>34</v>
      </c>
      <c r="E4686" t="s">
        <v>20</v>
      </c>
      <c r="F4686" t="s">
        <v>929</v>
      </c>
      <c r="G4686" t="s">
        <v>29</v>
      </c>
      <c r="H4686" t="s">
        <v>930</v>
      </c>
      <c r="I4686" s="1">
        <v>43843</v>
      </c>
      <c r="J4686" s="1">
        <v>45610</v>
      </c>
      <c r="K4686">
        <v>4.84</v>
      </c>
      <c r="L4686" t="s">
        <v>65</v>
      </c>
      <c r="M4686">
        <v>77117</v>
      </c>
      <c r="N4686">
        <v>0.2</v>
      </c>
      <c r="O4686" t="s">
        <v>31</v>
      </c>
      <c r="P4686">
        <v>3910</v>
      </c>
      <c r="Q4686">
        <v>34</v>
      </c>
      <c r="R4686" t="s">
        <v>80</v>
      </c>
    </row>
    <row r="4687" spans="1:18" x14ac:dyDescent="0.3">
      <c r="A4687">
        <v>9248</v>
      </c>
      <c r="B4687" t="s">
        <v>428</v>
      </c>
      <c r="C4687" t="s">
        <v>39</v>
      </c>
      <c r="D4687">
        <v>23</v>
      </c>
      <c r="E4687" t="s">
        <v>51</v>
      </c>
      <c r="F4687" t="s">
        <v>929</v>
      </c>
      <c r="G4687" t="s">
        <v>22</v>
      </c>
      <c r="H4687" t="s">
        <v>1027</v>
      </c>
      <c r="I4687" s="1">
        <v>44808</v>
      </c>
      <c r="K4687">
        <v>2.2000000000000002</v>
      </c>
      <c r="L4687" t="s">
        <v>65</v>
      </c>
      <c r="M4687">
        <v>77122</v>
      </c>
      <c r="N4687">
        <v>0.2</v>
      </c>
      <c r="O4687" t="s">
        <v>45</v>
      </c>
      <c r="P4687">
        <v>5178</v>
      </c>
      <c r="Q4687">
        <v>2</v>
      </c>
      <c r="R4687" t="s">
        <v>52</v>
      </c>
    </row>
    <row r="4688" spans="1:18" x14ac:dyDescent="0.3">
      <c r="A4688">
        <v>1268</v>
      </c>
      <c r="B4688" t="s">
        <v>818</v>
      </c>
      <c r="C4688" t="s">
        <v>39</v>
      </c>
      <c r="D4688">
        <v>25</v>
      </c>
      <c r="E4688" t="s">
        <v>20</v>
      </c>
      <c r="F4688" t="s">
        <v>483</v>
      </c>
      <c r="G4688" t="s">
        <v>29</v>
      </c>
      <c r="H4688" t="s">
        <v>484</v>
      </c>
      <c r="I4688" s="1">
        <v>42993</v>
      </c>
      <c r="K4688">
        <v>7.17</v>
      </c>
      <c r="L4688" t="s">
        <v>194</v>
      </c>
      <c r="M4688">
        <v>77124</v>
      </c>
      <c r="N4688">
        <v>0.2</v>
      </c>
      <c r="O4688" t="s">
        <v>36</v>
      </c>
      <c r="P4688">
        <v>1003</v>
      </c>
      <c r="Q4688">
        <v>85</v>
      </c>
      <c r="R4688" t="s">
        <v>67</v>
      </c>
    </row>
    <row r="4689" spans="1:18" x14ac:dyDescent="0.3">
      <c r="A4689">
        <v>4593</v>
      </c>
      <c r="B4689" t="s">
        <v>1158</v>
      </c>
      <c r="C4689" t="s">
        <v>19</v>
      </c>
      <c r="D4689">
        <v>49</v>
      </c>
      <c r="E4689" t="s">
        <v>34</v>
      </c>
      <c r="F4689" t="s">
        <v>1360</v>
      </c>
      <c r="G4689" t="s">
        <v>29</v>
      </c>
      <c r="H4689" t="s">
        <v>1385</v>
      </c>
      <c r="I4689" s="1">
        <v>45394</v>
      </c>
      <c r="K4689">
        <v>0.6</v>
      </c>
      <c r="L4689" t="s">
        <v>24</v>
      </c>
      <c r="M4689">
        <v>77125</v>
      </c>
      <c r="N4689">
        <v>0.5</v>
      </c>
      <c r="O4689" t="s">
        <v>31</v>
      </c>
      <c r="P4689">
        <v>1088</v>
      </c>
      <c r="Q4689">
        <v>17</v>
      </c>
      <c r="R4689" t="s">
        <v>67</v>
      </c>
    </row>
    <row r="4690" spans="1:18" x14ac:dyDescent="0.3">
      <c r="A4690">
        <v>9988</v>
      </c>
      <c r="B4690" t="s">
        <v>871</v>
      </c>
      <c r="C4690" t="s">
        <v>19</v>
      </c>
      <c r="D4690">
        <v>42</v>
      </c>
      <c r="E4690" t="s">
        <v>34</v>
      </c>
      <c r="F4690" t="s">
        <v>1360</v>
      </c>
      <c r="G4690" t="s">
        <v>22</v>
      </c>
      <c r="H4690" t="s">
        <v>1375</v>
      </c>
      <c r="I4690" s="1">
        <v>44485</v>
      </c>
      <c r="K4690">
        <v>3.09</v>
      </c>
      <c r="L4690" t="s">
        <v>65</v>
      </c>
      <c r="M4690">
        <v>77127</v>
      </c>
      <c r="N4690">
        <v>0.15</v>
      </c>
      <c r="O4690" t="s">
        <v>45</v>
      </c>
      <c r="P4690">
        <v>6576</v>
      </c>
      <c r="Q4690">
        <v>30</v>
      </c>
      <c r="R4690" t="s">
        <v>61</v>
      </c>
    </row>
    <row r="4691" spans="1:18" x14ac:dyDescent="0.3">
      <c r="A4691">
        <v>7356</v>
      </c>
      <c r="B4691" t="s">
        <v>310</v>
      </c>
      <c r="C4691" t="s">
        <v>19</v>
      </c>
      <c r="D4691">
        <v>27</v>
      </c>
      <c r="E4691" t="s">
        <v>20</v>
      </c>
      <c r="F4691" t="s">
        <v>929</v>
      </c>
      <c r="G4691" t="s">
        <v>40</v>
      </c>
      <c r="H4691" t="s">
        <v>960</v>
      </c>
      <c r="I4691" s="1">
        <v>43351</v>
      </c>
      <c r="J4691" s="1">
        <v>44612</v>
      </c>
      <c r="K4691">
        <v>3.45</v>
      </c>
      <c r="L4691" t="s">
        <v>65</v>
      </c>
      <c r="M4691">
        <v>77128</v>
      </c>
      <c r="N4691">
        <v>0.2</v>
      </c>
      <c r="O4691" t="s">
        <v>36</v>
      </c>
      <c r="P4691">
        <v>5279</v>
      </c>
      <c r="Q4691">
        <v>78</v>
      </c>
      <c r="R4691" t="s">
        <v>67</v>
      </c>
    </row>
    <row r="4692" spans="1:18" x14ac:dyDescent="0.3">
      <c r="A4692">
        <v>3770</v>
      </c>
      <c r="B4692" t="s">
        <v>1257</v>
      </c>
      <c r="C4692" t="s">
        <v>19</v>
      </c>
      <c r="D4692">
        <v>46</v>
      </c>
      <c r="E4692" t="s">
        <v>34</v>
      </c>
      <c r="F4692" t="s">
        <v>488</v>
      </c>
      <c r="G4692" t="s">
        <v>40</v>
      </c>
      <c r="H4692" t="s">
        <v>489</v>
      </c>
      <c r="I4692" s="1">
        <v>43362</v>
      </c>
      <c r="K4692">
        <v>6.16</v>
      </c>
      <c r="L4692" t="s">
        <v>194</v>
      </c>
      <c r="M4692">
        <v>77130</v>
      </c>
      <c r="N4692">
        <v>0.2</v>
      </c>
      <c r="O4692" t="s">
        <v>36</v>
      </c>
      <c r="P4692">
        <v>2110</v>
      </c>
      <c r="Q4692">
        <v>83</v>
      </c>
      <c r="R4692" t="s">
        <v>26</v>
      </c>
    </row>
    <row r="4693" spans="1:18" x14ac:dyDescent="0.3">
      <c r="A4693">
        <v>2526</v>
      </c>
      <c r="B4693" t="s">
        <v>1090</v>
      </c>
      <c r="C4693" t="s">
        <v>19</v>
      </c>
      <c r="D4693">
        <v>35</v>
      </c>
      <c r="E4693" t="s">
        <v>20</v>
      </c>
      <c r="F4693" t="s">
        <v>188</v>
      </c>
      <c r="G4693" t="s">
        <v>29</v>
      </c>
      <c r="H4693" t="s">
        <v>213</v>
      </c>
      <c r="I4693" s="1">
        <v>42586</v>
      </c>
      <c r="K4693">
        <v>8.2799999999999994</v>
      </c>
      <c r="L4693" t="s">
        <v>194</v>
      </c>
      <c r="M4693">
        <v>77131</v>
      </c>
      <c r="N4693">
        <v>0.1</v>
      </c>
      <c r="O4693" t="s">
        <v>45</v>
      </c>
      <c r="P4693">
        <v>1309</v>
      </c>
      <c r="Q4693">
        <v>88</v>
      </c>
      <c r="R4693" t="s">
        <v>37</v>
      </c>
    </row>
    <row r="4694" spans="1:18" x14ac:dyDescent="0.3">
      <c r="A4694">
        <v>1250</v>
      </c>
      <c r="B4694" t="s">
        <v>93</v>
      </c>
      <c r="C4694" t="s">
        <v>19</v>
      </c>
      <c r="D4694">
        <v>58</v>
      </c>
      <c r="E4694" t="s">
        <v>28</v>
      </c>
      <c r="F4694" t="s">
        <v>483</v>
      </c>
      <c r="G4694" t="s">
        <v>40</v>
      </c>
      <c r="H4694" t="s">
        <v>557</v>
      </c>
      <c r="I4694" s="1">
        <v>43849</v>
      </c>
      <c r="K4694">
        <v>4.83</v>
      </c>
      <c r="L4694" t="s">
        <v>65</v>
      </c>
      <c r="M4694">
        <v>77132</v>
      </c>
      <c r="N4694">
        <v>0.25</v>
      </c>
      <c r="O4694" t="s">
        <v>36</v>
      </c>
      <c r="P4694">
        <v>1186</v>
      </c>
      <c r="Q4694">
        <v>4</v>
      </c>
      <c r="R4694" t="s">
        <v>71</v>
      </c>
    </row>
    <row r="4695" spans="1:18" x14ac:dyDescent="0.3">
      <c r="A4695">
        <v>4053</v>
      </c>
      <c r="B4695" t="s">
        <v>579</v>
      </c>
      <c r="C4695" t="s">
        <v>39</v>
      </c>
      <c r="D4695">
        <v>38</v>
      </c>
      <c r="E4695" t="s">
        <v>20</v>
      </c>
      <c r="F4695" t="s">
        <v>929</v>
      </c>
      <c r="G4695" t="s">
        <v>22</v>
      </c>
      <c r="H4695" t="s">
        <v>930</v>
      </c>
      <c r="I4695" s="1">
        <v>44967</v>
      </c>
      <c r="K4695">
        <v>1.77</v>
      </c>
      <c r="L4695" t="s">
        <v>24</v>
      </c>
      <c r="M4695">
        <v>77133</v>
      </c>
      <c r="N4695">
        <v>0.15</v>
      </c>
      <c r="O4695" t="s">
        <v>36</v>
      </c>
      <c r="P4695">
        <v>1181</v>
      </c>
      <c r="Q4695">
        <v>75</v>
      </c>
      <c r="R4695" t="s">
        <v>61</v>
      </c>
    </row>
    <row r="4696" spans="1:18" x14ac:dyDescent="0.3">
      <c r="A4696">
        <v>9370</v>
      </c>
      <c r="B4696" t="s">
        <v>950</v>
      </c>
      <c r="C4696" t="s">
        <v>19</v>
      </c>
      <c r="D4696">
        <v>53</v>
      </c>
      <c r="E4696" t="s">
        <v>28</v>
      </c>
      <c r="F4696" t="s">
        <v>488</v>
      </c>
      <c r="G4696" t="s">
        <v>29</v>
      </c>
      <c r="H4696" t="s">
        <v>597</v>
      </c>
      <c r="I4696" s="1">
        <v>43576</v>
      </c>
      <c r="K4696">
        <v>5.57</v>
      </c>
      <c r="L4696" t="s">
        <v>194</v>
      </c>
      <c r="M4696">
        <v>77138</v>
      </c>
      <c r="N4696">
        <v>0.15</v>
      </c>
      <c r="O4696" t="s">
        <v>36</v>
      </c>
      <c r="P4696">
        <v>5771</v>
      </c>
      <c r="Q4696">
        <v>83</v>
      </c>
      <c r="R4696" t="s">
        <v>32</v>
      </c>
    </row>
    <row r="4697" spans="1:18" x14ac:dyDescent="0.3">
      <c r="A4697">
        <v>4470</v>
      </c>
      <c r="B4697" t="s">
        <v>1462</v>
      </c>
      <c r="C4697" t="s">
        <v>19</v>
      </c>
      <c r="D4697">
        <v>45</v>
      </c>
      <c r="E4697" t="s">
        <v>34</v>
      </c>
      <c r="F4697" t="s">
        <v>229</v>
      </c>
      <c r="G4697" t="s">
        <v>22</v>
      </c>
      <c r="H4697" t="s">
        <v>260</v>
      </c>
      <c r="I4697" s="1">
        <v>43759</v>
      </c>
      <c r="K4697">
        <v>5.07</v>
      </c>
      <c r="L4697" t="s">
        <v>194</v>
      </c>
      <c r="M4697">
        <v>77143</v>
      </c>
      <c r="N4697">
        <v>0.3</v>
      </c>
      <c r="O4697" t="s">
        <v>31</v>
      </c>
      <c r="Q4697">
        <v>59</v>
      </c>
      <c r="R4697" t="s">
        <v>26</v>
      </c>
    </row>
    <row r="4698" spans="1:18" x14ac:dyDescent="0.3">
      <c r="A4698">
        <v>10206</v>
      </c>
      <c r="B4698" t="s">
        <v>66</v>
      </c>
      <c r="C4698" t="s">
        <v>19</v>
      </c>
      <c r="D4698">
        <v>34</v>
      </c>
      <c r="E4698" t="s">
        <v>20</v>
      </c>
      <c r="F4698" t="s">
        <v>488</v>
      </c>
      <c r="G4698" t="s">
        <v>29</v>
      </c>
      <c r="H4698" t="s">
        <v>489</v>
      </c>
      <c r="I4698" s="1">
        <v>43402</v>
      </c>
      <c r="K4698">
        <v>6.05</v>
      </c>
      <c r="L4698" t="s">
        <v>194</v>
      </c>
      <c r="M4698">
        <v>77146</v>
      </c>
      <c r="N4698">
        <v>0.15</v>
      </c>
      <c r="O4698" t="s">
        <v>36</v>
      </c>
      <c r="Q4698">
        <v>39</v>
      </c>
      <c r="R4698" t="s">
        <v>56</v>
      </c>
    </row>
    <row r="4699" spans="1:18" x14ac:dyDescent="0.3">
      <c r="A4699">
        <v>9528</v>
      </c>
      <c r="B4699" t="s">
        <v>679</v>
      </c>
      <c r="C4699" t="s">
        <v>19</v>
      </c>
      <c r="D4699">
        <v>57</v>
      </c>
      <c r="E4699" t="s">
        <v>28</v>
      </c>
      <c r="F4699" t="s">
        <v>188</v>
      </c>
      <c r="G4699" t="s">
        <v>40</v>
      </c>
      <c r="H4699" t="s">
        <v>213</v>
      </c>
      <c r="I4699" s="1">
        <v>42073</v>
      </c>
      <c r="K4699">
        <v>9.69</v>
      </c>
      <c r="L4699" t="s">
        <v>194</v>
      </c>
      <c r="M4699">
        <v>77147</v>
      </c>
      <c r="N4699">
        <v>0.15</v>
      </c>
      <c r="O4699" t="s">
        <v>31</v>
      </c>
      <c r="P4699">
        <v>7669</v>
      </c>
      <c r="Q4699">
        <v>18</v>
      </c>
      <c r="R4699" t="s">
        <v>37</v>
      </c>
    </row>
    <row r="4700" spans="1:18" x14ac:dyDescent="0.3">
      <c r="A4700">
        <v>2937</v>
      </c>
      <c r="B4700" t="s">
        <v>1097</v>
      </c>
      <c r="C4700" t="s">
        <v>19</v>
      </c>
      <c r="D4700">
        <v>60</v>
      </c>
      <c r="E4700" t="s">
        <v>48</v>
      </c>
      <c r="F4700" t="s">
        <v>488</v>
      </c>
      <c r="G4700" t="s">
        <v>40</v>
      </c>
      <c r="H4700" t="s">
        <v>566</v>
      </c>
      <c r="I4700" s="1">
        <v>43752</v>
      </c>
      <c r="K4700">
        <v>5.09</v>
      </c>
      <c r="L4700" t="s">
        <v>194</v>
      </c>
      <c r="M4700">
        <v>77154</v>
      </c>
      <c r="N4700">
        <v>0.1</v>
      </c>
      <c r="O4700" t="s">
        <v>25</v>
      </c>
      <c r="Q4700">
        <v>5</v>
      </c>
      <c r="R4700" t="s">
        <v>26</v>
      </c>
    </row>
    <row r="4701" spans="1:18" x14ac:dyDescent="0.3">
      <c r="A4701">
        <v>7711</v>
      </c>
      <c r="B4701" t="s">
        <v>1186</v>
      </c>
      <c r="C4701" t="s">
        <v>19</v>
      </c>
      <c r="D4701">
        <v>38</v>
      </c>
      <c r="E4701" t="s">
        <v>20</v>
      </c>
      <c r="F4701" t="s">
        <v>488</v>
      </c>
      <c r="G4701" t="s">
        <v>29</v>
      </c>
      <c r="H4701" t="s">
        <v>560</v>
      </c>
      <c r="I4701" s="1">
        <v>43307</v>
      </c>
      <c r="K4701">
        <v>6.31</v>
      </c>
      <c r="L4701" t="s">
        <v>194</v>
      </c>
      <c r="M4701">
        <v>77156</v>
      </c>
      <c r="N4701">
        <v>0.25</v>
      </c>
      <c r="O4701" t="s">
        <v>31</v>
      </c>
      <c r="P4701">
        <v>1038</v>
      </c>
      <c r="Q4701">
        <v>91</v>
      </c>
      <c r="R4701" t="s">
        <v>67</v>
      </c>
    </row>
    <row r="4702" spans="1:18" x14ac:dyDescent="0.3">
      <c r="A4702">
        <v>7889</v>
      </c>
      <c r="B4702" t="s">
        <v>249</v>
      </c>
      <c r="C4702" t="s">
        <v>39</v>
      </c>
      <c r="D4702">
        <v>43</v>
      </c>
      <c r="E4702" t="s">
        <v>34</v>
      </c>
      <c r="F4702" t="s">
        <v>483</v>
      </c>
      <c r="G4702" t="s">
        <v>29</v>
      </c>
      <c r="H4702" t="s">
        <v>557</v>
      </c>
      <c r="I4702" s="1">
        <v>43139</v>
      </c>
      <c r="K4702">
        <v>6.77</v>
      </c>
      <c r="L4702" t="s">
        <v>194</v>
      </c>
      <c r="M4702">
        <v>77158</v>
      </c>
      <c r="N4702">
        <v>0.2</v>
      </c>
      <c r="O4702" t="s">
        <v>31</v>
      </c>
      <c r="P4702">
        <v>5190</v>
      </c>
      <c r="Q4702">
        <v>97</v>
      </c>
      <c r="R4702" t="s">
        <v>71</v>
      </c>
    </row>
    <row r="4703" spans="1:18" x14ac:dyDescent="0.3">
      <c r="A4703">
        <v>9485</v>
      </c>
      <c r="B4703" t="s">
        <v>133</v>
      </c>
      <c r="C4703" t="s">
        <v>19</v>
      </c>
      <c r="D4703">
        <v>43</v>
      </c>
      <c r="E4703" t="s">
        <v>34</v>
      </c>
      <c r="F4703" t="s">
        <v>483</v>
      </c>
      <c r="G4703" t="s">
        <v>29</v>
      </c>
      <c r="H4703" t="s">
        <v>639</v>
      </c>
      <c r="I4703" s="1">
        <v>43611</v>
      </c>
      <c r="K4703">
        <v>5.48</v>
      </c>
      <c r="L4703" t="s">
        <v>194</v>
      </c>
      <c r="M4703">
        <v>77164</v>
      </c>
      <c r="N4703">
        <v>0.5</v>
      </c>
      <c r="O4703" t="s">
        <v>31</v>
      </c>
      <c r="P4703">
        <v>4163</v>
      </c>
      <c r="Q4703">
        <v>90</v>
      </c>
      <c r="R4703" t="s">
        <v>54</v>
      </c>
    </row>
    <row r="4704" spans="1:18" x14ac:dyDescent="0.3">
      <c r="A4704">
        <v>6446</v>
      </c>
      <c r="B4704" t="s">
        <v>982</v>
      </c>
      <c r="C4704" t="s">
        <v>39</v>
      </c>
      <c r="D4704">
        <v>37</v>
      </c>
      <c r="E4704" t="s">
        <v>20</v>
      </c>
      <c r="F4704" t="s">
        <v>488</v>
      </c>
      <c r="G4704" t="s">
        <v>29</v>
      </c>
      <c r="H4704" t="s">
        <v>566</v>
      </c>
      <c r="I4704" s="1">
        <v>42013</v>
      </c>
      <c r="K4704">
        <v>10.8</v>
      </c>
      <c r="L4704" t="s">
        <v>778</v>
      </c>
      <c r="M4704">
        <v>77164</v>
      </c>
      <c r="N4704">
        <v>0.5</v>
      </c>
      <c r="O4704" t="s">
        <v>45</v>
      </c>
      <c r="P4704">
        <v>1663</v>
      </c>
      <c r="Q4704">
        <v>50</v>
      </c>
      <c r="R4704" t="s">
        <v>71</v>
      </c>
    </row>
    <row r="4705" spans="1:18" x14ac:dyDescent="0.3">
      <c r="A4705">
        <v>7678</v>
      </c>
      <c r="B4705" t="s">
        <v>750</v>
      </c>
      <c r="C4705" t="s">
        <v>19</v>
      </c>
      <c r="D4705">
        <v>57</v>
      </c>
      <c r="E4705" t="s">
        <v>28</v>
      </c>
      <c r="F4705" t="s">
        <v>483</v>
      </c>
      <c r="G4705" t="s">
        <v>29</v>
      </c>
      <c r="H4705" t="s">
        <v>484</v>
      </c>
      <c r="I4705" s="1">
        <v>43823</v>
      </c>
      <c r="K4705">
        <v>4.9000000000000004</v>
      </c>
      <c r="L4705" t="s">
        <v>65</v>
      </c>
      <c r="M4705">
        <v>77169</v>
      </c>
      <c r="N4705">
        <v>0.2</v>
      </c>
      <c r="O4705" t="s">
        <v>36</v>
      </c>
      <c r="P4705">
        <v>3978</v>
      </c>
      <c r="Q4705">
        <v>35</v>
      </c>
      <c r="R4705" t="s">
        <v>37</v>
      </c>
    </row>
    <row r="4706" spans="1:18" x14ac:dyDescent="0.3">
      <c r="A4706">
        <v>2665</v>
      </c>
      <c r="B4706" t="s">
        <v>173</v>
      </c>
      <c r="C4706" t="s">
        <v>19</v>
      </c>
      <c r="D4706">
        <v>61</v>
      </c>
      <c r="E4706" t="s">
        <v>48</v>
      </c>
      <c r="F4706" t="s">
        <v>929</v>
      </c>
      <c r="G4706" t="s">
        <v>22</v>
      </c>
      <c r="H4706" t="s">
        <v>931</v>
      </c>
      <c r="I4706" s="1">
        <v>44448</v>
      </c>
      <c r="K4706">
        <v>3.19</v>
      </c>
      <c r="L4706" t="s">
        <v>65</v>
      </c>
      <c r="M4706">
        <v>77182</v>
      </c>
      <c r="N4706">
        <v>0.2</v>
      </c>
      <c r="O4706" t="s">
        <v>31</v>
      </c>
      <c r="P4706">
        <v>1734</v>
      </c>
      <c r="Q4706">
        <v>25</v>
      </c>
      <c r="R4706" t="s">
        <v>59</v>
      </c>
    </row>
    <row r="4707" spans="1:18" x14ac:dyDescent="0.3">
      <c r="A4707">
        <v>7792</v>
      </c>
      <c r="B4707" t="s">
        <v>1241</v>
      </c>
      <c r="C4707" t="s">
        <v>19</v>
      </c>
      <c r="D4707">
        <v>53</v>
      </c>
      <c r="E4707" t="s">
        <v>28</v>
      </c>
      <c r="F4707" t="s">
        <v>929</v>
      </c>
      <c r="G4707" t="s">
        <v>22</v>
      </c>
      <c r="H4707" t="s">
        <v>930</v>
      </c>
      <c r="I4707" s="1">
        <v>43836</v>
      </c>
      <c r="K4707">
        <v>4.8600000000000003</v>
      </c>
      <c r="L4707" t="s">
        <v>65</v>
      </c>
      <c r="M4707">
        <v>77195</v>
      </c>
      <c r="N4707">
        <v>0.15</v>
      </c>
      <c r="O4707" t="s">
        <v>36</v>
      </c>
      <c r="P4707">
        <v>7468</v>
      </c>
      <c r="Q4707">
        <v>98</v>
      </c>
      <c r="R4707" t="s">
        <v>88</v>
      </c>
    </row>
    <row r="4708" spans="1:18" x14ac:dyDescent="0.3">
      <c r="A4708">
        <v>2872</v>
      </c>
      <c r="B4708" t="s">
        <v>781</v>
      </c>
      <c r="C4708" t="s">
        <v>19</v>
      </c>
      <c r="D4708">
        <v>59</v>
      </c>
      <c r="E4708" t="s">
        <v>28</v>
      </c>
      <c r="F4708" t="s">
        <v>929</v>
      </c>
      <c r="G4708" t="s">
        <v>40</v>
      </c>
      <c r="H4708" t="s">
        <v>962</v>
      </c>
      <c r="I4708" s="1">
        <v>44531</v>
      </c>
      <c r="K4708">
        <v>2.96</v>
      </c>
      <c r="L4708" t="s">
        <v>65</v>
      </c>
      <c r="M4708">
        <v>77198</v>
      </c>
      <c r="N4708">
        <v>0.1</v>
      </c>
      <c r="O4708" t="s">
        <v>45</v>
      </c>
      <c r="Q4708">
        <v>34</v>
      </c>
      <c r="R4708" t="s">
        <v>61</v>
      </c>
    </row>
    <row r="4709" spans="1:18" x14ac:dyDescent="0.3">
      <c r="A4709">
        <v>6967</v>
      </c>
      <c r="B4709" t="s">
        <v>763</v>
      </c>
      <c r="C4709" t="s">
        <v>19</v>
      </c>
      <c r="D4709">
        <v>58</v>
      </c>
      <c r="E4709" t="s">
        <v>28</v>
      </c>
      <c r="F4709" t="s">
        <v>488</v>
      </c>
      <c r="G4709" t="s">
        <v>40</v>
      </c>
      <c r="H4709" t="s">
        <v>611</v>
      </c>
      <c r="I4709" s="1">
        <v>42250</v>
      </c>
      <c r="K4709">
        <v>9.1999999999999993</v>
      </c>
      <c r="L4709" t="s">
        <v>194</v>
      </c>
      <c r="M4709">
        <v>77199</v>
      </c>
      <c r="N4709">
        <v>0.5</v>
      </c>
      <c r="O4709" t="s">
        <v>36</v>
      </c>
      <c r="P4709">
        <v>4178</v>
      </c>
      <c r="Q4709">
        <v>32</v>
      </c>
      <c r="R4709" t="s">
        <v>42</v>
      </c>
    </row>
    <row r="4710" spans="1:18" x14ac:dyDescent="0.3">
      <c r="A4710">
        <v>4452</v>
      </c>
      <c r="B4710" t="s">
        <v>168</v>
      </c>
      <c r="C4710" t="s">
        <v>19</v>
      </c>
      <c r="D4710">
        <v>45</v>
      </c>
      <c r="E4710" t="s">
        <v>34</v>
      </c>
      <c r="F4710" t="s">
        <v>929</v>
      </c>
      <c r="G4710" t="s">
        <v>29</v>
      </c>
      <c r="H4710" t="s">
        <v>1027</v>
      </c>
      <c r="I4710" s="1">
        <v>43849</v>
      </c>
      <c r="K4710">
        <v>4.83</v>
      </c>
      <c r="L4710" t="s">
        <v>65</v>
      </c>
      <c r="M4710">
        <v>77217</v>
      </c>
      <c r="N4710">
        <v>0</v>
      </c>
      <c r="O4710" t="s">
        <v>36</v>
      </c>
      <c r="P4710">
        <v>3462</v>
      </c>
      <c r="Q4710">
        <v>71</v>
      </c>
      <c r="R4710" t="s">
        <v>26</v>
      </c>
    </row>
    <row r="4711" spans="1:18" x14ac:dyDescent="0.3">
      <c r="A4711">
        <v>2296</v>
      </c>
      <c r="B4711" t="s">
        <v>1101</v>
      </c>
      <c r="C4711" t="s">
        <v>39</v>
      </c>
      <c r="D4711">
        <v>45</v>
      </c>
      <c r="E4711" t="s">
        <v>34</v>
      </c>
      <c r="F4711" t="s">
        <v>188</v>
      </c>
      <c r="G4711" t="s">
        <v>40</v>
      </c>
      <c r="H4711" t="s">
        <v>239</v>
      </c>
      <c r="I4711" s="1">
        <v>42337</v>
      </c>
      <c r="K4711">
        <v>8.9700000000000006</v>
      </c>
      <c r="L4711" t="s">
        <v>194</v>
      </c>
      <c r="M4711">
        <v>77218</v>
      </c>
      <c r="N4711">
        <v>0.5</v>
      </c>
      <c r="O4711" t="s">
        <v>36</v>
      </c>
      <c r="P4711">
        <v>1449</v>
      </c>
      <c r="Q4711">
        <v>48</v>
      </c>
      <c r="R4711" t="s">
        <v>49</v>
      </c>
    </row>
    <row r="4712" spans="1:18" x14ac:dyDescent="0.3">
      <c r="A4712">
        <v>6560</v>
      </c>
      <c r="B4712" t="s">
        <v>1060</v>
      </c>
      <c r="C4712" t="s">
        <v>19</v>
      </c>
      <c r="D4712">
        <v>26</v>
      </c>
      <c r="E4712" t="s">
        <v>20</v>
      </c>
      <c r="F4712" t="s">
        <v>229</v>
      </c>
      <c r="G4712" t="s">
        <v>29</v>
      </c>
      <c r="H4712" t="s">
        <v>332</v>
      </c>
      <c r="I4712" s="1">
        <v>43671</v>
      </c>
      <c r="K4712">
        <v>5.31</v>
      </c>
      <c r="L4712" t="s">
        <v>194</v>
      </c>
      <c r="M4712">
        <v>77226</v>
      </c>
      <c r="N4712">
        <v>0.15</v>
      </c>
      <c r="O4712" t="s">
        <v>25</v>
      </c>
      <c r="P4712">
        <v>1714</v>
      </c>
      <c r="Q4712">
        <v>41</v>
      </c>
      <c r="R4712" t="s">
        <v>106</v>
      </c>
    </row>
    <row r="4713" spans="1:18" x14ac:dyDescent="0.3">
      <c r="A4713">
        <v>2152</v>
      </c>
      <c r="B4713" t="s">
        <v>1379</v>
      </c>
      <c r="C4713" t="s">
        <v>19</v>
      </c>
      <c r="D4713">
        <v>64</v>
      </c>
      <c r="E4713" t="s">
        <v>48</v>
      </c>
      <c r="F4713" t="s">
        <v>1447</v>
      </c>
      <c r="G4713" t="s">
        <v>40</v>
      </c>
      <c r="H4713" t="s">
        <v>1485</v>
      </c>
      <c r="I4713" s="1">
        <v>44979</v>
      </c>
      <c r="K4713">
        <v>1.73</v>
      </c>
      <c r="L4713" t="s">
        <v>24</v>
      </c>
      <c r="M4713">
        <v>77230</v>
      </c>
      <c r="N4713">
        <v>0</v>
      </c>
      <c r="O4713" t="s">
        <v>36</v>
      </c>
      <c r="P4713">
        <v>1172</v>
      </c>
      <c r="Q4713">
        <v>38</v>
      </c>
      <c r="R4713" t="s">
        <v>32</v>
      </c>
    </row>
    <row r="4714" spans="1:18" x14ac:dyDescent="0.3">
      <c r="A4714">
        <v>7749</v>
      </c>
      <c r="B4714" t="s">
        <v>351</v>
      </c>
      <c r="C4714" t="s">
        <v>19</v>
      </c>
      <c r="D4714">
        <v>43</v>
      </c>
      <c r="E4714" t="s">
        <v>34</v>
      </c>
      <c r="F4714" t="s">
        <v>929</v>
      </c>
      <c r="G4714" t="s">
        <v>29</v>
      </c>
      <c r="H4714" t="s">
        <v>931</v>
      </c>
      <c r="I4714" s="1">
        <v>43592</v>
      </c>
      <c r="K4714">
        <v>5.53</v>
      </c>
      <c r="L4714" t="s">
        <v>194</v>
      </c>
      <c r="M4714">
        <v>77240</v>
      </c>
      <c r="N4714">
        <v>0.2</v>
      </c>
      <c r="O4714" t="s">
        <v>36</v>
      </c>
      <c r="P4714">
        <v>6658</v>
      </c>
      <c r="Q4714">
        <v>23</v>
      </c>
      <c r="R4714" t="s">
        <v>46</v>
      </c>
    </row>
    <row r="4715" spans="1:18" x14ac:dyDescent="0.3">
      <c r="A4715">
        <v>2535</v>
      </c>
      <c r="B4715" t="s">
        <v>1517</v>
      </c>
      <c r="C4715" t="s">
        <v>19</v>
      </c>
      <c r="D4715">
        <v>35</v>
      </c>
      <c r="E4715" t="s">
        <v>20</v>
      </c>
      <c r="F4715" t="s">
        <v>483</v>
      </c>
      <c r="G4715" t="s">
        <v>29</v>
      </c>
      <c r="H4715" t="s">
        <v>736</v>
      </c>
      <c r="I4715" s="1">
        <v>42194</v>
      </c>
      <c r="K4715">
        <v>9.36</v>
      </c>
      <c r="L4715" t="s">
        <v>194</v>
      </c>
      <c r="M4715">
        <v>77253</v>
      </c>
      <c r="N4715">
        <v>0.2</v>
      </c>
      <c r="O4715" t="s">
        <v>31</v>
      </c>
      <c r="P4715">
        <v>1296</v>
      </c>
      <c r="Q4715">
        <v>23</v>
      </c>
      <c r="R4715" t="s">
        <v>76</v>
      </c>
    </row>
    <row r="4716" spans="1:18" x14ac:dyDescent="0.3">
      <c r="A4716">
        <v>2237</v>
      </c>
      <c r="B4716" t="s">
        <v>827</v>
      </c>
      <c r="C4716" t="s">
        <v>19</v>
      </c>
      <c r="D4716">
        <v>62</v>
      </c>
      <c r="E4716" t="s">
        <v>48</v>
      </c>
      <c r="F4716" t="s">
        <v>488</v>
      </c>
      <c r="G4716" t="s">
        <v>29</v>
      </c>
      <c r="H4716" t="s">
        <v>597</v>
      </c>
      <c r="I4716" s="1">
        <v>42050</v>
      </c>
      <c r="J4716" s="1">
        <v>43340</v>
      </c>
      <c r="K4716">
        <v>3.53</v>
      </c>
      <c r="L4716" t="s">
        <v>65</v>
      </c>
      <c r="M4716">
        <v>77254</v>
      </c>
      <c r="N4716">
        <v>0.15</v>
      </c>
      <c r="O4716" t="s">
        <v>45</v>
      </c>
      <c r="P4716">
        <v>1259</v>
      </c>
      <c r="Q4716">
        <v>59</v>
      </c>
      <c r="R4716" t="s">
        <v>46</v>
      </c>
    </row>
    <row r="4717" spans="1:18" x14ac:dyDescent="0.3">
      <c r="A4717">
        <v>1227</v>
      </c>
      <c r="B4717" t="s">
        <v>1242</v>
      </c>
      <c r="C4717" t="s">
        <v>19</v>
      </c>
      <c r="D4717">
        <v>32</v>
      </c>
      <c r="E4717" t="s">
        <v>20</v>
      </c>
      <c r="F4717" t="s">
        <v>1360</v>
      </c>
      <c r="G4717" t="s">
        <v>22</v>
      </c>
      <c r="H4717" t="s">
        <v>1415</v>
      </c>
      <c r="I4717" s="1">
        <v>44478</v>
      </c>
      <c r="K4717">
        <v>3.1</v>
      </c>
      <c r="L4717" t="s">
        <v>65</v>
      </c>
      <c r="M4717">
        <v>77262</v>
      </c>
      <c r="N4717">
        <v>0.15</v>
      </c>
      <c r="O4717" t="s">
        <v>36</v>
      </c>
      <c r="P4717">
        <v>1111</v>
      </c>
      <c r="Q4717">
        <v>48</v>
      </c>
      <c r="R4717" t="s">
        <v>61</v>
      </c>
    </row>
    <row r="4718" spans="1:18" x14ac:dyDescent="0.3">
      <c r="A4718">
        <v>8465</v>
      </c>
      <c r="B4718" t="s">
        <v>400</v>
      </c>
      <c r="C4718" t="s">
        <v>19</v>
      </c>
      <c r="D4718">
        <v>60</v>
      </c>
      <c r="E4718" t="s">
        <v>48</v>
      </c>
      <c r="F4718" t="s">
        <v>188</v>
      </c>
      <c r="G4718" t="s">
        <v>29</v>
      </c>
      <c r="H4718" t="s">
        <v>191</v>
      </c>
      <c r="I4718" s="1">
        <v>42978</v>
      </c>
      <c r="K4718">
        <v>7.21</v>
      </c>
      <c r="L4718" t="s">
        <v>194</v>
      </c>
      <c r="M4718">
        <v>77263</v>
      </c>
      <c r="N4718">
        <v>0.15</v>
      </c>
      <c r="O4718" t="s">
        <v>36</v>
      </c>
      <c r="P4718">
        <v>1763</v>
      </c>
      <c r="Q4718">
        <v>95</v>
      </c>
      <c r="R4718" t="s">
        <v>49</v>
      </c>
    </row>
    <row r="4719" spans="1:18" x14ac:dyDescent="0.3">
      <c r="A4719">
        <v>7637</v>
      </c>
      <c r="B4719" t="s">
        <v>107</v>
      </c>
      <c r="C4719" t="s">
        <v>39</v>
      </c>
      <c r="D4719">
        <v>30</v>
      </c>
      <c r="E4719" t="s">
        <v>20</v>
      </c>
      <c r="F4719" t="s">
        <v>483</v>
      </c>
      <c r="G4719" t="s">
        <v>40</v>
      </c>
      <c r="H4719" t="s">
        <v>523</v>
      </c>
      <c r="I4719" s="1">
        <v>43994</v>
      </c>
      <c r="K4719">
        <v>4.43</v>
      </c>
      <c r="L4719" t="s">
        <v>65</v>
      </c>
      <c r="M4719">
        <v>77264</v>
      </c>
      <c r="N4719">
        <v>0.2</v>
      </c>
      <c r="O4719" t="s">
        <v>31</v>
      </c>
      <c r="P4719">
        <v>3433</v>
      </c>
      <c r="Q4719">
        <v>72</v>
      </c>
      <c r="R4719" t="s">
        <v>52</v>
      </c>
    </row>
    <row r="4720" spans="1:18" x14ac:dyDescent="0.3">
      <c r="A4720">
        <v>5295</v>
      </c>
      <c r="B4720" t="s">
        <v>369</v>
      </c>
      <c r="C4720" t="s">
        <v>19</v>
      </c>
      <c r="D4720">
        <v>31</v>
      </c>
      <c r="E4720" t="s">
        <v>20</v>
      </c>
      <c r="F4720" t="s">
        <v>229</v>
      </c>
      <c r="G4720" t="s">
        <v>29</v>
      </c>
      <c r="H4720" t="s">
        <v>265</v>
      </c>
      <c r="I4720" s="1">
        <v>42577</v>
      </c>
      <c r="K4720">
        <v>8.31</v>
      </c>
      <c r="L4720" t="s">
        <v>194</v>
      </c>
      <c r="M4720">
        <v>77276</v>
      </c>
      <c r="N4720">
        <v>0</v>
      </c>
      <c r="O4720" t="s">
        <v>31</v>
      </c>
      <c r="P4720">
        <v>4915</v>
      </c>
      <c r="Q4720">
        <v>80</v>
      </c>
      <c r="R4720" t="s">
        <v>80</v>
      </c>
    </row>
    <row r="4721" spans="1:18" x14ac:dyDescent="0.3">
      <c r="A4721">
        <v>4347</v>
      </c>
      <c r="B4721" t="s">
        <v>1076</v>
      </c>
      <c r="C4721" t="s">
        <v>39</v>
      </c>
      <c r="D4721">
        <v>30</v>
      </c>
      <c r="E4721" t="s">
        <v>20</v>
      </c>
      <c r="F4721" t="s">
        <v>229</v>
      </c>
      <c r="G4721" t="s">
        <v>29</v>
      </c>
      <c r="H4721" t="s">
        <v>265</v>
      </c>
      <c r="I4721" s="1">
        <v>43099</v>
      </c>
      <c r="K4721">
        <v>6.88</v>
      </c>
      <c r="L4721" t="s">
        <v>194</v>
      </c>
      <c r="M4721">
        <v>77277</v>
      </c>
      <c r="N4721">
        <v>0</v>
      </c>
      <c r="O4721" t="s">
        <v>36</v>
      </c>
      <c r="P4721">
        <v>2797</v>
      </c>
      <c r="Q4721">
        <v>15</v>
      </c>
      <c r="R4721" t="s">
        <v>54</v>
      </c>
    </row>
    <row r="4722" spans="1:18" x14ac:dyDescent="0.3">
      <c r="A4722">
        <v>4544</v>
      </c>
      <c r="B4722" t="s">
        <v>277</v>
      </c>
      <c r="C4722" t="s">
        <v>39</v>
      </c>
      <c r="D4722">
        <v>63</v>
      </c>
      <c r="E4722" t="s">
        <v>48</v>
      </c>
      <c r="F4722" t="s">
        <v>488</v>
      </c>
      <c r="G4722" t="s">
        <v>22</v>
      </c>
      <c r="H4722" t="s">
        <v>566</v>
      </c>
      <c r="I4722" s="1">
        <v>42846</v>
      </c>
      <c r="K4722">
        <v>7.57</v>
      </c>
      <c r="L4722" t="s">
        <v>194</v>
      </c>
      <c r="M4722">
        <v>77282</v>
      </c>
      <c r="N4722">
        <v>0.3</v>
      </c>
      <c r="O4722" t="s">
        <v>36</v>
      </c>
      <c r="Q4722">
        <v>45</v>
      </c>
      <c r="R4722" t="s">
        <v>52</v>
      </c>
    </row>
    <row r="4723" spans="1:18" x14ac:dyDescent="0.3">
      <c r="A4723">
        <v>7057</v>
      </c>
      <c r="B4723" t="s">
        <v>1199</v>
      </c>
      <c r="C4723" t="s">
        <v>39</v>
      </c>
      <c r="D4723">
        <v>61</v>
      </c>
      <c r="E4723" t="s">
        <v>48</v>
      </c>
      <c r="F4723" t="s">
        <v>488</v>
      </c>
      <c r="G4723" t="s">
        <v>29</v>
      </c>
      <c r="H4723" t="s">
        <v>560</v>
      </c>
      <c r="I4723" s="1">
        <v>42442</v>
      </c>
      <c r="K4723">
        <v>8.68</v>
      </c>
      <c r="L4723" t="s">
        <v>194</v>
      </c>
      <c r="M4723">
        <v>77285</v>
      </c>
      <c r="N4723">
        <v>0.15</v>
      </c>
      <c r="O4723" t="s">
        <v>45</v>
      </c>
      <c r="P4723">
        <v>3376</v>
      </c>
      <c r="Q4723">
        <v>83</v>
      </c>
      <c r="R4723" t="s">
        <v>32</v>
      </c>
    </row>
    <row r="4724" spans="1:18" x14ac:dyDescent="0.3">
      <c r="A4724">
        <v>1536</v>
      </c>
      <c r="B4724" t="s">
        <v>1518</v>
      </c>
      <c r="C4724" t="s">
        <v>39</v>
      </c>
      <c r="D4724">
        <v>39</v>
      </c>
      <c r="E4724" t="s">
        <v>20</v>
      </c>
      <c r="F4724" t="s">
        <v>483</v>
      </c>
      <c r="G4724" t="s">
        <v>29</v>
      </c>
      <c r="H4724" t="s">
        <v>639</v>
      </c>
      <c r="I4724" s="1">
        <v>42692</v>
      </c>
      <c r="K4724">
        <v>7.99</v>
      </c>
      <c r="L4724" t="s">
        <v>194</v>
      </c>
      <c r="M4724">
        <v>77296</v>
      </c>
      <c r="N4724">
        <v>0.15</v>
      </c>
      <c r="O4724" t="s">
        <v>31</v>
      </c>
      <c r="P4724">
        <v>1326</v>
      </c>
      <c r="Q4724">
        <v>26</v>
      </c>
      <c r="R4724" t="s">
        <v>71</v>
      </c>
    </row>
    <row r="4725" spans="1:18" x14ac:dyDescent="0.3">
      <c r="A4725">
        <v>4601</v>
      </c>
      <c r="B4725" t="s">
        <v>1120</v>
      </c>
      <c r="C4725" t="s">
        <v>19</v>
      </c>
      <c r="D4725">
        <v>30</v>
      </c>
      <c r="E4725" t="s">
        <v>20</v>
      </c>
      <c r="F4725" t="s">
        <v>229</v>
      </c>
      <c r="G4725" t="s">
        <v>29</v>
      </c>
      <c r="H4725" t="s">
        <v>230</v>
      </c>
      <c r="I4725" s="1">
        <v>42155</v>
      </c>
      <c r="K4725">
        <v>9.4600000000000009</v>
      </c>
      <c r="L4725" t="s">
        <v>194</v>
      </c>
      <c r="M4725">
        <v>77298</v>
      </c>
      <c r="N4725">
        <v>0.15</v>
      </c>
      <c r="O4725" t="s">
        <v>45</v>
      </c>
      <c r="P4725">
        <v>3650</v>
      </c>
      <c r="Q4725">
        <v>10</v>
      </c>
      <c r="R4725" t="s">
        <v>26</v>
      </c>
    </row>
    <row r="4726" spans="1:18" x14ac:dyDescent="0.3">
      <c r="A4726">
        <v>6547</v>
      </c>
      <c r="B4726" t="s">
        <v>98</v>
      </c>
      <c r="C4726" t="s">
        <v>39</v>
      </c>
      <c r="D4726">
        <v>38</v>
      </c>
      <c r="E4726" t="s">
        <v>20</v>
      </c>
      <c r="F4726" t="s">
        <v>188</v>
      </c>
      <c r="G4726" t="s">
        <v>29</v>
      </c>
      <c r="H4726" t="s">
        <v>213</v>
      </c>
      <c r="I4726" s="1">
        <v>42113</v>
      </c>
      <c r="K4726">
        <v>9.58</v>
      </c>
      <c r="L4726" t="s">
        <v>194</v>
      </c>
      <c r="M4726">
        <v>77300</v>
      </c>
      <c r="N4726">
        <v>0.1</v>
      </c>
      <c r="O4726" t="s">
        <v>31</v>
      </c>
      <c r="P4726">
        <v>3663</v>
      </c>
      <c r="Q4726">
        <v>23</v>
      </c>
      <c r="R4726" t="s">
        <v>56</v>
      </c>
    </row>
    <row r="4727" spans="1:18" x14ac:dyDescent="0.3">
      <c r="A4727">
        <v>8610</v>
      </c>
      <c r="B4727" t="s">
        <v>414</v>
      </c>
      <c r="C4727" t="s">
        <v>19</v>
      </c>
      <c r="D4727">
        <v>55</v>
      </c>
      <c r="E4727" t="s">
        <v>28</v>
      </c>
      <c r="F4727" t="s">
        <v>229</v>
      </c>
      <c r="G4727" t="s">
        <v>29</v>
      </c>
      <c r="H4727" t="s">
        <v>265</v>
      </c>
      <c r="I4727" s="1">
        <v>42892</v>
      </c>
      <c r="K4727">
        <v>7.45</v>
      </c>
      <c r="L4727" t="s">
        <v>194</v>
      </c>
      <c r="M4727">
        <v>77303</v>
      </c>
      <c r="N4727">
        <v>0.25</v>
      </c>
      <c r="O4727" t="s">
        <v>45</v>
      </c>
      <c r="Q4727">
        <v>65</v>
      </c>
      <c r="R4727" t="s">
        <v>56</v>
      </c>
    </row>
    <row r="4728" spans="1:18" x14ac:dyDescent="0.3">
      <c r="A4728">
        <v>6649</v>
      </c>
      <c r="B4728" t="s">
        <v>182</v>
      </c>
      <c r="C4728" t="s">
        <v>39</v>
      </c>
      <c r="D4728">
        <v>48</v>
      </c>
      <c r="E4728" t="s">
        <v>34</v>
      </c>
      <c r="F4728" t="s">
        <v>488</v>
      </c>
      <c r="G4728" t="s">
        <v>29</v>
      </c>
      <c r="H4728" t="s">
        <v>597</v>
      </c>
      <c r="I4728" s="1">
        <v>44062</v>
      </c>
      <c r="K4728">
        <v>4.24</v>
      </c>
      <c r="L4728" t="s">
        <v>65</v>
      </c>
      <c r="M4728">
        <v>77312</v>
      </c>
      <c r="N4728">
        <v>0.1</v>
      </c>
      <c r="O4728" t="s">
        <v>31</v>
      </c>
      <c r="Q4728">
        <v>61</v>
      </c>
      <c r="R4728" t="s">
        <v>32</v>
      </c>
    </row>
    <row r="4729" spans="1:18" x14ac:dyDescent="0.3">
      <c r="A4729">
        <v>6983</v>
      </c>
      <c r="B4729" t="s">
        <v>1162</v>
      </c>
      <c r="C4729" t="s">
        <v>39</v>
      </c>
      <c r="D4729">
        <v>63</v>
      </c>
      <c r="E4729" t="s">
        <v>48</v>
      </c>
      <c r="F4729" t="s">
        <v>229</v>
      </c>
      <c r="G4729" t="s">
        <v>40</v>
      </c>
      <c r="H4729" t="s">
        <v>230</v>
      </c>
      <c r="I4729" s="1">
        <v>42284</v>
      </c>
      <c r="K4729">
        <v>9.11</v>
      </c>
      <c r="L4729" t="s">
        <v>194</v>
      </c>
      <c r="M4729">
        <v>77317</v>
      </c>
      <c r="N4729">
        <v>0.5</v>
      </c>
      <c r="O4729" t="s">
        <v>31</v>
      </c>
      <c r="P4729">
        <v>5906</v>
      </c>
      <c r="Q4729">
        <v>73</v>
      </c>
      <c r="R4729" t="s">
        <v>56</v>
      </c>
    </row>
    <row r="4730" spans="1:18" x14ac:dyDescent="0.3">
      <c r="A4730">
        <v>4492</v>
      </c>
      <c r="B4730" t="s">
        <v>854</v>
      </c>
      <c r="C4730" t="s">
        <v>19</v>
      </c>
      <c r="D4730">
        <v>60</v>
      </c>
      <c r="E4730" t="s">
        <v>48</v>
      </c>
      <c r="F4730" t="s">
        <v>1360</v>
      </c>
      <c r="G4730" t="s">
        <v>29</v>
      </c>
      <c r="H4730" t="s">
        <v>1361</v>
      </c>
      <c r="I4730" s="1">
        <v>44573</v>
      </c>
      <c r="K4730">
        <v>2.84</v>
      </c>
      <c r="L4730" t="s">
        <v>65</v>
      </c>
      <c r="M4730">
        <v>77320</v>
      </c>
      <c r="N4730">
        <v>0.25</v>
      </c>
      <c r="O4730" t="s">
        <v>45</v>
      </c>
      <c r="P4730">
        <v>2698</v>
      </c>
      <c r="Q4730">
        <v>73</v>
      </c>
      <c r="R4730" t="s">
        <v>42</v>
      </c>
    </row>
    <row r="4731" spans="1:18" x14ac:dyDescent="0.3">
      <c r="A4731">
        <v>2845</v>
      </c>
      <c r="B4731" t="s">
        <v>1212</v>
      </c>
      <c r="C4731" t="s">
        <v>39</v>
      </c>
      <c r="D4731">
        <v>34</v>
      </c>
      <c r="E4731" t="s">
        <v>20</v>
      </c>
      <c r="F4731" t="s">
        <v>188</v>
      </c>
      <c r="G4731" t="s">
        <v>22</v>
      </c>
      <c r="H4731" t="s">
        <v>213</v>
      </c>
      <c r="I4731" s="1">
        <v>42396</v>
      </c>
      <c r="K4731">
        <v>8.8000000000000007</v>
      </c>
      <c r="L4731" t="s">
        <v>194</v>
      </c>
      <c r="M4731">
        <v>77320</v>
      </c>
      <c r="N4731">
        <v>0.15</v>
      </c>
      <c r="O4731" t="s">
        <v>36</v>
      </c>
      <c r="P4731">
        <v>2372</v>
      </c>
      <c r="Q4731">
        <v>49</v>
      </c>
      <c r="R4731" t="s">
        <v>123</v>
      </c>
    </row>
    <row r="4732" spans="1:18" x14ac:dyDescent="0.3">
      <c r="A4732">
        <v>7029</v>
      </c>
      <c r="B4732" t="s">
        <v>1407</v>
      </c>
      <c r="C4732" t="s">
        <v>19</v>
      </c>
      <c r="D4732">
        <v>37</v>
      </c>
      <c r="E4732" t="s">
        <v>20</v>
      </c>
      <c r="F4732" t="s">
        <v>483</v>
      </c>
      <c r="G4732" t="s">
        <v>22</v>
      </c>
      <c r="H4732" t="s">
        <v>523</v>
      </c>
      <c r="I4732" s="1">
        <v>43999</v>
      </c>
      <c r="K4732">
        <v>4.42</v>
      </c>
      <c r="L4732" t="s">
        <v>65</v>
      </c>
      <c r="M4732">
        <v>77351</v>
      </c>
      <c r="N4732">
        <v>0.15</v>
      </c>
      <c r="O4732" t="s">
        <v>36</v>
      </c>
      <c r="Q4732">
        <v>5</v>
      </c>
      <c r="R4732" t="s">
        <v>123</v>
      </c>
    </row>
    <row r="4733" spans="1:18" x14ac:dyDescent="0.3">
      <c r="A4733">
        <v>10310</v>
      </c>
      <c r="B4733" t="s">
        <v>737</v>
      </c>
      <c r="C4733" t="s">
        <v>19</v>
      </c>
      <c r="D4733">
        <v>46</v>
      </c>
      <c r="E4733" t="s">
        <v>34</v>
      </c>
      <c r="F4733" t="s">
        <v>1447</v>
      </c>
      <c r="G4733" t="s">
        <v>29</v>
      </c>
      <c r="H4733" t="s">
        <v>1448</v>
      </c>
      <c r="I4733" s="1">
        <v>45467</v>
      </c>
      <c r="K4733">
        <v>0.4</v>
      </c>
      <c r="L4733" t="s">
        <v>24</v>
      </c>
      <c r="M4733">
        <v>77359</v>
      </c>
      <c r="N4733">
        <v>0.1</v>
      </c>
      <c r="O4733" t="s">
        <v>45</v>
      </c>
      <c r="P4733">
        <v>1461</v>
      </c>
      <c r="Q4733">
        <v>35</v>
      </c>
      <c r="R4733" t="s">
        <v>71</v>
      </c>
    </row>
    <row r="4734" spans="1:18" x14ac:dyDescent="0.3">
      <c r="A4734">
        <v>4020</v>
      </c>
      <c r="B4734" t="s">
        <v>1519</v>
      </c>
      <c r="C4734" t="s">
        <v>19</v>
      </c>
      <c r="D4734">
        <v>40</v>
      </c>
      <c r="E4734" t="s">
        <v>34</v>
      </c>
      <c r="F4734" t="s">
        <v>1447</v>
      </c>
      <c r="G4734" t="s">
        <v>22</v>
      </c>
      <c r="H4734" t="s">
        <v>1513</v>
      </c>
      <c r="I4734" s="1">
        <v>45062</v>
      </c>
      <c r="K4734">
        <v>1.51</v>
      </c>
      <c r="L4734" t="s">
        <v>24</v>
      </c>
      <c r="M4734">
        <v>77360</v>
      </c>
      <c r="N4734">
        <v>0.5</v>
      </c>
      <c r="O4734" t="s">
        <v>45</v>
      </c>
      <c r="P4734">
        <v>3542</v>
      </c>
      <c r="Q4734">
        <v>87</v>
      </c>
      <c r="R4734" t="s">
        <v>46</v>
      </c>
    </row>
    <row r="4735" spans="1:18" x14ac:dyDescent="0.3">
      <c r="A4735">
        <v>5215</v>
      </c>
      <c r="B4735" t="s">
        <v>1436</v>
      </c>
      <c r="C4735" t="s">
        <v>19</v>
      </c>
      <c r="D4735">
        <v>42</v>
      </c>
      <c r="E4735" t="s">
        <v>34</v>
      </c>
      <c r="F4735" t="s">
        <v>1360</v>
      </c>
      <c r="G4735" t="s">
        <v>29</v>
      </c>
      <c r="H4735" t="s">
        <v>1454</v>
      </c>
      <c r="I4735" s="1">
        <v>44373</v>
      </c>
      <c r="K4735">
        <v>3.39</v>
      </c>
      <c r="L4735" t="s">
        <v>65</v>
      </c>
      <c r="M4735">
        <v>77367</v>
      </c>
      <c r="N4735">
        <v>0.2</v>
      </c>
      <c r="O4735" t="s">
        <v>45</v>
      </c>
      <c r="P4735">
        <v>3864</v>
      </c>
      <c r="Q4735">
        <v>90</v>
      </c>
      <c r="R4735" t="s">
        <v>56</v>
      </c>
    </row>
    <row r="4736" spans="1:18" x14ac:dyDescent="0.3">
      <c r="A4736">
        <v>2167</v>
      </c>
      <c r="B4736" t="s">
        <v>630</v>
      </c>
      <c r="C4736" t="s">
        <v>19</v>
      </c>
      <c r="D4736">
        <v>51</v>
      </c>
      <c r="E4736" t="s">
        <v>28</v>
      </c>
      <c r="F4736" t="s">
        <v>929</v>
      </c>
      <c r="G4736" t="s">
        <v>29</v>
      </c>
      <c r="H4736" t="s">
        <v>931</v>
      </c>
      <c r="I4736" s="1">
        <v>44190</v>
      </c>
      <c r="K4736">
        <v>3.89</v>
      </c>
      <c r="L4736" t="s">
        <v>65</v>
      </c>
      <c r="M4736">
        <v>77373</v>
      </c>
      <c r="N4736">
        <v>0.2</v>
      </c>
      <c r="O4736" t="s">
        <v>36</v>
      </c>
      <c r="P4736">
        <v>1493</v>
      </c>
      <c r="Q4736">
        <v>46</v>
      </c>
      <c r="R4736" t="s">
        <v>80</v>
      </c>
    </row>
    <row r="4737" spans="1:18" x14ac:dyDescent="0.3">
      <c r="A4737">
        <v>10205</v>
      </c>
      <c r="B4737" t="s">
        <v>476</v>
      </c>
      <c r="C4737" t="s">
        <v>39</v>
      </c>
      <c r="D4737">
        <v>35</v>
      </c>
      <c r="E4737" t="s">
        <v>20</v>
      </c>
      <c r="F4737" t="s">
        <v>483</v>
      </c>
      <c r="G4737" t="s">
        <v>40</v>
      </c>
      <c r="H4737" t="s">
        <v>557</v>
      </c>
      <c r="I4737" s="1">
        <v>43098</v>
      </c>
      <c r="J4737" s="1">
        <v>44857</v>
      </c>
      <c r="K4737">
        <v>4.82</v>
      </c>
      <c r="L4737" t="s">
        <v>65</v>
      </c>
      <c r="M4737">
        <v>77380</v>
      </c>
      <c r="N4737">
        <v>0.15</v>
      </c>
      <c r="O4737" t="s">
        <v>36</v>
      </c>
      <c r="P4737">
        <v>5782</v>
      </c>
      <c r="Q4737">
        <v>23</v>
      </c>
      <c r="R4737" t="s">
        <v>88</v>
      </c>
    </row>
    <row r="4738" spans="1:18" x14ac:dyDescent="0.3">
      <c r="A4738">
        <v>2747</v>
      </c>
      <c r="B4738" t="s">
        <v>1217</v>
      </c>
      <c r="C4738" t="s">
        <v>39</v>
      </c>
      <c r="D4738">
        <v>65</v>
      </c>
      <c r="E4738" t="s">
        <v>48</v>
      </c>
      <c r="F4738" t="s">
        <v>1360</v>
      </c>
      <c r="G4738" t="s">
        <v>22</v>
      </c>
      <c r="H4738" t="s">
        <v>1375</v>
      </c>
      <c r="I4738" s="1">
        <v>42814</v>
      </c>
      <c r="J4738" s="1">
        <v>43625</v>
      </c>
      <c r="K4738">
        <v>2.2200000000000002</v>
      </c>
      <c r="L4738" t="s">
        <v>65</v>
      </c>
      <c r="M4738">
        <v>77381</v>
      </c>
      <c r="N4738">
        <v>0.15</v>
      </c>
      <c r="O4738" t="s">
        <v>31</v>
      </c>
      <c r="P4738">
        <v>1937</v>
      </c>
      <c r="Q4738">
        <v>47</v>
      </c>
      <c r="R4738" t="s">
        <v>56</v>
      </c>
    </row>
    <row r="4739" spans="1:18" x14ac:dyDescent="0.3">
      <c r="A4739">
        <v>5772</v>
      </c>
      <c r="B4739" t="s">
        <v>317</v>
      </c>
      <c r="C4739" t="s">
        <v>39</v>
      </c>
      <c r="D4739">
        <v>46</v>
      </c>
      <c r="E4739" t="s">
        <v>34</v>
      </c>
      <c r="F4739" t="s">
        <v>1360</v>
      </c>
      <c r="G4739" t="s">
        <v>40</v>
      </c>
      <c r="H4739" t="s">
        <v>1375</v>
      </c>
      <c r="I4739" s="1">
        <v>44321</v>
      </c>
      <c r="K4739">
        <v>3.53</v>
      </c>
      <c r="L4739" t="s">
        <v>65</v>
      </c>
      <c r="M4739">
        <v>77383</v>
      </c>
      <c r="N4739">
        <v>0.25</v>
      </c>
      <c r="O4739" t="s">
        <v>31</v>
      </c>
      <c r="P4739">
        <v>1466</v>
      </c>
      <c r="Q4739">
        <v>92</v>
      </c>
      <c r="R4739" t="s">
        <v>106</v>
      </c>
    </row>
    <row r="4740" spans="1:18" x14ac:dyDescent="0.3">
      <c r="A4740">
        <v>7981</v>
      </c>
      <c r="B4740" t="s">
        <v>245</v>
      </c>
      <c r="C4740" t="s">
        <v>39</v>
      </c>
      <c r="D4740">
        <v>60</v>
      </c>
      <c r="E4740" t="s">
        <v>48</v>
      </c>
      <c r="F4740" t="s">
        <v>1511</v>
      </c>
      <c r="G4740" t="s">
        <v>29</v>
      </c>
      <c r="H4740" t="s">
        <v>1516</v>
      </c>
      <c r="I4740" s="1">
        <v>45401</v>
      </c>
      <c r="K4740">
        <v>0.57999999999999996</v>
      </c>
      <c r="L4740" t="s">
        <v>24</v>
      </c>
      <c r="M4740">
        <v>77384</v>
      </c>
      <c r="N4740">
        <v>0.5</v>
      </c>
      <c r="O4740" t="s">
        <v>36</v>
      </c>
      <c r="P4740">
        <v>3457</v>
      </c>
      <c r="Q4740">
        <v>96</v>
      </c>
      <c r="R4740" t="s">
        <v>76</v>
      </c>
    </row>
    <row r="4741" spans="1:18" x14ac:dyDescent="0.3">
      <c r="A4741">
        <v>10940</v>
      </c>
      <c r="B4741" t="s">
        <v>1224</v>
      </c>
      <c r="C4741" t="s">
        <v>39</v>
      </c>
      <c r="D4741">
        <v>24</v>
      </c>
      <c r="E4741" t="s">
        <v>51</v>
      </c>
      <c r="F4741" t="s">
        <v>483</v>
      </c>
      <c r="G4741" t="s">
        <v>29</v>
      </c>
      <c r="H4741" t="s">
        <v>736</v>
      </c>
      <c r="I4741" s="1">
        <v>44389</v>
      </c>
      <c r="K4741">
        <v>3.35</v>
      </c>
      <c r="L4741" t="s">
        <v>65</v>
      </c>
      <c r="M4741">
        <v>77386</v>
      </c>
      <c r="N4741">
        <v>0.3</v>
      </c>
      <c r="O4741" t="s">
        <v>36</v>
      </c>
      <c r="Q4741">
        <v>77</v>
      </c>
      <c r="R4741" t="s">
        <v>56</v>
      </c>
    </row>
    <row r="4742" spans="1:18" x14ac:dyDescent="0.3">
      <c r="A4742">
        <v>1460</v>
      </c>
      <c r="B4742" t="s">
        <v>1517</v>
      </c>
      <c r="C4742" t="s">
        <v>19</v>
      </c>
      <c r="D4742">
        <v>55</v>
      </c>
      <c r="E4742" t="s">
        <v>28</v>
      </c>
      <c r="F4742" t="s">
        <v>1360</v>
      </c>
      <c r="G4742" t="s">
        <v>29</v>
      </c>
      <c r="H4742" t="s">
        <v>1375</v>
      </c>
      <c r="I4742" s="1">
        <v>43361</v>
      </c>
      <c r="J4742" s="1">
        <v>43859</v>
      </c>
      <c r="K4742">
        <v>1.36</v>
      </c>
      <c r="L4742" t="s">
        <v>24</v>
      </c>
      <c r="M4742">
        <v>77386</v>
      </c>
      <c r="N4742">
        <v>0.1</v>
      </c>
      <c r="O4742" t="s">
        <v>36</v>
      </c>
      <c r="P4742">
        <v>1262</v>
      </c>
      <c r="Q4742">
        <v>21</v>
      </c>
      <c r="R4742" t="s">
        <v>88</v>
      </c>
    </row>
    <row r="4743" spans="1:18" x14ac:dyDescent="0.3">
      <c r="A4743">
        <v>2619</v>
      </c>
      <c r="B4743" t="s">
        <v>986</v>
      </c>
      <c r="C4743" t="s">
        <v>39</v>
      </c>
      <c r="D4743">
        <v>49</v>
      </c>
      <c r="E4743" t="s">
        <v>34</v>
      </c>
      <c r="F4743" t="s">
        <v>929</v>
      </c>
      <c r="G4743" t="s">
        <v>29</v>
      </c>
      <c r="H4743" t="s">
        <v>962</v>
      </c>
      <c r="I4743" s="1">
        <v>44564</v>
      </c>
      <c r="K4743">
        <v>2.87</v>
      </c>
      <c r="L4743" t="s">
        <v>65</v>
      </c>
      <c r="M4743">
        <v>77389</v>
      </c>
      <c r="N4743">
        <v>0</v>
      </c>
      <c r="O4743" t="s">
        <v>31</v>
      </c>
      <c r="P4743">
        <v>1953</v>
      </c>
      <c r="Q4743">
        <v>35</v>
      </c>
      <c r="R4743" t="s">
        <v>61</v>
      </c>
    </row>
    <row r="4744" spans="1:18" x14ac:dyDescent="0.3">
      <c r="A4744">
        <v>6002</v>
      </c>
      <c r="B4744" t="s">
        <v>1366</v>
      </c>
      <c r="C4744" t="s">
        <v>19</v>
      </c>
      <c r="D4744">
        <v>43</v>
      </c>
      <c r="E4744" t="s">
        <v>34</v>
      </c>
      <c r="F4744" t="s">
        <v>483</v>
      </c>
      <c r="G4744" t="s">
        <v>29</v>
      </c>
      <c r="H4744" t="s">
        <v>736</v>
      </c>
      <c r="I4744" s="1">
        <v>43118</v>
      </c>
      <c r="K4744">
        <v>6.83</v>
      </c>
      <c r="L4744" t="s">
        <v>194</v>
      </c>
      <c r="M4744">
        <v>77396</v>
      </c>
      <c r="N4744">
        <v>0.25</v>
      </c>
      <c r="O4744" t="s">
        <v>36</v>
      </c>
      <c r="P4744">
        <v>3077</v>
      </c>
      <c r="Q4744">
        <v>93</v>
      </c>
      <c r="R4744" t="s">
        <v>56</v>
      </c>
    </row>
    <row r="4745" spans="1:18" x14ac:dyDescent="0.3">
      <c r="A4745">
        <v>7655</v>
      </c>
      <c r="B4745" t="s">
        <v>324</v>
      </c>
      <c r="C4745" t="s">
        <v>39</v>
      </c>
      <c r="D4745">
        <v>31</v>
      </c>
      <c r="E4745" t="s">
        <v>20</v>
      </c>
      <c r="F4745" t="s">
        <v>488</v>
      </c>
      <c r="G4745" t="s">
        <v>29</v>
      </c>
      <c r="H4745" t="s">
        <v>597</v>
      </c>
      <c r="I4745" s="1">
        <v>44236</v>
      </c>
      <c r="K4745">
        <v>3.77</v>
      </c>
      <c r="L4745" t="s">
        <v>65</v>
      </c>
      <c r="M4745">
        <v>77398</v>
      </c>
      <c r="N4745">
        <v>0.25</v>
      </c>
      <c r="O4745" t="s">
        <v>36</v>
      </c>
      <c r="P4745">
        <v>4177</v>
      </c>
      <c r="Q4745">
        <v>64</v>
      </c>
      <c r="R4745" t="s">
        <v>56</v>
      </c>
    </row>
    <row r="4746" spans="1:18" x14ac:dyDescent="0.3">
      <c r="A4746">
        <v>2616</v>
      </c>
      <c r="B4746" t="s">
        <v>855</v>
      </c>
      <c r="C4746" t="s">
        <v>19</v>
      </c>
      <c r="D4746">
        <v>34</v>
      </c>
      <c r="E4746" t="s">
        <v>20</v>
      </c>
      <c r="F4746" t="s">
        <v>1447</v>
      </c>
      <c r="G4746" t="s">
        <v>29</v>
      </c>
      <c r="H4746" t="s">
        <v>1448</v>
      </c>
      <c r="I4746" s="1">
        <v>45448</v>
      </c>
      <c r="K4746">
        <v>0.45</v>
      </c>
      <c r="L4746" t="s">
        <v>24</v>
      </c>
      <c r="M4746">
        <v>77406</v>
      </c>
      <c r="N4746">
        <v>0.2</v>
      </c>
      <c r="O4746" t="s">
        <v>31</v>
      </c>
      <c r="P4746">
        <v>1302</v>
      </c>
      <c r="Q4746">
        <v>92</v>
      </c>
      <c r="R4746" t="s">
        <v>56</v>
      </c>
    </row>
    <row r="4747" spans="1:18" x14ac:dyDescent="0.3">
      <c r="A4747">
        <v>5680</v>
      </c>
      <c r="B4747" t="s">
        <v>910</v>
      </c>
      <c r="C4747" t="s">
        <v>39</v>
      </c>
      <c r="D4747">
        <v>56</v>
      </c>
      <c r="E4747" t="s">
        <v>28</v>
      </c>
      <c r="F4747" t="s">
        <v>188</v>
      </c>
      <c r="G4747" t="s">
        <v>29</v>
      </c>
      <c r="H4747" t="s">
        <v>189</v>
      </c>
      <c r="I4747" s="1">
        <v>42887</v>
      </c>
      <c r="K4747">
        <v>7.46</v>
      </c>
      <c r="L4747" t="s">
        <v>194</v>
      </c>
      <c r="M4747">
        <v>77407</v>
      </c>
      <c r="N4747">
        <v>0.25</v>
      </c>
      <c r="O4747" t="s">
        <v>45</v>
      </c>
      <c r="P4747">
        <v>4636</v>
      </c>
      <c r="Q4747">
        <v>96</v>
      </c>
      <c r="R4747" t="s">
        <v>26</v>
      </c>
    </row>
    <row r="4748" spans="1:18" x14ac:dyDescent="0.3">
      <c r="A4748">
        <v>3805</v>
      </c>
      <c r="B4748" t="s">
        <v>302</v>
      </c>
      <c r="C4748" t="s">
        <v>19</v>
      </c>
      <c r="D4748">
        <v>40</v>
      </c>
      <c r="E4748" t="s">
        <v>34</v>
      </c>
      <c r="F4748" t="s">
        <v>483</v>
      </c>
      <c r="G4748" t="s">
        <v>29</v>
      </c>
      <c r="H4748" t="s">
        <v>736</v>
      </c>
      <c r="I4748" s="1">
        <v>42759</v>
      </c>
      <c r="J4748" s="1">
        <v>44455</v>
      </c>
      <c r="K4748">
        <v>4.6399999999999997</v>
      </c>
      <c r="L4748" t="s">
        <v>65</v>
      </c>
      <c r="M4748">
        <v>77421</v>
      </c>
      <c r="N4748">
        <v>0.25</v>
      </c>
      <c r="O4748" t="s">
        <v>36</v>
      </c>
      <c r="P4748">
        <v>1317</v>
      </c>
      <c r="Q4748">
        <v>6</v>
      </c>
      <c r="R4748" t="s">
        <v>71</v>
      </c>
    </row>
    <row r="4749" spans="1:18" x14ac:dyDescent="0.3">
      <c r="A4749">
        <v>2674</v>
      </c>
      <c r="B4749" t="s">
        <v>1245</v>
      </c>
      <c r="C4749" t="s">
        <v>19</v>
      </c>
      <c r="D4749">
        <v>64</v>
      </c>
      <c r="E4749" t="s">
        <v>48</v>
      </c>
      <c r="F4749" t="s">
        <v>229</v>
      </c>
      <c r="G4749" t="s">
        <v>29</v>
      </c>
      <c r="H4749" t="s">
        <v>230</v>
      </c>
      <c r="I4749" s="1">
        <v>42041</v>
      </c>
      <c r="K4749">
        <v>9.7799999999999994</v>
      </c>
      <c r="L4749" t="s">
        <v>194</v>
      </c>
      <c r="M4749">
        <v>77433</v>
      </c>
      <c r="N4749">
        <v>0</v>
      </c>
      <c r="O4749" t="s">
        <v>45</v>
      </c>
      <c r="P4749">
        <v>2578</v>
      </c>
      <c r="Q4749">
        <v>86</v>
      </c>
      <c r="R4749" t="s">
        <v>49</v>
      </c>
    </row>
    <row r="4750" spans="1:18" x14ac:dyDescent="0.3">
      <c r="A4750">
        <v>6221</v>
      </c>
      <c r="B4750" t="s">
        <v>104</v>
      </c>
      <c r="C4750" t="s">
        <v>39</v>
      </c>
      <c r="D4750">
        <v>57</v>
      </c>
      <c r="E4750" t="s">
        <v>28</v>
      </c>
      <c r="F4750" t="s">
        <v>229</v>
      </c>
      <c r="G4750" t="s">
        <v>22</v>
      </c>
      <c r="H4750" t="s">
        <v>260</v>
      </c>
      <c r="I4750" s="1">
        <v>43550</v>
      </c>
      <c r="K4750">
        <v>5.65</v>
      </c>
      <c r="L4750" t="s">
        <v>194</v>
      </c>
      <c r="M4750">
        <v>77437</v>
      </c>
      <c r="N4750">
        <v>0.2</v>
      </c>
      <c r="O4750" t="s">
        <v>45</v>
      </c>
      <c r="P4750">
        <v>2411</v>
      </c>
      <c r="Q4750">
        <v>91</v>
      </c>
      <c r="R4750" t="s">
        <v>71</v>
      </c>
    </row>
    <row r="4751" spans="1:18" x14ac:dyDescent="0.3">
      <c r="A4751">
        <v>2914</v>
      </c>
      <c r="B4751" t="s">
        <v>1225</v>
      </c>
      <c r="C4751" t="s">
        <v>39</v>
      </c>
      <c r="D4751">
        <v>30</v>
      </c>
      <c r="E4751" t="s">
        <v>20</v>
      </c>
      <c r="F4751" t="s">
        <v>488</v>
      </c>
      <c r="G4751" t="s">
        <v>29</v>
      </c>
      <c r="H4751" t="s">
        <v>597</v>
      </c>
      <c r="I4751" s="1">
        <v>42659</v>
      </c>
      <c r="K4751">
        <v>8.08</v>
      </c>
      <c r="L4751" t="s">
        <v>194</v>
      </c>
      <c r="M4751">
        <v>77441</v>
      </c>
      <c r="N4751">
        <v>0.5</v>
      </c>
      <c r="O4751" t="s">
        <v>25</v>
      </c>
      <c r="P4751">
        <v>1630</v>
      </c>
      <c r="Q4751">
        <v>11</v>
      </c>
      <c r="R4751" t="s">
        <v>71</v>
      </c>
    </row>
    <row r="4752" spans="1:18" x14ac:dyDescent="0.3">
      <c r="A4752">
        <v>4920</v>
      </c>
      <c r="B4752" t="s">
        <v>210</v>
      </c>
      <c r="C4752" t="s">
        <v>19</v>
      </c>
      <c r="D4752">
        <v>49</v>
      </c>
      <c r="E4752" t="s">
        <v>34</v>
      </c>
      <c r="F4752" t="s">
        <v>929</v>
      </c>
      <c r="G4752" t="s">
        <v>29</v>
      </c>
      <c r="H4752" t="s">
        <v>931</v>
      </c>
      <c r="I4752" s="1">
        <v>44726</v>
      </c>
      <c r="K4752">
        <v>2.4300000000000002</v>
      </c>
      <c r="L4752" t="s">
        <v>65</v>
      </c>
      <c r="M4752">
        <v>77450</v>
      </c>
      <c r="N4752">
        <v>0.25</v>
      </c>
      <c r="O4752" t="s">
        <v>45</v>
      </c>
      <c r="P4752">
        <v>3078</v>
      </c>
      <c r="Q4752">
        <v>24</v>
      </c>
      <c r="R4752" t="s">
        <v>54</v>
      </c>
    </row>
    <row r="4753" spans="1:18" x14ac:dyDescent="0.3">
      <c r="A4753">
        <v>3622</v>
      </c>
      <c r="B4753" t="s">
        <v>290</v>
      </c>
      <c r="C4753" t="s">
        <v>19</v>
      </c>
      <c r="D4753">
        <v>30</v>
      </c>
      <c r="E4753" t="s">
        <v>20</v>
      </c>
      <c r="F4753" t="s">
        <v>1360</v>
      </c>
      <c r="G4753" t="s">
        <v>22</v>
      </c>
      <c r="H4753" t="s">
        <v>1403</v>
      </c>
      <c r="I4753" s="1">
        <v>44638</v>
      </c>
      <c r="J4753" s="1">
        <v>45558</v>
      </c>
      <c r="K4753">
        <v>2.52</v>
      </c>
      <c r="L4753" t="s">
        <v>65</v>
      </c>
      <c r="M4753">
        <v>77464</v>
      </c>
      <c r="N4753">
        <v>0.25</v>
      </c>
      <c r="O4753" t="s">
        <v>36</v>
      </c>
      <c r="P4753">
        <v>3213</v>
      </c>
      <c r="Q4753">
        <v>77</v>
      </c>
      <c r="R4753" t="s">
        <v>49</v>
      </c>
    </row>
    <row r="4754" spans="1:18" x14ac:dyDescent="0.3">
      <c r="A4754">
        <v>4265</v>
      </c>
      <c r="B4754" t="s">
        <v>147</v>
      </c>
      <c r="C4754" t="s">
        <v>39</v>
      </c>
      <c r="D4754">
        <v>46</v>
      </c>
      <c r="E4754" t="s">
        <v>34</v>
      </c>
      <c r="F4754" t="s">
        <v>488</v>
      </c>
      <c r="G4754" t="s">
        <v>40</v>
      </c>
      <c r="H4754" t="s">
        <v>597</v>
      </c>
      <c r="I4754" s="1">
        <v>43454</v>
      </c>
      <c r="K4754">
        <v>5.91</v>
      </c>
      <c r="L4754" t="s">
        <v>194</v>
      </c>
      <c r="M4754">
        <v>77464</v>
      </c>
      <c r="N4754">
        <v>0.2</v>
      </c>
      <c r="O4754" t="s">
        <v>31</v>
      </c>
      <c r="P4754">
        <v>3820</v>
      </c>
      <c r="Q4754">
        <v>43</v>
      </c>
      <c r="R4754" t="s">
        <v>54</v>
      </c>
    </row>
    <row r="4755" spans="1:18" x14ac:dyDescent="0.3">
      <c r="A4755">
        <v>10328</v>
      </c>
      <c r="B4755" t="s">
        <v>1520</v>
      </c>
      <c r="C4755" t="s">
        <v>39</v>
      </c>
      <c r="D4755">
        <v>53</v>
      </c>
      <c r="E4755" t="s">
        <v>28</v>
      </c>
      <c r="F4755" t="s">
        <v>488</v>
      </c>
      <c r="G4755" t="s">
        <v>29</v>
      </c>
      <c r="H4755" t="s">
        <v>611</v>
      </c>
      <c r="I4755" s="1">
        <v>43214</v>
      </c>
      <c r="K4755">
        <v>6.57</v>
      </c>
      <c r="L4755" t="s">
        <v>194</v>
      </c>
      <c r="M4755">
        <v>77464</v>
      </c>
      <c r="N4755">
        <v>0.25</v>
      </c>
      <c r="O4755" t="s">
        <v>31</v>
      </c>
      <c r="P4755">
        <v>4596</v>
      </c>
      <c r="Q4755">
        <v>55</v>
      </c>
      <c r="R4755" t="s">
        <v>54</v>
      </c>
    </row>
    <row r="4756" spans="1:18" x14ac:dyDescent="0.3">
      <c r="A4756">
        <v>10371</v>
      </c>
      <c r="B4756" t="s">
        <v>578</v>
      </c>
      <c r="C4756" t="s">
        <v>39</v>
      </c>
      <c r="D4756">
        <v>49</v>
      </c>
      <c r="E4756" t="s">
        <v>34</v>
      </c>
      <c r="F4756" t="s">
        <v>1360</v>
      </c>
      <c r="G4756" t="s">
        <v>29</v>
      </c>
      <c r="H4756" t="s">
        <v>1361</v>
      </c>
      <c r="I4756" s="1">
        <v>44945</v>
      </c>
      <c r="J4756" s="1">
        <v>45536</v>
      </c>
      <c r="K4756">
        <v>1.62</v>
      </c>
      <c r="L4756" t="s">
        <v>24</v>
      </c>
      <c r="M4756">
        <v>77481</v>
      </c>
      <c r="N4756">
        <v>0.25</v>
      </c>
      <c r="O4756" t="s">
        <v>36</v>
      </c>
      <c r="P4756">
        <v>1024</v>
      </c>
      <c r="Q4756">
        <v>7</v>
      </c>
      <c r="R4756" t="s">
        <v>88</v>
      </c>
    </row>
    <row r="4757" spans="1:18" x14ac:dyDescent="0.3">
      <c r="A4757">
        <v>5121</v>
      </c>
      <c r="B4757" t="s">
        <v>1281</v>
      </c>
      <c r="C4757" t="s">
        <v>39</v>
      </c>
      <c r="D4757">
        <v>59</v>
      </c>
      <c r="E4757" t="s">
        <v>28</v>
      </c>
      <c r="F4757" t="s">
        <v>488</v>
      </c>
      <c r="G4757" t="s">
        <v>29</v>
      </c>
      <c r="H4757" t="s">
        <v>560</v>
      </c>
      <c r="I4757" s="1">
        <v>43072</v>
      </c>
      <c r="K4757">
        <v>6.95</v>
      </c>
      <c r="L4757" t="s">
        <v>194</v>
      </c>
      <c r="M4757">
        <v>77490</v>
      </c>
      <c r="N4757">
        <v>0.2</v>
      </c>
      <c r="O4757" t="s">
        <v>31</v>
      </c>
      <c r="Q4757">
        <v>22</v>
      </c>
      <c r="R4757" t="s">
        <v>26</v>
      </c>
    </row>
    <row r="4758" spans="1:18" x14ac:dyDescent="0.3">
      <c r="A4758">
        <v>10485</v>
      </c>
      <c r="B4758" t="s">
        <v>328</v>
      </c>
      <c r="C4758" t="s">
        <v>39</v>
      </c>
      <c r="D4758">
        <v>45</v>
      </c>
      <c r="E4758" t="s">
        <v>34</v>
      </c>
      <c r="F4758" t="s">
        <v>229</v>
      </c>
      <c r="G4758" t="s">
        <v>40</v>
      </c>
      <c r="H4758" t="s">
        <v>230</v>
      </c>
      <c r="I4758" s="1">
        <v>42529</v>
      </c>
      <c r="K4758">
        <v>8.44</v>
      </c>
      <c r="L4758" t="s">
        <v>194</v>
      </c>
      <c r="M4758">
        <v>77491</v>
      </c>
      <c r="N4758">
        <v>0.25</v>
      </c>
      <c r="O4758" t="s">
        <v>45</v>
      </c>
      <c r="P4758">
        <v>5507</v>
      </c>
      <c r="Q4758">
        <v>36</v>
      </c>
      <c r="R4758" t="s">
        <v>67</v>
      </c>
    </row>
    <row r="4759" spans="1:18" x14ac:dyDescent="0.3">
      <c r="A4759">
        <v>3808</v>
      </c>
      <c r="B4759" t="s">
        <v>1189</v>
      </c>
      <c r="C4759" t="s">
        <v>19</v>
      </c>
      <c r="D4759">
        <v>56</v>
      </c>
      <c r="E4759" t="s">
        <v>28</v>
      </c>
      <c r="F4759" t="s">
        <v>483</v>
      </c>
      <c r="G4759" t="s">
        <v>29</v>
      </c>
      <c r="H4759" t="s">
        <v>523</v>
      </c>
      <c r="I4759" s="1">
        <v>43776</v>
      </c>
      <c r="J4759" s="1">
        <v>45672</v>
      </c>
      <c r="K4759">
        <v>5.19</v>
      </c>
      <c r="L4759" t="s">
        <v>194</v>
      </c>
      <c r="M4759">
        <v>77510</v>
      </c>
      <c r="N4759">
        <v>0.1</v>
      </c>
      <c r="O4759" t="s">
        <v>25</v>
      </c>
      <c r="P4759">
        <v>3146</v>
      </c>
      <c r="Q4759">
        <v>19</v>
      </c>
      <c r="R4759" t="s">
        <v>123</v>
      </c>
    </row>
    <row r="4760" spans="1:18" x14ac:dyDescent="0.3">
      <c r="A4760">
        <v>7170</v>
      </c>
      <c r="B4760" t="s">
        <v>1106</v>
      </c>
      <c r="C4760" t="s">
        <v>39</v>
      </c>
      <c r="D4760">
        <v>52</v>
      </c>
      <c r="E4760" t="s">
        <v>28</v>
      </c>
      <c r="F4760" t="s">
        <v>483</v>
      </c>
      <c r="G4760" t="s">
        <v>40</v>
      </c>
      <c r="H4760" t="s">
        <v>557</v>
      </c>
      <c r="I4760" s="1">
        <v>43302</v>
      </c>
      <c r="K4760">
        <v>6.32</v>
      </c>
      <c r="L4760" t="s">
        <v>194</v>
      </c>
      <c r="M4760">
        <v>77512</v>
      </c>
      <c r="N4760">
        <v>0.2</v>
      </c>
      <c r="O4760" t="s">
        <v>31</v>
      </c>
      <c r="P4760">
        <v>4109</v>
      </c>
      <c r="Q4760">
        <v>13</v>
      </c>
      <c r="R4760" t="s">
        <v>52</v>
      </c>
    </row>
    <row r="4761" spans="1:18" x14ac:dyDescent="0.3">
      <c r="A4761">
        <v>7562</v>
      </c>
      <c r="B4761" t="s">
        <v>1020</v>
      </c>
      <c r="C4761" t="s">
        <v>19</v>
      </c>
      <c r="D4761">
        <v>30</v>
      </c>
      <c r="E4761" t="s">
        <v>20</v>
      </c>
      <c r="F4761" t="s">
        <v>229</v>
      </c>
      <c r="G4761" t="s">
        <v>29</v>
      </c>
      <c r="H4761" t="s">
        <v>260</v>
      </c>
      <c r="I4761" s="1">
        <v>42702</v>
      </c>
      <c r="K4761">
        <v>7.97</v>
      </c>
      <c r="L4761" t="s">
        <v>194</v>
      </c>
      <c r="M4761">
        <v>77524</v>
      </c>
      <c r="N4761">
        <v>0.2</v>
      </c>
      <c r="O4761" t="s">
        <v>45</v>
      </c>
      <c r="P4761">
        <v>5091</v>
      </c>
      <c r="Q4761">
        <v>68</v>
      </c>
      <c r="R4761" t="s">
        <v>42</v>
      </c>
    </row>
    <row r="4762" spans="1:18" x14ac:dyDescent="0.3">
      <c r="A4762">
        <v>7399</v>
      </c>
      <c r="B4762" t="s">
        <v>540</v>
      </c>
      <c r="C4762" t="s">
        <v>19</v>
      </c>
      <c r="D4762">
        <v>35</v>
      </c>
      <c r="E4762" t="s">
        <v>20</v>
      </c>
      <c r="F4762" t="s">
        <v>488</v>
      </c>
      <c r="G4762" t="s">
        <v>29</v>
      </c>
      <c r="H4762" t="s">
        <v>560</v>
      </c>
      <c r="I4762" s="1">
        <v>42770</v>
      </c>
      <c r="K4762">
        <v>7.78</v>
      </c>
      <c r="L4762" t="s">
        <v>194</v>
      </c>
      <c r="M4762">
        <v>77525</v>
      </c>
      <c r="N4762">
        <v>0.5</v>
      </c>
      <c r="O4762" t="s">
        <v>36</v>
      </c>
      <c r="P4762">
        <v>5992</v>
      </c>
      <c r="Q4762">
        <v>62</v>
      </c>
      <c r="R4762" t="s">
        <v>88</v>
      </c>
    </row>
    <row r="4763" spans="1:18" x14ac:dyDescent="0.3">
      <c r="A4763">
        <v>1209</v>
      </c>
      <c r="B4763" t="s">
        <v>912</v>
      </c>
      <c r="C4763" t="s">
        <v>39</v>
      </c>
      <c r="D4763">
        <v>26</v>
      </c>
      <c r="E4763" t="s">
        <v>20</v>
      </c>
      <c r="F4763" t="s">
        <v>1360</v>
      </c>
      <c r="G4763" t="s">
        <v>40</v>
      </c>
      <c r="H4763" t="s">
        <v>1375</v>
      </c>
      <c r="I4763" s="1">
        <v>44787</v>
      </c>
      <c r="K4763">
        <v>2.2599999999999998</v>
      </c>
      <c r="L4763" t="s">
        <v>65</v>
      </c>
      <c r="M4763">
        <v>77535</v>
      </c>
      <c r="N4763">
        <v>0.1</v>
      </c>
      <c r="O4763" t="s">
        <v>31</v>
      </c>
      <c r="P4763">
        <v>1014</v>
      </c>
      <c r="Q4763">
        <v>7</v>
      </c>
      <c r="R4763" t="s">
        <v>56</v>
      </c>
    </row>
    <row r="4764" spans="1:18" x14ac:dyDescent="0.3">
      <c r="A4764">
        <v>1376</v>
      </c>
      <c r="B4764" t="s">
        <v>221</v>
      </c>
      <c r="C4764" t="s">
        <v>39</v>
      </c>
      <c r="D4764">
        <v>51</v>
      </c>
      <c r="E4764" t="s">
        <v>28</v>
      </c>
      <c r="F4764" t="s">
        <v>1447</v>
      </c>
      <c r="G4764" t="s">
        <v>29</v>
      </c>
      <c r="H4764" t="s">
        <v>1448</v>
      </c>
      <c r="I4764" s="1">
        <v>42139</v>
      </c>
      <c r="J4764" s="1">
        <v>42505</v>
      </c>
      <c r="K4764">
        <v>1</v>
      </c>
      <c r="L4764" t="s">
        <v>24</v>
      </c>
      <c r="M4764">
        <v>77536</v>
      </c>
      <c r="N4764">
        <v>0.1</v>
      </c>
      <c r="O4764" t="s">
        <v>36</v>
      </c>
      <c r="P4764">
        <v>1187</v>
      </c>
      <c r="Q4764">
        <v>49</v>
      </c>
      <c r="R4764" t="s">
        <v>59</v>
      </c>
    </row>
    <row r="4765" spans="1:18" x14ac:dyDescent="0.3">
      <c r="A4765">
        <v>8815</v>
      </c>
      <c r="B4765" t="s">
        <v>1103</v>
      </c>
      <c r="C4765" t="s">
        <v>19</v>
      </c>
      <c r="D4765">
        <v>31</v>
      </c>
      <c r="E4765" t="s">
        <v>20</v>
      </c>
      <c r="F4765" t="s">
        <v>483</v>
      </c>
      <c r="G4765" t="s">
        <v>22</v>
      </c>
      <c r="H4765" t="s">
        <v>523</v>
      </c>
      <c r="I4765" s="1">
        <v>44230</v>
      </c>
      <c r="K4765">
        <v>3.78</v>
      </c>
      <c r="L4765" t="s">
        <v>65</v>
      </c>
      <c r="M4765">
        <v>77539</v>
      </c>
      <c r="N4765">
        <v>0.1</v>
      </c>
      <c r="O4765" t="s">
        <v>31</v>
      </c>
      <c r="P4765">
        <v>8428</v>
      </c>
      <c r="Q4765">
        <v>74</v>
      </c>
      <c r="R4765" t="s">
        <v>80</v>
      </c>
    </row>
    <row r="4766" spans="1:18" x14ac:dyDescent="0.3">
      <c r="A4766">
        <v>4157</v>
      </c>
      <c r="B4766" t="s">
        <v>514</v>
      </c>
      <c r="C4766" t="s">
        <v>39</v>
      </c>
      <c r="D4766">
        <v>57</v>
      </c>
      <c r="E4766" t="s">
        <v>28</v>
      </c>
      <c r="F4766" t="s">
        <v>188</v>
      </c>
      <c r="G4766" t="s">
        <v>40</v>
      </c>
      <c r="H4766" t="s">
        <v>199</v>
      </c>
      <c r="I4766" s="1">
        <v>43336</v>
      </c>
      <c r="K4766">
        <v>6.23</v>
      </c>
      <c r="L4766" t="s">
        <v>194</v>
      </c>
      <c r="M4766">
        <v>77549</v>
      </c>
      <c r="N4766">
        <v>0.1</v>
      </c>
      <c r="O4766" t="s">
        <v>31</v>
      </c>
      <c r="P4766">
        <v>2938</v>
      </c>
      <c r="Q4766">
        <v>27</v>
      </c>
      <c r="R4766" t="s">
        <v>52</v>
      </c>
    </row>
    <row r="4767" spans="1:18" x14ac:dyDescent="0.3">
      <c r="A4767">
        <v>1955</v>
      </c>
      <c r="B4767" t="s">
        <v>964</v>
      </c>
      <c r="C4767" t="s">
        <v>19</v>
      </c>
      <c r="D4767">
        <v>37</v>
      </c>
      <c r="E4767" t="s">
        <v>20</v>
      </c>
      <c r="F4767" t="s">
        <v>929</v>
      </c>
      <c r="G4767" t="s">
        <v>29</v>
      </c>
      <c r="H4767" t="s">
        <v>1027</v>
      </c>
      <c r="I4767" s="1">
        <v>42196</v>
      </c>
      <c r="J4767" s="1">
        <v>42701</v>
      </c>
      <c r="K4767">
        <v>1.38</v>
      </c>
      <c r="L4767" t="s">
        <v>24</v>
      </c>
      <c r="M4767">
        <v>77550</v>
      </c>
      <c r="N4767">
        <v>0.25</v>
      </c>
      <c r="O4767" t="s">
        <v>31</v>
      </c>
      <c r="Q4767">
        <v>88</v>
      </c>
      <c r="R4767" t="s">
        <v>49</v>
      </c>
    </row>
    <row r="4768" spans="1:18" x14ac:dyDescent="0.3">
      <c r="A4768">
        <v>4034</v>
      </c>
      <c r="B4768" t="s">
        <v>1412</v>
      </c>
      <c r="C4768" t="s">
        <v>19</v>
      </c>
      <c r="D4768">
        <v>27</v>
      </c>
      <c r="E4768" t="s">
        <v>20</v>
      </c>
      <c r="F4768" t="s">
        <v>929</v>
      </c>
      <c r="G4768" t="s">
        <v>29</v>
      </c>
      <c r="H4768" t="s">
        <v>960</v>
      </c>
      <c r="I4768" s="1">
        <v>44638</v>
      </c>
      <c r="K4768">
        <v>2.67</v>
      </c>
      <c r="L4768" t="s">
        <v>65</v>
      </c>
      <c r="M4768">
        <v>77551</v>
      </c>
      <c r="N4768">
        <v>0.2</v>
      </c>
      <c r="O4768" t="s">
        <v>36</v>
      </c>
      <c r="P4768">
        <v>3812</v>
      </c>
      <c r="Q4768">
        <v>82</v>
      </c>
      <c r="R4768" t="s">
        <v>61</v>
      </c>
    </row>
    <row r="4769" spans="1:18" x14ac:dyDescent="0.3">
      <c r="A4769">
        <v>6454</v>
      </c>
      <c r="B4769" t="s">
        <v>682</v>
      </c>
      <c r="C4769" t="s">
        <v>19</v>
      </c>
      <c r="D4769">
        <v>64</v>
      </c>
      <c r="E4769" t="s">
        <v>48</v>
      </c>
      <c r="F4769" t="s">
        <v>483</v>
      </c>
      <c r="G4769" t="s">
        <v>29</v>
      </c>
      <c r="H4769" t="s">
        <v>484</v>
      </c>
      <c r="I4769" s="1">
        <v>43404</v>
      </c>
      <c r="K4769">
        <v>6.05</v>
      </c>
      <c r="L4769" t="s">
        <v>194</v>
      </c>
      <c r="M4769">
        <v>77552</v>
      </c>
      <c r="N4769">
        <v>0.25</v>
      </c>
      <c r="O4769" t="s">
        <v>31</v>
      </c>
      <c r="P4769">
        <v>1114</v>
      </c>
      <c r="Q4769">
        <v>48</v>
      </c>
      <c r="R4769" t="s">
        <v>54</v>
      </c>
    </row>
    <row r="4770" spans="1:18" x14ac:dyDescent="0.3">
      <c r="A4770">
        <v>3447</v>
      </c>
      <c r="B4770" t="s">
        <v>224</v>
      </c>
      <c r="C4770" t="s">
        <v>19</v>
      </c>
      <c r="D4770">
        <v>26</v>
      </c>
      <c r="E4770" t="s">
        <v>20</v>
      </c>
      <c r="F4770" t="s">
        <v>483</v>
      </c>
      <c r="G4770" t="s">
        <v>29</v>
      </c>
      <c r="H4770" t="s">
        <v>484</v>
      </c>
      <c r="I4770" s="1">
        <v>43506</v>
      </c>
      <c r="K4770">
        <v>5.77</v>
      </c>
      <c r="L4770" t="s">
        <v>194</v>
      </c>
      <c r="M4770">
        <v>77562</v>
      </c>
      <c r="N4770">
        <v>0.15</v>
      </c>
      <c r="O4770" t="s">
        <v>36</v>
      </c>
      <c r="Q4770">
        <v>16</v>
      </c>
      <c r="R4770" t="s">
        <v>76</v>
      </c>
    </row>
    <row r="4771" spans="1:18" x14ac:dyDescent="0.3">
      <c r="A4771">
        <v>9488</v>
      </c>
      <c r="B4771" t="s">
        <v>1367</v>
      </c>
      <c r="C4771" t="s">
        <v>39</v>
      </c>
      <c r="D4771">
        <v>24</v>
      </c>
      <c r="E4771" t="s">
        <v>51</v>
      </c>
      <c r="F4771" t="s">
        <v>483</v>
      </c>
      <c r="G4771" t="s">
        <v>22</v>
      </c>
      <c r="H4771" t="s">
        <v>523</v>
      </c>
      <c r="I4771" s="1">
        <v>43473</v>
      </c>
      <c r="K4771">
        <v>5.86</v>
      </c>
      <c r="L4771" t="s">
        <v>194</v>
      </c>
      <c r="M4771">
        <v>77563</v>
      </c>
      <c r="N4771">
        <v>0.2</v>
      </c>
      <c r="O4771" t="s">
        <v>36</v>
      </c>
      <c r="P4771">
        <v>4878</v>
      </c>
      <c r="Q4771">
        <v>59</v>
      </c>
      <c r="R4771" t="s">
        <v>76</v>
      </c>
    </row>
    <row r="4772" spans="1:18" x14ac:dyDescent="0.3">
      <c r="A4772">
        <v>8250</v>
      </c>
      <c r="B4772" t="s">
        <v>435</v>
      </c>
      <c r="C4772" t="s">
        <v>19</v>
      </c>
      <c r="D4772">
        <v>41</v>
      </c>
      <c r="E4772" t="s">
        <v>34</v>
      </c>
      <c r="F4772" t="s">
        <v>1360</v>
      </c>
      <c r="G4772" t="s">
        <v>29</v>
      </c>
      <c r="H4772" t="s">
        <v>1415</v>
      </c>
      <c r="I4772" s="1">
        <v>44422</v>
      </c>
      <c r="K4772">
        <v>3.26</v>
      </c>
      <c r="L4772" t="s">
        <v>65</v>
      </c>
      <c r="M4772">
        <v>77570</v>
      </c>
      <c r="N4772">
        <v>0.5</v>
      </c>
      <c r="O4772" t="s">
        <v>45</v>
      </c>
      <c r="P4772">
        <v>5446</v>
      </c>
      <c r="Q4772">
        <v>33</v>
      </c>
      <c r="R4772" t="s">
        <v>52</v>
      </c>
    </row>
    <row r="4773" spans="1:18" x14ac:dyDescent="0.3">
      <c r="A4773">
        <v>8701</v>
      </c>
      <c r="B4773" t="s">
        <v>1340</v>
      </c>
      <c r="C4773" t="s">
        <v>39</v>
      </c>
      <c r="D4773">
        <v>43</v>
      </c>
      <c r="E4773" t="s">
        <v>34</v>
      </c>
      <c r="F4773" t="s">
        <v>1360</v>
      </c>
      <c r="G4773" t="s">
        <v>22</v>
      </c>
      <c r="H4773" t="s">
        <v>1415</v>
      </c>
      <c r="I4773" s="1">
        <v>44943</v>
      </c>
      <c r="K4773">
        <v>1.83</v>
      </c>
      <c r="L4773" t="s">
        <v>24</v>
      </c>
      <c r="M4773">
        <v>77574</v>
      </c>
      <c r="N4773">
        <v>0</v>
      </c>
      <c r="O4773" t="s">
        <v>36</v>
      </c>
      <c r="P4773">
        <v>6902</v>
      </c>
      <c r="Q4773">
        <v>4</v>
      </c>
      <c r="R4773" t="s">
        <v>42</v>
      </c>
    </row>
    <row r="4774" spans="1:18" x14ac:dyDescent="0.3">
      <c r="A4774">
        <v>7285</v>
      </c>
      <c r="B4774" t="s">
        <v>1077</v>
      </c>
      <c r="C4774" t="s">
        <v>39</v>
      </c>
      <c r="D4774">
        <v>44</v>
      </c>
      <c r="E4774" t="s">
        <v>34</v>
      </c>
      <c r="F4774" t="s">
        <v>929</v>
      </c>
      <c r="G4774" t="s">
        <v>29</v>
      </c>
      <c r="H4774" t="s">
        <v>931</v>
      </c>
      <c r="I4774" s="1">
        <v>43638</v>
      </c>
      <c r="K4774">
        <v>5.4</v>
      </c>
      <c r="L4774" t="s">
        <v>194</v>
      </c>
      <c r="M4774">
        <v>77593</v>
      </c>
      <c r="N4774">
        <v>0.15</v>
      </c>
      <c r="O4774" t="s">
        <v>36</v>
      </c>
      <c r="Q4774">
        <v>55</v>
      </c>
      <c r="R4774" t="s">
        <v>56</v>
      </c>
    </row>
    <row r="4775" spans="1:18" x14ac:dyDescent="0.3">
      <c r="A4775">
        <v>10941</v>
      </c>
      <c r="B4775" t="s">
        <v>1125</v>
      </c>
      <c r="C4775" t="s">
        <v>39</v>
      </c>
      <c r="D4775">
        <v>40</v>
      </c>
      <c r="E4775" t="s">
        <v>34</v>
      </c>
      <c r="F4775" t="s">
        <v>483</v>
      </c>
      <c r="G4775" t="s">
        <v>29</v>
      </c>
      <c r="H4775" t="s">
        <v>639</v>
      </c>
      <c r="I4775" s="1">
        <v>43093</v>
      </c>
      <c r="J4775" s="1">
        <v>44888</v>
      </c>
      <c r="K4775">
        <v>4.91</v>
      </c>
      <c r="L4775" t="s">
        <v>65</v>
      </c>
      <c r="M4775">
        <v>77594</v>
      </c>
      <c r="N4775">
        <v>0.3</v>
      </c>
      <c r="O4775" t="s">
        <v>31</v>
      </c>
      <c r="P4775">
        <v>2741</v>
      </c>
      <c r="Q4775">
        <v>49</v>
      </c>
      <c r="R4775" t="s">
        <v>76</v>
      </c>
    </row>
    <row r="4776" spans="1:18" x14ac:dyDescent="0.3">
      <c r="A4776">
        <v>2931</v>
      </c>
      <c r="B4776" t="s">
        <v>888</v>
      </c>
      <c r="C4776" t="s">
        <v>39</v>
      </c>
      <c r="D4776">
        <v>56</v>
      </c>
      <c r="E4776" t="s">
        <v>28</v>
      </c>
      <c r="F4776" t="s">
        <v>488</v>
      </c>
      <c r="G4776" t="s">
        <v>22</v>
      </c>
      <c r="H4776" t="s">
        <v>560</v>
      </c>
      <c r="I4776" s="1">
        <v>43384</v>
      </c>
      <c r="K4776">
        <v>6.1</v>
      </c>
      <c r="L4776" t="s">
        <v>194</v>
      </c>
      <c r="M4776">
        <v>77598</v>
      </c>
      <c r="N4776">
        <v>0.25</v>
      </c>
      <c r="O4776" t="s">
        <v>31</v>
      </c>
      <c r="Q4776">
        <v>28</v>
      </c>
      <c r="R4776" t="s">
        <v>88</v>
      </c>
    </row>
    <row r="4777" spans="1:18" x14ac:dyDescent="0.3">
      <c r="A4777">
        <v>2138</v>
      </c>
      <c r="B4777" t="s">
        <v>57</v>
      </c>
      <c r="C4777" t="s">
        <v>39</v>
      </c>
      <c r="D4777">
        <v>31</v>
      </c>
      <c r="E4777" t="s">
        <v>20</v>
      </c>
      <c r="F4777" t="s">
        <v>188</v>
      </c>
      <c r="G4777" t="s">
        <v>40</v>
      </c>
      <c r="H4777" t="s">
        <v>191</v>
      </c>
      <c r="I4777" s="1">
        <v>42018</v>
      </c>
      <c r="K4777">
        <v>9.84</v>
      </c>
      <c r="L4777" t="s">
        <v>194</v>
      </c>
      <c r="M4777">
        <v>77602</v>
      </c>
      <c r="N4777">
        <v>0</v>
      </c>
      <c r="O4777" t="s">
        <v>31</v>
      </c>
      <c r="P4777">
        <v>1211</v>
      </c>
      <c r="Q4777">
        <v>82</v>
      </c>
      <c r="R4777" t="s">
        <v>49</v>
      </c>
    </row>
    <row r="4778" spans="1:18" x14ac:dyDescent="0.3">
      <c r="A4778">
        <v>6919</v>
      </c>
      <c r="B4778" t="s">
        <v>1143</v>
      </c>
      <c r="C4778" t="s">
        <v>19</v>
      </c>
      <c r="D4778">
        <v>35</v>
      </c>
      <c r="E4778" t="s">
        <v>20</v>
      </c>
      <c r="F4778" t="s">
        <v>483</v>
      </c>
      <c r="G4778" t="s">
        <v>29</v>
      </c>
      <c r="H4778" t="s">
        <v>523</v>
      </c>
      <c r="I4778" s="1">
        <v>42040</v>
      </c>
      <c r="J4778" s="1">
        <v>44185</v>
      </c>
      <c r="K4778">
        <v>5.87</v>
      </c>
      <c r="L4778" t="s">
        <v>194</v>
      </c>
      <c r="M4778">
        <v>77608</v>
      </c>
      <c r="N4778">
        <v>0.2</v>
      </c>
      <c r="O4778" t="s">
        <v>45</v>
      </c>
      <c r="P4778">
        <v>6455</v>
      </c>
      <c r="Q4778">
        <v>58</v>
      </c>
      <c r="R4778" t="s">
        <v>61</v>
      </c>
    </row>
    <row r="4779" spans="1:18" x14ac:dyDescent="0.3">
      <c r="A4779">
        <v>4192</v>
      </c>
      <c r="B4779" t="s">
        <v>1521</v>
      </c>
      <c r="C4779" t="s">
        <v>39</v>
      </c>
      <c r="D4779">
        <v>49</v>
      </c>
      <c r="E4779" t="s">
        <v>34</v>
      </c>
      <c r="F4779" t="s">
        <v>929</v>
      </c>
      <c r="G4779" t="s">
        <v>22</v>
      </c>
      <c r="H4779" t="s">
        <v>1027</v>
      </c>
      <c r="I4779" s="1">
        <v>43858</v>
      </c>
      <c r="K4779">
        <v>4.8</v>
      </c>
      <c r="L4779" t="s">
        <v>65</v>
      </c>
      <c r="M4779">
        <v>77627</v>
      </c>
      <c r="N4779">
        <v>0</v>
      </c>
      <c r="O4779" t="s">
        <v>31</v>
      </c>
      <c r="Q4779">
        <v>47</v>
      </c>
      <c r="R4779" t="s">
        <v>61</v>
      </c>
    </row>
    <row r="4780" spans="1:18" x14ac:dyDescent="0.3">
      <c r="A4780">
        <v>1573</v>
      </c>
      <c r="B4780" t="s">
        <v>1469</v>
      </c>
      <c r="C4780" t="s">
        <v>19</v>
      </c>
      <c r="D4780">
        <v>41</v>
      </c>
      <c r="E4780" t="s">
        <v>34</v>
      </c>
      <c r="F4780" t="s">
        <v>188</v>
      </c>
      <c r="G4780" t="s">
        <v>40</v>
      </c>
      <c r="H4780" t="s">
        <v>213</v>
      </c>
      <c r="I4780" s="1">
        <v>42798</v>
      </c>
      <c r="K4780">
        <v>7.7</v>
      </c>
      <c r="L4780" t="s">
        <v>194</v>
      </c>
      <c r="M4780">
        <v>77632</v>
      </c>
      <c r="N4780">
        <v>0.25</v>
      </c>
      <c r="O4780" t="s">
        <v>36</v>
      </c>
      <c r="Q4780">
        <v>96</v>
      </c>
      <c r="R4780" t="s">
        <v>54</v>
      </c>
    </row>
    <row r="4781" spans="1:18" x14ac:dyDescent="0.3">
      <c r="A4781">
        <v>5767</v>
      </c>
      <c r="B4781" t="s">
        <v>542</v>
      </c>
      <c r="C4781" t="s">
        <v>19</v>
      </c>
      <c r="D4781">
        <v>41</v>
      </c>
      <c r="E4781" t="s">
        <v>34</v>
      </c>
      <c r="F4781" t="s">
        <v>488</v>
      </c>
      <c r="G4781" t="s">
        <v>29</v>
      </c>
      <c r="H4781" t="s">
        <v>566</v>
      </c>
      <c r="I4781" s="1">
        <v>42310</v>
      </c>
      <c r="K4781">
        <v>9.0399999999999991</v>
      </c>
      <c r="L4781" t="s">
        <v>194</v>
      </c>
      <c r="M4781">
        <v>77633</v>
      </c>
      <c r="N4781">
        <v>0.1</v>
      </c>
      <c r="O4781" t="s">
        <v>31</v>
      </c>
      <c r="Q4781">
        <v>87</v>
      </c>
      <c r="R4781" t="s">
        <v>54</v>
      </c>
    </row>
    <row r="4782" spans="1:18" x14ac:dyDescent="0.3">
      <c r="A4782">
        <v>1158</v>
      </c>
      <c r="B4782" t="s">
        <v>630</v>
      </c>
      <c r="C4782" t="s">
        <v>39</v>
      </c>
      <c r="D4782">
        <v>61</v>
      </c>
      <c r="E4782" t="s">
        <v>48</v>
      </c>
      <c r="F4782" t="s">
        <v>1511</v>
      </c>
      <c r="G4782" t="s">
        <v>29</v>
      </c>
      <c r="H4782" t="s">
        <v>1516</v>
      </c>
      <c r="I4782" s="1">
        <v>45420</v>
      </c>
      <c r="K4782">
        <v>0.53</v>
      </c>
      <c r="L4782" t="s">
        <v>24</v>
      </c>
      <c r="M4782">
        <v>77635</v>
      </c>
      <c r="N4782">
        <v>0.1</v>
      </c>
      <c r="O4782" t="s">
        <v>45</v>
      </c>
      <c r="Q4782">
        <v>7</v>
      </c>
      <c r="R4782" t="s">
        <v>61</v>
      </c>
    </row>
    <row r="4783" spans="1:18" x14ac:dyDescent="0.3">
      <c r="A4783">
        <v>8234</v>
      </c>
      <c r="B4783" t="s">
        <v>1107</v>
      </c>
      <c r="C4783" t="s">
        <v>19</v>
      </c>
      <c r="D4783">
        <v>22</v>
      </c>
      <c r="E4783" t="s">
        <v>51</v>
      </c>
      <c r="F4783" t="s">
        <v>1360</v>
      </c>
      <c r="G4783" t="s">
        <v>22</v>
      </c>
      <c r="H4783" t="s">
        <v>1454</v>
      </c>
      <c r="I4783" s="1">
        <v>44538</v>
      </c>
      <c r="K4783">
        <v>2.94</v>
      </c>
      <c r="L4783" t="s">
        <v>65</v>
      </c>
      <c r="M4783">
        <v>77639</v>
      </c>
      <c r="N4783">
        <v>0.25</v>
      </c>
      <c r="O4783" t="s">
        <v>31</v>
      </c>
      <c r="P4783">
        <v>4080</v>
      </c>
      <c r="Q4783">
        <v>15</v>
      </c>
      <c r="R4783" t="s">
        <v>84</v>
      </c>
    </row>
    <row r="4784" spans="1:18" x14ac:dyDescent="0.3">
      <c r="A4784">
        <v>8596</v>
      </c>
      <c r="B4784" t="s">
        <v>827</v>
      </c>
      <c r="C4784" t="s">
        <v>19</v>
      </c>
      <c r="D4784">
        <v>29</v>
      </c>
      <c r="E4784" t="s">
        <v>20</v>
      </c>
      <c r="F4784" t="s">
        <v>188</v>
      </c>
      <c r="G4784" t="s">
        <v>29</v>
      </c>
      <c r="H4784" t="s">
        <v>213</v>
      </c>
      <c r="I4784" s="1">
        <v>43106</v>
      </c>
      <c r="K4784">
        <v>6.86</v>
      </c>
      <c r="L4784" t="s">
        <v>194</v>
      </c>
      <c r="M4784">
        <v>77639</v>
      </c>
      <c r="N4784">
        <v>0.5</v>
      </c>
      <c r="O4784" t="s">
        <v>31</v>
      </c>
      <c r="P4784">
        <v>8358</v>
      </c>
      <c r="Q4784">
        <v>93</v>
      </c>
      <c r="R4784" t="s">
        <v>84</v>
      </c>
    </row>
    <row r="4785" spans="1:18" x14ac:dyDescent="0.3">
      <c r="A4785">
        <v>5864</v>
      </c>
      <c r="B4785" t="s">
        <v>1297</v>
      </c>
      <c r="C4785" t="s">
        <v>19</v>
      </c>
      <c r="D4785">
        <v>63</v>
      </c>
      <c r="E4785" t="s">
        <v>48</v>
      </c>
      <c r="F4785" t="s">
        <v>483</v>
      </c>
      <c r="G4785" t="s">
        <v>22</v>
      </c>
      <c r="H4785" t="s">
        <v>523</v>
      </c>
      <c r="I4785" s="1">
        <v>43168</v>
      </c>
      <c r="K4785">
        <v>6.69</v>
      </c>
      <c r="L4785" t="s">
        <v>194</v>
      </c>
      <c r="M4785">
        <v>77640</v>
      </c>
      <c r="N4785">
        <v>0.15</v>
      </c>
      <c r="O4785" t="s">
        <v>36</v>
      </c>
      <c r="P4785">
        <v>2306</v>
      </c>
      <c r="Q4785">
        <v>80</v>
      </c>
      <c r="R4785" t="s">
        <v>54</v>
      </c>
    </row>
    <row r="4786" spans="1:18" x14ac:dyDescent="0.3">
      <c r="A4786">
        <v>5331</v>
      </c>
      <c r="B4786" t="s">
        <v>152</v>
      </c>
      <c r="C4786" t="s">
        <v>19</v>
      </c>
      <c r="D4786">
        <v>25</v>
      </c>
      <c r="E4786" t="s">
        <v>20</v>
      </c>
      <c r="F4786" t="s">
        <v>488</v>
      </c>
      <c r="G4786" t="s">
        <v>29</v>
      </c>
      <c r="H4786" t="s">
        <v>560</v>
      </c>
      <c r="I4786" s="1">
        <v>43379</v>
      </c>
      <c r="K4786">
        <v>6.11</v>
      </c>
      <c r="L4786" t="s">
        <v>194</v>
      </c>
      <c r="M4786">
        <v>77644</v>
      </c>
      <c r="N4786">
        <v>0.15</v>
      </c>
      <c r="O4786" t="s">
        <v>31</v>
      </c>
      <c r="P4786">
        <v>2259</v>
      </c>
      <c r="Q4786">
        <v>61</v>
      </c>
      <c r="R4786" t="s">
        <v>67</v>
      </c>
    </row>
    <row r="4787" spans="1:18" x14ac:dyDescent="0.3">
      <c r="A4787">
        <v>2723</v>
      </c>
      <c r="B4787" t="s">
        <v>1138</v>
      </c>
      <c r="C4787" t="s">
        <v>19</v>
      </c>
      <c r="D4787">
        <v>49</v>
      </c>
      <c r="E4787" t="s">
        <v>34</v>
      </c>
      <c r="F4787" t="s">
        <v>229</v>
      </c>
      <c r="G4787" t="s">
        <v>29</v>
      </c>
      <c r="H4787" t="s">
        <v>260</v>
      </c>
      <c r="I4787" s="1">
        <v>42071</v>
      </c>
      <c r="K4787">
        <v>9.69</v>
      </c>
      <c r="L4787" t="s">
        <v>194</v>
      </c>
      <c r="M4787">
        <v>77650</v>
      </c>
      <c r="N4787">
        <v>0.15</v>
      </c>
      <c r="O4787" t="s">
        <v>36</v>
      </c>
      <c r="P4787">
        <v>1481</v>
      </c>
      <c r="Q4787">
        <v>91</v>
      </c>
      <c r="R4787" t="s">
        <v>80</v>
      </c>
    </row>
    <row r="4788" spans="1:18" x14ac:dyDescent="0.3">
      <c r="A4788">
        <v>2175</v>
      </c>
      <c r="B4788" t="s">
        <v>1144</v>
      </c>
      <c r="C4788" t="s">
        <v>19</v>
      </c>
      <c r="D4788">
        <v>46</v>
      </c>
      <c r="E4788" t="s">
        <v>34</v>
      </c>
      <c r="F4788" t="s">
        <v>1511</v>
      </c>
      <c r="G4788" t="s">
        <v>29</v>
      </c>
      <c r="H4788" t="s">
        <v>1522</v>
      </c>
      <c r="I4788" s="1">
        <v>45471</v>
      </c>
      <c r="K4788">
        <v>0.39</v>
      </c>
      <c r="L4788" t="s">
        <v>24</v>
      </c>
      <c r="M4788">
        <v>77661</v>
      </c>
      <c r="N4788">
        <v>0.2</v>
      </c>
      <c r="O4788" t="s">
        <v>36</v>
      </c>
      <c r="P4788">
        <v>1691</v>
      </c>
      <c r="Q4788">
        <v>13</v>
      </c>
      <c r="R4788" t="s">
        <v>52</v>
      </c>
    </row>
    <row r="4789" spans="1:18" x14ac:dyDescent="0.3">
      <c r="A4789">
        <v>1236</v>
      </c>
      <c r="B4789" t="s">
        <v>479</v>
      </c>
      <c r="C4789" t="s">
        <v>39</v>
      </c>
      <c r="D4789">
        <v>61</v>
      </c>
      <c r="E4789" t="s">
        <v>48</v>
      </c>
      <c r="F4789" t="s">
        <v>488</v>
      </c>
      <c r="G4789" t="s">
        <v>40</v>
      </c>
      <c r="H4789" t="s">
        <v>597</v>
      </c>
      <c r="I4789" s="1">
        <v>43345</v>
      </c>
      <c r="K4789">
        <v>6.21</v>
      </c>
      <c r="L4789" t="s">
        <v>194</v>
      </c>
      <c r="M4789">
        <v>77664</v>
      </c>
      <c r="N4789">
        <v>0.25</v>
      </c>
      <c r="O4789" t="s">
        <v>31</v>
      </c>
      <c r="P4789">
        <v>1214</v>
      </c>
      <c r="Q4789">
        <v>92</v>
      </c>
      <c r="R4789" t="s">
        <v>26</v>
      </c>
    </row>
    <row r="4790" spans="1:18" x14ac:dyDescent="0.3">
      <c r="A4790">
        <v>6848</v>
      </c>
      <c r="B4790" t="s">
        <v>1453</v>
      </c>
      <c r="C4790" t="s">
        <v>19</v>
      </c>
      <c r="D4790">
        <v>56</v>
      </c>
      <c r="E4790" t="s">
        <v>28</v>
      </c>
      <c r="F4790" t="s">
        <v>229</v>
      </c>
      <c r="G4790" t="s">
        <v>29</v>
      </c>
      <c r="H4790" t="s">
        <v>332</v>
      </c>
      <c r="I4790" s="1">
        <v>43109</v>
      </c>
      <c r="K4790">
        <v>6.85</v>
      </c>
      <c r="L4790" t="s">
        <v>194</v>
      </c>
      <c r="M4790">
        <v>77679</v>
      </c>
      <c r="N4790">
        <v>0.3</v>
      </c>
      <c r="O4790" t="s">
        <v>36</v>
      </c>
      <c r="Q4790">
        <v>96</v>
      </c>
      <c r="R4790" t="s">
        <v>56</v>
      </c>
    </row>
    <row r="4791" spans="1:18" x14ac:dyDescent="0.3">
      <c r="A4791">
        <v>10576</v>
      </c>
      <c r="B4791" t="s">
        <v>163</v>
      </c>
      <c r="C4791" t="s">
        <v>39</v>
      </c>
      <c r="D4791">
        <v>63</v>
      </c>
      <c r="E4791" t="s">
        <v>48</v>
      </c>
      <c r="F4791" t="s">
        <v>488</v>
      </c>
      <c r="G4791" t="s">
        <v>29</v>
      </c>
      <c r="H4791" t="s">
        <v>566</v>
      </c>
      <c r="I4791" s="1">
        <v>42901</v>
      </c>
      <c r="K4791">
        <v>7.42</v>
      </c>
      <c r="L4791" t="s">
        <v>194</v>
      </c>
      <c r="M4791">
        <v>77683</v>
      </c>
      <c r="N4791">
        <v>0.2</v>
      </c>
      <c r="O4791" t="s">
        <v>45</v>
      </c>
      <c r="Q4791">
        <v>19</v>
      </c>
      <c r="R4791" t="s">
        <v>32</v>
      </c>
    </row>
    <row r="4792" spans="1:18" x14ac:dyDescent="0.3">
      <c r="A4792">
        <v>8612</v>
      </c>
      <c r="B4792" t="s">
        <v>220</v>
      </c>
      <c r="C4792" t="s">
        <v>39</v>
      </c>
      <c r="D4792">
        <v>61</v>
      </c>
      <c r="E4792" t="s">
        <v>48</v>
      </c>
      <c r="F4792" t="s">
        <v>483</v>
      </c>
      <c r="G4792" t="s">
        <v>29</v>
      </c>
      <c r="H4792" t="s">
        <v>736</v>
      </c>
      <c r="I4792" s="1">
        <v>42031</v>
      </c>
      <c r="J4792" s="1">
        <v>44810</v>
      </c>
      <c r="K4792">
        <v>7.61</v>
      </c>
      <c r="L4792" t="s">
        <v>194</v>
      </c>
      <c r="M4792">
        <v>77702</v>
      </c>
      <c r="N4792">
        <v>0.25</v>
      </c>
      <c r="O4792" t="s">
        <v>45</v>
      </c>
      <c r="Q4792">
        <v>79</v>
      </c>
      <c r="R4792" t="s">
        <v>26</v>
      </c>
    </row>
    <row r="4793" spans="1:18" x14ac:dyDescent="0.3">
      <c r="A4793">
        <v>1195</v>
      </c>
      <c r="B4793" t="s">
        <v>528</v>
      </c>
      <c r="C4793" t="s">
        <v>19</v>
      </c>
      <c r="D4793">
        <v>58</v>
      </c>
      <c r="E4793" t="s">
        <v>28</v>
      </c>
      <c r="F4793" t="s">
        <v>1511</v>
      </c>
      <c r="G4793" t="s">
        <v>22</v>
      </c>
      <c r="H4793" t="s">
        <v>1512</v>
      </c>
      <c r="I4793" s="1">
        <v>45428</v>
      </c>
      <c r="K4793">
        <v>0.5</v>
      </c>
      <c r="L4793" t="s">
        <v>24</v>
      </c>
      <c r="M4793">
        <v>77704</v>
      </c>
      <c r="N4793">
        <v>0.15</v>
      </c>
      <c r="O4793" t="s">
        <v>31</v>
      </c>
      <c r="P4793">
        <v>1178</v>
      </c>
      <c r="Q4793">
        <v>18</v>
      </c>
      <c r="R4793" t="s">
        <v>59</v>
      </c>
    </row>
    <row r="4794" spans="1:18" x14ac:dyDescent="0.3">
      <c r="A4794">
        <v>6909</v>
      </c>
      <c r="B4794" t="s">
        <v>264</v>
      </c>
      <c r="C4794" t="s">
        <v>19</v>
      </c>
      <c r="D4794">
        <v>36</v>
      </c>
      <c r="E4794" t="s">
        <v>20</v>
      </c>
      <c r="F4794" t="s">
        <v>929</v>
      </c>
      <c r="G4794" t="s">
        <v>29</v>
      </c>
      <c r="H4794" t="s">
        <v>1027</v>
      </c>
      <c r="I4794" s="1">
        <v>44484</v>
      </c>
      <c r="K4794">
        <v>3.09</v>
      </c>
      <c r="L4794" t="s">
        <v>65</v>
      </c>
      <c r="M4794">
        <v>77718</v>
      </c>
      <c r="N4794">
        <v>0.2</v>
      </c>
      <c r="O4794" t="s">
        <v>31</v>
      </c>
      <c r="P4794">
        <v>4587</v>
      </c>
      <c r="Q4794">
        <v>42</v>
      </c>
      <c r="R4794" t="s">
        <v>56</v>
      </c>
    </row>
    <row r="4795" spans="1:18" x14ac:dyDescent="0.3">
      <c r="A4795">
        <v>7140</v>
      </c>
      <c r="B4795" t="s">
        <v>129</v>
      </c>
      <c r="C4795" t="s">
        <v>19</v>
      </c>
      <c r="D4795">
        <v>32</v>
      </c>
      <c r="E4795" t="s">
        <v>20</v>
      </c>
      <c r="F4795" t="s">
        <v>929</v>
      </c>
      <c r="G4795" t="s">
        <v>29</v>
      </c>
      <c r="H4795" t="s">
        <v>962</v>
      </c>
      <c r="I4795" s="1">
        <v>43747</v>
      </c>
      <c r="K4795">
        <v>5.1100000000000003</v>
      </c>
      <c r="L4795" t="s">
        <v>194</v>
      </c>
      <c r="M4795">
        <v>77730</v>
      </c>
      <c r="N4795">
        <v>0.1</v>
      </c>
      <c r="O4795" t="s">
        <v>36</v>
      </c>
      <c r="P4795">
        <v>2492</v>
      </c>
      <c r="Q4795">
        <v>76</v>
      </c>
      <c r="R4795" t="s">
        <v>67</v>
      </c>
    </row>
    <row r="4796" spans="1:18" x14ac:dyDescent="0.3">
      <c r="A4796">
        <v>9472</v>
      </c>
      <c r="B4796" t="s">
        <v>946</v>
      </c>
      <c r="C4796" t="s">
        <v>39</v>
      </c>
      <c r="D4796">
        <v>57</v>
      </c>
      <c r="E4796" t="s">
        <v>28</v>
      </c>
      <c r="F4796" t="s">
        <v>488</v>
      </c>
      <c r="G4796" t="s">
        <v>29</v>
      </c>
      <c r="H4796" t="s">
        <v>566</v>
      </c>
      <c r="I4796" s="1">
        <v>42341</v>
      </c>
      <c r="K4796">
        <v>8.9600000000000009</v>
      </c>
      <c r="L4796" t="s">
        <v>194</v>
      </c>
      <c r="M4796">
        <v>77733</v>
      </c>
      <c r="N4796">
        <v>0.2</v>
      </c>
      <c r="O4796" t="s">
        <v>36</v>
      </c>
      <c r="P4796">
        <v>4389</v>
      </c>
      <c r="Q4796">
        <v>46</v>
      </c>
      <c r="R4796" t="s">
        <v>26</v>
      </c>
    </row>
    <row r="4797" spans="1:18" x14ac:dyDescent="0.3">
      <c r="A4797">
        <v>5387</v>
      </c>
      <c r="B4797" t="s">
        <v>47</v>
      </c>
      <c r="C4797" t="s">
        <v>19</v>
      </c>
      <c r="D4797">
        <v>25</v>
      </c>
      <c r="E4797" t="s">
        <v>20</v>
      </c>
      <c r="F4797" t="s">
        <v>1511</v>
      </c>
      <c r="G4797" t="s">
        <v>40</v>
      </c>
      <c r="H4797" t="s">
        <v>1512</v>
      </c>
      <c r="I4797" s="1">
        <v>45406</v>
      </c>
      <c r="K4797">
        <v>0.56000000000000005</v>
      </c>
      <c r="L4797" t="s">
        <v>24</v>
      </c>
      <c r="M4797">
        <v>77735</v>
      </c>
      <c r="N4797">
        <v>0.3</v>
      </c>
      <c r="O4797" t="s">
        <v>45</v>
      </c>
      <c r="P4797">
        <v>3130</v>
      </c>
      <c r="Q4797">
        <v>28</v>
      </c>
      <c r="R4797" t="s">
        <v>52</v>
      </c>
    </row>
    <row r="4798" spans="1:18" x14ac:dyDescent="0.3">
      <c r="A4798">
        <v>4524</v>
      </c>
      <c r="B4798" t="s">
        <v>133</v>
      </c>
      <c r="C4798" t="s">
        <v>39</v>
      </c>
      <c r="D4798">
        <v>42</v>
      </c>
      <c r="E4798" t="s">
        <v>34</v>
      </c>
      <c r="F4798" t="s">
        <v>1360</v>
      </c>
      <c r="G4798" t="s">
        <v>29</v>
      </c>
      <c r="H4798" t="s">
        <v>1403</v>
      </c>
      <c r="I4798" s="1">
        <v>44384</v>
      </c>
      <c r="K4798">
        <v>3.36</v>
      </c>
      <c r="L4798" t="s">
        <v>65</v>
      </c>
      <c r="M4798">
        <v>77736</v>
      </c>
      <c r="N4798">
        <v>0.5</v>
      </c>
      <c r="O4798" t="s">
        <v>31</v>
      </c>
      <c r="P4798">
        <v>2538</v>
      </c>
      <c r="Q4798">
        <v>49</v>
      </c>
      <c r="R4798" t="s">
        <v>46</v>
      </c>
    </row>
    <row r="4799" spans="1:18" x14ac:dyDescent="0.3">
      <c r="A4799">
        <v>2110</v>
      </c>
      <c r="B4799" t="s">
        <v>1178</v>
      </c>
      <c r="C4799" t="s">
        <v>19</v>
      </c>
      <c r="D4799">
        <v>50</v>
      </c>
      <c r="E4799" t="s">
        <v>28</v>
      </c>
      <c r="F4799" t="s">
        <v>929</v>
      </c>
      <c r="G4799" t="s">
        <v>22</v>
      </c>
      <c r="H4799" t="s">
        <v>930</v>
      </c>
      <c r="I4799" s="1">
        <v>43475</v>
      </c>
      <c r="J4799" s="1">
        <v>44179</v>
      </c>
      <c r="K4799">
        <v>1.93</v>
      </c>
      <c r="L4799" t="s">
        <v>24</v>
      </c>
      <c r="M4799">
        <v>77742</v>
      </c>
      <c r="N4799">
        <v>0</v>
      </c>
      <c r="O4799" t="s">
        <v>36</v>
      </c>
      <c r="P4799">
        <v>1603</v>
      </c>
      <c r="Q4799">
        <v>68</v>
      </c>
      <c r="R4799" t="s">
        <v>84</v>
      </c>
    </row>
    <row r="4800" spans="1:18" x14ac:dyDescent="0.3">
      <c r="A4800">
        <v>10303</v>
      </c>
      <c r="B4800" t="s">
        <v>1412</v>
      </c>
      <c r="C4800" t="s">
        <v>19</v>
      </c>
      <c r="D4800">
        <v>39</v>
      </c>
      <c r="E4800" t="s">
        <v>20</v>
      </c>
      <c r="F4800" t="s">
        <v>188</v>
      </c>
      <c r="G4800" t="s">
        <v>40</v>
      </c>
      <c r="H4800" t="s">
        <v>191</v>
      </c>
      <c r="I4800" s="1">
        <v>42651</v>
      </c>
      <c r="K4800">
        <v>8.11</v>
      </c>
      <c r="L4800" t="s">
        <v>194</v>
      </c>
      <c r="M4800">
        <v>77742</v>
      </c>
      <c r="N4800">
        <v>0</v>
      </c>
      <c r="O4800" t="s">
        <v>25</v>
      </c>
      <c r="Q4800">
        <v>58</v>
      </c>
      <c r="R4800" t="s">
        <v>76</v>
      </c>
    </row>
    <row r="4801" spans="1:18" x14ac:dyDescent="0.3">
      <c r="A4801">
        <v>2433</v>
      </c>
      <c r="B4801" t="s">
        <v>1421</v>
      </c>
      <c r="C4801" t="s">
        <v>39</v>
      </c>
      <c r="D4801">
        <v>62</v>
      </c>
      <c r="E4801" t="s">
        <v>48</v>
      </c>
      <c r="F4801" t="s">
        <v>488</v>
      </c>
      <c r="G4801" t="s">
        <v>29</v>
      </c>
      <c r="H4801" t="s">
        <v>560</v>
      </c>
      <c r="I4801" s="1">
        <v>44427</v>
      </c>
      <c r="K4801">
        <v>3.24</v>
      </c>
      <c r="L4801" t="s">
        <v>65</v>
      </c>
      <c r="M4801">
        <v>77756</v>
      </c>
      <c r="N4801">
        <v>0.1</v>
      </c>
      <c r="O4801" t="s">
        <v>36</v>
      </c>
      <c r="P4801">
        <v>2351</v>
      </c>
      <c r="Q4801">
        <v>19</v>
      </c>
      <c r="R4801" t="s">
        <v>76</v>
      </c>
    </row>
    <row r="4802" spans="1:18" x14ac:dyDescent="0.3">
      <c r="A4802">
        <v>6818</v>
      </c>
      <c r="B4802" t="s">
        <v>501</v>
      </c>
      <c r="C4802" t="s">
        <v>19</v>
      </c>
      <c r="D4802">
        <v>54</v>
      </c>
      <c r="E4802" t="s">
        <v>28</v>
      </c>
      <c r="F4802" t="s">
        <v>1447</v>
      </c>
      <c r="G4802" t="s">
        <v>29</v>
      </c>
      <c r="H4802" t="s">
        <v>1452</v>
      </c>
      <c r="I4802" s="1">
        <v>44864</v>
      </c>
      <c r="K4802">
        <v>2.0499999999999998</v>
      </c>
      <c r="L4802" t="s">
        <v>65</v>
      </c>
      <c r="M4802">
        <v>77758</v>
      </c>
      <c r="N4802">
        <v>0.1</v>
      </c>
      <c r="O4802" t="s">
        <v>25</v>
      </c>
      <c r="P4802">
        <v>2479</v>
      </c>
      <c r="Q4802">
        <v>20</v>
      </c>
      <c r="R4802" t="s">
        <v>37</v>
      </c>
    </row>
    <row r="4803" spans="1:18" x14ac:dyDescent="0.3">
      <c r="A4803">
        <v>9513</v>
      </c>
      <c r="B4803" t="s">
        <v>548</v>
      </c>
      <c r="C4803" t="s">
        <v>19</v>
      </c>
      <c r="D4803">
        <v>28</v>
      </c>
      <c r="E4803" t="s">
        <v>20</v>
      </c>
      <c r="F4803" t="s">
        <v>488</v>
      </c>
      <c r="G4803" t="s">
        <v>40</v>
      </c>
      <c r="H4803" t="s">
        <v>611</v>
      </c>
      <c r="I4803" s="1">
        <v>42842</v>
      </c>
      <c r="K4803">
        <v>7.58</v>
      </c>
      <c r="L4803" t="s">
        <v>194</v>
      </c>
      <c r="M4803">
        <v>77766</v>
      </c>
      <c r="N4803">
        <v>0.2</v>
      </c>
      <c r="O4803" t="s">
        <v>31</v>
      </c>
      <c r="Q4803">
        <v>26</v>
      </c>
      <c r="R4803" t="s">
        <v>59</v>
      </c>
    </row>
    <row r="4804" spans="1:18" x14ac:dyDescent="0.3">
      <c r="A4804">
        <v>9980</v>
      </c>
      <c r="B4804" t="s">
        <v>1042</v>
      </c>
      <c r="C4804" t="s">
        <v>19</v>
      </c>
      <c r="D4804">
        <v>31</v>
      </c>
      <c r="E4804" t="s">
        <v>20</v>
      </c>
      <c r="F4804" t="s">
        <v>483</v>
      </c>
      <c r="G4804" t="s">
        <v>29</v>
      </c>
      <c r="H4804" t="s">
        <v>523</v>
      </c>
      <c r="I4804" s="1">
        <v>43869</v>
      </c>
      <c r="K4804">
        <v>4.7699999999999996</v>
      </c>
      <c r="L4804" t="s">
        <v>65</v>
      </c>
      <c r="M4804">
        <v>77772</v>
      </c>
      <c r="N4804">
        <v>0.1</v>
      </c>
      <c r="O4804" t="s">
        <v>45</v>
      </c>
      <c r="P4804">
        <v>2663</v>
      </c>
      <c r="Q4804">
        <v>69</v>
      </c>
      <c r="R4804" t="s">
        <v>71</v>
      </c>
    </row>
    <row r="4805" spans="1:18" x14ac:dyDescent="0.3">
      <c r="A4805">
        <v>1348</v>
      </c>
      <c r="B4805" t="s">
        <v>1523</v>
      </c>
      <c r="C4805" t="s">
        <v>39</v>
      </c>
      <c r="D4805">
        <v>25</v>
      </c>
      <c r="E4805" t="s">
        <v>20</v>
      </c>
      <c r="F4805" t="s">
        <v>483</v>
      </c>
      <c r="G4805" t="s">
        <v>40</v>
      </c>
      <c r="H4805" t="s">
        <v>639</v>
      </c>
      <c r="I4805" s="1">
        <v>43095</v>
      </c>
      <c r="K4805">
        <v>6.89</v>
      </c>
      <c r="L4805" t="s">
        <v>194</v>
      </c>
      <c r="M4805">
        <v>77782</v>
      </c>
      <c r="N4805">
        <v>0.5</v>
      </c>
      <c r="O4805" t="s">
        <v>31</v>
      </c>
      <c r="Q4805">
        <v>80</v>
      </c>
      <c r="R4805" t="s">
        <v>80</v>
      </c>
    </row>
    <row r="4806" spans="1:18" x14ac:dyDescent="0.3">
      <c r="A4806">
        <v>3686</v>
      </c>
      <c r="B4806" t="s">
        <v>914</v>
      </c>
      <c r="C4806" t="s">
        <v>19</v>
      </c>
      <c r="D4806">
        <v>58</v>
      </c>
      <c r="E4806" t="s">
        <v>28</v>
      </c>
      <c r="F4806" t="s">
        <v>1360</v>
      </c>
      <c r="G4806" t="s">
        <v>22</v>
      </c>
      <c r="H4806" t="s">
        <v>1403</v>
      </c>
      <c r="I4806" s="1">
        <v>45352</v>
      </c>
      <c r="K4806">
        <v>0.71</v>
      </c>
      <c r="L4806" t="s">
        <v>24</v>
      </c>
      <c r="M4806">
        <v>77788</v>
      </c>
      <c r="N4806">
        <v>0.2</v>
      </c>
      <c r="O4806" t="s">
        <v>25</v>
      </c>
      <c r="P4806">
        <v>2141</v>
      </c>
      <c r="Q4806">
        <v>20</v>
      </c>
      <c r="R4806" t="s">
        <v>84</v>
      </c>
    </row>
    <row r="4807" spans="1:18" x14ac:dyDescent="0.3">
      <c r="A4807">
        <v>9789</v>
      </c>
      <c r="B4807" t="s">
        <v>971</v>
      </c>
      <c r="C4807" t="s">
        <v>19</v>
      </c>
      <c r="D4807">
        <v>51</v>
      </c>
      <c r="E4807" t="s">
        <v>28</v>
      </c>
      <c r="F4807" t="s">
        <v>929</v>
      </c>
      <c r="G4807" t="s">
        <v>40</v>
      </c>
      <c r="H4807" t="s">
        <v>960</v>
      </c>
      <c r="I4807" s="1">
        <v>43142</v>
      </c>
      <c r="K4807">
        <v>6.76</v>
      </c>
      <c r="L4807" t="s">
        <v>194</v>
      </c>
      <c r="M4807">
        <v>77803</v>
      </c>
      <c r="N4807">
        <v>0.1</v>
      </c>
      <c r="O4807" t="s">
        <v>45</v>
      </c>
      <c r="P4807">
        <v>7261</v>
      </c>
      <c r="Q4807">
        <v>91</v>
      </c>
      <c r="R4807" t="s">
        <v>37</v>
      </c>
    </row>
    <row r="4808" spans="1:18" x14ac:dyDescent="0.3">
      <c r="A4808">
        <v>1748</v>
      </c>
      <c r="B4808" t="s">
        <v>1307</v>
      </c>
      <c r="C4808" t="s">
        <v>19</v>
      </c>
      <c r="D4808">
        <v>55</v>
      </c>
      <c r="E4808" t="s">
        <v>28</v>
      </c>
      <c r="F4808" t="s">
        <v>929</v>
      </c>
      <c r="G4808" t="s">
        <v>40</v>
      </c>
      <c r="H4808" t="s">
        <v>931</v>
      </c>
      <c r="I4808" s="1">
        <v>44905</v>
      </c>
      <c r="K4808">
        <v>1.94</v>
      </c>
      <c r="L4808" t="s">
        <v>24</v>
      </c>
      <c r="M4808">
        <v>77804</v>
      </c>
      <c r="N4808">
        <v>0.2</v>
      </c>
      <c r="O4808" t="s">
        <v>31</v>
      </c>
      <c r="P4808">
        <v>1230</v>
      </c>
      <c r="Q4808">
        <v>61</v>
      </c>
      <c r="R4808" t="s">
        <v>32</v>
      </c>
    </row>
    <row r="4809" spans="1:18" x14ac:dyDescent="0.3">
      <c r="A4809">
        <v>6944</v>
      </c>
      <c r="B4809" t="s">
        <v>1179</v>
      </c>
      <c r="C4809" t="s">
        <v>39</v>
      </c>
      <c r="D4809">
        <v>65</v>
      </c>
      <c r="E4809" t="s">
        <v>48</v>
      </c>
      <c r="F4809" t="s">
        <v>1447</v>
      </c>
      <c r="G4809" t="s">
        <v>22</v>
      </c>
      <c r="H4809" t="s">
        <v>1455</v>
      </c>
      <c r="I4809" s="1">
        <v>45132</v>
      </c>
      <c r="K4809">
        <v>1.31</v>
      </c>
      <c r="L4809" t="s">
        <v>24</v>
      </c>
      <c r="M4809">
        <v>77810</v>
      </c>
      <c r="N4809">
        <v>0.15</v>
      </c>
      <c r="O4809" t="s">
        <v>36</v>
      </c>
      <c r="P4809">
        <v>5181</v>
      </c>
      <c r="Q4809">
        <v>57</v>
      </c>
      <c r="R4809" t="s">
        <v>88</v>
      </c>
    </row>
    <row r="4810" spans="1:18" x14ac:dyDescent="0.3">
      <c r="A4810">
        <v>9129</v>
      </c>
      <c r="B4810" t="s">
        <v>972</v>
      </c>
      <c r="C4810" t="s">
        <v>39</v>
      </c>
      <c r="D4810">
        <v>39</v>
      </c>
      <c r="E4810" t="s">
        <v>20</v>
      </c>
      <c r="F4810" t="s">
        <v>483</v>
      </c>
      <c r="G4810" t="s">
        <v>40</v>
      </c>
      <c r="H4810" t="s">
        <v>639</v>
      </c>
      <c r="I4810" s="1">
        <v>42888</v>
      </c>
      <c r="K4810">
        <v>7.46</v>
      </c>
      <c r="L4810" t="s">
        <v>194</v>
      </c>
      <c r="M4810">
        <v>77814</v>
      </c>
      <c r="N4810">
        <v>0.1</v>
      </c>
      <c r="O4810" t="s">
        <v>45</v>
      </c>
      <c r="P4810">
        <v>4392</v>
      </c>
      <c r="Q4810">
        <v>52</v>
      </c>
      <c r="R4810" t="s">
        <v>84</v>
      </c>
    </row>
    <row r="4811" spans="1:18" x14ac:dyDescent="0.3">
      <c r="A4811">
        <v>9955</v>
      </c>
      <c r="B4811" t="s">
        <v>1477</v>
      </c>
      <c r="C4811" t="s">
        <v>39</v>
      </c>
      <c r="D4811">
        <v>63</v>
      </c>
      <c r="E4811" t="s">
        <v>48</v>
      </c>
      <c r="F4811" t="s">
        <v>229</v>
      </c>
      <c r="G4811" t="s">
        <v>29</v>
      </c>
      <c r="H4811" t="s">
        <v>265</v>
      </c>
      <c r="I4811" s="1">
        <v>42280</v>
      </c>
      <c r="K4811">
        <v>9.1199999999999992</v>
      </c>
      <c r="L4811" t="s">
        <v>194</v>
      </c>
      <c r="M4811">
        <v>77819</v>
      </c>
      <c r="N4811">
        <v>0.1</v>
      </c>
      <c r="O4811" t="s">
        <v>25</v>
      </c>
      <c r="P4811">
        <v>5009</v>
      </c>
      <c r="Q4811">
        <v>16</v>
      </c>
      <c r="R4811" t="s">
        <v>59</v>
      </c>
    </row>
    <row r="4812" spans="1:18" x14ac:dyDescent="0.3">
      <c r="A4812">
        <v>4837</v>
      </c>
      <c r="B4812" t="s">
        <v>826</v>
      </c>
      <c r="C4812" t="s">
        <v>19</v>
      </c>
      <c r="D4812">
        <v>23</v>
      </c>
      <c r="E4812" t="s">
        <v>51</v>
      </c>
      <c r="F4812" t="s">
        <v>229</v>
      </c>
      <c r="G4812" t="s">
        <v>29</v>
      </c>
      <c r="H4812" t="s">
        <v>332</v>
      </c>
      <c r="I4812" s="1">
        <v>43598</v>
      </c>
      <c r="K4812">
        <v>5.51</v>
      </c>
      <c r="L4812" t="s">
        <v>194</v>
      </c>
      <c r="M4812">
        <v>77822</v>
      </c>
      <c r="N4812">
        <v>0.2</v>
      </c>
      <c r="O4812" t="s">
        <v>36</v>
      </c>
      <c r="P4812">
        <v>4583</v>
      </c>
      <c r="Q4812">
        <v>73</v>
      </c>
      <c r="R4812" t="s">
        <v>26</v>
      </c>
    </row>
    <row r="4813" spans="1:18" x14ac:dyDescent="0.3">
      <c r="A4813">
        <v>10195</v>
      </c>
      <c r="B4813" t="s">
        <v>63</v>
      </c>
      <c r="C4813" t="s">
        <v>19</v>
      </c>
      <c r="D4813">
        <v>36</v>
      </c>
      <c r="E4813" t="s">
        <v>20</v>
      </c>
      <c r="F4813" t="s">
        <v>929</v>
      </c>
      <c r="G4813" t="s">
        <v>40</v>
      </c>
      <c r="H4813" t="s">
        <v>931</v>
      </c>
      <c r="I4813" s="1">
        <v>44292</v>
      </c>
      <c r="K4813">
        <v>3.61</v>
      </c>
      <c r="L4813" t="s">
        <v>65</v>
      </c>
      <c r="M4813">
        <v>77823</v>
      </c>
      <c r="N4813">
        <v>0.1</v>
      </c>
      <c r="O4813" t="s">
        <v>36</v>
      </c>
      <c r="P4813">
        <v>8229</v>
      </c>
      <c r="Q4813">
        <v>25</v>
      </c>
      <c r="R4813" t="s">
        <v>26</v>
      </c>
    </row>
    <row r="4814" spans="1:18" x14ac:dyDescent="0.3">
      <c r="A4814">
        <v>10018</v>
      </c>
      <c r="B4814" t="s">
        <v>1222</v>
      </c>
      <c r="C4814" t="s">
        <v>39</v>
      </c>
      <c r="D4814">
        <v>64</v>
      </c>
      <c r="E4814" t="s">
        <v>48</v>
      </c>
      <c r="F4814" t="s">
        <v>488</v>
      </c>
      <c r="G4814" t="s">
        <v>22</v>
      </c>
      <c r="H4814" t="s">
        <v>611</v>
      </c>
      <c r="I4814" s="1">
        <v>42839</v>
      </c>
      <c r="K4814">
        <v>7.59</v>
      </c>
      <c r="L4814" t="s">
        <v>194</v>
      </c>
      <c r="M4814">
        <v>77826</v>
      </c>
      <c r="N4814">
        <v>0.25</v>
      </c>
      <c r="O4814" t="s">
        <v>36</v>
      </c>
      <c r="P4814">
        <v>9850</v>
      </c>
      <c r="Q4814">
        <v>85</v>
      </c>
      <c r="R4814" t="s">
        <v>61</v>
      </c>
    </row>
    <row r="4815" spans="1:18" x14ac:dyDescent="0.3">
      <c r="A4815">
        <v>3593</v>
      </c>
      <c r="B4815" t="s">
        <v>1311</v>
      </c>
      <c r="C4815" t="s">
        <v>19</v>
      </c>
      <c r="D4815">
        <v>25</v>
      </c>
      <c r="E4815" t="s">
        <v>20</v>
      </c>
      <c r="F4815" t="s">
        <v>229</v>
      </c>
      <c r="G4815" t="s">
        <v>40</v>
      </c>
      <c r="H4815" t="s">
        <v>230</v>
      </c>
      <c r="I4815" s="1">
        <v>43341</v>
      </c>
      <c r="K4815">
        <v>6.22</v>
      </c>
      <c r="L4815" t="s">
        <v>194</v>
      </c>
      <c r="M4815">
        <v>77835</v>
      </c>
      <c r="N4815">
        <v>0.15</v>
      </c>
      <c r="O4815" t="s">
        <v>36</v>
      </c>
      <c r="P4815">
        <v>2597</v>
      </c>
      <c r="Q4815">
        <v>44</v>
      </c>
      <c r="R4815" t="s">
        <v>49</v>
      </c>
    </row>
    <row r="4816" spans="1:18" x14ac:dyDescent="0.3">
      <c r="A4816">
        <v>8391</v>
      </c>
      <c r="B4816" t="s">
        <v>1141</v>
      </c>
      <c r="C4816" t="s">
        <v>19</v>
      </c>
      <c r="D4816">
        <v>57</v>
      </c>
      <c r="E4816" t="s">
        <v>28</v>
      </c>
      <c r="F4816" t="s">
        <v>929</v>
      </c>
      <c r="G4816" t="s">
        <v>29</v>
      </c>
      <c r="H4816" t="s">
        <v>960</v>
      </c>
      <c r="I4816" s="1">
        <v>44257</v>
      </c>
      <c r="K4816">
        <v>3.71</v>
      </c>
      <c r="L4816" t="s">
        <v>65</v>
      </c>
      <c r="M4816">
        <v>77851</v>
      </c>
      <c r="N4816">
        <v>0.15</v>
      </c>
      <c r="O4816" t="s">
        <v>36</v>
      </c>
      <c r="P4816">
        <v>2817</v>
      </c>
      <c r="Q4816">
        <v>90</v>
      </c>
      <c r="R4816" t="s">
        <v>76</v>
      </c>
    </row>
    <row r="4817" spans="1:18" x14ac:dyDescent="0.3">
      <c r="A4817">
        <v>2476</v>
      </c>
      <c r="B4817" t="s">
        <v>472</v>
      </c>
      <c r="C4817" t="s">
        <v>39</v>
      </c>
      <c r="D4817">
        <v>27</v>
      </c>
      <c r="E4817" t="s">
        <v>20</v>
      </c>
      <c r="F4817" t="s">
        <v>488</v>
      </c>
      <c r="G4817" t="s">
        <v>29</v>
      </c>
      <c r="H4817" t="s">
        <v>489</v>
      </c>
      <c r="I4817" s="1">
        <v>44304</v>
      </c>
      <c r="K4817">
        <v>3.58</v>
      </c>
      <c r="L4817" t="s">
        <v>65</v>
      </c>
      <c r="M4817">
        <v>77853</v>
      </c>
      <c r="N4817">
        <v>0.1</v>
      </c>
      <c r="O4817" t="s">
        <v>31</v>
      </c>
      <c r="P4817">
        <v>1869</v>
      </c>
      <c r="Q4817">
        <v>9</v>
      </c>
      <c r="R4817" t="s">
        <v>37</v>
      </c>
    </row>
    <row r="4818" spans="1:18" x14ac:dyDescent="0.3">
      <c r="A4818">
        <v>7950</v>
      </c>
      <c r="B4818" t="s">
        <v>89</v>
      </c>
      <c r="C4818" t="s">
        <v>39</v>
      </c>
      <c r="D4818">
        <v>37</v>
      </c>
      <c r="E4818" t="s">
        <v>20</v>
      </c>
      <c r="F4818" t="s">
        <v>929</v>
      </c>
      <c r="G4818" t="s">
        <v>29</v>
      </c>
      <c r="H4818" t="s">
        <v>931</v>
      </c>
      <c r="I4818" s="1">
        <v>43783</v>
      </c>
      <c r="K4818">
        <v>5.01</v>
      </c>
      <c r="L4818" t="s">
        <v>194</v>
      </c>
      <c r="M4818">
        <v>77864</v>
      </c>
      <c r="N4818">
        <v>0.25</v>
      </c>
      <c r="O4818" t="s">
        <v>36</v>
      </c>
      <c r="Q4818">
        <v>91</v>
      </c>
      <c r="R4818" t="s">
        <v>71</v>
      </c>
    </row>
    <row r="4819" spans="1:18" x14ac:dyDescent="0.3">
      <c r="A4819">
        <v>3061</v>
      </c>
      <c r="B4819" t="s">
        <v>1017</v>
      </c>
      <c r="C4819" t="s">
        <v>19</v>
      </c>
      <c r="D4819">
        <v>64</v>
      </c>
      <c r="E4819" t="s">
        <v>48</v>
      </c>
      <c r="F4819" t="s">
        <v>1447</v>
      </c>
      <c r="G4819" t="s">
        <v>22</v>
      </c>
      <c r="H4819" t="s">
        <v>1485</v>
      </c>
      <c r="I4819" s="1">
        <v>45198</v>
      </c>
      <c r="K4819">
        <v>1.1299999999999999</v>
      </c>
      <c r="L4819" t="s">
        <v>24</v>
      </c>
      <c r="M4819">
        <v>77866</v>
      </c>
      <c r="N4819">
        <v>0.1</v>
      </c>
      <c r="O4819" t="s">
        <v>45</v>
      </c>
      <c r="P4819">
        <v>2501</v>
      </c>
      <c r="Q4819">
        <v>4</v>
      </c>
      <c r="R4819" t="s">
        <v>54</v>
      </c>
    </row>
    <row r="4820" spans="1:18" x14ac:dyDescent="0.3">
      <c r="A4820">
        <v>1226</v>
      </c>
      <c r="B4820" t="s">
        <v>342</v>
      </c>
      <c r="C4820" t="s">
        <v>39</v>
      </c>
      <c r="D4820">
        <v>25</v>
      </c>
      <c r="E4820" t="s">
        <v>20</v>
      </c>
      <c r="F4820" t="s">
        <v>1360</v>
      </c>
      <c r="G4820" t="s">
        <v>29</v>
      </c>
      <c r="H4820" t="s">
        <v>1361</v>
      </c>
      <c r="I4820" s="1">
        <v>45422</v>
      </c>
      <c r="K4820">
        <v>0.52</v>
      </c>
      <c r="L4820" t="s">
        <v>24</v>
      </c>
      <c r="M4820">
        <v>77874</v>
      </c>
      <c r="N4820">
        <v>0.1</v>
      </c>
      <c r="O4820" t="s">
        <v>36</v>
      </c>
      <c r="Q4820">
        <v>77</v>
      </c>
      <c r="R4820" t="s">
        <v>26</v>
      </c>
    </row>
    <row r="4821" spans="1:18" x14ac:dyDescent="0.3">
      <c r="A4821">
        <v>5168</v>
      </c>
      <c r="B4821" t="s">
        <v>1206</v>
      </c>
      <c r="C4821" t="s">
        <v>39</v>
      </c>
      <c r="D4821">
        <v>50</v>
      </c>
      <c r="E4821" t="s">
        <v>28</v>
      </c>
      <c r="F4821" t="s">
        <v>929</v>
      </c>
      <c r="G4821" t="s">
        <v>22</v>
      </c>
      <c r="H4821" t="s">
        <v>960</v>
      </c>
      <c r="I4821" s="1">
        <v>44390</v>
      </c>
      <c r="K4821">
        <v>3.35</v>
      </c>
      <c r="L4821" t="s">
        <v>65</v>
      </c>
      <c r="M4821">
        <v>77877</v>
      </c>
      <c r="N4821">
        <v>0.2</v>
      </c>
      <c r="O4821" t="s">
        <v>31</v>
      </c>
      <c r="P4821">
        <v>2627</v>
      </c>
      <c r="Q4821">
        <v>23</v>
      </c>
      <c r="R4821" t="s">
        <v>56</v>
      </c>
    </row>
    <row r="4822" spans="1:18" x14ac:dyDescent="0.3">
      <c r="A4822">
        <v>2226</v>
      </c>
      <c r="B4822" t="s">
        <v>406</v>
      </c>
      <c r="C4822" t="s">
        <v>39</v>
      </c>
      <c r="D4822">
        <v>54</v>
      </c>
      <c r="E4822" t="s">
        <v>28</v>
      </c>
      <c r="F4822" t="s">
        <v>1360</v>
      </c>
      <c r="G4822" t="s">
        <v>29</v>
      </c>
      <c r="H4822" t="s">
        <v>1454</v>
      </c>
      <c r="I4822" s="1">
        <v>44344</v>
      </c>
      <c r="K4822">
        <v>3.47</v>
      </c>
      <c r="L4822" t="s">
        <v>65</v>
      </c>
      <c r="M4822">
        <v>77882</v>
      </c>
      <c r="N4822">
        <v>0.3</v>
      </c>
      <c r="O4822" t="s">
        <v>31</v>
      </c>
      <c r="Q4822">
        <v>64</v>
      </c>
      <c r="R4822" t="s">
        <v>71</v>
      </c>
    </row>
    <row r="4823" spans="1:18" x14ac:dyDescent="0.3">
      <c r="A4823">
        <v>4019</v>
      </c>
      <c r="B4823" t="s">
        <v>837</v>
      </c>
      <c r="C4823" t="s">
        <v>39</v>
      </c>
      <c r="D4823">
        <v>35</v>
      </c>
      <c r="E4823" t="s">
        <v>20</v>
      </c>
      <c r="F4823" t="s">
        <v>483</v>
      </c>
      <c r="G4823" t="s">
        <v>29</v>
      </c>
      <c r="H4823" t="s">
        <v>639</v>
      </c>
      <c r="I4823" s="1">
        <v>43893</v>
      </c>
      <c r="K4823">
        <v>4.71</v>
      </c>
      <c r="L4823" t="s">
        <v>65</v>
      </c>
      <c r="M4823">
        <v>77886</v>
      </c>
      <c r="N4823">
        <v>0.2</v>
      </c>
      <c r="O4823" t="s">
        <v>36</v>
      </c>
      <c r="P4823">
        <v>2282</v>
      </c>
      <c r="Q4823">
        <v>26</v>
      </c>
      <c r="R4823" t="s">
        <v>32</v>
      </c>
    </row>
    <row r="4824" spans="1:18" x14ac:dyDescent="0.3">
      <c r="A4824">
        <v>8892</v>
      </c>
      <c r="B4824" t="s">
        <v>1262</v>
      </c>
      <c r="C4824" t="s">
        <v>19</v>
      </c>
      <c r="D4824">
        <v>60</v>
      </c>
      <c r="E4824" t="s">
        <v>48</v>
      </c>
      <c r="F4824" t="s">
        <v>483</v>
      </c>
      <c r="G4824" t="s">
        <v>29</v>
      </c>
      <c r="H4824" t="s">
        <v>736</v>
      </c>
      <c r="I4824" s="1">
        <v>43288</v>
      </c>
      <c r="K4824">
        <v>6.36</v>
      </c>
      <c r="L4824" t="s">
        <v>194</v>
      </c>
      <c r="M4824">
        <v>77888</v>
      </c>
      <c r="N4824">
        <v>0.15</v>
      </c>
      <c r="O4824" t="s">
        <v>45</v>
      </c>
      <c r="P4824">
        <v>8865</v>
      </c>
      <c r="Q4824">
        <v>85</v>
      </c>
      <c r="R4824" t="s">
        <v>42</v>
      </c>
    </row>
    <row r="4825" spans="1:18" x14ac:dyDescent="0.3">
      <c r="A4825">
        <v>1617</v>
      </c>
      <c r="B4825" t="s">
        <v>1128</v>
      </c>
      <c r="C4825" t="s">
        <v>19</v>
      </c>
      <c r="D4825">
        <v>24</v>
      </c>
      <c r="E4825" t="s">
        <v>51</v>
      </c>
      <c r="F4825" t="s">
        <v>1360</v>
      </c>
      <c r="G4825" t="s">
        <v>29</v>
      </c>
      <c r="H4825" t="s">
        <v>1385</v>
      </c>
      <c r="I4825" s="1">
        <v>44523</v>
      </c>
      <c r="K4825">
        <v>2.98</v>
      </c>
      <c r="L4825" t="s">
        <v>65</v>
      </c>
      <c r="M4825">
        <v>77891</v>
      </c>
      <c r="N4825">
        <v>0.1</v>
      </c>
      <c r="O4825" t="s">
        <v>45</v>
      </c>
      <c r="P4825">
        <v>1175</v>
      </c>
      <c r="Q4825">
        <v>38</v>
      </c>
      <c r="R4825" t="s">
        <v>49</v>
      </c>
    </row>
    <row r="4826" spans="1:18" x14ac:dyDescent="0.3">
      <c r="A4826">
        <v>4958</v>
      </c>
      <c r="B4826" t="s">
        <v>661</v>
      </c>
      <c r="C4826" t="s">
        <v>19</v>
      </c>
      <c r="D4826">
        <v>22</v>
      </c>
      <c r="E4826" t="s">
        <v>51</v>
      </c>
      <c r="F4826" t="s">
        <v>483</v>
      </c>
      <c r="G4826" t="s">
        <v>29</v>
      </c>
      <c r="H4826" t="s">
        <v>523</v>
      </c>
      <c r="I4826" s="1">
        <v>43288</v>
      </c>
      <c r="K4826">
        <v>6.36</v>
      </c>
      <c r="L4826" t="s">
        <v>194</v>
      </c>
      <c r="M4826">
        <v>77892</v>
      </c>
      <c r="N4826">
        <v>0.15</v>
      </c>
      <c r="O4826" t="s">
        <v>31</v>
      </c>
      <c r="P4826">
        <v>1063</v>
      </c>
      <c r="Q4826">
        <v>41</v>
      </c>
      <c r="R4826" t="s">
        <v>84</v>
      </c>
    </row>
    <row r="4827" spans="1:18" x14ac:dyDescent="0.3">
      <c r="A4827">
        <v>3764</v>
      </c>
      <c r="B4827" t="s">
        <v>1471</v>
      </c>
      <c r="C4827" t="s">
        <v>19</v>
      </c>
      <c r="D4827">
        <v>63</v>
      </c>
      <c r="E4827" t="s">
        <v>48</v>
      </c>
      <c r="F4827" t="s">
        <v>488</v>
      </c>
      <c r="G4827" t="s">
        <v>40</v>
      </c>
      <c r="H4827" t="s">
        <v>566</v>
      </c>
      <c r="I4827" s="1">
        <v>42616</v>
      </c>
      <c r="J4827" s="1">
        <v>44615</v>
      </c>
      <c r="K4827">
        <v>5.47</v>
      </c>
      <c r="L4827" t="s">
        <v>194</v>
      </c>
      <c r="M4827">
        <v>77894</v>
      </c>
      <c r="N4827">
        <v>0.5</v>
      </c>
      <c r="O4827" t="s">
        <v>31</v>
      </c>
      <c r="P4827">
        <v>3490</v>
      </c>
      <c r="Q4827">
        <v>94</v>
      </c>
      <c r="R4827" t="s">
        <v>123</v>
      </c>
    </row>
    <row r="4828" spans="1:18" x14ac:dyDescent="0.3">
      <c r="A4828">
        <v>9527</v>
      </c>
      <c r="B4828" t="s">
        <v>1406</v>
      </c>
      <c r="C4828" t="s">
        <v>39</v>
      </c>
      <c r="D4828">
        <v>25</v>
      </c>
      <c r="E4828" t="s">
        <v>20</v>
      </c>
      <c r="F4828" t="s">
        <v>929</v>
      </c>
      <c r="G4828" t="s">
        <v>29</v>
      </c>
      <c r="H4828" t="s">
        <v>930</v>
      </c>
      <c r="I4828" s="1">
        <v>45115</v>
      </c>
      <c r="K4828">
        <v>1.36</v>
      </c>
      <c r="L4828" t="s">
        <v>24</v>
      </c>
      <c r="M4828">
        <v>77899</v>
      </c>
      <c r="N4828">
        <v>0.15</v>
      </c>
      <c r="O4828" t="s">
        <v>36</v>
      </c>
      <c r="P4828">
        <v>9359</v>
      </c>
      <c r="Q4828">
        <v>66</v>
      </c>
      <c r="R4828" t="s">
        <v>56</v>
      </c>
    </row>
    <row r="4829" spans="1:18" x14ac:dyDescent="0.3">
      <c r="A4829">
        <v>3493</v>
      </c>
      <c r="B4829" t="s">
        <v>727</v>
      </c>
      <c r="C4829" t="s">
        <v>39</v>
      </c>
      <c r="D4829">
        <v>60</v>
      </c>
      <c r="E4829" t="s">
        <v>48</v>
      </c>
      <c r="F4829" t="s">
        <v>1360</v>
      </c>
      <c r="G4829" t="s">
        <v>22</v>
      </c>
      <c r="H4829" t="s">
        <v>1454</v>
      </c>
      <c r="I4829" s="1">
        <v>44303</v>
      </c>
      <c r="K4829">
        <v>3.58</v>
      </c>
      <c r="L4829" t="s">
        <v>65</v>
      </c>
      <c r="M4829">
        <v>77899</v>
      </c>
      <c r="N4829">
        <v>0</v>
      </c>
      <c r="O4829" t="s">
        <v>36</v>
      </c>
      <c r="Q4829">
        <v>73</v>
      </c>
      <c r="R4829" t="s">
        <v>84</v>
      </c>
    </row>
    <row r="4830" spans="1:18" x14ac:dyDescent="0.3">
      <c r="A4830">
        <v>2571</v>
      </c>
      <c r="B4830" t="s">
        <v>1514</v>
      </c>
      <c r="C4830" t="s">
        <v>39</v>
      </c>
      <c r="D4830">
        <v>50</v>
      </c>
      <c r="E4830" t="s">
        <v>28</v>
      </c>
      <c r="F4830" t="s">
        <v>1511</v>
      </c>
      <c r="G4830" t="s">
        <v>29</v>
      </c>
      <c r="H4830" t="s">
        <v>1516</v>
      </c>
      <c r="I4830" s="1">
        <v>45455</v>
      </c>
      <c r="K4830">
        <v>0.43</v>
      </c>
      <c r="L4830" t="s">
        <v>24</v>
      </c>
      <c r="M4830">
        <v>77902</v>
      </c>
      <c r="N4830">
        <v>0.1</v>
      </c>
      <c r="O4830" t="s">
        <v>36</v>
      </c>
      <c r="Q4830">
        <v>83</v>
      </c>
      <c r="R4830" t="s">
        <v>67</v>
      </c>
    </row>
    <row r="4831" spans="1:18" x14ac:dyDescent="0.3">
      <c r="A4831">
        <v>4915</v>
      </c>
      <c r="B4831" t="s">
        <v>730</v>
      </c>
      <c r="C4831" t="s">
        <v>19</v>
      </c>
      <c r="D4831">
        <v>33</v>
      </c>
      <c r="E4831" t="s">
        <v>20</v>
      </c>
      <c r="F4831" t="s">
        <v>1447</v>
      </c>
      <c r="G4831" t="s">
        <v>40</v>
      </c>
      <c r="H4831" t="s">
        <v>1513</v>
      </c>
      <c r="I4831" s="1">
        <v>44949</v>
      </c>
      <c r="K4831">
        <v>1.82</v>
      </c>
      <c r="L4831" t="s">
        <v>24</v>
      </c>
      <c r="M4831">
        <v>77904</v>
      </c>
      <c r="N4831">
        <v>0.25</v>
      </c>
      <c r="O4831" t="s">
        <v>45</v>
      </c>
      <c r="P4831">
        <v>4159</v>
      </c>
      <c r="Q4831">
        <v>58</v>
      </c>
      <c r="R4831" t="s">
        <v>46</v>
      </c>
    </row>
    <row r="4832" spans="1:18" x14ac:dyDescent="0.3">
      <c r="A4832">
        <v>10961</v>
      </c>
      <c r="B4832" t="s">
        <v>439</v>
      </c>
      <c r="C4832" t="s">
        <v>19</v>
      </c>
      <c r="D4832">
        <v>29</v>
      </c>
      <c r="E4832" t="s">
        <v>20</v>
      </c>
      <c r="F4832" t="s">
        <v>229</v>
      </c>
      <c r="G4832" t="s">
        <v>22</v>
      </c>
      <c r="H4832" t="s">
        <v>230</v>
      </c>
      <c r="I4832" s="1">
        <v>42454</v>
      </c>
      <c r="K4832">
        <v>8.65</v>
      </c>
      <c r="L4832" t="s">
        <v>194</v>
      </c>
      <c r="M4832">
        <v>77914</v>
      </c>
      <c r="N4832">
        <v>0.1</v>
      </c>
      <c r="O4832" t="s">
        <v>31</v>
      </c>
      <c r="P4832">
        <v>5929</v>
      </c>
      <c r="Q4832">
        <v>13</v>
      </c>
      <c r="R4832" t="s">
        <v>123</v>
      </c>
    </row>
    <row r="4833" spans="1:18" x14ac:dyDescent="0.3">
      <c r="A4833">
        <v>4981</v>
      </c>
      <c r="B4833" t="s">
        <v>408</v>
      </c>
      <c r="C4833" t="s">
        <v>39</v>
      </c>
      <c r="D4833">
        <v>61</v>
      </c>
      <c r="E4833" t="s">
        <v>48</v>
      </c>
      <c r="F4833" t="s">
        <v>1447</v>
      </c>
      <c r="G4833" t="s">
        <v>29</v>
      </c>
      <c r="H4833" t="s">
        <v>1455</v>
      </c>
      <c r="I4833" s="1">
        <v>44975</v>
      </c>
      <c r="K4833">
        <v>1.74</v>
      </c>
      <c r="L4833" t="s">
        <v>24</v>
      </c>
      <c r="M4833">
        <v>77918</v>
      </c>
      <c r="N4833">
        <v>0.15</v>
      </c>
      <c r="O4833" t="s">
        <v>36</v>
      </c>
      <c r="Q4833">
        <v>50</v>
      </c>
      <c r="R4833" t="s">
        <v>67</v>
      </c>
    </row>
    <row r="4834" spans="1:18" x14ac:dyDescent="0.3">
      <c r="A4834">
        <v>10069</v>
      </c>
      <c r="B4834" t="s">
        <v>880</v>
      </c>
      <c r="C4834" t="s">
        <v>19</v>
      </c>
      <c r="D4834">
        <v>24</v>
      </c>
      <c r="E4834" t="s">
        <v>51</v>
      </c>
      <c r="F4834" t="s">
        <v>488</v>
      </c>
      <c r="G4834" t="s">
        <v>29</v>
      </c>
      <c r="H4834" t="s">
        <v>597</v>
      </c>
      <c r="I4834" s="1">
        <v>43541</v>
      </c>
      <c r="K4834">
        <v>5.67</v>
      </c>
      <c r="L4834" t="s">
        <v>194</v>
      </c>
      <c r="M4834">
        <v>77924</v>
      </c>
      <c r="N4834">
        <v>0.1</v>
      </c>
      <c r="O4834" t="s">
        <v>36</v>
      </c>
      <c r="P4834">
        <v>9510</v>
      </c>
      <c r="Q4834">
        <v>87</v>
      </c>
      <c r="R4834" t="s">
        <v>26</v>
      </c>
    </row>
    <row r="4835" spans="1:18" x14ac:dyDescent="0.3">
      <c r="A4835">
        <v>1711</v>
      </c>
      <c r="B4835" t="s">
        <v>508</v>
      </c>
      <c r="C4835" t="s">
        <v>19</v>
      </c>
      <c r="D4835">
        <v>33</v>
      </c>
      <c r="E4835" t="s">
        <v>20</v>
      </c>
      <c r="F4835" t="s">
        <v>488</v>
      </c>
      <c r="G4835" t="s">
        <v>29</v>
      </c>
      <c r="H4835" t="s">
        <v>489</v>
      </c>
      <c r="I4835" s="1">
        <v>43306</v>
      </c>
      <c r="K4835">
        <v>6.31</v>
      </c>
      <c r="L4835" t="s">
        <v>194</v>
      </c>
      <c r="M4835">
        <v>77926</v>
      </c>
      <c r="N4835">
        <v>0.1</v>
      </c>
      <c r="O4835" t="s">
        <v>36</v>
      </c>
      <c r="P4835">
        <v>1344</v>
      </c>
      <c r="Q4835">
        <v>57</v>
      </c>
      <c r="R4835" t="s">
        <v>26</v>
      </c>
    </row>
    <row r="4836" spans="1:18" x14ac:dyDescent="0.3">
      <c r="A4836">
        <v>10101</v>
      </c>
      <c r="B4836" t="s">
        <v>1167</v>
      </c>
      <c r="C4836" t="s">
        <v>39</v>
      </c>
      <c r="D4836">
        <v>36</v>
      </c>
      <c r="E4836" t="s">
        <v>20</v>
      </c>
      <c r="F4836" t="s">
        <v>229</v>
      </c>
      <c r="G4836" t="s">
        <v>40</v>
      </c>
      <c r="H4836" t="s">
        <v>265</v>
      </c>
      <c r="I4836" s="1">
        <v>42271</v>
      </c>
      <c r="K4836">
        <v>9.15</v>
      </c>
      <c r="L4836" t="s">
        <v>194</v>
      </c>
      <c r="M4836">
        <v>77929</v>
      </c>
      <c r="N4836">
        <v>0.15</v>
      </c>
      <c r="O4836" t="s">
        <v>45</v>
      </c>
      <c r="P4836">
        <v>7871</v>
      </c>
      <c r="Q4836">
        <v>11</v>
      </c>
      <c r="R4836" t="s">
        <v>71</v>
      </c>
    </row>
    <row r="4837" spans="1:18" x14ac:dyDescent="0.3">
      <c r="A4837">
        <v>6363</v>
      </c>
      <c r="B4837" t="s">
        <v>471</v>
      </c>
      <c r="C4837" t="s">
        <v>19</v>
      </c>
      <c r="D4837">
        <v>28</v>
      </c>
      <c r="E4837" t="s">
        <v>20</v>
      </c>
      <c r="F4837" t="s">
        <v>929</v>
      </c>
      <c r="G4837" t="s">
        <v>40</v>
      </c>
      <c r="H4837" t="s">
        <v>1027</v>
      </c>
      <c r="I4837" s="1">
        <v>44483</v>
      </c>
      <c r="K4837">
        <v>3.09</v>
      </c>
      <c r="L4837" t="s">
        <v>65</v>
      </c>
      <c r="M4837">
        <v>77942</v>
      </c>
      <c r="N4837">
        <v>0.25</v>
      </c>
      <c r="O4837" t="s">
        <v>45</v>
      </c>
      <c r="P4837">
        <v>1432</v>
      </c>
      <c r="Q4837">
        <v>43</v>
      </c>
      <c r="R4837" t="s">
        <v>67</v>
      </c>
    </row>
    <row r="4838" spans="1:18" x14ac:dyDescent="0.3">
      <c r="A4838">
        <v>9696</v>
      </c>
      <c r="B4838" t="s">
        <v>768</v>
      </c>
      <c r="C4838" t="s">
        <v>39</v>
      </c>
      <c r="D4838">
        <v>64</v>
      </c>
      <c r="E4838" t="s">
        <v>48</v>
      </c>
      <c r="F4838" t="s">
        <v>488</v>
      </c>
      <c r="G4838" t="s">
        <v>29</v>
      </c>
      <c r="H4838" t="s">
        <v>611</v>
      </c>
      <c r="I4838" s="1">
        <v>43895</v>
      </c>
      <c r="K4838">
        <v>4.7</v>
      </c>
      <c r="L4838" t="s">
        <v>65</v>
      </c>
      <c r="M4838">
        <v>77957</v>
      </c>
      <c r="N4838">
        <v>0.25</v>
      </c>
      <c r="O4838" t="s">
        <v>25</v>
      </c>
      <c r="P4838">
        <v>9209</v>
      </c>
      <c r="Q4838">
        <v>28</v>
      </c>
      <c r="R4838" t="s">
        <v>88</v>
      </c>
    </row>
    <row r="4839" spans="1:18" x14ac:dyDescent="0.3">
      <c r="A4839">
        <v>4480</v>
      </c>
      <c r="B4839" t="s">
        <v>952</v>
      </c>
      <c r="C4839" t="s">
        <v>39</v>
      </c>
      <c r="D4839">
        <v>29</v>
      </c>
      <c r="E4839" t="s">
        <v>20</v>
      </c>
      <c r="F4839" t="s">
        <v>488</v>
      </c>
      <c r="G4839" t="s">
        <v>29</v>
      </c>
      <c r="H4839" t="s">
        <v>566</v>
      </c>
      <c r="I4839" s="1">
        <v>42232</v>
      </c>
      <c r="J4839" s="1">
        <v>43570</v>
      </c>
      <c r="K4839">
        <v>3.66</v>
      </c>
      <c r="L4839" t="s">
        <v>65</v>
      </c>
      <c r="M4839">
        <v>77967</v>
      </c>
      <c r="N4839">
        <v>0.15</v>
      </c>
      <c r="O4839" t="s">
        <v>36</v>
      </c>
      <c r="P4839">
        <v>3845</v>
      </c>
      <c r="Q4839">
        <v>40</v>
      </c>
      <c r="R4839" t="s">
        <v>56</v>
      </c>
    </row>
    <row r="4840" spans="1:18" x14ac:dyDescent="0.3">
      <c r="A4840">
        <v>10444</v>
      </c>
      <c r="B4840" t="s">
        <v>187</v>
      </c>
      <c r="C4840" t="s">
        <v>19</v>
      </c>
      <c r="D4840">
        <v>28</v>
      </c>
      <c r="E4840" t="s">
        <v>20</v>
      </c>
      <c r="F4840" t="s">
        <v>1360</v>
      </c>
      <c r="G4840" t="s">
        <v>29</v>
      </c>
      <c r="H4840" t="s">
        <v>1454</v>
      </c>
      <c r="I4840" s="1">
        <v>44370</v>
      </c>
      <c r="K4840">
        <v>3.4</v>
      </c>
      <c r="L4840" t="s">
        <v>65</v>
      </c>
      <c r="M4840">
        <v>77977</v>
      </c>
      <c r="N4840">
        <v>0.5</v>
      </c>
      <c r="O4840" t="s">
        <v>36</v>
      </c>
      <c r="P4840">
        <v>2026</v>
      </c>
      <c r="Q4840">
        <v>68</v>
      </c>
      <c r="R4840" t="s">
        <v>42</v>
      </c>
    </row>
    <row r="4841" spans="1:18" x14ac:dyDescent="0.3">
      <c r="A4841">
        <v>1143</v>
      </c>
      <c r="B4841" t="s">
        <v>622</v>
      </c>
      <c r="C4841" t="s">
        <v>39</v>
      </c>
      <c r="D4841">
        <v>41</v>
      </c>
      <c r="E4841" t="s">
        <v>34</v>
      </c>
      <c r="F4841" t="s">
        <v>1360</v>
      </c>
      <c r="G4841" t="s">
        <v>29</v>
      </c>
      <c r="H4841" t="s">
        <v>1375</v>
      </c>
      <c r="I4841" s="1">
        <v>44309</v>
      </c>
      <c r="K4841">
        <v>3.57</v>
      </c>
      <c r="L4841" t="s">
        <v>65</v>
      </c>
      <c r="M4841">
        <v>77980</v>
      </c>
      <c r="N4841">
        <v>0</v>
      </c>
      <c r="O4841" t="s">
        <v>36</v>
      </c>
      <c r="P4841">
        <v>1061</v>
      </c>
      <c r="Q4841">
        <v>60</v>
      </c>
      <c r="R4841" t="s">
        <v>46</v>
      </c>
    </row>
    <row r="4842" spans="1:18" x14ac:dyDescent="0.3">
      <c r="A4842">
        <v>2489</v>
      </c>
      <c r="B4842" t="s">
        <v>682</v>
      </c>
      <c r="C4842" t="s">
        <v>19</v>
      </c>
      <c r="D4842">
        <v>37</v>
      </c>
      <c r="E4842" t="s">
        <v>20</v>
      </c>
      <c r="F4842" t="s">
        <v>1447</v>
      </c>
      <c r="G4842" t="s">
        <v>22</v>
      </c>
      <c r="H4842" t="s">
        <v>1455</v>
      </c>
      <c r="I4842" s="1">
        <v>44846</v>
      </c>
      <c r="K4842">
        <v>2.1</v>
      </c>
      <c r="L4842" t="s">
        <v>65</v>
      </c>
      <c r="M4842">
        <v>77980</v>
      </c>
      <c r="N4842">
        <v>0.1</v>
      </c>
      <c r="O4842" t="s">
        <v>36</v>
      </c>
      <c r="P4842">
        <v>1180</v>
      </c>
      <c r="Q4842">
        <v>19</v>
      </c>
      <c r="R4842" t="s">
        <v>56</v>
      </c>
    </row>
    <row r="4843" spans="1:18" x14ac:dyDescent="0.3">
      <c r="A4843">
        <v>2481</v>
      </c>
      <c r="B4843" t="s">
        <v>1272</v>
      </c>
      <c r="C4843" t="s">
        <v>19</v>
      </c>
      <c r="D4843">
        <v>46</v>
      </c>
      <c r="E4843" t="s">
        <v>34</v>
      </c>
      <c r="F4843" t="s">
        <v>929</v>
      </c>
      <c r="G4843" t="s">
        <v>29</v>
      </c>
      <c r="H4843" t="s">
        <v>931</v>
      </c>
      <c r="I4843" s="1">
        <v>44702</v>
      </c>
      <c r="K4843">
        <v>2.4900000000000002</v>
      </c>
      <c r="L4843" t="s">
        <v>65</v>
      </c>
      <c r="M4843">
        <v>77982</v>
      </c>
      <c r="N4843">
        <v>0.2</v>
      </c>
      <c r="O4843" t="s">
        <v>36</v>
      </c>
      <c r="P4843">
        <v>1022</v>
      </c>
      <c r="Q4843">
        <v>15</v>
      </c>
      <c r="R4843" t="s">
        <v>88</v>
      </c>
    </row>
    <row r="4844" spans="1:18" x14ac:dyDescent="0.3">
      <c r="A4844">
        <v>6166</v>
      </c>
      <c r="B4844" t="s">
        <v>304</v>
      </c>
      <c r="C4844" t="s">
        <v>39</v>
      </c>
      <c r="D4844">
        <v>65</v>
      </c>
      <c r="E4844" t="s">
        <v>48</v>
      </c>
      <c r="F4844" t="s">
        <v>188</v>
      </c>
      <c r="G4844" t="s">
        <v>22</v>
      </c>
      <c r="H4844" t="s">
        <v>199</v>
      </c>
      <c r="I4844" s="1">
        <v>42403</v>
      </c>
      <c r="K4844">
        <v>8.7899999999999991</v>
      </c>
      <c r="L4844" t="s">
        <v>194</v>
      </c>
      <c r="M4844">
        <v>77985</v>
      </c>
      <c r="N4844">
        <v>0.25</v>
      </c>
      <c r="O4844" t="s">
        <v>31</v>
      </c>
      <c r="P4844">
        <v>2812</v>
      </c>
      <c r="Q4844">
        <v>42</v>
      </c>
      <c r="R4844" t="s">
        <v>80</v>
      </c>
    </row>
    <row r="4845" spans="1:18" x14ac:dyDescent="0.3">
      <c r="A4845">
        <v>3145</v>
      </c>
      <c r="B4845" t="s">
        <v>161</v>
      </c>
      <c r="C4845" t="s">
        <v>19</v>
      </c>
      <c r="D4845">
        <v>27</v>
      </c>
      <c r="E4845" t="s">
        <v>20</v>
      </c>
      <c r="F4845" t="s">
        <v>483</v>
      </c>
      <c r="G4845" t="s">
        <v>29</v>
      </c>
      <c r="H4845" t="s">
        <v>639</v>
      </c>
      <c r="I4845" s="1">
        <v>44019</v>
      </c>
      <c r="K4845">
        <v>4.3600000000000003</v>
      </c>
      <c r="L4845" t="s">
        <v>65</v>
      </c>
      <c r="M4845">
        <v>77986</v>
      </c>
      <c r="N4845">
        <v>0.1</v>
      </c>
      <c r="O4845" t="s">
        <v>36</v>
      </c>
      <c r="Q4845">
        <v>9</v>
      </c>
      <c r="R4845" t="s">
        <v>26</v>
      </c>
    </row>
    <row r="4846" spans="1:18" x14ac:dyDescent="0.3">
      <c r="A4846">
        <v>4247</v>
      </c>
      <c r="B4846" t="s">
        <v>344</v>
      </c>
      <c r="C4846" t="s">
        <v>39</v>
      </c>
      <c r="D4846">
        <v>51</v>
      </c>
      <c r="E4846" t="s">
        <v>28</v>
      </c>
      <c r="F4846" t="s">
        <v>929</v>
      </c>
      <c r="G4846" t="s">
        <v>29</v>
      </c>
      <c r="H4846" t="s">
        <v>930</v>
      </c>
      <c r="I4846" s="1">
        <v>43122</v>
      </c>
      <c r="K4846">
        <v>6.82</v>
      </c>
      <c r="L4846" t="s">
        <v>194</v>
      </c>
      <c r="M4846">
        <v>77988</v>
      </c>
      <c r="N4846">
        <v>0.2</v>
      </c>
      <c r="O4846" t="s">
        <v>36</v>
      </c>
      <c r="Q4846">
        <v>31</v>
      </c>
      <c r="R4846" t="s">
        <v>88</v>
      </c>
    </row>
    <row r="4847" spans="1:18" x14ac:dyDescent="0.3">
      <c r="A4847">
        <v>1762</v>
      </c>
      <c r="B4847" t="s">
        <v>1524</v>
      </c>
      <c r="C4847" t="s">
        <v>39</v>
      </c>
      <c r="D4847">
        <v>48</v>
      </c>
      <c r="E4847" t="s">
        <v>34</v>
      </c>
      <c r="F4847" t="s">
        <v>488</v>
      </c>
      <c r="G4847" t="s">
        <v>40</v>
      </c>
      <c r="H4847" t="s">
        <v>489</v>
      </c>
      <c r="I4847" s="1">
        <v>42035</v>
      </c>
      <c r="K4847">
        <v>9.7899999999999991</v>
      </c>
      <c r="L4847" t="s">
        <v>194</v>
      </c>
      <c r="M4847">
        <v>77988</v>
      </c>
      <c r="N4847">
        <v>0.3</v>
      </c>
      <c r="O4847" t="s">
        <v>31</v>
      </c>
      <c r="P4847">
        <v>1528</v>
      </c>
      <c r="Q4847">
        <v>43</v>
      </c>
      <c r="R4847" t="s">
        <v>59</v>
      </c>
    </row>
    <row r="4848" spans="1:18" x14ac:dyDescent="0.3">
      <c r="A4848">
        <v>6132</v>
      </c>
      <c r="B4848" t="s">
        <v>1229</v>
      </c>
      <c r="C4848" t="s">
        <v>19</v>
      </c>
      <c r="D4848">
        <v>24</v>
      </c>
      <c r="E4848" t="s">
        <v>51</v>
      </c>
      <c r="F4848" t="s">
        <v>929</v>
      </c>
      <c r="G4848" t="s">
        <v>29</v>
      </c>
      <c r="H4848" t="s">
        <v>960</v>
      </c>
      <c r="I4848" s="1">
        <v>43865</v>
      </c>
      <c r="K4848">
        <v>4.78</v>
      </c>
      <c r="L4848" t="s">
        <v>65</v>
      </c>
      <c r="M4848">
        <v>77989</v>
      </c>
      <c r="N4848">
        <v>0.25</v>
      </c>
      <c r="O4848" t="s">
        <v>36</v>
      </c>
      <c r="P4848">
        <v>4634</v>
      </c>
      <c r="Q4848">
        <v>53</v>
      </c>
      <c r="R4848" t="s">
        <v>106</v>
      </c>
    </row>
    <row r="4849" spans="1:18" x14ac:dyDescent="0.3">
      <c r="A4849">
        <v>5501</v>
      </c>
      <c r="B4849" t="s">
        <v>385</v>
      </c>
      <c r="C4849" t="s">
        <v>19</v>
      </c>
      <c r="D4849">
        <v>38</v>
      </c>
      <c r="E4849" t="s">
        <v>20</v>
      </c>
      <c r="F4849" t="s">
        <v>188</v>
      </c>
      <c r="G4849" t="s">
        <v>29</v>
      </c>
      <c r="H4849" t="s">
        <v>199</v>
      </c>
      <c r="I4849" s="1">
        <v>42419</v>
      </c>
      <c r="K4849">
        <v>8.74</v>
      </c>
      <c r="L4849" t="s">
        <v>194</v>
      </c>
      <c r="M4849">
        <v>77992</v>
      </c>
      <c r="N4849">
        <v>0.3</v>
      </c>
      <c r="O4849" t="s">
        <v>45</v>
      </c>
      <c r="P4849">
        <v>5447</v>
      </c>
      <c r="Q4849">
        <v>55</v>
      </c>
      <c r="R4849" t="s">
        <v>123</v>
      </c>
    </row>
    <row r="4850" spans="1:18" x14ac:dyDescent="0.3">
      <c r="A4850">
        <v>7259</v>
      </c>
      <c r="B4850" t="s">
        <v>675</v>
      </c>
      <c r="C4850" t="s">
        <v>39</v>
      </c>
      <c r="D4850">
        <v>33</v>
      </c>
      <c r="E4850" t="s">
        <v>20</v>
      </c>
      <c r="F4850" t="s">
        <v>1447</v>
      </c>
      <c r="G4850" t="s">
        <v>40</v>
      </c>
      <c r="H4850" t="s">
        <v>1448</v>
      </c>
      <c r="I4850" s="1">
        <v>45370</v>
      </c>
      <c r="K4850">
        <v>0.66</v>
      </c>
      <c r="L4850" t="s">
        <v>24</v>
      </c>
      <c r="M4850">
        <v>77999</v>
      </c>
      <c r="N4850">
        <v>0.2</v>
      </c>
      <c r="O4850" t="s">
        <v>36</v>
      </c>
      <c r="P4850">
        <v>5213</v>
      </c>
      <c r="Q4850">
        <v>92</v>
      </c>
      <c r="R4850" t="s">
        <v>76</v>
      </c>
    </row>
    <row r="4851" spans="1:18" x14ac:dyDescent="0.3">
      <c r="A4851">
        <v>7953</v>
      </c>
      <c r="B4851" t="s">
        <v>1298</v>
      </c>
      <c r="C4851" t="s">
        <v>39</v>
      </c>
      <c r="D4851">
        <v>44</v>
      </c>
      <c r="E4851" t="s">
        <v>34</v>
      </c>
      <c r="F4851" t="s">
        <v>929</v>
      </c>
      <c r="G4851" t="s">
        <v>22</v>
      </c>
      <c r="H4851" t="s">
        <v>930</v>
      </c>
      <c r="I4851" s="1">
        <v>43232</v>
      </c>
      <c r="K4851">
        <v>6.52</v>
      </c>
      <c r="L4851" t="s">
        <v>194</v>
      </c>
      <c r="M4851">
        <v>78001</v>
      </c>
      <c r="N4851">
        <v>0.15</v>
      </c>
      <c r="O4851" t="s">
        <v>31</v>
      </c>
      <c r="P4851">
        <v>3874</v>
      </c>
      <c r="Q4851">
        <v>79</v>
      </c>
      <c r="R4851" t="s">
        <v>88</v>
      </c>
    </row>
    <row r="4852" spans="1:18" x14ac:dyDescent="0.3">
      <c r="A4852">
        <v>9936</v>
      </c>
      <c r="B4852" t="s">
        <v>904</v>
      </c>
      <c r="C4852" t="s">
        <v>19</v>
      </c>
      <c r="D4852">
        <v>60</v>
      </c>
      <c r="E4852" t="s">
        <v>48</v>
      </c>
      <c r="F4852" t="s">
        <v>929</v>
      </c>
      <c r="G4852" t="s">
        <v>29</v>
      </c>
      <c r="H4852" t="s">
        <v>962</v>
      </c>
      <c r="I4852" s="1">
        <v>44038</v>
      </c>
      <c r="K4852">
        <v>4.3099999999999996</v>
      </c>
      <c r="L4852" t="s">
        <v>65</v>
      </c>
      <c r="M4852">
        <v>78003</v>
      </c>
      <c r="N4852">
        <v>0.2</v>
      </c>
      <c r="O4852" t="s">
        <v>36</v>
      </c>
      <c r="Q4852">
        <v>58</v>
      </c>
      <c r="R4852" t="s">
        <v>76</v>
      </c>
    </row>
    <row r="4853" spans="1:18" x14ac:dyDescent="0.3">
      <c r="A4853">
        <v>2827</v>
      </c>
      <c r="B4853" t="s">
        <v>908</v>
      </c>
      <c r="C4853" t="s">
        <v>39</v>
      </c>
      <c r="D4853">
        <v>61</v>
      </c>
      <c r="E4853" t="s">
        <v>48</v>
      </c>
      <c r="F4853" t="s">
        <v>229</v>
      </c>
      <c r="G4853" t="s">
        <v>29</v>
      </c>
      <c r="H4853" t="s">
        <v>260</v>
      </c>
      <c r="I4853" s="1">
        <v>42772</v>
      </c>
      <c r="K4853">
        <v>7.78</v>
      </c>
      <c r="L4853" t="s">
        <v>194</v>
      </c>
      <c r="M4853">
        <v>78007</v>
      </c>
      <c r="N4853">
        <v>0.3</v>
      </c>
      <c r="O4853" t="s">
        <v>31</v>
      </c>
      <c r="P4853">
        <v>1671</v>
      </c>
      <c r="Q4853">
        <v>84</v>
      </c>
      <c r="R4853" t="s">
        <v>80</v>
      </c>
    </row>
    <row r="4854" spans="1:18" x14ac:dyDescent="0.3">
      <c r="A4854">
        <v>2897</v>
      </c>
      <c r="B4854" t="s">
        <v>817</v>
      </c>
      <c r="C4854" t="s">
        <v>39</v>
      </c>
      <c r="D4854">
        <v>65</v>
      </c>
      <c r="E4854" t="s">
        <v>48</v>
      </c>
      <c r="F4854" t="s">
        <v>488</v>
      </c>
      <c r="G4854" t="s">
        <v>29</v>
      </c>
      <c r="H4854" t="s">
        <v>566</v>
      </c>
      <c r="I4854" s="1">
        <v>42628</v>
      </c>
      <c r="K4854">
        <v>8.17</v>
      </c>
      <c r="L4854" t="s">
        <v>194</v>
      </c>
      <c r="M4854">
        <v>78010</v>
      </c>
      <c r="N4854">
        <v>0.5</v>
      </c>
      <c r="O4854" t="s">
        <v>36</v>
      </c>
      <c r="P4854">
        <v>2533</v>
      </c>
      <c r="Q4854">
        <v>26</v>
      </c>
      <c r="R4854" t="s">
        <v>46</v>
      </c>
    </row>
    <row r="4855" spans="1:18" x14ac:dyDescent="0.3">
      <c r="A4855">
        <v>6390</v>
      </c>
      <c r="B4855" t="s">
        <v>1271</v>
      </c>
      <c r="C4855" t="s">
        <v>39</v>
      </c>
      <c r="D4855">
        <v>54</v>
      </c>
      <c r="E4855" t="s">
        <v>28</v>
      </c>
      <c r="F4855" t="s">
        <v>483</v>
      </c>
      <c r="G4855" t="s">
        <v>29</v>
      </c>
      <c r="H4855" t="s">
        <v>639</v>
      </c>
      <c r="I4855" s="1">
        <v>43476</v>
      </c>
      <c r="K4855">
        <v>5.85</v>
      </c>
      <c r="L4855" t="s">
        <v>194</v>
      </c>
      <c r="M4855">
        <v>78014</v>
      </c>
      <c r="N4855">
        <v>0.2</v>
      </c>
      <c r="O4855" t="s">
        <v>31</v>
      </c>
      <c r="Q4855">
        <v>68</v>
      </c>
      <c r="R4855" t="s">
        <v>49</v>
      </c>
    </row>
    <row r="4856" spans="1:18" x14ac:dyDescent="0.3">
      <c r="A4856">
        <v>3603</v>
      </c>
      <c r="B4856" t="s">
        <v>1208</v>
      </c>
      <c r="C4856" t="s">
        <v>39</v>
      </c>
      <c r="D4856">
        <v>46</v>
      </c>
      <c r="E4856" t="s">
        <v>34</v>
      </c>
      <c r="F4856" t="s">
        <v>1360</v>
      </c>
      <c r="G4856" t="s">
        <v>29</v>
      </c>
      <c r="H4856" t="s">
        <v>1454</v>
      </c>
      <c r="I4856" s="1">
        <v>45057</v>
      </c>
      <c r="K4856">
        <v>1.52</v>
      </c>
      <c r="L4856" t="s">
        <v>24</v>
      </c>
      <c r="M4856">
        <v>78018</v>
      </c>
      <c r="N4856">
        <v>0.2</v>
      </c>
      <c r="O4856" t="s">
        <v>45</v>
      </c>
      <c r="P4856">
        <v>2505</v>
      </c>
      <c r="Q4856">
        <v>45</v>
      </c>
      <c r="R4856" t="s">
        <v>106</v>
      </c>
    </row>
    <row r="4857" spans="1:18" x14ac:dyDescent="0.3">
      <c r="A4857">
        <v>1402</v>
      </c>
      <c r="B4857" t="s">
        <v>1334</v>
      </c>
      <c r="C4857" t="s">
        <v>39</v>
      </c>
      <c r="D4857">
        <v>29</v>
      </c>
      <c r="E4857" t="s">
        <v>20</v>
      </c>
      <c r="F4857" t="s">
        <v>483</v>
      </c>
      <c r="G4857" t="s">
        <v>40</v>
      </c>
      <c r="H4857" t="s">
        <v>523</v>
      </c>
      <c r="I4857" s="1">
        <v>42026</v>
      </c>
      <c r="K4857">
        <v>9.82</v>
      </c>
      <c r="L4857" t="s">
        <v>194</v>
      </c>
      <c r="M4857">
        <v>78020</v>
      </c>
      <c r="N4857">
        <v>0.2</v>
      </c>
      <c r="O4857" t="s">
        <v>31</v>
      </c>
      <c r="P4857">
        <v>1301</v>
      </c>
      <c r="Q4857">
        <v>67</v>
      </c>
      <c r="R4857" t="s">
        <v>32</v>
      </c>
    </row>
    <row r="4858" spans="1:18" x14ac:dyDescent="0.3">
      <c r="A4858">
        <v>4491</v>
      </c>
      <c r="B4858" t="s">
        <v>734</v>
      </c>
      <c r="C4858" t="s">
        <v>19</v>
      </c>
      <c r="D4858">
        <v>25</v>
      </c>
      <c r="E4858" t="s">
        <v>20</v>
      </c>
      <c r="F4858" t="s">
        <v>483</v>
      </c>
      <c r="G4858" t="s">
        <v>22</v>
      </c>
      <c r="H4858" t="s">
        <v>639</v>
      </c>
      <c r="I4858" s="1">
        <v>42294</v>
      </c>
      <c r="K4858">
        <v>9.08</v>
      </c>
      <c r="L4858" t="s">
        <v>194</v>
      </c>
      <c r="M4858">
        <v>78021</v>
      </c>
      <c r="N4858">
        <v>0.1</v>
      </c>
      <c r="O4858" t="s">
        <v>31</v>
      </c>
      <c r="P4858">
        <v>2099</v>
      </c>
      <c r="Q4858">
        <v>16</v>
      </c>
      <c r="R4858" t="s">
        <v>52</v>
      </c>
    </row>
    <row r="4859" spans="1:18" x14ac:dyDescent="0.3">
      <c r="A4859">
        <v>2204</v>
      </c>
      <c r="B4859" t="s">
        <v>412</v>
      </c>
      <c r="C4859" t="s">
        <v>39</v>
      </c>
      <c r="D4859">
        <v>29</v>
      </c>
      <c r="E4859" t="s">
        <v>20</v>
      </c>
      <c r="F4859" t="s">
        <v>1360</v>
      </c>
      <c r="G4859" t="s">
        <v>22</v>
      </c>
      <c r="H4859" t="s">
        <v>1361</v>
      </c>
      <c r="I4859" s="1">
        <v>43919</v>
      </c>
      <c r="J4859" s="1">
        <v>45163</v>
      </c>
      <c r="K4859">
        <v>3.41</v>
      </c>
      <c r="L4859" t="s">
        <v>65</v>
      </c>
      <c r="M4859">
        <v>78025</v>
      </c>
      <c r="N4859">
        <v>0.15</v>
      </c>
      <c r="O4859" t="s">
        <v>36</v>
      </c>
      <c r="P4859">
        <v>1220</v>
      </c>
      <c r="Q4859">
        <v>39</v>
      </c>
      <c r="R4859" t="s">
        <v>76</v>
      </c>
    </row>
    <row r="4860" spans="1:18" x14ac:dyDescent="0.3">
      <c r="A4860">
        <v>3905</v>
      </c>
      <c r="B4860" t="s">
        <v>545</v>
      </c>
      <c r="C4860" t="s">
        <v>39</v>
      </c>
      <c r="D4860">
        <v>25</v>
      </c>
      <c r="E4860" t="s">
        <v>20</v>
      </c>
      <c r="F4860" t="s">
        <v>483</v>
      </c>
      <c r="G4860" t="s">
        <v>29</v>
      </c>
      <c r="H4860" t="s">
        <v>484</v>
      </c>
      <c r="I4860" s="1">
        <v>43079</v>
      </c>
      <c r="K4860">
        <v>6.93</v>
      </c>
      <c r="L4860" t="s">
        <v>194</v>
      </c>
      <c r="M4860">
        <v>78034</v>
      </c>
      <c r="N4860">
        <v>0.1</v>
      </c>
      <c r="O4860" t="s">
        <v>31</v>
      </c>
      <c r="P4860">
        <v>2661</v>
      </c>
      <c r="Q4860">
        <v>9</v>
      </c>
      <c r="R4860" t="s">
        <v>71</v>
      </c>
    </row>
    <row r="4861" spans="1:18" x14ac:dyDescent="0.3">
      <c r="A4861">
        <v>6149</v>
      </c>
      <c r="B4861" t="s">
        <v>770</v>
      </c>
      <c r="C4861" t="s">
        <v>19</v>
      </c>
      <c r="D4861">
        <v>34</v>
      </c>
      <c r="E4861" t="s">
        <v>20</v>
      </c>
      <c r="F4861" t="s">
        <v>483</v>
      </c>
      <c r="G4861" t="s">
        <v>22</v>
      </c>
      <c r="H4861" t="s">
        <v>557</v>
      </c>
      <c r="I4861" s="1">
        <v>42914</v>
      </c>
      <c r="K4861">
        <v>7.39</v>
      </c>
      <c r="L4861" t="s">
        <v>194</v>
      </c>
      <c r="M4861">
        <v>78040</v>
      </c>
      <c r="N4861">
        <v>0.25</v>
      </c>
      <c r="O4861" t="s">
        <v>45</v>
      </c>
      <c r="P4861">
        <v>4407</v>
      </c>
      <c r="Q4861">
        <v>50</v>
      </c>
      <c r="R4861" t="s">
        <v>80</v>
      </c>
    </row>
    <row r="4862" spans="1:18" x14ac:dyDescent="0.3">
      <c r="A4862">
        <v>1039</v>
      </c>
      <c r="B4862" t="s">
        <v>133</v>
      </c>
      <c r="C4862" t="s">
        <v>19</v>
      </c>
      <c r="D4862">
        <v>65</v>
      </c>
      <c r="E4862" t="s">
        <v>48</v>
      </c>
      <c r="F4862" t="s">
        <v>929</v>
      </c>
      <c r="G4862" t="s">
        <v>29</v>
      </c>
      <c r="H4862" t="s">
        <v>960</v>
      </c>
      <c r="I4862" s="1">
        <v>44241</v>
      </c>
      <c r="K4862">
        <v>3.75</v>
      </c>
      <c r="L4862" t="s">
        <v>65</v>
      </c>
      <c r="M4862">
        <v>78049</v>
      </c>
      <c r="N4862">
        <v>0.3</v>
      </c>
      <c r="O4862" t="s">
        <v>36</v>
      </c>
      <c r="P4862">
        <v>1034</v>
      </c>
      <c r="Q4862">
        <v>92</v>
      </c>
      <c r="R4862" t="s">
        <v>54</v>
      </c>
    </row>
    <row r="4863" spans="1:18" x14ac:dyDescent="0.3">
      <c r="A4863">
        <v>9793</v>
      </c>
      <c r="B4863" t="s">
        <v>238</v>
      </c>
      <c r="C4863" t="s">
        <v>39</v>
      </c>
      <c r="D4863">
        <v>64</v>
      </c>
      <c r="E4863" t="s">
        <v>48</v>
      </c>
      <c r="F4863" t="s">
        <v>929</v>
      </c>
      <c r="G4863" t="s">
        <v>29</v>
      </c>
      <c r="H4863" t="s">
        <v>960</v>
      </c>
      <c r="I4863" s="1">
        <v>43680</v>
      </c>
      <c r="K4863">
        <v>5.29</v>
      </c>
      <c r="L4863" t="s">
        <v>194</v>
      </c>
      <c r="M4863">
        <v>78054</v>
      </c>
      <c r="N4863">
        <v>0.3</v>
      </c>
      <c r="O4863" t="s">
        <v>36</v>
      </c>
      <c r="P4863">
        <v>3237</v>
      </c>
      <c r="Q4863">
        <v>63</v>
      </c>
      <c r="R4863" t="s">
        <v>56</v>
      </c>
    </row>
    <row r="4864" spans="1:18" x14ac:dyDescent="0.3">
      <c r="A4864">
        <v>8790</v>
      </c>
      <c r="B4864" t="s">
        <v>227</v>
      </c>
      <c r="C4864" t="s">
        <v>39</v>
      </c>
      <c r="D4864">
        <v>26</v>
      </c>
      <c r="E4864" t="s">
        <v>20</v>
      </c>
      <c r="F4864" t="s">
        <v>929</v>
      </c>
      <c r="G4864" t="s">
        <v>22</v>
      </c>
      <c r="H4864" t="s">
        <v>960</v>
      </c>
      <c r="I4864" s="1">
        <v>45197</v>
      </c>
      <c r="K4864">
        <v>1.1399999999999999</v>
      </c>
      <c r="L4864" t="s">
        <v>24</v>
      </c>
      <c r="M4864">
        <v>78055</v>
      </c>
      <c r="N4864">
        <v>0.1</v>
      </c>
      <c r="O4864" t="s">
        <v>45</v>
      </c>
      <c r="P4864">
        <v>5182</v>
      </c>
      <c r="Q4864">
        <v>17</v>
      </c>
      <c r="R4864" t="s">
        <v>59</v>
      </c>
    </row>
    <row r="4865" spans="1:18" x14ac:dyDescent="0.3">
      <c r="A4865">
        <v>1777</v>
      </c>
      <c r="B4865" t="s">
        <v>698</v>
      </c>
      <c r="C4865" t="s">
        <v>19</v>
      </c>
      <c r="D4865">
        <v>50</v>
      </c>
      <c r="E4865" t="s">
        <v>28</v>
      </c>
      <c r="F4865" t="s">
        <v>1360</v>
      </c>
      <c r="G4865" t="s">
        <v>40</v>
      </c>
      <c r="H4865" t="s">
        <v>1361</v>
      </c>
      <c r="I4865" s="1">
        <v>42965</v>
      </c>
      <c r="J4865" s="1">
        <v>44160</v>
      </c>
      <c r="K4865">
        <v>3.27</v>
      </c>
      <c r="L4865" t="s">
        <v>65</v>
      </c>
      <c r="M4865">
        <v>78071</v>
      </c>
      <c r="N4865">
        <v>0.1</v>
      </c>
      <c r="O4865" t="s">
        <v>31</v>
      </c>
      <c r="P4865">
        <v>1111</v>
      </c>
      <c r="Q4865">
        <v>18</v>
      </c>
      <c r="R4865" t="s">
        <v>80</v>
      </c>
    </row>
    <row r="4866" spans="1:18" x14ac:dyDescent="0.3">
      <c r="A4866">
        <v>6676</v>
      </c>
      <c r="B4866" t="s">
        <v>1233</v>
      </c>
      <c r="C4866" t="s">
        <v>19</v>
      </c>
      <c r="D4866">
        <v>45</v>
      </c>
      <c r="E4866" t="s">
        <v>34</v>
      </c>
      <c r="F4866" t="s">
        <v>483</v>
      </c>
      <c r="G4866" t="s">
        <v>22</v>
      </c>
      <c r="H4866" t="s">
        <v>557</v>
      </c>
      <c r="I4866" s="1">
        <v>42173</v>
      </c>
      <c r="K4866">
        <v>9.42</v>
      </c>
      <c r="L4866" t="s">
        <v>194</v>
      </c>
      <c r="M4866">
        <v>78076</v>
      </c>
      <c r="N4866">
        <v>0</v>
      </c>
      <c r="O4866" t="s">
        <v>36</v>
      </c>
      <c r="Q4866">
        <v>41</v>
      </c>
      <c r="R4866" t="s">
        <v>26</v>
      </c>
    </row>
    <row r="4867" spans="1:18" x14ac:dyDescent="0.3">
      <c r="A4867">
        <v>5569</v>
      </c>
      <c r="B4867" t="s">
        <v>1525</v>
      </c>
      <c r="C4867" t="s">
        <v>39</v>
      </c>
      <c r="D4867">
        <v>45</v>
      </c>
      <c r="E4867" t="s">
        <v>34</v>
      </c>
      <c r="F4867" t="s">
        <v>483</v>
      </c>
      <c r="G4867" t="s">
        <v>40</v>
      </c>
      <c r="H4867" t="s">
        <v>523</v>
      </c>
      <c r="I4867" s="1">
        <v>42856</v>
      </c>
      <c r="K4867">
        <v>7.55</v>
      </c>
      <c r="L4867" t="s">
        <v>194</v>
      </c>
      <c r="M4867">
        <v>78088</v>
      </c>
      <c r="N4867">
        <v>0.25</v>
      </c>
      <c r="O4867" t="s">
        <v>25</v>
      </c>
      <c r="P4867">
        <v>2503</v>
      </c>
      <c r="Q4867">
        <v>63</v>
      </c>
      <c r="R4867" t="s">
        <v>42</v>
      </c>
    </row>
    <row r="4868" spans="1:18" x14ac:dyDescent="0.3">
      <c r="A4868">
        <v>3473</v>
      </c>
      <c r="B4868" t="s">
        <v>841</v>
      </c>
      <c r="C4868" t="s">
        <v>19</v>
      </c>
      <c r="D4868">
        <v>47</v>
      </c>
      <c r="E4868" t="s">
        <v>34</v>
      </c>
      <c r="F4868" t="s">
        <v>1360</v>
      </c>
      <c r="G4868" t="s">
        <v>29</v>
      </c>
      <c r="H4868" t="s">
        <v>1454</v>
      </c>
      <c r="I4868" s="1">
        <v>44586</v>
      </c>
      <c r="K4868">
        <v>2.81</v>
      </c>
      <c r="L4868" t="s">
        <v>65</v>
      </c>
      <c r="M4868">
        <v>78088</v>
      </c>
      <c r="N4868">
        <v>0.15</v>
      </c>
      <c r="O4868" t="s">
        <v>36</v>
      </c>
      <c r="P4868">
        <v>2139</v>
      </c>
      <c r="Q4868">
        <v>65</v>
      </c>
      <c r="R4868" t="s">
        <v>76</v>
      </c>
    </row>
    <row r="4869" spans="1:18" x14ac:dyDescent="0.3">
      <c r="A4869">
        <v>9287</v>
      </c>
      <c r="B4869" t="s">
        <v>1132</v>
      </c>
      <c r="C4869" t="s">
        <v>19</v>
      </c>
      <c r="D4869">
        <v>57</v>
      </c>
      <c r="E4869" t="s">
        <v>28</v>
      </c>
      <c r="F4869" t="s">
        <v>229</v>
      </c>
      <c r="G4869" t="s">
        <v>29</v>
      </c>
      <c r="H4869" t="s">
        <v>230</v>
      </c>
      <c r="I4869" s="1">
        <v>42714</v>
      </c>
      <c r="K4869">
        <v>7.93</v>
      </c>
      <c r="L4869" t="s">
        <v>194</v>
      </c>
      <c r="M4869">
        <v>78090</v>
      </c>
      <c r="N4869">
        <v>0.25</v>
      </c>
      <c r="O4869" t="s">
        <v>36</v>
      </c>
      <c r="P4869">
        <v>5889</v>
      </c>
      <c r="Q4869">
        <v>37</v>
      </c>
      <c r="R4869" t="s">
        <v>42</v>
      </c>
    </row>
    <row r="4870" spans="1:18" x14ac:dyDescent="0.3">
      <c r="A4870">
        <v>7050</v>
      </c>
      <c r="B4870" t="s">
        <v>429</v>
      </c>
      <c r="C4870" t="s">
        <v>39</v>
      </c>
      <c r="D4870">
        <v>23</v>
      </c>
      <c r="E4870" t="s">
        <v>51</v>
      </c>
      <c r="F4870" t="s">
        <v>929</v>
      </c>
      <c r="G4870" t="s">
        <v>29</v>
      </c>
      <c r="H4870" t="s">
        <v>960</v>
      </c>
      <c r="I4870" s="1">
        <v>44885</v>
      </c>
      <c r="K4870">
        <v>1.99</v>
      </c>
      <c r="L4870" t="s">
        <v>24</v>
      </c>
      <c r="M4870">
        <v>78091</v>
      </c>
      <c r="N4870">
        <v>0.1</v>
      </c>
      <c r="O4870" t="s">
        <v>45</v>
      </c>
      <c r="P4870">
        <v>1814</v>
      </c>
      <c r="Q4870">
        <v>18</v>
      </c>
      <c r="R4870" t="s">
        <v>56</v>
      </c>
    </row>
    <row r="4871" spans="1:18" x14ac:dyDescent="0.3">
      <c r="A4871">
        <v>2144</v>
      </c>
      <c r="B4871" t="s">
        <v>1526</v>
      </c>
      <c r="C4871" t="s">
        <v>19</v>
      </c>
      <c r="D4871">
        <v>28</v>
      </c>
      <c r="E4871" t="s">
        <v>20</v>
      </c>
      <c r="F4871" t="s">
        <v>1447</v>
      </c>
      <c r="G4871" t="s">
        <v>29</v>
      </c>
      <c r="H4871" t="s">
        <v>1448</v>
      </c>
      <c r="I4871" s="1">
        <v>44568</v>
      </c>
      <c r="J4871" s="1">
        <v>45282</v>
      </c>
      <c r="K4871">
        <v>1.95</v>
      </c>
      <c r="L4871" t="s">
        <v>24</v>
      </c>
      <c r="M4871">
        <v>78106</v>
      </c>
      <c r="N4871">
        <v>0.2</v>
      </c>
      <c r="O4871" t="s">
        <v>45</v>
      </c>
      <c r="P4871">
        <v>1787</v>
      </c>
      <c r="Q4871">
        <v>40</v>
      </c>
      <c r="R4871" t="s">
        <v>106</v>
      </c>
    </row>
    <row r="4872" spans="1:18" x14ac:dyDescent="0.3">
      <c r="A4872">
        <v>7373</v>
      </c>
      <c r="B4872" t="s">
        <v>389</v>
      </c>
      <c r="C4872" t="s">
        <v>19</v>
      </c>
      <c r="D4872">
        <v>62</v>
      </c>
      <c r="E4872" t="s">
        <v>48</v>
      </c>
      <c r="F4872" t="s">
        <v>229</v>
      </c>
      <c r="G4872" t="s">
        <v>29</v>
      </c>
      <c r="H4872" t="s">
        <v>260</v>
      </c>
      <c r="I4872" s="1">
        <v>43648</v>
      </c>
      <c r="K4872">
        <v>5.38</v>
      </c>
      <c r="L4872" t="s">
        <v>194</v>
      </c>
      <c r="M4872">
        <v>78106</v>
      </c>
      <c r="N4872">
        <v>0.1</v>
      </c>
      <c r="O4872" t="s">
        <v>25</v>
      </c>
      <c r="P4872">
        <v>2313</v>
      </c>
      <c r="Q4872">
        <v>80</v>
      </c>
      <c r="R4872" t="s">
        <v>49</v>
      </c>
    </row>
    <row r="4873" spans="1:18" x14ac:dyDescent="0.3">
      <c r="A4873">
        <v>2093</v>
      </c>
      <c r="B4873" t="s">
        <v>986</v>
      </c>
      <c r="C4873" t="s">
        <v>39</v>
      </c>
      <c r="D4873">
        <v>54</v>
      </c>
      <c r="E4873" t="s">
        <v>28</v>
      </c>
      <c r="F4873" t="s">
        <v>929</v>
      </c>
      <c r="G4873" t="s">
        <v>29</v>
      </c>
      <c r="H4873" t="s">
        <v>931</v>
      </c>
      <c r="I4873" s="1">
        <v>43105</v>
      </c>
      <c r="K4873">
        <v>6.86</v>
      </c>
      <c r="L4873" t="s">
        <v>194</v>
      </c>
      <c r="M4873">
        <v>78108</v>
      </c>
      <c r="N4873">
        <v>0.2</v>
      </c>
      <c r="O4873" t="s">
        <v>45</v>
      </c>
      <c r="P4873">
        <v>1720</v>
      </c>
      <c r="Q4873">
        <v>96</v>
      </c>
      <c r="R4873" t="s">
        <v>49</v>
      </c>
    </row>
    <row r="4874" spans="1:18" x14ac:dyDescent="0.3">
      <c r="A4874">
        <v>5832</v>
      </c>
      <c r="B4874" t="s">
        <v>367</v>
      </c>
      <c r="C4874" t="s">
        <v>19</v>
      </c>
      <c r="D4874">
        <v>33</v>
      </c>
      <c r="E4874" t="s">
        <v>20</v>
      </c>
      <c r="F4874" t="s">
        <v>488</v>
      </c>
      <c r="G4874" t="s">
        <v>29</v>
      </c>
      <c r="H4874" t="s">
        <v>611</v>
      </c>
      <c r="I4874" s="1">
        <v>43956</v>
      </c>
      <c r="J4874" s="1">
        <v>45481</v>
      </c>
      <c r="K4874">
        <v>4.18</v>
      </c>
      <c r="L4874" t="s">
        <v>65</v>
      </c>
      <c r="M4874">
        <v>78114</v>
      </c>
      <c r="N4874">
        <v>0.15</v>
      </c>
      <c r="O4874" t="s">
        <v>31</v>
      </c>
      <c r="P4874">
        <v>1397</v>
      </c>
      <c r="Q4874">
        <v>4</v>
      </c>
      <c r="R4874" t="s">
        <v>37</v>
      </c>
    </row>
    <row r="4875" spans="1:18" x14ac:dyDescent="0.3">
      <c r="A4875">
        <v>5984</v>
      </c>
      <c r="B4875" t="s">
        <v>1371</v>
      </c>
      <c r="C4875" t="s">
        <v>39</v>
      </c>
      <c r="D4875">
        <v>45</v>
      </c>
      <c r="E4875" t="s">
        <v>34</v>
      </c>
      <c r="F4875" t="s">
        <v>229</v>
      </c>
      <c r="G4875" t="s">
        <v>22</v>
      </c>
      <c r="H4875" t="s">
        <v>301</v>
      </c>
      <c r="I4875" s="1">
        <v>42170</v>
      </c>
      <c r="K4875">
        <v>9.42</v>
      </c>
      <c r="L4875" t="s">
        <v>194</v>
      </c>
      <c r="M4875">
        <v>78114</v>
      </c>
      <c r="N4875">
        <v>0.15</v>
      </c>
      <c r="O4875" t="s">
        <v>36</v>
      </c>
      <c r="P4875">
        <v>2722</v>
      </c>
      <c r="Q4875">
        <v>94</v>
      </c>
      <c r="R4875" t="s">
        <v>32</v>
      </c>
    </row>
    <row r="4876" spans="1:18" x14ac:dyDescent="0.3">
      <c r="A4876">
        <v>10811</v>
      </c>
      <c r="B4876" t="s">
        <v>607</v>
      </c>
      <c r="C4876" t="s">
        <v>19</v>
      </c>
      <c r="D4876">
        <v>42</v>
      </c>
      <c r="E4876" t="s">
        <v>34</v>
      </c>
      <c r="F4876" t="s">
        <v>929</v>
      </c>
      <c r="G4876" t="s">
        <v>22</v>
      </c>
      <c r="H4876" t="s">
        <v>931</v>
      </c>
      <c r="I4876" s="1">
        <v>42895</v>
      </c>
      <c r="K4876">
        <v>7.44</v>
      </c>
      <c r="L4876" t="s">
        <v>194</v>
      </c>
      <c r="M4876">
        <v>78119</v>
      </c>
      <c r="N4876">
        <v>0.15</v>
      </c>
      <c r="O4876" t="s">
        <v>36</v>
      </c>
      <c r="P4876">
        <v>5455</v>
      </c>
      <c r="Q4876">
        <v>68</v>
      </c>
      <c r="R4876" t="s">
        <v>49</v>
      </c>
    </row>
    <row r="4877" spans="1:18" x14ac:dyDescent="0.3">
      <c r="A4877">
        <v>2321</v>
      </c>
      <c r="B4877" t="s">
        <v>1193</v>
      </c>
      <c r="C4877" t="s">
        <v>39</v>
      </c>
      <c r="D4877">
        <v>35</v>
      </c>
      <c r="E4877" t="s">
        <v>20</v>
      </c>
      <c r="F4877" t="s">
        <v>488</v>
      </c>
      <c r="G4877" t="s">
        <v>22</v>
      </c>
      <c r="H4877" t="s">
        <v>597</v>
      </c>
      <c r="I4877" s="1">
        <v>43703</v>
      </c>
      <c r="K4877">
        <v>5.23</v>
      </c>
      <c r="L4877" t="s">
        <v>194</v>
      </c>
      <c r="M4877">
        <v>78126</v>
      </c>
      <c r="N4877">
        <v>0.3</v>
      </c>
      <c r="O4877" t="s">
        <v>45</v>
      </c>
      <c r="P4877">
        <v>1516</v>
      </c>
      <c r="Q4877">
        <v>27</v>
      </c>
      <c r="R4877" t="s">
        <v>84</v>
      </c>
    </row>
    <row r="4878" spans="1:18" x14ac:dyDescent="0.3">
      <c r="A4878">
        <v>10442</v>
      </c>
      <c r="B4878" t="s">
        <v>615</v>
      </c>
      <c r="C4878" t="s">
        <v>19</v>
      </c>
      <c r="D4878">
        <v>51</v>
      </c>
      <c r="E4878" t="s">
        <v>28</v>
      </c>
      <c r="F4878" t="s">
        <v>188</v>
      </c>
      <c r="G4878" t="s">
        <v>29</v>
      </c>
      <c r="H4878" t="s">
        <v>199</v>
      </c>
      <c r="I4878" s="1">
        <v>42331</v>
      </c>
      <c r="K4878">
        <v>8.98</v>
      </c>
      <c r="L4878" t="s">
        <v>194</v>
      </c>
      <c r="M4878">
        <v>78132</v>
      </c>
      <c r="N4878">
        <v>0.25</v>
      </c>
      <c r="O4878" t="s">
        <v>31</v>
      </c>
      <c r="P4878">
        <v>10115</v>
      </c>
      <c r="Q4878">
        <v>93</v>
      </c>
      <c r="R4878" t="s">
        <v>37</v>
      </c>
    </row>
    <row r="4879" spans="1:18" x14ac:dyDescent="0.3">
      <c r="A4879">
        <v>3199</v>
      </c>
      <c r="B4879" t="s">
        <v>167</v>
      </c>
      <c r="C4879" t="s">
        <v>39</v>
      </c>
      <c r="D4879">
        <v>41</v>
      </c>
      <c r="E4879" t="s">
        <v>34</v>
      </c>
      <c r="F4879" t="s">
        <v>929</v>
      </c>
      <c r="G4879" t="s">
        <v>22</v>
      </c>
      <c r="H4879" t="s">
        <v>930</v>
      </c>
      <c r="I4879" s="1">
        <v>45051</v>
      </c>
      <c r="K4879">
        <v>1.54</v>
      </c>
      <c r="L4879" t="s">
        <v>24</v>
      </c>
      <c r="M4879">
        <v>78141</v>
      </c>
      <c r="N4879">
        <v>0.25</v>
      </c>
      <c r="O4879" t="s">
        <v>45</v>
      </c>
      <c r="P4879">
        <v>2048</v>
      </c>
      <c r="Q4879">
        <v>39</v>
      </c>
      <c r="R4879" t="s">
        <v>80</v>
      </c>
    </row>
    <row r="4880" spans="1:18" x14ac:dyDescent="0.3">
      <c r="A4880">
        <v>2303</v>
      </c>
      <c r="B4880" t="s">
        <v>389</v>
      </c>
      <c r="C4880" t="s">
        <v>19</v>
      </c>
      <c r="D4880">
        <v>36</v>
      </c>
      <c r="E4880" t="s">
        <v>20</v>
      </c>
      <c r="F4880" t="s">
        <v>1360</v>
      </c>
      <c r="G4880" t="s">
        <v>29</v>
      </c>
      <c r="H4880" t="s">
        <v>1403</v>
      </c>
      <c r="I4880" s="1">
        <v>44655</v>
      </c>
      <c r="K4880">
        <v>2.62</v>
      </c>
      <c r="L4880" t="s">
        <v>65</v>
      </c>
      <c r="M4880">
        <v>78155</v>
      </c>
      <c r="N4880">
        <v>0.3</v>
      </c>
      <c r="O4880" t="s">
        <v>31</v>
      </c>
      <c r="P4880">
        <v>1179</v>
      </c>
      <c r="Q4880">
        <v>95</v>
      </c>
      <c r="R4880" t="s">
        <v>46</v>
      </c>
    </row>
    <row r="4881" spans="1:18" x14ac:dyDescent="0.3">
      <c r="A4881">
        <v>6976</v>
      </c>
      <c r="B4881" t="s">
        <v>858</v>
      </c>
      <c r="C4881" t="s">
        <v>19</v>
      </c>
      <c r="D4881">
        <v>25</v>
      </c>
      <c r="E4881" t="s">
        <v>20</v>
      </c>
      <c r="F4881" t="s">
        <v>1447</v>
      </c>
      <c r="G4881" t="s">
        <v>29</v>
      </c>
      <c r="H4881" t="s">
        <v>1452</v>
      </c>
      <c r="I4881" s="1">
        <v>45107</v>
      </c>
      <c r="K4881">
        <v>1.38</v>
      </c>
      <c r="L4881" t="s">
        <v>24</v>
      </c>
      <c r="M4881">
        <v>78172</v>
      </c>
      <c r="N4881">
        <v>0.2</v>
      </c>
      <c r="O4881" t="s">
        <v>31</v>
      </c>
      <c r="Q4881">
        <v>45</v>
      </c>
      <c r="R4881" t="s">
        <v>67</v>
      </c>
    </row>
    <row r="4882" spans="1:18" x14ac:dyDescent="0.3">
      <c r="A4882">
        <v>6958</v>
      </c>
      <c r="B4882" t="s">
        <v>948</v>
      </c>
      <c r="C4882" t="s">
        <v>19</v>
      </c>
      <c r="D4882">
        <v>57</v>
      </c>
      <c r="E4882" t="s">
        <v>28</v>
      </c>
      <c r="F4882" t="s">
        <v>188</v>
      </c>
      <c r="G4882" t="s">
        <v>40</v>
      </c>
      <c r="H4882" t="s">
        <v>199</v>
      </c>
      <c r="I4882" s="1">
        <v>42454</v>
      </c>
      <c r="K4882">
        <v>8.65</v>
      </c>
      <c r="L4882" t="s">
        <v>194</v>
      </c>
      <c r="M4882">
        <v>78174</v>
      </c>
      <c r="N4882">
        <v>0.2</v>
      </c>
      <c r="O4882" t="s">
        <v>36</v>
      </c>
      <c r="P4882">
        <v>4394</v>
      </c>
      <c r="Q4882">
        <v>61</v>
      </c>
      <c r="R4882" t="s">
        <v>49</v>
      </c>
    </row>
    <row r="4883" spans="1:18" x14ac:dyDescent="0.3">
      <c r="A4883">
        <v>7464</v>
      </c>
      <c r="B4883" t="s">
        <v>704</v>
      </c>
      <c r="C4883" t="s">
        <v>19</v>
      </c>
      <c r="D4883">
        <v>50</v>
      </c>
      <c r="E4883" t="s">
        <v>28</v>
      </c>
      <c r="F4883" t="s">
        <v>188</v>
      </c>
      <c r="G4883" t="s">
        <v>22</v>
      </c>
      <c r="H4883" t="s">
        <v>239</v>
      </c>
      <c r="I4883" s="1">
        <v>43250</v>
      </c>
      <c r="K4883">
        <v>6.47</v>
      </c>
      <c r="L4883" t="s">
        <v>194</v>
      </c>
      <c r="M4883">
        <v>78181</v>
      </c>
      <c r="N4883">
        <v>0.25</v>
      </c>
      <c r="O4883" t="s">
        <v>45</v>
      </c>
      <c r="P4883">
        <v>6349</v>
      </c>
      <c r="Q4883">
        <v>29</v>
      </c>
      <c r="R4883" t="s">
        <v>76</v>
      </c>
    </row>
    <row r="4884" spans="1:18" x14ac:dyDescent="0.3">
      <c r="A4884">
        <v>10213</v>
      </c>
      <c r="B4884" t="s">
        <v>152</v>
      </c>
      <c r="C4884" t="s">
        <v>19</v>
      </c>
      <c r="D4884">
        <v>38</v>
      </c>
      <c r="E4884" t="s">
        <v>20</v>
      </c>
      <c r="F4884" t="s">
        <v>929</v>
      </c>
      <c r="G4884" t="s">
        <v>29</v>
      </c>
      <c r="H4884" t="s">
        <v>1027</v>
      </c>
      <c r="I4884" s="1">
        <v>44536</v>
      </c>
      <c r="K4884">
        <v>2.95</v>
      </c>
      <c r="L4884" t="s">
        <v>65</v>
      </c>
      <c r="M4884">
        <v>78194</v>
      </c>
      <c r="N4884">
        <v>0.15</v>
      </c>
      <c r="O4884" t="s">
        <v>36</v>
      </c>
      <c r="P4884">
        <v>7185</v>
      </c>
      <c r="Q4884">
        <v>25</v>
      </c>
      <c r="R4884" t="s">
        <v>84</v>
      </c>
    </row>
    <row r="4885" spans="1:18" x14ac:dyDescent="0.3">
      <c r="A4885">
        <v>2465</v>
      </c>
      <c r="B4885" t="s">
        <v>889</v>
      </c>
      <c r="C4885" t="s">
        <v>19</v>
      </c>
      <c r="D4885">
        <v>44</v>
      </c>
      <c r="E4885" t="s">
        <v>34</v>
      </c>
      <c r="F4885" t="s">
        <v>483</v>
      </c>
      <c r="G4885" t="s">
        <v>22</v>
      </c>
      <c r="H4885" t="s">
        <v>484</v>
      </c>
      <c r="I4885" s="1">
        <v>44211</v>
      </c>
      <c r="K4885">
        <v>3.84</v>
      </c>
      <c r="L4885" t="s">
        <v>65</v>
      </c>
      <c r="M4885">
        <v>78196</v>
      </c>
      <c r="N4885">
        <v>0.2</v>
      </c>
      <c r="O4885" t="s">
        <v>45</v>
      </c>
      <c r="Q4885">
        <v>89</v>
      </c>
      <c r="R4885" t="s">
        <v>32</v>
      </c>
    </row>
    <row r="4886" spans="1:18" x14ac:dyDescent="0.3">
      <c r="A4886">
        <v>7395</v>
      </c>
      <c r="B4886" t="s">
        <v>813</v>
      </c>
      <c r="C4886" t="s">
        <v>19</v>
      </c>
      <c r="D4886">
        <v>24</v>
      </c>
      <c r="E4886" t="s">
        <v>51</v>
      </c>
      <c r="F4886" t="s">
        <v>229</v>
      </c>
      <c r="G4886" t="s">
        <v>29</v>
      </c>
      <c r="H4886" t="s">
        <v>332</v>
      </c>
      <c r="I4886" s="1">
        <v>43472</v>
      </c>
      <c r="K4886">
        <v>5.86</v>
      </c>
      <c r="L4886" t="s">
        <v>194</v>
      </c>
      <c r="M4886">
        <v>78206</v>
      </c>
      <c r="N4886">
        <v>0.2</v>
      </c>
      <c r="O4886" t="s">
        <v>25</v>
      </c>
      <c r="P4886">
        <v>4496</v>
      </c>
      <c r="Q4886">
        <v>0</v>
      </c>
      <c r="R4886" t="s">
        <v>59</v>
      </c>
    </row>
    <row r="4887" spans="1:18" x14ac:dyDescent="0.3">
      <c r="A4887">
        <v>9589</v>
      </c>
      <c r="B4887" t="s">
        <v>576</v>
      </c>
      <c r="C4887" t="s">
        <v>39</v>
      </c>
      <c r="D4887">
        <v>27</v>
      </c>
      <c r="E4887" t="s">
        <v>20</v>
      </c>
      <c r="F4887" t="s">
        <v>929</v>
      </c>
      <c r="G4887" t="s">
        <v>29</v>
      </c>
      <c r="H4887" t="s">
        <v>931</v>
      </c>
      <c r="I4887" s="1">
        <v>44123</v>
      </c>
      <c r="K4887">
        <v>4.08</v>
      </c>
      <c r="L4887" t="s">
        <v>65</v>
      </c>
      <c r="M4887">
        <v>78209</v>
      </c>
      <c r="N4887">
        <v>0.15</v>
      </c>
      <c r="O4887" t="s">
        <v>45</v>
      </c>
      <c r="Q4887">
        <v>81</v>
      </c>
      <c r="R4887" t="s">
        <v>71</v>
      </c>
    </row>
    <row r="4888" spans="1:18" x14ac:dyDescent="0.3">
      <c r="A4888">
        <v>10959</v>
      </c>
      <c r="B4888" t="s">
        <v>1268</v>
      </c>
      <c r="C4888" t="s">
        <v>39</v>
      </c>
      <c r="D4888">
        <v>47</v>
      </c>
      <c r="E4888" t="s">
        <v>34</v>
      </c>
      <c r="F4888" t="s">
        <v>1360</v>
      </c>
      <c r="G4888" t="s">
        <v>40</v>
      </c>
      <c r="H4888" t="s">
        <v>1375</v>
      </c>
      <c r="I4888" s="1">
        <v>44724</v>
      </c>
      <c r="K4888">
        <v>2.4300000000000002</v>
      </c>
      <c r="L4888" t="s">
        <v>65</v>
      </c>
      <c r="M4888">
        <v>78217</v>
      </c>
      <c r="N4888">
        <v>0.2</v>
      </c>
      <c r="O4888" t="s">
        <v>31</v>
      </c>
      <c r="P4888">
        <v>5906</v>
      </c>
      <c r="Q4888">
        <v>55</v>
      </c>
      <c r="R4888" t="s">
        <v>56</v>
      </c>
    </row>
    <row r="4889" spans="1:18" x14ac:dyDescent="0.3">
      <c r="A4889">
        <v>7862</v>
      </c>
      <c r="B4889" t="s">
        <v>1079</v>
      </c>
      <c r="C4889" t="s">
        <v>39</v>
      </c>
      <c r="D4889">
        <v>62</v>
      </c>
      <c r="E4889" t="s">
        <v>48</v>
      </c>
      <c r="F4889" t="s">
        <v>929</v>
      </c>
      <c r="G4889" t="s">
        <v>40</v>
      </c>
      <c r="H4889" t="s">
        <v>962</v>
      </c>
      <c r="I4889" s="1">
        <v>44672</v>
      </c>
      <c r="K4889">
        <v>2.57</v>
      </c>
      <c r="L4889" t="s">
        <v>65</v>
      </c>
      <c r="M4889">
        <v>78218</v>
      </c>
      <c r="N4889">
        <v>0.1</v>
      </c>
      <c r="O4889" t="s">
        <v>36</v>
      </c>
      <c r="P4889">
        <v>1995</v>
      </c>
      <c r="Q4889">
        <v>70</v>
      </c>
      <c r="R4889" t="s">
        <v>84</v>
      </c>
    </row>
    <row r="4890" spans="1:18" x14ac:dyDescent="0.3">
      <c r="A4890">
        <v>7850</v>
      </c>
      <c r="B4890" t="s">
        <v>1111</v>
      </c>
      <c r="C4890" t="s">
        <v>39</v>
      </c>
      <c r="D4890">
        <v>23</v>
      </c>
      <c r="E4890" t="s">
        <v>51</v>
      </c>
      <c r="F4890" t="s">
        <v>483</v>
      </c>
      <c r="G4890" t="s">
        <v>40</v>
      </c>
      <c r="H4890" t="s">
        <v>557</v>
      </c>
      <c r="I4890" s="1">
        <v>42060</v>
      </c>
      <c r="K4890">
        <v>9.7200000000000006</v>
      </c>
      <c r="L4890" t="s">
        <v>194</v>
      </c>
      <c r="M4890">
        <v>78219</v>
      </c>
      <c r="N4890">
        <v>0.15</v>
      </c>
      <c r="O4890" t="s">
        <v>31</v>
      </c>
      <c r="Q4890">
        <v>89</v>
      </c>
      <c r="R4890" t="s">
        <v>42</v>
      </c>
    </row>
    <row r="4891" spans="1:18" x14ac:dyDescent="0.3">
      <c r="A4891">
        <v>8939</v>
      </c>
      <c r="B4891" t="s">
        <v>1461</v>
      </c>
      <c r="C4891" t="s">
        <v>19</v>
      </c>
      <c r="D4891">
        <v>53</v>
      </c>
      <c r="E4891" t="s">
        <v>28</v>
      </c>
      <c r="F4891" t="s">
        <v>188</v>
      </c>
      <c r="G4891" t="s">
        <v>40</v>
      </c>
      <c r="H4891" t="s">
        <v>213</v>
      </c>
      <c r="I4891" s="1">
        <v>42198</v>
      </c>
      <c r="K4891">
        <v>9.35</v>
      </c>
      <c r="L4891" t="s">
        <v>194</v>
      </c>
      <c r="M4891">
        <v>78221</v>
      </c>
      <c r="N4891">
        <v>0.15</v>
      </c>
      <c r="O4891" t="s">
        <v>31</v>
      </c>
      <c r="P4891">
        <v>7514</v>
      </c>
      <c r="Q4891">
        <v>44</v>
      </c>
      <c r="R4891" t="s">
        <v>84</v>
      </c>
    </row>
    <row r="4892" spans="1:18" x14ac:dyDescent="0.3">
      <c r="A4892">
        <v>2023</v>
      </c>
      <c r="B4892" t="s">
        <v>1328</v>
      </c>
      <c r="C4892" t="s">
        <v>39</v>
      </c>
      <c r="D4892">
        <v>47</v>
      </c>
      <c r="E4892" t="s">
        <v>34</v>
      </c>
      <c r="F4892" t="s">
        <v>929</v>
      </c>
      <c r="G4892" t="s">
        <v>22</v>
      </c>
      <c r="H4892" t="s">
        <v>962</v>
      </c>
      <c r="I4892" s="1">
        <v>43598</v>
      </c>
      <c r="K4892">
        <v>5.51</v>
      </c>
      <c r="L4892" t="s">
        <v>194</v>
      </c>
      <c r="M4892">
        <v>78229</v>
      </c>
      <c r="N4892">
        <v>0.5</v>
      </c>
      <c r="O4892" t="s">
        <v>31</v>
      </c>
      <c r="P4892">
        <v>1893</v>
      </c>
      <c r="Q4892">
        <v>68</v>
      </c>
      <c r="R4892" t="s">
        <v>106</v>
      </c>
    </row>
    <row r="4893" spans="1:18" x14ac:dyDescent="0.3">
      <c r="A4893">
        <v>3341</v>
      </c>
      <c r="B4893" t="s">
        <v>400</v>
      </c>
      <c r="C4893" t="s">
        <v>39</v>
      </c>
      <c r="D4893">
        <v>52</v>
      </c>
      <c r="E4893" t="s">
        <v>28</v>
      </c>
      <c r="F4893" t="s">
        <v>929</v>
      </c>
      <c r="G4893" t="s">
        <v>29</v>
      </c>
      <c r="H4893" t="s">
        <v>1027</v>
      </c>
      <c r="I4893" s="1">
        <v>44534</v>
      </c>
      <c r="K4893">
        <v>2.95</v>
      </c>
      <c r="L4893" t="s">
        <v>65</v>
      </c>
      <c r="M4893">
        <v>78233</v>
      </c>
      <c r="N4893">
        <v>0.1</v>
      </c>
      <c r="O4893" t="s">
        <v>36</v>
      </c>
      <c r="P4893">
        <v>3000</v>
      </c>
      <c r="Q4893">
        <v>42</v>
      </c>
      <c r="R4893" t="s">
        <v>61</v>
      </c>
    </row>
    <row r="4894" spans="1:18" x14ac:dyDescent="0.3">
      <c r="A4894">
        <v>3991</v>
      </c>
      <c r="B4894" t="s">
        <v>826</v>
      </c>
      <c r="C4894" t="s">
        <v>39</v>
      </c>
      <c r="D4894">
        <v>63</v>
      </c>
      <c r="E4894" t="s">
        <v>48</v>
      </c>
      <c r="F4894" t="s">
        <v>488</v>
      </c>
      <c r="G4894" t="s">
        <v>22</v>
      </c>
      <c r="H4894" t="s">
        <v>560</v>
      </c>
      <c r="I4894" s="1">
        <v>43035</v>
      </c>
      <c r="K4894">
        <v>7.06</v>
      </c>
      <c r="L4894" t="s">
        <v>194</v>
      </c>
      <c r="M4894">
        <v>78245</v>
      </c>
      <c r="N4894">
        <v>0.2</v>
      </c>
      <c r="O4894" t="s">
        <v>36</v>
      </c>
      <c r="P4894">
        <v>1946</v>
      </c>
      <c r="Q4894">
        <v>92</v>
      </c>
      <c r="R4894" t="s">
        <v>42</v>
      </c>
    </row>
    <row r="4895" spans="1:18" x14ac:dyDescent="0.3">
      <c r="A4895">
        <v>8525</v>
      </c>
      <c r="B4895" t="s">
        <v>746</v>
      </c>
      <c r="C4895" t="s">
        <v>19</v>
      </c>
      <c r="D4895">
        <v>35</v>
      </c>
      <c r="E4895" t="s">
        <v>20</v>
      </c>
      <c r="F4895" t="s">
        <v>483</v>
      </c>
      <c r="G4895" t="s">
        <v>29</v>
      </c>
      <c r="H4895" t="s">
        <v>484</v>
      </c>
      <c r="I4895" s="1">
        <v>44245</v>
      </c>
      <c r="K4895">
        <v>3.74</v>
      </c>
      <c r="L4895" t="s">
        <v>65</v>
      </c>
      <c r="M4895">
        <v>78264</v>
      </c>
      <c r="N4895">
        <v>0.1</v>
      </c>
      <c r="O4895" t="s">
        <v>36</v>
      </c>
      <c r="P4895">
        <v>3785</v>
      </c>
      <c r="Q4895">
        <v>34</v>
      </c>
      <c r="R4895" t="s">
        <v>67</v>
      </c>
    </row>
    <row r="4896" spans="1:18" x14ac:dyDescent="0.3">
      <c r="A4896">
        <v>7815</v>
      </c>
      <c r="B4896" t="s">
        <v>1166</v>
      </c>
      <c r="C4896" t="s">
        <v>19</v>
      </c>
      <c r="D4896">
        <v>54</v>
      </c>
      <c r="E4896" t="s">
        <v>28</v>
      </c>
      <c r="F4896" t="s">
        <v>483</v>
      </c>
      <c r="G4896" t="s">
        <v>40</v>
      </c>
      <c r="H4896" t="s">
        <v>523</v>
      </c>
      <c r="I4896" s="1">
        <v>42059</v>
      </c>
      <c r="J4896" s="1">
        <v>44376</v>
      </c>
      <c r="K4896">
        <v>6.34</v>
      </c>
      <c r="L4896" t="s">
        <v>194</v>
      </c>
      <c r="M4896">
        <v>78273</v>
      </c>
      <c r="N4896">
        <v>0.2</v>
      </c>
      <c r="O4896" t="s">
        <v>45</v>
      </c>
      <c r="P4896">
        <v>2328</v>
      </c>
      <c r="Q4896">
        <v>56</v>
      </c>
      <c r="R4896" t="s">
        <v>76</v>
      </c>
    </row>
    <row r="4897" spans="1:18" x14ac:dyDescent="0.3">
      <c r="A4897">
        <v>5634</v>
      </c>
      <c r="B4897" t="s">
        <v>461</v>
      </c>
      <c r="C4897" t="s">
        <v>19</v>
      </c>
      <c r="D4897">
        <v>47</v>
      </c>
      <c r="E4897" t="s">
        <v>34</v>
      </c>
      <c r="F4897" t="s">
        <v>483</v>
      </c>
      <c r="G4897" t="s">
        <v>40</v>
      </c>
      <c r="H4897" t="s">
        <v>639</v>
      </c>
      <c r="I4897" s="1">
        <v>44328</v>
      </c>
      <c r="K4897">
        <v>3.52</v>
      </c>
      <c r="L4897" t="s">
        <v>65</v>
      </c>
      <c r="M4897">
        <v>78281</v>
      </c>
      <c r="N4897">
        <v>0.2</v>
      </c>
      <c r="O4897" t="s">
        <v>36</v>
      </c>
      <c r="P4897">
        <v>2770</v>
      </c>
      <c r="Q4897">
        <v>24</v>
      </c>
      <c r="R4897" t="s">
        <v>123</v>
      </c>
    </row>
    <row r="4898" spans="1:18" x14ac:dyDescent="0.3">
      <c r="A4898">
        <v>3401</v>
      </c>
      <c r="B4898" t="s">
        <v>1038</v>
      </c>
      <c r="C4898" t="s">
        <v>19</v>
      </c>
      <c r="D4898">
        <v>30</v>
      </c>
      <c r="E4898" t="s">
        <v>20</v>
      </c>
      <c r="F4898" t="s">
        <v>483</v>
      </c>
      <c r="G4898" t="s">
        <v>29</v>
      </c>
      <c r="H4898" t="s">
        <v>557</v>
      </c>
      <c r="I4898" s="1">
        <v>42534</v>
      </c>
      <c r="K4898">
        <v>8.43</v>
      </c>
      <c r="L4898" t="s">
        <v>194</v>
      </c>
      <c r="M4898">
        <v>78282</v>
      </c>
      <c r="N4898">
        <v>0.25</v>
      </c>
      <c r="O4898" t="s">
        <v>36</v>
      </c>
      <c r="Q4898">
        <v>61</v>
      </c>
      <c r="R4898" t="s">
        <v>32</v>
      </c>
    </row>
    <row r="4899" spans="1:18" x14ac:dyDescent="0.3">
      <c r="A4899">
        <v>2504</v>
      </c>
      <c r="B4899" t="s">
        <v>1412</v>
      </c>
      <c r="C4899" t="s">
        <v>19</v>
      </c>
      <c r="D4899">
        <v>53</v>
      </c>
      <c r="E4899" t="s">
        <v>28</v>
      </c>
      <c r="F4899" t="s">
        <v>483</v>
      </c>
      <c r="G4899" t="s">
        <v>22</v>
      </c>
      <c r="H4899" t="s">
        <v>736</v>
      </c>
      <c r="I4899" s="1">
        <v>43548</v>
      </c>
      <c r="K4899">
        <v>5.65</v>
      </c>
      <c r="L4899" t="s">
        <v>194</v>
      </c>
      <c r="M4899">
        <v>78286</v>
      </c>
      <c r="N4899">
        <v>0.5</v>
      </c>
      <c r="O4899" t="s">
        <v>36</v>
      </c>
      <c r="P4899">
        <v>2006</v>
      </c>
      <c r="Q4899">
        <v>5</v>
      </c>
      <c r="R4899" t="s">
        <v>76</v>
      </c>
    </row>
    <row r="4900" spans="1:18" x14ac:dyDescent="0.3">
      <c r="A4900">
        <v>7463</v>
      </c>
      <c r="B4900" t="s">
        <v>1314</v>
      </c>
      <c r="C4900" t="s">
        <v>39</v>
      </c>
      <c r="D4900">
        <v>43</v>
      </c>
      <c r="E4900" t="s">
        <v>34</v>
      </c>
      <c r="F4900" t="s">
        <v>188</v>
      </c>
      <c r="G4900" t="s">
        <v>40</v>
      </c>
      <c r="H4900" t="s">
        <v>213</v>
      </c>
      <c r="I4900" s="1">
        <v>42358</v>
      </c>
      <c r="K4900">
        <v>8.91</v>
      </c>
      <c r="L4900" t="s">
        <v>194</v>
      </c>
      <c r="M4900">
        <v>78289</v>
      </c>
      <c r="N4900">
        <v>0.2</v>
      </c>
      <c r="O4900" t="s">
        <v>45</v>
      </c>
      <c r="P4900">
        <v>2730</v>
      </c>
      <c r="Q4900">
        <v>54</v>
      </c>
      <c r="R4900" t="s">
        <v>46</v>
      </c>
    </row>
    <row r="4901" spans="1:18" x14ac:dyDescent="0.3">
      <c r="A4901">
        <v>6946</v>
      </c>
      <c r="B4901" t="s">
        <v>573</v>
      </c>
      <c r="C4901" t="s">
        <v>39</v>
      </c>
      <c r="D4901">
        <v>57</v>
      </c>
      <c r="E4901" t="s">
        <v>28</v>
      </c>
      <c r="F4901" t="s">
        <v>929</v>
      </c>
      <c r="G4901" t="s">
        <v>22</v>
      </c>
      <c r="H4901" t="s">
        <v>1027</v>
      </c>
      <c r="I4901" s="1">
        <v>44314</v>
      </c>
      <c r="K4901">
        <v>3.55</v>
      </c>
      <c r="L4901" t="s">
        <v>65</v>
      </c>
      <c r="M4901">
        <v>78290</v>
      </c>
      <c r="N4901">
        <v>0.5</v>
      </c>
      <c r="O4901" t="s">
        <v>36</v>
      </c>
      <c r="P4901">
        <v>1801</v>
      </c>
      <c r="Q4901">
        <v>44</v>
      </c>
      <c r="R4901" t="s">
        <v>32</v>
      </c>
    </row>
    <row r="4902" spans="1:18" x14ac:dyDescent="0.3">
      <c r="A4902">
        <v>5810</v>
      </c>
      <c r="B4902" t="s">
        <v>381</v>
      </c>
      <c r="C4902" t="s">
        <v>39</v>
      </c>
      <c r="D4902">
        <v>50</v>
      </c>
      <c r="E4902" t="s">
        <v>28</v>
      </c>
      <c r="F4902" t="s">
        <v>483</v>
      </c>
      <c r="G4902" t="s">
        <v>40</v>
      </c>
      <c r="H4902" t="s">
        <v>484</v>
      </c>
      <c r="I4902" s="1">
        <v>44280</v>
      </c>
      <c r="K4902">
        <v>3.65</v>
      </c>
      <c r="L4902" t="s">
        <v>65</v>
      </c>
      <c r="M4902">
        <v>78300</v>
      </c>
      <c r="N4902">
        <v>0.15</v>
      </c>
      <c r="O4902" t="s">
        <v>25</v>
      </c>
      <c r="Q4902">
        <v>57</v>
      </c>
      <c r="R4902" t="s">
        <v>37</v>
      </c>
    </row>
    <row r="4903" spans="1:18" x14ac:dyDescent="0.3">
      <c r="A4903">
        <v>6742</v>
      </c>
      <c r="B4903" t="s">
        <v>451</v>
      </c>
      <c r="C4903" t="s">
        <v>19</v>
      </c>
      <c r="D4903">
        <v>59</v>
      </c>
      <c r="E4903" t="s">
        <v>28</v>
      </c>
      <c r="F4903" t="s">
        <v>929</v>
      </c>
      <c r="G4903" t="s">
        <v>29</v>
      </c>
      <c r="H4903" t="s">
        <v>962</v>
      </c>
      <c r="I4903" s="1">
        <v>42570</v>
      </c>
      <c r="J4903" s="1">
        <v>43446</v>
      </c>
      <c r="K4903">
        <v>2.4</v>
      </c>
      <c r="L4903" t="s">
        <v>65</v>
      </c>
      <c r="M4903">
        <v>78303</v>
      </c>
      <c r="N4903">
        <v>0.1</v>
      </c>
      <c r="O4903" t="s">
        <v>36</v>
      </c>
      <c r="P4903">
        <v>2878</v>
      </c>
      <c r="Q4903">
        <v>63</v>
      </c>
      <c r="R4903" t="s">
        <v>67</v>
      </c>
    </row>
    <row r="4904" spans="1:18" x14ac:dyDescent="0.3">
      <c r="A4904">
        <v>5006</v>
      </c>
      <c r="B4904" t="s">
        <v>705</v>
      </c>
      <c r="C4904" t="s">
        <v>39</v>
      </c>
      <c r="D4904">
        <v>64</v>
      </c>
      <c r="E4904" t="s">
        <v>48</v>
      </c>
      <c r="F4904" t="s">
        <v>488</v>
      </c>
      <c r="G4904" t="s">
        <v>29</v>
      </c>
      <c r="H4904" t="s">
        <v>611</v>
      </c>
      <c r="I4904" s="1">
        <v>43208</v>
      </c>
      <c r="K4904">
        <v>6.58</v>
      </c>
      <c r="L4904" t="s">
        <v>194</v>
      </c>
      <c r="M4904">
        <v>78309</v>
      </c>
      <c r="N4904">
        <v>0.2</v>
      </c>
      <c r="O4904" t="s">
        <v>31</v>
      </c>
      <c r="P4904">
        <v>1195</v>
      </c>
      <c r="Q4904">
        <v>76</v>
      </c>
      <c r="R4904" t="s">
        <v>32</v>
      </c>
    </row>
    <row r="4905" spans="1:18" x14ac:dyDescent="0.3">
      <c r="A4905">
        <v>3458</v>
      </c>
      <c r="B4905" t="s">
        <v>872</v>
      </c>
      <c r="C4905" t="s">
        <v>19</v>
      </c>
      <c r="D4905">
        <v>27</v>
      </c>
      <c r="E4905" t="s">
        <v>20</v>
      </c>
      <c r="F4905" t="s">
        <v>1447</v>
      </c>
      <c r="G4905" t="s">
        <v>29</v>
      </c>
      <c r="H4905" t="s">
        <v>1452</v>
      </c>
      <c r="I4905" s="1">
        <v>44940</v>
      </c>
      <c r="K4905">
        <v>1.84</v>
      </c>
      <c r="L4905" t="s">
        <v>24</v>
      </c>
      <c r="M4905">
        <v>78314</v>
      </c>
      <c r="N4905">
        <v>0.25</v>
      </c>
      <c r="O4905" t="s">
        <v>36</v>
      </c>
      <c r="P4905">
        <v>2753</v>
      </c>
      <c r="Q4905">
        <v>6</v>
      </c>
      <c r="R4905" t="s">
        <v>52</v>
      </c>
    </row>
    <row r="4906" spans="1:18" x14ac:dyDescent="0.3">
      <c r="A4906">
        <v>4338</v>
      </c>
      <c r="B4906" t="s">
        <v>584</v>
      </c>
      <c r="C4906" t="s">
        <v>39</v>
      </c>
      <c r="D4906">
        <v>35</v>
      </c>
      <c r="E4906" t="s">
        <v>20</v>
      </c>
      <c r="F4906" t="s">
        <v>929</v>
      </c>
      <c r="G4906" t="s">
        <v>29</v>
      </c>
      <c r="H4906" t="s">
        <v>931</v>
      </c>
      <c r="I4906" s="1">
        <v>44502</v>
      </c>
      <c r="K4906">
        <v>3.04</v>
      </c>
      <c r="L4906" t="s">
        <v>65</v>
      </c>
      <c r="M4906">
        <v>78323</v>
      </c>
      <c r="N4906">
        <v>0.3</v>
      </c>
      <c r="O4906" t="s">
        <v>36</v>
      </c>
      <c r="Q4906">
        <v>74</v>
      </c>
      <c r="R4906" t="s">
        <v>84</v>
      </c>
    </row>
    <row r="4907" spans="1:18" x14ac:dyDescent="0.3">
      <c r="A4907">
        <v>3058</v>
      </c>
      <c r="B4907" t="s">
        <v>681</v>
      </c>
      <c r="C4907" t="s">
        <v>19</v>
      </c>
      <c r="D4907">
        <v>37</v>
      </c>
      <c r="E4907" t="s">
        <v>20</v>
      </c>
      <c r="F4907" t="s">
        <v>1360</v>
      </c>
      <c r="G4907" t="s">
        <v>22</v>
      </c>
      <c r="H4907" t="s">
        <v>1454</v>
      </c>
      <c r="I4907" s="1">
        <v>44257</v>
      </c>
      <c r="K4907">
        <v>3.71</v>
      </c>
      <c r="L4907" t="s">
        <v>65</v>
      </c>
      <c r="M4907">
        <v>78334</v>
      </c>
      <c r="N4907">
        <v>0.15</v>
      </c>
      <c r="O4907" t="s">
        <v>36</v>
      </c>
      <c r="Q4907">
        <v>40</v>
      </c>
      <c r="R4907" t="s">
        <v>88</v>
      </c>
    </row>
    <row r="4908" spans="1:18" x14ac:dyDescent="0.3">
      <c r="A4908">
        <v>10397</v>
      </c>
      <c r="B4908" t="s">
        <v>298</v>
      </c>
      <c r="C4908" t="s">
        <v>39</v>
      </c>
      <c r="D4908">
        <v>49</v>
      </c>
      <c r="E4908" t="s">
        <v>34</v>
      </c>
      <c r="F4908" t="s">
        <v>929</v>
      </c>
      <c r="G4908" t="s">
        <v>29</v>
      </c>
      <c r="H4908" t="s">
        <v>931</v>
      </c>
      <c r="I4908" s="1">
        <v>42908</v>
      </c>
      <c r="K4908">
        <v>7.4</v>
      </c>
      <c r="L4908" t="s">
        <v>194</v>
      </c>
      <c r="M4908">
        <v>78335</v>
      </c>
      <c r="N4908">
        <v>0.2</v>
      </c>
      <c r="O4908" t="s">
        <v>36</v>
      </c>
      <c r="P4908">
        <v>3094</v>
      </c>
      <c r="Q4908">
        <v>60</v>
      </c>
      <c r="R4908" t="s">
        <v>54</v>
      </c>
    </row>
    <row r="4909" spans="1:18" x14ac:dyDescent="0.3">
      <c r="A4909">
        <v>8998</v>
      </c>
      <c r="B4909" t="s">
        <v>479</v>
      </c>
      <c r="C4909" t="s">
        <v>39</v>
      </c>
      <c r="D4909">
        <v>63</v>
      </c>
      <c r="E4909" t="s">
        <v>48</v>
      </c>
      <c r="F4909" t="s">
        <v>1360</v>
      </c>
      <c r="G4909" t="s">
        <v>29</v>
      </c>
      <c r="H4909" t="s">
        <v>1454</v>
      </c>
      <c r="I4909" s="1">
        <v>43729</v>
      </c>
      <c r="J4909" s="1">
        <v>44752</v>
      </c>
      <c r="K4909">
        <v>2.8</v>
      </c>
      <c r="L4909" t="s">
        <v>65</v>
      </c>
      <c r="M4909">
        <v>78340</v>
      </c>
      <c r="N4909">
        <v>0.3</v>
      </c>
      <c r="O4909" t="s">
        <v>45</v>
      </c>
      <c r="P4909">
        <v>1998</v>
      </c>
      <c r="Q4909">
        <v>58</v>
      </c>
      <c r="R4909" t="s">
        <v>123</v>
      </c>
    </row>
    <row r="4910" spans="1:18" x14ac:dyDescent="0.3">
      <c r="A4910">
        <v>3939</v>
      </c>
      <c r="B4910" t="s">
        <v>442</v>
      </c>
      <c r="C4910" t="s">
        <v>19</v>
      </c>
      <c r="D4910">
        <v>39</v>
      </c>
      <c r="E4910" t="s">
        <v>20</v>
      </c>
      <c r="F4910" t="s">
        <v>929</v>
      </c>
      <c r="G4910" t="s">
        <v>40</v>
      </c>
      <c r="H4910" t="s">
        <v>1027</v>
      </c>
      <c r="I4910" s="1">
        <v>44457</v>
      </c>
      <c r="K4910">
        <v>3.16</v>
      </c>
      <c r="L4910" t="s">
        <v>65</v>
      </c>
      <c r="M4910">
        <v>78362</v>
      </c>
      <c r="N4910">
        <v>0.2</v>
      </c>
      <c r="O4910" t="s">
        <v>36</v>
      </c>
      <c r="P4910">
        <v>2902</v>
      </c>
      <c r="Q4910">
        <v>88</v>
      </c>
      <c r="R4910" t="s">
        <v>84</v>
      </c>
    </row>
    <row r="4911" spans="1:18" x14ac:dyDescent="0.3">
      <c r="A4911">
        <v>4115</v>
      </c>
      <c r="B4911" t="s">
        <v>1506</v>
      </c>
      <c r="C4911" t="s">
        <v>39</v>
      </c>
      <c r="D4911">
        <v>45</v>
      </c>
      <c r="E4911" t="s">
        <v>34</v>
      </c>
      <c r="F4911" t="s">
        <v>483</v>
      </c>
      <c r="G4911" t="s">
        <v>29</v>
      </c>
      <c r="H4911" t="s">
        <v>639</v>
      </c>
      <c r="I4911" s="1">
        <v>43142</v>
      </c>
      <c r="K4911">
        <v>6.76</v>
      </c>
      <c r="L4911" t="s">
        <v>194</v>
      </c>
      <c r="M4911">
        <v>78379</v>
      </c>
      <c r="N4911">
        <v>0.5</v>
      </c>
      <c r="O4911" t="s">
        <v>36</v>
      </c>
      <c r="P4911">
        <v>1845</v>
      </c>
      <c r="Q4911">
        <v>60</v>
      </c>
      <c r="R4911" t="s">
        <v>42</v>
      </c>
    </row>
    <row r="4912" spans="1:18" x14ac:dyDescent="0.3">
      <c r="A4912">
        <v>2613</v>
      </c>
      <c r="B4912" t="s">
        <v>857</v>
      </c>
      <c r="C4912" t="s">
        <v>39</v>
      </c>
      <c r="D4912">
        <v>65</v>
      </c>
      <c r="E4912" t="s">
        <v>48</v>
      </c>
      <c r="F4912" t="s">
        <v>488</v>
      </c>
      <c r="G4912" t="s">
        <v>29</v>
      </c>
      <c r="H4912" t="s">
        <v>489</v>
      </c>
      <c r="I4912" s="1">
        <v>42140</v>
      </c>
      <c r="J4912" s="1">
        <v>44376</v>
      </c>
      <c r="K4912">
        <v>6.12</v>
      </c>
      <c r="L4912" t="s">
        <v>194</v>
      </c>
      <c r="M4912">
        <v>78379</v>
      </c>
      <c r="N4912">
        <v>0.15</v>
      </c>
      <c r="O4912" t="s">
        <v>31</v>
      </c>
      <c r="P4912">
        <v>1957</v>
      </c>
      <c r="Q4912">
        <v>3</v>
      </c>
      <c r="R4912" t="s">
        <v>42</v>
      </c>
    </row>
    <row r="4913" spans="1:18" x14ac:dyDescent="0.3">
      <c r="A4913">
        <v>8278</v>
      </c>
      <c r="B4913" t="s">
        <v>437</v>
      </c>
      <c r="C4913" t="s">
        <v>39</v>
      </c>
      <c r="D4913">
        <v>41</v>
      </c>
      <c r="E4913" t="s">
        <v>34</v>
      </c>
      <c r="F4913" t="s">
        <v>929</v>
      </c>
      <c r="G4913" t="s">
        <v>29</v>
      </c>
      <c r="H4913" t="s">
        <v>960</v>
      </c>
      <c r="I4913" s="1">
        <v>43414</v>
      </c>
      <c r="J4913" s="1">
        <v>45502</v>
      </c>
      <c r="K4913">
        <v>5.72</v>
      </c>
      <c r="L4913" t="s">
        <v>194</v>
      </c>
      <c r="M4913">
        <v>78388</v>
      </c>
      <c r="N4913">
        <v>0.2</v>
      </c>
      <c r="O4913" t="s">
        <v>36</v>
      </c>
      <c r="P4913">
        <v>3498</v>
      </c>
      <c r="Q4913">
        <v>20</v>
      </c>
      <c r="R4913" t="s">
        <v>46</v>
      </c>
    </row>
    <row r="4914" spans="1:18" x14ac:dyDescent="0.3">
      <c r="A4914">
        <v>3094</v>
      </c>
      <c r="B4914" t="s">
        <v>166</v>
      </c>
      <c r="C4914" t="s">
        <v>39</v>
      </c>
      <c r="D4914">
        <v>45</v>
      </c>
      <c r="E4914" t="s">
        <v>34</v>
      </c>
      <c r="F4914" t="s">
        <v>229</v>
      </c>
      <c r="G4914" t="s">
        <v>29</v>
      </c>
      <c r="H4914" t="s">
        <v>301</v>
      </c>
      <c r="I4914" s="1">
        <v>42372</v>
      </c>
      <c r="K4914">
        <v>8.8699999999999992</v>
      </c>
      <c r="L4914" t="s">
        <v>194</v>
      </c>
      <c r="M4914">
        <v>78389</v>
      </c>
      <c r="N4914">
        <v>0.15</v>
      </c>
      <c r="O4914" t="s">
        <v>31</v>
      </c>
      <c r="Q4914">
        <v>66</v>
      </c>
      <c r="R4914" t="s">
        <v>54</v>
      </c>
    </row>
    <row r="4915" spans="1:18" x14ac:dyDescent="0.3">
      <c r="A4915">
        <v>3895</v>
      </c>
      <c r="B4915" t="s">
        <v>1473</v>
      </c>
      <c r="C4915" t="s">
        <v>19</v>
      </c>
      <c r="D4915">
        <v>29</v>
      </c>
      <c r="E4915" t="s">
        <v>20</v>
      </c>
      <c r="F4915" t="s">
        <v>229</v>
      </c>
      <c r="G4915" t="s">
        <v>29</v>
      </c>
      <c r="H4915" t="s">
        <v>260</v>
      </c>
      <c r="I4915" s="1">
        <v>42786</v>
      </c>
      <c r="K4915">
        <v>7.74</v>
      </c>
      <c r="L4915" t="s">
        <v>194</v>
      </c>
      <c r="M4915">
        <v>78393</v>
      </c>
      <c r="N4915">
        <v>0.1</v>
      </c>
      <c r="O4915" t="s">
        <v>45</v>
      </c>
      <c r="P4915">
        <v>2425</v>
      </c>
      <c r="Q4915">
        <v>78</v>
      </c>
      <c r="R4915" t="s">
        <v>37</v>
      </c>
    </row>
    <row r="4916" spans="1:18" x14ac:dyDescent="0.3">
      <c r="A4916">
        <v>6477</v>
      </c>
      <c r="B4916" t="s">
        <v>1347</v>
      </c>
      <c r="C4916" t="s">
        <v>19</v>
      </c>
      <c r="D4916">
        <v>52</v>
      </c>
      <c r="E4916" t="s">
        <v>28</v>
      </c>
      <c r="F4916" t="s">
        <v>1447</v>
      </c>
      <c r="G4916" t="s">
        <v>29</v>
      </c>
      <c r="H4916" t="s">
        <v>1448</v>
      </c>
      <c r="I4916" s="1">
        <v>44983</v>
      </c>
      <c r="K4916">
        <v>1.72</v>
      </c>
      <c r="L4916" t="s">
        <v>24</v>
      </c>
      <c r="M4916">
        <v>78398</v>
      </c>
      <c r="N4916">
        <v>0.5</v>
      </c>
      <c r="O4916" t="s">
        <v>36</v>
      </c>
      <c r="P4916">
        <v>3810</v>
      </c>
      <c r="Q4916">
        <v>6</v>
      </c>
      <c r="R4916" t="s">
        <v>52</v>
      </c>
    </row>
    <row r="4917" spans="1:18" x14ac:dyDescent="0.3">
      <c r="A4917">
        <v>9477</v>
      </c>
      <c r="B4917" t="s">
        <v>1527</v>
      </c>
      <c r="C4917" t="s">
        <v>39</v>
      </c>
      <c r="D4917">
        <v>64</v>
      </c>
      <c r="E4917" t="s">
        <v>48</v>
      </c>
      <c r="F4917" t="s">
        <v>1447</v>
      </c>
      <c r="G4917" t="s">
        <v>29</v>
      </c>
      <c r="H4917" t="s">
        <v>1455</v>
      </c>
      <c r="I4917" s="1">
        <v>45275</v>
      </c>
      <c r="K4917">
        <v>0.92</v>
      </c>
      <c r="L4917" t="s">
        <v>24</v>
      </c>
      <c r="M4917">
        <v>78398</v>
      </c>
      <c r="N4917">
        <v>0.2</v>
      </c>
      <c r="O4917" t="s">
        <v>45</v>
      </c>
      <c r="Q4917">
        <v>52</v>
      </c>
      <c r="R4917" t="s">
        <v>80</v>
      </c>
    </row>
    <row r="4918" spans="1:18" x14ac:dyDescent="0.3">
      <c r="A4918">
        <v>7973</v>
      </c>
      <c r="B4918" t="s">
        <v>1351</v>
      </c>
      <c r="C4918" t="s">
        <v>39</v>
      </c>
      <c r="D4918">
        <v>22</v>
      </c>
      <c r="E4918" t="s">
        <v>51</v>
      </c>
      <c r="F4918" t="s">
        <v>1360</v>
      </c>
      <c r="G4918" t="s">
        <v>29</v>
      </c>
      <c r="H4918" t="s">
        <v>1375</v>
      </c>
      <c r="I4918" s="1">
        <v>44669</v>
      </c>
      <c r="K4918">
        <v>2.58</v>
      </c>
      <c r="L4918" t="s">
        <v>65</v>
      </c>
      <c r="M4918">
        <v>78407</v>
      </c>
      <c r="N4918">
        <v>0.1</v>
      </c>
      <c r="O4918" t="s">
        <v>36</v>
      </c>
      <c r="Q4918">
        <v>52</v>
      </c>
      <c r="R4918" t="s">
        <v>84</v>
      </c>
    </row>
    <row r="4919" spans="1:18" x14ac:dyDescent="0.3">
      <c r="A4919">
        <v>4483</v>
      </c>
      <c r="B4919" t="s">
        <v>1503</v>
      </c>
      <c r="C4919" t="s">
        <v>19</v>
      </c>
      <c r="D4919">
        <v>55</v>
      </c>
      <c r="E4919" t="s">
        <v>28</v>
      </c>
      <c r="F4919" t="s">
        <v>929</v>
      </c>
      <c r="G4919" t="s">
        <v>29</v>
      </c>
      <c r="H4919" t="s">
        <v>1027</v>
      </c>
      <c r="I4919" s="1">
        <v>43154</v>
      </c>
      <c r="K4919">
        <v>6.73</v>
      </c>
      <c r="L4919" t="s">
        <v>194</v>
      </c>
      <c r="M4919">
        <v>78409</v>
      </c>
      <c r="N4919">
        <v>0.5</v>
      </c>
      <c r="O4919" t="s">
        <v>31</v>
      </c>
      <c r="P4919">
        <v>3351</v>
      </c>
      <c r="Q4919">
        <v>33</v>
      </c>
      <c r="R4919" t="s">
        <v>37</v>
      </c>
    </row>
    <row r="4920" spans="1:18" x14ac:dyDescent="0.3">
      <c r="A4920">
        <v>7982</v>
      </c>
      <c r="B4920" t="s">
        <v>862</v>
      </c>
      <c r="C4920" t="s">
        <v>19</v>
      </c>
      <c r="D4920">
        <v>49</v>
      </c>
      <c r="E4920" t="s">
        <v>34</v>
      </c>
      <c r="F4920" t="s">
        <v>1360</v>
      </c>
      <c r="G4920" t="s">
        <v>22</v>
      </c>
      <c r="H4920" t="s">
        <v>1361</v>
      </c>
      <c r="I4920" s="1">
        <v>44662</v>
      </c>
      <c r="K4920">
        <v>2.6</v>
      </c>
      <c r="L4920" t="s">
        <v>65</v>
      </c>
      <c r="M4920">
        <v>78412</v>
      </c>
      <c r="N4920">
        <v>0.25</v>
      </c>
      <c r="O4920" t="s">
        <v>45</v>
      </c>
      <c r="P4920">
        <v>2776</v>
      </c>
      <c r="Q4920">
        <v>56</v>
      </c>
      <c r="R4920" t="s">
        <v>84</v>
      </c>
    </row>
    <row r="4921" spans="1:18" x14ac:dyDescent="0.3">
      <c r="A4921">
        <v>1885</v>
      </c>
      <c r="B4921" t="s">
        <v>204</v>
      </c>
      <c r="C4921" t="s">
        <v>39</v>
      </c>
      <c r="D4921">
        <v>52</v>
      </c>
      <c r="E4921" t="s">
        <v>28</v>
      </c>
      <c r="F4921" t="s">
        <v>229</v>
      </c>
      <c r="G4921" t="s">
        <v>29</v>
      </c>
      <c r="H4921" t="s">
        <v>260</v>
      </c>
      <c r="I4921" s="1">
        <v>42362</v>
      </c>
      <c r="J4921" s="1">
        <v>44333</v>
      </c>
      <c r="K4921">
        <v>5.4</v>
      </c>
      <c r="L4921" t="s">
        <v>194</v>
      </c>
      <c r="M4921">
        <v>78416</v>
      </c>
      <c r="N4921">
        <v>0.25</v>
      </c>
      <c r="O4921" t="s">
        <v>45</v>
      </c>
      <c r="P4921">
        <v>1335</v>
      </c>
      <c r="Q4921">
        <v>31</v>
      </c>
      <c r="R4921" t="s">
        <v>32</v>
      </c>
    </row>
    <row r="4922" spans="1:18" x14ac:dyDescent="0.3">
      <c r="A4922">
        <v>3279</v>
      </c>
      <c r="B4922" t="s">
        <v>1528</v>
      </c>
      <c r="C4922" t="s">
        <v>19</v>
      </c>
      <c r="D4922">
        <v>39</v>
      </c>
      <c r="E4922" t="s">
        <v>20</v>
      </c>
      <c r="F4922" t="s">
        <v>229</v>
      </c>
      <c r="G4922" t="s">
        <v>29</v>
      </c>
      <c r="H4922" t="s">
        <v>301</v>
      </c>
      <c r="I4922" s="1">
        <v>43378</v>
      </c>
      <c r="K4922">
        <v>6.12</v>
      </c>
      <c r="L4922" t="s">
        <v>194</v>
      </c>
      <c r="M4922">
        <v>78416</v>
      </c>
      <c r="N4922">
        <v>0.15</v>
      </c>
      <c r="O4922" t="s">
        <v>45</v>
      </c>
      <c r="P4922">
        <v>2234</v>
      </c>
      <c r="Q4922">
        <v>49</v>
      </c>
      <c r="R4922" t="s">
        <v>88</v>
      </c>
    </row>
    <row r="4923" spans="1:18" x14ac:dyDescent="0.3">
      <c r="A4923">
        <v>10636</v>
      </c>
      <c r="B4923" t="s">
        <v>1073</v>
      </c>
      <c r="C4923" t="s">
        <v>19</v>
      </c>
      <c r="D4923">
        <v>65</v>
      </c>
      <c r="E4923" t="s">
        <v>48</v>
      </c>
      <c r="F4923" t="s">
        <v>483</v>
      </c>
      <c r="G4923" t="s">
        <v>29</v>
      </c>
      <c r="H4923" t="s">
        <v>484</v>
      </c>
      <c r="I4923" s="1">
        <v>43743</v>
      </c>
      <c r="K4923">
        <v>5.12</v>
      </c>
      <c r="L4923" t="s">
        <v>194</v>
      </c>
      <c r="M4923">
        <v>78418</v>
      </c>
      <c r="N4923">
        <v>0.3</v>
      </c>
      <c r="O4923" t="s">
        <v>45</v>
      </c>
      <c r="P4923">
        <v>8195</v>
      </c>
      <c r="Q4923">
        <v>87</v>
      </c>
      <c r="R4923" t="s">
        <v>56</v>
      </c>
    </row>
    <row r="4924" spans="1:18" x14ac:dyDescent="0.3">
      <c r="A4924">
        <v>10037</v>
      </c>
      <c r="B4924" t="s">
        <v>1369</v>
      </c>
      <c r="C4924" t="s">
        <v>39</v>
      </c>
      <c r="D4924">
        <v>57</v>
      </c>
      <c r="E4924" t="s">
        <v>28</v>
      </c>
      <c r="F4924" t="s">
        <v>1360</v>
      </c>
      <c r="G4924" t="s">
        <v>29</v>
      </c>
      <c r="H4924" t="s">
        <v>1385</v>
      </c>
      <c r="I4924" s="1">
        <v>45342</v>
      </c>
      <c r="K4924">
        <v>0.74</v>
      </c>
      <c r="L4924" t="s">
        <v>24</v>
      </c>
      <c r="M4924">
        <v>78419</v>
      </c>
      <c r="N4924">
        <v>0.3</v>
      </c>
      <c r="O4924" t="s">
        <v>36</v>
      </c>
      <c r="Q4924">
        <v>81</v>
      </c>
      <c r="R4924" t="s">
        <v>42</v>
      </c>
    </row>
    <row r="4925" spans="1:18" x14ac:dyDescent="0.3">
      <c r="A4925">
        <v>6677</v>
      </c>
      <c r="B4925" t="s">
        <v>793</v>
      </c>
      <c r="C4925" t="s">
        <v>19</v>
      </c>
      <c r="D4925">
        <v>61</v>
      </c>
      <c r="E4925" t="s">
        <v>48</v>
      </c>
      <c r="F4925" t="s">
        <v>929</v>
      </c>
      <c r="G4925" t="s">
        <v>29</v>
      </c>
      <c r="H4925" t="s">
        <v>960</v>
      </c>
      <c r="I4925" s="1">
        <v>42391</v>
      </c>
      <c r="J4925" s="1">
        <v>45126</v>
      </c>
      <c r="K4925">
        <v>7.49</v>
      </c>
      <c r="L4925" t="s">
        <v>194</v>
      </c>
      <c r="M4925">
        <v>78426</v>
      </c>
      <c r="N4925">
        <v>0.1</v>
      </c>
      <c r="O4925" t="s">
        <v>36</v>
      </c>
      <c r="P4925">
        <v>2868</v>
      </c>
      <c r="Q4925">
        <v>25</v>
      </c>
      <c r="R4925" t="s">
        <v>49</v>
      </c>
    </row>
    <row r="4926" spans="1:18" x14ac:dyDescent="0.3">
      <c r="A4926">
        <v>5716</v>
      </c>
      <c r="B4926" t="s">
        <v>1459</v>
      </c>
      <c r="C4926" t="s">
        <v>19</v>
      </c>
      <c r="D4926">
        <v>26</v>
      </c>
      <c r="E4926" t="s">
        <v>20</v>
      </c>
      <c r="F4926" t="s">
        <v>229</v>
      </c>
      <c r="G4926" t="s">
        <v>29</v>
      </c>
      <c r="H4926" t="s">
        <v>265</v>
      </c>
      <c r="I4926" s="1">
        <v>43645</v>
      </c>
      <c r="K4926">
        <v>5.39</v>
      </c>
      <c r="L4926" t="s">
        <v>194</v>
      </c>
      <c r="M4926">
        <v>78449</v>
      </c>
      <c r="N4926">
        <v>0.2</v>
      </c>
      <c r="O4926" t="s">
        <v>31</v>
      </c>
      <c r="P4926">
        <v>4209</v>
      </c>
      <c r="Q4926">
        <v>93</v>
      </c>
      <c r="R4926" t="s">
        <v>88</v>
      </c>
    </row>
    <row r="4927" spans="1:18" x14ac:dyDescent="0.3">
      <c r="A4927">
        <v>3666</v>
      </c>
      <c r="B4927" t="s">
        <v>1328</v>
      </c>
      <c r="C4927" t="s">
        <v>19</v>
      </c>
      <c r="D4927">
        <v>39</v>
      </c>
      <c r="E4927" t="s">
        <v>20</v>
      </c>
      <c r="F4927" t="s">
        <v>929</v>
      </c>
      <c r="G4927" t="s">
        <v>29</v>
      </c>
      <c r="H4927" t="s">
        <v>962</v>
      </c>
      <c r="I4927" s="1">
        <v>44999</v>
      </c>
      <c r="K4927">
        <v>1.68</v>
      </c>
      <c r="L4927" t="s">
        <v>24</v>
      </c>
      <c r="M4927">
        <v>78462</v>
      </c>
      <c r="N4927">
        <v>0.1</v>
      </c>
      <c r="O4927" t="s">
        <v>36</v>
      </c>
      <c r="P4927">
        <v>3591</v>
      </c>
      <c r="Q4927">
        <v>45</v>
      </c>
      <c r="R4927" t="s">
        <v>76</v>
      </c>
    </row>
    <row r="4928" spans="1:18" x14ac:dyDescent="0.3">
      <c r="A4928">
        <v>2959</v>
      </c>
      <c r="B4928" t="s">
        <v>292</v>
      </c>
      <c r="C4928" t="s">
        <v>19</v>
      </c>
      <c r="D4928">
        <v>59</v>
      </c>
      <c r="E4928" t="s">
        <v>28</v>
      </c>
      <c r="F4928" t="s">
        <v>488</v>
      </c>
      <c r="G4928" t="s">
        <v>40</v>
      </c>
      <c r="H4928" t="s">
        <v>611</v>
      </c>
      <c r="I4928" s="1">
        <v>42022</v>
      </c>
      <c r="K4928">
        <v>9.83</v>
      </c>
      <c r="L4928" t="s">
        <v>194</v>
      </c>
      <c r="M4928">
        <v>78462</v>
      </c>
      <c r="N4928">
        <v>0.2</v>
      </c>
      <c r="O4928" t="s">
        <v>45</v>
      </c>
      <c r="P4928">
        <v>1141</v>
      </c>
      <c r="Q4928">
        <v>87</v>
      </c>
      <c r="R4928" t="s">
        <v>54</v>
      </c>
    </row>
    <row r="4929" spans="1:18" x14ac:dyDescent="0.3">
      <c r="A4929">
        <v>3194</v>
      </c>
      <c r="B4929" t="s">
        <v>366</v>
      </c>
      <c r="C4929" t="s">
        <v>19</v>
      </c>
      <c r="D4929">
        <v>57</v>
      </c>
      <c r="E4929" t="s">
        <v>28</v>
      </c>
      <c r="F4929" t="s">
        <v>229</v>
      </c>
      <c r="G4929" t="s">
        <v>40</v>
      </c>
      <c r="H4929" t="s">
        <v>332</v>
      </c>
      <c r="I4929" s="1">
        <v>43640</v>
      </c>
      <c r="K4929">
        <v>5.4</v>
      </c>
      <c r="L4929" t="s">
        <v>194</v>
      </c>
      <c r="M4929">
        <v>78462</v>
      </c>
      <c r="N4929">
        <v>0.25</v>
      </c>
      <c r="O4929" t="s">
        <v>36</v>
      </c>
      <c r="P4929">
        <v>2698</v>
      </c>
      <c r="Q4929">
        <v>69</v>
      </c>
      <c r="R4929" t="s">
        <v>59</v>
      </c>
    </row>
    <row r="4930" spans="1:18" x14ac:dyDescent="0.3">
      <c r="A4930">
        <v>9425</v>
      </c>
      <c r="B4930" t="s">
        <v>996</v>
      </c>
      <c r="C4930" t="s">
        <v>19</v>
      </c>
      <c r="D4930">
        <v>55</v>
      </c>
      <c r="E4930" t="s">
        <v>28</v>
      </c>
      <c r="F4930" t="s">
        <v>229</v>
      </c>
      <c r="G4930" t="s">
        <v>29</v>
      </c>
      <c r="H4930" t="s">
        <v>265</v>
      </c>
      <c r="I4930" s="1">
        <v>42159</v>
      </c>
      <c r="K4930">
        <v>9.4499999999999993</v>
      </c>
      <c r="L4930" t="s">
        <v>194</v>
      </c>
      <c r="M4930">
        <v>78465</v>
      </c>
      <c r="N4930">
        <v>0</v>
      </c>
      <c r="O4930" t="s">
        <v>36</v>
      </c>
      <c r="P4930">
        <v>5038</v>
      </c>
      <c r="Q4930">
        <v>62</v>
      </c>
      <c r="R4930" t="s">
        <v>59</v>
      </c>
    </row>
    <row r="4931" spans="1:18" x14ac:dyDescent="0.3">
      <c r="A4931">
        <v>5186</v>
      </c>
      <c r="B4931" t="s">
        <v>1007</v>
      </c>
      <c r="C4931" t="s">
        <v>39</v>
      </c>
      <c r="D4931">
        <v>44</v>
      </c>
      <c r="E4931" t="s">
        <v>34</v>
      </c>
      <c r="F4931" t="s">
        <v>483</v>
      </c>
      <c r="G4931" t="s">
        <v>29</v>
      </c>
      <c r="H4931" t="s">
        <v>736</v>
      </c>
      <c r="I4931" s="1">
        <v>44251</v>
      </c>
      <c r="K4931">
        <v>3.73</v>
      </c>
      <c r="L4931" t="s">
        <v>65</v>
      </c>
      <c r="M4931">
        <v>78466</v>
      </c>
      <c r="N4931">
        <v>0.15</v>
      </c>
      <c r="O4931" t="s">
        <v>45</v>
      </c>
      <c r="P4931">
        <v>1007</v>
      </c>
      <c r="Q4931">
        <v>11</v>
      </c>
      <c r="R4931" t="s">
        <v>106</v>
      </c>
    </row>
    <row r="4932" spans="1:18" x14ac:dyDescent="0.3">
      <c r="A4932">
        <v>10749</v>
      </c>
      <c r="B4932" t="s">
        <v>1160</v>
      </c>
      <c r="C4932" t="s">
        <v>39</v>
      </c>
      <c r="D4932">
        <v>53</v>
      </c>
      <c r="E4932" t="s">
        <v>28</v>
      </c>
      <c r="F4932" t="s">
        <v>188</v>
      </c>
      <c r="G4932" t="s">
        <v>40</v>
      </c>
      <c r="H4932" t="s">
        <v>199</v>
      </c>
      <c r="I4932" s="1">
        <v>43074</v>
      </c>
      <c r="K4932">
        <v>6.95</v>
      </c>
      <c r="L4932" t="s">
        <v>194</v>
      </c>
      <c r="M4932">
        <v>78467</v>
      </c>
      <c r="N4932">
        <v>0.15</v>
      </c>
      <c r="O4932" t="s">
        <v>31</v>
      </c>
      <c r="P4932">
        <v>3160</v>
      </c>
      <c r="Q4932">
        <v>22</v>
      </c>
      <c r="R4932" t="s">
        <v>49</v>
      </c>
    </row>
    <row r="4933" spans="1:18" x14ac:dyDescent="0.3">
      <c r="A4933">
        <v>2817</v>
      </c>
      <c r="B4933" t="s">
        <v>480</v>
      </c>
      <c r="C4933" t="s">
        <v>39</v>
      </c>
      <c r="D4933">
        <v>32</v>
      </c>
      <c r="E4933" t="s">
        <v>20</v>
      </c>
      <c r="F4933" t="s">
        <v>1360</v>
      </c>
      <c r="G4933" t="s">
        <v>40</v>
      </c>
      <c r="H4933" t="s">
        <v>1375</v>
      </c>
      <c r="I4933" s="1">
        <v>45014</v>
      </c>
      <c r="K4933">
        <v>1.64</v>
      </c>
      <c r="L4933" t="s">
        <v>24</v>
      </c>
      <c r="M4933">
        <v>78474</v>
      </c>
      <c r="N4933">
        <v>0.15</v>
      </c>
      <c r="O4933" t="s">
        <v>45</v>
      </c>
      <c r="P4933">
        <v>2132</v>
      </c>
      <c r="Q4933">
        <v>46</v>
      </c>
      <c r="R4933" t="s">
        <v>52</v>
      </c>
    </row>
    <row r="4934" spans="1:18" x14ac:dyDescent="0.3">
      <c r="A4934">
        <v>5709</v>
      </c>
      <c r="B4934" t="s">
        <v>1316</v>
      </c>
      <c r="C4934" t="s">
        <v>39</v>
      </c>
      <c r="D4934">
        <v>57</v>
      </c>
      <c r="E4934" t="s">
        <v>28</v>
      </c>
      <c r="F4934" t="s">
        <v>188</v>
      </c>
      <c r="G4934" t="s">
        <v>29</v>
      </c>
      <c r="H4934" t="s">
        <v>189</v>
      </c>
      <c r="I4934" s="1">
        <v>42891</v>
      </c>
      <c r="K4934">
        <v>7.45</v>
      </c>
      <c r="L4934" t="s">
        <v>194</v>
      </c>
      <c r="M4934">
        <v>78477</v>
      </c>
      <c r="N4934">
        <v>0.5</v>
      </c>
      <c r="O4934" t="s">
        <v>31</v>
      </c>
      <c r="Q4934">
        <v>81</v>
      </c>
      <c r="R4934" t="s">
        <v>61</v>
      </c>
    </row>
    <row r="4935" spans="1:18" x14ac:dyDescent="0.3">
      <c r="A4935">
        <v>1660</v>
      </c>
      <c r="B4935" t="s">
        <v>245</v>
      </c>
      <c r="C4935" t="s">
        <v>39</v>
      </c>
      <c r="D4935">
        <v>57</v>
      </c>
      <c r="E4935" t="s">
        <v>28</v>
      </c>
      <c r="F4935" t="s">
        <v>483</v>
      </c>
      <c r="G4935" t="s">
        <v>22</v>
      </c>
      <c r="H4935" t="s">
        <v>557</v>
      </c>
      <c r="I4935" s="1">
        <v>43530</v>
      </c>
      <c r="K4935">
        <v>5.7</v>
      </c>
      <c r="L4935" t="s">
        <v>194</v>
      </c>
      <c r="M4935">
        <v>78484</v>
      </c>
      <c r="N4935">
        <v>0.2</v>
      </c>
      <c r="O4935" t="s">
        <v>45</v>
      </c>
      <c r="Q4935">
        <v>91</v>
      </c>
      <c r="R4935" t="s">
        <v>37</v>
      </c>
    </row>
    <row r="4936" spans="1:18" x14ac:dyDescent="0.3">
      <c r="A4936">
        <v>9239</v>
      </c>
      <c r="B4936" t="s">
        <v>573</v>
      </c>
      <c r="C4936" t="s">
        <v>39</v>
      </c>
      <c r="D4936">
        <v>31</v>
      </c>
      <c r="E4936" t="s">
        <v>20</v>
      </c>
      <c r="F4936" t="s">
        <v>488</v>
      </c>
      <c r="G4936" t="s">
        <v>29</v>
      </c>
      <c r="H4936" t="s">
        <v>566</v>
      </c>
      <c r="I4936" s="1">
        <v>43315</v>
      </c>
      <c r="K4936">
        <v>6.29</v>
      </c>
      <c r="L4936" t="s">
        <v>194</v>
      </c>
      <c r="M4936">
        <v>78484</v>
      </c>
      <c r="N4936">
        <v>0.25</v>
      </c>
      <c r="O4936" t="s">
        <v>36</v>
      </c>
      <c r="P4936">
        <v>5487</v>
      </c>
      <c r="Q4936">
        <v>32</v>
      </c>
      <c r="R4936" t="s">
        <v>84</v>
      </c>
    </row>
    <row r="4937" spans="1:18" x14ac:dyDescent="0.3">
      <c r="A4937">
        <v>9168</v>
      </c>
      <c r="B4937" t="s">
        <v>510</v>
      </c>
      <c r="C4937" t="s">
        <v>39</v>
      </c>
      <c r="D4937">
        <v>58</v>
      </c>
      <c r="E4937" t="s">
        <v>28</v>
      </c>
      <c r="F4937" t="s">
        <v>929</v>
      </c>
      <c r="G4937" t="s">
        <v>22</v>
      </c>
      <c r="H4937" t="s">
        <v>1027</v>
      </c>
      <c r="I4937" s="1">
        <v>44764</v>
      </c>
      <c r="K4937">
        <v>2.3199999999999998</v>
      </c>
      <c r="L4937" t="s">
        <v>65</v>
      </c>
      <c r="M4937">
        <v>78485</v>
      </c>
      <c r="N4937">
        <v>0.25</v>
      </c>
      <c r="O4937" t="s">
        <v>36</v>
      </c>
      <c r="P4937">
        <v>3114</v>
      </c>
      <c r="Q4937">
        <v>87</v>
      </c>
      <c r="R4937" t="s">
        <v>67</v>
      </c>
    </row>
    <row r="4938" spans="1:18" x14ac:dyDescent="0.3">
      <c r="A4938">
        <v>3316</v>
      </c>
      <c r="B4938" t="s">
        <v>1175</v>
      </c>
      <c r="C4938" t="s">
        <v>19</v>
      </c>
      <c r="D4938">
        <v>32</v>
      </c>
      <c r="E4938" t="s">
        <v>20</v>
      </c>
      <c r="F4938" t="s">
        <v>488</v>
      </c>
      <c r="G4938" t="s">
        <v>29</v>
      </c>
      <c r="H4938" t="s">
        <v>611</v>
      </c>
      <c r="I4938" s="1">
        <v>43493</v>
      </c>
      <c r="K4938">
        <v>5.8</v>
      </c>
      <c r="L4938" t="s">
        <v>194</v>
      </c>
      <c r="M4938">
        <v>78489</v>
      </c>
      <c r="N4938">
        <v>0.15</v>
      </c>
      <c r="O4938" t="s">
        <v>36</v>
      </c>
      <c r="Q4938">
        <v>81</v>
      </c>
      <c r="R4938" t="s">
        <v>88</v>
      </c>
    </row>
    <row r="4939" spans="1:18" x14ac:dyDescent="0.3">
      <c r="A4939">
        <v>8749</v>
      </c>
      <c r="B4939" t="s">
        <v>791</v>
      </c>
      <c r="C4939" t="s">
        <v>39</v>
      </c>
      <c r="D4939">
        <v>22</v>
      </c>
      <c r="E4939" t="s">
        <v>51</v>
      </c>
      <c r="F4939" t="s">
        <v>488</v>
      </c>
      <c r="G4939" t="s">
        <v>29</v>
      </c>
      <c r="H4939" t="s">
        <v>566</v>
      </c>
      <c r="I4939" s="1">
        <v>42116</v>
      </c>
      <c r="J4939" s="1">
        <v>43904</v>
      </c>
      <c r="K4939">
        <v>4.9000000000000004</v>
      </c>
      <c r="L4939" t="s">
        <v>65</v>
      </c>
      <c r="M4939">
        <v>78489</v>
      </c>
      <c r="N4939">
        <v>0.25</v>
      </c>
      <c r="O4939" t="s">
        <v>31</v>
      </c>
      <c r="P4939">
        <v>1939</v>
      </c>
      <c r="Q4939">
        <v>97</v>
      </c>
      <c r="R4939" t="s">
        <v>84</v>
      </c>
    </row>
    <row r="4940" spans="1:18" x14ac:dyDescent="0.3">
      <c r="A4940">
        <v>9163</v>
      </c>
      <c r="B4940" t="s">
        <v>93</v>
      </c>
      <c r="C4940" t="s">
        <v>39</v>
      </c>
      <c r="D4940">
        <v>26</v>
      </c>
      <c r="E4940" t="s">
        <v>20</v>
      </c>
      <c r="F4940" t="s">
        <v>488</v>
      </c>
      <c r="G4940" t="s">
        <v>29</v>
      </c>
      <c r="H4940" t="s">
        <v>489</v>
      </c>
      <c r="I4940" s="1">
        <v>42945</v>
      </c>
      <c r="K4940">
        <v>7.3</v>
      </c>
      <c r="L4940" t="s">
        <v>194</v>
      </c>
      <c r="M4940">
        <v>78497</v>
      </c>
      <c r="N4940">
        <v>0.5</v>
      </c>
      <c r="O4940" t="s">
        <v>36</v>
      </c>
      <c r="P4940">
        <v>1230</v>
      </c>
      <c r="Q4940">
        <v>72</v>
      </c>
      <c r="R4940" t="s">
        <v>61</v>
      </c>
    </row>
    <row r="4941" spans="1:18" x14ac:dyDescent="0.3">
      <c r="A4941">
        <v>1827</v>
      </c>
      <c r="B4941" t="s">
        <v>1364</v>
      </c>
      <c r="C4941" t="s">
        <v>19</v>
      </c>
      <c r="D4941">
        <v>47</v>
      </c>
      <c r="E4941" t="s">
        <v>34</v>
      </c>
      <c r="F4941" t="s">
        <v>488</v>
      </c>
      <c r="G4941" t="s">
        <v>40</v>
      </c>
      <c r="H4941" t="s">
        <v>560</v>
      </c>
      <c r="I4941" s="1">
        <v>44085</v>
      </c>
      <c r="K4941">
        <v>4.18</v>
      </c>
      <c r="L4941" t="s">
        <v>65</v>
      </c>
      <c r="M4941">
        <v>78504</v>
      </c>
      <c r="N4941">
        <v>0.15</v>
      </c>
      <c r="O4941" t="s">
        <v>36</v>
      </c>
      <c r="P4941">
        <v>1814</v>
      </c>
      <c r="Q4941">
        <v>45</v>
      </c>
      <c r="R4941" t="s">
        <v>26</v>
      </c>
    </row>
    <row r="4942" spans="1:18" x14ac:dyDescent="0.3">
      <c r="A4942">
        <v>3798</v>
      </c>
      <c r="B4942" t="s">
        <v>1164</v>
      </c>
      <c r="C4942" t="s">
        <v>39</v>
      </c>
      <c r="D4942">
        <v>60</v>
      </c>
      <c r="E4942" t="s">
        <v>48</v>
      </c>
      <c r="F4942" t="s">
        <v>488</v>
      </c>
      <c r="G4942" t="s">
        <v>29</v>
      </c>
      <c r="H4942" t="s">
        <v>597</v>
      </c>
      <c r="I4942" s="1">
        <v>43616</v>
      </c>
      <c r="K4942">
        <v>5.46</v>
      </c>
      <c r="L4942" t="s">
        <v>194</v>
      </c>
      <c r="M4942">
        <v>78504</v>
      </c>
      <c r="N4942">
        <v>0.2</v>
      </c>
      <c r="O4942" t="s">
        <v>36</v>
      </c>
      <c r="P4942">
        <v>1986</v>
      </c>
      <c r="Q4942">
        <v>94</v>
      </c>
      <c r="R4942" t="s">
        <v>52</v>
      </c>
    </row>
    <row r="4943" spans="1:18" x14ac:dyDescent="0.3">
      <c r="A4943">
        <v>8685</v>
      </c>
      <c r="B4943" t="s">
        <v>1529</v>
      </c>
      <c r="C4943" t="s">
        <v>19</v>
      </c>
      <c r="D4943">
        <v>54</v>
      </c>
      <c r="E4943" t="s">
        <v>28</v>
      </c>
      <c r="F4943" t="s">
        <v>488</v>
      </c>
      <c r="G4943" t="s">
        <v>40</v>
      </c>
      <c r="H4943" t="s">
        <v>489</v>
      </c>
      <c r="I4943" s="1">
        <v>42408</v>
      </c>
      <c r="K4943">
        <v>8.77</v>
      </c>
      <c r="L4943" t="s">
        <v>194</v>
      </c>
      <c r="M4943">
        <v>78506</v>
      </c>
      <c r="N4943">
        <v>0.15</v>
      </c>
      <c r="O4943" t="s">
        <v>36</v>
      </c>
      <c r="P4943">
        <v>1438</v>
      </c>
      <c r="Q4943">
        <v>37</v>
      </c>
      <c r="R4943" t="s">
        <v>106</v>
      </c>
    </row>
    <row r="4944" spans="1:18" x14ac:dyDescent="0.3">
      <c r="A4944">
        <v>3753</v>
      </c>
      <c r="B4944" t="s">
        <v>109</v>
      </c>
      <c r="C4944" t="s">
        <v>19</v>
      </c>
      <c r="D4944">
        <v>33</v>
      </c>
      <c r="E4944" t="s">
        <v>20</v>
      </c>
      <c r="F4944" t="s">
        <v>1447</v>
      </c>
      <c r="G4944" t="s">
        <v>29</v>
      </c>
      <c r="H4944" t="s">
        <v>1452</v>
      </c>
      <c r="I4944" s="1">
        <v>43147</v>
      </c>
      <c r="J4944" s="1">
        <v>43736</v>
      </c>
      <c r="K4944">
        <v>1.61</v>
      </c>
      <c r="L4944" t="s">
        <v>24</v>
      </c>
      <c r="M4944">
        <v>78510</v>
      </c>
      <c r="N4944">
        <v>0.2</v>
      </c>
      <c r="O4944" t="s">
        <v>36</v>
      </c>
      <c r="P4944">
        <v>3215</v>
      </c>
      <c r="Q4944">
        <v>47</v>
      </c>
      <c r="R4944" t="s">
        <v>42</v>
      </c>
    </row>
    <row r="4945" spans="1:18" x14ac:dyDescent="0.3">
      <c r="A4945">
        <v>1044</v>
      </c>
      <c r="B4945" t="s">
        <v>139</v>
      </c>
      <c r="C4945" t="s">
        <v>39</v>
      </c>
      <c r="D4945">
        <v>38</v>
      </c>
      <c r="E4945" t="s">
        <v>20</v>
      </c>
      <c r="F4945" t="s">
        <v>488</v>
      </c>
      <c r="G4945" t="s">
        <v>29</v>
      </c>
      <c r="H4945" t="s">
        <v>611</v>
      </c>
      <c r="I4945" s="1">
        <v>43354</v>
      </c>
      <c r="K4945">
        <v>6.18</v>
      </c>
      <c r="L4945" t="s">
        <v>194</v>
      </c>
      <c r="M4945">
        <v>78515</v>
      </c>
      <c r="N4945">
        <v>0.5</v>
      </c>
      <c r="O4945" t="s">
        <v>36</v>
      </c>
      <c r="P4945">
        <v>1037</v>
      </c>
      <c r="Q4945">
        <v>91</v>
      </c>
      <c r="R4945" t="s">
        <v>42</v>
      </c>
    </row>
    <row r="4946" spans="1:18" x14ac:dyDescent="0.3">
      <c r="A4946">
        <v>4513</v>
      </c>
      <c r="B4946" t="s">
        <v>1530</v>
      </c>
      <c r="C4946" t="s">
        <v>19</v>
      </c>
      <c r="D4946">
        <v>37</v>
      </c>
      <c r="E4946" t="s">
        <v>20</v>
      </c>
      <c r="F4946" t="s">
        <v>483</v>
      </c>
      <c r="G4946" t="s">
        <v>29</v>
      </c>
      <c r="H4946" t="s">
        <v>736</v>
      </c>
      <c r="I4946" s="1">
        <v>43900</v>
      </c>
      <c r="K4946">
        <v>4.6900000000000004</v>
      </c>
      <c r="L4946" t="s">
        <v>65</v>
      </c>
      <c r="M4946">
        <v>78524</v>
      </c>
      <c r="N4946">
        <v>0</v>
      </c>
      <c r="O4946" t="s">
        <v>36</v>
      </c>
      <c r="P4946">
        <v>2040</v>
      </c>
      <c r="Q4946">
        <v>18</v>
      </c>
      <c r="R4946" t="s">
        <v>42</v>
      </c>
    </row>
    <row r="4947" spans="1:18" x14ac:dyDescent="0.3">
      <c r="A4947">
        <v>7682</v>
      </c>
      <c r="B4947" t="s">
        <v>1155</v>
      </c>
      <c r="C4947" t="s">
        <v>39</v>
      </c>
      <c r="D4947">
        <v>31</v>
      </c>
      <c r="E4947" t="s">
        <v>20</v>
      </c>
      <c r="F4947" t="s">
        <v>483</v>
      </c>
      <c r="G4947" t="s">
        <v>29</v>
      </c>
      <c r="H4947" t="s">
        <v>523</v>
      </c>
      <c r="I4947" s="1">
        <v>44113</v>
      </c>
      <c r="K4947">
        <v>4.0999999999999996</v>
      </c>
      <c r="L4947" t="s">
        <v>65</v>
      </c>
      <c r="M4947">
        <v>78525</v>
      </c>
      <c r="N4947">
        <v>0.2</v>
      </c>
      <c r="O4947" t="s">
        <v>45</v>
      </c>
      <c r="P4947">
        <v>4973</v>
      </c>
      <c r="Q4947">
        <v>44</v>
      </c>
      <c r="R4947" t="s">
        <v>37</v>
      </c>
    </row>
    <row r="4948" spans="1:18" x14ac:dyDescent="0.3">
      <c r="A4948">
        <v>4970</v>
      </c>
      <c r="B4948" t="s">
        <v>1392</v>
      </c>
      <c r="C4948" t="s">
        <v>39</v>
      </c>
      <c r="D4948">
        <v>34</v>
      </c>
      <c r="E4948" t="s">
        <v>20</v>
      </c>
      <c r="F4948" t="s">
        <v>488</v>
      </c>
      <c r="G4948" t="s">
        <v>40</v>
      </c>
      <c r="H4948" t="s">
        <v>566</v>
      </c>
      <c r="I4948" s="1">
        <v>42552</v>
      </c>
      <c r="K4948">
        <v>8.3800000000000008</v>
      </c>
      <c r="L4948" t="s">
        <v>194</v>
      </c>
      <c r="M4948">
        <v>78532</v>
      </c>
      <c r="N4948">
        <v>0.15</v>
      </c>
      <c r="O4948" t="s">
        <v>36</v>
      </c>
      <c r="P4948">
        <v>2849</v>
      </c>
      <c r="Q4948">
        <v>28</v>
      </c>
      <c r="R4948" t="s">
        <v>46</v>
      </c>
    </row>
    <row r="4949" spans="1:18" x14ac:dyDescent="0.3">
      <c r="A4949">
        <v>6288</v>
      </c>
      <c r="B4949" t="s">
        <v>1200</v>
      </c>
      <c r="C4949" t="s">
        <v>19</v>
      </c>
      <c r="D4949">
        <v>35</v>
      </c>
      <c r="E4949" t="s">
        <v>20</v>
      </c>
      <c r="F4949" t="s">
        <v>929</v>
      </c>
      <c r="G4949" t="s">
        <v>29</v>
      </c>
      <c r="H4949" t="s">
        <v>960</v>
      </c>
      <c r="I4949" s="1">
        <v>42581</v>
      </c>
      <c r="J4949" s="1">
        <v>43840</v>
      </c>
      <c r="K4949">
        <v>3.45</v>
      </c>
      <c r="L4949" t="s">
        <v>65</v>
      </c>
      <c r="M4949">
        <v>78535</v>
      </c>
      <c r="N4949">
        <v>0.1</v>
      </c>
      <c r="O4949" t="s">
        <v>31</v>
      </c>
      <c r="P4949">
        <v>5682</v>
      </c>
      <c r="Q4949">
        <v>55</v>
      </c>
      <c r="R4949" t="s">
        <v>32</v>
      </c>
    </row>
    <row r="4950" spans="1:18" x14ac:dyDescent="0.3">
      <c r="A4950">
        <v>10272</v>
      </c>
      <c r="B4950" t="s">
        <v>1088</v>
      </c>
      <c r="C4950" t="s">
        <v>39</v>
      </c>
      <c r="D4950">
        <v>38</v>
      </c>
      <c r="E4950" t="s">
        <v>20</v>
      </c>
      <c r="F4950" t="s">
        <v>188</v>
      </c>
      <c r="G4950" t="s">
        <v>29</v>
      </c>
      <c r="H4950" t="s">
        <v>191</v>
      </c>
      <c r="I4950" s="1">
        <v>42797</v>
      </c>
      <c r="K4950">
        <v>7.71</v>
      </c>
      <c r="L4950" t="s">
        <v>194</v>
      </c>
      <c r="M4950">
        <v>78538</v>
      </c>
      <c r="N4950">
        <v>0.15</v>
      </c>
      <c r="O4950" t="s">
        <v>31</v>
      </c>
      <c r="P4950">
        <v>5222</v>
      </c>
      <c r="Q4950">
        <v>41</v>
      </c>
      <c r="R4950" t="s">
        <v>59</v>
      </c>
    </row>
    <row r="4951" spans="1:18" x14ac:dyDescent="0.3">
      <c r="A4951">
        <v>1131</v>
      </c>
      <c r="B4951" t="s">
        <v>420</v>
      </c>
      <c r="C4951" t="s">
        <v>39</v>
      </c>
      <c r="D4951">
        <v>44</v>
      </c>
      <c r="E4951" t="s">
        <v>34</v>
      </c>
      <c r="F4951" t="s">
        <v>1447</v>
      </c>
      <c r="G4951" t="s">
        <v>29</v>
      </c>
      <c r="H4951" t="s">
        <v>1448</v>
      </c>
      <c r="I4951" s="1">
        <v>45447</v>
      </c>
      <c r="K4951">
        <v>0.45</v>
      </c>
      <c r="L4951" t="s">
        <v>24</v>
      </c>
      <c r="M4951">
        <v>78544</v>
      </c>
      <c r="N4951">
        <v>0.15</v>
      </c>
      <c r="O4951" t="s">
        <v>25</v>
      </c>
      <c r="P4951">
        <v>1039</v>
      </c>
      <c r="Q4951">
        <v>96</v>
      </c>
      <c r="R4951" t="s">
        <v>76</v>
      </c>
    </row>
    <row r="4952" spans="1:18" x14ac:dyDescent="0.3">
      <c r="A4952">
        <v>6157</v>
      </c>
      <c r="B4952" t="s">
        <v>1234</v>
      </c>
      <c r="C4952" t="s">
        <v>19</v>
      </c>
      <c r="D4952">
        <v>55</v>
      </c>
      <c r="E4952" t="s">
        <v>28</v>
      </c>
      <c r="F4952" t="s">
        <v>929</v>
      </c>
      <c r="G4952" t="s">
        <v>40</v>
      </c>
      <c r="H4952" t="s">
        <v>1027</v>
      </c>
      <c r="I4952" s="1">
        <v>44764</v>
      </c>
      <c r="K4952">
        <v>2.3199999999999998</v>
      </c>
      <c r="L4952" t="s">
        <v>65</v>
      </c>
      <c r="M4952">
        <v>78547</v>
      </c>
      <c r="N4952">
        <v>0.2</v>
      </c>
      <c r="O4952" t="s">
        <v>36</v>
      </c>
      <c r="P4952">
        <v>2953</v>
      </c>
      <c r="Q4952">
        <v>30</v>
      </c>
      <c r="R4952" t="s">
        <v>46</v>
      </c>
    </row>
    <row r="4953" spans="1:18" x14ac:dyDescent="0.3">
      <c r="A4953">
        <v>8409</v>
      </c>
      <c r="B4953" t="s">
        <v>386</v>
      </c>
      <c r="C4953" t="s">
        <v>19</v>
      </c>
      <c r="D4953">
        <v>26</v>
      </c>
      <c r="E4953" t="s">
        <v>20</v>
      </c>
      <c r="F4953" t="s">
        <v>188</v>
      </c>
      <c r="G4953" t="s">
        <v>40</v>
      </c>
      <c r="H4953" t="s">
        <v>213</v>
      </c>
      <c r="I4953" s="1">
        <v>42565</v>
      </c>
      <c r="K4953">
        <v>8.34</v>
      </c>
      <c r="L4953" t="s">
        <v>194</v>
      </c>
      <c r="M4953">
        <v>78552</v>
      </c>
      <c r="N4953">
        <v>0.25</v>
      </c>
      <c r="O4953" t="s">
        <v>36</v>
      </c>
      <c r="P4953">
        <v>7372</v>
      </c>
      <c r="Q4953">
        <v>10</v>
      </c>
      <c r="R4953" t="s">
        <v>26</v>
      </c>
    </row>
    <row r="4954" spans="1:18" x14ac:dyDescent="0.3">
      <c r="A4954">
        <v>6540</v>
      </c>
      <c r="B4954" t="s">
        <v>472</v>
      </c>
      <c r="C4954" t="s">
        <v>39</v>
      </c>
      <c r="D4954">
        <v>50</v>
      </c>
      <c r="E4954" t="s">
        <v>28</v>
      </c>
      <c r="F4954" t="s">
        <v>1360</v>
      </c>
      <c r="G4954" t="s">
        <v>29</v>
      </c>
      <c r="H4954" t="s">
        <v>1403</v>
      </c>
      <c r="I4954" s="1">
        <v>44703</v>
      </c>
      <c r="K4954">
        <v>2.4900000000000002</v>
      </c>
      <c r="L4954" t="s">
        <v>65</v>
      </c>
      <c r="M4954">
        <v>78553</v>
      </c>
      <c r="N4954">
        <v>0.15</v>
      </c>
      <c r="O4954" t="s">
        <v>45</v>
      </c>
      <c r="P4954">
        <v>1239</v>
      </c>
      <c r="Q4954">
        <v>93</v>
      </c>
      <c r="R4954" t="s">
        <v>106</v>
      </c>
    </row>
    <row r="4955" spans="1:18" x14ac:dyDescent="0.3">
      <c r="A4955">
        <v>6718</v>
      </c>
      <c r="B4955" t="s">
        <v>1417</v>
      </c>
      <c r="C4955" t="s">
        <v>19</v>
      </c>
      <c r="D4955">
        <v>32</v>
      </c>
      <c r="E4955" t="s">
        <v>20</v>
      </c>
      <c r="F4955" t="s">
        <v>929</v>
      </c>
      <c r="G4955" t="s">
        <v>29</v>
      </c>
      <c r="H4955" t="s">
        <v>930</v>
      </c>
      <c r="I4955" s="1">
        <v>43927</v>
      </c>
      <c r="K4955">
        <v>4.6100000000000003</v>
      </c>
      <c r="L4955" t="s">
        <v>65</v>
      </c>
      <c r="M4955">
        <v>78554</v>
      </c>
      <c r="N4955">
        <v>0.2</v>
      </c>
      <c r="O4955" t="s">
        <v>45</v>
      </c>
      <c r="Q4955">
        <v>27</v>
      </c>
      <c r="R4955" t="s">
        <v>54</v>
      </c>
    </row>
    <row r="4956" spans="1:18" x14ac:dyDescent="0.3">
      <c r="A4956">
        <v>3080</v>
      </c>
      <c r="B4956" t="s">
        <v>812</v>
      </c>
      <c r="C4956" t="s">
        <v>39</v>
      </c>
      <c r="D4956">
        <v>45</v>
      </c>
      <c r="E4956" t="s">
        <v>34</v>
      </c>
      <c r="F4956" t="s">
        <v>488</v>
      </c>
      <c r="G4956" t="s">
        <v>29</v>
      </c>
      <c r="H4956" t="s">
        <v>611</v>
      </c>
      <c r="I4956" s="1">
        <v>43321</v>
      </c>
      <c r="K4956">
        <v>6.27</v>
      </c>
      <c r="L4956" t="s">
        <v>194</v>
      </c>
      <c r="M4956">
        <v>78556</v>
      </c>
      <c r="N4956">
        <v>0.1</v>
      </c>
      <c r="O4956" t="s">
        <v>31</v>
      </c>
      <c r="P4956">
        <v>1947</v>
      </c>
      <c r="Q4956">
        <v>35</v>
      </c>
      <c r="R4956" t="s">
        <v>46</v>
      </c>
    </row>
    <row r="4957" spans="1:18" x14ac:dyDescent="0.3">
      <c r="A4957">
        <v>8240</v>
      </c>
      <c r="B4957" t="s">
        <v>786</v>
      </c>
      <c r="C4957" t="s">
        <v>39</v>
      </c>
      <c r="D4957">
        <v>50</v>
      </c>
      <c r="E4957" t="s">
        <v>28</v>
      </c>
      <c r="F4957" t="s">
        <v>488</v>
      </c>
      <c r="G4957" t="s">
        <v>22</v>
      </c>
      <c r="H4957" t="s">
        <v>489</v>
      </c>
      <c r="I4957" s="1">
        <v>44028</v>
      </c>
      <c r="K4957">
        <v>4.34</v>
      </c>
      <c r="L4957" t="s">
        <v>65</v>
      </c>
      <c r="M4957">
        <v>78561</v>
      </c>
      <c r="N4957">
        <v>0.3</v>
      </c>
      <c r="O4957" t="s">
        <v>25</v>
      </c>
      <c r="P4957">
        <v>3423</v>
      </c>
      <c r="Q4957">
        <v>80</v>
      </c>
      <c r="R4957" t="s">
        <v>26</v>
      </c>
    </row>
    <row r="4958" spans="1:18" x14ac:dyDescent="0.3">
      <c r="A4958">
        <v>8202</v>
      </c>
      <c r="B4958" t="s">
        <v>1514</v>
      </c>
      <c r="C4958" t="s">
        <v>19</v>
      </c>
      <c r="D4958">
        <v>51</v>
      </c>
      <c r="E4958" t="s">
        <v>28</v>
      </c>
      <c r="F4958" t="s">
        <v>483</v>
      </c>
      <c r="G4958" t="s">
        <v>22</v>
      </c>
      <c r="H4958" t="s">
        <v>736</v>
      </c>
      <c r="I4958" s="1">
        <v>43059</v>
      </c>
      <c r="K4958">
        <v>6.99</v>
      </c>
      <c r="L4958" t="s">
        <v>194</v>
      </c>
      <c r="M4958">
        <v>78566</v>
      </c>
      <c r="N4958">
        <v>0.25</v>
      </c>
      <c r="O4958" t="s">
        <v>31</v>
      </c>
      <c r="P4958">
        <v>6944</v>
      </c>
      <c r="Q4958">
        <v>60</v>
      </c>
      <c r="R4958" t="s">
        <v>59</v>
      </c>
    </row>
    <row r="4959" spans="1:18" x14ac:dyDescent="0.3">
      <c r="A4959">
        <v>10662</v>
      </c>
      <c r="B4959" t="s">
        <v>575</v>
      </c>
      <c r="C4959" t="s">
        <v>39</v>
      </c>
      <c r="D4959">
        <v>44</v>
      </c>
      <c r="E4959" t="s">
        <v>34</v>
      </c>
      <c r="F4959" t="s">
        <v>483</v>
      </c>
      <c r="G4959" t="s">
        <v>40</v>
      </c>
      <c r="H4959" t="s">
        <v>557</v>
      </c>
      <c r="I4959" s="1">
        <v>42037</v>
      </c>
      <c r="K4959">
        <v>9.7899999999999991</v>
      </c>
      <c r="L4959" t="s">
        <v>194</v>
      </c>
      <c r="M4959">
        <v>78566</v>
      </c>
      <c r="N4959">
        <v>0.25</v>
      </c>
      <c r="O4959" t="s">
        <v>36</v>
      </c>
      <c r="P4959">
        <v>9622</v>
      </c>
      <c r="Q4959">
        <v>2</v>
      </c>
      <c r="R4959" t="s">
        <v>37</v>
      </c>
    </row>
    <row r="4960" spans="1:18" x14ac:dyDescent="0.3">
      <c r="A4960">
        <v>10830</v>
      </c>
      <c r="B4960" t="s">
        <v>166</v>
      </c>
      <c r="C4960" t="s">
        <v>39</v>
      </c>
      <c r="D4960">
        <v>39</v>
      </c>
      <c r="E4960" t="s">
        <v>20</v>
      </c>
      <c r="F4960" t="s">
        <v>929</v>
      </c>
      <c r="G4960" t="s">
        <v>29</v>
      </c>
      <c r="H4960" t="s">
        <v>930</v>
      </c>
      <c r="I4960" s="1">
        <v>43523</v>
      </c>
      <c r="K4960">
        <v>5.72</v>
      </c>
      <c r="L4960" t="s">
        <v>194</v>
      </c>
      <c r="M4960">
        <v>78569</v>
      </c>
      <c r="N4960">
        <v>0.25</v>
      </c>
      <c r="O4960" t="s">
        <v>45</v>
      </c>
      <c r="P4960">
        <v>9166</v>
      </c>
      <c r="Q4960">
        <v>44</v>
      </c>
      <c r="R4960" t="s">
        <v>37</v>
      </c>
    </row>
    <row r="4961" spans="1:18" x14ac:dyDescent="0.3">
      <c r="A4961">
        <v>3072</v>
      </c>
      <c r="B4961" t="s">
        <v>1116</v>
      </c>
      <c r="C4961" t="s">
        <v>19</v>
      </c>
      <c r="D4961">
        <v>28</v>
      </c>
      <c r="E4961" t="s">
        <v>20</v>
      </c>
      <c r="F4961" t="s">
        <v>229</v>
      </c>
      <c r="G4961" t="s">
        <v>40</v>
      </c>
      <c r="H4961" t="s">
        <v>332</v>
      </c>
      <c r="I4961" s="1">
        <v>42928</v>
      </c>
      <c r="K4961">
        <v>7.35</v>
      </c>
      <c r="L4961" t="s">
        <v>194</v>
      </c>
      <c r="M4961">
        <v>78574</v>
      </c>
      <c r="N4961">
        <v>0.25</v>
      </c>
      <c r="O4961" t="s">
        <v>36</v>
      </c>
      <c r="P4961">
        <v>1862</v>
      </c>
      <c r="Q4961">
        <v>59</v>
      </c>
      <c r="R4961" t="s">
        <v>84</v>
      </c>
    </row>
    <row r="4962" spans="1:18" x14ac:dyDescent="0.3">
      <c r="A4962">
        <v>10060</v>
      </c>
      <c r="B4962" t="s">
        <v>1531</v>
      </c>
      <c r="C4962" t="s">
        <v>19</v>
      </c>
      <c r="D4962">
        <v>62</v>
      </c>
      <c r="E4962" t="s">
        <v>48</v>
      </c>
      <c r="F4962" t="s">
        <v>1447</v>
      </c>
      <c r="G4962" t="s">
        <v>22</v>
      </c>
      <c r="H4962" t="s">
        <v>1513</v>
      </c>
      <c r="I4962" s="1">
        <v>44369</v>
      </c>
      <c r="J4962" s="1">
        <v>44788</v>
      </c>
      <c r="K4962">
        <v>1.1499999999999999</v>
      </c>
      <c r="L4962" t="s">
        <v>24</v>
      </c>
      <c r="M4962">
        <v>78580</v>
      </c>
      <c r="N4962">
        <v>0.1</v>
      </c>
      <c r="O4962" t="s">
        <v>31</v>
      </c>
      <c r="P4962">
        <v>2432</v>
      </c>
      <c r="Q4962">
        <v>96</v>
      </c>
      <c r="R4962" t="s">
        <v>84</v>
      </c>
    </row>
    <row r="4963" spans="1:18" x14ac:dyDescent="0.3">
      <c r="A4963">
        <v>8868</v>
      </c>
      <c r="B4963" t="s">
        <v>827</v>
      </c>
      <c r="C4963" t="s">
        <v>19</v>
      </c>
      <c r="D4963">
        <v>23</v>
      </c>
      <c r="E4963" t="s">
        <v>51</v>
      </c>
      <c r="F4963" t="s">
        <v>483</v>
      </c>
      <c r="G4963" t="s">
        <v>29</v>
      </c>
      <c r="H4963" t="s">
        <v>639</v>
      </c>
      <c r="I4963" s="1">
        <v>43148</v>
      </c>
      <c r="K4963">
        <v>6.75</v>
      </c>
      <c r="L4963" t="s">
        <v>194</v>
      </c>
      <c r="M4963">
        <v>78588</v>
      </c>
      <c r="N4963">
        <v>0.2</v>
      </c>
      <c r="O4963" t="s">
        <v>31</v>
      </c>
      <c r="P4963">
        <v>8082</v>
      </c>
      <c r="Q4963">
        <v>84</v>
      </c>
      <c r="R4963" t="s">
        <v>59</v>
      </c>
    </row>
    <row r="4964" spans="1:18" x14ac:dyDescent="0.3">
      <c r="A4964">
        <v>3097</v>
      </c>
      <c r="B4964" t="s">
        <v>925</v>
      </c>
      <c r="C4964" t="s">
        <v>39</v>
      </c>
      <c r="D4964">
        <v>33</v>
      </c>
      <c r="E4964" t="s">
        <v>20</v>
      </c>
      <c r="F4964" t="s">
        <v>929</v>
      </c>
      <c r="G4964" t="s">
        <v>22</v>
      </c>
      <c r="H4964" t="s">
        <v>930</v>
      </c>
      <c r="I4964" s="1">
        <v>42983</v>
      </c>
      <c r="K4964">
        <v>7.2</v>
      </c>
      <c r="L4964" t="s">
        <v>194</v>
      </c>
      <c r="M4964">
        <v>78593</v>
      </c>
      <c r="N4964">
        <v>0.1</v>
      </c>
      <c r="O4964" t="s">
        <v>36</v>
      </c>
      <c r="P4964">
        <v>1418</v>
      </c>
      <c r="Q4964">
        <v>21</v>
      </c>
      <c r="R4964" t="s">
        <v>88</v>
      </c>
    </row>
    <row r="4965" spans="1:18" x14ac:dyDescent="0.3">
      <c r="A4965">
        <v>6536</v>
      </c>
      <c r="B4965" t="s">
        <v>380</v>
      </c>
      <c r="C4965" t="s">
        <v>39</v>
      </c>
      <c r="D4965">
        <v>53</v>
      </c>
      <c r="E4965" t="s">
        <v>28</v>
      </c>
      <c r="F4965" t="s">
        <v>483</v>
      </c>
      <c r="G4965" t="s">
        <v>29</v>
      </c>
      <c r="H4965" t="s">
        <v>736</v>
      </c>
      <c r="I4965" s="1">
        <v>43397</v>
      </c>
      <c r="K4965">
        <v>6.06</v>
      </c>
      <c r="L4965" t="s">
        <v>194</v>
      </c>
      <c r="M4965">
        <v>78602</v>
      </c>
      <c r="N4965">
        <v>0.3</v>
      </c>
      <c r="O4965" t="s">
        <v>31</v>
      </c>
      <c r="P4965">
        <v>5474</v>
      </c>
      <c r="Q4965">
        <v>90</v>
      </c>
      <c r="R4965" t="s">
        <v>67</v>
      </c>
    </row>
    <row r="4966" spans="1:18" x14ac:dyDescent="0.3">
      <c r="A4966">
        <v>2541</v>
      </c>
      <c r="B4966" t="s">
        <v>1240</v>
      </c>
      <c r="C4966" t="s">
        <v>19</v>
      </c>
      <c r="D4966">
        <v>53</v>
      </c>
      <c r="E4966" t="s">
        <v>28</v>
      </c>
      <c r="F4966" t="s">
        <v>483</v>
      </c>
      <c r="G4966" t="s">
        <v>29</v>
      </c>
      <c r="H4966" t="s">
        <v>484</v>
      </c>
      <c r="I4966" s="1">
        <v>43693</v>
      </c>
      <c r="K4966">
        <v>5.25</v>
      </c>
      <c r="L4966" t="s">
        <v>194</v>
      </c>
      <c r="M4966">
        <v>78604</v>
      </c>
      <c r="N4966">
        <v>0.15</v>
      </c>
      <c r="O4966" t="s">
        <v>45</v>
      </c>
      <c r="P4966">
        <v>2235</v>
      </c>
      <c r="Q4966">
        <v>53</v>
      </c>
      <c r="R4966" t="s">
        <v>52</v>
      </c>
    </row>
    <row r="4967" spans="1:18" x14ac:dyDescent="0.3">
      <c r="A4967">
        <v>2228</v>
      </c>
      <c r="B4967" t="s">
        <v>1326</v>
      </c>
      <c r="C4967" t="s">
        <v>39</v>
      </c>
      <c r="D4967">
        <v>22</v>
      </c>
      <c r="E4967" t="s">
        <v>51</v>
      </c>
      <c r="F4967" t="s">
        <v>188</v>
      </c>
      <c r="G4967" t="s">
        <v>29</v>
      </c>
      <c r="H4967" t="s">
        <v>239</v>
      </c>
      <c r="I4967" s="1">
        <v>42249</v>
      </c>
      <c r="K4967">
        <v>9.2100000000000009</v>
      </c>
      <c r="L4967" t="s">
        <v>194</v>
      </c>
      <c r="M4967">
        <v>78615</v>
      </c>
      <c r="N4967">
        <v>0.25</v>
      </c>
      <c r="O4967" t="s">
        <v>31</v>
      </c>
      <c r="P4967">
        <v>1681</v>
      </c>
      <c r="Q4967">
        <v>76</v>
      </c>
      <c r="R4967" t="s">
        <v>106</v>
      </c>
    </row>
    <row r="4968" spans="1:18" x14ac:dyDescent="0.3">
      <c r="A4968">
        <v>4787</v>
      </c>
      <c r="B4968" t="s">
        <v>352</v>
      </c>
      <c r="C4968" t="s">
        <v>19</v>
      </c>
      <c r="D4968">
        <v>52</v>
      </c>
      <c r="E4968" t="s">
        <v>28</v>
      </c>
      <c r="F4968" t="s">
        <v>929</v>
      </c>
      <c r="G4968" t="s">
        <v>29</v>
      </c>
      <c r="H4968" t="s">
        <v>962</v>
      </c>
      <c r="I4968" s="1">
        <v>44898</v>
      </c>
      <c r="J4968" s="1">
        <v>45709</v>
      </c>
      <c r="K4968">
        <v>2.2200000000000002</v>
      </c>
      <c r="L4968" t="s">
        <v>65</v>
      </c>
      <c r="M4968">
        <v>78627</v>
      </c>
      <c r="N4968">
        <v>0.2</v>
      </c>
      <c r="O4968" t="s">
        <v>36</v>
      </c>
      <c r="P4968">
        <v>2450</v>
      </c>
      <c r="Q4968">
        <v>30</v>
      </c>
      <c r="R4968" t="s">
        <v>123</v>
      </c>
    </row>
    <row r="4969" spans="1:18" x14ac:dyDescent="0.3">
      <c r="A4969">
        <v>3034</v>
      </c>
      <c r="B4969" t="s">
        <v>747</v>
      </c>
      <c r="C4969" t="s">
        <v>39</v>
      </c>
      <c r="D4969">
        <v>65</v>
      </c>
      <c r="E4969" t="s">
        <v>48</v>
      </c>
      <c r="F4969" t="s">
        <v>1360</v>
      </c>
      <c r="G4969" t="s">
        <v>22</v>
      </c>
      <c r="H4969" t="s">
        <v>1361</v>
      </c>
      <c r="I4969" s="1">
        <v>45428</v>
      </c>
      <c r="K4969">
        <v>0.5</v>
      </c>
      <c r="L4969" t="s">
        <v>24</v>
      </c>
      <c r="M4969">
        <v>78631</v>
      </c>
      <c r="N4969">
        <v>0</v>
      </c>
      <c r="O4969" t="s">
        <v>45</v>
      </c>
      <c r="P4969">
        <v>1235</v>
      </c>
      <c r="Q4969">
        <v>44</v>
      </c>
      <c r="R4969" t="s">
        <v>106</v>
      </c>
    </row>
    <row r="4970" spans="1:18" x14ac:dyDescent="0.3">
      <c r="A4970">
        <v>3233</v>
      </c>
      <c r="B4970" t="s">
        <v>177</v>
      </c>
      <c r="C4970" t="s">
        <v>39</v>
      </c>
      <c r="D4970">
        <v>61</v>
      </c>
      <c r="E4970" t="s">
        <v>48</v>
      </c>
      <c r="F4970" t="s">
        <v>488</v>
      </c>
      <c r="G4970" t="s">
        <v>40</v>
      </c>
      <c r="H4970" t="s">
        <v>597</v>
      </c>
      <c r="I4970" s="1">
        <v>43233</v>
      </c>
      <c r="K4970">
        <v>6.51</v>
      </c>
      <c r="L4970" t="s">
        <v>194</v>
      </c>
      <c r="M4970">
        <v>78642</v>
      </c>
      <c r="N4970">
        <v>0</v>
      </c>
      <c r="O4970" t="s">
        <v>25</v>
      </c>
      <c r="Q4970">
        <v>41</v>
      </c>
      <c r="R4970" t="s">
        <v>88</v>
      </c>
    </row>
    <row r="4971" spans="1:18" x14ac:dyDescent="0.3">
      <c r="A4971">
        <v>2658</v>
      </c>
      <c r="B4971" t="s">
        <v>1532</v>
      </c>
      <c r="C4971" t="s">
        <v>19</v>
      </c>
      <c r="D4971">
        <v>48</v>
      </c>
      <c r="E4971" t="s">
        <v>34</v>
      </c>
      <c r="F4971" t="s">
        <v>188</v>
      </c>
      <c r="G4971" t="s">
        <v>22</v>
      </c>
      <c r="H4971" t="s">
        <v>191</v>
      </c>
      <c r="I4971" s="1">
        <v>42589</v>
      </c>
      <c r="K4971">
        <v>8.2799999999999994</v>
      </c>
      <c r="L4971" t="s">
        <v>194</v>
      </c>
      <c r="M4971">
        <v>78655</v>
      </c>
      <c r="N4971">
        <v>0.1</v>
      </c>
      <c r="O4971" t="s">
        <v>31</v>
      </c>
      <c r="P4971">
        <v>2649</v>
      </c>
      <c r="Q4971">
        <v>87</v>
      </c>
      <c r="R4971" t="s">
        <v>56</v>
      </c>
    </row>
    <row r="4972" spans="1:18" x14ac:dyDescent="0.3">
      <c r="A4972">
        <v>6843</v>
      </c>
      <c r="B4972" t="s">
        <v>486</v>
      </c>
      <c r="C4972" t="s">
        <v>19</v>
      </c>
      <c r="D4972">
        <v>40</v>
      </c>
      <c r="E4972" t="s">
        <v>34</v>
      </c>
      <c r="F4972" t="s">
        <v>1360</v>
      </c>
      <c r="G4972" t="s">
        <v>29</v>
      </c>
      <c r="H4972" t="s">
        <v>1415</v>
      </c>
      <c r="I4972" s="1">
        <v>44845</v>
      </c>
      <c r="K4972">
        <v>2.1</v>
      </c>
      <c r="L4972" t="s">
        <v>65</v>
      </c>
      <c r="M4972">
        <v>78656</v>
      </c>
      <c r="N4972">
        <v>0</v>
      </c>
      <c r="O4972" t="s">
        <v>36</v>
      </c>
      <c r="P4972">
        <v>5073</v>
      </c>
      <c r="Q4972">
        <v>45</v>
      </c>
      <c r="R4972" t="s">
        <v>67</v>
      </c>
    </row>
    <row r="4973" spans="1:18" x14ac:dyDescent="0.3">
      <c r="A4973">
        <v>9438</v>
      </c>
      <c r="B4973" t="s">
        <v>1391</v>
      </c>
      <c r="C4973" t="s">
        <v>39</v>
      </c>
      <c r="D4973">
        <v>29</v>
      </c>
      <c r="E4973" t="s">
        <v>20</v>
      </c>
      <c r="F4973" t="s">
        <v>188</v>
      </c>
      <c r="G4973" t="s">
        <v>22</v>
      </c>
      <c r="H4973" t="s">
        <v>189</v>
      </c>
      <c r="I4973" s="1">
        <v>43171</v>
      </c>
      <c r="J4973" s="1">
        <v>45784</v>
      </c>
      <c r="K4973">
        <v>7.15</v>
      </c>
      <c r="L4973" t="s">
        <v>194</v>
      </c>
      <c r="M4973">
        <v>78658</v>
      </c>
      <c r="N4973">
        <v>0</v>
      </c>
      <c r="O4973" t="s">
        <v>31</v>
      </c>
      <c r="Q4973">
        <v>1</v>
      </c>
      <c r="R4973" t="s">
        <v>123</v>
      </c>
    </row>
    <row r="4974" spans="1:18" x14ac:dyDescent="0.3">
      <c r="A4974">
        <v>10665</v>
      </c>
      <c r="B4974" t="s">
        <v>293</v>
      </c>
      <c r="C4974" t="s">
        <v>39</v>
      </c>
      <c r="D4974">
        <v>26</v>
      </c>
      <c r="E4974" t="s">
        <v>20</v>
      </c>
      <c r="F4974" t="s">
        <v>488</v>
      </c>
      <c r="G4974" t="s">
        <v>22</v>
      </c>
      <c r="H4974" t="s">
        <v>566</v>
      </c>
      <c r="I4974" s="1">
        <v>44322</v>
      </c>
      <c r="K4974">
        <v>3.53</v>
      </c>
      <c r="L4974" t="s">
        <v>65</v>
      </c>
      <c r="M4974">
        <v>78662</v>
      </c>
      <c r="N4974">
        <v>0.25</v>
      </c>
      <c r="O4974" t="s">
        <v>31</v>
      </c>
      <c r="Q4974">
        <v>28</v>
      </c>
      <c r="R4974" t="s">
        <v>84</v>
      </c>
    </row>
    <row r="4975" spans="1:18" x14ac:dyDescent="0.3">
      <c r="A4975">
        <v>4619</v>
      </c>
      <c r="B4975" t="s">
        <v>554</v>
      </c>
      <c r="C4975" t="s">
        <v>19</v>
      </c>
      <c r="D4975">
        <v>40</v>
      </c>
      <c r="E4975" t="s">
        <v>34</v>
      </c>
      <c r="F4975" t="s">
        <v>929</v>
      </c>
      <c r="G4975" t="s">
        <v>22</v>
      </c>
      <c r="H4975" t="s">
        <v>960</v>
      </c>
      <c r="I4975" s="1">
        <v>43130</v>
      </c>
      <c r="K4975">
        <v>6.8</v>
      </c>
      <c r="L4975" t="s">
        <v>194</v>
      </c>
      <c r="M4975">
        <v>78665</v>
      </c>
      <c r="N4975">
        <v>0.2</v>
      </c>
      <c r="O4975" t="s">
        <v>36</v>
      </c>
      <c r="P4975">
        <v>3100</v>
      </c>
      <c r="Q4975">
        <v>52</v>
      </c>
      <c r="R4975" t="s">
        <v>71</v>
      </c>
    </row>
    <row r="4976" spans="1:18" x14ac:dyDescent="0.3">
      <c r="A4976">
        <v>6160</v>
      </c>
      <c r="B4976" t="s">
        <v>1252</v>
      </c>
      <c r="C4976" t="s">
        <v>19</v>
      </c>
      <c r="D4976">
        <v>56</v>
      </c>
      <c r="E4976" t="s">
        <v>28</v>
      </c>
      <c r="F4976" t="s">
        <v>929</v>
      </c>
      <c r="G4976" t="s">
        <v>40</v>
      </c>
      <c r="H4976" t="s">
        <v>1027</v>
      </c>
      <c r="I4976" s="1">
        <v>44291</v>
      </c>
      <c r="K4976">
        <v>3.62</v>
      </c>
      <c r="L4976" t="s">
        <v>65</v>
      </c>
      <c r="M4976">
        <v>78667</v>
      </c>
      <c r="N4976">
        <v>0</v>
      </c>
      <c r="O4976" t="s">
        <v>36</v>
      </c>
      <c r="P4976">
        <v>3552</v>
      </c>
      <c r="Q4976">
        <v>84</v>
      </c>
      <c r="R4976" t="s">
        <v>71</v>
      </c>
    </row>
    <row r="4977" spans="1:18" x14ac:dyDescent="0.3">
      <c r="A4977">
        <v>6861</v>
      </c>
      <c r="B4977" t="s">
        <v>1343</v>
      </c>
      <c r="C4977" t="s">
        <v>19</v>
      </c>
      <c r="D4977">
        <v>62</v>
      </c>
      <c r="E4977" t="s">
        <v>48</v>
      </c>
      <c r="F4977" t="s">
        <v>483</v>
      </c>
      <c r="G4977" t="s">
        <v>29</v>
      </c>
      <c r="H4977" t="s">
        <v>523</v>
      </c>
      <c r="I4977" s="1">
        <v>43672</v>
      </c>
      <c r="K4977">
        <v>5.31</v>
      </c>
      <c r="L4977" t="s">
        <v>194</v>
      </c>
      <c r="M4977">
        <v>78668</v>
      </c>
      <c r="N4977">
        <v>0.15</v>
      </c>
      <c r="O4977" t="s">
        <v>31</v>
      </c>
      <c r="P4977">
        <v>6087</v>
      </c>
      <c r="Q4977">
        <v>94</v>
      </c>
      <c r="R4977" t="s">
        <v>76</v>
      </c>
    </row>
    <row r="4978" spans="1:18" x14ac:dyDescent="0.3">
      <c r="A4978">
        <v>7577</v>
      </c>
      <c r="B4978" t="s">
        <v>848</v>
      </c>
      <c r="C4978" t="s">
        <v>19</v>
      </c>
      <c r="D4978">
        <v>33</v>
      </c>
      <c r="E4978" t="s">
        <v>20</v>
      </c>
      <c r="F4978" t="s">
        <v>929</v>
      </c>
      <c r="G4978" t="s">
        <v>29</v>
      </c>
      <c r="H4978" t="s">
        <v>960</v>
      </c>
      <c r="I4978" s="1">
        <v>43433</v>
      </c>
      <c r="K4978">
        <v>5.97</v>
      </c>
      <c r="L4978" t="s">
        <v>194</v>
      </c>
      <c r="M4978">
        <v>78669</v>
      </c>
      <c r="N4978">
        <v>0.1</v>
      </c>
      <c r="O4978" t="s">
        <v>31</v>
      </c>
      <c r="P4978">
        <v>3820</v>
      </c>
      <c r="Q4978">
        <v>86</v>
      </c>
      <c r="R4978" t="s">
        <v>84</v>
      </c>
    </row>
    <row r="4979" spans="1:18" x14ac:dyDescent="0.3">
      <c r="A4979">
        <v>8949</v>
      </c>
      <c r="B4979" t="s">
        <v>328</v>
      </c>
      <c r="C4979" t="s">
        <v>19</v>
      </c>
      <c r="D4979">
        <v>43</v>
      </c>
      <c r="E4979" t="s">
        <v>34</v>
      </c>
      <c r="F4979" t="s">
        <v>1360</v>
      </c>
      <c r="G4979" t="s">
        <v>22</v>
      </c>
      <c r="H4979" t="s">
        <v>1454</v>
      </c>
      <c r="I4979" s="1">
        <v>44027</v>
      </c>
      <c r="J4979" s="1">
        <v>45307</v>
      </c>
      <c r="K4979">
        <v>3.5</v>
      </c>
      <c r="L4979" t="s">
        <v>65</v>
      </c>
      <c r="M4979">
        <v>78677</v>
      </c>
      <c r="N4979">
        <v>0.15</v>
      </c>
      <c r="O4979" t="s">
        <v>25</v>
      </c>
      <c r="P4979">
        <v>6478</v>
      </c>
      <c r="Q4979">
        <v>64</v>
      </c>
      <c r="R4979" t="s">
        <v>54</v>
      </c>
    </row>
    <row r="4980" spans="1:18" x14ac:dyDescent="0.3">
      <c r="A4980">
        <v>9644</v>
      </c>
      <c r="B4980" t="s">
        <v>108</v>
      </c>
      <c r="C4980" t="s">
        <v>39</v>
      </c>
      <c r="D4980">
        <v>59</v>
      </c>
      <c r="E4980" t="s">
        <v>28</v>
      </c>
      <c r="F4980" t="s">
        <v>929</v>
      </c>
      <c r="G4980" t="s">
        <v>29</v>
      </c>
      <c r="H4980" t="s">
        <v>960</v>
      </c>
      <c r="I4980" s="1">
        <v>43346</v>
      </c>
      <c r="K4980">
        <v>6.2</v>
      </c>
      <c r="L4980" t="s">
        <v>194</v>
      </c>
      <c r="M4980">
        <v>78684</v>
      </c>
      <c r="N4980">
        <v>0.2</v>
      </c>
      <c r="O4980" t="s">
        <v>36</v>
      </c>
      <c r="P4980">
        <v>2437</v>
      </c>
      <c r="Q4980">
        <v>8</v>
      </c>
      <c r="R4980" t="s">
        <v>80</v>
      </c>
    </row>
    <row r="4981" spans="1:18" x14ac:dyDescent="0.3">
      <c r="A4981">
        <v>1933</v>
      </c>
      <c r="B4981" t="s">
        <v>601</v>
      </c>
      <c r="C4981" t="s">
        <v>19</v>
      </c>
      <c r="D4981">
        <v>22</v>
      </c>
      <c r="E4981" t="s">
        <v>51</v>
      </c>
      <c r="F4981" t="s">
        <v>483</v>
      </c>
      <c r="G4981" t="s">
        <v>29</v>
      </c>
      <c r="H4981" t="s">
        <v>736</v>
      </c>
      <c r="I4981" s="1">
        <v>42350</v>
      </c>
      <c r="K4981">
        <v>8.93</v>
      </c>
      <c r="L4981" t="s">
        <v>194</v>
      </c>
      <c r="M4981">
        <v>78690</v>
      </c>
      <c r="N4981">
        <v>0.15</v>
      </c>
      <c r="O4981" t="s">
        <v>31</v>
      </c>
      <c r="P4981">
        <v>1625</v>
      </c>
      <c r="Q4981">
        <v>2</v>
      </c>
      <c r="R4981" t="s">
        <v>56</v>
      </c>
    </row>
    <row r="4982" spans="1:18" x14ac:dyDescent="0.3">
      <c r="A4982">
        <v>4894</v>
      </c>
      <c r="B4982" t="s">
        <v>629</v>
      </c>
      <c r="C4982" t="s">
        <v>19</v>
      </c>
      <c r="D4982">
        <v>22</v>
      </c>
      <c r="E4982" t="s">
        <v>51</v>
      </c>
      <c r="F4982" t="s">
        <v>929</v>
      </c>
      <c r="G4982" t="s">
        <v>29</v>
      </c>
      <c r="H4982" t="s">
        <v>930</v>
      </c>
      <c r="I4982" s="1">
        <v>44739</v>
      </c>
      <c r="K4982">
        <v>2.39</v>
      </c>
      <c r="L4982" t="s">
        <v>65</v>
      </c>
      <c r="M4982">
        <v>78694</v>
      </c>
      <c r="N4982">
        <v>0.5</v>
      </c>
      <c r="O4982" t="s">
        <v>45</v>
      </c>
      <c r="P4982">
        <v>3069</v>
      </c>
      <c r="Q4982">
        <v>39</v>
      </c>
      <c r="R4982" t="s">
        <v>42</v>
      </c>
    </row>
    <row r="4983" spans="1:18" x14ac:dyDescent="0.3">
      <c r="A4983">
        <v>9035</v>
      </c>
      <c r="B4983" t="s">
        <v>1159</v>
      </c>
      <c r="C4983" t="s">
        <v>39</v>
      </c>
      <c r="D4983">
        <v>58</v>
      </c>
      <c r="E4983" t="s">
        <v>28</v>
      </c>
      <c r="F4983" t="s">
        <v>1447</v>
      </c>
      <c r="G4983" t="s">
        <v>29</v>
      </c>
      <c r="H4983" t="s">
        <v>1485</v>
      </c>
      <c r="I4983" s="1">
        <v>45458</v>
      </c>
      <c r="K4983">
        <v>0.42</v>
      </c>
      <c r="L4983" t="s">
        <v>24</v>
      </c>
      <c r="M4983">
        <v>78694</v>
      </c>
      <c r="N4983">
        <v>0.15</v>
      </c>
      <c r="O4983" t="s">
        <v>36</v>
      </c>
      <c r="P4983">
        <v>6593</v>
      </c>
      <c r="Q4983">
        <v>40</v>
      </c>
      <c r="R4983" t="s">
        <v>59</v>
      </c>
    </row>
    <row r="4984" spans="1:18" x14ac:dyDescent="0.3">
      <c r="A4984">
        <v>7927</v>
      </c>
      <c r="B4984" t="s">
        <v>1533</v>
      </c>
      <c r="C4984" t="s">
        <v>39</v>
      </c>
      <c r="D4984">
        <v>40</v>
      </c>
      <c r="E4984" t="s">
        <v>34</v>
      </c>
      <c r="F4984" t="s">
        <v>929</v>
      </c>
      <c r="G4984" t="s">
        <v>29</v>
      </c>
      <c r="H4984" t="s">
        <v>962</v>
      </c>
      <c r="I4984" s="1">
        <v>44110</v>
      </c>
      <c r="K4984">
        <v>4.1100000000000003</v>
      </c>
      <c r="L4984" t="s">
        <v>65</v>
      </c>
      <c r="M4984">
        <v>78700</v>
      </c>
      <c r="N4984">
        <v>0.2</v>
      </c>
      <c r="O4984" t="s">
        <v>36</v>
      </c>
      <c r="P4984">
        <v>4352</v>
      </c>
      <c r="Q4984">
        <v>60</v>
      </c>
      <c r="R4984" t="s">
        <v>71</v>
      </c>
    </row>
    <row r="4985" spans="1:18" x14ac:dyDescent="0.3">
      <c r="A4985">
        <v>10509</v>
      </c>
      <c r="B4985" t="s">
        <v>1225</v>
      </c>
      <c r="C4985" t="s">
        <v>19</v>
      </c>
      <c r="D4985">
        <v>38</v>
      </c>
      <c r="E4985" t="s">
        <v>20</v>
      </c>
      <c r="F4985" t="s">
        <v>929</v>
      </c>
      <c r="G4985" t="s">
        <v>29</v>
      </c>
      <c r="H4985" t="s">
        <v>960</v>
      </c>
      <c r="I4985" s="1">
        <v>44284</v>
      </c>
      <c r="K4985">
        <v>3.64</v>
      </c>
      <c r="L4985" t="s">
        <v>65</v>
      </c>
      <c r="M4985">
        <v>78708</v>
      </c>
      <c r="N4985">
        <v>0.2</v>
      </c>
      <c r="O4985" t="s">
        <v>31</v>
      </c>
      <c r="P4985">
        <v>4148</v>
      </c>
      <c r="Q4985">
        <v>55</v>
      </c>
      <c r="R4985" t="s">
        <v>46</v>
      </c>
    </row>
    <row r="4986" spans="1:18" x14ac:dyDescent="0.3">
      <c r="A4986">
        <v>5862</v>
      </c>
      <c r="B4986" t="s">
        <v>1472</v>
      </c>
      <c r="C4986" t="s">
        <v>39</v>
      </c>
      <c r="D4986">
        <v>32</v>
      </c>
      <c r="E4986" t="s">
        <v>20</v>
      </c>
      <c r="F4986" t="s">
        <v>229</v>
      </c>
      <c r="G4986" t="s">
        <v>29</v>
      </c>
      <c r="H4986" t="s">
        <v>260</v>
      </c>
      <c r="I4986" s="1">
        <v>42492</v>
      </c>
      <c r="K4986">
        <v>8.5399999999999991</v>
      </c>
      <c r="L4986" t="s">
        <v>194</v>
      </c>
      <c r="M4986">
        <v>78714</v>
      </c>
      <c r="N4986">
        <v>0.2</v>
      </c>
      <c r="O4986" t="s">
        <v>31</v>
      </c>
      <c r="Q4986">
        <v>31</v>
      </c>
      <c r="R4986" t="s">
        <v>46</v>
      </c>
    </row>
    <row r="4987" spans="1:18" x14ac:dyDescent="0.3">
      <c r="A4987">
        <v>5332</v>
      </c>
      <c r="B4987" t="s">
        <v>582</v>
      </c>
      <c r="C4987" t="s">
        <v>19</v>
      </c>
      <c r="D4987">
        <v>49</v>
      </c>
      <c r="E4987" t="s">
        <v>34</v>
      </c>
      <c r="F4987" t="s">
        <v>1511</v>
      </c>
      <c r="G4987" t="s">
        <v>29</v>
      </c>
      <c r="H4987" t="s">
        <v>1534</v>
      </c>
      <c r="I4987" s="1">
        <v>45414</v>
      </c>
      <c r="K4987">
        <v>0.54</v>
      </c>
      <c r="L4987" t="s">
        <v>24</v>
      </c>
      <c r="M4987">
        <v>78724</v>
      </c>
      <c r="N4987">
        <v>0</v>
      </c>
      <c r="O4987" t="s">
        <v>25</v>
      </c>
      <c r="P4987">
        <v>2640</v>
      </c>
      <c r="Q4987">
        <v>42</v>
      </c>
      <c r="R4987" t="s">
        <v>80</v>
      </c>
    </row>
    <row r="4988" spans="1:18" x14ac:dyDescent="0.3">
      <c r="A4988">
        <v>10752</v>
      </c>
      <c r="B4988" t="s">
        <v>179</v>
      </c>
      <c r="C4988" t="s">
        <v>39</v>
      </c>
      <c r="D4988">
        <v>35</v>
      </c>
      <c r="E4988" t="s">
        <v>20</v>
      </c>
      <c r="F4988" t="s">
        <v>229</v>
      </c>
      <c r="G4988" t="s">
        <v>29</v>
      </c>
      <c r="H4988" t="s">
        <v>265</v>
      </c>
      <c r="I4988" s="1">
        <v>42069</v>
      </c>
      <c r="K4988">
        <v>9.6999999999999993</v>
      </c>
      <c r="L4988" t="s">
        <v>194</v>
      </c>
      <c r="M4988">
        <v>78730</v>
      </c>
      <c r="N4988">
        <v>0</v>
      </c>
      <c r="O4988" t="s">
        <v>36</v>
      </c>
      <c r="Q4988">
        <v>61</v>
      </c>
      <c r="R4988" t="s">
        <v>56</v>
      </c>
    </row>
    <row r="4989" spans="1:18" x14ac:dyDescent="0.3">
      <c r="A4989">
        <v>6257</v>
      </c>
      <c r="B4989" t="s">
        <v>1535</v>
      </c>
      <c r="C4989" t="s">
        <v>39</v>
      </c>
      <c r="D4989">
        <v>50</v>
      </c>
      <c r="E4989" t="s">
        <v>28</v>
      </c>
      <c r="F4989" t="s">
        <v>483</v>
      </c>
      <c r="G4989" t="s">
        <v>29</v>
      </c>
      <c r="H4989" t="s">
        <v>523</v>
      </c>
      <c r="I4989" s="1">
        <v>42088</v>
      </c>
      <c r="K4989">
        <v>9.65</v>
      </c>
      <c r="L4989" t="s">
        <v>194</v>
      </c>
      <c r="M4989">
        <v>78734</v>
      </c>
      <c r="N4989">
        <v>0.25</v>
      </c>
      <c r="O4989" t="s">
        <v>45</v>
      </c>
      <c r="P4989">
        <v>3559</v>
      </c>
      <c r="Q4989">
        <v>90</v>
      </c>
      <c r="R4989" t="s">
        <v>42</v>
      </c>
    </row>
    <row r="4990" spans="1:18" x14ac:dyDescent="0.3">
      <c r="A4990">
        <v>2386</v>
      </c>
      <c r="B4990" t="s">
        <v>766</v>
      </c>
      <c r="C4990" t="s">
        <v>39</v>
      </c>
      <c r="D4990">
        <v>27</v>
      </c>
      <c r="E4990" t="s">
        <v>20</v>
      </c>
      <c r="F4990" t="s">
        <v>1360</v>
      </c>
      <c r="G4990" t="s">
        <v>40</v>
      </c>
      <c r="H4990" t="s">
        <v>1375</v>
      </c>
      <c r="I4990" s="1">
        <v>44381</v>
      </c>
      <c r="J4990" s="1">
        <v>44965</v>
      </c>
      <c r="K4990">
        <v>1.6</v>
      </c>
      <c r="L4990" t="s">
        <v>24</v>
      </c>
      <c r="M4990">
        <v>78734</v>
      </c>
      <c r="N4990">
        <v>0.25</v>
      </c>
      <c r="O4990" t="s">
        <v>36</v>
      </c>
      <c r="P4990">
        <v>1856</v>
      </c>
      <c r="Q4990">
        <v>10</v>
      </c>
      <c r="R4990" t="s">
        <v>52</v>
      </c>
    </row>
    <row r="4991" spans="1:18" x14ac:dyDescent="0.3">
      <c r="A4991">
        <v>5618</v>
      </c>
      <c r="B4991" t="s">
        <v>1329</v>
      </c>
      <c r="C4991" t="s">
        <v>19</v>
      </c>
      <c r="D4991">
        <v>60</v>
      </c>
      <c r="E4991" t="s">
        <v>48</v>
      </c>
      <c r="F4991" t="s">
        <v>1447</v>
      </c>
      <c r="G4991" t="s">
        <v>29</v>
      </c>
      <c r="H4991" t="s">
        <v>1513</v>
      </c>
      <c r="I4991" s="1">
        <v>45366</v>
      </c>
      <c r="K4991">
        <v>0.67</v>
      </c>
      <c r="L4991" t="s">
        <v>24</v>
      </c>
      <c r="M4991">
        <v>78738</v>
      </c>
      <c r="N4991">
        <v>0.1</v>
      </c>
      <c r="O4991" t="s">
        <v>45</v>
      </c>
      <c r="P4991">
        <v>5097</v>
      </c>
      <c r="Q4991">
        <v>97</v>
      </c>
      <c r="R4991" t="s">
        <v>52</v>
      </c>
    </row>
    <row r="4992" spans="1:18" x14ac:dyDescent="0.3">
      <c r="A4992">
        <v>2239</v>
      </c>
      <c r="B4992" t="s">
        <v>1379</v>
      </c>
      <c r="C4992" t="s">
        <v>19</v>
      </c>
      <c r="D4992">
        <v>49</v>
      </c>
      <c r="E4992" t="s">
        <v>34</v>
      </c>
      <c r="F4992" t="s">
        <v>929</v>
      </c>
      <c r="G4992" t="s">
        <v>29</v>
      </c>
      <c r="H4992" t="s">
        <v>930</v>
      </c>
      <c r="I4992" s="1">
        <v>44122</v>
      </c>
      <c r="K4992">
        <v>4.08</v>
      </c>
      <c r="L4992" t="s">
        <v>65</v>
      </c>
      <c r="M4992">
        <v>78741</v>
      </c>
      <c r="N4992">
        <v>0.2</v>
      </c>
      <c r="O4992" t="s">
        <v>36</v>
      </c>
      <c r="P4992">
        <v>1178</v>
      </c>
      <c r="Q4992">
        <v>1</v>
      </c>
      <c r="R4992" t="s">
        <v>49</v>
      </c>
    </row>
    <row r="4993" spans="1:18" x14ac:dyDescent="0.3">
      <c r="A4993">
        <v>9238</v>
      </c>
      <c r="B4993" t="s">
        <v>383</v>
      </c>
      <c r="C4993" t="s">
        <v>39</v>
      </c>
      <c r="D4993">
        <v>26</v>
      </c>
      <c r="E4993" t="s">
        <v>20</v>
      </c>
      <c r="F4993" t="s">
        <v>488</v>
      </c>
      <c r="G4993" t="s">
        <v>22</v>
      </c>
      <c r="H4993" t="s">
        <v>560</v>
      </c>
      <c r="I4993" s="1">
        <v>42164</v>
      </c>
      <c r="K4993">
        <v>9.44</v>
      </c>
      <c r="L4993" t="s">
        <v>194</v>
      </c>
      <c r="M4993">
        <v>78747</v>
      </c>
      <c r="N4993">
        <v>0.5</v>
      </c>
      <c r="O4993" t="s">
        <v>31</v>
      </c>
      <c r="P4993">
        <v>7647</v>
      </c>
      <c r="Q4993">
        <v>11</v>
      </c>
      <c r="R4993" t="s">
        <v>67</v>
      </c>
    </row>
    <row r="4994" spans="1:18" x14ac:dyDescent="0.3">
      <c r="A4994">
        <v>7177</v>
      </c>
      <c r="B4994" t="s">
        <v>444</v>
      </c>
      <c r="C4994" t="s">
        <v>39</v>
      </c>
      <c r="D4994">
        <v>25</v>
      </c>
      <c r="E4994" t="s">
        <v>20</v>
      </c>
      <c r="F4994" t="s">
        <v>488</v>
      </c>
      <c r="G4994" t="s">
        <v>29</v>
      </c>
      <c r="H4994" t="s">
        <v>611</v>
      </c>
      <c r="I4994" s="1">
        <v>42255</v>
      </c>
      <c r="K4994">
        <v>9.19</v>
      </c>
      <c r="L4994" t="s">
        <v>194</v>
      </c>
      <c r="M4994">
        <v>78766</v>
      </c>
      <c r="N4994">
        <v>0.25</v>
      </c>
      <c r="O4994" t="s">
        <v>36</v>
      </c>
      <c r="P4994">
        <v>3963</v>
      </c>
      <c r="Q4994">
        <v>27</v>
      </c>
      <c r="R4994" t="s">
        <v>88</v>
      </c>
    </row>
    <row r="4995" spans="1:18" x14ac:dyDescent="0.3">
      <c r="A4995">
        <v>8920</v>
      </c>
      <c r="B4995" t="s">
        <v>958</v>
      </c>
      <c r="C4995" t="s">
        <v>39</v>
      </c>
      <c r="D4995">
        <v>25</v>
      </c>
      <c r="E4995" t="s">
        <v>20</v>
      </c>
      <c r="F4995" t="s">
        <v>483</v>
      </c>
      <c r="G4995" t="s">
        <v>29</v>
      </c>
      <c r="H4995" t="s">
        <v>484</v>
      </c>
      <c r="I4995" s="1">
        <v>44301</v>
      </c>
      <c r="K4995">
        <v>3.59</v>
      </c>
      <c r="L4995" t="s">
        <v>65</v>
      </c>
      <c r="M4995">
        <v>78768</v>
      </c>
      <c r="N4995">
        <v>0.25</v>
      </c>
      <c r="O4995" t="s">
        <v>36</v>
      </c>
      <c r="P4995">
        <v>4011</v>
      </c>
      <c r="Q4995">
        <v>68</v>
      </c>
      <c r="R4995" t="s">
        <v>54</v>
      </c>
    </row>
    <row r="4996" spans="1:18" x14ac:dyDescent="0.3">
      <c r="A4996">
        <v>2108</v>
      </c>
      <c r="B4996" t="s">
        <v>1030</v>
      </c>
      <c r="C4996" t="s">
        <v>39</v>
      </c>
      <c r="D4996">
        <v>51</v>
      </c>
      <c r="E4996" t="s">
        <v>28</v>
      </c>
      <c r="F4996" t="s">
        <v>229</v>
      </c>
      <c r="G4996" t="s">
        <v>29</v>
      </c>
      <c r="H4996" t="s">
        <v>260</v>
      </c>
      <c r="I4996" s="1">
        <v>42049</v>
      </c>
      <c r="K4996">
        <v>9.75</v>
      </c>
      <c r="L4996" t="s">
        <v>194</v>
      </c>
      <c r="M4996">
        <v>78772</v>
      </c>
      <c r="N4996">
        <v>0.15</v>
      </c>
      <c r="O4996" t="s">
        <v>25</v>
      </c>
      <c r="P4996">
        <v>1748</v>
      </c>
      <c r="Q4996">
        <v>47</v>
      </c>
      <c r="R4996" t="s">
        <v>84</v>
      </c>
    </row>
    <row r="4997" spans="1:18" x14ac:dyDescent="0.3">
      <c r="A4997">
        <v>9943</v>
      </c>
      <c r="B4997" t="s">
        <v>366</v>
      </c>
      <c r="C4997" t="s">
        <v>19</v>
      </c>
      <c r="D4997">
        <v>38</v>
      </c>
      <c r="E4997" t="s">
        <v>20</v>
      </c>
      <c r="F4997" t="s">
        <v>488</v>
      </c>
      <c r="G4997" t="s">
        <v>22</v>
      </c>
      <c r="H4997" t="s">
        <v>489</v>
      </c>
      <c r="I4997" s="1">
        <v>43975</v>
      </c>
      <c r="K4997">
        <v>4.4800000000000004</v>
      </c>
      <c r="L4997" t="s">
        <v>65</v>
      </c>
      <c r="M4997">
        <v>78775</v>
      </c>
      <c r="N4997">
        <v>0.25</v>
      </c>
      <c r="O4997" t="s">
        <v>36</v>
      </c>
      <c r="P4997">
        <v>5984</v>
      </c>
      <c r="Q4997">
        <v>24</v>
      </c>
      <c r="R4997" t="s">
        <v>54</v>
      </c>
    </row>
    <row r="4998" spans="1:18" x14ac:dyDescent="0.3">
      <c r="A4998">
        <v>6546</v>
      </c>
      <c r="B4998" t="s">
        <v>327</v>
      </c>
      <c r="C4998" t="s">
        <v>39</v>
      </c>
      <c r="D4998">
        <v>42</v>
      </c>
      <c r="E4998" t="s">
        <v>34</v>
      </c>
      <c r="F4998" t="s">
        <v>229</v>
      </c>
      <c r="G4998" t="s">
        <v>29</v>
      </c>
      <c r="H4998" t="s">
        <v>301</v>
      </c>
      <c r="I4998" s="1">
        <v>42517</v>
      </c>
      <c r="K4998">
        <v>8.4700000000000006</v>
      </c>
      <c r="L4998" t="s">
        <v>194</v>
      </c>
      <c r="M4998">
        <v>78776</v>
      </c>
      <c r="N4998">
        <v>0.1</v>
      </c>
      <c r="O4998" t="s">
        <v>36</v>
      </c>
      <c r="P4998">
        <v>2320</v>
      </c>
      <c r="Q4998">
        <v>66</v>
      </c>
      <c r="R4998" t="s">
        <v>106</v>
      </c>
    </row>
    <row r="4999" spans="1:18" x14ac:dyDescent="0.3">
      <c r="A4999">
        <v>5857</v>
      </c>
      <c r="B4999" t="s">
        <v>522</v>
      </c>
      <c r="C4999" t="s">
        <v>19</v>
      </c>
      <c r="D4999">
        <v>38</v>
      </c>
      <c r="E4999" t="s">
        <v>20</v>
      </c>
      <c r="F4999" t="s">
        <v>929</v>
      </c>
      <c r="G4999" t="s">
        <v>29</v>
      </c>
      <c r="H4999" t="s">
        <v>1027</v>
      </c>
      <c r="I4999" s="1">
        <v>43177</v>
      </c>
      <c r="J4999" s="1">
        <v>44828</v>
      </c>
      <c r="K4999">
        <v>4.5199999999999996</v>
      </c>
      <c r="L4999" t="s">
        <v>65</v>
      </c>
      <c r="M4999">
        <v>78785</v>
      </c>
      <c r="N4999">
        <v>0.2</v>
      </c>
      <c r="O4999" t="s">
        <v>31</v>
      </c>
      <c r="P4999">
        <v>5328</v>
      </c>
      <c r="Q4999">
        <v>59</v>
      </c>
      <c r="R4999" t="s">
        <v>26</v>
      </c>
    </row>
    <row r="5000" spans="1:18" x14ac:dyDescent="0.3">
      <c r="A5000">
        <v>8982</v>
      </c>
      <c r="B5000" t="s">
        <v>1137</v>
      </c>
      <c r="C5000" t="s">
        <v>19</v>
      </c>
      <c r="D5000">
        <v>36</v>
      </c>
      <c r="E5000" t="s">
        <v>20</v>
      </c>
      <c r="F5000" t="s">
        <v>929</v>
      </c>
      <c r="G5000" t="s">
        <v>22</v>
      </c>
      <c r="H5000" t="s">
        <v>930</v>
      </c>
      <c r="I5000" s="1">
        <v>42998</v>
      </c>
      <c r="K5000">
        <v>7.16</v>
      </c>
      <c r="L5000" t="s">
        <v>194</v>
      </c>
      <c r="M5000">
        <v>78788</v>
      </c>
      <c r="N5000">
        <v>0.25</v>
      </c>
      <c r="O5000" t="s">
        <v>36</v>
      </c>
      <c r="P5000">
        <v>7790</v>
      </c>
      <c r="Q5000">
        <v>32</v>
      </c>
      <c r="R5000" t="s">
        <v>26</v>
      </c>
    </row>
    <row r="5001" spans="1:18" x14ac:dyDescent="0.3">
      <c r="A5001">
        <v>9272</v>
      </c>
      <c r="B5001" t="s">
        <v>698</v>
      </c>
      <c r="C5001" t="s">
        <v>39</v>
      </c>
      <c r="D5001">
        <v>33</v>
      </c>
      <c r="E5001" t="s">
        <v>20</v>
      </c>
      <c r="F5001" t="s">
        <v>929</v>
      </c>
      <c r="G5001" t="s">
        <v>22</v>
      </c>
      <c r="H5001" t="s">
        <v>931</v>
      </c>
      <c r="I5001" s="1">
        <v>44436</v>
      </c>
      <c r="K5001">
        <v>3.22</v>
      </c>
      <c r="L5001" t="s">
        <v>65</v>
      </c>
      <c r="M5001">
        <v>78802</v>
      </c>
      <c r="N5001">
        <v>0.2</v>
      </c>
      <c r="O5001" t="s">
        <v>45</v>
      </c>
      <c r="P5001">
        <v>4774</v>
      </c>
      <c r="Q5001">
        <v>45</v>
      </c>
      <c r="R5001" t="s">
        <v>106</v>
      </c>
    </row>
    <row r="5002" spans="1:18" x14ac:dyDescent="0.3">
      <c r="A5002">
        <v>10028</v>
      </c>
      <c r="B5002" t="s">
        <v>1096</v>
      </c>
      <c r="C5002" t="s">
        <v>39</v>
      </c>
      <c r="D5002">
        <v>63</v>
      </c>
      <c r="E5002" t="s">
        <v>48</v>
      </c>
      <c r="F5002" t="s">
        <v>229</v>
      </c>
      <c r="G5002" t="s">
        <v>29</v>
      </c>
      <c r="H5002" t="s">
        <v>301</v>
      </c>
      <c r="I5002" s="1">
        <v>43460</v>
      </c>
      <c r="K5002">
        <v>5.89</v>
      </c>
      <c r="L5002" t="s">
        <v>194</v>
      </c>
      <c r="M5002">
        <v>78803</v>
      </c>
      <c r="N5002">
        <v>0.3</v>
      </c>
      <c r="O5002" t="s">
        <v>36</v>
      </c>
      <c r="P5002">
        <v>7158</v>
      </c>
      <c r="Q5002">
        <v>8</v>
      </c>
      <c r="R5002" t="s">
        <v>26</v>
      </c>
    </row>
    <row r="5003" spans="1:18" x14ac:dyDescent="0.3">
      <c r="A5003">
        <v>3022</v>
      </c>
      <c r="B5003" t="s">
        <v>618</v>
      </c>
      <c r="C5003" t="s">
        <v>19</v>
      </c>
      <c r="D5003">
        <v>24</v>
      </c>
      <c r="E5003" t="s">
        <v>51</v>
      </c>
      <c r="F5003" t="s">
        <v>1447</v>
      </c>
      <c r="G5003" t="s">
        <v>22</v>
      </c>
      <c r="H5003" t="s">
        <v>1448</v>
      </c>
      <c r="I5003" s="1">
        <v>45108</v>
      </c>
      <c r="K5003">
        <v>1.38</v>
      </c>
      <c r="L5003" t="s">
        <v>24</v>
      </c>
      <c r="M5003">
        <v>78808</v>
      </c>
      <c r="N5003">
        <v>0.2</v>
      </c>
      <c r="O5003" t="s">
        <v>31</v>
      </c>
      <c r="P5003">
        <v>1198</v>
      </c>
      <c r="Q5003">
        <v>58</v>
      </c>
      <c r="R5003" t="s">
        <v>59</v>
      </c>
    </row>
    <row r="5004" spans="1:18" x14ac:dyDescent="0.3">
      <c r="A5004">
        <v>6835</v>
      </c>
      <c r="B5004" t="s">
        <v>943</v>
      </c>
      <c r="C5004" t="s">
        <v>19</v>
      </c>
      <c r="D5004">
        <v>54</v>
      </c>
      <c r="E5004" t="s">
        <v>28</v>
      </c>
      <c r="F5004" t="s">
        <v>1447</v>
      </c>
      <c r="G5004" t="s">
        <v>29</v>
      </c>
      <c r="H5004" t="s">
        <v>1448</v>
      </c>
      <c r="I5004" s="1">
        <v>42594</v>
      </c>
      <c r="J5004" s="1">
        <v>43006</v>
      </c>
      <c r="K5004">
        <v>1.1299999999999999</v>
      </c>
      <c r="L5004" t="s">
        <v>24</v>
      </c>
      <c r="M5004">
        <v>78808</v>
      </c>
      <c r="N5004">
        <v>0.2</v>
      </c>
      <c r="O5004" t="s">
        <v>36</v>
      </c>
      <c r="P5004">
        <v>1476</v>
      </c>
      <c r="Q5004">
        <v>2</v>
      </c>
      <c r="R5004" t="s">
        <v>32</v>
      </c>
    </row>
    <row r="5005" spans="1:18" x14ac:dyDescent="0.3">
      <c r="A5005">
        <v>2630</v>
      </c>
      <c r="B5005" t="s">
        <v>1051</v>
      </c>
      <c r="C5005" t="s">
        <v>39</v>
      </c>
      <c r="D5005">
        <v>64</v>
      </c>
      <c r="E5005" t="s">
        <v>48</v>
      </c>
      <c r="F5005" t="s">
        <v>929</v>
      </c>
      <c r="G5005" t="s">
        <v>22</v>
      </c>
      <c r="H5005" t="s">
        <v>931</v>
      </c>
      <c r="I5005" s="1">
        <v>43088</v>
      </c>
      <c r="K5005">
        <v>6.91</v>
      </c>
      <c r="L5005" t="s">
        <v>194</v>
      </c>
      <c r="M5005">
        <v>78824</v>
      </c>
      <c r="N5005">
        <v>0.1</v>
      </c>
      <c r="O5005" t="s">
        <v>31</v>
      </c>
      <c r="P5005">
        <v>2606</v>
      </c>
      <c r="Q5005">
        <v>87</v>
      </c>
      <c r="R5005" t="s">
        <v>54</v>
      </c>
    </row>
    <row r="5006" spans="1:18" x14ac:dyDescent="0.3">
      <c r="A5006">
        <v>6883</v>
      </c>
      <c r="B5006" t="s">
        <v>184</v>
      </c>
      <c r="C5006" t="s">
        <v>39</v>
      </c>
      <c r="D5006">
        <v>56</v>
      </c>
      <c r="E5006" t="s">
        <v>28</v>
      </c>
      <c r="F5006" t="s">
        <v>929</v>
      </c>
      <c r="G5006" t="s">
        <v>29</v>
      </c>
      <c r="H5006" t="s">
        <v>1027</v>
      </c>
      <c r="I5006" s="1">
        <v>44773</v>
      </c>
      <c r="K5006">
        <v>2.2999999999999998</v>
      </c>
      <c r="L5006" t="s">
        <v>65</v>
      </c>
      <c r="M5006">
        <v>78825</v>
      </c>
      <c r="N5006">
        <v>0.5</v>
      </c>
      <c r="O5006" t="s">
        <v>36</v>
      </c>
      <c r="P5006">
        <v>2461</v>
      </c>
      <c r="Q5006">
        <v>90</v>
      </c>
      <c r="R5006" t="s">
        <v>56</v>
      </c>
    </row>
    <row r="5007" spans="1:18" x14ac:dyDescent="0.3">
      <c r="A5007">
        <v>8961</v>
      </c>
      <c r="B5007" t="s">
        <v>726</v>
      </c>
      <c r="C5007" t="s">
        <v>39</v>
      </c>
      <c r="D5007">
        <v>38</v>
      </c>
      <c r="E5007" t="s">
        <v>20</v>
      </c>
      <c r="F5007" t="s">
        <v>929</v>
      </c>
      <c r="G5007" t="s">
        <v>22</v>
      </c>
      <c r="H5007" t="s">
        <v>960</v>
      </c>
      <c r="I5007" s="1">
        <v>42801</v>
      </c>
      <c r="K5007">
        <v>7.7</v>
      </c>
      <c r="L5007" t="s">
        <v>194</v>
      </c>
      <c r="M5007">
        <v>78826</v>
      </c>
      <c r="N5007">
        <v>0.25</v>
      </c>
      <c r="O5007" t="s">
        <v>31</v>
      </c>
      <c r="P5007">
        <v>7296</v>
      </c>
      <c r="Q5007">
        <v>8</v>
      </c>
      <c r="R5007" t="s">
        <v>67</v>
      </c>
    </row>
    <row r="5008" spans="1:18" x14ac:dyDescent="0.3">
      <c r="A5008">
        <v>3154</v>
      </c>
      <c r="B5008" t="s">
        <v>1119</v>
      </c>
      <c r="C5008" t="s">
        <v>19</v>
      </c>
      <c r="D5008">
        <v>27</v>
      </c>
      <c r="E5008" t="s">
        <v>20</v>
      </c>
      <c r="F5008" t="s">
        <v>1511</v>
      </c>
      <c r="G5008" t="s">
        <v>40</v>
      </c>
      <c r="H5008" t="s">
        <v>1536</v>
      </c>
      <c r="I5008" s="1">
        <v>45400</v>
      </c>
      <c r="K5008">
        <v>0.57999999999999996</v>
      </c>
      <c r="L5008" t="s">
        <v>24</v>
      </c>
      <c r="M5008">
        <v>78827</v>
      </c>
      <c r="N5008">
        <v>0.1</v>
      </c>
      <c r="O5008" t="s">
        <v>36</v>
      </c>
      <c r="P5008">
        <v>1321</v>
      </c>
      <c r="Q5008">
        <v>59</v>
      </c>
      <c r="R5008" t="s">
        <v>106</v>
      </c>
    </row>
    <row r="5009" spans="1:18" x14ac:dyDescent="0.3">
      <c r="A5009">
        <v>2209</v>
      </c>
      <c r="B5009" t="s">
        <v>1123</v>
      </c>
      <c r="C5009" t="s">
        <v>19</v>
      </c>
      <c r="D5009">
        <v>47</v>
      </c>
      <c r="E5009" t="s">
        <v>34</v>
      </c>
      <c r="F5009" t="s">
        <v>229</v>
      </c>
      <c r="G5009" t="s">
        <v>29</v>
      </c>
      <c r="H5009" t="s">
        <v>301</v>
      </c>
      <c r="I5009" s="1">
        <v>42962</v>
      </c>
      <c r="K5009">
        <v>7.26</v>
      </c>
      <c r="L5009" t="s">
        <v>194</v>
      </c>
      <c r="M5009">
        <v>78837</v>
      </c>
      <c r="N5009">
        <v>0.2</v>
      </c>
      <c r="O5009" t="s">
        <v>31</v>
      </c>
      <c r="P5009">
        <v>2055</v>
      </c>
      <c r="Q5009">
        <v>12</v>
      </c>
      <c r="R5009" t="s">
        <v>76</v>
      </c>
    </row>
    <row r="5010" spans="1:18" x14ac:dyDescent="0.3">
      <c r="A5010">
        <v>2106</v>
      </c>
      <c r="B5010" t="s">
        <v>353</v>
      </c>
      <c r="C5010" t="s">
        <v>39</v>
      </c>
      <c r="D5010">
        <v>54</v>
      </c>
      <c r="E5010" t="s">
        <v>28</v>
      </c>
      <c r="F5010" t="s">
        <v>1360</v>
      </c>
      <c r="G5010" t="s">
        <v>29</v>
      </c>
      <c r="H5010" t="s">
        <v>1454</v>
      </c>
      <c r="I5010" s="1">
        <v>44340</v>
      </c>
      <c r="K5010">
        <v>3.48</v>
      </c>
      <c r="L5010" t="s">
        <v>65</v>
      </c>
      <c r="M5010">
        <v>78846</v>
      </c>
      <c r="N5010">
        <v>0.2</v>
      </c>
      <c r="O5010" t="s">
        <v>36</v>
      </c>
      <c r="P5010">
        <v>1719</v>
      </c>
      <c r="Q5010">
        <v>5</v>
      </c>
      <c r="R5010" t="s">
        <v>37</v>
      </c>
    </row>
    <row r="5011" spans="1:18" x14ac:dyDescent="0.3">
      <c r="A5011">
        <v>1661</v>
      </c>
      <c r="B5011" t="s">
        <v>741</v>
      </c>
      <c r="C5011" t="s">
        <v>39</v>
      </c>
      <c r="D5011">
        <v>61</v>
      </c>
      <c r="E5011" t="s">
        <v>48</v>
      </c>
      <c r="F5011" t="s">
        <v>929</v>
      </c>
      <c r="G5011" t="s">
        <v>29</v>
      </c>
      <c r="H5011" t="s">
        <v>1027</v>
      </c>
      <c r="I5011" s="1">
        <v>42955</v>
      </c>
      <c r="J5011" s="1">
        <v>44588</v>
      </c>
      <c r="K5011">
        <v>4.47</v>
      </c>
      <c r="L5011" t="s">
        <v>65</v>
      </c>
      <c r="M5011">
        <v>78849</v>
      </c>
      <c r="N5011">
        <v>0.15</v>
      </c>
      <c r="O5011" t="s">
        <v>25</v>
      </c>
      <c r="P5011">
        <v>1277</v>
      </c>
      <c r="Q5011">
        <v>33</v>
      </c>
      <c r="R5011" t="s">
        <v>32</v>
      </c>
    </row>
    <row r="5012" spans="1:18" x14ac:dyDescent="0.3">
      <c r="A5012">
        <v>2985</v>
      </c>
      <c r="B5012" t="s">
        <v>1311</v>
      </c>
      <c r="C5012" t="s">
        <v>39</v>
      </c>
      <c r="D5012">
        <v>26</v>
      </c>
      <c r="E5012" t="s">
        <v>20</v>
      </c>
      <c r="F5012" t="s">
        <v>1360</v>
      </c>
      <c r="G5012" t="s">
        <v>29</v>
      </c>
      <c r="H5012" t="s">
        <v>1361</v>
      </c>
      <c r="I5012" s="1">
        <v>45472</v>
      </c>
      <c r="K5012">
        <v>0.38</v>
      </c>
      <c r="L5012" t="s">
        <v>24</v>
      </c>
      <c r="M5012">
        <v>78852</v>
      </c>
      <c r="N5012">
        <v>0.15</v>
      </c>
      <c r="O5012" t="s">
        <v>36</v>
      </c>
      <c r="P5012">
        <v>2901</v>
      </c>
      <c r="Q5012">
        <v>56</v>
      </c>
      <c r="R5012" t="s">
        <v>106</v>
      </c>
    </row>
    <row r="5013" spans="1:18" x14ac:dyDescent="0.3">
      <c r="A5013">
        <v>3036</v>
      </c>
      <c r="B5013" t="s">
        <v>854</v>
      </c>
      <c r="C5013" t="s">
        <v>39</v>
      </c>
      <c r="D5013">
        <v>57</v>
      </c>
      <c r="E5013" t="s">
        <v>28</v>
      </c>
      <c r="F5013" t="s">
        <v>929</v>
      </c>
      <c r="G5013" t="s">
        <v>40</v>
      </c>
      <c r="H5013" t="s">
        <v>960</v>
      </c>
      <c r="I5013" s="1">
        <v>44452</v>
      </c>
      <c r="K5013">
        <v>3.18</v>
      </c>
      <c r="L5013" t="s">
        <v>65</v>
      </c>
      <c r="M5013">
        <v>78853</v>
      </c>
      <c r="N5013">
        <v>0.1</v>
      </c>
      <c r="O5013" t="s">
        <v>31</v>
      </c>
      <c r="P5013">
        <v>1187</v>
      </c>
      <c r="Q5013">
        <v>14</v>
      </c>
      <c r="R5013" t="s">
        <v>88</v>
      </c>
    </row>
    <row r="5014" spans="1:18" x14ac:dyDescent="0.3">
      <c r="A5014">
        <v>2115</v>
      </c>
      <c r="B5014" t="s">
        <v>760</v>
      </c>
      <c r="C5014" t="s">
        <v>19</v>
      </c>
      <c r="D5014">
        <v>47</v>
      </c>
      <c r="E5014" t="s">
        <v>34</v>
      </c>
      <c r="F5014" t="s">
        <v>1447</v>
      </c>
      <c r="G5014" t="s">
        <v>29</v>
      </c>
      <c r="H5014" t="s">
        <v>1455</v>
      </c>
      <c r="I5014" s="1">
        <v>45057</v>
      </c>
      <c r="K5014">
        <v>1.52</v>
      </c>
      <c r="L5014" t="s">
        <v>24</v>
      </c>
      <c r="M5014">
        <v>78862</v>
      </c>
      <c r="N5014">
        <v>0.2</v>
      </c>
      <c r="O5014" t="s">
        <v>36</v>
      </c>
      <c r="Q5014">
        <v>49</v>
      </c>
      <c r="R5014" t="s">
        <v>37</v>
      </c>
    </row>
    <row r="5015" spans="1:18" x14ac:dyDescent="0.3">
      <c r="A5015">
        <v>2612</v>
      </c>
      <c r="B5015" t="s">
        <v>1499</v>
      </c>
      <c r="C5015" t="s">
        <v>39</v>
      </c>
      <c r="D5015">
        <v>42</v>
      </c>
      <c r="E5015" t="s">
        <v>34</v>
      </c>
      <c r="F5015" t="s">
        <v>488</v>
      </c>
      <c r="G5015" t="s">
        <v>22</v>
      </c>
      <c r="H5015" t="s">
        <v>597</v>
      </c>
      <c r="I5015" s="1">
        <v>44288</v>
      </c>
      <c r="K5015">
        <v>3.62</v>
      </c>
      <c r="L5015" t="s">
        <v>65</v>
      </c>
      <c r="M5015">
        <v>78869</v>
      </c>
      <c r="N5015">
        <v>0.15</v>
      </c>
      <c r="O5015" t="s">
        <v>36</v>
      </c>
      <c r="Q5015">
        <v>20</v>
      </c>
      <c r="R5015" t="s">
        <v>42</v>
      </c>
    </row>
    <row r="5016" spans="1:18" x14ac:dyDescent="0.3">
      <c r="A5016">
        <v>1704</v>
      </c>
      <c r="B5016" t="s">
        <v>1290</v>
      </c>
      <c r="C5016" t="s">
        <v>39</v>
      </c>
      <c r="D5016">
        <v>27</v>
      </c>
      <c r="E5016" t="s">
        <v>20</v>
      </c>
      <c r="F5016" t="s">
        <v>483</v>
      </c>
      <c r="G5016" t="s">
        <v>29</v>
      </c>
      <c r="H5016" t="s">
        <v>736</v>
      </c>
      <c r="I5016" s="1">
        <v>42262</v>
      </c>
      <c r="K5016">
        <v>9.17</v>
      </c>
      <c r="L5016" t="s">
        <v>194</v>
      </c>
      <c r="M5016">
        <v>78870</v>
      </c>
      <c r="N5016">
        <v>0.15</v>
      </c>
      <c r="O5016" t="s">
        <v>31</v>
      </c>
      <c r="P5016">
        <v>1463</v>
      </c>
      <c r="Q5016">
        <v>46</v>
      </c>
      <c r="R5016" t="s">
        <v>26</v>
      </c>
    </row>
    <row r="5017" spans="1:18" x14ac:dyDescent="0.3">
      <c r="A5017">
        <v>9661</v>
      </c>
      <c r="B5017" t="s">
        <v>535</v>
      </c>
      <c r="C5017" t="s">
        <v>19</v>
      </c>
      <c r="D5017">
        <v>51</v>
      </c>
      <c r="E5017" t="s">
        <v>28</v>
      </c>
      <c r="F5017" t="s">
        <v>483</v>
      </c>
      <c r="G5017" t="s">
        <v>22</v>
      </c>
      <c r="H5017" t="s">
        <v>557</v>
      </c>
      <c r="I5017" s="1">
        <v>44088</v>
      </c>
      <c r="K5017">
        <v>4.17</v>
      </c>
      <c r="L5017" t="s">
        <v>65</v>
      </c>
      <c r="M5017">
        <v>78870</v>
      </c>
      <c r="N5017">
        <v>0.2</v>
      </c>
      <c r="O5017" t="s">
        <v>45</v>
      </c>
      <c r="P5017">
        <v>4587</v>
      </c>
      <c r="Q5017">
        <v>76</v>
      </c>
      <c r="R5017" t="s">
        <v>56</v>
      </c>
    </row>
    <row r="5018" spans="1:18" x14ac:dyDescent="0.3">
      <c r="A5018">
        <v>2887</v>
      </c>
      <c r="B5018" t="s">
        <v>1218</v>
      </c>
      <c r="C5018" t="s">
        <v>39</v>
      </c>
      <c r="D5018">
        <v>63</v>
      </c>
      <c r="E5018" t="s">
        <v>48</v>
      </c>
      <c r="F5018" t="s">
        <v>488</v>
      </c>
      <c r="G5018" t="s">
        <v>22</v>
      </c>
      <c r="H5018" t="s">
        <v>611</v>
      </c>
      <c r="I5018" s="1">
        <v>42896</v>
      </c>
      <c r="K5018">
        <v>7.44</v>
      </c>
      <c r="L5018" t="s">
        <v>194</v>
      </c>
      <c r="M5018">
        <v>78870</v>
      </c>
      <c r="N5018">
        <v>0.1</v>
      </c>
      <c r="O5018" t="s">
        <v>31</v>
      </c>
      <c r="P5018">
        <v>1159</v>
      </c>
      <c r="Q5018">
        <v>73</v>
      </c>
      <c r="R5018" t="s">
        <v>46</v>
      </c>
    </row>
    <row r="5019" spans="1:18" x14ac:dyDescent="0.3">
      <c r="A5019">
        <v>4954</v>
      </c>
      <c r="B5019" t="s">
        <v>908</v>
      </c>
      <c r="C5019" t="s">
        <v>19</v>
      </c>
      <c r="D5019">
        <v>41</v>
      </c>
      <c r="E5019" t="s">
        <v>34</v>
      </c>
      <c r="F5019" t="s">
        <v>483</v>
      </c>
      <c r="G5019" t="s">
        <v>29</v>
      </c>
      <c r="H5019" t="s">
        <v>639</v>
      </c>
      <c r="I5019" s="1">
        <v>43788</v>
      </c>
      <c r="J5019" s="1">
        <v>45223</v>
      </c>
      <c r="K5019">
        <v>3.93</v>
      </c>
      <c r="L5019" t="s">
        <v>65</v>
      </c>
      <c r="M5019">
        <v>78876</v>
      </c>
      <c r="N5019">
        <v>0.2</v>
      </c>
      <c r="O5019" t="s">
        <v>36</v>
      </c>
      <c r="P5019">
        <v>1412</v>
      </c>
      <c r="Q5019">
        <v>23</v>
      </c>
      <c r="R5019" t="s">
        <v>52</v>
      </c>
    </row>
    <row r="5020" spans="1:18" x14ac:dyDescent="0.3">
      <c r="A5020">
        <v>4003</v>
      </c>
      <c r="B5020" t="s">
        <v>231</v>
      </c>
      <c r="C5020" t="s">
        <v>39</v>
      </c>
      <c r="D5020">
        <v>55</v>
      </c>
      <c r="E5020" t="s">
        <v>28</v>
      </c>
      <c r="F5020" t="s">
        <v>483</v>
      </c>
      <c r="G5020" t="s">
        <v>40</v>
      </c>
      <c r="H5020" t="s">
        <v>639</v>
      </c>
      <c r="I5020" s="1">
        <v>42568</v>
      </c>
      <c r="K5020">
        <v>8.33</v>
      </c>
      <c r="L5020" t="s">
        <v>194</v>
      </c>
      <c r="M5020">
        <v>78886</v>
      </c>
      <c r="N5020">
        <v>0.5</v>
      </c>
      <c r="O5020" t="s">
        <v>36</v>
      </c>
      <c r="P5020">
        <v>2434</v>
      </c>
      <c r="Q5020">
        <v>41</v>
      </c>
      <c r="R5020" t="s">
        <v>61</v>
      </c>
    </row>
    <row r="5021" spans="1:18" x14ac:dyDescent="0.3">
      <c r="A5021">
        <v>6015</v>
      </c>
      <c r="B5021" t="s">
        <v>651</v>
      </c>
      <c r="C5021" t="s">
        <v>19</v>
      </c>
      <c r="D5021">
        <v>33</v>
      </c>
      <c r="E5021" t="s">
        <v>20</v>
      </c>
      <c r="F5021" t="s">
        <v>483</v>
      </c>
      <c r="G5021" t="s">
        <v>29</v>
      </c>
      <c r="H5021" t="s">
        <v>523</v>
      </c>
      <c r="I5021" s="1">
        <v>44059</v>
      </c>
      <c r="K5021">
        <v>4.25</v>
      </c>
      <c r="L5021" t="s">
        <v>65</v>
      </c>
      <c r="M5021">
        <v>78886</v>
      </c>
      <c r="N5021">
        <v>0.1</v>
      </c>
      <c r="O5021" t="s">
        <v>36</v>
      </c>
      <c r="P5021">
        <v>4559</v>
      </c>
      <c r="Q5021">
        <v>65</v>
      </c>
      <c r="R5021" t="s">
        <v>84</v>
      </c>
    </row>
    <row r="5022" spans="1:18" x14ac:dyDescent="0.3">
      <c r="A5022">
        <v>3640</v>
      </c>
      <c r="B5022" t="s">
        <v>399</v>
      </c>
      <c r="C5022" t="s">
        <v>39</v>
      </c>
      <c r="D5022">
        <v>62</v>
      </c>
      <c r="E5022" t="s">
        <v>48</v>
      </c>
      <c r="F5022" t="s">
        <v>488</v>
      </c>
      <c r="G5022" t="s">
        <v>29</v>
      </c>
      <c r="H5022" t="s">
        <v>566</v>
      </c>
      <c r="I5022" s="1">
        <v>42967</v>
      </c>
      <c r="K5022">
        <v>7.24</v>
      </c>
      <c r="L5022" t="s">
        <v>194</v>
      </c>
      <c r="M5022">
        <v>78896</v>
      </c>
      <c r="N5022">
        <v>0.1</v>
      </c>
      <c r="O5022" t="s">
        <v>31</v>
      </c>
      <c r="P5022">
        <v>3449</v>
      </c>
      <c r="Q5022">
        <v>12</v>
      </c>
      <c r="R5022" t="s">
        <v>52</v>
      </c>
    </row>
    <row r="5023" spans="1:18" x14ac:dyDescent="0.3">
      <c r="A5023">
        <v>7155</v>
      </c>
      <c r="B5023" t="s">
        <v>299</v>
      </c>
      <c r="C5023" t="s">
        <v>39</v>
      </c>
      <c r="D5023">
        <v>35</v>
      </c>
      <c r="E5023" t="s">
        <v>20</v>
      </c>
      <c r="F5023" t="s">
        <v>188</v>
      </c>
      <c r="G5023" t="s">
        <v>40</v>
      </c>
      <c r="H5023" t="s">
        <v>189</v>
      </c>
      <c r="I5023" s="1">
        <v>42842</v>
      </c>
      <c r="K5023">
        <v>7.58</v>
      </c>
      <c r="L5023" t="s">
        <v>194</v>
      </c>
      <c r="M5023">
        <v>78908</v>
      </c>
      <c r="N5023">
        <v>0.5</v>
      </c>
      <c r="O5023" t="s">
        <v>45</v>
      </c>
      <c r="P5023">
        <v>6736</v>
      </c>
      <c r="Q5023">
        <v>26</v>
      </c>
      <c r="R5023" t="s">
        <v>84</v>
      </c>
    </row>
    <row r="5024" spans="1:18" x14ac:dyDescent="0.3">
      <c r="A5024">
        <v>8850</v>
      </c>
      <c r="B5024" t="s">
        <v>267</v>
      </c>
      <c r="C5024" t="s">
        <v>39</v>
      </c>
      <c r="D5024">
        <v>65</v>
      </c>
      <c r="E5024" t="s">
        <v>48</v>
      </c>
      <c r="F5024" t="s">
        <v>929</v>
      </c>
      <c r="G5024" t="s">
        <v>40</v>
      </c>
      <c r="H5024" t="s">
        <v>931</v>
      </c>
      <c r="I5024" s="1">
        <v>43037</v>
      </c>
      <c r="K5024">
        <v>7.05</v>
      </c>
      <c r="L5024" t="s">
        <v>194</v>
      </c>
      <c r="M5024">
        <v>78910</v>
      </c>
      <c r="N5024">
        <v>0.2</v>
      </c>
      <c r="O5024" t="s">
        <v>36</v>
      </c>
      <c r="Q5024">
        <v>90</v>
      </c>
      <c r="R5024" t="s">
        <v>37</v>
      </c>
    </row>
    <row r="5025" spans="1:18" x14ac:dyDescent="0.3">
      <c r="A5025">
        <v>5815</v>
      </c>
      <c r="B5025" t="s">
        <v>1342</v>
      </c>
      <c r="C5025" t="s">
        <v>39</v>
      </c>
      <c r="D5025">
        <v>60</v>
      </c>
      <c r="E5025" t="s">
        <v>48</v>
      </c>
      <c r="F5025" t="s">
        <v>229</v>
      </c>
      <c r="G5025" t="s">
        <v>29</v>
      </c>
      <c r="H5025" t="s">
        <v>260</v>
      </c>
      <c r="I5025" s="1">
        <v>42381</v>
      </c>
      <c r="K5025">
        <v>8.85</v>
      </c>
      <c r="L5025" t="s">
        <v>194</v>
      </c>
      <c r="M5025">
        <v>78912</v>
      </c>
      <c r="N5025">
        <v>0.25</v>
      </c>
      <c r="O5025" t="s">
        <v>31</v>
      </c>
      <c r="Q5025">
        <v>8</v>
      </c>
      <c r="R5025" t="s">
        <v>37</v>
      </c>
    </row>
    <row r="5026" spans="1:18" x14ac:dyDescent="0.3">
      <c r="A5026">
        <v>6769</v>
      </c>
      <c r="B5026" t="s">
        <v>1537</v>
      </c>
      <c r="C5026" t="s">
        <v>39</v>
      </c>
      <c r="D5026">
        <v>40</v>
      </c>
      <c r="E5026" t="s">
        <v>34</v>
      </c>
      <c r="F5026" t="s">
        <v>483</v>
      </c>
      <c r="G5026" t="s">
        <v>29</v>
      </c>
      <c r="H5026" t="s">
        <v>639</v>
      </c>
      <c r="I5026" s="1">
        <v>42952</v>
      </c>
      <c r="K5026">
        <v>7.28</v>
      </c>
      <c r="L5026" t="s">
        <v>194</v>
      </c>
      <c r="M5026">
        <v>78914</v>
      </c>
      <c r="N5026">
        <v>0.25</v>
      </c>
      <c r="O5026" t="s">
        <v>36</v>
      </c>
      <c r="P5026">
        <v>2311</v>
      </c>
      <c r="Q5026">
        <v>46</v>
      </c>
      <c r="R5026" t="s">
        <v>52</v>
      </c>
    </row>
    <row r="5027" spans="1:18" x14ac:dyDescent="0.3">
      <c r="A5027">
        <v>2305</v>
      </c>
      <c r="B5027" t="s">
        <v>1307</v>
      </c>
      <c r="C5027" t="s">
        <v>39</v>
      </c>
      <c r="D5027">
        <v>63</v>
      </c>
      <c r="E5027" t="s">
        <v>48</v>
      </c>
      <c r="F5027" t="s">
        <v>488</v>
      </c>
      <c r="G5027" t="s">
        <v>22</v>
      </c>
      <c r="H5027" t="s">
        <v>597</v>
      </c>
      <c r="I5027" s="1">
        <v>43769</v>
      </c>
      <c r="K5027">
        <v>5.05</v>
      </c>
      <c r="L5027" t="s">
        <v>194</v>
      </c>
      <c r="M5027">
        <v>78914</v>
      </c>
      <c r="N5027">
        <v>0.2</v>
      </c>
      <c r="O5027" t="s">
        <v>31</v>
      </c>
      <c r="P5027">
        <v>1278</v>
      </c>
      <c r="Q5027">
        <v>40</v>
      </c>
      <c r="R5027" t="s">
        <v>76</v>
      </c>
    </row>
    <row r="5028" spans="1:18" x14ac:dyDescent="0.3">
      <c r="A5028">
        <v>6675</v>
      </c>
      <c r="B5028" t="s">
        <v>829</v>
      </c>
      <c r="C5028" t="s">
        <v>39</v>
      </c>
      <c r="D5028">
        <v>31</v>
      </c>
      <c r="E5028" t="s">
        <v>20</v>
      </c>
      <c r="F5028" t="s">
        <v>229</v>
      </c>
      <c r="G5028" t="s">
        <v>29</v>
      </c>
      <c r="H5028" t="s">
        <v>301</v>
      </c>
      <c r="I5028" s="1">
        <v>42576</v>
      </c>
      <c r="J5028" s="1">
        <v>45216</v>
      </c>
      <c r="K5028">
        <v>7.23</v>
      </c>
      <c r="L5028" t="s">
        <v>194</v>
      </c>
      <c r="M5028">
        <v>78915</v>
      </c>
      <c r="N5028">
        <v>0.2</v>
      </c>
      <c r="O5028" t="s">
        <v>31</v>
      </c>
      <c r="P5028">
        <v>3738</v>
      </c>
      <c r="Q5028">
        <v>84</v>
      </c>
      <c r="R5028" t="s">
        <v>71</v>
      </c>
    </row>
    <row r="5029" spans="1:18" x14ac:dyDescent="0.3">
      <c r="A5029">
        <v>7571</v>
      </c>
      <c r="B5029" t="s">
        <v>739</v>
      </c>
      <c r="C5029" t="s">
        <v>19</v>
      </c>
      <c r="D5029">
        <v>37</v>
      </c>
      <c r="E5029" t="s">
        <v>20</v>
      </c>
      <c r="F5029" t="s">
        <v>483</v>
      </c>
      <c r="G5029" t="s">
        <v>40</v>
      </c>
      <c r="H5029" t="s">
        <v>736</v>
      </c>
      <c r="I5029" s="1">
        <v>42566</v>
      </c>
      <c r="J5029" s="1">
        <v>44350</v>
      </c>
      <c r="K5029">
        <v>4.88</v>
      </c>
      <c r="L5029" t="s">
        <v>65</v>
      </c>
      <c r="M5029">
        <v>78918</v>
      </c>
      <c r="N5029">
        <v>0.1</v>
      </c>
      <c r="O5029" t="s">
        <v>36</v>
      </c>
      <c r="Q5029">
        <v>61</v>
      </c>
      <c r="R5029" t="s">
        <v>32</v>
      </c>
    </row>
    <row r="5030" spans="1:18" x14ac:dyDescent="0.3">
      <c r="A5030">
        <v>9535</v>
      </c>
      <c r="B5030" t="s">
        <v>1538</v>
      </c>
      <c r="C5030" t="s">
        <v>39</v>
      </c>
      <c r="D5030">
        <v>61</v>
      </c>
      <c r="E5030" t="s">
        <v>48</v>
      </c>
      <c r="F5030" t="s">
        <v>483</v>
      </c>
      <c r="G5030" t="s">
        <v>29</v>
      </c>
      <c r="H5030" t="s">
        <v>736</v>
      </c>
      <c r="I5030" s="1">
        <v>44366</v>
      </c>
      <c r="K5030">
        <v>3.41</v>
      </c>
      <c r="L5030" t="s">
        <v>65</v>
      </c>
      <c r="M5030">
        <v>78918</v>
      </c>
      <c r="N5030">
        <v>0.15</v>
      </c>
      <c r="O5030" t="s">
        <v>31</v>
      </c>
      <c r="P5030">
        <v>1138</v>
      </c>
      <c r="Q5030">
        <v>7</v>
      </c>
      <c r="R5030" t="s">
        <v>67</v>
      </c>
    </row>
    <row r="5031" spans="1:18" x14ac:dyDescent="0.3">
      <c r="A5031">
        <v>2242</v>
      </c>
      <c r="B5031" t="s">
        <v>274</v>
      </c>
      <c r="C5031" t="s">
        <v>39</v>
      </c>
      <c r="D5031">
        <v>50</v>
      </c>
      <c r="E5031" t="s">
        <v>28</v>
      </c>
      <c r="F5031" t="s">
        <v>188</v>
      </c>
      <c r="G5031" t="s">
        <v>29</v>
      </c>
      <c r="H5031" t="s">
        <v>239</v>
      </c>
      <c r="I5031" s="1">
        <v>42172</v>
      </c>
      <c r="K5031">
        <v>9.42</v>
      </c>
      <c r="L5031" t="s">
        <v>194</v>
      </c>
      <c r="M5031">
        <v>78921</v>
      </c>
      <c r="N5031">
        <v>0.25</v>
      </c>
      <c r="O5031" t="s">
        <v>31</v>
      </c>
      <c r="P5031">
        <v>1827</v>
      </c>
      <c r="Q5031">
        <v>49</v>
      </c>
      <c r="R5031" t="s">
        <v>76</v>
      </c>
    </row>
    <row r="5032" spans="1:18" x14ac:dyDescent="0.3">
      <c r="A5032">
        <v>5930</v>
      </c>
      <c r="B5032" t="s">
        <v>1249</v>
      </c>
      <c r="C5032" t="s">
        <v>19</v>
      </c>
      <c r="D5032">
        <v>37</v>
      </c>
      <c r="E5032" t="s">
        <v>20</v>
      </c>
      <c r="F5032" t="s">
        <v>929</v>
      </c>
      <c r="G5032" t="s">
        <v>22</v>
      </c>
      <c r="H5032" t="s">
        <v>960</v>
      </c>
      <c r="I5032" s="1">
        <v>44580</v>
      </c>
      <c r="K5032">
        <v>2.83</v>
      </c>
      <c r="L5032" t="s">
        <v>65</v>
      </c>
      <c r="M5032">
        <v>78922</v>
      </c>
      <c r="N5032">
        <v>0.25</v>
      </c>
      <c r="O5032" t="s">
        <v>36</v>
      </c>
      <c r="P5032">
        <v>4660</v>
      </c>
      <c r="Q5032">
        <v>15</v>
      </c>
      <c r="R5032" t="s">
        <v>123</v>
      </c>
    </row>
    <row r="5033" spans="1:18" x14ac:dyDescent="0.3">
      <c r="A5033">
        <v>10594</v>
      </c>
      <c r="B5033" t="s">
        <v>57</v>
      </c>
      <c r="C5033" t="s">
        <v>19</v>
      </c>
      <c r="D5033">
        <v>31</v>
      </c>
      <c r="E5033" t="s">
        <v>20</v>
      </c>
      <c r="F5033" t="s">
        <v>488</v>
      </c>
      <c r="G5033" t="s">
        <v>29</v>
      </c>
      <c r="H5033" t="s">
        <v>611</v>
      </c>
      <c r="I5033" s="1">
        <v>43961</v>
      </c>
      <c r="K5033">
        <v>4.5199999999999996</v>
      </c>
      <c r="L5033" t="s">
        <v>65</v>
      </c>
      <c r="M5033">
        <v>78922</v>
      </c>
      <c r="N5033">
        <v>0.15</v>
      </c>
      <c r="O5033" t="s">
        <v>36</v>
      </c>
      <c r="P5033">
        <v>5918</v>
      </c>
      <c r="Q5033">
        <v>84</v>
      </c>
      <c r="R5033" t="s">
        <v>52</v>
      </c>
    </row>
    <row r="5034" spans="1:18" x14ac:dyDescent="0.3">
      <c r="A5034">
        <v>2549</v>
      </c>
      <c r="B5034" t="s">
        <v>1002</v>
      </c>
      <c r="C5034" t="s">
        <v>19</v>
      </c>
      <c r="D5034">
        <v>41</v>
      </c>
      <c r="E5034" t="s">
        <v>34</v>
      </c>
      <c r="F5034" t="s">
        <v>1447</v>
      </c>
      <c r="G5034" t="s">
        <v>29</v>
      </c>
      <c r="H5034" t="s">
        <v>1513</v>
      </c>
      <c r="I5034" s="1">
        <v>44106</v>
      </c>
      <c r="J5034" s="1">
        <v>44530</v>
      </c>
      <c r="K5034">
        <v>1.1599999999999999</v>
      </c>
      <c r="L5034" t="s">
        <v>24</v>
      </c>
      <c r="M5034">
        <v>78923</v>
      </c>
      <c r="N5034">
        <v>0.2</v>
      </c>
      <c r="O5034" t="s">
        <v>31</v>
      </c>
      <c r="P5034">
        <v>2135</v>
      </c>
      <c r="Q5034">
        <v>70</v>
      </c>
      <c r="R5034" t="s">
        <v>123</v>
      </c>
    </row>
    <row r="5035" spans="1:18" x14ac:dyDescent="0.3">
      <c r="A5035">
        <v>7634</v>
      </c>
      <c r="B5035" t="s">
        <v>855</v>
      </c>
      <c r="C5035" t="s">
        <v>19</v>
      </c>
      <c r="D5035">
        <v>53</v>
      </c>
      <c r="E5035" t="s">
        <v>28</v>
      </c>
      <c r="F5035" t="s">
        <v>488</v>
      </c>
      <c r="G5035" t="s">
        <v>40</v>
      </c>
      <c r="H5035" t="s">
        <v>560</v>
      </c>
      <c r="I5035" s="1">
        <v>42430</v>
      </c>
      <c r="K5035">
        <v>8.7100000000000009</v>
      </c>
      <c r="L5035" t="s">
        <v>194</v>
      </c>
      <c r="M5035">
        <v>78924</v>
      </c>
      <c r="N5035">
        <v>0.25</v>
      </c>
      <c r="O5035" t="s">
        <v>36</v>
      </c>
      <c r="P5035">
        <v>6562</v>
      </c>
      <c r="Q5035">
        <v>41</v>
      </c>
      <c r="R5035" t="s">
        <v>61</v>
      </c>
    </row>
    <row r="5036" spans="1:18" x14ac:dyDescent="0.3">
      <c r="A5036">
        <v>2360</v>
      </c>
      <c r="B5036" t="s">
        <v>415</v>
      </c>
      <c r="C5036" t="s">
        <v>19</v>
      </c>
      <c r="D5036">
        <v>60</v>
      </c>
      <c r="E5036" t="s">
        <v>48</v>
      </c>
      <c r="F5036" t="s">
        <v>929</v>
      </c>
      <c r="G5036" t="s">
        <v>22</v>
      </c>
      <c r="H5036" t="s">
        <v>1027</v>
      </c>
      <c r="I5036" s="1">
        <v>44872</v>
      </c>
      <c r="K5036">
        <v>2.0299999999999998</v>
      </c>
      <c r="L5036" t="s">
        <v>65</v>
      </c>
      <c r="M5036">
        <v>78929</v>
      </c>
      <c r="N5036">
        <v>0.5</v>
      </c>
      <c r="O5036" t="s">
        <v>45</v>
      </c>
      <c r="P5036">
        <v>1419</v>
      </c>
      <c r="Q5036">
        <v>71</v>
      </c>
      <c r="R5036" t="s">
        <v>49</v>
      </c>
    </row>
    <row r="5037" spans="1:18" x14ac:dyDescent="0.3">
      <c r="A5037">
        <v>2464</v>
      </c>
      <c r="B5037" t="s">
        <v>775</v>
      </c>
      <c r="C5037" t="s">
        <v>19</v>
      </c>
      <c r="D5037">
        <v>39</v>
      </c>
      <c r="E5037" t="s">
        <v>20</v>
      </c>
      <c r="F5037" t="s">
        <v>1511</v>
      </c>
      <c r="G5037" t="s">
        <v>22</v>
      </c>
      <c r="H5037" t="s">
        <v>1534</v>
      </c>
      <c r="I5037" s="1">
        <v>45361</v>
      </c>
      <c r="K5037">
        <v>0.69</v>
      </c>
      <c r="L5037" t="s">
        <v>24</v>
      </c>
      <c r="M5037">
        <v>78932</v>
      </c>
      <c r="N5037">
        <v>0.15</v>
      </c>
      <c r="O5037" t="s">
        <v>36</v>
      </c>
      <c r="P5037">
        <v>2385</v>
      </c>
      <c r="Q5037">
        <v>84</v>
      </c>
      <c r="R5037" t="s">
        <v>56</v>
      </c>
    </row>
    <row r="5038" spans="1:18" x14ac:dyDescent="0.3">
      <c r="A5038">
        <v>6064</v>
      </c>
      <c r="B5038" t="s">
        <v>187</v>
      </c>
      <c r="C5038" t="s">
        <v>39</v>
      </c>
      <c r="D5038">
        <v>35</v>
      </c>
      <c r="E5038" t="s">
        <v>20</v>
      </c>
      <c r="F5038" t="s">
        <v>483</v>
      </c>
      <c r="G5038" t="s">
        <v>40</v>
      </c>
      <c r="H5038" t="s">
        <v>557</v>
      </c>
      <c r="I5038" s="1">
        <v>42477</v>
      </c>
      <c r="K5038">
        <v>8.58</v>
      </c>
      <c r="L5038" t="s">
        <v>194</v>
      </c>
      <c r="M5038">
        <v>78946</v>
      </c>
      <c r="N5038">
        <v>0</v>
      </c>
      <c r="O5038" t="s">
        <v>36</v>
      </c>
      <c r="P5038">
        <v>1087</v>
      </c>
      <c r="Q5038">
        <v>66</v>
      </c>
      <c r="R5038" t="s">
        <v>32</v>
      </c>
    </row>
    <row r="5039" spans="1:18" x14ac:dyDescent="0.3">
      <c r="A5039">
        <v>10114</v>
      </c>
      <c r="B5039" t="s">
        <v>1408</v>
      </c>
      <c r="C5039" t="s">
        <v>19</v>
      </c>
      <c r="D5039">
        <v>55</v>
      </c>
      <c r="E5039" t="s">
        <v>28</v>
      </c>
      <c r="F5039" t="s">
        <v>188</v>
      </c>
      <c r="G5039" t="s">
        <v>40</v>
      </c>
      <c r="H5039" t="s">
        <v>191</v>
      </c>
      <c r="I5039" s="1">
        <v>42426</v>
      </c>
      <c r="K5039">
        <v>8.7200000000000006</v>
      </c>
      <c r="L5039" t="s">
        <v>194</v>
      </c>
      <c r="M5039">
        <v>78953</v>
      </c>
      <c r="N5039">
        <v>0.2</v>
      </c>
      <c r="O5039" t="s">
        <v>36</v>
      </c>
      <c r="P5039">
        <v>2092</v>
      </c>
      <c r="Q5039">
        <v>77</v>
      </c>
      <c r="R5039" t="s">
        <v>32</v>
      </c>
    </row>
    <row r="5040" spans="1:18" x14ac:dyDescent="0.3">
      <c r="A5040">
        <v>7839</v>
      </c>
      <c r="B5040" t="s">
        <v>356</v>
      </c>
      <c r="C5040" t="s">
        <v>39</v>
      </c>
      <c r="D5040">
        <v>38</v>
      </c>
      <c r="E5040" t="s">
        <v>20</v>
      </c>
      <c r="F5040" t="s">
        <v>929</v>
      </c>
      <c r="G5040" t="s">
        <v>29</v>
      </c>
      <c r="H5040" t="s">
        <v>1027</v>
      </c>
      <c r="I5040" s="1">
        <v>43676</v>
      </c>
      <c r="K5040">
        <v>5.3</v>
      </c>
      <c r="L5040" t="s">
        <v>194</v>
      </c>
      <c r="M5040">
        <v>78954</v>
      </c>
      <c r="N5040">
        <v>0.5</v>
      </c>
      <c r="O5040" t="s">
        <v>25</v>
      </c>
      <c r="P5040">
        <v>2153</v>
      </c>
      <c r="Q5040">
        <v>31</v>
      </c>
      <c r="R5040" t="s">
        <v>52</v>
      </c>
    </row>
    <row r="5041" spans="1:18" x14ac:dyDescent="0.3">
      <c r="A5041">
        <v>5258</v>
      </c>
      <c r="B5041" t="s">
        <v>837</v>
      </c>
      <c r="C5041" t="s">
        <v>39</v>
      </c>
      <c r="D5041">
        <v>46</v>
      </c>
      <c r="E5041" t="s">
        <v>34</v>
      </c>
      <c r="F5041" t="s">
        <v>483</v>
      </c>
      <c r="G5041" t="s">
        <v>29</v>
      </c>
      <c r="H5041" t="s">
        <v>736</v>
      </c>
      <c r="I5041" s="1">
        <v>43679</v>
      </c>
      <c r="K5041">
        <v>5.29</v>
      </c>
      <c r="L5041" t="s">
        <v>194</v>
      </c>
      <c r="M5041">
        <v>78954</v>
      </c>
      <c r="N5041">
        <v>0.15</v>
      </c>
      <c r="O5041" t="s">
        <v>36</v>
      </c>
      <c r="P5041">
        <v>4551</v>
      </c>
      <c r="Q5041">
        <v>81</v>
      </c>
      <c r="R5041" t="s">
        <v>59</v>
      </c>
    </row>
    <row r="5042" spans="1:18" x14ac:dyDescent="0.3">
      <c r="A5042">
        <v>10257</v>
      </c>
      <c r="B5042" t="s">
        <v>119</v>
      </c>
      <c r="C5042" t="s">
        <v>39</v>
      </c>
      <c r="D5042">
        <v>43</v>
      </c>
      <c r="E5042" t="s">
        <v>34</v>
      </c>
      <c r="F5042" t="s">
        <v>483</v>
      </c>
      <c r="G5042" t="s">
        <v>40</v>
      </c>
      <c r="H5042" t="s">
        <v>736</v>
      </c>
      <c r="I5042" s="1">
        <v>43462</v>
      </c>
      <c r="K5042">
        <v>5.89</v>
      </c>
      <c r="L5042" t="s">
        <v>194</v>
      </c>
      <c r="M5042">
        <v>78968</v>
      </c>
      <c r="N5042">
        <v>0.25</v>
      </c>
      <c r="O5042" t="s">
        <v>45</v>
      </c>
      <c r="P5042">
        <v>9435</v>
      </c>
      <c r="Q5042">
        <v>77</v>
      </c>
      <c r="R5042" t="s">
        <v>49</v>
      </c>
    </row>
    <row r="5043" spans="1:18" x14ac:dyDescent="0.3">
      <c r="A5043">
        <v>2487</v>
      </c>
      <c r="B5043" t="s">
        <v>991</v>
      </c>
      <c r="C5043" t="s">
        <v>19</v>
      </c>
      <c r="D5043">
        <v>32</v>
      </c>
      <c r="E5043" t="s">
        <v>20</v>
      </c>
      <c r="F5043" t="s">
        <v>488</v>
      </c>
      <c r="G5043" t="s">
        <v>40</v>
      </c>
      <c r="H5043" t="s">
        <v>597</v>
      </c>
      <c r="I5043" s="1">
        <v>42605</v>
      </c>
      <c r="J5043" s="1">
        <v>45271</v>
      </c>
      <c r="K5043">
        <v>7.3</v>
      </c>
      <c r="L5043" t="s">
        <v>194</v>
      </c>
      <c r="M5043">
        <v>78971</v>
      </c>
      <c r="N5043">
        <v>0.2</v>
      </c>
      <c r="O5043" t="s">
        <v>36</v>
      </c>
      <c r="P5043">
        <v>1698</v>
      </c>
      <c r="Q5043">
        <v>86</v>
      </c>
      <c r="R5043" t="s">
        <v>37</v>
      </c>
    </row>
    <row r="5044" spans="1:18" x14ac:dyDescent="0.3">
      <c r="A5044">
        <v>1461</v>
      </c>
      <c r="B5044" t="s">
        <v>102</v>
      </c>
      <c r="C5044" t="s">
        <v>39</v>
      </c>
      <c r="D5044">
        <v>42</v>
      </c>
      <c r="E5044" t="s">
        <v>34</v>
      </c>
      <c r="F5044" t="s">
        <v>1360</v>
      </c>
      <c r="G5044" t="s">
        <v>29</v>
      </c>
      <c r="H5044" t="s">
        <v>1403</v>
      </c>
      <c r="I5044" s="1">
        <v>45380</v>
      </c>
      <c r="K5044">
        <v>0.64</v>
      </c>
      <c r="L5044" t="s">
        <v>24</v>
      </c>
      <c r="M5044">
        <v>78974</v>
      </c>
      <c r="N5044">
        <v>0.15</v>
      </c>
      <c r="O5044" t="s">
        <v>36</v>
      </c>
      <c r="P5044">
        <v>1069</v>
      </c>
      <c r="Q5044">
        <v>5</v>
      </c>
      <c r="R5044" t="s">
        <v>123</v>
      </c>
    </row>
    <row r="5045" spans="1:18" x14ac:dyDescent="0.3">
      <c r="A5045">
        <v>4453</v>
      </c>
      <c r="B5045" t="s">
        <v>806</v>
      </c>
      <c r="C5045" t="s">
        <v>39</v>
      </c>
      <c r="D5045">
        <v>31</v>
      </c>
      <c r="E5045" t="s">
        <v>20</v>
      </c>
      <c r="F5045" t="s">
        <v>929</v>
      </c>
      <c r="G5045" t="s">
        <v>22</v>
      </c>
      <c r="H5045" t="s">
        <v>960</v>
      </c>
      <c r="I5045" s="1">
        <v>44563</v>
      </c>
      <c r="K5045">
        <v>2.87</v>
      </c>
      <c r="L5045" t="s">
        <v>65</v>
      </c>
      <c r="M5045">
        <v>78984</v>
      </c>
      <c r="N5045">
        <v>0.5</v>
      </c>
      <c r="O5045" t="s">
        <v>36</v>
      </c>
      <c r="P5045">
        <v>3610</v>
      </c>
      <c r="Q5045">
        <v>9</v>
      </c>
      <c r="R5045" t="s">
        <v>80</v>
      </c>
    </row>
    <row r="5046" spans="1:18" x14ac:dyDescent="0.3">
      <c r="A5046">
        <v>4398</v>
      </c>
      <c r="B5046" t="s">
        <v>1489</v>
      </c>
      <c r="C5046" t="s">
        <v>19</v>
      </c>
      <c r="D5046">
        <v>54</v>
      </c>
      <c r="E5046" t="s">
        <v>28</v>
      </c>
      <c r="F5046" t="s">
        <v>488</v>
      </c>
      <c r="G5046" t="s">
        <v>29</v>
      </c>
      <c r="H5046" t="s">
        <v>560</v>
      </c>
      <c r="I5046" s="1">
        <v>42864</v>
      </c>
      <c r="K5046">
        <v>7.52</v>
      </c>
      <c r="L5046" t="s">
        <v>194</v>
      </c>
      <c r="M5046">
        <v>78991</v>
      </c>
      <c r="N5046">
        <v>0.2</v>
      </c>
      <c r="O5046" t="s">
        <v>25</v>
      </c>
      <c r="P5046">
        <v>3275</v>
      </c>
      <c r="Q5046">
        <v>33</v>
      </c>
      <c r="R5046" t="s">
        <v>54</v>
      </c>
    </row>
    <row r="5047" spans="1:18" x14ac:dyDescent="0.3">
      <c r="A5047">
        <v>9985</v>
      </c>
      <c r="B5047" t="s">
        <v>463</v>
      </c>
      <c r="C5047" t="s">
        <v>19</v>
      </c>
      <c r="D5047">
        <v>39</v>
      </c>
      <c r="E5047" t="s">
        <v>20</v>
      </c>
      <c r="F5047" t="s">
        <v>483</v>
      </c>
      <c r="G5047" t="s">
        <v>29</v>
      </c>
      <c r="H5047" t="s">
        <v>736</v>
      </c>
      <c r="I5047" s="1">
        <v>42015</v>
      </c>
      <c r="J5047" s="1">
        <v>44079</v>
      </c>
      <c r="K5047">
        <v>5.65</v>
      </c>
      <c r="L5047" t="s">
        <v>194</v>
      </c>
      <c r="M5047">
        <v>79000</v>
      </c>
      <c r="N5047">
        <v>0</v>
      </c>
      <c r="O5047" t="s">
        <v>36</v>
      </c>
      <c r="P5047">
        <v>8587</v>
      </c>
      <c r="Q5047">
        <v>72</v>
      </c>
      <c r="R5047" t="s">
        <v>61</v>
      </c>
    </row>
    <row r="5048" spans="1:18" x14ac:dyDescent="0.3">
      <c r="A5048">
        <v>3070</v>
      </c>
      <c r="B5048" t="s">
        <v>609</v>
      </c>
      <c r="C5048" t="s">
        <v>19</v>
      </c>
      <c r="D5048">
        <v>45</v>
      </c>
      <c r="E5048" t="s">
        <v>34</v>
      </c>
      <c r="F5048" t="s">
        <v>929</v>
      </c>
      <c r="G5048" t="s">
        <v>29</v>
      </c>
      <c r="H5048" t="s">
        <v>962</v>
      </c>
      <c r="I5048" s="1">
        <v>42532</v>
      </c>
      <c r="J5048" s="1">
        <v>44674</v>
      </c>
      <c r="K5048">
        <v>5.86</v>
      </c>
      <c r="L5048" t="s">
        <v>194</v>
      </c>
      <c r="M5048">
        <v>79011</v>
      </c>
      <c r="N5048">
        <v>0.3</v>
      </c>
      <c r="O5048" t="s">
        <v>36</v>
      </c>
      <c r="P5048">
        <v>1293</v>
      </c>
      <c r="Q5048">
        <v>0</v>
      </c>
      <c r="R5048" t="s">
        <v>46</v>
      </c>
    </row>
    <row r="5049" spans="1:18" x14ac:dyDescent="0.3">
      <c r="A5049">
        <v>2924</v>
      </c>
      <c r="B5049" t="s">
        <v>744</v>
      </c>
      <c r="C5049" t="s">
        <v>19</v>
      </c>
      <c r="D5049">
        <v>58</v>
      </c>
      <c r="E5049" t="s">
        <v>28</v>
      </c>
      <c r="F5049" t="s">
        <v>1447</v>
      </c>
      <c r="G5049" t="s">
        <v>29</v>
      </c>
      <c r="H5049" t="s">
        <v>1513</v>
      </c>
      <c r="I5049" s="1">
        <v>44910</v>
      </c>
      <c r="K5049">
        <v>1.92</v>
      </c>
      <c r="L5049" t="s">
        <v>24</v>
      </c>
      <c r="M5049">
        <v>79019</v>
      </c>
      <c r="N5049">
        <v>0.5</v>
      </c>
      <c r="O5049" t="s">
        <v>25</v>
      </c>
      <c r="P5049">
        <v>2840</v>
      </c>
      <c r="Q5049">
        <v>80</v>
      </c>
      <c r="R5049" t="s">
        <v>71</v>
      </c>
    </row>
    <row r="5050" spans="1:18" x14ac:dyDescent="0.3">
      <c r="A5050">
        <v>2713</v>
      </c>
      <c r="B5050" t="s">
        <v>1237</v>
      </c>
      <c r="C5050" t="s">
        <v>19</v>
      </c>
      <c r="D5050">
        <v>49</v>
      </c>
      <c r="E5050" t="s">
        <v>34</v>
      </c>
      <c r="F5050" t="s">
        <v>488</v>
      </c>
      <c r="G5050" t="s">
        <v>29</v>
      </c>
      <c r="H5050" t="s">
        <v>597</v>
      </c>
      <c r="I5050" s="1">
        <v>42329</v>
      </c>
      <c r="J5050" s="1">
        <v>43595</v>
      </c>
      <c r="K5050">
        <v>3.47</v>
      </c>
      <c r="L5050" t="s">
        <v>65</v>
      </c>
      <c r="M5050">
        <v>79024</v>
      </c>
      <c r="N5050">
        <v>0.2</v>
      </c>
      <c r="O5050" t="s">
        <v>36</v>
      </c>
      <c r="P5050">
        <v>2184</v>
      </c>
      <c r="Q5050">
        <v>25</v>
      </c>
      <c r="R5050" t="s">
        <v>80</v>
      </c>
    </row>
    <row r="5051" spans="1:18" x14ac:dyDescent="0.3">
      <c r="A5051">
        <v>8073</v>
      </c>
      <c r="B5051" t="s">
        <v>1261</v>
      </c>
      <c r="C5051" t="s">
        <v>19</v>
      </c>
      <c r="D5051">
        <v>39</v>
      </c>
      <c r="E5051" t="s">
        <v>20</v>
      </c>
      <c r="F5051" t="s">
        <v>188</v>
      </c>
      <c r="G5051" t="s">
        <v>29</v>
      </c>
      <c r="H5051" t="s">
        <v>191</v>
      </c>
      <c r="I5051" s="1">
        <v>42270</v>
      </c>
      <c r="K5051">
        <v>9.15</v>
      </c>
      <c r="L5051" t="s">
        <v>194</v>
      </c>
      <c r="M5051">
        <v>79028</v>
      </c>
      <c r="N5051">
        <v>0.25</v>
      </c>
      <c r="O5051" t="s">
        <v>36</v>
      </c>
      <c r="Q5051">
        <v>99</v>
      </c>
      <c r="R5051" t="s">
        <v>46</v>
      </c>
    </row>
    <row r="5052" spans="1:18" x14ac:dyDescent="0.3">
      <c r="A5052">
        <v>9723</v>
      </c>
      <c r="B5052" t="s">
        <v>1527</v>
      </c>
      <c r="C5052" t="s">
        <v>19</v>
      </c>
      <c r="D5052">
        <v>58</v>
      </c>
      <c r="E5052" t="s">
        <v>28</v>
      </c>
      <c r="F5052" t="s">
        <v>929</v>
      </c>
      <c r="G5052" t="s">
        <v>29</v>
      </c>
      <c r="H5052" t="s">
        <v>930</v>
      </c>
      <c r="I5052" s="1">
        <v>43121</v>
      </c>
      <c r="K5052">
        <v>6.82</v>
      </c>
      <c r="L5052" t="s">
        <v>194</v>
      </c>
      <c r="M5052">
        <v>79036</v>
      </c>
      <c r="N5052">
        <v>0.2</v>
      </c>
      <c r="O5052" t="s">
        <v>31</v>
      </c>
      <c r="P5052">
        <v>2340</v>
      </c>
      <c r="Q5052">
        <v>99</v>
      </c>
      <c r="R5052" t="s">
        <v>59</v>
      </c>
    </row>
    <row r="5053" spans="1:18" x14ac:dyDescent="0.3">
      <c r="A5053">
        <v>1295</v>
      </c>
      <c r="B5053" t="s">
        <v>1396</v>
      </c>
      <c r="C5053" t="s">
        <v>39</v>
      </c>
      <c r="D5053">
        <v>58</v>
      </c>
      <c r="E5053" t="s">
        <v>28</v>
      </c>
      <c r="F5053" t="s">
        <v>1360</v>
      </c>
      <c r="G5053" t="s">
        <v>29</v>
      </c>
      <c r="H5053" t="s">
        <v>1385</v>
      </c>
      <c r="I5053" s="1">
        <v>45124</v>
      </c>
      <c r="K5053">
        <v>1.34</v>
      </c>
      <c r="L5053" t="s">
        <v>24</v>
      </c>
      <c r="M5053">
        <v>79042</v>
      </c>
      <c r="N5053">
        <v>0.15</v>
      </c>
      <c r="O5053" t="s">
        <v>36</v>
      </c>
      <c r="P5053">
        <v>1081</v>
      </c>
      <c r="Q5053">
        <v>73</v>
      </c>
      <c r="R5053" t="s">
        <v>67</v>
      </c>
    </row>
    <row r="5054" spans="1:18" x14ac:dyDescent="0.3">
      <c r="A5054">
        <v>7038</v>
      </c>
      <c r="B5054" t="s">
        <v>853</v>
      </c>
      <c r="C5054" t="s">
        <v>39</v>
      </c>
      <c r="D5054">
        <v>43</v>
      </c>
      <c r="E5054" t="s">
        <v>34</v>
      </c>
      <c r="F5054" t="s">
        <v>188</v>
      </c>
      <c r="G5054" t="s">
        <v>29</v>
      </c>
      <c r="H5054" t="s">
        <v>189</v>
      </c>
      <c r="I5054" s="1">
        <v>42157</v>
      </c>
      <c r="K5054">
        <v>9.4600000000000009</v>
      </c>
      <c r="L5054" t="s">
        <v>194</v>
      </c>
      <c r="M5054">
        <v>79043</v>
      </c>
      <c r="N5054">
        <v>0.1</v>
      </c>
      <c r="O5054" t="s">
        <v>36</v>
      </c>
      <c r="P5054">
        <v>6026</v>
      </c>
      <c r="Q5054">
        <v>38</v>
      </c>
      <c r="R5054" t="s">
        <v>84</v>
      </c>
    </row>
    <row r="5055" spans="1:18" x14ac:dyDescent="0.3">
      <c r="A5055">
        <v>10861</v>
      </c>
      <c r="B5055" t="s">
        <v>1170</v>
      </c>
      <c r="C5055" t="s">
        <v>19</v>
      </c>
      <c r="D5055">
        <v>45</v>
      </c>
      <c r="E5055" t="s">
        <v>34</v>
      </c>
      <c r="F5055" t="s">
        <v>483</v>
      </c>
      <c r="G5055" t="s">
        <v>29</v>
      </c>
      <c r="H5055" t="s">
        <v>736</v>
      </c>
      <c r="I5055" s="1">
        <v>43984</v>
      </c>
      <c r="K5055">
        <v>4.46</v>
      </c>
      <c r="L5055" t="s">
        <v>65</v>
      </c>
      <c r="M5055">
        <v>79049</v>
      </c>
      <c r="N5055">
        <v>0</v>
      </c>
      <c r="O5055" t="s">
        <v>45</v>
      </c>
      <c r="P5055">
        <v>7628</v>
      </c>
      <c r="Q5055">
        <v>72</v>
      </c>
      <c r="R5055" t="s">
        <v>59</v>
      </c>
    </row>
    <row r="5056" spans="1:18" x14ac:dyDescent="0.3">
      <c r="A5056">
        <v>6256</v>
      </c>
      <c r="B5056" t="s">
        <v>894</v>
      </c>
      <c r="C5056" t="s">
        <v>19</v>
      </c>
      <c r="D5056">
        <v>47</v>
      </c>
      <c r="E5056" t="s">
        <v>34</v>
      </c>
      <c r="F5056" t="s">
        <v>929</v>
      </c>
      <c r="G5056" t="s">
        <v>29</v>
      </c>
      <c r="H5056" t="s">
        <v>962</v>
      </c>
      <c r="I5056" s="1">
        <v>44606</v>
      </c>
      <c r="K5056">
        <v>2.75</v>
      </c>
      <c r="L5056" t="s">
        <v>65</v>
      </c>
      <c r="M5056">
        <v>79056</v>
      </c>
      <c r="N5056">
        <v>0.2</v>
      </c>
      <c r="O5056" t="s">
        <v>36</v>
      </c>
      <c r="P5056">
        <v>3446</v>
      </c>
      <c r="Q5056">
        <v>56</v>
      </c>
      <c r="R5056" t="s">
        <v>61</v>
      </c>
    </row>
    <row r="5057" spans="1:18" x14ac:dyDescent="0.3">
      <c r="A5057">
        <v>8135</v>
      </c>
      <c r="B5057" t="s">
        <v>1210</v>
      </c>
      <c r="C5057" t="s">
        <v>19</v>
      </c>
      <c r="D5057">
        <v>60</v>
      </c>
      <c r="E5057" t="s">
        <v>48</v>
      </c>
      <c r="F5057" t="s">
        <v>483</v>
      </c>
      <c r="G5057" t="s">
        <v>29</v>
      </c>
      <c r="H5057" t="s">
        <v>484</v>
      </c>
      <c r="I5057" s="1">
        <v>43438</v>
      </c>
      <c r="K5057">
        <v>5.95</v>
      </c>
      <c r="L5057" t="s">
        <v>194</v>
      </c>
      <c r="M5057">
        <v>79072</v>
      </c>
      <c r="N5057">
        <v>0</v>
      </c>
      <c r="O5057" t="s">
        <v>36</v>
      </c>
      <c r="P5057">
        <v>4955</v>
      </c>
      <c r="Q5057">
        <v>84</v>
      </c>
      <c r="R5057" t="s">
        <v>67</v>
      </c>
    </row>
    <row r="5058" spans="1:18" x14ac:dyDescent="0.3">
      <c r="A5058">
        <v>1146</v>
      </c>
      <c r="B5058" t="s">
        <v>1136</v>
      </c>
      <c r="C5058" t="s">
        <v>19</v>
      </c>
      <c r="D5058">
        <v>45</v>
      </c>
      <c r="E5058" t="s">
        <v>34</v>
      </c>
      <c r="F5058" t="s">
        <v>488</v>
      </c>
      <c r="G5058" t="s">
        <v>40</v>
      </c>
      <c r="H5058" t="s">
        <v>489</v>
      </c>
      <c r="I5058" s="1">
        <v>43068</v>
      </c>
      <c r="K5058">
        <v>6.97</v>
      </c>
      <c r="L5058" t="s">
        <v>194</v>
      </c>
      <c r="M5058">
        <v>79076</v>
      </c>
      <c r="N5058">
        <v>0.2</v>
      </c>
      <c r="O5058" t="s">
        <v>36</v>
      </c>
      <c r="Q5058">
        <v>68</v>
      </c>
      <c r="R5058" t="s">
        <v>52</v>
      </c>
    </row>
    <row r="5059" spans="1:18" x14ac:dyDescent="0.3">
      <c r="A5059">
        <v>1845</v>
      </c>
      <c r="B5059" t="s">
        <v>369</v>
      </c>
      <c r="C5059" t="s">
        <v>19</v>
      </c>
      <c r="D5059">
        <v>42</v>
      </c>
      <c r="E5059" t="s">
        <v>34</v>
      </c>
      <c r="F5059" t="s">
        <v>1360</v>
      </c>
      <c r="G5059" t="s">
        <v>22</v>
      </c>
      <c r="H5059" t="s">
        <v>1415</v>
      </c>
      <c r="I5059" s="1">
        <v>45223</v>
      </c>
      <c r="K5059">
        <v>1.07</v>
      </c>
      <c r="L5059" t="s">
        <v>24</v>
      </c>
      <c r="M5059">
        <v>79084</v>
      </c>
      <c r="N5059">
        <v>0.5</v>
      </c>
      <c r="O5059" t="s">
        <v>36</v>
      </c>
      <c r="P5059">
        <v>1831</v>
      </c>
      <c r="Q5059">
        <v>47</v>
      </c>
      <c r="R5059" t="s">
        <v>80</v>
      </c>
    </row>
    <row r="5060" spans="1:18" x14ac:dyDescent="0.3">
      <c r="A5060">
        <v>8650</v>
      </c>
      <c r="B5060" t="s">
        <v>907</v>
      </c>
      <c r="C5060" t="s">
        <v>19</v>
      </c>
      <c r="D5060">
        <v>51</v>
      </c>
      <c r="E5060" t="s">
        <v>28</v>
      </c>
      <c r="F5060" t="s">
        <v>929</v>
      </c>
      <c r="G5060" t="s">
        <v>29</v>
      </c>
      <c r="H5060" t="s">
        <v>962</v>
      </c>
      <c r="I5060" s="1">
        <v>45012</v>
      </c>
      <c r="K5060">
        <v>1.64</v>
      </c>
      <c r="L5060" t="s">
        <v>24</v>
      </c>
      <c r="M5060">
        <v>79090</v>
      </c>
      <c r="N5060">
        <v>0.25</v>
      </c>
      <c r="O5060" t="s">
        <v>45</v>
      </c>
      <c r="P5060">
        <v>7361</v>
      </c>
      <c r="Q5060">
        <v>76</v>
      </c>
      <c r="R5060" t="s">
        <v>32</v>
      </c>
    </row>
    <row r="5061" spans="1:18" x14ac:dyDescent="0.3">
      <c r="A5061">
        <v>6432</v>
      </c>
      <c r="B5061" t="s">
        <v>331</v>
      </c>
      <c r="C5061" t="s">
        <v>19</v>
      </c>
      <c r="D5061">
        <v>63</v>
      </c>
      <c r="E5061" t="s">
        <v>48</v>
      </c>
      <c r="F5061" t="s">
        <v>488</v>
      </c>
      <c r="G5061" t="s">
        <v>29</v>
      </c>
      <c r="H5061" t="s">
        <v>597</v>
      </c>
      <c r="I5061" s="1">
        <v>44366</v>
      </c>
      <c r="K5061">
        <v>3.41</v>
      </c>
      <c r="L5061" t="s">
        <v>65</v>
      </c>
      <c r="M5061">
        <v>79090</v>
      </c>
      <c r="N5061">
        <v>0.25</v>
      </c>
      <c r="O5061" t="s">
        <v>36</v>
      </c>
      <c r="P5061">
        <v>3843</v>
      </c>
      <c r="Q5061">
        <v>52</v>
      </c>
      <c r="R5061" t="s">
        <v>80</v>
      </c>
    </row>
    <row r="5062" spans="1:18" x14ac:dyDescent="0.3">
      <c r="A5062">
        <v>10587</v>
      </c>
      <c r="B5062" t="s">
        <v>582</v>
      </c>
      <c r="C5062" t="s">
        <v>19</v>
      </c>
      <c r="D5062">
        <v>34</v>
      </c>
      <c r="E5062" t="s">
        <v>20</v>
      </c>
      <c r="F5062" t="s">
        <v>188</v>
      </c>
      <c r="G5062" t="s">
        <v>40</v>
      </c>
      <c r="H5062" t="s">
        <v>239</v>
      </c>
      <c r="I5062" s="1">
        <v>42605</v>
      </c>
      <c r="K5062">
        <v>8.23</v>
      </c>
      <c r="L5062" t="s">
        <v>194</v>
      </c>
      <c r="M5062">
        <v>79097</v>
      </c>
      <c r="N5062">
        <v>0.2</v>
      </c>
      <c r="O5062" t="s">
        <v>31</v>
      </c>
      <c r="P5062">
        <v>4648</v>
      </c>
      <c r="Q5062">
        <v>93</v>
      </c>
      <c r="R5062" t="s">
        <v>76</v>
      </c>
    </row>
    <row r="5063" spans="1:18" x14ac:dyDescent="0.3">
      <c r="A5063">
        <v>3317</v>
      </c>
      <c r="B5063" t="s">
        <v>677</v>
      </c>
      <c r="C5063" t="s">
        <v>39</v>
      </c>
      <c r="D5063">
        <v>22</v>
      </c>
      <c r="E5063" t="s">
        <v>51</v>
      </c>
      <c r="F5063" t="s">
        <v>929</v>
      </c>
      <c r="G5063" t="s">
        <v>22</v>
      </c>
      <c r="H5063" t="s">
        <v>962</v>
      </c>
      <c r="I5063" s="1">
        <v>44917</v>
      </c>
      <c r="K5063">
        <v>1.9</v>
      </c>
      <c r="L5063" t="s">
        <v>24</v>
      </c>
      <c r="M5063">
        <v>79107</v>
      </c>
      <c r="N5063">
        <v>0.2</v>
      </c>
      <c r="O5063" t="s">
        <v>36</v>
      </c>
      <c r="P5063">
        <v>2369</v>
      </c>
      <c r="Q5063">
        <v>20</v>
      </c>
      <c r="R5063" t="s">
        <v>80</v>
      </c>
    </row>
    <row r="5064" spans="1:18" x14ac:dyDescent="0.3">
      <c r="A5064">
        <v>4556</v>
      </c>
      <c r="B5064" t="s">
        <v>1137</v>
      </c>
      <c r="C5064" t="s">
        <v>39</v>
      </c>
      <c r="D5064">
        <v>44</v>
      </c>
      <c r="E5064" t="s">
        <v>34</v>
      </c>
      <c r="F5064" t="s">
        <v>483</v>
      </c>
      <c r="G5064" t="s">
        <v>40</v>
      </c>
      <c r="H5064" t="s">
        <v>639</v>
      </c>
      <c r="I5064" s="1">
        <v>43639</v>
      </c>
      <c r="K5064">
        <v>5.4</v>
      </c>
      <c r="L5064" t="s">
        <v>194</v>
      </c>
      <c r="M5064">
        <v>79110</v>
      </c>
      <c r="N5064">
        <v>0.25</v>
      </c>
      <c r="O5064" t="s">
        <v>31</v>
      </c>
      <c r="P5064">
        <v>2433</v>
      </c>
      <c r="Q5064">
        <v>11</v>
      </c>
      <c r="R5064" t="s">
        <v>42</v>
      </c>
    </row>
    <row r="5065" spans="1:18" x14ac:dyDescent="0.3">
      <c r="A5065">
        <v>7197</v>
      </c>
      <c r="B5065" t="s">
        <v>470</v>
      </c>
      <c r="C5065" t="s">
        <v>39</v>
      </c>
      <c r="D5065">
        <v>30</v>
      </c>
      <c r="E5065" t="s">
        <v>20</v>
      </c>
      <c r="F5065" t="s">
        <v>483</v>
      </c>
      <c r="G5065" t="s">
        <v>22</v>
      </c>
      <c r="H5065" t="s">
        <v>523</v>
      </c>
      <c r="I5065" s="1">
        <v>42517</v>
      </c>
      <c r="J5065" s="1">
        <v>45159</v>
      </c>
      <c r="K5065">
        <v>7.23</v>
      </c>
      <c r="L5065" t="s">
        <v>194</v>
      </c>
      <c r="M5065">
        <v>79114</v>
      </c>
      <c r="N5065">
        <v>0</v>
      </c>
      <c r="O5065" t="s">
        <v>31</v>
      </c>
      <c r="P5065">
        <v>3213</v>
      </c>
      <c r="Q5065">
        <v>91</v>
      </c>
      <c r="R5065" t="s">
        <v>26</v>
      </c>
    </row>
    <row r="5066" spans="1:18" x14ac:dyDescent="0.3">
      <c r="A5066">
        <v>10694</v>
      </c>
      <c r="B5066" t="s">
        <v>344</v>
      </c>
      <c r="C5066" t="s">
        <v>19</v>
      </c>
      <c r="D5066">
        <v>55</v>
      </c>
      <c r="E5066" t="s">
        <v>28</v>
      </c>
      <c r="F5066" t="s">
        <v>483</v>
      </c>
      <c r="G5066" t="s">
        <v>29</v>
      </c>
      <c r="H5066" t="s">
        <v>523</v>
      </c>
      <c r="I5066" s="1">
        <v>43155</v>
      </c>
      <c r="K5066">
        <v>6.73</v>
      </c>
      <c r="L5066" t="s">
        <v>194</v>
      </c>
      <c r="M5066">
        <v>79114</v>
      </c>
      <c r="N5066">
        <v>0.1</v>
      </c>
      <c r="O5066" t="s">
        <v>36</v>
      </c>
      <c r="P5066">
        <v>7087</v>
      </c>
      <c r="Q5066">
        <v>99</v>
      </c>
      <c r="R5066" t="s">
        <v>59</v>
      </c>
    </row>
    <row r="5067" spans="1:18" x14ac:dyDescent="0.3">
      <c r="A5067">
        <v>1527</v>
      </c>
      <c r="B5067" t="s">
        <v>364</v>
      </c>
      <c r="C5067" t="s">
        <v>19</v>
      </c>
      <c r="D5067">
        <v>33</v>
      </c>
      <c r="E5067" t="s">
        <v>20</v>
      </c>
      <c r="F5067" t="s">
        <v>483</v>
      </c>
      <c r="G5067" t="s">
        <v>40</v>
      </c>
      <c r="H5067" t="s">
        <v>736</v>
      </c>
      <c r="I5067" s="1">
        <v>42927</v>
      </c>
      <c r="J5067" s="1">
        <v>45709</v>
      </c>
      <c r="K5067">
        <v>7.62</v>
      </c>
      <c r="L5067" t="s">
        <v>194</v>
      </c>
      <c r="M5067">
        <v>79123</v>
      </c>
      <c r="N5067">
        <v>0.5</v>
      </c>
      <c r="O5067" t="s">
        <v>25</v>
      </c>
      <c r="P5067">
        <v>1334</v>
      </c>
      <c r="Q5067">
        <v>1</v>
      </c>
      <c r="R5067" t="s">
        <v>56</v>
      </c>
    </row>
    <row r="5068" spans="1:18" x14ac:dyDescent="0.3">
      <c r="A5068">
        <v>2499</v>
      </c>
      <c r="B5068" t="s">
        <v>1496</v>
      </c>
      <c r="C5068" t="s">
        <v>19</v>
      </c>
      <c r="D5068">
        <v>56</v>
      </c>
      <c r="E5068" t="s">
        <v>28</v>
      </c>
      <c r="F5068" t="s">
        <v>483</v>
      </c>
      <c r="G5068" t="s">
        <v>40</v>
      </c>
      <c r="H5068" t="s">
        <v>736</v>
      </c>
      <c r="I5068" s="1">
        <v>43936</v>
      </c>
      <c r="J5068" s="1">
        <v>45760</v>
      </c>
      <c r="K5068">
        <v>4.99</v>
      </c>
      <c r="L5068" t="s">
        <v>65</v>
      </c>
      <c r="M5068">
        <v>79128</v>
      </c>
      <c r="N5068">
        <v>0.15</v>
      </c>
      <c r="O5068" t="s">
        <v>45</v>
      </c>
      <c r="P5068">
        <v>1825</v>
      </c>
      <c r="Q5068">
        <v>84</v>
      </c>
      <c r="R5068" t="s">
        <v>88</v>
      </c>
    </row>
    <row r="5069" spans="1:18" x14ac:dyDescent="0.3">
      <c r="A5069">
        <v>1216</v>
      </c>
      <c r="B5069" t="s">
        <v>515</v>
      </c>
      <c r="C5069" t="s">
        <v>19</v>
      </c>
      <c r="D5069">
        <v>28</v>
      </c>
      <c r="E5069" t="s">
        <v>20</v>
      </c>
      <c r="F5069" t="s">
        <v>229</v>
      </c>
      <c r="G5069" t="s">
        <v>22</v>
      </c>
      <c r="H5069" t="s">
        <v>265</v>
      </c>
      <c r="I5069" s="1">
        <v>43522</v>
      </c>
      <c r="K5069">
        <v>5.72</v>
      </c>
      <c r="L5069" t="s">
        <v>194</v>
      </c>
      <c r="M5069">
        <v>79128</v>
      </c>
      <c r="N5069">
        <v>0.15</v>
      </c>
      <c r="O5069" t="s">
        <v>36</v>
      </c>
      <c r="P5069">
        <v>1186</v>
      </c>
      <c r="Q5069">
        <v>83</v>
      </c>
      <c r="R5069" t="s">
        <v>56</v>
      </c>
    </row>
    <row r="5070" spans="1:18" x14ac:dyDescent="0.3">
      <c r="A5070">
        <v>1737</v>
      </c>
      <c r="B5070" t="s">
        <v>1539</v>
      </c>
      <c r="C5070" t="s">
        <v>39</v>
      </c>
      <c r="D5070">
        <v>52</v>
      </c>
      <c r="E5070" t="s">
        <v>28</v>
      </c>
      <c r="F5070" t="s">
        <v>188</v>
      </c>
      <c r="G5070" t="s">
        <v>22</v>
      </c>
      <c r="H5070" t="s">
        <v>199</v>
      </c>
      <c r="I5070" s="1">
        <v>42524</v>
      </c>
      <c r="K5070">
        <v>8.4499999999999993</v>
      </c>
      <c r="L5070" t="s">
        <v>194</v>
      </c>
      <c r="M5070">
        <v>79129</v>
      </c>
      <c r="N5070">
        <v>0.2</v>
      </c>
      <c r="O5070" t="s">
        <v>31</v>
      </c>
      <c r="P5070">
        <v>1693</v>
      </c>
      <c r="Q5070">
        <v>67</v>
      </c>
      <c r="R5070" t="s">
        <v>59</v>
      </c>
    </row>
    <row r="5071" spans="1:18" x14ac:dyDescent="0.3">
      <c r="A5071">
        <v>5654</v>
      </c>
      <c r="B5071" t="s">
        <v>383</v>
      </c>
      <c r="C5071" t="s">
        <v>19</v>
      </c>
      <c r="D5071">
        <v>50</v>
      </c>
      <c r="E5071" t="s">
        <v>28</v>
      </c>
      <c r="F5071" t="s">
        <v>483</v>
      </c>
      <c r="G5071" t="s">
        <v>29</v>
      </c>
      <c r="H5071" t="s">
        <v>484</v>
      </c>
      <c r="I5071" s="1">
        <v>42445</v>
      </c>
      <c r="K5071">
        <v>8.67</v>
      </c>
      <c r="L5071" t="s">
        <v>194</v>
      </c>
      <c r="M5071">
        <v>79130</v>
      </c>
      <c r="N5071">
        <v>0.2</v>
      </c>
      <c r="O5071" t="s">
        <v>36</v>
      </c>
      <c r="P5071">
        <v>1447</v>
      </c>
      <c r="Q5071">
        <v>92</v>
      </c>
      <c r="R5071" t="s">
        <v>61</v>
      </c>
    </row>
    <row r="5072" spans="1:18" x14ac:dyDescent="0.3">
      <c r="A5072">
        <v>4104</v>
      </c>
      <c r="B5072" t="s">
        <v>708</v>
      </c>
      <c r="C5072" t="s">
        <v>39</v>
      </c>
      <c r="D5072">
        <v>32</v>
      </c>
      <c r="E5072" t="s">
        <v>20</v>
      </c>
      <c r="F5072" t="s">
        <v>488</v>
      </c>
      <c r="G5072" t="s">
        <v>29</v>
      </c>
      <c r="H5072" t="s">
        <v>566</v>
      </c>
      <c r="I5072" s="1">
        <v>42035</v>
      </c>
      <c r="J5072" s="1">
        <v>44334</v>
      </c>
      <c r="K5072">
        <v>6.29</v>
      </c>
      <c r="L5072" t="s">
        <v>194</v>
      </c>
      <c r="M5072">
        <v>79130</v>
      </c>
      <c r="N5072">
        <v>0.15</v>
      </c>
      <c r="O5072" t="s">
        <v>36</v>
      </c>
      <c r="P5072">
        <v>2892</v>
      </c>
      <c r="Q5072">
        <v>91</v>
      </c>
      <c r="R5072" t="s">
        <v>123</v>
      </c>
    </row>
    <row r="5073" spans="1:18" x14ac:dyDescent="0.3">
      <c r="A5073">
        <v>7929</v>
      </c>
      <c r="B5073" t="s">
        <v>196</v>
      </c>
      <c r="C5073" t="s">
        <v>19</v>
      </c>
      <c r="D5073">
        <v>25</v>
      </c>
      <c r="E5073" t="s">
        <v>20</v>
      </c>
      <c r="F5073" t="s">
        <v>929</v>
      </c>
      <c r="G5073" t="s">
        <v>40</v>
      </c>
      <c r="H5073" t="s">
        <v>930</v>
      </c>
      <c r="I5073" s="1">
        <v>44733</v>
      </c>
      <c r="K5073">
        <v>2.41</v>
      </c>
      <c r="L5073" t="s">
        <v>65</v>
      </c>
      <c r="M5073">
        <v>79132</v>
      </c>
      <c r="N5073">
        <v>0.5</v>
      </c>
      <c r="O5073" t="s">
        <v>45</v>
      </c>
      <c r="P5073">
        <v>2786</v>
      </c>
      <c r="Q5073">
        <v>64</v>
      </c>
      <c r="R5073" t="s">
        <v>56</v>
      </c>
    </row>
    <row r="5074" spans="1:18" x14ac:dyDescent="0.3">
      <c r="A5074">
        <v>7638</v>
      </c>
      <c r="B5074" t="s">
        <v>634</v>
      </c>
      <c r="C5074" t="s">
        <v>39</v>
      </c>
      <c r="D5074">
        <v>51</v>
      </c>
      <c r="E5074" t="s">
        <v>28</v>
      </c>
      <c r="F5074" t="s">
        <v>483</v>
      </c>
      <c r="G5074" t="s">
        <v>29</v>
      </c>
      <c r="H5074" t="s">
        <v>557</v>
      </c>
      <c r="I5074" s="1">
        <v>43754</v>
      </c>
      <c r="K5074">
        <v>5.09</v>
      </c>
      <c r="L5074" t="s">
        <v>194</v>
      </c>
      <c r="M5074">
        <v>79136</v>
      </c>
      <c r="N5074">
        <v>0.5</v>
      </c>
      <c r="O5074" t="s">
        <v>31</v>
      </c>
      <c r="P5074">
        <v>6231</v>
      </c>
      <c r="Q5074">
        <v>26</v>
      </c>
      <c r="R5074" t="s">
        <v>56</v>
      </c>
    </row>
    <row r="5075" spans="1:18" x14ac:dyDescent="0.3">
      <c r="A5075">
        <v>8098</v>
      </c>
      <c r="B5075" t="s">
        <v>536</v>
      </c>
      <c r="C5075" t="s">
        <v>19</v>
      </c>
      <c r="D5075">
        <v>65</v>
      </c>
      <c r="E5075" t="s">
        <v>48</v>
      </c>
      <c r="F5075" t="s">
        <v>483</v>
      </c>
      <c r="G5075" t="s">
        <v>29</v>
      </c>
      <c r="H5075" t="s">
        <v>484</v>
      </c>
      <c r="I5075" s="1">
        <v>42462</v>
      </c>
      <c r="K5075">
        <v>8.6199999999999992</v>
      </c>
      <c r="L5075" t="s">
        <v>194</v>
      </c>
      <c r="M5075">
        <v>79136</v>
      </c>
      <c r="N5075">
        <v>0.25</v>
      </c>
      <c r="O5075" t="s">
        <v>31</v>
      </c>
      <c r="P5075">
        <v>6580</v>
      </c>
      <c r="Q5075">
        <v>51</v>
      </c>
      <c r="R5075" t="s">
        <v>123</v>
      </c>
    </row>
    <row r="5076" spans="1:18" x14ac:dyDescent="0.3">
      <c r="A5076">
        <v>7651</v>
      </c>
      <c r="B5076" t="s">
        <v>1540</v>
      </c>
      <c r="C5076" t="s">
        <v>19</v>
      </c>
      <c r="D5076">
        <v>35</v>
      </c>
      <c r="E5076" t="s">
        <v>20</v>
      </c>
      <c r="F5076" t="s">
        <v>488</v>
      </c>
      <c r="G5076" t="s">
        <v>29</v>
      </c>
      <c r="H5076" t="s">
        <v>597</v>
      </c>
      <c r="I5076" s="1">
        <v>42892</v>
      </c>
      <c r="K5076">
        <v>7.45</v>
      </c>
      <c r="L5076" t="s">
        <v>194</v>
      </c>
      <c r="M5076">
        <v>79138</v>
      </c>
      <c r="N5076">
        <v>0.2</v>
      </c>
      <c r="O5076" t="s">
        <v>31</v>
      </c>
      <c r="P5076">
        <v>1226</v>
      </c>
      <c r="Q5076">
        <v>24</v>
      </c>
      <c r="R5076" t="s">
        <v>59</v>
      </c>
    </row>
    <row r="5077" spans="1:18" x14ac:dyDescent="0.3">
      <c r="A5077">
        <v>9103</v>
      </c>
      <c r="B5077" t="s">
        <v>737</v>
      </c>
      <c r="C5077" t="s">
        <v>19</v>
      </c>
      <c r="D5077">
        <v>33</v>
      </c>
      <c r="E5077" t="s">
        <v>20</v>
      </c>
      <c r="F5077" t="s">
        <v>929</v>
      </c>
      <c r="G5077" t="s">
        <v>22</v>
      </c>
      <c r="H5077" t="s">
        <v>931</v>
      </c>
      <c r="I5077" s="1">
        <v>44583</v>
      </c>
      <c r="K5077">
        <v>2.82</v>
      </c>
      <c r="L5077" t="s">
        <v>65</v>
      </c>
      <c r="M5077">
        <v>79140</v>
      </c>
      <c r="N5077">
        <v>0.1</v>
      </c>
      <c r="O5077" t="s">
        <v>31</v>
      </c>
      <c r="P5077">
        <v>1312</v>
      </c>
      <c r="Q5077">
        <v>26</v>
      </c>
      <c r="R5077" t="s">
        <v>59</v>
      </c>
    </row>
    <row r="5078" spans="1:18" x14ac:dyDescent="0.3">
      <c r="A5078">
        <v>2585</v>
      </c>
      <c r="B5078" t="s">
        <v>665</v>
      </c>
      <c r="C5078" t="s">
        <v>39</v>
      </c>
      <c r="D5078">
        <v>23</v>
      </c>
      <c r="E5078" t="s">
        <v>51</v>
      </c>
      <c r="F5078" t="s">
        <v>1360</v>
      </c>
      <c r="G5078" t="s">
        <v>22</v>
      </c>
      <c r="H5078" t="s">
        <v>1361</v>
      </c>
      <c r="I5078" s="1">
        <v>44319</v>
      </c>
      <c r="K5078">
        <v>3.54</v>
      </c>
      <c r="L5078" t="s">
        <v>65</v>
      </c>
      <c r="M5078">
        <v>79142</v>
      </c>
      <c r="N5078">
        <v>0.25</v>
      </c>
      <c r="O5078" t="s">
        <v>36</v>
      </c>
      <c r="P5078">
        <v>1988</v>
      </c>
      <c r="Q5078">
        <v>21</v>
      </c>
      <c r="R5078" t="s">
        <v>106</v>
      </c>
    </row>
    <row r="5079" spans="1:18" x14ac:dyDescent="0.3">
      <c r="A5079">
        <v>9977</v>
      </c>
      <c r="B5079" t="s">
        <v>231</v>
      </c>
      <c r="C5079" t="s">
        <v>39</v>
      </c>
      <c r="D5079">
        <v>44</v>
      </c>
      <c r="E5079" t="s">
        <v>34</v>
      </c>
      <c r="F5079" t="s">
        <v>483</v>
      </c>
      <c r="G5079" t="s">
        <v>29</v>
      </c>
      <c r="H5079" t="s">
        <v>639</v>
      </c>
      <c r="I5079" s="1">
        <v>43395</v>
      </c>
      <c r="K5079">
        <v>6.07</v>
      </c>
      <c r="L5079" t="s">
        <v>194</v>
      </c>
      <c r="M5079">
        <v>79154</v>
      </c>
      <c r="N5079">
        <v>0.3</v>
      </c>
      <c r="O5079" t="s">
        <v>36</v>
      </c>
      <c r="P5079">
        <v>7277</v>
      </c>
      <c r="Q5079">
        <v>45</v>
      </c>
      <c r="R5079" t="s">
        <v>49</v>
      </c>
    </row>
    <row r="5080" spans="1:18" x14ac:dyDescent="0.3">
      <c r="A5080">
        <v>7731</v>
      </c>
      <c r="B5080" t="s">
        <v>1229</v>
      </c>
      <c r="C5080" t="s">
        <v>39</v>
      </c>
      <c r="D5080">
        <v>27</v>
      </c>
      <c r="E5080" t="s">
        <v>20</v>
      </c>
      <c r="F5080" t="s">
        <v>1360</v>
      </c>
      <c r="G5080" t="s">
        <v>29</v>
      </c>
      <c r="H5080" t="s">
        <v>1385</v>
      </c>
      <c r="I5080" s="1">
        <v>44253</v>
      </c>
      <c r="K5080">
        <v>3.72</v>
      </c>
      <c r="L5080" t="s">
        <v>65</v>
      </c>
      <c r="M5080">
        <v>79158</v>
      </c>
      <c r="N5080">
        <v>0.3</v>
      </c>
      <c r="O5080" t="s">
        <v>36</v>
      </c>
      <c r="P5080">
        <v>2312</v>
      </c>
      <c r="Q5080">
        <v>28</v>
      </c>
      <c r="R5080" t="s">
        <v>71</v>
      </c>
    </row>
    <row r="5081" spans="1:18" x14ac:dyDescent="0.3">
      <c r="A5081">
        <v>4405</v>
      </c>
      <c r="B5081" t="s">
        <v>866</v>
      </c>
      <c r="C5081" t="s">
        <v>19</v>
      </c>
      <c r="D5081">
        <v>54</v>
      </c>
      <c r="E5081" t="s">
        <v>28</v>
      </c>
      <c r="F5081" t="s">
        <v>483</v>
      </c>
      <c r="G5081" t="s">
        <v>29</v>
      </c>
      <c r="H5081" t="s">
        <v>557</v>
      </c>
      <c r="I5081" s="1">
        <v>43655</v>
      </c>
      <c r="K5081">
        <v>5.36</v>
      </c>
      <c r="L5081" t="s">
        <v>194</v>
      </c>
      <c r="M5081">
        <v>79166</v>
      </c>
      <c r="N5081">
        <v>0.2</v>
      </c>
      <c r="O5081" t="s">
        <v>31</v>
      </c>
      <c r="Q5081">
        <v>1</v>
      </c>
      <c r="R5081" t="s">
        <v>67</v>
      </c>
    </row>
    <row r="5082" spans="1:18" x14ac:dyDescent="0.3">
      <c r="A5082">
        <v>9582</v>
      </c>
      <c r="B5082" t="s">
        <v>602</v>
      </c>
      <c r="C5082" t="s">
        <v>39</v>
      </c>
      <c r="D5082">
        <v>26</v>
      </c>
      <c r="E5082" t="s">
        <v>20</v>
      </c>
      <c r="F5082" t="s">
        <v>1511</v>
      </c>
      <c r="G5082" t="s">
        <v>29</v>
      </c>
      <c r="H5082" t="s">
        <v>1534</v>
      </c>
      <c r="I5082" s="1">
        <v>45239</v>
      </c>
      <c r="K5082">
        <v>1.02</v>
      </c>
      <c r="L5082" t="s">
        <v>24</v>
      </c>
      <c r="M5082">
        <v>79177</v>
      </c>
      <c r="N5082">
        <v>0.25</v>
      </c>
      <c r="O5082" t="s">
        <v>45</v>
      </c>
      <c r="P5082">
        <v>7294</v>
      </c>
      <c r="Q5082">
        <v>77</v>
      </c>
      <c r="R5082" t="s">
        <v>71</v>
      </c>
    </row>
    <row r="5083" spans="1:18" x14ac:dyDescent="0.3">
      <c r="A5083">
        <v>8264</v>
      </c>
      <c r="B5083" t="s">
        <v>896</v>
      </c>
      <c r="C5083" t="s">
        <v>39</v>
      </c>
      <c r="D5083">
        <v>23</v>
      </c>
      <c r="E5083" t="s">
        <v>51</v>
      </c>
      <c r="F5083" t="s">
        <v>483</v>
      </c>
      <c r="G5083" t="s">
        <v>29</v>
      </c>
      <c r="H5083" t="s">
        <v>523</v>
      </c>
      <c r="I5083" s="1">
        <v>42714</v>
      </c>
      <c r="K5083">
        <v>7.93</v>
      </c>
      <c r="L5083" t="s">
        <v>194</v>
      </c>
      <c r="M5083">
        <v>79178</v>
      </c>
      <c r="N5083">
        <v>0.15</v>
      </c>
      <c r="O5083" t="s">
        <v>36</v>
      </c>
      <c r="P5083">
        <v>4411</v>
      </c>
      <c r="Q5083">
        <v>6</v>
      </c>
      <c r="R5083" t="s">
        <v>106</v>
      </c>
    </row>
    <row r="5084" spans="1:18" x14ac:dyDescent="0.3">
      <c r="A5084">
        <v>10282</v>
      </c>
      <c r="B5084" t="s">
        <v>1350</v>
      </c>
      <c r="C5084" t="s">
        <v>39</v>
      </c>
      <c r="D5084">
        <v>58</v>
      </c>
      <c r="E5084" t="s">
        <v>28</v>
      </c>
      <c r="F5084" t="s">
        <v>483</v>
      </c>
      <c r="G5084" t="s">
        <v>40</v>
      </c>
      <c r="H5084" t="s">
        <v>557</v>
      </c>
      <c r="I5084" s="1">
        <v>42050</v>
      </c>
      <c r="K5084">
        <v>9.75</v>
      </c>
      <c r="L5084" t="s">
        <v>194</v>
      </c>
      <c r="M5084">
        <v>79178</v>
      </c>
      <c r="N5084">
        <v>0.2</v>
      </c>
      <c r="O5084" t="s">
        <v>31</v>
      </c>
      <c r="P5084">
        <v>2585</v>
      </c>
      <c r="Q5084">
        <v>10</v>
      </c>
      <c r="R5084" t="s">
        <v>52</v>
      </c>
    </row>
    <row r="5085" spans="1:18" x14ac:dyDescent="0.3">
      <c r="A5085">
        <v>9502</v>
      </c>
      <c r="B5085" t="s">
        <v>629</v>
      </c>
      <c r="C5085" t="s">
        <v>19</v>
      </c>
      <c r="D5085">
        <v>44</v>
      </c>
      <c r="E5085" t="s">
        <v>34</v>
      </c>
      <c r="F5085" t="s">
        <v>1447</v>
      </c>
      <c r="G5085" t="s">
        <v>22</v>
      </c>
      <c r="H5085" t="s">
        <v>1452</v>
      </c>
      <c r="I5085" s="1">
        <v>44815</v>
      </c>
      <c r="K5085">
        <v>2.1800000000000002</v>
      </c>
      <c r="L5085" t="s">
        <v>65</v>
      </c>
      <c r="M5085">
        <v>79184</v>
      </c>
      <c r="N5085">
        <v>0.5</v>
      </c>
      <c r="O5085" t="s">
        <v>31</v>
      </c>
      <c r="Q5085">
        <v>59</v>
      </c>
      <c r="R5085" t="s">
        <v>46</v>
      </c>
    </row>
    <row r="5086" spans="1:18" x14ac:dyDescent="0.3">
      <c r="A5086">
        <v>2318</v>
      </c>
      <c r="B5086" t="s">
        <v>1280</v>
      </c>
      <c r="C5086" t="s">
        <v>39</v>
      </c>
      <c r="D5086">
        <v>47</v>
      </c>
      <c r="E5086" t="s">
        <v>34</v>
      </c>
      <c r="F5086" t="s">
        <v>1360</v>
      </c>
      <c r="G5086" t="s">
        <v>29</v>
      </c>
      <c r="H5086" t="s">
        <v>1385</v>
      </c>
      <c r="I5086" s="1">
        <v>45082</v>
      </c>
      <c r="K5086">
        <v>1.45</v>
      </c>
      <c r="L5086" t="s">
        <v>24</v>
      </c>
      <c r="M5086">
        <v>79186</v>
      </c>
      <c r="N5086">
        <v>0.2</v>
      </c>
      <c r="O5086" t="s">
        <v>45</v>
      </c>
      <c r="P5086">
        <v>1069</v>
      </c>
      <c r="Q5086">
        <v>84</v>
      </c>
      <c r="R5086" t="s">
        <v>67</v>
      </c>
    </row>
    <row r="5087" spans="1:18" x14ac:dyDescent="0.3">
      <c r="A5087">
        <v>1899</v>
      </c>
      <c r="B5087" t="s">
        <v>502</v>
      </c>
      <c r="C5087" t="s">
        <v>19</v>
      </c>
      <c r="D5087">
        <v>50</v>
      </c>
      <c r="E5087" t="s">
        <v>28</v>
      </c>
      <c r="F5087" t="s">
        <v>188</v>
      </c>
      <c r="G5087" t="s">
        <v>40</v>
      </c>
      <c r="H5087" t="s">
        <v>191</v>
      </c>
      <c r="I5087" s="1">
        <v>42702</v>
      </c>
      <c r="K5087">
        <v>7.97</v>
      </c>
      <c r="L5087" t="s">
        <v>194</v>
      </c>
      <c r="M5087">
        <v>79186</v>
      </c>
      <c r="N5087">
        <v>0.25</v>
      </c>
      <c r="O5087" t="s">
        <v>36</v>
      </c>
      <c r="P5087">
        <v>1142</v>
      </c>
      <c r="Q5087">
        <v>9</v>
      </c>
      <c r="R5087" t="s">
        <v>76</v>
      </c>
    </row>
    <row r="5088" spans="1:18" x14ac:dyDescent="0.3">
      <c r="A5088">
        <v>5445</v>
      </c>
      <c r="B5088" t="s">
        <v>781</v>
      </c>
      <c r="C5088" t="s">
        <v>39</v>
      </c>
      <c r="D5088">
        <v>45</v>
      </c>
      <c r="E5088" t="s">
        <v>34</v>
      </c>
      <c r="F5088" t="s">
        <v>483</v>
      </c>
      <c r="G5088" t="s">
        <v>22</v>
      </c>
      <c r="H5088" t="s">
        <v>639</v>
      </c>
      <c r="I5088" s="1">
        <v>44382</v>
      </c>
      <c r="K5088">
        <v>3.37</v>
      </c>
      <c r="L5088" t="s">
        <v>65</v>
      </c>
      <c r="M5088">
        <v>79200</v>
      </c>
      <c r="N5088">
        <v>0.15</v>
      </c>
      <c r="O5088" t="s">
        <v>36</v>
      </c>
      <c r="P5088">
        <v>4207</v>
      </c>
      <c r="Q5088">
        <v>85</v>
      </c>
      <c r="R5088" t="s">
        <v>84</v>
      </c>
    </row>
    <row r="5089" spans="1:18" x14ac:dyDescent="0.3">
      <c r="A5089">
        <v>9473</v>
      </c>
      <c r="B5089" t="s">
        <v>621</v>
      </c>
      <c r="C5089" t="s">
        <v>19</v>
      </c>
      <c r="D5089">
        <v>42</v>
      </c>
      <c r="E5089" t="s">
        <v>34</v>
      </c>
      <c r="F5089" t="s">
        <v>483</v>
      </c>
      <c r="G5089" t="s">
        <v>29</v>
      </c>
      <c r="H5089" t="s">
        <v>484</v>
      </c>
      <c r="I5089" s="1">
        <v>42335</v>
      </c>
      <c r="K5089">
        <v>8.9700000000000006</v>
      </c>
      <c r="L5089" t="s">
        <v>194</v>
      </c>
      <c r="M5089">
        <v>79202</v>
      </c>
      <c r="N5089">
        <v>0.15</v>
      </c>
      <c r="O5089" t="s">
        <v>31</v>
      </c>
      <c r="P5089">
        <v>7330</v>
      </c>
      <c r="Q5089">
        <v>31</v>
      </c>
      <c r="R5089" t="s">
        <v>76</v>
      </c>
    </row>
    <row r="5090" spans="1:18" x14ac:dyDescent="0.3">
      <c r="A5090">
        <v>2881</v>
      </c>
      <c r="B5090" t="s">
        <v>412</v>
      </c>
      <c r="C5090" t="s">
        <v>39</v>
      </c>
      <c r="D5090">
        <v>54</v>
      </c>
      <c r="E5090" t="s">
        <v>28</v>
      </c>
      <c r="F5090" t="s">
        <v>229</v>
      </c>
      <c r="G5090" t="s">
        <v>22</v>
      </c>
      <c r="H5090" t="s">
        <v>260</v>
      </c>
      <c r="I5090" s="1">
        <v>42934</v>
      </c>
      <c r="K5090">
        <v>7.33</v>
      </c>
      <c r="L5090" t="s">
        <v>194</v>
      </c>
      <c r="M5090">
        <v>79208</v>
      </c>
      <c r="N5090">
        <v>0.2</v>
      </c>
      <c r="O5090" t="s">
        <v>36</v>
      </c>
      <c r="P5090">
        <v>1479</v>
      </c>
      <c r="Q5090">
        <v>59</v>
      </c>
      <c r="R5090" t="s">
        <v>61</v>
      </c>
    </row>
    <row r="5091" spans="1:18" x14ac:dyDescent="0.3">
      <c r="A5091">
        <v>6235</v>
      </c>
      <c r="B5091" t="s">
        <v>812</v>
      </c>
      <c r="C5091" t="s">
        <v>19</v>
      </c>
      <c r="D5091">
        <v>22</v>
      </c>
      <c r="E5091" t="s">
        <v>51</v>
      </c>
      <c r="F5091" t="s">
        <v>488</v>
      </c>
      <c r="G5091" t="s">
        <v>29</v>
      </c>
      <c r="H5091" t="s">
        <v>597</v>
      </c>
      <c r="I5091" s="1">
        <v>43823</v>
      </c>
      <c r="K5091">
        <v>4.9000000000000004</v>
      </c>
      <c r="L5091" t="s">
        <v>65</v>
      </c>
      <c r="M5091">
        <v>79213</v>
      </c>
      <c r="N5091">
        <v>0.2</v>
      </c>
      <c r="O5091" t="s">
        <v>36</v>
      </c>
      <c r="Q5091">
        <v>39</v>
      </c>
      <c r="R5091" t="s">
        <v>88</v>
      </c>
    </row>
    <row r="5092" spans="1:18" x14ac:dyDescent="0.3">
      <c r="A5092">
        <v>7809</v>
      </c>
      <c r="B5092" t="s">
        <v>289</v>
      </c>
      <c r="C5092" t="s">
        <v>19</v>
      </c>
      <c r="D5092">
        <v>38</v>
      </c>
      <c r="E5092" t="s">
        <v>20</v>
      </c>
      <c r="F5092" t="s">
        <v>483</v>
      </c>
      <c r="G5092" t="s">
        <v>40</v>
      </c>
      <c r="H5092" t="s">
        <v>736</v>
      </c>
      <c r="I5092" s="1">
        <v>42510</v>
      </c>
      <c r="K5092">
        <v>8.49</v>
      </c>
      <c r="L5092" t="s">
        <v>194</v>
      </c>
      <c r="M5092">
        <v>79220</v>
      </c>
      <c r="N5092">
        <v>0.5</v>
      </c>
      <c r="O5092" t="s">
        <v>31</v>
      </c>
      <c r="P5092">
        <v>5008</v>
      </c>
      <c r="Q5092">
        <v>90</v>
      </c>
      <c r="R5092" t="s">
        <v>84</v>
      </c>
    </row>
    <row r="5093" spans="1:18" x14ac:dyDescent="0.3">
      <c r="A5093">
        <v>6151</v>
      </c>
      <c r="B5093" t="s">
        <v>811</v>
      </c>
      <c r="C5093" t="s">
        <v>19</v>
      </c>
      <c r="D5093">
        <v>36</v>
      </c>
      <c r="E5093" t="s">
        <v>20</v>
      </c>
      <c r="F5093" t="s">
        <v>483</v>
      </c>
      <c r="G5093" t="s">
        <v>29</v>
      </c>
      <c r="H5093" t="s">
        <v>736</v>
      </c>
      <c r="I5093" s="1">
        <v>43415</v>
      </c>
      <c r="K5093">
        <v>6.02</v>
      </c>
      <c r="L5093" t="s">
        <v>194</v>
      </c>
      <c r="M5093">
        <v>79232</v>
      </c>
      <c r="N5093">
        <v>0</v>
      </c>
      <c r="O5093" t="s">
        <v>31</v>
      </c>
      <c r="P5093">
        <v>5014</v>
      </c>
      <c r="Q5093">
        <v>90</v>
      </c>
      <c r="R5093" t="s">
        <v>52</v>
      </c>
    </row>
    <row r="5094" spans="1:18" x14ac:dyDescent="0.3">
      <c r="A5094">
        <v>8432</v>
      </c>
      <c r="B5094" t="s">
        <v>178</v>
      </c>
      <c r="C5094" t="s">
        <v>39</v>
      </c>
      <c r="D5094">
        <v>37</v>
      </c>
      <c r="E5094" t="s">
        <v>20</v>
      </c>
      <c r="F5094" t="s">
        <v>483</v>
      </c>
      <c r="G5094" t="s">
        <v>29</v>
      </c>
      <c r="H5094" t="s">
        <v>557</v>
      </c>
      <c r="I5094" s="1">
        <v>42214</v>
      </c>
      <c r="K5094">
        <v>9.3000000000000007</v>
      </c>
      <c r="L5094" t="s">
        <v>194</v>
      </c>
      <c r="M5094">
        <v>79240</v>
      </c>
      <c r="N5094">
        <v>0</v>
      </c>
      <c r="O5094" t="s">
        <v>31</v>
      </c>
      <c r="P5094">
        <v>1459</v>
      </c>
      <c r="Q5094">
        <v>8</v>
      </c>
      <c r="R5094" t="s">
        <v>54</v>
      </c>
    </row>
    <row r="5095" spans="1:18" x14ac:dyDescent="0.3">
      <c r="A5095">
        <v>10323</v>
      </c>
      <c r="B5095" t="s">
        <v>73</v>
      </c>
      <c r="C5095" t="s">
        <v>19</v>
      </c>
      <c r="D5095">
        <v>60</v>
      </c>
      <c r="E5095" t="s">
        <v>48</v>
      </c>
      <c r="F5095" t="s">
        <v>483</v>
      </c>
      <c r="G5095" t="s">
        <v>40</v>
      </c>
      <c r="H5095" t="s">
        <v>557</v>
      </c>
      <c r="I5095" s="1">
        <v>42505</v>
      </c>
      <c r="K5095">
        <v>8.51</v>
      </c>
      <c r="L5095" t="s">
        <v>194</v>
      </c>
      <c r="M5095">
        <v>79240</v>
      </c>
      <c r="N5095">
        <v>0</v>
      </c>
      <c r="O5095" t="s">
        <v>36</v>
      </c>
      <c r="P5095">
        <v>3600</v>
      </c>
      <c r="Q5095">
        <v>43</v>
      </c>
      <c r="R5095" t="s">
        <v>71</v>
      </c>
    </row>
    <row r="5096" spans="1:18" x14ac:dyDescent="0.3">
      <c r="A5096">
        <v>2404</v>
      </c>
      <c r="B5096" t="s">
        <v>397</v>
      </c>
      <c r="C5096" t="s">
        <v>39</v>
      </c>
      <c r="D5096">
        <v>24</v>
      </c>
      <c r="E5096" t="s">
        <v>51</v>
      </c>
      <c r="F5096" t="s">
        <v>483</v>
      </c>
      <c r="G5096" t="s">
        <v>29</v>
      </c>
      <c r="H5096" t="s">
        <v>523</v>
      </c>
      <c r="I5096" s="1">
        <v>43719</v>
      </c>
      <c r="K5096">
        <v>5.18</v>
      </c>
      <c r="L5096" t="s">
        <v>194</v>
      </c>
      <c r="M5096">
        <v>79243</v>
      </c>
      <c r="N5096">
        <v>0.2</v>
      </c>
      <c r="O5096" t="s">
        <v>36</v>
      </c>
      <c r="P5096">
        <v>1247</v>
      </c>
      <c r="Q5096">
        <v>88</v>
      </c>
      <c r="R5096" t="s">
        <v>61</v>
      </c>
    </row>
    <row r="5097" spans="1:18" x14ac:dyDescent="0.3">
      <c r="A5097">
        <v>4664</v>
      </c>
      <c r="B5097" t="s">
        <v>1006</v>
      </c>
      <c r="C5097" t="s">
        <v>19</v>
      </c>
      <c r="D5097">
        <v>60</v>
      </c>
      <c r="E5097" t="s">
        <v>48</v>
      </c>
      <c r="F5097" t="s">
        <v>483</v>
      </c>
      <c r="G5097" t="s">
        <v>29</v>
      </c>
      <c r="H5097" t="s">
        <v>557</v>
      </c>
      <c r="I5097" s="1">
        <v>43353</v>
      </c>
      <c r="K5097">
        <v>6.18</v>
      </c>
      <c r="L5097" t="s">
        <v>194</v>
      </c>
      <c r="M5097">
        <v>79243</v>
      </c>
      <c r="N5097">
        <v>0.25</v>
      </c>
      <c r="O5097" t="s">
        <v>36</v>
      </c>
      <c r="P5097">
        <v>3074</v>
      </c>
      <c r="Q5097">
        <v>28</v>
      </c>
      <c r="R5097" t="s">
        <v>56</v>
      </c>
    </row>
    <row r="5098" spans="1:18" x14ac:dyDescent="0.3">
      <c r="A5098">
        <v>10071</v>
      </c>
      <c r="B5098" t="s">
        <v>1174</v>
      </c>
      <c r="C5098" t="s">
        <v>39</v>
      </c>
      <c r="D5098">
        <v>65</v>
      </c>
      <c r="E5098" t="s">
        <v>48</v>
      </c>
      <c r="F5098" t="s">
        <v>929</v>
      </c>
      <c r="G5098" t="s">
        <v>40</v>
      </c>
      <c r="H5098" t="s">
        <v>1027</v>
      </c>
      <c r="I5098" s="1">
        <v>43483</v>
      </c>
      <c r="K5098">
        <v>5.83</v>
      </c>
      <c r="L5098" t="s">
        <v>194</v>
      </c>
      <c r="M5098">
        <v>79256</v>
      </c>
      <c r="N5098">
        <v>0.25</v>
      </c>
      <c r="O5098" t="s">
        <v>31</v>
      </c>
      <c r="P5098">
        <v>1206</v>
      </c>
      <c r="Q5098">
        <v>62</v>
      </c>
      <c r="R5098" t="s">
        <v>71</v>
      </c>
    </row>
    <row r="5099" spans="1:18" x14ac:dyDescent="0.3">
      <c r="A5099">
        <v>8491</v>
      </c>
      <c r="B5099" t="s">
        <v>1225</v>
      </c>
      <c r="C5099" t="s">
        <v>39</v>
      </c>
      <c r="D5099">
        <v>60</v>
      </c>
      <c r="E5099" t="s">
        <v>48</v>
      </c>
      <c r="F5099" t="s">
        <v>1447</v>
      </c>
      <c r="G5099" t="s">
        <v>29</v>
      </c>
      <c r="H5099" t="s">
        <v>1513</v>
      </c>
      <c r="I5099" s="1">
        <v>45235</v>
      </c>
      <c r="K5099">
        <v>1.03</v>
      </c>
      <c r="L5099" t="s">
        <v>24</v>
      </c>
      <c r="M5099">
        <v>79260</v>
      </c>
      <c r="N5099">
        <v>0.2</v>
      </c>
      <c r="O5099" t="s">
        <v>45</v>
      </c>
      <c r="P5099">
        <v>5842</v>
      </c>
      <c r="Q5099">
        <v>99</v>
      </c>
      <c r="R5099" t="s">
        <v>49</v>
      </c>
    </row>
    <row r="5100" spans="1:18" x14ac:dyDescent="0.3">
      <c r="A5100">
        <v>10838</v>
      </c>
      <c r="B5100" t="s">
        <v>717</v>
      </c>
      <c r="C5100" t="s">
        <v>19</v>
      </c>
      <c r="D5100">
        <v>57</v>
      </c>
      <c r="E5100" t="s">
        <v>28</v>
      </c>
      <c r="F5100" t="s">
        <v>929</v>
      </c>
      <c r="G5100" t="s">
        <v>29</v>
      </c>
      <c r="H5100" t="s">
        <v>960</v>
      </c>
      <c r="I5100" s="1">
        <v>43624</v>
      </c>
      <c r="K5100">
        <v>5.44</v>
      </c>
      <c r="L5100" t="s">
        <v>194</v>
      </c>
      <c r="M5100">
        <v>79286</v>
      </c>
      <c r="N5100">
        <v>0.15</v>
      </c>
      <c r="O5100" t="s">
        <v>36</v>
      </c>
      <c r="P5100">
        <v>9633</v>
      </c>
      <c r="Q5100">
        <v>34</v>
      </c>
      <c r="R5100" t="s">
        <v>71</v>
      </c>
    </row>
    <row r="5101" spans="1:18" x14ac:dyDescent="0.3">
      <c r="A5101">
        <v>5639</v>
      </c>
      <c r="B5101" t="s">
        <v>149</v>
      </c>
      <c r="C5101" t="s">
        <v>39</v>
      </c>
      <c r="D5101">
        <v>29</v>
      </c>
      <c r="E5101" t="s">
        <v>20</v>
      </c>
      <c r="F5101" t="s">
        <v>483</v>
      </c>
      <c r="G5101" t="s">
        <v>29</v>
      </c>
      <c r="H5101" t="s">
        <v>736</v>
      </c>
      <c r="I5101" s="1">
        <v>43854</v>
      </c>
      <c r="K5101">
        <v>4.8099999999999996</v>
      </c>
      <c r="L5101" t="s">
        <v>65</v>
      </c>
      <c r="M5101">
        <v>79286</v>
      </c>
      <c r="N5101">
        <v>0.25</v>
      </c>
      <c r="O5101" t="s">
        <v>36</v>
      </c>
      <c r="P5101">
        <v>3113</v>
      </c>
      <c r="Q5101">
        <v>33</v>
      </c>
      <c r="R5101" t="s">
        <v>67</v>
      </c>
    </row>
    <row r="5102" spans="1:18" x14ac:dyDescent="0.3">
      <c r="A5102">
        <v>5878</v>
      </c>
      <c r="B5102" t="s">
        <v>226</v>
      </c>
      <c r="C5102" t="s">
        <v>19</v>
      </c>
      <c r="D5102">
        <v>27</v>
      </c>
      <c r="E5102" t="s">
        <v>20</v>
      </c>
      <c r="F5102" t="s">
        <v>929</v>
      </c>
      <c r="G5102" t="s">
        <v>22</v>
      </c>
      <c r="H5102" t="s">
        <v>930</v>
      </c>
      <c r="I5102" s="1">
        <v>44716</v>
      </c>
      <c r="K5102">
        <v>2.4500000000000002</v>
      </c>
      <c r="L5102" t="s">
        <v>65</v>
      </c>
      <c r="M5102">
        <v>79292</v>
      </c>
      <c r="N5102">
        <v>0.5</v>
      </c>
      <c r="O5102" t="s">
        <v>31</v>
      </c>
      <c r="Q5102">
        <v>57</v>
      </c>
      <c r="R5102" t="s">
        <v>37</v>
      </c>
    </row>
    <row r="5103" spans="1:18" x14ac:dyDescent="0.3">
      <c r="A5103">
        <v>7174</v>
      </c>
      <c r="B5103" t="s">
        <v>1453</v>
      </c>
      <c r="C5103" t="s">
        <v>19</v>
      </c>
      <c r="D5103">
        <v>57</v>
      </c>
      <c r="E5103" t="s">
        <v>28</v>
      </c>
      <c r="F5103" t="s">
        <v>1360</v>
      </c>
      <c r="G5103" t="s">
        <v>29</v>
      </c>
      <c r="H5103" t="s">
        <v>1375</v>
      </c>
      <c r="I5103" s="1">
        <v>45326</v>
      </c>
      <c r="K5103">
        <v>0.78</v>
      </c>
      <c r="L5103" t="s">
        <v>24</v>
      </c>
      <c r="M5103">
        <v>79292</v>
      </c>
      <c r="N5103">
        <v>0.1</v>
      </c>
      <c r="O5103" t="s">
        <v>36</v>
      </c>
      <c r="P5103">
        <v>6979</v>
      </c>
      <c r="Q5103">
        <v>28</v>
      </c>
      <c r="R5103" t="s">
        <v>46</v>
      </c>
    </row>
    <row r="5104" spans="1:18" x14ac:dyDescent="0.3">
      <c r="A5104">
        <v>7515</v>
      </c>
      <c r="B5104" t="s">
        <v>1291</v>
      </c>
      <c r="C5104" t="s">
        <v>19</v>
      </c>
      <c r="D5104">
        <v>48</v>
      </c>
      <c r="E5104" t="s">
        <v>34</v>
      </c>
      <c r="F5104" t="s">
        <v>1360</v>
      </c>
      <c r="G5104" t="s">
        <v>29</v>
      </c>
      <c r="H5104" t="s">
        <v>1415</v>
      </c>
      <c r="I5104" s="1">
        <v>44442</v>
      </c>
      <c r="K5104">
        <v>3.2</v>
      </c>
      <c r="L5104" t="s">
        <v>65</v>
      </c>
      <c r="M5104">
        <v>79296</v>
      </c>
      <c r="N5104">
        <v>0.15</v>
      </c>
      <c r="O5104" t="s">
        <v>36</v>
      </c>
      <c r="P5104">
        <v>5464</v>
      </c>
      <c r="Q5104">
        <v>24</v>
      </c>
      <c r="R5104" t="s">
        <v>56</v>
      </c>
    </row>
    <row r="5105" spans="1:18" x14ac:dyDescent="0.3">
      <c r="A5105">
        <v>10393</v>
      </c>
      <c r="B5105" t="s">
        <v>513</v>
      </c>
      <c r="C5105" t="s">
        <v>19</v>
      </c>
      <c r="D5105">
        <v>47</v>
      </c>
      <c r="E5105" t="s">
        <v>34</v>
      </c>
      <c r="F5105" t="s">
        <v>488</v>
      </c>
      <c r="G5105" t="s">
        <v>29</v>
      </c>
      <c r="H5105" t="s">
        <v>489</v>
      </c>
      <c r="I5105" s="1">
        <v>43456</v>
      </c>
      <c r="K5105">
        <v>5.9</v>
      </c>
      <c r="L5105" t="s">
        <v>194</v>
      </c>
      <c r="M5105">
        <v>79303</v>
      </c>
      <c r="N5105">
        <v>0.15</v>
      </c>
      <c r="O5105" t="s">
        <v>45</v>
      </c>
      <c r="P5105">
        <v>3390</v>
      </c>
      <c r="Q5105">
        <v>45</v>
      </c>
      <c r="R5105" t="s">
        <v>52</v>
      </c>
    </row>
    <row r="5106" spans="1:18" x14ac:dyDescent="0.3">
      <c r="A5106">
        <v>5870</v>
      </c>
      <c r="B5106" t="s">
        <v>50</v>
      </c>
      <c r="C5106" t="s">
        <v>39</v>
      </c>
      <c r="D5106">
        <v>56</v>
      </c>
      <c r="E5106" t="s">
        <v>28</v>
      </c>
      <c r="F5106" t="s">
        <v>929</v>
      </c>
      <c r="G5106" t="s">
        <v>40</v>
      </c>
      <c r="H5106" t="s">
        <v>962</v>
      </c>
      <c r="I5106" s="1">
        <v>43379</v>
      </c>
      <c r="K5106">
        <v>6.11</v>
      </c>
      <c r="L5106" t="s">
        <v>194</v>
      </c>
      <c r="M5106">
        <v>79307</v>
      </c>
      <c r="N5106">
        <v>0.15</v>
      </c>
      <c r="O5106" t="s">
        <v>36</v>
      </c>
      <c r="P5106">
        <v>1544</v>
      </c>
      <c r="Q5106">
        <v>22</v>
      </c>
      <c r="R5106" t="s">
        <v>80</v>
      </c>
    </row>
    <row r="5107" spans="1:18" x14ac:dyDescent="0.3">
      <c r="A5107">
        <v>9309</v>
      </c>
      <c r="B5107" t="s">
        <v>1139</v>
      </c>
      <c r="C5107" t="s">
        <v>19</v>
      </c>
      <c r="D5107">
        <v>24</v>
      </c>
      <c r="E5107" t="s">
        <v>51</v>
      </c>
      <c r="F5107" t="s">
        <v>1360</v>
      </c>
      <c r="G5107" t="s">
        <v>22</v>
      </c>
      <c r="H5107" t="s">
        <v>1385</v>
      </c>
      <c r="I5107" s="1">
        <v>44777</v>
      </c>
      <c r="K5107">
        <v>2.29</v>
      </c>
      <c r="L5107" t="s">
        <v>65</v>
      </c>
      <c r="M5107">
        <v>79315</v>
      </c>
      <c r="N5107">
        <v>0.3</v>
      </c>
      <c r="O5107" t="s">
        <v>36</v>
      </c>
      <c r="P5107">
        <v>4415</v>
      </c>
      <c r="Q5107">
        <v>67</v>
      </c>
      <c r="R5107" t="s">
        <v>67</v>
      </c>
    </row>
    <row r="5108" spans="1:18" x14ac:dyDescent="0.3">
      <c r="A5108">
        <v>1097</v>
      </c>
      <c r="B5108" t="s">
        <v>536</v>
      </c>
      <c r="C5108" t="s">
        <v>39</v>
      </c>
      <c r="D5108">
        <v>59</v>
      </c>
      <c r="E5108" t="s">
        <v>28</v>
      </c>
      <c r="F5108" t="s">
        <v>483</v>
      </c>
      <c r="G5108" t="s">
        <v>29</v>
      </c>
      <c r="H5108" t="s">
        <v>736</v>
      </c>
      <c r="I5108" s="1">
        <v>42255</v>
      </c>
      <c r="K5108">
        <v>9.19</v>
      </c>
      <c r="L5108" t="s">
        <v>194</v>
      </c>
      <c r="M5108">
        <v>79322</v>
      </c>
      <c r="N5108">
        <v>0.1</v>
      </c>
      <c r="O5108" t="s">
        <v>31</v>
      </c>
      <c r="P5108">
        <v>1070</v>
      </c>
      <c r="Q5108">
        <v>29</v>
      </c>
      <c r="R5108" t="s">
        <v>37</v>
      </c>
    </row>
    <row r="5109" spans="1:18" x14ac:dyDescent="0.3">
      <c r="A5109">
        <v>7263</v>
      </c>
      <c r="B5109" t="s">
        <v>162</v>
      </c>
      <c r="C5109" t="s">
        <v>19</v>
      </c>
      <c r="D5109">
        <v>58</v>
      </c>
      <c r="E5109" t="s">
        <v>28</v>
      </c>
      <c r="F5109" t="s">
        <v>929</v>
      </c>
      <c r="G5109" t="s">
        <v>40</v>
      </c>
      <c r="H5109" t="s">
        <v>931</v>
      </c>
      <c r="I5109" s="1">
        <v>43928</v>
      </c>
      <c r="K5109">
        <v>4.6100000000000003</v>
      </c>
      <c r="L5109" t="s">
        <v>65</v>
      </c>
      <c r="M5109">
        <v>79323</v>
      </c>
      <c r="N5109">
        <v>0.1</v>
      </c>
      <c r="O5109" t="s">
        <v>36</v>
      </c>
      <c r="P5109">
        <v>6560</v>
      </c>
      <c r="Q5109">
        <v>43</v>
      </c>
      <c r="R5109" t="s">
        <v>106</v>
      </c>
    </row>
    <row r="5110" spans="1:18" x14ac:dyDescent="0.3">
      <c r="A5110">
        <v>6874</v>
      </c>
      <c r="B5110" t="s">
        <v>291</v>
      </c>
      <c r="C5110" t="s">
        <v>39</v>
      </c>
      <c r="D5110">
        <v>27</v>
      </c>
      <c r="E5110" t="s">
        <v>20</v>
      </c>
      <c r="F5110" t="s">
        <v>488</v>
      </c>
      <c r="G5110" t="s">
        <v>40</v>
      </c>
      <c r="H5110" t="s">
        <v>566</v>
      </c>
      <c r="I5110" s="1">
        <v>42571</v>
      </c>
      <c r="J5110" s="1">
        <v>44446</v>
      </c>
      <c r="K5110">
        <v>5.13</v>
      </c>
      <c r="L5110" t="s">
        <v>194</v>
      </c>
      <c r="M5110">
        <v>79326</v>
      </c>
      <c r="N5110">
        <v>0.15</v>
      </c>
      <c r="O5110" t="s">
        <v>31</v>
      </c>
      <c r="P5110">
        <v>4532</v>
      </c>
      <c r="Q5110">
        <v>26</v>
      </c>
      <c r="R5110" t="s">
        <v>46</v>
      </c>
    </row>
    <row r="5111" spans="1:18" x14ac:dyDescent="0.3">
      <c r="A5111">
        <v>1091</v>
      </c>
      <c r="B5111" t="s">
        <v>181</v>
      </c>
      <c r="C5111" t="s">
        <v>39</v>
      </c>
      <c r="D5111">
        <v>45</v>
      </c>
      <c r="E5111" t="s">
        <v>34</v>
      </c>
      <c r="F5111" t="s">
        <v>188</v>
      </c>
      <c r="G5111" t="s">
        <v>22</v>
      </c>
      <c r="H5111" t="s">
        <v>239</v>
      </c>
      <c r="I5111" s="1">
        <v>42269</v>
      </c>
      <c r="K5111">
        <v>9.15</v>
      </c>
      <c r="L5111" t="s">
        <v>194</v>
      </c>
      <c r="M5111">
        <v>79344</v>
      </c>
      <c r="N5111">
        <v>0.1</v>
      </c>
      <c r="O5111" t="s">
        <v>36</v>
      </c>
      <c r="P5111">
        <v>1031</v>
      </c>
      <c r="Q5111">
        <v>73</v>
      </c>
      <c r="R5111" t="s">
        <v>37</v>
      </c>
    </row>
    <row r="5112" spans="1:18" x14ac:dyDescent="0.3">
      <c r="A5112">
        <v>3075</v>
      </c>
      <c r="B5112" t="s">
        <v>924</v>
      </c>
      <c r="C5112" t="s">
        <v>19</v>
      </c>
      <c r="D5112">
        <v>50</v>
      </c>
      <c r="E5112" t="s">
        <v>28</v>
      </c>
      <c r="F5112" t="s">
        <v>488</v>
      </c>
      <c r="G5112" t="s">
        <v>29</v>
      </c>
      <c r="H5112" t="s">
        <v>597</v>
      </c>
      <c r="I5112" s="1">
        <v>42026</v>
      </c>
      <c r="J5112" s="1">
        <v>43645</v>
      </c>
      <c r="K5112">
        <v>4.43</v>
      </c>
      <c r="L5112" t="s">
        <v>65</v>
      </c>
      <c r="M5112">
        <v>79348</v>
      </c>
      <c r="N5112">
        <v>0</v>
      </c>
      <c r="O5112" t="s">
        <v>31</v>
      </c>
      <c r="P5112">
        <v>1879</v>
      </c>
      <c r="Q5112">
        <v>64</v>
      </c>
      <c r="R5112" t="s">
        <v>56</v>
      </c>
    </row>
    <row r="5113" spans="1:18" x14ac:dyDescent="0.3">
      <c r="A5113">
        <v>4108</v>
      </c>
      <c r="B5113" t="s">
        <v>460</v>
      </c>
      <c r="C5113" t="s">
        <v>39</v>
      </c>
      <c r="D5113">
        <v>48</v>
      </c>
      <c r="E5113" t="s">
        <v>34</v>
      </c>
      <c r="F5113" t="s">
        <v>929</v>
      </c>
      <c r="G5113" t="s">
        <v>29</v>
      </c>
      <c r="H5113" t="s">
        <v>960</v>
      </c>
      <c r="I5113" s="1">
        <v>43464</v>
      </c>
      <c r="K5113">
        <v>5.88</v>
      </c>
      <c r="L5113" t="s">
        <v>194</v>
      </c>
      <c r="M5113">
        <v>79350</v>
      </c>
      <c r="N5113">
        <v>0.1</v>
      </c>
      <c r="O5113" t="s">
        <v>36</v>
      </c>
      <c r="P5113">
        <v>1207</v>
      </c>
      <c r="Q5113">
        <v>42</v>
      </c>
      <c r="R5113" t="s">
        <v>42</v>
      </c>
    </row>
    <row r="5114" spans="1:18" x14ac:dyDescent="0.3">
      <c r="A5114">
        <v>10396</v>
      </c>
      <c r="B5114" t="s">
        <v>1541</v>
      </c>
      <c r="C5114" t="s">
        <v>19</v>
      </c>
      <c r="D5114">
        <v>38</v>
      </c>
      <c r="E5114" t="s">
        <v>20</v>
      </c>
      <c r="F5114" t="s">
        <v>229</v>
      </c>
      <c r="G5114" t="s">
        <v>22</v>
      </c>
      <c r="H5114" t="s">
        <v>230</v>
      </c>
      <c r="I5114" s="1">
        <v>42556</v>
      </c>
      <c r="K5114">
        <v>8.3699999999999992</v>
      </c>
      <c r="L5114" t="s">
        <v>194</v>
      </c>
      <c r="M5114">
        <v>79352</v>
      </c>
      <c r="N5114">
        <v>0.25</v>
      </c>
      <c r="O5114" t="s">
        <v>45</v>
      </c>
      <c r="P5114">
        <v>2789</v>
      </c>
      <c r="Q5114">
        <v>84</v>
      </c>
      <c r="R5114" t="s">
        <v>49</v>
      </c>
    </row>
    <row r="5115" spans="1:18" x14ac:dyDescent="0.3">
      <c r="A5115">
        <v>9277</v>
      </c>
      <c r="B5115" t="s">
        <v>242</v>
      </c>
      <c r="C5115" t="s">
        <v>19</v>
      </c>
      <c r="D5115">
        <v>52</v>
      </c>
      <c r="E5115" t="s">
        <v>28</v>
      </c>
      <c r="F5115" t="s">
        <v>229</v>
      </c>
      <c r="G5115" t="s">
        <v>29</v>
      </c>
      <c r="H5115" t="s">
        <v>260</v>
      </c>
      <c r="I5115" s="1">
        <v>42995</v>
      </c>
      <c r="K5115">
        <v>7.16</v>
      </c>
      <c r="L5115" t="s">
        <v>194</v>
      </c>
      <c r="M5115">
        <v>79356</v>
      </c>
      <c r="N5115">
        <v>0.15</v>
      </c>
      <c r="O5115" t="s">
        <v>31</v>
      </c>
      <c r="P5115">
        <v>2418</v>
      </c>
      <c r="Q5115">
        <v>20</v>
      </c>
      <c r="R5115" t="s">
        <v>32</v>
      </c>
    </row>
    <row r="5116" spans="1:18" x14ac:dyDescent="0.3">
      <c r="A5116">
        <v>8454</v>
      </c>
      <c r="B5116" t="s">
        <v>733</v>
      </c>
      <c r="C5116" t="s">
        <v>19</v>
      </c>
      <c r="D5116">
        <v>62</v>
      </c>
      <c r="E5116" t="s">
        <v>48</v>
      </c>
      <c r="F5116" t="s">
        <v>483</v>
      </c>
      <c r="G5116" t="s">
        <v>29</v>
      </c>
      <c r="H5116" t="s">
        <v>523</v>
      </c>
      <c r="I5116" s="1">
        <v>43423</v>
      </c>
      <c r="J5116" s="1">
        <v>45415</v>
      </c>
      <c r="K5116">
        <v>5.45</v>
      </c>
      <c r="L5116" t="s">
        <v>194</v>
      </c>
      <c r="M5116">
        <v>79362</v>
      </c>
      <c r="N5116">
        <v>0.1</v>
      </c>
      <c r="O5116" t="s">
        <v>36</v>
      </c>
      <c r="P5116">
        <v>5616</v>
      </c>
      <c r="Q5116">
        <v>48</v>
      </c>
      <c r="R5116" t="s">
        <v>106</v>
      </c>
    </row>
    <row r="5117" spans="1:18" x14ac:dyDescent="0.3">
      <c r="A5117">
        <v>8863</v>
      </c>
      <c r="B5117" t="s">
        <v>850</v>
      </c>
      <c r="C5117" t="s">
        <v>19</v>
      </c>
      <c r="D5117">
        <v>55</v>
      </c>
      <c r="E5117" t="s">
        <v>28</v>
      </c>
      <c r="F5117" t="s">
        <v>488</v>
      </c>
      <c r="G5117" t="s">
        <v>29</v>
      </c>
      <c r="H5117" t="s">
        <v>560</v>
      </c>
      <c r="I5117" s="1">
        <v>42557</v>
      </c>
      <c r="J5117" s="1">
        <v>44552</v>
      </c>
      <c r="K5117">
        <v>5.46</v>
      </c>
      <c r="L5117" t="s">
        <v>194</v>
      </c>
      <c r="M5117">
        <v>79379</v>
      </c>
      <c r="N5117">
        <v>0.2</v>
      </c>
      <c r="O5117" t="s">
        <v>36</v>
      </c>
      <c r="P5117">
        <v>1579</v>
      </c>
      <c r="Q5117">
        <v>97</v>
      </c>
      <c r="R5117" t="s">
        <v>37</v>
      </c>
    </row>
    <row r="5118" spans="1:18" x14ac:dyDescent="0.3">
      <c r="A5118">
        <v>1613</v>
      </c>
      <c r="B5118" t="s">
        <v>1059</v>
      </c>
      <c r="C5118" t="s">
        <v>39</v>
      </c>
      <c r="D5118">
        <v>24</v>
      </c>
      <c r="E5118" t="s">
        <v>51</v>
      </c>
      <c r="F5118" t="s">
        <v>483</v>
      </c>
      <c r="G5118" t="s">
        <v>22</v>
      </c>
      <c r="H5118" t="s">
        <v>484</v>
      </c>
      <c r="I5118" s="1">
        <v>43613</v>
      </c>
      <c r="K5118">
        <v>5.47</v>
      </c>
      <c r="L5118" t="s">
        <v>194</v>
      </c>
      <c r="M5118">
        <v>79384</v>
      </c>
      <c r="N5118">
        <v>0.1</v>
      </c>
      <c r="O5118" t="s">
        <v>31</v>
      </c>
      <c r="P5118">
        <v>1137</v>
      </c>
      <c r="Q5118">
        <v>35</v>
      </c>
      <c r="R5118" t="s">
        <v>59</v>
      </c>
    </row>
    <row r="5119" spans="1:18" x14ac:dyDescent="0.3">
      <c r="A5119">
        <v>9546</v>
      </c>
      <c r="B5119" t="s">
        <v>1079</v>
      </c>
      <c r="C5119" t="s">
        <v>39</v>
      </c>
      <c r="D5119">
        <v>31</v>
      </c>
      <c r="E5119" t="s">
        <v>20</v>
      </c>
      <c r="F5119" t="s">
        <v>483</v>
      </c>
      <c r="G5119" t="s">
        <v>22</v>
      </c>
      <c r="H5119" t="s">
        <v>639</v>
      </c>
      <c r="I5119" s="1">
        <v>43087</v>
      </c>
      <c r="K5119">
        <v>6.91</v>
      </c>
      <c r="L5119" t="s">
        <v>194</v>
      </c>
      <c r="M5119">
        <v>79390</v>
      </c>
      <c r="N5119">
        <v>0.15</v>
      </c>
      <c r="O5119" t="s">
        <v>36</v>
      </c>
      <c r="P5119">
        <v>4044</v>
      </c>
      <c r="Q5119">
        <v>56</v>
      </c>
      <c r="R5119" t="s">
        <v>80</v>
      </c>
    </row>
    <row r="5120" spans="1:18" x14ac:dyDescent="0.3">
      <c r="A5120">
        <v>1731</v>
      </c>
      <c r="B5120" t="s">
        <v>285</v>
      </c>
      <c r="C5120" t="s">
        <v>19</v>
      </c>
      <c r="D5120">
        <v>26</v>
      </c>
      <c r="E5120" t="s">
        <v>20</v>
      </c>
      <c r="F5120" t="s">
        <v>483</v>
      </c>
      <c r="G5120" t="s">
        <v>29</v>
      </c>
      <c r="H5120" t="s">
        <v>736</v>
      </c>
      <c r="I5120" s="1">
        <v>43893</v>
      </c>
      <c r="K5120">
        <v>4.71</v>
      </c>
      <c r="L5120" t="s">
        <v>65</v>
      </c>
      <c r="M5120">
        <v>79400</v>
      </c>
      <c r="N5120">
        <v>0.15</v>
      </c>
      <c r="O5120" t="s">
        <v>36</v>
      </c>
      <c r="P5120">
        <v>1190</v>
      </c>
      <c r="Q5120">
        <v>50</v>
      </c>
      <c r="R5120" t="s">
        <v>80</v>
      </c>
    </row>
    <row r="5121" spans="1:18" x14ac:dyDescent="0.3">
      <c r="A5121">
        <v>1384</v>
      </c>
      <c r="B5121" t="s">
        <v>628</v>
      </c>
      <c r="C5121" t="s">
        <v>19</v>
      </c>
      <c r="D5121">
        <v>28</v>
      </c>
      <c r="E5121" t="s">
        <v>20</v>
      </c>
      <c r="F5121" t="s">
        <v>483</v>
      </c>
      <c r="G5121" t="s">
        <v>40</v>
      </c>
      <c r="H5121" t="s">
        <v>557</v>
      </c>
      <c r="I5121" s="1">
        <v>43884</v>
      </c>
      <c r="K5121">
        <v>4.7300000000000004</v>
      </c>
      <c r="L5121" t="s">
        <v>65</v>
      </c>
      <c r="M5121">
        <v>79402</v>
      </c>
      <c r="N5121">
        <v>0.1</v>
      </c>
      <c r="O5121" t="s">
        <v>31</v>
      </c>
      <c r="P5121">
        <v>1378</v>
      </c>
      <c r="Q5121">
        <v>6</v>
      </c>
      <c r="R5121" t="s">
        <v>84</v>
      </c>
    </row>
    <row r="5122" spans="1:18" x14ac:dyDescent="0.3">
      <c r="A5122">
        <v>8023</v>
      </c>
      <c r="B5122" t="s">
        <v>638</v>
      </c>
      <c r="C5122" t="s">
        <v>19</v>
      </c>
      <c r="D5122">
        <v>23</v>
      </c>
      <c r="E5122" t="s">
        <v>51</v>
      </c>
      <c r="F5122" t="s">
        <v>929</v>
      </c>
      <c r="G5122" t="s">
        <v>40</v>
      </c>
      <c r="H5122" t="s">
        <v>930</v>
      </c>
      <c r="I5122" s="1">
        <v>42808</v>
      </c>
      <c r="J5122" s="1">
        <v>44493</v>
      </c>
      <c r="K5122">
        <v>4.6100000000000003</v>
      </c>
      <c r="L5122" t="s">
        <v>65</v>
      </c>
      <c r="M5122">
        <v>79404</v>
      </c>
      <c r="N5122">
        <v>0.2</v>
      </c>
      <c r="O5122" t="s">
        <v>36</v>
      </c>
      <c r="P5122">
        <v>4330</v>
      </c>
      <c r="Q5122">
        <v>98</v>
      </c>
      <c r="R5122" t="s">
        <v>80</v>
      </c>
    </row>
    <row r="5123" spans="1:18" x14ac:dyDescent="0.3">
      <c r="A5123">
        <v>2749</v>
      </c>
      <c r="B5123" t="s">
        <v>205</v>
      </c>
      <c r="C5123" t="s">
        <v>19</v>
      </c>
      <c r="D5123">
        <v>40</v>
      </c>
      <c r="E5123" t="s">
        <v>34</v>
      </c>
      <c r="F5123" t="s">
        <v>483</v>
      </c>
      <c r="G5123" t="s">
        <v>29</v>
      </c>
      <c r="H5123" t="s">
        <v>557</v>
      </c>
      <c r="I5123" s="1">
        <v>42950</v>
      </c>
      <c r="K5123">
        <v>7.29</v>
      </c>
      <c r="L5123" t="s">
        <v>194</v>
      </c>
      <c r="M5123">
        <v>79408</v>
      </c>
      <c r="N5123">
        <v>0.2</v>
      </c>
      <c r="O5123" t="s">
        <v>36</v>
      </c>
      <c r="P5123">
        <v>1818</v>
      </c>
      <c r="Q5123">
        <v>15</v>
      </c>
      <c r="R5123" t="s">
        <v>71</v>
      </c>
    </row>
    <row r="5124" spans="1:18" x14ac:dyDescent="0.3">
      <c r="A5124">
        <v>7887</v>
      </c>
      <c r="B5124" t="s">
        <v>416</v>
      </c>
      <c r="C5124" t="s">
        <v>19</v>
      </c>
      <c r="D5124">
        <v>56</v>
      </c>
      <c r="E5124" t="s">
        <v>28</v>
      </c>
      <c r="F5124" t="s">
        <v>1360</v>
      </c>
      <c r="G5124" t="s">
        <v>40</v>
      </c>
      <c r="H5124" t="s">
        <v>1385</v>
      </c>
      <c r="I5124" s="1">
        <v>44634</v>
      </c>
      <c r="K5124">
        <v>2.68</v>
      </c>
      <c r="L5124" t="s">
        <v>65</v>
      </c>
      <c r="M5124">
        <v>79421</v>
      </c>
      <c r="N5124">
        <v>0.2</v>
      </c>
      <c r="O5124" t="s">
        <v>31</v>
      </c>
      <c r="Q5124">
        <v>66</v>
      </c>
      <c r="R5124" t="s">
        <v>80</v>
      </c>
    </row>
    <row r="5125" spans="1:18" x14ac:dyDescent="0.3">
      <c r="A5125">
        <v>5020</v>
      </c>
      <c r="B5125" t="s">
        <v>195</v>
      </c>
      <c r="C5125" t="s">
        <v>39</v>
      </c>
      <c r="D5125">
        <v>32</v>
      </c>
      <c r="E5125" t="s">
        <v>20</v>
      </c>
      <c r="F5125" t="s">
        <v>929</v>
      </c>
      <c r="G5125" t="s">
        <v>29</v>
      </c>
      <c r="H5125" t="s">
        <v>960</v>
      </c>
      <c r="I5125" s="1">
        <v>43263</v>
      </c>
      <c r="K5125">
        <v>6.43</v>
      </c>
      <c r="L5125" t="s">
        <v>194</v>
      </c>
      <c r="M5125">
        <v>79425</v>
      </c>
      <c r="N5125">
        <v>0.15</v>
      </c>
      <c r="O5125" t="s">
        <v>31</v>
      </c>
      <c r="P5125">
        <v>2395</v>
      </c>
      <c r="Q5125">
        <v>76</v>
      </c>
      <c r="R5125" t="s">
        <v>61</v>
      </c>
    </row>
    <row r="5126" spans="1:18" x14ac:dyDescent="0.3">
      <c r="A5126">
        <v>9736</v>
      </c>
      <c r="B5126" t="s">
        <v>33</v>
      </c>
      <c r="C5126" t="s">
        <v>19</v>
      </c>
      <c r="D5126">
        <v>23</v>
      </c>
      <c r="E5126" t="s">
        <v>51</v>
      </c>
      <c r="F5126" t="s">
        <v>483</v>
      </c>
      <c r="G5126" t="s">
        <v>29</v>
      </c>
      <c r="H5126" t="s">
        <v>523</v>
      </c>
      <c r="I5126" s="1">
        <v>42784</v>
      </c>
      <c r="K5126">
        <v>7.74</v>
      </c>
      <c r="L5126" t="s">
        <v>194</v>
      </c>
      <c r="M5126">
        <v>79444</v>
      </c>
      <c r="N5126">
        <v>0.3</v>
      </c>
      <c r="O5126" t="s">
        <v>36</v>
      </c>
      <c r="P5126">
        <v>1189</v>
      </c>
      <c r="Q5126">
        <v>0</v>
      </c>
      <c r="R5126" t="s">
        <v>32</v>
      </c>
    </row>
    <row r="5127" spans="1:18" x14ac:dyDescent="0.3">
      <c r="A5127">
        <v>5999</v>
      </c>
      <c r="B5127" t="s">
        <v>425</v>
      </c>
      <c r="C5127" t="s">
        <v>39</v>
      </c>
      <c r="D5127">
        <v>29</v>
      </c>
      <c r="E5127" t="s">
        <v>20</v>
      </c>
      <c r="F5127" t="s">
        <v>929</v>
      </c>
      <c r="G5127" t="s">
        <v>29</v>
      </c>
      <c r="H5127" t="s">
        <v>931</v>
      </c>
      <c r="I5127" s="1">
        <v>44460</v>
      </c>
      <c r="K5127">
        <v>3.15</v>
      </c>
      <c r="L5127" t="s">
        <v>65</v>
      </c>
      <c r="M5127">
        <v>79463</v>
      </c>
      <c r="N5127">
        <v>0</v>
      </c>
      <c r="O5127" t="s">
        <v>31</v>
      </c>
      <c r="P5127">
        <v>4740</v>
      </c>
      <c r="Q5127">
        <v>58</v>
      </c>
      <c r="R5127" t="s">
        <v>61</v>
      </c>
    </row>
    <row r="5128" spans="1:18" x14ac:dyDescent="0.3">
      <c r="A5128">
        <v>6101</v>
      </c>
      <c r="B5128" t="s">
        <v>385</v>
      </c>
      <c r="C5128" t="s">
        <v>19</v>
      </c>
      <c r="D5128">
        <v>49</v>
      </c>
      <c r="E5128" t="s">
        <v>34</v>
      </c>
      <c r="F5128" t="s">
        <v>483</v>
      </c>
      <c r="G5128" t="s">
        <v>40</v>
      </c>
      <c r="H5128" t="s">
        <v>484</v>
      </c>
      <c r="I5128" s="1">
        <v>42124</v>
      </c>
      <c r="J5128" s="1">
        <v>43925</v>
      </c>
      <c r="K5128">
        <v>4.93</v>
      </c>
      <c r="L5128" t="s">
        <v>65</v>
      </c>
      <c r="M5128">
        <v>79472</v>
      </c>
      <c r="N5128">
        <v>0.25</v>
      </c>
      <c r="O5128" t="s">
        <v>31</v>
      </c>
      <c r="P5128">
        <v>2553</v>
      </c>
      <c r="Q5128">
        <v>24</v>
      </c>
      <c r="R5128" t="s">
        <v>32</v>
      </c>
    </row>
    <row r="5129" spans="1:18" x14ac:dyDescent="0.3">
      <c r="A5129">
        <v>7416</v>
      </c>
      <c r="B5129" t="s">
        <v>422</v>
      </c>
      <c r="C5129" t="s">
        <v>39</v>
      </c>
      <c r="D5129">
        <v>34</v>
      </c>
      <c r="E5129" t="s">
        <v>20</v>
      </c>
      <c r="F5129" t="s">
        <v>483</v>
      </c>
      <c r="G5129" t="s">
        <v>29</v>
      </c>
      <c r="H5129" t="s">
        <v>557</v>
      </c>
      <c r="I5129" s="1">
        <v>43166</v>
      </c>
      <c r="K5129">
        <v>6.7</v>
      </c>
      <c r="L5129" t="s">
        <v>194</v>
      </c>
      <c r="M5129">
        <v>79473</v>
      </c>
      <c r="N5129">
        <v>0.15</v>
      </c>
      <c r="O5129" t="s">
        <v>36</v>
      </c>
      <c r="P5129">
        <v>1609</v>
      </c>
      <c r="Q5129">
        <v>65</v>
      </c>
      <c r="R5129" t="s">
        <v>67</v>
      </c>
    </row>
    <row r="5130" spans="1:18" x14ac:dyDescent="0.3">
      <c r="A5130">
        <v>6031</v>
      </c>
      <c r="B5130" t="s">
        <v>1542</v>
      </c>
      <c r="C5130" t="s">
        <v>19</v>
      </c>
      <c r="D5130">
        <v>29</v>
      </c>
      <c r="E5130" t="s">
        <v>20</v>
      </c>
      <c r="F5130" t="s">
        <v>188</v>
      </c>
      <c r="G5130" t="s">
        <v>29</v>
      </c>
      <c r="H5130" t="s">
        <v>199</v>
      </c>
      <c r="I5130" s="1">
        <v>42639</v>
      </c>
      <c r="K5130">
        <v>8.14</v>
      </c>
      <c r="L5130" t="s">
        <v>194</v>
      </c>
      <c r="M5130">
        <v>79494</v>
      </c>
      <c r="N5130">
        <v>0.1</v>
      </c>
      <c r="O5130" t="s">
        <v>45</v>
      </c>
      <c r="Q5130">
        <v>63</v>
      </c>
      <c r="R5130" t="s">
        <v>84</v>
      </c>
    </row>
    <row r="5131" spans="1:18" x14ac:dyDescent="0.3">
      <c r="A5131">
        <v>5157</v>
      </c>
      <c r="B5131" t="s">
        <v>737</v>
      </c>
      <c r="C5131" t="s">
        <v>39</v>
      </c>
      <c r="D5131">
        <v>36</v>
      </c>
      <c r="E5131" t="s">
        <v>20</v>
      </c>
      <c r="F5131" t="s">
        <v>488</v>
      </c>
      <c r="G5131" t="s">
        <v>29</v>
      </c>
      <c r="H5131" t="s">
        <v>489</v>
      </c>
      <c r="I5131" s="1">
        <v>42216</v>
      </c>
      <c r="K5131">
        <v>9.3000000000000007</v>
      </c>
      <c r="L5131" t="s">
        <v>194</v>
      </c>
      <c r="M5131">
        <v>79506</v>
      </c>
      <c r="N5131">
        <v>0</v>
      </c>
      <c r="O5131" t="s">
        <v>45</v>
      </c>
      <c r="P5131">
        <v>1151</v>
      </c>
      <c r="Q5131">
        <v>48</v>
      </c>
      <c r="R5131" t="s">
        <v>49</v>
      </c>
    </row>
    <row r="5132" spans="1:18" x14ac:dyDescent="0.3">
      <c r="A5132">
        <v>10180</v>
      </c>
      <c r="B5132" t="s">
        <v>1253</v>
      </c>
      <c r="C5132" t="s">
        <v>39</v>
      </c>
      <c r="D5132">
        <v>57</v>
      </c>
      <c r="E5132" t="s">
        <v>28</v>
      </c>
      <c r="F5132" t="s">
        <v>929</v>
      </c>
      <c r="G5132" t="s">
        <v>22</v>
      </c>
      <c r="H5132" t="s">
        <v>931</v>
      </c>
      <c r="I5132" s="1">
        <v>43314</v>
      </c>
      <c r="K5132">
        <v>6.29</v>
      </c>
      <c r="L5132" t="s">
        <v>194</v>
      </c>
      <c r="M5132">
        <v>79508</v>
      </c>
      <c r="N5132">
        <v>0.2</v>
      </c>
      <c r="O5132" t="s">
        <v>31</v>
      </c>
      <c r="Q5132">
        <v>38</v>
      </c>
      <c r="R5132" t="s">
        <v>84</v>
      </c>
    </row>
    <row r="5133" spans="1:18" x14ac:dyDescent="0.3">
      <c r="A5133">
        <v>3759</v>
      </c>
      <c r="B5133" t="s">
        <v>430</v>
      </c>
      <c r="C5133" t="s">
        <v>39</v>
      </c>
      <c r="D5133">
        <v>51</v>
      </c>
      <c r="E5133" t="s">
        <v>28</v>
      </c>
      <c r="F5133" t="s">
        <v>1447</v>
      </c>
      <c r="G5133" t="s">
        <v>29</v>
      </c>
      <c r="H5133" t="s">
        <v>1485</v>
      </c>
      <c r="I5133" s="1">
        <v>44707</v>
      </c>
      <c r="K5133">
        <v>2.48</v>
      </c>
      <c r="L5133" t="s">
        <v>65</v>
      </c>
      <c r="M5133">
        <v>79508</v>
      </c>
      <c r="N5133">
        <v>0.5</v>
      </c>
      <c r="O5133" t="s">
        <v>36</v>
      </c>
      <c r="P5133">
        <v>1119</v>
      </c>
      <c r="Q5133">
        <v>54</v>
      </c>
      <c r="R5133" t="s">
        <v>26</v>
      </c>
    </row>
    <row r="5134" spans="1:18" x14ac:dyDescent="0.3">
      <c r="A5134">
        <v>2930</v>
      </c>
      <c r="B5134" t="s">
        <v>1358</v>
      </c>
      <c r="C5134" t="s">
        <v>19</v>
      </c>
      <c r="D5134">
        <v>46</v>
      </c>
      <c r="E5134" t="s">
        <v>34</v>
      </c>
      <c r="F5134" t="s">
        <v>229</v>
      </c>
      <c r="G5134" t="s">
        <v>22</v>
      </c>
      <c r="H5134" t="s">
        <v>260</v>
      </c>
      <c r="I5134" s="1">
        <v>42961</v>
      </c>
      <c r="K5134">
        <v>7.26</v>
      </c>
      <c r="L5134" t="s">
        <v>194</v>
      </c>
      <c r="M5134">
        <v>79508</v>
      </c>
      <c r="N5134">
        <v>0.1</v>
      </c>
      <c r="O5134" t="s">
        <v>45</v>
      </c>
      <c r="P5134">
        <v>2839</v>
      </c>
      <c r="Q5134">
        <v>95</v>
      </c>
      <c r="R5134" t="s">
        <v>54</v>
      </c>
    </row>
    <row r="5135" spans="1:18" x14ac:dyDescent="0.3">
      <c r="A5135">
        <v>1621</v>
      </c>
      <c r="B5135" t="s">
        <v>297</v>
      </c>
      <c r="C5135" t="s">
        <v>39</v>
      </c>
      <c r="D5135">
        <v>28</v>
      </c>
      <c r="E5135" t="s">
        <v>20</v>
      </c>
      <c r="F5135" t="s">
        <v>488</v>
      </c>
      <c r="G5135" t="s">
        <v>40</v>
      </c>
      <c r="H5135" t="s">
        <v>489</v>
      </c>
      <c r="I5135" s="1">
        <v>42589</v>
      </c>
      <c r="K5135">
        <v>8.2799999999999994</v>
      </c>
      <c r="L5135" t="s">
        <v>194</v>
      </c>
      <c r="M5135">
        <v>79512</v>
      </c>
      <c r="N5135">
        <v>0.2</v>
      </c>
      <c r="O5135" t="s">
        <v>36</v>
      </c>
      <c r="P5135">
        <v>1139</v>
      </c>
      <c r="Q5135">
        <v>67</v>
      </c>
      <c r="R5135" t="s">
        <v>56</v>
      </c>
    </row>
    <row r="5136" spans="1:18" x14ac:dyDescent="0.3">
      <c r="A5136">
        <v>5140</v>
      </c>
      <c r="B5136" t="s">
        <v>508</v>
      </c>
      <c r="C5136" t="s">
        <v>39</v>
      </c>
      <c r="D5136">
        <v>50</v>
      </c>
      <c r="E5136" t="s">
        <v>28</v>
      </c>
      <c r="F5136" t="s">
        <v>488</v>
      </c>
      <c r="G5136" t="s">
        <v>22</v>
      </c>
      <c r="H5136" t="s">
        <v>566</v>
      </c>
      <c r="I5136" s="1">
        <v>43324</v>
      </c>
      <c r="K5136">
        <v>6.26</v>
      </c>
      <c r="L5136" t="s">
        <v>194</v>
      </c>
      <c r="M5136">
        <v>79512</v>
      </c>
      <c r="N5136">
        <v>0.15</v>
      </c>
      <c r="O5136" t="s">
        <v>31</v>
      </c>
      <c r="P5136">
        <v>2050</v>
      </c>
      <c r="Q5136">
        <v>66</v>
      </c>
      <c r="R5136" t="s">
        <v>80</v>
      </c>
    </row>
    <row r="5137" spans="1:18" x14ac:dyDescent="0.3">
      <c r="A5137">
        <v>2006</v>
      </c>
      <c r="B5137" t="s">
        <v>425</v>
      </c>
      <c r="C5137" t="s">
        <v>19</v>
      </c>
      <c r="D5137">
        <v>58</v>
      </c>
      <c r="E5137" t="s">
        <v>28</v>
      </c>
      <c r="F5137" t="s">
        <v>1447</v>
      </c>
      <c r="G5137" t="s">
        <v>29</v>
      </c>
      <c r="H5137" t="s">
        <v>1455</v>
      </c>
      <c r="I5137" s="1">
        <v>45226</v>
      </c>
      <c r="K5137">
        <v>1.06</v>
      </c>
      <c r="L5137" t="s">
        <v>24</v>
      </c>
      <c r="M5137">
        <v>79514</v>
      </c>
      <c r="N5137">
        <v>0.3</v>
      </c>
      <c r="O5137" t="s">
        <v>36</v>
      </c>
      <c r="P5137">
        <v>1791</v>
      </c>
      <c r="Q5137">
        <v>52</v>
      </c>
      <c r="R5137" t="s">
        <v>56</v>
      </c>
    </row>
    <row r="5138" spans="1:18" x14ac:dyDescent="0.3">
      <c r="A5138">
        <v>6175</v>
      </c>
      <c r="B5138" t="s">
        <v>132</v>
      </c>
      <c r="C5138" t="s">
        <v>39</v>
      </c>
      <c r="D5138">
        <v>52</v>
      </c>
      <c r="E5138" t="s">
        <v>28</v>
      </c>
      <c r="F5138" t="s">
        <v>229</v>
      </c>
      <c r="G5138" t="s">
        <v>29</v>
      </c>
      <c r="H5138" t="s">
        <v>265</v>
      </c>
      <c r="I5138" s="1">
        <v>42986</v>
      </c>
      <c r="J5138" s="1">
        <v>45232</v>
      </c>
      <c r="K5138">
        <v>6.15</v>
      </c>
      <c r="L5138" t="s">
        <v>194</v>
      </c>
      <c r="M5138">
        <v>79514</v>
      </c>
      <c r="N5138">
        <v>0.5</v>
      </c>
      <c r="O5138" t="s">
        <v>31</v>
      </c>
      <c r="Q5138">
        <v>11</v>
      </c>
      <c r="R5138" t="s">
        <v>61</v>
      </c>
    </row>
    <row r="5139" spans="1:18" x14ac:dyDescent="0.3">
      <c r="A5139">
        <v>10639</v>
      </c>
      <c r="B5139" t="s">
        <v>999</v>
      </c>
      <c r="C5139" t="s">
        <v>39</v>
      </c>
      <c r="D5139">
        <v>23</v>
      </c>
      <c r="E5139" t="s">
        <v>51</v>
      </c>
      <c r="F5139" t="s">
        <v>1360</v>
      </c>
      <c r="G5139" t="s">
        <v>29</v>
      </c>
      <c r="H5139" t="s">
        <v>1415</v>
      </c>
      <c r="I5139" s="1">
        <v>42922</v>
      </c>
      <c r="J5139" s="1">
        <v>43403</v>
      </c>
      <c r="K5139">
        <v>1.32</v>
      </c>
      <c r="L5139" t="s">
        <v>24</v>
      </c>
      <c r="M5139">
        <v>79520</v>
      </c>
      <c r="N5139">
        <v>0</v>
      </c>
      <c r="O5139" t="s">
        <v>45</v>
      </c>
      <c r="P5139">
        <v>2543</v>
      </c>
      <c r="Q5139">
        <v>98</v>
      </c>
      <c r="R5139" t="s">
        <v>56</v>
      </c>
    </row>
    <row r="5140" spans="1:18" x14ac:dyDescent="0.3">
      <c r="A5140">
        <v>5748</v>
      </c>
      <c r="B5140" t="s">
        <v>1358</v>
      </c>
      <c r="C5140" t="s">
        <v>39</v>
      </c>
      <c r="D5140">
        <v>57</v>
      </c>
      <c r="E5140" t="s">
        <v>28</v>
      </c>
      <c r="F5140" t="s">
        <v>229</v>
      </c>
      <c r="G5140" t="s">
        <v>29</v>
      </c>
      <c r="H5140" t="s">
        <v>230</v>
      </c>
      <c r="I5140" s="1">
        <v>43014</v>
      </c>
      <c r="K5140">
        <v>7.11</v>
      </c>
      <c r="L5140" t="s">
        <v>194</v>
      </c>
      <c r="M5140">
        <v>79541</v>
      </c>
      <c r="N5140">
        <v>0.1</v>
      </c>
      <c r="O5140" t="s">
        <v>31</v>
      </c>
      <c r="P5140">
        <v>3404</v>
      </c>
      <c r="Q5140">
        <v>2</v>
      </c>
      <c r="R5140" t="s">
        <v>80</v>
      </c>
    </row>
    <row r="5141" spans="1:18" x14ac:dyDescent="0.3">
      <c r="A5141">
        <v>4780</v>
      </c>
      <c r="B5141" t="s">
        <v>1332</v>
      </c>
      <c r="C5141" t="s">
        <v>39</v>
      </c>
      <c r="D5141">
        <v>61</v>
      </c>
      <c r="E5141" t="s">
        <v>48</v>
      </c>
      <c r="F5141" t="s">
        <v>488</v>
      </c>
      <c r="G5141" t="s">
        <v>29</v>
      </c>
      <c r="H5141" t="s">
        <v>489</v>
      </c>
      <c r="I5141" s="1">
        <v>42858</v>
      </c>
      <c r="K5141">
        <v>7.54</v>
      </c>
      <c r="L5141" t="s">
        <v>194</v>
      </c>
      <c r="M5141">
        <v>79543</v>
      </c>
      <c r="N5141">
        <v>0.2</v>
      </c>
      <c r="O5141" t="s">
        <v>31</v>
      </c>
      <c r="P5141">
        <v>2514</v>
      </c>
      <c r="Q5141">
        <v>70</v>
      </c>
      <c r="R5141" t="s">
        <v>56</v>
      </c>
    </row>
    <row r="5142" spans="1:18" x14ac:dyDescent="0.3">
      <c r="A5142">
        <v>3135</v>
      </c>
      <c r="B5142" t="s">
        <v>728</v>
      </c>
      <c r="C5142" t="s">
        <v>19</v>
      </c>
      <c r="D5142">
        <v>60</v>
      </c>
      <c r="E5142" t="s">
        <v>48</v>
      </c>
      <c r="F5142" t="s">
        <v>483</v>
      </c>
      <c r="G5142" t="s">
        <v>29</v>
      </c>
      <c r="H5142" t="s">
        <v>736</v>
      </c>
      <c r="I5142" s="1">
        <v>43612</v>
      </c>
      <c r="J5142" s="1">
        <v>45179</v>
      </c>
      <c r="K5142">
        <v>4.29</v>
      </c>
      <c r="L5142" t="s">
        <v>65</v>
      </c>
      <c r="M5142">
        <v>79548</v>
      </c>
      <c r="N5142">
        <v>0.15</v>
      </c>
      <c r="O5142" t="s">
        <v>25</v>
      </c>
      <c r="P5142">
        <v>1167</v>
      </c>
      <c r="Q5142">
        <v>56</v>
      </c>
      <c r="R5142" t="s">
        <v>61</v>
      </c>
    </row>
    <row r="5143" spans="1:18" x14ac:dyDescent="0.3">
      <c r="A5143">
        <v>1908</v>
      </c>
      <c r="B5143" t="s">
        <v>634</v>
      </c>
      <c r="C5143" t="s">
        <v>19</v>
      </c>
      <c r="D5143">
        <v>46</v>
      </c>
      <c r="E5143" t="s">
        <v>34</v>
      </c>
      <c r="F5143" t="s">
        <v>483</v>
      </c>
      <c r="G5143" t="s">
        <v>29</v>
      </c>
      <c r="H5143" t="s">
        <v>736</v>
      </c>
      <c r="I5143" s="1">
        <v>43079</v>
      </c>
      <c r="K5143">
        <v>6.93</v>
      </c>
      <c r="L5143" t="s">
        <v>194</v>
      </c>
      <c r="M5143">
        <v>79564</v>
      </c>
      <c r="N5143">
        <v>0.5</v>
      </c>
      <c r="O5143" t="s">
        <v>31</v>
      </c>
      <c r="P5143">
        <v>1093</v>
      </c>
      <c r="Q5143">
        <v>91</v>
      </c>
      <c r="R5143" t="s">
        <v>106</v>
      </c>
    </row>
    <row r="5144" spans="1:18" x14ac:dyDescent="0.3">
      <c r="A5144">
        <v>6650</v>
      </c>
      <c r="B5144" t="s">
        <v>706</v>
      </c>
      <c r="C5144" t="s">
        <v>39</v>
      </c>
      <c r="D5144">
        <v>50</v>
      </c>
      <c r="E5144" t="s">
        <v>28</v>
      </c>
      <c r="F5144" t="s">
        <v>929</v>
      </c>
      <c r="G5144" t="s">
        <v>29</v>
      </c>
      <c r="H5144" t="s">
        <v>1027</v>
      </c>
      <c r="I5144" s="1">
        <v>43561</v>
      </c>
      <c r="K5144">
        <v>5.62</v>
      </c>
      <c r="L5144" t="s">
        <v>194</v>
      </c>
      <c r="M5144">
        <v>79577</v>
      </c>
      <c r="N5144">
        <v>0.5</v>
      </c>
      <c r="O5144" t="s">
        <v>25</v>
      </c>
      <c r="Q5144">
        <v>6</v>
      </c>
      <c r="R5144" t="s">
        <v>84</v>
      </c>
    </row>
    <row r="5145" spans="1:18" x14ac:dyDescent="0.3">
      <c r="A5145">
        <v>1679</v>
      </c>
      <c r="B5145" t="s">
        <v>1504</v>
      </c>
      <c r="C5145" t="s">
        <v>39</v>
      </c>
      <c r="D5145">
        <v>60</v>
      </c>
      <c r="E5145" t="s">
        <v>48</v>
      </c>
      <c r="F5145" t="s">
        <v>229</v>
      </c>
      <c r="G5145" t="s">
        <v>29</v>
      </c>
      <c r="H5145" t="s">
        <v>301</v>
      </c>
      <c r="I5145" s="1">
        <v>42109</v>
      </c>
      <c r="K5145">
        <v>9.59</v>
      </c>
      <c r="L5145" t="s">
        <v>194</v>
      </c>
      <c r="M5145">
        <v>79578</v>
      </c>
      <c r="N5145">
        <v>0.2</v>
      </c>
      <c r="O5145" t="s">
        <v>31</v>
      </c>
      <c r="Q5145">
        <v>38</v>
      </c>
      <c r="R5145" t="s">
        <v>54</v>
      </c>
    </row>
    <row r="5146" spans="1:18" x14ac:dyDescent="0.3">
      <c r="A5146">
        <v>3322</v>
      </c>
      <c r="B5146" t="s">
        <v>1413</v>
      </c>
      <c r="C5146" t="s">
        <v>39</v>
      </c>
      <c r="D5146">
        <v>42</v>
      </c>
      <c r="E5146" t="s">
        <v>34</v>
      </c>
      <c r="F5146" t="s">
        <v>1360</v>
      </c>
      <c r="G5146" t="s">
        <v>29</v>
      </c>
      <c r="H5146" t="s">
        <v>1415</v>
      </c>
      <c r="I5146" s="1">
        <v>44864</v>
      </c>
      <c r="K5146">
        <v>2.0499999999999998</v>
      </c>
      <c r="L5146" t="s">
        <v>65</v>
      </c>
      <c r="M5146">
        <v>79584</v>
      </c>
      <c r="N5146">
        <v>0.15</v>
      </c>
      <c r="O5146" t="s">
        <v>36</v>
      </c>
      <c r="P5146">
        <v>1068</v>
      </c>
      <c r="Q5146">
        <v>30</v>
      </c>
      <c r="R5146" t="s">
        <v>76</v>
      </c>
    </row>
    <row r="5147" spans="1:18" x14ac:dyDescent="0.3">
      <c r="A5147">
        <v>2638</v>
      </c>
      <c r="B5147" t="s">
        <v>92</v>
      </c>
      <c r="C5147" t="s">
        <v>19</v>
      </c>
      <c r="D5147">
        <v>57</v>
      </c>
      <c r="E5147" t="s">
        <v>28</v>
      </c>
      <c r="F5147" t="s">
        <v>1360</v>
      </c>
      <c r="G5147" t="s">
        <v>40</v>
      </c>
      <c r="H5147" t="s">
        <v>1454</v>
      </c>
      <c r="I5147" s="1">
        <v>44586</v>
      </c>
      <c r="K5147">
        <v>2.81</v>
      </c>
      <c r="L5147" t="s">
        <v>65</v>
      </c>
      <c r="M5147">
        <v>79589</v>
      </c>
      <c r="N5147">
        <v>0.1</v>
      </c>
      <c r="O5147" t="s">
        <v>31</v>
      </c>
      <c r="P5147">
        <v>1999</v>
      </c>
      <c r="Q5147">
        <v>90</v>
      </c>
      <c r="R5147" t="s">
        <v>84</v>
      </c>
    </row>
    <row r="5148" spans="1:18" x14ac:dyDescent="0.3">
      <c r="A5148">
        <v>8985</v>
      </c>
      <c r="B5148" t="s">
        <v>1532</v>
      </c>
      <c r="C5148" t="s">
        <v>39</v>
      </c>
      <c r="D5148">
        <v>41</v>
      </c>
      <c r="E5148" t="s">
        <v>34</v>
      </c>
      <c r="F5148" t="s">
        <v>188</v>
      </c>
      <c r="G5148" t="s">
        <v>40</v>
      </c>
      <c r="H5148" t="s">
        <v>191</v>
      </c>
      <c r="I5148" s="1">
        <v>42674</v>
      </c>
      <c r="K5148">
        <v>8.0399999999999991</v>
      </c>
      <c r="L5148" t="s">
        <v>194</v>
      </c>
      <c r="M5148">
        <v>79591</v>
      </c>
      <c r="N5148">
        <v>0.1</v>
      </c>
      <c r="O5148" t="s">
        <v>36</v>
      </c>
      <c r="P5148">
        <v>2188</v>
      </c>
      <c r="Q5148">
        <v>32</v>
      </c>
      <c r="R5148" t="s">
        <v>52</v>
      </c>
    </row>
    <row r="5149" spans="1:18" x14ac:dyDescent="0.3">
      <c r="A5149">
        <v>3886</v>
      </c>
      <c r="B5149" t="s">
        <v>793</v>
      </c>
      <c r="C5149" t="s">
        <v>19</v>
      </c>
      <c r="D5149">
        <v>36</v>
      </c>
      <c r="E5149" t="s">
        <v>20</v>
      </c>
      <c r="F5149" t="s">
        <v>929</v>
      </c>
      <c r="G5149" t="s">
        <v>29</v>
      </c>
      <c r="H5149" t="s">
        <v>930</v>
      </c>
      <c r="I5149" s="1">
        <v>43765</v>
      </c>
      <c r="K5149">
        <v>5.0599999999999996</v>
      </c>
      <c r="L5149" t="s">
        <v>194</v>
      </c>
      <c r="M5149">
        <v>79593</v>
      </c>
      <c r="N5149">
        <v>0.2</v>
      </c>
      <c r="O5149" t="s">
        <v>36</v>
      </c>
      <c r="Q5149">
        <v>39</v>
      </c>
      <c r="R5149" t="s">
        <v>37</v>
      </c>
    </row>
    <row r="5150" spans="1:18" x14ac:dyDescent="0.3">
      <c r="A5150">
        <v>1570</v>
      </c>
      <c r="B5150" t="s">
        <v>1026</v>
      </c>
      <c r="C5150" t="s">
        <v>19</v>
      </c>
      <c r="D5150">
        <v>43</v>
      </c>
      <c r="E5150" t="s">
        <v>34</v>
      </c>
      <c r="F5150" t="s">
        <v>1511</v>
      </c>
      <c r="G5150" t="s">
        <v>40</v>
      </c>
      <c r="H5150" t="s">
        <v>1516</v>
      </c>
      <c r="I5150" s="1">
        <v>45213</v>
      </c>
      <c r="K5150">
        <v>1.0900000000000001</v>
      </c>
      <c r="L5150" t="s">
        <v>24</v>
      </c>
      <c r="M5150">
        <v>79603</v>
      </c>
      <c r="N5150">
        <v>0.25</v>
      </c>
      <c r="O5150" t="s">
        <v>36</v>
      </c>
      <c r="P5150">
        <v>1241</v>
      </c>
      <c r="Q5150">
        <v>39</v>
      </c>
      <c r="R5150" t="s">
        <v>71</v>
      </c>
    </row>
    <row r="5151" spans="1:18" x14ac:dyDescent="0.3">
      <c r="A5151">
        <v>5659</v>
      </c>
      <c r="B5151" t="s">
        <v>405</v>
      </c>
      <c r="C5151" t="s">
        <v>19</v>
      </c>
      <c r="D5151">
        <v>37</v>
      </c>
      <c r="E5151" t="s">
        <v>20</v>
      </c>
      <c r="F5151" t="s">
        <v>1360</v>
      </c>
      <c r="G5151" t="s">
        <v>29</v>
      </c>
      <c r="H5151" t="s">
        <v>1415</v>
      </c>
      <c r="I5151" s="1">
        <v>44344</v>
      </c>
      <c r="K5151">
        <v>3.47</v>
      </c>
      <c r="L5151" t="s">
        <v>65</v>
      </c>
      <c r="M5151">
        <v>79608</v>
      </c>
      <c r="N5151">
        <v>0.15</v>
      </c>
      <c r="O5151" t="s">
        <v>36</v>
      </c>
      <c r="P5151">
        <v>3783</v>
      </c>
      <c r="Q5151">
        <v>54</v>
      </c>
      <c r="R5151" t="s">
        <v>61</v>
      </c>
    </row>
    <row r="5152" spans="1:18" x14ac:dyDescent="0.3">
      <c r="A5152">
        <v>10486</v>
      </c>
      <c r="B5152" t="s">
        <v>1304</v>
      </c>
      <c r="C5152" t="s">
        <v>39</v>
      </c>
      <c r="D5152">
        <v>48</v>
      </c>
      <c r="E5152" t="s">
        <v>34</v>
      </c>
      <c r="F5152" t="s">
        <v>483</v>
      </c>
      <c r="G5152" t="s">
        <v>29</v>
      </c>
      <c r="H5152" t="s">
        <v>639</v>
      </c>
      <c r="I5152" s="1">
        <v>44302</v>
      </c>
      <c r="K5152">
        <v>3.59</v>
      </c>
      <c r="L5152" t="s">
        <v>65</v>
      </c>
      <c r="M5152">
        <v>79624</v>
      </c>
      <c r="N5152">
        <v>0.25</v>
      </c>
      <c r="O5152" t="s">
        <v>45</v>
      </c>
      <c r="P5152">
        <v>2521</v>
      </c>
      <c r="Q5152">
        <v>49</v>
      </c>
      <c r="R5152" t="s">
        <v>61</v>
      </c>
    </row>
    <row r="5153" spans="1:18" x14ac:dyDescent="0.3">
      <c r="A5153">
        <v>10116</v>
      </c>
      <c r="B5153" t="s">
        <v>468</v>
      </c>
      <c r="C5153" t="s">
        <v>19</v>
      </c>
      <c r="D5153">
        <v>34</v>
      </c>
      <c r="E5153" t="s">
        <v>20</v>
      </c>
      <c r="F5153" t="s">
        <v>1360</v>
      </c>
      <c r="G5153" t="s">
        <v>40</v>
      </c>
      <c r="H5153" t="s">
        <v>1375</v>
      </c>
      <c r="I5153" s="1">
        <v>44496</v>
      </c>
      <c r="K5153">
        <v>3.06</v>
      </c>
      <c r="L5153" t="s">
        <v>65</v>
      </c>
      <c r="M5153">
        <v>79626</v>
      </c>
      <c r="N5153">
        <v>0.2</v>
      </c>
      <c r="O5153" t="s">
        <v>36</v>
      </c>
      <c r="P5153">
        <v>3332</v>
      </c>
      <c r="Q5153">
        <v>46</v>
      </c>
      <c r="R5153" t="s">
        <v>59</v>
      </c>
    </row>
    <row r="5154" spans="1:18" x14ac:dyDescent="0.3">
      <c r="A5154">
        <v>3853</v>
      </c>
      <c r="B5154" t="s">
        <v>823</v>
      </c>
      <c r="C5154" t="s">
        <v>19</v>
      </c>
      <c r="D5154">
        <v>65</v>
      </c>
      <c r="E5154" t="s">
        <v>48</v>
      </c>
      <c r="F5154" t="s">
        <v>229</v>
      </c>
      <c r="G5154" t="s">
        <v>22</v>
      </c>
      <c r="H5154" t="s">
        <v>332</v>
      </c>
      <c r="I5154" s="1">
        <v>43183</v>
      </c>
      <c r="K5154">
        <v>6.65</v>
      </c>
      <c r="L5154" t="s">
        <v>194</v>
      </c>
      <c r="M5154">
        <v>79628</v>
      </c>
      <c r="N5154">
        <v>0.1</v>
      </c>
      <c r="O5154" t="s">
        <v>45</v>
      </c>
      <c r="P5154">
        <v>3463</v>
      </c>
      <c r="Q5154">
        <v>99</v>
      </c>
      <c r="R5154" t="s">
        <v>46</v>
      </c>
    </row>
    <row r="5155" spans="1:18" x14ac:dyDescent="0.3">
      <c r="A5155">
        <v>6022</v>
      </c>
      <c r="B5155" t="s">
        <v>1483</v>
      </c>
      <c r="C5155" t="s">
        <v>19</v>
      </c>
      <c r="D5155">
        <v>49</v>
      </c>
      <c r="E5155" t="s">
        <v>34</v>
      </c>
      <c r="F5155" t="s">
        <v>188</v>
      </c>
      <c r="G5155" t="s">
        <v>29</v>
      </c>
      <c r="H5155" t="s">
        <v>213</v>
      </c>
      <c r="I5155" s="1">
        <v>42665</v>
      </c>
      <c r="J5155" s="1">
        <v>45306</v>
      </c>
      <c r="K5155">
        <v>7.23</v>
      </c>
      <c r="L5155" t="s">
        <v>194</v>
      </c>
      <c r="M5155">
        <v>79632</v>
      </c>
      <c r="N5155">
        <v>0.2</v>
      </c>
      <c r="O5155" t="s">
        <v>36</v>
      </c>
      <c r="Q5155">
        <v>42</v>
      </c>
      <c r="R5155" t="s">
        <v>52</v>
      </c>
    </row>
    <row r="5156" spans="1:18" x14ac:dyDescent="0.3">
      <c r="A5156">
        <v>2545</v>
      </c>
      <c r="B5156" t="s">
        <v>395</v>
      </c>
      <c r="C5156" t="s">
        <v>39</v>
      </c>
      <c r="D5156">
        <v>47</v>
      </c>
      <c r="E5156" t="s">
        <v>34</v>
      </c>
      <c r="F5156" t="s">
        <v>483</v>
      </c>
      <c r="G5156" t="s">
        <v>29</v>
      </c>
      <c r="H5156" t="s">
        <v>736</v>
      </c>
      <c r="I5156" s="1">
        <v>43832</v>
      </c>
      <c r="K5156">
        <v>4.87</v>
      </c>
      <c r="L5156" t="s">
        <v>65</v>
      </c>
      <c r="M5156">
        <v>79636</v>
      </c>
      <c r="N5156">
        <v>0.25</v>
      </c>
      <c r="O5156" t="s">
        <v>36</v>
      </c>
      <c r="P5156">
        <v>2256</v>
      </c>
      <c r="Q5156">
        <v>78</v>
      </c>
      <c r="R5156" t="s">
        <v>46</v>
      </c>
    </row>
    <row r="5157" spans="1:18" x14ac:dyDescent="0.3">
      <c r="A5157">
        <v>4661</v>
      </c>
      <c r="B5157" t="s">
        <v>1402</v>
      </c>
      <c r="C5157" t="s">
        <v>39</v>
      </c>
      <c r="D5157">
        <v>62</v>
      </c>
      <c r="E5157" t="s">
        <v>48</v>
      </c>
      <c r="F5157" t="s">
        <v>229</v>
      </c>
      <c r="G5157" t="s">
        <v>40</v>
      </c>
      <c r="H5157" t="s">
        <v>230</v>
      </c>
      <c r="I5157" s="1">
        <v>42898</v>
      </c>
      <c r="K5157">
        <v>7.43</v>
      </c>
      <c r="L5157" t="s">
        <v>194</v>
      </c>
      <c r="M5157">
        <v>79658</v>
      </c>
      <c r="N5157">
        <v>0.15</v>
      </c>
      <c r="O5157" t="s">
        <v>36</v>
      </c>
      <c r="P5157">
        <v>4184</v>
      </c>
      <c r="Q5157">
        <v>97</v>
      </c>
      <c r="R5157" t="s">
        <v>71</v>
      </c>
    </row>
    <row r="5158" spans="1:18" x14ac:dyDescent="0.3">
      <c r="A5158">
        <v>3826</v>
      </c>
      <c r="B5158" t="s">
        <v>812</v>
      </c>
      <c r="C5158" t="s">
        <v>39</v>
      </c>
      <c r="D5158">
        <v>49</v>
      </c>
      <c r="E5158" t="s">
        <v>34</v>
      </c>
      <c r="F5158" t="s">
        <v>929</v>
      </c>
      <c r="G5158" t="s">
        <v>22</v>
      </c>
      <c r="H5158" t="s">
        <v>962</v>
      </c>
      <c r="I5158" s="1">
        <v>43636</v>
      </c>
      <c r="K5158">
        <v>5.41</v>
      </c>
      <c r="L5158" t="s">
        <v>194</v>
      </c>
      <c r="M5158">
        <v>79659</v>
      </c>
      <c r="N5158">
        <v>0.25</v>
      </c>
      <c r="O5158" t="s">
        <v>36</v>
      </c>
      <c r="P5158">
        <v>3177</v>
      </c>
      <c r="Q5158">
        <v>5</v>
      </c>
      <c r="R5158" t="s">
        <v>61</v>
      </c>
    </row>
    <row r="5159" spans="1:18" x14ac:dyDescent="0.3">
      <c r="A5159">
        <v>2659</v>
      </c>
      <c r="B5159" t="s">
        <v>33</v>
      </c>
      <c r="C5159" t="s">
        <v>19</v>
      </c>
      <c r="D5159">
        <v>39</v>
      </c>
      <c r="E5159" t="s">
        <v>20</v>
      </c>
      <c r="F5159" t="s">
        <v>488</v>
      </c>
      <c r="G5159" t="s">
        <v>22</v>
      </c>
      <c r="H5159" t="s">
        <v>560</v>
      </c>
      <c r="I5159" s="1">
        <v>43226</v>
      </c>
      <c r="K5159">
        <v>6.53</v>
      </c>
      <c r="L5159" t="s">
        <v>194</v>
      </c>
      <c r="M5159">
        <v>79664</v>
      </c>
      <c r="N5159">
        <v>0.3</v>
      </c>
      <c r="O5159" t="s">
        <v>45</v>
      </c>
      <c r="Q5159">
        <v>16</v>
      </c>
      <c r="R5159" t="s">
        <v>56</v>
      </c>
    </row>
    <row r="5160" spans="1:18" x14ac:dyDescent="0.3">
      <c r="A5160">
        <v>4537</v>
      </c>
      <c r="B5160" t="s">
        <v>744</v>
      </c>
      <c r="C5160" t="s">
        <v>19</v>
      </c>
      <c r="D5160">
        <v>30</v>
      </c>
      <c r="E5160" t="s">
        <v>20</v>
      </c>
      <c r="F5160" t="s">
        <v>229</v>
      </c>
      <c r="G5160" t="s">
        <v>22</v>
      </c>
      <c r="H5160" t="s">
        <v>301</v>
      </c>
      <c r="I5160" s="1">
        <v>42865</v>
      </c>
      <c r="K5160">
        <v>7.52</v>
      </c>
      <c r="L5160" t="s">
        <v>194</v>
      </c>
      <c r="M5160">
        <v>79665</v>
      </c>
      <c r="N5160">
        <v>0.15</v>
      </c>
      <c r="O5160" t="s">
        <v>45</v>
      </c>
      <c r="P5160">
        <v>2856</v>
      </c>
      <c r="Q5160">
        <v>5</v>
      </c>
      <c r="R5160" t="s">
        <v>61</v>
      </c>
    </row>
    <row r="5161" spans="1:18" x14ac:dyDescent="0.3">
      <c r="A5161">
        <v>6900</v>
      </c>
      <c r="B5161" t="s">
        <v>1543</v>
      </c>
      <c r="C5161" t="s">
        <v>19</v>
      </c>
      <c r="D5161">
        <v>41</v>
      </c>
      <c r="E5161" t="s">
        <v>34</v>
      </c>
      <c r="F5161" t="s">
        <v>1360</v>
      </c>
      <c r="G5161" t="s">
        <v>22</v>
      </c>
      <c r="H5161" t="s">
        <v>1375</v>
      </c>
      <c r="I5161" s="1">
        <v>44772</v>
      </c>
      <c r="K5161">
        <v>2.2999999999999998</v>
      </c>
      <c r="L5161" t="s">
        <v>65</v>
      </c>
      <c r="M5161">
        <v>79668</v>
      </c>
      <c r="N5161">
        <v>0.25</v>
      </c>
      <c r="O5161" t="s">
        <v>36</v>
      </c>
      <c r="P5161">
        <v>5020</v>
      </c>
      <c r="Q5161">
        <v>82</v>
      </c>
      <c r="R5161" t="s">
        <v>46</v>
      </c>
    </row>
    <row r="5162" spans="1:18" x14ac:dyDescent="0.3">
      <c r="A5162">
        <v>1963</v>
      </c>
      <c r="B5162" t="s">
        <v>1113</v>
      </c>
      <c r="C5162" t="s">
        <v>39</v>
      </c>
      <c r="D5162">
        <v>64</v>
      </c>
      <c r="E5162" t="s">
        <v>48</v>
      </c>
      <c r="F5162" t="s">
        <v>488</v>
      </c>
      <c r="G5162" t="s">
        <v>40</v>
      </c>
      <c r="H5162" t="s">
        <v>489</v>
      </c>
      <c r="I5162" s="1">
        <v>42157</v>
      </c>
      <c r="K5162">
        <v>9.4600000000000009</v>
      </c>
      <c r="L5162" t="s">
        <v>194</v>
      </c>
      <c r="M5162">
        <v>79672</v>
      </c>
      <c r="N5162">
        <v>0.1</v>
      </c>
      <c r="O5162" t="s">
        <v>45</v>
      </c>
      <c r="P5162">
        <v>1882</v>
      </c>
      <c r="Q5162">
        <v>15</v>
      </c>
      <c r="R5162" t="s">
        <v>80</v>
      </c>
    </row>
    <row r="5163" spans="1:18" x14ac:dyDescent="0.3">
      <c r="A5163">
        <v>5725</v>
      </c>
      <c r="B5163" t="s">
        <v>1364</v>
      </c>
      <c r="C5163" t="s">
        <v>19</v>
      </c>
      <c r="D5163">
        <v>39</v>
      </c>
      <c r="E5163" t="s">
        <v>20</v>
      </c>
      <c r="F5163" t="s">
        <v>488</v>
      </c>
      <c r="G5163" t="s">
        <v>40</v>
      </c>
      <c r="H5163" t="s">
        <v>611</v>
      </c>
      <c r="I5163" s="1">
        <v>42345</v>
      </c>
      <c r="K5163">
        <v>8.94</v>
      </c>
      <c r="L5163" t="s">
        <v>194</v>
      </c>
      <c r="M5163">
        <v>79672</v>
      </c>
      <c r="N5163">
        <v>0.2</v>
      </c>
      <c r="O5163" t="s">
        <v>36</v>
      </c>
      <c r="P5163">
        <v>2647</v>
      </c>
      <c r="Q5163">
        <v>87</v>
      </c>
      <c r="R5163" t="s">
        <v>61</v>
      </c>
    </row>
    <row r="5164" spans="1:18" x14ac:dyDescent="0.3">
      <c r="A5164">
        <v>6828</v>
      </c>
      <c r="B5164" t="s">
        <v>223</v>
      </c>
      <c r="C5164" t="s">
        <v>39</v>
      </c>
      <c r="D5164">
        <v>43</v>
      </c>
      <c r="E5164" t="s">
        <v>34</v>
      </c>
      <c r="F5164" t="s">
        <v>483</v>
      </c>
      <c r="G5164" t="s">
        <v>29</v>
      </c>
      <c r="H5164" t="s">
        <v>557</v>
      </c>
      <c r="I5164" s="1">
        <v>42553</v>
      </c>
      <c r="K5164">
        <v>8.3800000000000008</v>
      </c>
      <c r="L5164" t="s">
        <v>194</v>
      </c>
      <c r="M5164">
        <v>79674</v>
      </c>
      <c r="N5164">
        <v>0</v>
      </c>
      <c r="O5164" t="s">
        <v>36</v>
      </c>
      <c r="P5164">
        <v>6650</v>
      </c>
      <c r="Q5164">
        <v>36</v>
      </c>
      <c r="R5164" t="s">
        <v>59</v>
      </c>
    </row>
    <row r="5165" spans="1:18" x14ac:dyDescent="0.3">
      <c r="A5165">
        <v>8805</v>
      </c>
      <c r="B5165" t="s">
        <v>1003</v>
      </c>
      <c r="C5165" t="s">
        <v>19</v>
      </c>
      <c r="D5165">
        <v>43</v>
      </c>
      <c r="E5165" t="s">
        <v>34</v>
      </c>
      <c r="F5165" t="s">
        <v>188</v>
      </c>
      <c r="G5165" t="s">
        <v>22</v>
      </c>
      <c r="H5165" t="s">
        <v>239</v>
      </c>
      <c r="I5165" s="1">
        <v>42183</v>
      </c>
      <c r="K5165">
        <v>9.39</v>
      </c>
      <c r="L5165" t="s">
        <v>194</v>
      </c>
      <c r="M5165">
        <v>79676</v>
      </c>
      <c r="N5165">
        <v>0.15</v>
      </c>
      <c r="O5165" t="s">
        <v>45</v>
      </c>
      <c r="P5165">
        <v>5209</v>
      </c>
      <c r="Q5165">
        <v>75</v>
      </c>
      <c r="R5165" t="s">
        <v>106</v>
      </c>
    </row>
    <row r="5166" spans="1:18" x14ac:dyDescent="0.3">
      <c r="A5166">
        <v>7286</v>
      </c>
      <c r="B5166" t="s">
        <v>405</v>
      </c>
      <c r="C5166" t="s">
        <v>19</v>
      </c>
      <c r="D5166">
        <v>43</v>
      </c>
      <c r="E5166" t="s">
        <v>34</v>
      </c>
      <c r="F5166" t="s">
        <v>488</v>
      </c>
      <c r="G5166" t="s">
        <v>22</v>
      </c>
      <c r="H5166" t="s">
        <v>566</v>
      </c>
      <c r="I5166" s="1">
        <v>43654</v>
      </c>
      <c r="K5166">
        <v>5.36</v>
      </c>
      <c r="L5166" t="s">
        <v>194</v>
      </c>
      <c r="M5166">
        <v>79684</v>
      </c>
      <c r="N5166">
        <v>0.15</v>
      </c>
      <c r="O5166" t="s">
        <v>31</v>
      </c>
      <c r="Q5166">
        <v>85</v>
      </c>
      <c r="R5166" t="s">
        <v>42</v>
      </c>
    </row>
    <row r="5167" spans="1:18" x14ac:dyDescent="0.3">
      <c r="A5167">
        <v>5260</v>
      </c>
      <c r="B5167" t="s">
        <v>704</v>
      </c>
      <c r="C5167" t="s">
        <v>19</v>
      </c>
      <c r="D5167">
        <v>33</v>
      </c>
      <c r="E5167" t="s">
        <v>20</v>
      </c>
      <c r="F5167" t="s">
        <v>483</v>
      </c>
      <c r="G5167" t="s">
        <v>40</v>
      </c>
      <c r="H5167" t="s">
        <v>639</v>
      </c>
      <c r="I5167" s="1">
        <v>42155</v>
      </c>
      <c r="K5167">
        <v>9.4600000000000009</v>
      </c>
      <c r="L5167" t="s">
        <v>194</v>
      </c>
      <c r="M5167">
        <v>79696</v>
      </c>
      <c r="N5167">
        <v>0.25</v>
      </c>
      <c r="O5167" t="s">
        <v>36</v>
      </c>
      <c r="P5167">
        <v>4344</v>
      </c>
      <c r="Q5167">
        <v>12</v>
      </c>
      <c r="R5167" t="s">
        <v>32</v>
      </c>
    </row>
    <row r="5168" spans="1:18" x14ac:dyDescent="0.3">
      <c r="A5168">
        <v>4375</v>
      </c>
      <c r="B5168" t="s">
        <v>192</v>
      </c>
      <c r="C5168" t="s">
        <v>39</v>
      </c>
      <c r="D5168">
        <v>26</v>
      </c>
      <c r="E5168" t="s">
        <v>20</v>
      </c>
      <c r="F5168" t="s">
        <v>929</v>
      </c>
      <c r="G5168" t="s">
        <v>40</v>
      </c>
      <c r="H5168" t="s">
        <v>931</v>
      </c>
      <c r="I5168" s="1">
        <v>44653</v>
      </c>
      <c r="K5168">
        <v>2.63</v>
      </c>
      <c r="L5168" t="s">
        <v>65</v>
      </c>
      <c r="M5168">
        <v>79703</v>
      </c>
      <c r="N5168">
        <v>0.2</v>
      </c>
      <c r="O5168" t="s">
        <v>36</v>
      </c>
      <c r="P5168">
        <v>2605</v>
      </c>
      <c r="Q5168">
        <v>56</v>
      </c>
      <c r="R5168" t="s">
        <v>80</v>
      </c>
    </row>
    <row r="5169" spans="1:18" x14ac:dyDescent="0.3">
      <c r="A5169">
        <v>1312</v>
      </c>
      <c r="B5169" t="s">
        <v>1167</v>
      </c>
      <c r="C5169" t="s">
        <v>19</v>
      </c>
      <c r="D5169">
        <v>26</v>
      </c>
      <c r="E5169" t="s">
        <v>20</v>
      </c>
      <c r="F5169" t="s">
        <v>929</v>
      </c>
      <c r="G5169" t="s">
        <v>40</v>
      </c>
      <c r="H5169" t="s">
        <v>960</v>
      </c>
      <c r="I5169" s="1">
        <v>43211</v>
      </c>
      <c r="K5169">
        <v>6.57</v>
      </c>
      <c r="L5169" t="s">
        <v>194</v>
      </c>
      <c r="M5169">
        <v>79712</v>
      </c>
      <c r="N5169">
        <v>0.15</v>
      </c>
      <c r="O5169" t="s">
        <v>31</v>
      </c>
      <c r="P5169">
        <v>1287</v>
      </c>
      <c r="Q5169">
        <v>56</v>
      </c>
      <c r="R5169" t="s">
        <v>32</v>
      </c>
    </row>
    <row r="5170" spans="1:18" x14ac:dyDescent="0.3">
      <c r="A5170">
        <v>6956</v>
      </c>
      <c r="B5170" t="s">
        <v>1022</v>
      </c>
      <c r="C5170" t="s">
        <v>39</v>
      </c>
      <c r="D5170">
        <v>24</v>
      </c>
      <c r="E5170" t="s">
        <v>51</v>
      </c>
      <c r="F5170" t="s">
        <v>483</v>
      </c>
      <c r="G5170" t="s">
        <v>22</v>
      </c>
      <c r="H5170" t="s">
        <v>736</v>
      </c>
      <c r="I5170" s="1">
        <v>43200</v>
      </c>
      <c r="K5170">
        <v>6.6</v>
      </c>
      <c r="L5170" t="s">
        <v>194</v>
      </c>
      <c r="M5170">
        <v>79715</v>
      </c>
      <c r="N5170">
        <v>0.25</v>
      </c>
      <c r="O5170" t="s">
        <v>31</v>
      </c>
      <c r="P5170">
        <v>6575</v>
      </c>
      <c r="Q5170">
        <v>81</v>
      </c>
      <c r="R5170" t="s">
        <v>59</v>
      </c>
    </row>
    <row r="5171" spans="1:18" x14ac:dyDescent="0.3">
      <c r="A5171">
        <v>10529</v>
      </c>
      <c r="B5171" t="s">
        <v>1235</v>
      </c>
      <c r="C5171" t="s">
        <v>19</v>
      </c>
      <c r="D5171">
        <v>56</v>
      </c>
      <c r="E5171" t="s">
        <v>28</v>
      </c>
      <c r="F5171" t="s">
        <v>483</v>
      </c>
      <c r="G5171" t="s">
        <v>29</v>
      </c>
      <c r="H5171" t="s">
        <v>523</v>
      </c>
      <c r="I5171" s="1">
        <v>42688</v>
      </c>
      <c r="K5171">
        <v>8.01</v>
      </c>
      <c r="L5171" t="s">
        <v>194</v>
      </c>
      <c r="M5171">
        <v>79724</v>
      </c>
      <c r="N5171">
        <v>0.25</v>
      </c>
      <c r="O5171" t="s">
        <v>45</v>
      </c>
      <c r="P5171">
        <v>7103</v>
      </c>
      <c r="Q5171">
        <v>56</v>
      </c>
      <c r="R5171" t="s">
        <v>123</v>
      </c>
    </row>
    <row r="5172" spans="1:18" x14ac:dyDescent="0.3">
      <c r="A5172">
        <v>9858</v>
      </c>
      <c r="B5172" t="s">
        <v>1113</v>
      </c>
      <c r="C5172" t="s">
        <v>39</v>
      </c>
      <c r="D5172">
        <v>30</v>
      </c>
      <c r="E5172" t="s">
        <v>20</v>
      </c>
      <c r="F5172" t="s">
        <v>1511</v>
      </c>
      <c r="G5172" t="s">
        <v>29</v>
      </c>
      <c r="H5172" t="s">
        <v>1534</v>
      </c>
      <c r="I5172" s="1">
        <v>45419</v>
      </c>
      <c r="K5172">
        <v>0.53</v>
      </c>
      <c r="L5172" t="s">
        <v>24</v>
      </c>
      <c r="M5172">
        <v>79727</v>
      </c>
      <c r="N5172">
        <v>0.2</v>
      </c>
      <c r="O5172" t="s">
        <v>36</v>
      </c>
      <c r="P5172">
        <v>8382</v>
      </c>
      <c r="Q5172">
        <v>48</v>
      </c>
      <c r="R5172" t="s">
        <v>26</v>
      </c>
    </row>
    <row r="5173" spans="1:18" x14ac:dyDescent="0.3">
      <c r="A5173">
        <v>7276</v>
      </c>
      <c r="B5173" t="s">
        <v>494</v>
      </c>
      <c r="C5173" t="s">
        <v>19</v>
      </c>
      <c r="D5173">
        <v>50</v>
      </c>
      <c r="E5173" t="s">
        <v>28</v>
      </c>
      <c r="F5173" t="s">
        <v>483</v>
      </c>
      <c r="G5173" t="s">
        <v>40</v>
      </c>
      <c r="H5173" t="s">
        <v>736</v>
      </c>
      <c r="I5173" s="1">
        <v>43949</v>
      </c>
      <c r="K5173">
        <v>4.55</v>
      </c>
      <c r="L5173" t="s">
        <v>65</v>
      </c>
      <c r="M5173">
        <v>79738</v>
      </c>
      <c r="N5173">
        <v>0.1</v>
      </c>
      <c r="O5173" t="s">
        <v>45</v>
      </c>
      <c r="P5173">
        <v>4661</v>
      </c>
      <c r="Q5173">
        <v>12</v>
      </c>
      <c r="R5173" t="s">
        <v>88</v>
      </c>
    </row>
    <row r="5174" spans="1:18" x14ac:dyDescent="0.3">
      <c r="A5174">
        <v>6107</v>
      </c>
      <c r="B5174" t="s">
        <v>1436</v>
      </c>
      <c r="C5174" t="s">
        <v>19</v>
      </c>
      <c r="D5174">
        <v>34</v>
      </c>
      <c r="E5174" t="s">
        <v>20</v>
      </c>
      <c r="F5174" t="s">
        <v>483</v>
      </c>
      <c r="G5174" t="s">
        <v>29</v>
      </c>
      <c r="H5174" t="s">
        <v>484</v>
      </c>
      <c r="I5174" s="1">
        <v>43234</v>
      </c>
      <c r="K5174">
        <v>6.51</v>
      </c>
      <c r="L5174" t="s">
        <v>194</v>
      </c>
      <c r="M5174">
        <v>79740</v>
      </c>
      <c r="N5174">
        <v>0.2</v>
      </c>
      <c r="O5174" t="s">
        <v>31</v>
      </c>
      <c r="P5174">
        <v>2582</v>
      </c>
      <c r="Q5174">
        <v>92</v>
      </c>
      <c r="R5174" t="s">
        <v>32</v>
      </c>
    </row>
    <row r="5175" spans="1:18" x14ac:dyDescent="0.3">
      <c r="A5175">
        <v>2373</v>
      </c>
      <c r="B5175" t="s">
        <v>212</v>
      </c>
      <c r="C5175" t="s">
        <v>39</v>
      </c>
      <c r="D5175">
        <v>60</v>
      </c>
      <c r="E5175" t="s">
        <v>48</v>
      </c>
      <c r="F5175" t="s">
        <v>1447</v>
      </c>
      <c r="G5175" t="s">
        <v>29</v>
      </c>
      <c r="H5175" t="s">
        <v>1448</v>
      </c>
      <c r="I5175" s="1">
        <v>45441</v>
      </c>
      <c r="K5175">
        <v>0.47</v>
      </c>
      <c r="L5175" t="s">
        <v>24</v>
      </c>
      <c r="M5175">
        <v>79754</v>
      </c>
      <c r="N5175">
        <v>0</v>
      </c>
      <c r="O5175" t="s">
        <v>31</v>
      </c>
      <c r="Q5175">
        <v>18</v>
      </c>
      <c r="R5175" t="s">
        <v>76</v>
      </c>
    </row>
    <row r="5176" spans="1:18" x14ac:dyDescent="0.3">
      <c r="A5176">
        <v>9660</v>
      </c>
      <c r="B5176" t="s">
        <v>874</v>
      </c>
      <c r="C5176" t="s">
        <v>19</v>
      </c>
      <c r="D5176">
        <v>65</v>
      </c>
      <c r="E5176" t="s">
        <v>48</v>
      </c>
      <c r="F5176" t="s">
        <v>929</v>
      </c>
      <c r="G5176" t="s">
        <v>29</v>
      </c>
      <c r="H5176" t="s">
        <v>962</v>
      </c>
      <c r="I5176" s="1">
        <v>43655</v>
      </c>
      <c r="J5176" s="1">
        <v>44615</v>
      </c>
      <c r="K5176">
        <v>2.63</v>
      </c>
      <c r="L5176" t="s">
        <v>65</v>
      </c>
      <c r="M5176">
        <v>79758</v>
      </c>
      <c r="N5176">
        <v>0.5</v>
      </c>
      <c r="O5176" t="s">
        <v>31</v>
      </c>
      <c r="P5176">
        <v>3298</v>
      </c>
      <c r="Q5176">
        <v>46</v>
      </c>
      <c r="R5176" t="s">
        <v>80</v>
      </c>
    </row>
    <row r="5177" spans="1:18" x14ac:dyDescent="0.3">
      <c r="A5177">
        <v>6840</v>
      </c>
      <c r="B5177" t="s">
        <v>878</v>
      </c>
      <c r="C5177" t="s">
        <v>39</v>
      </c>
      <c r="D5177">
        <v>59</v>
      </c>
      <c r="E5177" t="s">
        <v>28</v>
      </c>
      <c r="F5177" t="s">
        <v>1447</v>
      </c>
      <c r="G5177" t="s">
        <v>29</v>
      </c>
      <c r="H5177" t="s">
        <v>1452</v>
      </c>
      <c r="I5177" s="1">
        <v>44647</v>
      </c>
      <c r="J5177" s="1">
        <v>45147</v>
      </c>
      <c r="K5177">
        <v>1.37</v>
      </c>
      <c r="L5177" t="s">
        <v>24</v>
      </c>
      <c r="M5177">
        <v>79760</v>
      </c>
      <c r="N5177">
        <v>0.25</v>
      </c>
      <c r="O5177" t="s">
        <v>25</v>
      </c>
      <c r="P5177">
        <v>2223</v>
      </c>
      <c r="Q5177">
        <v>22</v>
      </c>
      <c r="R5177" t="s">
        <v>123</v>
      </c>
    </row>
    <row r="5178" spans="1:18" x14ac:dyDescent="0.3">
      <c r="A5178">
        <v>1911</v>
      </c>
      <c r="B5178" t="s">
        <v>357</v>
      </c>
      <c r="C5178" t="s">
        <v>19</v>
      </c>
      <c r="D5178">
        <v>22</v>
      </c>
      <c r="E5178" t="s">
        <v>51</v>
      </c>
      <c r="F5178" t="s">
        <v>1511</v>
      </c>
      <c r="G5178" t="s">
        <v>22</v>
      </c>
      <c r="H5178" t="s">
        <v>1522</v>
      </c>
      <c r="I5178" s="1">
        <v>45396</v>
      </c>
      <c r="K5178">
        <v>0.59</v>
      </c>
      <c r="L5178" t="s">
        <v>24</v>
      </c>
      <c r="M5178">
        <v>79773</v>
      </c>
      <c r="N5178">
        <v>0.2</v>
      </c>
      <c r="O5178" t="s">
        <v>31</v>
      </c>
      <c r="P5178">
        <v>1109</v>
      </c>
      <c r="Q5178">
        <v>81</v>
      </c>
      <c r="R5178" t="s">
        <v>42</v>
      </c>
    </row>
    <row r="5179" spans="1:18" x14ac:dyDescent="0.3">
      <c r="A5179">
        <v>2262</v>
      </c>
      <c r="B5179" t="s">
        <v>393</v>
      </c>
      <c r="C5179" t="s">
        <v>19</v>
      </c>
      <c r="D5179">
        <v>36</v>
      </c>
      <c r="E5179" t="s">
        <v>20</v>
      </c>
      <c r="F5179" t="s">
        <v>188</v>
      </c>
      <c r="G5179" t="s">
        <v>29</v>
      </c>
      <c r="H5179" t="s">
        <v>239</v>
      </c>
      <c r="I5179" s="1">
        <v>43020</v>
      </c>
      <c r="K5179">
        <v>7.1</v>
      </c>
      <c r="L5179" t="s">
        <v>194</v>
      </c>
      <c r="M5179">
        <v>79780</v>
      </c>
      <c r="N5179">
        <v>0.2</v>
      </c>
      <c r="O5179" t="s">
        <v>45</v>
      </c>
      <c r="P5179">
        <v>1934</v>
      </c>
      <c r="Q5179">
        <v>79</v>
      </c>
      <c r="R5179" t="s">
        <v>56</v>
      </c>
    </row>
    <row r="5180" spans="1:18" x14ac:dyDescent="0.3">
      <c r="A5180">
        <v>1800</v>
      </c>
      <c r="B5180" t="s">
        <v>1225</v>
      </c>
      <c r="C5180" t="s">
        <v>19</v>
      </c>
      <c r="D5180">
        <v>52</v>
      </c>
      <c r="E5180" t="s">
        <v>28</v>
      </c>
      <c r="F5180" t="s">
        <v>483</v>
      </c>
      <c r="G5180" t="s">
        <v>29</v>
      </c>
      <c r="H5180" t="s">
        <v>736</v>
      </c>
      <c r="I5180" s="1">
        <v>43371</v>
      </c>
      <c r="K5180">
        <v>6.14</v>
      </c>
      <c r="L5180" t="s">
        <v>194</v>
      </c>
      <c r="M5180">
        <v>79787</v>
      </c>
      <c r="N5180">
        <v>0.2</v>
      </c>
      <c r="O5180" t="s">
        <v>36</v>
      </c>
      <c r="P5180">
        <v>1418</v>
      </c>
      <c r="Q5180">
        <v>65</v>
      </c>
      <c r="R5180" t="s">
        <v>59</v>
      </c>
    </row>
    <row r="5181" spans="1:18" x14ac:dyDescent="0.3">
      <c r="A5181">
        <v>2964</v>
      </c>
      <c r="B5181" t="s">
        <v>366</v>
      </c>
      <c r="C5181" t="s">
        <v>39</v>
      </c>
      <c r="D5181">
        <v>52</v>
      </c>
      <c r="E5181" t="s">
        <v>28</v>
      </c>
      <c r="F5181" t="s">
        <v>488</v>
      </c>
      <c r="G5181" t="s">
        <v>29</v>
      </c>
      <c r="H5181" t="s">
        <v>560</v>
      </c>
      <c r="I5181" s="1">
        <v>43012</v>
      </c>
      <c r="J5181" s="1">
        <v>45060</v>
      </c>
      <c r="K5181">
        <v>5.61</v>
      </c>
      <c r="L5181" t="s">
        <v>194</v>
      </c>
      <c r="M5181">
        <v>79788</v>
      </c>
      <c r="N5181">
        <v>0.1</v>
      </c>
      <c r="O5181" t="s">
        <v>31</v>
      </c>
      <c r="P5181">
        <v>1707</v>
      </c>
      <c r="Q5181">
        <v>6</v>
      </c>
      <c r="R5181" t="s">
        <v>37</v>
      </c>
    </row>
    <row r="5182" spans="1:18" x14ac:dyDescent="0.3">
      <c r="A5182">
        <v>1006</v>
      </c>
      <c r="B5182" t="s">
        <v>174</v>
      </c>
      <c r="C5182" t="s">
        <v>39</v>
      </c>
      <c r="D5182">
        <v>41</v>
      </c>
      <c r="E5182" t="s">
        <v>34</v>
      </c>
      <c r="F5182" t="s">
        <v>929</v>
      </c>
      <c r="G5182" t="s">
        <v>29</v>
      </c>
      <c r="H5182" t="s">
        <v>930</v>
      </c>
      <c r="I5182" s="1">
        <v>44257</v>
      </c>
      <c r="K5182">
        <v>3.71</v>
      </c>
      <c r="L5182" t="s">
        <v>65</v>
      </c>
      <c r="M5182">
        <v>79790</v>
      </c>
      <c r="N5182">
        <v>0.5</v>
      </c>
      <c r="O5182" t="s">
        <v>36</v>
      </c>
      <c r="Q5182">
        <v>15</v>
      </c>
      <c r="R5182" t="s">
        <v>123</v>
      </c>
    </row>
    <row r="5183" spans="1:18" x14ac:dyDescent="0.3">
      <c r="A5183">
        <v>8078</v>
      </c>
      <c r="B5183" t="s">
        <v>1197</v>
      </c>
      <c r="C5183" t="s">
        <v>19</v>
      </c>
      <c r="D5183">
        <v>49</v>
      </c>
      <c r="E5183" t="s">
        <v>34</v>
      </c>
      <c r="F5183" t="s">
        <v>1360</v>
      </c>
      <c r="G5183" t="s">
        <v>29</v>
      </c>
      <c r="H5183" t="s">
        <v>1454</v>
      </c>
      <c r="I5183" s="1">
        <v>45166</v>
      </c>
      <c r="K5183">
        <v>1.22</v>
      </c>
      <c r="L5183" t="s">
        <v>24</v>
      </c>
      <c r="M5183">
        <v>79796</v>
      </c>
      <c r="N5183">
        <v>0.3</v>
      </c>
      <c r="O5183" t="s">
        <v>25</v>
      </c>
      <c r="P5183">
        <v>5815</v>
      </c>
      <c r="Q5183">
        <v>88</v>
      </c>
      <c r="R5183" t="s">
        <v>59</v>
      </c>
    </row>
    <row r="5184" spans="1:18" x14ac:dyDescent="0.3">
      <c r="A5184">
        <v>10007</v>
      </c>
      <c r="B5184" t="s">
        <v>872</v>
      </c>
      <c r="C5184" t="s">
        <v>39</v>
      </c>
      <c r="D5184">
        <v>57</v>
      </c>
      <c r="E5184" t="s">
        <v>28</v>
      </c>
      <c r="F5184" t="s">
        <v>1447</v>
      </c>
      <c r="G5184" t="s">
        <v>29</v>
      </c>
      <c r="H5184" t="s">
        <v>1455</v>
      </c>
      <c r="I5184" s="1">
        <v>45067</v>
      </c>
      <c r="K5184">
        <v>1.49</v>
      </c>
      <c r="L5184" t="s">
        <v>24</v>
      </c>
      <c r="M5184">
        <v>79800</v>
      </c>
      <c r="N5184">
        <v>0.1</v>
      </c>
      <c r="O5184" t="s">
        <v>36</v>
      </c>
      <c r="P5184">
        <v>8697</v>
      </c>
      <c r="Q5184">
        <v>68</v>
      </c>
      <c r="R5184" t="s">
        <v>49</v>
      </c>
    </row>
    <row r="5185" spans="1:18" x14ac:dyDescent="0.3">
      <c r="A5185">
        <v>4732</v>
      </c>
      <c r="B5185" t="s">
        <v>666</v>
      </c>
      <c r="C5185" t="s">
        <v>39</v>
      </c>
      <c r="D5185">
        <v>50</v>
      </c>
      <c r="E5185" t="s">
        <v>28</v>
      </c>
      <c r="F5185" t="s">
        <v>929</v>
      </c>
      <c r="G5185" t="s">
        <v>29</v>
      </c>
      <c r="H5185" t="s">
        <v>1027</v>
      </c>
      <c r="I5185" s="1">
        <v>44621</v>
      </c>
      <c r="K5185">
        <v>2.71</v>
      </c>
      <c r="L5185" t="s">
        <v>65</v>
      </c>
      <c r="M5185">
        <v>79819</v>
      </c>
      <c r="N5185">
        <v>0.25</v>
      </c>
      <c r="O5185" t="s">
        <v>31</v>
      </c>
      <c r="Q5185">
        <v>34</v>
      </c>
      <c r="R5185" t="s">
        <v>61</v>
      </c>
    </row>
    <row r="5186" spans="1:18" x14ac:dyDescent="0.3">
      <c r="A5186">
        <v>4735</v>
      </c>
      <c r="B5186" t="s">
        <v>1034</v>
      </c>
      <c r="C5186" t="s">
        <v>39</v>
      </c>
      <c r="D5186">
        <v>22</v>
      </c>
      <c r="E5186" t="s">
        <v>51</v>
      </c>
      <c r="F5186" t="s">
        <v>929</v>
      </c>
      <c r="G5186" t="s">
        <v>29</v>
      </c>
      <c r="H5186" t="s">
        <v>1027</v>
      </c>
      <c r="I5186" s="1">
        <v>44535</v>
      </c>
      <c r="K5186">
        <v>2.95</v>
      </c>
      <c r="L5186" t="s">
        <v>65</v>
      </c>
      <c r="M5186">
        <v>79826</v>
      </c>
      <c r="N5186">
        <v>0.15</v>
      </c>
      <c r="O5186" t="s">
        <v>36</v>
      </c>
      <c r="P5186">
        <v>1651</v>
      </c>
      <c r="Q5186">
        <v>60</v>
      </c>
      <c r="R5186" t="s">
        <v>71</v>
      </c>
    </row>
    <row r="5187" spans="1:18" x14ac:dyDescent="0.3">
      <c r="A5187">
        <v>3375</v>
      </c>
      <c r="B5187" t="s">
        <v>294</v>
      </c>
      <c r="C5187" t="s">
        <v>39</v>
      </c>
      <c r="D5187">
        <v>22</v>
      </c>
      <c r="E5187" t="s">
        <v>51</v>
      </c>
      <c r="F5187" t="s">
        <v>229</v>
      </c>
      <c r="G5187" t="s">
        <v>29</v>
      </c>
      <c r="H5187" t="s">
        <v>332</v>
      </c>
      <c r="I5187" s="1">
        <v>42536</v>
      </c>
      <c r="K5187">
        <v>8.42</v>
      </c>
      <c r="L5187" t="s">
        <v>194</v>
      </c>
      <c r="M5187">
        <v>79835</v>
      </c>
      <c r="N5187">
        <v>0.15</v>
      </c>
      <c r="O5187" t="s">
        <v>36</v>
      </c>
      <c r="P5187">
        <v>1178</v>
      </c>
      <c r="Q5187">
        <v>2</v>
      </c>
      <c r="R5187" t="s">
        <v>80</v>
      </c>
    </row>
    <row r="5188" spans="1:18" x14ac:dyDescent="0.3">
      <c r="A5188">
        <v>10673</v>
      </c>
      <c r="B5188" t="s">
        <v>1253</v>
      </c>
      <c r="C5188" t="s">
        <v>39</v>
      </c>
      <c r="D5188">
        <v>55</v>
      </c>
      <c r="E5188" t="s">
        <v>28</v>
      </c>
      <c r="F5188" t="s">
        <v>1511</v>
      </c>
      <c r="G5188" t="s">
        <v>22</v>
      </c>
      <c r="H5188" t="s">
        <v>1512</v>
      </c>
      <c r="I5188" s="1">
        <v>45425</v>
      </c>
      <c r="K5188">
        <v>0.51</v>
      </c>
      <c r="L5188" t="s">
        <v>24</v>
      </c>
      <c r="M5188">
        <v>79836</v>
      </c>
      <c r="N5188">
        <v>0.15</v>
      </c>
      <c r="O5188" t="s">
        <v>45</v>
      </c>
      <c r="P5188">
        <v>1668</v>
      </c>
      <c r="Q5188">
        <v>79</v>
      </c>
      <c r="R5188" t="s">
        <v>61</v>
      </c>
    </row>
    <row r="5189" spans="1:18" x14ac:dyDescent="0.3">
      <c r="A5189">
        <v>9295</v>
      </c>
      <c r="B5189" t="s">
        <v>900</v>
      </c>
      <c r="C5189" t="s">
        <v>39</v>
      </c>
      <c r="D5189">
        <v>60</v>
      </c>
      <c r="E5189" t="s">
        <v>48</v>
      </c>
      <c r="F5189" t="s">
        <v>488</v>
      </c>
      <c r="G5189" t="s">
        <v>22</v>
      </c>
      <c r="H5189" t="s">
        <v>597</v>
      </c>
      <c r="I5189" s="1">
        <v>43576</v>
      </c>
      <c r="K5189">
        <v>5.57</v>
      </c>
      <c r="L5189" t="s">
        <v>194</v>
      </c>
      <c r="M5189">
        <v>79838</v>
      </c>
      <c r="N5189">
        <v>0.25</v>
      </c>
      <c r="O5189" t="s">
        <v>36</v>
      </c>
      <c r="P5189">
        <v>5571</v>
      </c>
      <c r="Q5189">
        <v>69</v>
      </c>
      <c r="R5189" t="s">
        <v>88</v>
      </c>
    </row>
    <row r="5190" spans="1:18" x14ac:dyDescent="0.3">
      <c r="A5190">
        <v>9065</v>
      </c>
      <c r="B5190" t="s">
        <v>572</v>
      </c>
      <c r="C5190" t="s">
        <v>39</v>
      </c>
      <c r="D5190">
        <v>35</v>
      </c>
      <c r="E5190" t="s">
        <v>20</v>
      </c>
      <c r="F5190" t="s">
        <v>1447</v>
      </c>
      <c r="G5190" t="s">
        <v>40</v>
      </c>
      <c r="H5190" t="s">
        <v>1455</v>
      </c>
      <c r="I5190" s="1">
        <v>45169</v>
      </c>
      <c r="K5190">
        <v>1.21</v>
      </c>
      <c r="L5190" t="s">
        <v>24</v>
      </c>
      <c r="M5190">
        <v>79844</v>
      </c>
      <c r="N5190">
        <v>0.2</v>
      </c>
      <c r="O5190" t="s">
        <v>25</v>
      </c>
      <c r="P5190">
        <v>4087</v>
      </c>
      <c r="Q5190">
        <v>5</v>
      </c>
      <c r="R5190" t="s">
        <v>52</v>
      </c>
    </row>
    <row r="5191" spans="1:18" x14ac:dyDescent="0.3">
      <c r="A5191">
        <v>10561</v>
      </c>
      <c r="B5191" t="s">
        <v>733</v>
      </c>
      <c r="C5191" t="s">
        <v>19</v>
      </c>
      <c r="D5191">
        <v>58</v>
      </c>
      <c r="E5191" t="s">
        <v>28</v>
      </c>
      <c r="F5191" t="s">
        <v>1447</v>
      </c>
      <c r="G5191" t="s">
        <v>29</v>
      </c>
      <c r="H5191" t="s">
        <v>1513</v>
      </c>
      <c r="I5191" s="1">
        <v>44796</v>
      </c>
      <c r="J5191" s="1">
        <v>45163</v>
      </c>
      <c r="K5191">
        <v>1</v>
      </c>
      <c r="L5191" t="s">
        <v>24</v>
      </c>
      <c r="M5191">
        <v>79858</v>
      </c>
      <c r="N5191">
        <v>0.3</v>
      </c>
      <c r="O5191" t="s">
        <v>45</v>
      </c>
      <c r="P5191">
        <v>8804</v>
      </c>
      <c r="Q5191">
        <v>60</v>
      </c>
      <c r="R5191" t="s">
        <v>46</v>
      </c>
    </row>
    <row r="5192" spans="1:18" x14ac:dyDescent="0.3">
      <c r="A5192">
        <v>3104</v>
      </c>
      <c r="B5192" t="s">
        <v>1324</v>
      </c>
      <c r="C5192" t="s">
        <v>39</v>
      </c>
      <c r="D5192">
        <v>52</v>
      </c>
      <c r="E5192" t="s">
        <v>28</v>
      </c>
      <c r="F5192" t="s">
        <v>229</v>
      </c>
      <c r="G5192" t="s">
        <v>29</v>
      </c>
      <c r="H5192" t="s">
        <v>260</v>
      </c>
      <c r="I5192" s="1">
        <v>43102</v>
      </c>
      <c r="K5192">
        <v>6.87</v>
      </c>
      <c r="L5192" t="s">
        <v>194</v>
      </c>
      <c r="M5192">
        <v>79860</v>
      </c>
      <c r="N5192">
        <v>0.1</v>
      </c>
      <c r="O5192" t="s">
        <v>25</v>
      </c>
      <c r="P5192">
        <v>1665</v>
      </c>
      <c r="Q5192">
        <v>61</v>
      </c>
      <c r="R5192" t="s">
        <v>46</v>
      </c>
    </row>
    <row r="5193" spans="1:18" x14ac:dyDescent="0.3">
      <c r="A5193">
        <v>5142</v>
      </c>
      <c r="B5193" t="s">
        <v>1303</v>
      </c>
      <c r="C5193" t="s">
        <v>39</v>
      </c>
      <c r="D5193">
        <v>50</v>
      </c>
      <c r="E5193" t="s">
        <v>28</v>
      </c>
      <c r="F5193" t="s">
        <v>929</v>
      </c>
      <c r="G5193" t="s">
        <v>29</v>
      </c>
      <c r="H5193" t="s">
        <v>931</v>
      </c>
      <c r="I5193" s="1">
        <v>43003</v>
      </c>
      <c r="K5193">
        <v>7.14</v>
      </c>
      <c r="L5193" t="s">
        <v>194</v>
      </c>
      <c r="M5193">
        <v>79865</v>
      </c>
      <c r="N5193">
        <v>0.5</v>
      </c>
      <c r="O5193" t="s">
        <v>45</v>
      </c>
      <c r="Q5193">
        <v>82</v>
      </c>
      <c r="R5193" t="s">
        <v>123</v>
      </c>
    </row>
    <row r="5194" spans="1:18" x14ac:dyDescent="0.3">
      <c r="A5194">
        <v>2618</v>
      </c>
      <c r="B5194" t="s">
        <v>338</v>
      </c>
      <c r="C5194" t="s">
        <v>19</v>
      </c>
      <c r="D5194">
        <v>25</v>
      </c>
      <c r="E5194" t="s">
        <v>20</v>
      </c>
      <c r="F5194" t="s">
        <v>488</v>
      </c>
      <c r="G5194" t="s">
        <v>29</v>
      </c>
      <c r="H5194" t="s">
        <v>560</v>
      </c>
      <c r="I5194" s="1">
        <v>42988</v>
      </c>
      <c r="J5194" s="1">
        <v>45647</v>
      </c>
      <c r="K5194">
        <v>7.28</v>
      </c>
      <c r="L5194" t="s">
        <v>194</v>
      </c>
      <c r="M5194">
        <v>79867</v>
      </c>
      <c r="N5194">
        <v>0.1</v>
      </c>
      <c r="O5194" t="s">
        <v>36</v>
      </c>
      <c r="P5194">
        <v>1662</v>
      </c>
      <c r="Q5194">
        <v>25</v>
      </c>
      <c r="R5194" t="s">
        <v>71</v>
      </c>
    </row>
    <row r="5195" spans="1:18" x14ac:dyDescent="0.3">
      <c r="A5195">
        <v>10813</v>
      </c>
      <c r="B5195" t="s">
        <v>380</v>
      </c>
      <c r="C5195" t="s">
        <v>39</v>
      </c>
      <c r="D5195">
        <v>30</v>
      </c>
      <c r="E5195" t="s">
        <v>20</v>
      </c>
      <c r="F5195" t="s">
        <v>488</v>
      </c>
      <c r="G5195" t="s">
        <v>22</v>
      </c>
      <c r="H5195" t="s">
        <v>597</v>
      </c>
      <c r="I5195" s="1">
        <v>43012</v>
      </c>
      <c r="K5195">
        <v>7.12</v>
      </c>
      <c r="L5195" t="s">
        <v>194</v>
      </c>
      <c r="M5195">
        <v>79871</v>
      </c>
      <c r="N5195">
        <v>0</v>
      </c>
      <c r="O5195" t="s">
        <v>31</v>
      </c>
      <c r="P5195">
        <v>1062</v>
      </c>
      <c r="Q5195">
        <v>59</v>
      </c>
      <c r="R5195" t="s">
        <v>42</v>
      </c>
    </row>
    <row r="5196" spans="1:18" x14ac:dyDescent="0.3">
      <c r="A5196">
        <v>3956</v>
      </c>
      <c r="B5196" t="s">
        <v>812</v>
      </c>
      <c r="C5196" t="s">
        <v>19</v>
      </c>
      <c r="D5196">
        <v>49</v>
      </c>
      <c r="E5196" t="s">
        <v>34</v>
      </c>
      <c r="F5196" t="s">
        <v>188</v>
      </c>
      <c r="G5196" t="s">
        <v>22</v>
      </c>
      <c r="H5196" t="s">
        <v>213</v>
      </c>
      <c r="I5196" s="1">
        <v>42855</v>
      </c>
      <c r="K5196">
        <v>7.55</v>
      </c>
      <c r="L5196" t="s">
        <v>194</v>
      </c>
      <c r="M5196">
        <v>79895</v>
      </c>
      <c r="N5196">
        <v>0.2</v>
      </c>
      <c r="O5196" t="s">
        <v>31</v>
      </c>
      <c r="P5196">
        <v>2138</v>
      </c>
      <c r="Q5196">
        <v>93</v>
      </c>
      <c r="R5196" t="s">
        <v>76</v>
      </c>
    </row>
    <row r="5197" spans="1:18" x14ac:dyDescent="0.3">
      <c r="A5197">
        <v>9146</v>
      </c>
      <c r="B5197" t="s">
        <v>254</v>
      </c>
      <c r="C5197" t="s">
        <v>39</v>
      </c>
      <c r="D5197">
        <v>45</v>
      </c>
      <c r="E5197" t="s">
        <v>34</v>
      </c>
      <c r="F5197" t="s">
        <v>1360</v>
      </c>
      <c r="G5197" t="s">
        <v>40</v>
      </c>
      <c r="H5197" t="s">
        <v>1415</v>
      </c>
      <c r="I5197" s="1">
        <v>44898</v>
      </c>
      <c r="K5197">
        <v>1.95</v>
      </c>
      <c r="L5197" t="s">
        <v>24</v>
      </c>
      <c r="M5197">
        <v>79912</v>
      </c>
      <c r="N5197">
        <v>0.1</v>
      </c>
      <c r="O5197" t="s">
        <v>31</v>
      </c>
      <c r="P5197">
        <v>8889</v>
      </c>
      <c r="Q5197">
        <v>77</v>
      </c>
      <c r="R5197" t="s">
        <v>46</v>
      </c>
    </row>
    <row r="5198" spans="1:18" x14ac:dyDescent="0.3">
      <c r="A5198">
        <v>6923</v>
      </c>
      <c r="B5198" t="s">
        <v>1311</v>
      </c>
      <c r="C5198" t="s">
        <v>19</v>
      </c>
      <c r="D5198">
        <v>28</v>
      </c>
      <c r="E5198" t="s">
        <v>20</v>
      </c>
      <c r="F5198" t="s">
        <v>488</v>
      </c>
      <c r="G5198" t="s">
        <v>22</v>
      </c>
      <c r="H5198" t="s">
        <v>611</v>
      </c>
      <c r="I5198" s="1">
        <v>43042</v>
      </c>
      <c r="J5198" s="1">
        <v>44626</v>
      </c>
      <c r="K5198">
        <v>4.34</v>
      </c>
      <c r="L5198" t="s">
        <v>65</v>
      </c>
      <c r="M5198">
        <v>79933</v>
      </c>
      <c r="N5198">
        <v>0.15</v>
      </c>
      <c r="O5198" t="s">
        <v>36</v>
      </c>
      <c r="P5198">
        <v>6333</v>
      </c>
      <c r="Q5198">
        <v>36</v>
      </c>
      <c r="R5198" t="s">
        <v>88</v>
      </c>
    </row>
    <row r="5199" spans="1:18" x14ac:dyDescent="0.3">
      <c r="A5199">
        <v>1523</v>
      </c>
      <c r="B5199" t="s">
        <v>1338</v>
      </c>
      <c r="C5199" t="s">
        <v>39</v>
      </c>
      <c r="D5199">
        <v>56</v>
      </c>
      <c r="E5199" t="s">
        <v>28</v>
      </c>
      <c r="F5199" t="s">
        <v>488</v>
      </c>
      <c r="G5199" t="s">
        <v>29</v>
      </c>
      <c r="H5199" t="s">
        <v>560</v>
      </c>
      <c r="I5199" s="1">
        <v>44225</v>
      </c>
      <c r="K5199">
        <v>3.8</v>
      </c>
      <c r="L5199" t="s">
        <v>65</v>
      </c>
      <c r="M5199">
        <v>79939</v>
      </c>
      <c r="N5199">
        <v>0.15</v>
      </c>
      <c r="O5199" t="s">
        <v>36</v>
      </c>
      <c r="P5199">
        <v>1459</v>
      </c>
      <c r="Q5199">
        <v>23</v>
      </c>
      <c r="R5199" t="s">
        <v>71</v>
      </c>
    </row>
    <row r="5200" spans="1:18" x14ac:dyDescent="0.3">
      <c r="A5200">
        <v>8498</v>
      </c>
      <c r="B5200" t="s">
        <v>1544</v>
      </c>
      <c r="C5200" t="s">
        <v>19</v>
      </c>
      <c r="D5200">
        <v>57</v>
      </c>
      <c r="E5200" t="s">
        <v>28</v>
      </c>
      <c r="F5200" t="s">
        <v>229</v>
      </c>
      <c r="G5200" t="s">
        <v>29</v>
      </c>
      <c r="H5200" t="s">
        <v>332</v>
      </c>
      <c r="I5200" s="1">
        <v>43002</v>
      </c>
      <c r="K5200">
        <v>7.15</v>
      </c>
      <c r="L5200" t="s">
        <v>194</v>
      </c>
      <c r="M5200">
        <v>79940</v>
      </c>
      <c r="N5200">
        <v>0.1</v>
      </c>
      <c r="O5200" t="s">
        <v>31</v>
      </c>
      <c r="P5200">
        <v>5288</v>
      </c>
      <c r="Q5200">
        <v>58</v>
      </c>
      <c r="R5200" t="s">
        <v>123</v>
      </c>
    </row>
    <row r="5201" spans="1:18" x14ac:dyDescent="0.3">
      <c r="A5201">
        <v>9108</v>
      </c>
      <c r="B5201" t="s">
        <v>446</v>
      </c>
      <c r="C5201" t="s">
        <v>19</v>
      </c>
      <c r="D5201">
        <v>39</v>
      </c>
      <c r="E5201" t="s">
        <v>20</v>
      </c>
      <c r="F5201" t="s">
        <v>1447</v>
      </c>
      <c r="G5201" t="s">
        <v>29</v>
      </c>
      <c r="H5201" t="s">
        <v>1485</v>
      </c>
      <c r="I5201" s="1">
        <v>45073</v>
      </c>
      <c r="K5201">
        <v>1.48</v>
      </c>
      <c r="L5201" t="s">
        <v>24</v>
      </c>
      <c r="M5201">
        <v>79943</v>
      </c>
      <c r="N5201">
        <v>0.25</v>
      </c>
      <c r="O5201" t="s">
        <v>36</v>
      </c>
      <c r="P5201">
        <v>8114</v>
      </c>
      <c r="Q5201">
        <v>28</v>
      </c>
      <c r="R5201" t="s">
        <v>123</v>
      </c>
    </row>
    <row r="5202" spans="1:18" x14ac:dyDescent="0.3">
      <c r="A5202">
        <v>9084</v>
      </c>
      <c r="B5202" t="s">
        <v>462</v>
      </c>
      <c r="C5202" t="s">
        <v>19</v>
      </c>
      <c r="D5202">
        <v>23</v>
      </c>
      <c r="E5202" t="s">
        <v>51</v>
      </c>
      <c r="F5202" t="s">
        <v>1360</v>
      </c>
      <c r="G5202" t="s">
        <v>29</v>
      </c>
      <c r="H5202" t="s">
        <v>1361</v>
      </c>
      <c r="I5202" s="1">
        <v>44140</v>
      </c>
      <c r="K5202">
        <v>4.03</v>
      </c>
      <c r="L5202" t="s">
        <v>65</v>
      </c>
      <c r="M5202">
        <v>79945</v>
      </c>
      <c r="N5202">
        <v>0.25</v>
      </c>
      <c r="O5202" t="s">
        <v>31</v>
      </c>
      <c r="P5202">
        <v>3999</v>
      </c>
      <c r="Q5202">
        <v>28</v>
      </c>
      <c r="R5202" t="s">
        <v>67</v>
      </c>
    </row>
    <row r="5203" spans="1:18" x14ac:dyDescent="0.3">
      <c r="A5203">
        <v>10049</v>
      </c>
      <c r="B5203" t="s">
        <v>854</v>
      </c>
      <c r="C5203" t="s">
        <v>19</v>
      </c>
      <c r="D5203">
        <v>60</v>
      </c>
      <c r="E5203" t="s">
        <v>48</v>
      </c>
      <c r="F5203" t="s">
        <v>483</v>
      </c>
      <c r="G5203" t="s">
        <v>22</v>
      </c>
      <c r="H5203" t="s">
        <v>523</v>
      </c>
      <c r="I5203" s="1">
        <v>42492</v>
      </c>
      <c r="K5203">
        <v>8.5399999999999991</v>
      </c>
      <c r="L5203" t="s">
        <v>194</v>
      </c>
      <c r="M5203">
        <v>79948</v>
      </c>
      <c r="N5203">
        <v>0.25</v>
      </c>
      <c r="O5203" t="s">
        <v>36</v>
      </c>
      <c r="P5203">
        <v>7827</v>
      </c>
      <c r="Q5203">
        <v>36</v>
      </c>
      <c r="R5203" t="s">
        <v>80</v>
      </c>
    </row>
    <row r="5204" spans="1:18" x14ac:dyDescent="0.3">
      <c r="A5204">
        <v>1138</v>
      </c>
      <c r="B5204" t="s">
        <v>215</v>
      </c>
      <c r="C5204" t="s">
        <v>19</v>
      </c>
      <c r="D5204">
        <v>23</v>
      </c>
      <c r="E5204" t="s">
        <v>51</v>
      </c>
      <c r="F5204" t="s">
        <v>1360</v>
      </c>
      <c r="G5204" t="s">
        <v>29</v>
      </c>
      <c r="H5204" t="s">
        <v>1454</v>
      </c>
      <c r="I5204" s="1">
        <v>44756</v>
      </c>
      <c r="K5204">
        <v>2.34</v>
      </c>
      <c r="L5204" t="s">
        <v>65</v>
      </c>
      <c r="M5204">
        <v>79953</v>
      </c>
      <c r="N5204">
        <v>0.25</v>
      </c>
      <c r="O5204" t="s">
        <v>31</v>
      </c>
      <c r="P5204">
        <v>1097</v>
      </c>
      <c r="Q5204">
        <v>5</v>
      </c>
      <c r="R5204" t="s">
        <v>88</v>
      </c>
    </row>
    <row r="5205" spans="1:18" x14ac:dyDescent="0.3">
      <c r="A5205">
        <v>1839</v>
      </c>
      <c r="B5205" t="s">
        <v>69</v>
      </c>
      <c r="C5205" t="s">
        <v>39</v>
      </c>
      <c r="D5205">
        <v>58</v>
      </c>
      <c r="E5205" t="s">
        <v>28</v>
      </c>
      <c r="F5205" t="s">
        <v>1447</v>
      </c>
      <c r="G5205" t="s">
        <v>29</v>
      </c>
      <c r="H5205" t="s">
        <v>1448</v>
      </c>
      <c r="I5205" s="1">
        <v>45200</v>
      </c>
      <c r="K5205">
        <v>1.1299999999999999</v>
      </c>
      <c r="L5205" t="s">
        <v>24</v>
      </c>
      <c r="M5205">
        <v>79954</v>
      </c>
      <c r="N5205">
        <v>0.5</v>
      </c>
      <c r="O5205" t="s">
        <v>25</v>
      </c>
      <c r="P5205">
        <v>1706</v>
      </c>
      <c r="Q5205">
        <v>22</v>
      </c>
      <c r="R5205" t="s">
        <v>32</v>
      </c>
    </row>
    <row r="5206" spans="1:18" x14ac:dyDescent="0.3">
      <c r="A5206">
        <v>10365</v>
      </c>
      <c r="B5206" t="s">
        <v>83</v>
      </c>
      <c r="C5206" t="s">
        <v>19</v>
      </c>
      <c r="D5206">
        <v>43</v>
      </c>
      <c r="E5206" t="s">
        <v>34</v>
      </c>
      <c r="F5206" t="s">
        <v>1447</v>
      </c>
      <c r="G5206" t="s">
        <v>22</v>
      </c>
      <c r="H5206" t="s">
        <v>1513</v>
      </c>
      <c r="I5206" s="1">
        <v>45300</v>
      </c>
      <c r="K5206">
        <v>0.85</v>
      </c>
      <c r="L5206" t="s">
        <v>24</v>
      </c>
      <c r="M5206">
        <v>79958</v>
      </c>
      <c r="N5206">
        <v>0.25</v>
      </c>
      <c r="O5206" t="s">
        <v>25</v>
      </c>
      <c r="Q5206">
        <v>28</v>
      </c>
      <c r="R5206" t="s">
        <v>49</v>
      </c>
    </row>
    <row r="5207" spans="1:18" x14ac:dyDescent="0.3">
      <c r="A5207">
        <v>1294</v>
      </c>
      <c r="B5207" t="s">
        <v>796</v>
      </c>
      <c r="C5207" t="s">
        <v>39</v>
      </c>
      <c r="D5207">
        <v>57</v>
      </c>
      <c r="E5207" t="s">
        <v>28</v>
      </c>
      <c r="F5207" t="s">
        <v>188</v>
      </c>
      <c r="G5207" t="s">
        <v>22</v>
      </c>
      <c r="H5207" t="s">
        <v>199</v>
      </c>
      <c r="I5207" s="1">
        <v>42440</v>
      </c>
      <c r="K5207">
        <v>8.68</v>
      </c>
      <c r="L5207" t="s">
        <v>194</v>
      </c>
      <c r="M5207">
        <v>79968</v>
      </c>
      <c r="N5207">
        <v>0.5</v>
      </c>
      <c r="O5207" t="s">
        <v>36</v>
      </c>
      <c r="P5207">
        <v>1084</v>
      </c>
      <c r="Q5207">
        <v>1</v>
      </c>
      <c r="R5207" t="s">
        <v>80</v>
      </c>
    </row>
    <row r="5208" spans="1:18" x14ac:dyDescent="0.3">
      <c r="A5208">
        <v>4846</v>
      </c>
      <c r="B5208" t="s">
        <v>461</v>
      </c>
      <c r="C5208" t="s">
        <v>39</v>
      </c>
      <c r="D5208">
        <v>57</v>
      </c>
      <c r="E5208" t="s">
        <v>28</v>
      </c>
      <c r="F5208" t="s">
        <v>488</v>
      </c>
      <c r="G5208" t="s">
        <v>22</v>
      </c>
      <c r="H5208" t="s">
        <v>611</v>
      </c>
      <c r="I5208" s="1">
        <v>43933</v>
      </c>
      <c r="K5208">
        <v>4.5999999999999996</v>
      </c>
      <c r="L5208" t="s">
        <v>65</v>
      </c>
      <c r="M5208">
        <v>79974</v>
      </c>
      <c r="N5208">
        <v>0.15</v>
      </c>
      <c r="O5208" t="s">
        <v>36</v>
      </c>
      <c r="P5208">
        <v>2084</v>
      </c>
      <c r="Q5208">
        <v>43</v>
      </c>
      <c r="R5208" t="s">
        <v>67</v>
      </c>
    </row>
    <row r="5209" spans="1:18" x14ac:dyDescent="0.3">
      <c r="A5209">
        <v>1374</v>
      </c>
      <c r="B5209" t="s">
        <v>1373</v>
      </c>
      <c r="C5209" t="s">
        <v>39</v>
      </c>
      <c r="D5209">
        <v>34</v>
      </c>
      <c r="E5209" t="s">
        <v>20</v>
      </c>
      <c r="F5209" t="s">
        <v>1447</v>
      </c>
      <c r="G5209" t="s">
        <v>29</v>
      </c>
      <c r="H5209" t="s">
        <v>1485</v>
      </c>
      <c r="I5209" s="1">
        <v>44811</v>
      </c>
      <c r="K5209">
        <v>2.19</v>
      </c>
      <c r="L5209" t="s">
        <v>65</v>
      </c>
      <c r="M5209">
        <v>79988</v>
      </c>
      <c r="N5209">
        <v>0.15</v>
      </c>
      <c r="O5209" t="s">
        <v>36</v>
      </c>
      <c r="Q5209">
        <v>45</v>
      </c>
      <c r="R5209" t="s">
        <v>46</v>
      </c>
    </row>
    <row r="5210" spans="1:18" x14ac:dyDescent="0.3">
      <c r="A5210">
        <v>6333</v>
      </c>
      <c r="B5210" t="s">
        <v>1014</v>
      </c>
      <c r="C5210" t="s">
        <v>39</v>
      </c>
      <c r="D5210">
        <v>62</v>
      </c>
      <c r="E5210" t="s">
        <v>48</v>
      </c>
      <c r="F5210" t="s">
        <v>1360</v>
      </c>
      <c r="G5210" t="s">
        <v>29</v>
      </c>
      <c r="H5210" t="s">
        <v>1361</v>
      </c>
      <c r="I5210" s="1">
        <v>42256</v>
      </c>
      <c r="J5210" s="1">
        <v>42832</v>
      </c>
      <c r="K5210">
        <v>1.58</v>
      </c>
      <c r="L5210" t="s">
        <v>24</v>
      </c>
      <c r="M5210">
        <v>79994</v>
      </c>
      <c r="N5210">
        <v>0.15</v>
      </c>
      <c r="O5210" t="s">
        <v>31</v>
      </c>
      <c r="P5210">
        <v>4174</v>
      </c>
      <c r="Q5210">
        <v>89</v>
      </c>
      <c r="R5210" t="s">
        <v>46</v>
      </c>
    </row>
    <row r="5211" spans="1:18" x14ac:dyDescent="0.3">
      <c r="A5211">
        <v>5283</v>
      </c>
      <c r="B5211" t="s">
        <v>1316</v>
      </c>
      <c r="C5211" t="s">
        <v>39</v>
      </c>
      <c r="D5211">
        <v>44</v>
      </c>
      <c r="E5211" t="s">
        <v>34</v>
      </c>
      <c r="F5211" t="s">
        <v>229</v>
      </c>
      <c r="G5211" t="s">
        <v>22</v>
      </c>
      <c r="H5211" t="s">
        <v>230</v>
      </c>
      <c r="I5211" s="1">
        <v>42158</v>
      </c>
      <c r="K5211">
        <v>9.4600000000000009</v>
      </c>
      <c r="L5211" t="s">
        <v>194</v>
      </c>
      <c r="M5211">
        <v>80001</v>
      </c>
      <c r="N5211">
        <v>0</v>
      </c>
      <c r="O5211" t="s">
        <v>45</v>
      </c>
      <c r="P5211">
        <v>2059</v>
      </c>
      <c r="Q5211">
        <v>15</v>
      </c>
      <c r="R5211" t="s">
        <v>106</v>
      </c>
    </row>
    <row r="5212" spans="1:18" x14ac:dyDescent="0.3">
      <c r="A5212">
        <v>4289</v>
      </c>
      <c r="B5212" t="s">
        <v>899</v>
      </c>
      <c r="C5212" t="s">
        <v>39</v>
      </c>
      <c r="D5212">
        <v>47</v>
      </c>
      <c r="E5212" t="s">
        <v>34</v>
      </c>
      <c r="F5212" t="s">
        <v>1447</v>
      </c>
      <c r="G5212" t="s">
        <v>29</v>
      </c>
      <c r="H5212" t="s">
        <v>1448</v>
      </c>
      <c r="I5212" s="1">
        <v>45123</v>
      </c>
      <c r="K5212">
        <v>1.34</v>
      </c>
      <c r="L5212" t="s">
        <v>24</v>
      </c>
      <c r="M5212">
        <v>80002</v>
      </c>
      <c r="N5212">
        <v>0.5</v>
      </c>
      <c r="O5212" t="s">
        <v>45</v>
      </c>
      <c r="P5212">
        <v>3528</v>
      </c>
      <c r="Q5212">
        <v>1</v>
      </c>
      <c r="R5212" t="s">
        <v>32</v>
      </c>
    </row>
    <row r="5213" spans="1:18" x14ac:dyDescent="0.3">
      <c r="A5213">
        <v>5608</v>
      </c>
      <c r="B5213" t="s">
        <v>908</v>
      </c>
      <c r="C5213" t="s">
        <v>39</v>
      </c>
      <c r="D5213">
        <v>30</v>
      </c>
      <c r="E5213" t="s">
        <v>20</v>
      </c>
      <c r="F5213" t="s">
        <v>488</v>
      </c>
      <c r="G5213" t="s">
        <v>29</v>
      </c>
      <c r="H5213" t="s">
        <v>566</v>
      </c>
      <c r="I5213" s="1">
        <v>42573</v>
      </c>
      <c r="K5213">
        <v>8.32</v>
      </c>
      <c r="L5213" t="s">
        <v>194</v>
      </c>
      <c r="M5213">
        <v>80008</v>
      </c>
      <c r="N5213">
        <v>0.25</v>
      </c>
      <c r="O5213" t="s">
        <v>36</v>
      </c>
      <c r="P5213">
        <v>1276</v>
      </c>
      <c r="Q5213">
        <v>8</v>
      </c>
      <c r="R5213" t="s">
        <v>32</v>
      </c>
    </row>
    <row r="5214" spans="1:18" x14ac:dyDescent="0.3">
      <c r="A5214">
        <v>8393</v>
      </c>
      <c r="B5214" t="s">
        <v>1545</v>
      </c>
      <c r="C5214" t="s">
        <v>19</v>
      </c>
      <c r="D5214">
        <v>37</v>
      </c>
      <c r="E5214" t="s">
        <v>20</v>
      </c>
      <c r="F5214" t="s">
        <v>929</v>
      </c>
      <c r="G5214" t="s">
        <v>22</v>
      </c>
      <c r="H5214" t="s">
        <v>931</v>
      </c>
      <c r="I5214" s="1">
        <v>43631</v>
      </c>
      <c r="K5214">
        <v>5.42</v>
      </c>
      <c r="L5214" t="s">
        <v>194</v>
      </c>
      <c r="M5214">
        <v>80018</v>
      </c>
      <c r="N5214">
        <v>0.15</v>
      </c>
      <c r="O5214" t="s">
        <v>36</v>
      </c>
      <c r="P5214">
        <v>6771</v>
      </c>
      <c r="Q5214">
        <v>73</v>
      </c>
      <c r="R5214" t="s">
        <v>26</v>
      </c>
    </row>
    <row r="5215" spans="1:18" x14ac:dyDescent="0.3">
      <c r="A5215">
        <v>6901</v>
      </c>
      <c r="B5215" t="s">
        <v>908</v>
      </c>
      <c r="C5215" t="s">
        <v>39</v>
      </c>
      <c r="D5215">
        <v>59</v>
      </c>
      <c r="E5215" t="s">
        <v>28</v>
      </c>
      <c r="F5215" t="s">
        <v>929</v>
      </c>
      <c r="G5215" t="s">
        <v>29</v>
      </c>
      <c r="H5215" t="s">
        <v>960</v>
      </c>
      <c r="I5215" s="1">
        <v>44365</v>
      </c>
      <c r="K5215">
        <v>3.41</v>
      </c>
      <c r="L5215" t="s">
        <v>65</v>
      </c>
      <c r="M5215">
        <v>80028</v>
      </c>
      <c r="N5215">
        <v>0.25</v>
      </c>
      <c r="O5215" t="s">
        <v>45</v>
      </c>
      <c r="P5215">
        <v>6443</v>
      </c>
      <c r="Q5215">
        <v>3</v>
      </c>
      <c r="R5215" t="s">
        <v>123</v>
      </c>
    </row>
    <row r="5216" spans="1:18" x14ac:dyDescent="0.3">
      <c r="A5216">
        <v>1233</v>
      </c>
      <c r="B5216" t="s">
        <v>1393</v>
      </c>
      <c r="C5216" t="s">
        <v>39</v>
      </c>
      <c r="D5216">
        <v>42</v>
      </c>
      <c r="E5216" t="s">
        <v>34</v>
      </c>
      <c r="F5216" t="s">
        <v>929</v>
      </c>
      <c r="G5216" t="s">
        <v>29</v>
      </c>
      <c r="H5216" t="s">
        <v>1027</v>
      </c>
      <c r="I5216" s="1">
        <v>43717</v>
      </c>
      <c r="K5216">
        <v>5.19</v>
      </c>
      <c r="L5216" t="s">
        <v>194</v>
      </c>
      <c r="M5216">
        <v>80042</v>
      </c>
      <c r="N5216">
        <v>0.15</v>
      </c>
      <c r="O5216" t="s">
        <v>36</v>
      </c>
      <c r="P5216">
        <v>1204</v>
      </c>
      <c r="Q5216">
        <v>74</v>
      </c>
      <c r="R5216" t="s">
        <v>80</v>
      </c>
    </row>
    <row r="5217" spans="1:18" x14ac:dyDescent="0.3">
      <c r="A5217">
        <v>4840</v>
      </c>
      <c r="B5217" t="s">
        <v>1437</v>
      </c>
      <c r="C5217" t="s">
        <v>39</v>
      </c>
      <c r="D5217">
        <v>23</v>
      </c>
      <c r="E5217" t="s">
        <v>51</v>
      </c>
      <c r="F5217" t="s">
        <v>929</v>
      </c>
      <c r="G5217" t="s">
        <v>29</v>
      </c>
      <c r="H5217" t="s">
        <v>1027</v>
      </c>
      <c r="I5217" s="1">
        <v>42854</v>
      </c>
      <c r="K5217">
        <v>7.55</v>
      </c>
      <c r="L5217" t="s">
        <v>194</v>
      </c>
      <c r="M5217">
        <v>80052</v>
      </c>
      <c r="N5217">
        <v>0.15</v>
      </c>
      <c r="O5217" t="s">
        <v>45</v>
      </c>
      <c r="P5217">
        <v>4272</v>
      </c>
      <c r="Q5217">
        <v>2</v>
      </c>
      <c r="R5217" t="s">
        <v>46</v>
      </c>
    </row>
    <row r="5218" spans="1:18" x14ac:dyDescent="0.3">
      <c r="A5218">
        <v>5712</v>
      </c>
      <c r="B5218" t="s">
        <v>801</v>
      </c>
      <c r="C5218" t="s">
        <v>19</v>
      </c>
      <c r="D5218">
        <v>59</v>
      </c>
      <c r="E5218" t="s">
        <v>28</v>
      </c>
      <c r="F5218" t="s">
        <v>229</v>
      </c>
      <c r="G5218" t="s">
        <v>22</v>
      </c>
      <c r="H5218" t="s">
        <v>332</v>
      </c>
      <c r="I5218" s="1">
        <v>43033</v>
      </c>
      <c r="K5218">
        <v>7.06</v>
      </c>
      <c r="L5218" t="s">
        <v>194</v>
      </c>
      <c r="M5218">
        <v>80052</v>
      </c>
      <c r="N5218">
        <v>0.2</v>
      </c>
      <c r="O5218" t="s">
        <v>31</v>
      </c>
      <c r="P5218">
        <v>2552</v>
      </c>
      <c r="Q5218">
        <v>25</v>
      </c>
      <c r="R5218" t="s">
        <v>49</v>
      </c>
    </row>
    <row r="5219" spans="1:18" x14ac:dyDescent="0.3">
      <c r="A5219">
        <v>4762</v>
      </c>
      <c r="B5219" t="s">
        <v>1546</v>
      </c>
      <c r="C5219" t="s">
        <v>39</v>
      </c>
      <c r="D5219">
        <v>64</v>
      </c>
      <c r="E5219" t="s">
        <v>48</v>
      </c>
      <c r="F5219" t="s">
        <v>488</v>
      </c>
      <c r="G5219" t="s">
        <v>29</v>
      </c>
      <c r="H5219" t="s">
        <v>611</v>
      </c>
      <c r="I5219" s="1">
        <v>43738</v>
      </c>
      <c r="K5219">
        <v>5.13</v>
      </c>
      <c r="L5219" t="s">
        <v>194</v>
      </c>
      <c r="M5219">
        <v>80056</v>
      </c>
      <c r="N5219">
        <v>0.25</v>
      </c>
      <c r="O5219" t="s">
        <v>36</v>
      </c>
      <c r="P5219">
        <v>3195</v>
      </c>
      <c r="Q5219">
        <v>63</v>
      </c>
      <c r="R5219" t="s">
        <v>84</v>
      </c>
    </row>
    <row r="5220" spans="1:18" x14ac:dyDescent="0.3">
      <c r="A5220">
        <v>8512</v>
      </c>
      <c r="B5220" t="s">
        <v>558</v>
      </c>
      <c r="C5220" t="s">
        <v>39</v>
      </c>
      <c r="D5220">
        <v>31</v>
      </c>
      <c r="E5220" t="s">
        <v>20</v>
      </c>
      <c r="F5220" t="s">
        <v>929</v>
      </c>
      <c r="G5220" t="s">
        <v>29</v>
      </c>
      <c r="H5220" t="s">
        <v>1027</v>
      </c>
      <c r="I5220" s="1">
        <v>43155</v>
      </c>
      <c r="K5220">
        <v>6.73</v>
      </c>
      <c r="L5220" t="s">
        <v>194</v>
      </c>
      <c r="M5220">
        <v>80060</v>
      </c>
      <c r="N5220">
        <v>0.1</v>
      </c>
      <c r="O5220" t="s">
        <v>45</v>
      </c>
      <c r="P5220">
        <v>2458</v>
      </c>
      <c r="Q5220">
        <v>56</v>
      </c>
      <c r="R5220" t="s">
        <v>32</v>
      </c>
    </row>
    <row r="5221" spans="1:18" x14ac:dyDescent="0.3">
      <c r="A5221">
        <v>10624</v>
      </c>
      <c r="B5221" t="s">
        <v>79</v>
      </c>
      <c r="C5221" t="s">
        <v>39</v>
      </c>
      <c r="D5221">
        <v>33</v>
      </c>
      <c r="E5221" t="s">
        <v>20</v>
      </c>
      <c r="F5221" t="s">
        <v>488</v>
      </c>
      <c r="G5221" t="s">
        <v>29</v>
      </c>
      <c r="H5221" t="s">
        <v>597</v>
      </c>
      <c r="I5221" s="1">
        <v>43822</v>
      </c>
      <c r="K5221">
        <v>4.9000000000000004</v>
      </c>
      <c r="L5221" t="s">
        <v>65</v>
      </c>
      <c r="M5221">
        <v>80061</v>
      </c>
      <c r="N5221">
        <v>0.15</v>
      </c>
      <c r="O5221" t="s">
        <v>36</v>
      </c>
      <c r="Q5221">
        <v>11</v>
      </c>
      <c r="R5221" t="s">
        <v>88</v>
      </c>
    </row>
    <row r="5222" spans="1:18" x14ac:dyDescent="0.3">
      <c r="A5222">
        <v>2427</v>
      </c>
      <c r="B5222" t="s">
        <v>1084</v>
      </c>
      <c r="C5222" t="s">
        <v>19</v>
      </c>
      <c r="D5222">
        <v>53</v>
      </c>
      <c r="E5222" t="s">
        <v>28</v>
      </c>
      <c r="F5222" t="s">
        <v>1447</v>
      </c>
      <c r="G5222" t="s">
        <v>29</v>
      </c>
      <c r="H5222" t="s">
        <v>1455</v>
      </c>
      <c r="I5222" s="1">
        <v>43200</v>
      </c>
      <c r="J5222" s="1">
        <v>44132</v>
      </c>
      <c r="K5222">
        <v>2.5499999999999998</v>
      </c>
      <c r="L5222" t="s">
        <v>65</v>
      </c>
      <c r="M5222">
        <v>80070</v>
      </c>
      <c r="N5222">
        <v>0.2</v>
      </c>
      <c r="O5222" t="s">
        <v>45</v>
      </c>
      <c r="P5222">
        <v>2283</v>
      </c>
      <c r="Q5222">
        <v>50</v>
      </c>
      <c r="R5222" t="s">
        <v>123</v>
      </c>
    </row>
    <row r="5223" spans="1:18" x14ac:dyDescent="0.3">
      <c r="A5223">
        <v>9881</v>
      </c>
      <c r="B5223" t="s">
        <v>1258</v>
      </c>
      <c r="C5223" t="s">
        <v>39</v>
      </c>
      <c r="D5223">
        <v>42</v>
      </c>
      <c r="E5223" t="s">
        <v>34</v>
      </c>
      <c r="F5223" t="s">
        <v>188</v>
      </c>
      <c r="G5223" t="s">
        <v>22</v>
      </c>
      <c r="H5223" t="s">
        <v>239</v>
      </c>
      <c r="I5223" s="1">
        <v>42385</v>
      </c>
      <c r="K5223">
        <v>8.84</v>
      </c>
      <c r="L5223" t="s">
        <v>194</v>
      </c>
      <c r="M5223">
        <v>80072</v>
      </c>
      <c r="N5223">
        <v>0.5</v>
      </c>
      <c r="O5223" t="s">
        <v>31</v>
      </c>
      <c r="P5223">
        <v>9859</v>
      </c>
      <c r="Q5223">
        <v>81</v>
      </c>
      <c r="R5223" t="s">
        <v>106</v>
      </c>
    </row>
    <row r="5224" spans="1:18" x14ac:dyDescent="0.3">
      <c r="A5224">
        <v>8383</v>
      </c>
      <c r="B5224" t="s">
        <v>514</v>
      </c>
      <c r="C5224" t="s">
        <v>39</v>
      </c>
      <c r="D5224">
        <v>41</v>
      </c>
      <c r="E5224" t="s">
        <v>34</v>
      </c>
      <c r="F5224" t="s">
        <v>483</v>
      </c>
      <c r="G5224" t="s">
        <v>22</v>
      </c>
      <c r="H5224" t="s">
        <v>557</v>
      </c>
      <c r="I5224" s="1">
        <v>44008</v>
      </c>
      <c r="K5224">
        <v>4.3899999999999997</v>
      </c>
      <c r="L5224" t="s">
        <v>65</v>
      </c>
      <c r="M5224">
        <v>80082</v>
      </c>
      <c r="N5224">
        <v>0.2</v>
      </c>
      <c r="O5224" t="s">
        <v>45</v>
      </c>
      <c r="Q5224">
        <v>79</v>
      </c>
      <c r="R5224" t="s">
        <v>123</v>
      </c>
    </row>
    <row r="5225" spans="1:18" x14ac:dyDescent="0.3">
      <c r="A5225">
        <v>7478</v>
      </c>
      <c r="B5225" t="s">
        <v>1228</v>
      </c>
      <c r="C5225" t="s">
        <v>19</v>
      </c>
      <c r="D5225">
        <v>28</v>
      </c>
      <c r="E5225" t="s">
        <v>20</v>
      </c>
      <c r="F5225" t="s">
        <v>488</v>
      </c>
      <c r="G5225" t="s">
        <v>29</v>
      </c>
      <c r="H5225" t="s">
        <v>597</v>
      </c>
      <c r="I5225" s="1">
        <v>42858</v>
      </c>
      <c r="K5225">
        <v>7.54</v>
      </c>
      <c r="L5225" t="s">
        <v>194</v>
      </c>
      <c r="M5225">
        <v>80088</v>
      </c>
      <c r="N5225">
        <v>0.5</v>
      </c>
      <c r="O5225" t="s">
        <v>31</v>
      </c>
      <c r="P5225">
        <v>3867</v>
      </c>
      <c r="Q5225">
        <v>78</v>
      </c>
      <c r="R5225" t="s">
        <v>88</v>
      </c>
    </row>
    <row r="5226" spans="1:18" x14ac:dyDescent="0.3">
      <c r="A5226">
        <v>3500</v>
      </c>
      <c r="B5226" t="s">
        <v>848</v>
      </c>
      <c r="C5226" t="s">
        <v>39</v>
      </c>
      <c r="D5226">
        <v>44</v>
      </c>
      <c r="E5226" t="s">
        <v>34</v>
      </c>
      <c r="F5226" t="s">
        <v>1360</v>
      </c>
      <c r="G5226" t="s">
        <v>29</v>
      </c>
      <c r="H5226" t="s">
        <v>1415</v>
      </c>
      <c r="I5226" s="1">
        <v>44582</v>
      </c>
      <c r="K5226">
        <v>2.82</v>
      </c>
      <c r="L5226" t="s">
        <v>65</v>
      </c>
      <c r="M5226">
        <v>80100</v>
      </c>
      <c r="N5226">
        <v>0.25</v>
      </c>
      <c r="O5226" t="s">
        <v>36</v>
      </c>
      <c r="P5226">
        <v>2567</v>
      </c>
      <c r="Q5226">
        <v>42</v>
      </c>
      <c r="R5226" t="s">
        <v>26</v>
      </c>
    </row>
    <row r="5227" spans="1:18" x14ac:dyDescent="0.3">
      <c r="A5227">
        <v>7754</v>
      </c>
      <c r="B5227" t="s">
        <v>741</v>
      </c>
      <c r="C5227" t="s">
        <v>19</v>
      </c>
      <c r="D5227">
        <v>49</v>
      </c>
      <c r="E5227" t="s">
        <v>34</v>
      </c>
      <c r="F5227" t="s">
        <v>929</v>
      </c>
      <c r="G5227" t="s">
        <v>29</v>
      </c>
      <c r="H5227" t="s">
        <v>1027</v>
      </c>
      <c r="I5227" s="1">
        <v>42776</v>
      </c>
      <c r="K5227">
        <v>7.76</v>
      </c>
      <c r="L5227" t="s">
        <v>194</v>
      </c>
      <c r="M5227">
        <v>80108</v>
      </c>
      <c r="N5227">
        <v>0.2</v>
      </c>
      <c r="O5227" t="s">
        <v>45</v>
      </c>
      <c r="Q5227">
        <v>73</v>
      </c>
      <c r="R5227" t="s">
        <v>80</v>
      </c>
    </row>
    <row r="5228" spans="1:18" x14ac:dyDescent="0.3">
      <c r="A5228">
        <v>4825</v>
      </c>
      <c r="B5228" t="s">
        <v>452</v>
      </c>
      <c r="C5228" t="s">
        <v>19</v>
      </c>
      <c r="D5228">
        <v>47</v>
      </c>
      <c r="E5228" t="s">
        <v>34</v>
      </c>
      <c r="F5228" t="s">
        <v>929</v>
      </c>
      <c r="G5228" t="s">
        <v>22</v>
      </c>
      <c r="H5228" t="s">
        <v>930</v>
      </c>
      <c r="I5228" s="1">
        <v>43532</v>
      </c>
      <c r="K5228">
        <v>5.69</v>
      </c>
      <c r="L5228" t="s">
        <v>194</v>
      </c>
      <c r="M5228">
        <v>80113</v>
      </c>
      <c r="N5228">
        <v>0.15</v>
      </c>
      <c r="O5228" t="s">
        <v>45</v>
      </c>
      <c r="Q5228">
        <v>29</v>
      </c>
      <c r="R5228" t="s">
        <v>84</v>
      </c>
    </row>
    <row r="5229" spans="1:18" x14ac:dyDescent="0.3">
      <c r="A5229">
        <v>3124</v>
      </c>
      <c r="B5229" t="s">
        <v>1431</v>
      </c>
      <c r="C5229" t="s">
        <v>19</v>
      </c>
      <c r="D5229">
        <v>59</v>
      </c>
      <c r="E5229" t="s">
        <v>28</v>
      </c>
      <c r="F5229" t="s">
        <v>1447</v>
      </c>
      <c r="G5229" t="s">
        <v>40</v>
      </c>
      <c r="H5229" t="s">
        <v>1452</v>
      </c>
      <c r="I5229" s="1">
        <v>45022</v>
      </c>
      <c r="K5229">
        <v>1.62</v>
      </c>
      <c r="L5229" t="s">
        <v>24</v>
      </c>
      <c r="M5229">
        <v>80113</v>
      </c>
      <c r="N5229">
        <v>0.1</v>
      </c>
      <c r="O5229" t="s">
        <v>36</v>
      </c>
      <c r="P5229">
        <v>2805</v>
      </c>
      <c r="Q5229">
        <v>60</v>
      </c>
      <c r="R5229" t="s">
        <v>49</v>
      </c>
    </row>
    <row r="5230" spans="1:18" x14ac:dyDescent="0.3">
      <c r="A5230">
        <v>6529</v>
      </c>
      <c r="B5230" t="s">
        <v>139</v>
      </c>
      <c r="C5230" t="s">
        <v>39</v>
      </c>
      <c r="D5230">
        <v>31</v>
      </c>
      <c r="E5230" t="s">
        <v>20</v>
      </c>
      <c r="F5230" t="s">
        <v>1360</v>
      </c>
      <c r="G5230" t="s">
        <v>29</v>
      </c>
      <c r="H5230" t="s">
        <v>1385</v>
      </c>
      <c r="I5230" s="1">
        <v>44749</v>
      </c>
      <c r="K5230">
        <v>2.36</v>
      </c>
      <c r="L5230" t="s">
        <v>65</v>
      </c>
      <c r="M5230">
        <v>80114</v>
      </c>
      <c r="N5230">
        <v>0.2</v>
      </c>
      <c r="O5230" t="s">
        <v>45</v>
      </c>
      <c r="P5230">
        <v>1717</v>
      </c>
      <c r="Q5230">
        <v>55</v>
      </c>
      <c r="R5230" t="s">
        <v>56</v>
      </c>
    </row>
    <row r="5231" spans="1:18" x14ac:dyDescent="0.3">
      <c r="A5231">
        <v>1903</v>
      </c>
      <c r="B5231" t="s">
        <v>1458</v>
      </c>
      <c r="C5231" t="s">
        <v>39</v>
      </c>
      <c r="D5231">
        <v>63</v>
      </c>
      <c r="E5231" t="s">
        <v>48</v>
      </c>
      <c r="F5231" t="s">
        <v>488</v>
      </c>
      <c r="G5231" t="s">
        <v>40</v>
      </c>
      <c r="H5231" t="s">
        <v>489</v>
      </c>
      <c r="I5231" s="1">
        <v>42167</v>
      </c>
      <c r="K5231">
        <v>9.43</v>
      </c>
      <c r="L5231" t="s">
        <v>194</v>
      </c>
      <c r="M5231">
        <v>80116</v>
      </c>
      <c r="N5231">
        <v>0.15</v>
      </c>
      <c r="O5231" t="s">
        <v>36</v>
      </c>
      <c r="P5231">
        <v>1645</v>
      </c>
      <c r="Q5231">
        <v>39</v>
      </c>
      <c r="R5231" t="s">
        <v>32</v>
      </c>
    </row>
    <row r="5232" spans="1:18" x14ac:dyDescent="0.3">
      <c r="A5232">
        <v>1651</v>
      </c>
      <c r="B5232" t="s">
        <v>1160</v>
      </c>
      <c r="C5232" t="s">
        <v>19</v>
      </c>
      <c r="D5232">
        <v>46</v>
      </c>
      <c r="E5232" t="s">
        <v>34</v>
      </c>
      <c r="F5232" t="s">
        <v>188</v>
      </c>
      <c r="G5232" t="s">
        <v>29</v>
      </c>
      <c r="H5232" t="s">
        <v>199</v>
      </c>
      <c r="I5232" s="1">
        <v>42547</v>
      </c>
      <c r="K5232">
        <v>8.39</v>
      </c>
      <c r="L5232" t="s">
        <v>194</v>
      </c>
      <c r="M5232">
        <v>80126</v>
      </c>
      <c r="N5232">
        <v>0.2</v>
      </c>
      <c r="O5232" t="s">
        <v>36</v>
      </c>
      <c r="P5232">
        <v>1399</v>
      </c>
      <c r="Q5232">
        <v>69</v>
      </c>
      <c r="R5232" t="s">
        <v>61</v>
      </c>
    </row>
    <row r="5233" spans="1:18" x14ac:dyDescent="0.3">
      <c r="A5233">
        <v>4670</v>
      </c>
      <c r="B5233" t="s">
        <v>1054</v>
      </c>
      <c r="C5233" t="s">
        <v>39</v>
      </c>
      <c r="D5233">
        <v>26</v>
      </c>
      <c r="E5233" t="s">
        <v>20</v>
      </c>
      <c r="F5233" t="s">
        <v>1360</v>
      </c>
      <c r="G5233" t="s">
        <v>29</v>
      </c>
      <c r="H5233" t="s">
        <v>1385</v>
      </c>
      <c r="I5233" s="1">
        <v>45149</v>
      </c>
      <c r="K5233">
        <v>1.27</v>
      </c>
      <c r="L5233" t="s">
        <v>24</v>
      </c>
      <c r="M5233">
        <v>80129</v>
      </c>
      <c r="N5233">
        <v>0.25</v>
      </c>
      <c r="O5233" t="s">
        <v>25</v>
      </c>
      <c r="P5233">
        <v>3216</v>
      </c>
      <c r="Q5233">
        <v>97</v>
      </c>
      <c r="R5233" t="s">
        <v>42</v>
      </c>
    </row>
    <row r="5234" spans="1:18" x14ac:dyDescent="0.3">
      <c r="A5234">
        <v>10884</v>
      </c>
      <c r="B5234" t="s">
        <v>1073</v>
      </c>
      <c r="C5234" t="s">
        <v>19</v>
      </c>
      <c r="D5234">
        <v>63</v>
      </c>
      <c r="E5234" t="s">
        <v>48</v>
      </c>
      <c r="F5234" t="s">
        <v>929</v>
      </c>
      <c r="G5234" t="s">
        <v>29</v>
      </c>
      <c r="H5234" t="s">
        <v>931</v>
      </c>
      <c r="I5234" s="1">
        <v>44222</v>
      </c>
      <c r="K5234">
        <v>3.81</v>
      </c>
      <c r="L5234" t="s">
        <v>65</v>
      </c>
      <c r="M5234">
        <v>80134</v>
      </c>
      <c r="N5234">
        <v>0.25</v>
      </c>
      <c r="O5234" t="s">
        <v>36</v>
      </c>
      <c r="Q5234">
        <v>56</v>
      </c>
      <c r="R5234" t="s">
        <v>67</v>
      </c>
    </row>
    <row r="5235" spans="1:18" x14ac:dyDescent="0.3">
      <c r="A5235">
        <v>6886</v>
      </c>
      <c r="B5235" t="s">
        <v>1054</v>
      </c>
      <c r="C5235" t="s">
        <v>19</v>
      </c>
      <c r="D5235">
        <v>42</v>
      </c>
      <c r="E5235" t="s">
        <v>34</v>
      </c>
      <c r="F5235" t="s">
        <v>488</v>
      </c>
      <c r="G5235" t="s">
        <v>22</v>
      </c>
      <c r="H5235" t="s">
        <v>597</v>
      </c>
      <c r="I5235" s="1">
        <v>44066</v>
      </c>
      <c r="K5235">
        <v>4.2300000000000004</v>
      </c>
      <c r="L5235" t="s">
        <v>65</v>
      </c>
      <c r="M5235">
        <v>80136</v>
      </c>
      <c r="N5235">
        <v>0.1</v>
      </c>
      <c r="O5235" t="s">
        <v>36</v>
      </c>
      <c r="Q5235">
        <v>51</v>
      </c>
      <c r="R5235" t="s">
        <v>61</v>
      </c>
    </row>
    <row r="5236" spans="1:18" x14ac:dyDescent="0.3">
      <c r="A5236">
        <v>5508</v>
      </c>
      <c r="B5236" t="s">
        <v>758</v>
      </c>
      <c r="C5236" t="s">
        <v>39</v>
      </c>
      <c r="D5236">
        <v>58</v>
      </c>
      <c r="E5236" t="s">
        <v>28</v>
      </c>
      <c r="F5236" t="s">
        <v>488</v>
      </c>
      <c r="G5236" t="s">
        <v>22</v>
      </c>
      <c r="H5236" t="s">
        <v>566</v>
      </c>
      <c r="I5236" s="1">
        <v>43931</v>
      </c>
      <c r="K5236">
        <v>4.5999999999999996</v>
      </c>
      <c r="L5236" t="s">
        <v>65</v>
      </c>
      <c r="M5236">
        <v>80151</v>
      </c>
      <c r="N5236">
        <v>0.1</v>
      </c>
      <c r="O5236" t="s">
        <v>31</v>
      </c>
      <c r="P5236">
        <v>3246</v>
      </c>
      <c r="Q5236">
        <v>68</v>
      </c>
      <c r="R5236" t="s">
        <v>84</v>
      </c>
    </row>
    <row r="5237" spans="1:18" x14ac:dyDescent="0.3">
      <c r="A5237">
        <v>5619</v>
      </c>
      <c r="B5237" t="s">
        <v>1162</v>
      </c>
      <c r="C5237" t="s">
        <v>19</v>
      </c>
      <c r="D5237">
        <v>27</v>
      </c>
      <c r="E5237" t="s">
        <v>20</v>
      </c>
      <c r="F5237" t="s">
        <v>929</v>
      </c>
      <c r="G5237" t="s">
        <v>40</v>
      </c>
      <c r="H5237" t="s">
        <v>930</v>
      </c>
      <c r="I5237" s="1">
        <v>44350</v>
      </c>
      <c r="K5237">
        <v>3.46</v>
      </c>
      <c r="L5237" t="s">
        <v>65</v>
      </c>
      <c r="M5237">
        <v>80172</v>
      </c>
      <c r="N5237">
        <v>0.25</v>
      </c>
      <c r="O5237" t="s">
        <v>31</v>
      </c>
      <c r="P5237">
        <v>1814</v>
      </c>
      <c r="Q5237">
        <v>19</v>
      </c>
      <c r="R5237" t="s">
        <v>52</v>
      </c>
    </row>
    <row r="5238" spans="1:18" x14ac:dyDescent="0.3">
      <c r="A5238">
        <v>7303</v>
      </c>
      <c r="B5238" t="s">
        <v>315</v>
      </c>
      <c r="C5238" t="s">
        <v>19</v>
      </c>
      <c r="D5238">
        <v>51</v>
      </c>
      <c r="E5238" t="s">
        <v>28</v>
      </c>
      <c r="F5238" t="s">
        <v>188</v>
      </c>
      <c r="G5238" t="s">
        <v>29</v>
      </c>
      <c r="H5238" t="s">
        <v>199</v>
      </c>
      <c r="I5238" s="1">
        <v>42070</v>
      </c>
      <c r="K5238">
        <v>9.6999999999999993</v>
      </c>
      <c r="L5238" t="s">
        <v>194</v>
      </c>
      <c r="M5238">
        <v>80176</v>
      </c>
      <c r="N5238">
        <v>0.25</v>
      </c>
      <c r="O5238" t="s">
        <v>36</v>
      </c>
      <c r="P5238">
        <v>2984</v>
      </c>
      <c r="Q5238">
        <v>45</v>
      </c>
      <c r="R5238" t="s">
        <v>76</v>
      </c>
    </row>
    <row r="5239" spans="1:18" x14ac:dyDescent="0.3">
      <c r="A5239">
        <v>4142</v>
      </c>
      <c r="B5239" t="s">
        <v>355</v>
      </c>
      <c r="C5239" t="s">
        <v>19</v>
      </c>
      <c r="D5239">
        <v>59</v>
      </c>
      <c r="E5239" t="s">
        <v>28</v>
      </c>
      <c r="F5239" t="s">
        <v>1360</v>
      </c>
      <c r="G5239" t="s">
        <v>29</v>
      </c>
      <c r="H5239" t="s">
        <v>1375</v>
      </c>
      <c r="I5239" s="1">
        <v>45228</v>
      </c>
      <c r="K5239">
        <v>1.05</v>
      </c>
      <c r="L5239" t="s">
        <v>24</v>
      </c>
      <c r="M5239">
        <v>80177</v>
      </c>
      <c r="N5239">
        <v>0.1</v>
      </c>
      <c r="O5239" t="s">
        <v>45</v>
      </c>
      <c r="P5239">
        <v>3929</v>
      </c>
      <c r="Q5239">
        <v>88</v>
      </c>
      <c r="R5239" t="s">
        <v>54</v>
      </c>
    </row>
    <row r="5240" spans="1:18" x14ac:dyDescent="0.3">
      <c r="A5240">
        <v>9142</v>
      </c>
      <c r="B5240" t="s">
        <v>913</v>
      </c>
      <c r="C5240" t="s">
        <v>19</v>
      </c>
      <c r="D5240">
        <v>34</v>
      </c>
      <c r="E5240" t="s">
        <v>20</v>
      </c>
      <c r="F5240" t="s">
        <v>488</v>
      </c>
      <c r="G5240" t="s">
        <v>29</v>
      </c>
      <c r="H5240" t="s">
        <v>489</v>
      </c>
      <c r="I5240" s="1">
        <v>42932</v>
      </c>
      <c r="K5240">
        <v>7.34</v>
      </c>
      <c r="L5240" t="s">
        <v>194</v>
      </c>
      <c r="M5240">
        <v>80177</v>
      </c>
      <c r="N5240">
        <v>0.1</v>
      </c>
      <c r="O5240" t="s">
        <v>36</v>
      </c>
      <c r="P5240">
        <v>5190</v>
      </c>
      <c r="Q5240">
        <v>26</v>
      </c>
      <c r="R5240" t="s">
        <v>71</v>
      </c>
    </row>
    <row r="5241" spans="1:18" x14ac:dyDescent="0.3">
      <c r="A5241">
        <v>1518</v>
      </c>
      <c r="B5241" t="s">
        <v>220</v>
      </c>
      <c r="C5241" t="s">
        <v>39</v>
      </c>
      <c r="D5241">
        <v>53</v>
      </c>
      <c r="E5241" t="s">
        <v>28</v>
      </c>
      <c r="F5241" t="s">
        <v>483</v>
      </c>
      <c r="G5241" t="s">
        <v>29</v>
      </c>
      <c r="H5241" t="s">
        <v>639</v>
      </c>
      <c r="I5241" s="1">
        <v>42980</v>
      </c>
      <c r="K5241">
        <v>7.21</v>
      </c>
      <c r="L5241" t="s">
        <v>194</v>
      </c>
      <c r="M5241">
        <v>80178</v>
      </c>
      <c r="N5241">
        <v>0.25</v>
      </c>
      <c r="O5241" t="s">
        <v>31</v>
      </c>
      <c r="P5241">
        <v>1151</v>
      </c>
      <c r="Q5241">
        <v>27</v>
      </c>
      <c r="R5241" t="s">
        <v>84</v>
      </c>
    </row>
    <row r="5242" spans="1:18" x14ac:dyDescent="0.3">
      <c r="A5242">
        <v>4752</v>
      </c>
      <c r="B5242" t="s">
        <v>507</v>
      </c>
      <c r="C5242" t="s">
        <v>19</v>
      </c>
      <c r="D5242">
        <v>59</v>
      </c>
      <c r="E5242" t="s">
        <v>28</v>
      </c>
      <c r="F5242" t="s">
        <v>929</v>
      </c>
      <c r="G5242" t="s">
        <v>29</v>
      </c>
      <c r="H5242" t="s">
        <v>930</v>
      </c>
      <c r="I5242" s="1">
        <v>43692</v>
      </c>
      <c r="J5242" s="1">
        <v>44563</v>
      </c>
      <c r="K5242">
        <v>2.38</v>
      </c>
      <c r="L5242" t="s">
        <v>65</v>
      </c>
      <c r="M5242">
        <v>80187</v>
      </c>
      <c r="N5242">
        <v>0.25</v>
      </c>
      <c r="O5242" t="s">
        <v>36</v>
      </c>
      <c r="P5242">
        <v>3468</v>
      </c>
      <c r="Q5242">
        <v>9</v>
      </c>
      <c r="R5242" t="s">
        <v>49</v>
      </c>
    </row>
    <row r="5243" spans="1:18" x14ac:dyDescent="0.3">
      <c r="A5243">
        <v>2586</v>
      </c>
      <c r="B5243" t="s">
        <v>992</v>
      </c>
      <c r="C5243" t="s">
        <v>39</v>
      </c>
      <c r="D5243">
        <v>29</v>
      </c>
      <c r="E5243" t="s">
        <v>20</v>
      </c>
      <c r="F5243" t="s">
        <v>229</v>
      </c>
      <c r="G5243" t="s">
        <v>29</v>
      </c>
      <c r="H5243" t="s">
        <v>301</v>
      </c>
      <c r="I5243" s="1">
        <v>42758</v>
      </c>
      <c r="K5243">
        <v>7.81</v>
      </c>
      <c r="L5243" t="s">
        <v>194</v>
      </c>
      <c r="M5243">
        <v>80196</v>
      </c>
      <c r="N5243">
        <v>0.1</v>
      </c>
      <c r="O5243" t="s">
        <v>31</v>
      </c>
      <c r="P5243">
        <v>1139</v>
      </c>
      <c r="Q5243">
        <v>37</v>
      </c>
      <c r="R5243" t="s">
        <v>52</v>
      </c>
    </row>
    <row r="5244" spans="1:18" x14ac:dyDescent="0.3">
      <c r="A5244">
        <v>4132</v>
      </c>
      <c r="B5244" t="s">
        <v>1547</v>
      </c>
      <c r="C5244" t="s">
        <v>19</v>
      </c>
      <c r="D5244">
        <v>46</v>
      </c>
      <c r="E5244" t="s">
        <v>34</v>
      </c>
      <c r="F5244" t="s">
        <v>483</v>
      </c>
      <c r="G5244" t="s">
        <v>29</v>
      </c>
      <c r="H5244" t="s">
        <v>523</v>
      </c>
      <c r="I5244" s="1">
        <v>43770</v>
      </c>
      <c r="K5244">
        <v>5.04</v>
      </c>
      <c r="L5244" t="s">
        <v>194</v>
      </c>
      <c r="M5244">
        <v>80201</v>
      </c>
      <c r="N5244">
        <v>0.15</v>
      </c>
      <c r="O5244" t="s">
        <v>31</v>
      </c>
      <c r="Q5244">
        <v>85</v>
      </c>
      <c r="R5244" t="s">
        <v>61</v>
      </c>
    </row>
    <row r="5245" spans="1:18" x14ac:dyDescent="0.3">
      <c r="A5245">
        <v>6638</v>
      </c>
      <c r="B5245" t="s">
        <v>207</v>
      </c>
      <c r="C5245" t="s">
        <v>39</v>
      </c>
      <c r="D5245">
        <v>37</v>
      </c>
      <c r="E5245" t="s">
        <v>20</v>
      </c>
      <c r="F5245" t="s">
        <v>1360</v>
      </c>
      <c r="G5245" t="s">
        <v>29</v>
      </c>
      <c r="H5245" t="s">
        <v>1415</v>
      </c>
      <c r="I5245" s="1">
        <v>44884</v>
      </c>
      <c r="K5245">
        <v>1.99</v>
      </c>
      <c r="L5245" t="s">
        <v>24</v>
      </c>
      <c r="M5245">
        <v>80202</v>
      </c>
      <c r="N5245">
        <v>0.25</v>
      </c>
      <c r="O5245" t="s">
        <v>36</v>
      </c>
      <c r="P5245">
        <v>2509</v>
      </c>
      <c r="Q5245">
        <v>10</v>
      </c>
      <c r="R5245" t="s">
        <v>52</v>
      </c>
    </row>
    <row r="5246" spans="1:18" x14ac:dyDescent="0.3">
      <c r="A5246">
        <v>4998</v>
      </c>
      <c r="B5246" t="s">
        <v>743</v>
      </c>
      <c r="C5246" t="s">
        <v>39</v>
      </c>
      <c r="D5246">
        <v>53</v>
      </c>
      <c r="E5246" t="s">
        <v>28</v>
      </c>
      <c r="F5246" t="s">
        <v>229</v>
      </c>
      <c r="G5246" t="s">
        <v>29</v>
      </c>
      <c r="H5246" t="s">
        <v>301</v>
      </c>
      <c r="I5246" s="1">
        <v>42618</v>
      </c>
      <c r="K5246">
        <v>8.1999999999999993</v>
      </c>
      <c r="L5246" t="s">
        <v>194</v>
      </c>
      <c r="M5246">
        <v>80205</v>
      </c>
      <c r="N5246">
        <v>0.5</v>
      </c>
      <c r="O5246" t="s">
        <v>31</v>
      </c>
      <c r="Q5246">
        <v>14</v>
      </c>
      <c r="R5246" t="s">
        <v>123</v>
      </c>
    </row>
    <row r="5247" spans="1:18" x14ac:dyDescent="0.3">
      <c r="A5247">
        <v>7256</v>
      </c>
      <c r="B5247" t="s">
        <v>404</v>
      </c>
      <c r="C5247" t="s">
        <v>39</v>
      </c>
      <c r="D5247">
        <v>47</v>
      </c>
      <c r="E5247" t="s">
        <v>34</v>
      </c>
      <c r="F5247" t="s">
        <v>1447</v>
      </c>
      <c r="G5247" t="s">
        <v>29</v>
      </c>
      <c r="H5247" t="s">
        <v>1448</v>
      </c>
      <c r="I5247" s="1">
        <v>45031</v>
      </c>
      <c r="K5247">
        <v>1.59</v>
      </c>
      <c r="L5247" t="s">
        <v>24</v>
      </c>
      <c r="M5247">
        <v>80206</v>
      </c>
      <c r="N5247">
        <v>0.25</v>
      </c>
      <c r="O5247" t="s">
        <v>36</v>
      </c>
      <c r="P5247">
        <v>7250</v>
      </c>
      <c r="Q5247">
        <v>76</v>
      </c>
      <c r="R5247" t="s">
        <v>88</v>
      </c>
    </row>
    <row r="5248" spans="1:18" x14ac:dyDescent="0.3">
      <c r="A5248">
        <v>1239</v>
      </c>
      <c r="B5248" t="s">
        <v>1548</v>
      </c>
      <c r="C5248" t="s">
        <v>19</v>
      </c>
      <c r="D5248">
        <v>37</v>
      </c>
      <c r="E5248" t="s">
        <v>20</v>
      </c>
      <c r="F5248" t="s">
        <v>488</v>
      </c>
      <c r="G5248" t="s">
        <v>29</v>
      </c>
      <c r="H5248" t="s">
        <v>611</v>
      </c>
      <c r="I5248" s="1">
        <v>43762</v>
      </c>
      <c r="K5248">
        <v>5.07</v>
      </c>
      <c r="L5248" t="s">
        <v>194</v>
      </c>
      <c r="M5248">
        <v>80208</v>
      </c>
      <c r="N5248">
        <v>0.25</v>
      </c>
      <c r="O5248" t="s">
        <v>31</v>
      </c>
      <c r="P5248">
        <v>1074</v>
      </c>
      <c r="Q5248">
        <v>54</v>
      </c>
      <c r="R5248" t="s">
        <v>42</v>
      </c>
    </row>
    <row r="5249" spans="1:18" x14ac:dyDescent="0.3">
      <c r="A5249">
        <v>1188</v>
      </c>
      <c r="B5249" t="s">
        <v>1378</v>
      </c>
      <c r="C5249" t="s">
        <v>19</v>
      </c>
      <c r="D5249">
        <v>49</v>
      </c>
      <c r="E5249" t="s">
        <v>34</v>
      </c>
      <c r="F5249" t="s">
        <v>929</v>
      </c>
      <c r="G5249" t="s">
        <v>40</v>
      </c>
      <c r="H5249" t="s">
        <v>930</v>
      </c>
      <c r="I5249" s="1">
        <v>44477</v>
      </c>
      <c r="K5249">
        <v>3.11</v>
      </c>
      <c r="L5249" t="s">
        <v>65</v>
      </c>
      <c r="M5249">
        <v>80212</v>
      </c>
      <c r="N5249">
        <v>0.1</v>
      </c>
      <c r="O5249" t="s">
        <v>36</v>
      </c>
      <c r="P5249">
        <v>1181</v>
      </c>
      <c r="Q5249">
        <v>14</v>
      </c>
      <c r="R5249" t="s">
        <v>84</v>
      </c>
    </row>
    <row r="5250" spans="1:18" x14ac:dyDescent="0.3">
      <c r="A5250">
        <v>3499</v>
      </c>
      <c r="B5250" t="s">
        <v>947</v>
      </c>
      <c r="C5250" t="s">
        <v>19</v>
      </c>
      <c r="D5250">
        <v>31</v>
      </c>
      <c r="E5250" t="s">
        <v>20</v>
      </c>
      <c r="F5250" t="s">
        <v>1447</v>
      </c>
      <c r="G5250" t="s">
        <v>40</v>
      </c>
      <c r="H5250" t="s">
        <v>1452</v>
      </c>
      <c r="I5250" s="1">
        <v>43429</v>
      </c>
      <c r="J5250" s="1">
        <v>44221</v>
      </c>
      <c r="K5250">
        <v>2.17</v>
      </c>
      <c r="L5250" t="s">
        <v>65</v>
      </c>
      <c r="M5250">
        <v>80212</v>
      </c>
      <c r="N5250">
        <v>0.3</v>
      </c>
      <c r="O5250" t="s">
        <v>36</v>
      </c>
      <c r="P5250">
        <v>1335</v>
      </c>
      <c r="Q5250">
        <v>71</v>
      </c>
      <c r="R5250" t="s">
        <v>106</v>
      </c>
    </row>
    <row r="5251" spans="1:18" x14ac:dyDescent="0.3">
      <c r="A5251">
        <v>7260</v>
      </c>
      <c r="B5251" t="s">
        <v>486</v>
      </c>
      <c r="C5251" t="s">
        <v>39</v>
      </c>
      <c r="D5251">
        <v>65</v>
      </c>
      <c r="E5251" t="s">
        <v>48</v>
      </c>
      <c r="F5251" t="s">
        <v>1360</v>
      </c>
      <c r="G5251" t="s">
        <v>29</v>
      </c>
      <c r="H5251" t="s">
        <v>1361</v>
      </c>
      <c r="I5251" s="1">
        <v>44838</v>
      </c>
      <c r="K5251">
        <v>2.12</v>
      </c>
      <c r="L5251" t="s">
        <v>65</v>
      </c>
      <c r="M5251">
        <v>80218</v>
      </c>
      <c r="N5251">
        <v>0.25</v>
      </c>
      <c r="O5251" t="s">
        <v>45</v>
      </c>
      <c r="P5251">
        <v>1127</v>
      </c>
      <c r="Q5251">
        <v>44</v>
      </c>
      <c r="R5251" t="s">
        <v>54</v>
      </c>
    </row>
    <row r="5252" spans="1:18" x14ac:dyDescent="0.3">
      <c r="A5252">
        <v>3847</v>
      </c>
      <c r="B5252" t="s">
        <v>1527</v>
      </c>
      <c r="C5252" t="s">
        <v>39</v>
      </c>
      <c r="D5252">
        <v>62</v>
      </c>
      <c r="E5252" t="s">
        <v>48</v>
      </c>
      <c r="F5252" t="s">
        <v>1360</v>
      </c>
      <c r="G5252" t="s">
        <v>29</v>
      </c>
      <c r="H5252" t="s">
        <v>1454</v>
      </c>
      <c r="I5252" s="1">
        <v>44560</v>
      </c>
      <c r="K5252">
        <v>2.88</v>
      </c>
      <c r="L5252" t="s">
        <v>65</v>
      </c>
      <c r="M5252">
        <v>80223</v>
      </c>
      <c r="N5252">
        <v>0.25</v>
      </c>
      <c r="O5252" t="s">
        <v>25</v>
      </c>
      <c r="Q5252">
        <v>87</v>
      </c>
      <c r="R5252" t="s">
        <v>76</v>
      </c>
    </row>
    <row r="5253" spans="1:18" x14ac:dyDescent="0.3">
      <c r="A5253">
        <v>1539</v>
      </c>
      <c r="B5253" t="s">
        <v>195</v>
      </c>
      <c r="C5253" t="s">
        <v>19</v>
      </c>
      <c r="D5253">
        <v>49</v>
      </c>
      <c r="E5253" t="s">
        <v>34</v>
      </c>
      <c r="F5253" t="s">
        <v>488</v>
      </c>
      <c r="G5253" t="s">
        <v>29</v>
      </c>
      <c r="H5253" t="s">
        <v>611</v>
      </c>
      <c r="I5253" s="1">
        <v>42280</v>
      </c>
      <c r="K5253">
        <v>9.1199999999999992</v>
      </c>
      <c r="L5253" t="s">
        <v>194</v>
      </c>
      <c r="M5253">
        <v>80231</v>
      </c>
      <c r="N5253">
        <v>0.5</v>
      </c>
      <c r="O5253" t="s">
        <v>31</v>
      </c>
      <c r="P5253">
        <v>1026</v>
      </c>
      <c r="Q5253">
        <v>64</v>
      </c>
      <c r="R5253" t="s">
        <v>106</v>
      </c>
    </row>
    <row r="5254" spans="1:18" x14ac:dyDescent="0.3">
      <c r="A5254">
        <v>6238</v>
      </c>
      <c r="B5254" t="s">
        <v>986</v>
      </c>
      <c r="C5254" t="s">
        <v>39</v>
      </c>
      <c r="D5254">
        <v>42</v>
      </c>
      <c r="E5254" t="s">
        <v>34</v>
      </c>
      <c r="F5254" t="s">
        <v>483</v>
      </c>
      <c r="G5254" t="s">
        <v>29</v>
      </c>
      <c r="H5254" t="s">
        <v>484</v>
      </c>
      <c r="I5254" s="1">
        <v>43639</v>
      </c>
      <c r="K5254">
        <v>5.4</v>
      </c>
      <c r="L5254" t="s">
        <v>194</v>
      </c>
      <c r="M5254">
        <v>80240</v>
      </c>
      <c r="N5254">
        <v>0.2</v>
      </c>
      <c r="O5254" t="s">
        <v>36</v>
      </c>
      <c r="P5254">
        <v>2641</v>
      </c>
      <c r="Q5254">
        <v>36</v>
      </c>
      <c r="R5254" t="s">
        <v>80</v>
      </c>
    </row>
    <row r="5255" spans="1:18" x14ac:dyDescent="0.3">
      <c r="A5255">
        <v>3980</v>
      </c>
      <c r="B5255" t="s">
        <v>1026</v>
      </c>
      <c r="C5255" t="s">
        <v>19</v>
      </c>
      <c r="D5255">
        <v>64</v>
      </c>
      <c r="E5255" t="s">
        <v>48</v>
      </c>
      <c r="F5255" t="s">
        <v>1447</v>
      </c>
      <c r="G5255" t="s">
        <v>22</v>
      </c>
      <c r="H5255" t="s">
        <v>1455</v>
      </c>
      <c r="I5255" s="1">
        <v>45304</v>
      </c>
      <c r="K5255">
        <v>0.84</v>
      </c>
      <c r="L5255" t="s">
        <v>24</v>
      </c>
      <c r="M5255">
        <v>80242</v>
      </c>
      <c r="N5255">
        <v>0.15</v>
      </c>
      <c r="O5255" t="s">
        <v>36</v>
      </c>
      <c r="P5255">
        <v>3468</v>
      </c>
      <c r="Q5255">
        <v>98</v>
      </c>
      <c r="R5255" t="s">
        <v>61</v>
      </c>
    </row>
    <row r="5256" spans="1:18" x14ac:dyDescent="0.3">
      <c r="A5256">
        <v>5577</v>
      </c>
      <c r="B5256" t="s">
        <v>411</v>
      </c>
      <c r="C5256" t="s">
        <v>19</v>
      </c>
      <c r="D5256">
        <v>60</v>
      </c>
      <c r="E5256" t="s">
        <v>48</v>
      </c>
      <c r="F5256" t="s">
        <v>929</v>
      </c>
      <c r="G5256" t="s">
        <v>29</v>
      </c>
      <c r="H5256" t="s">
        <v>1027</v>
      </c>
      <c r="I5256" s="1">
        <v>44430</v>
      </c>
      <c r="K5256">
        <v>3.24</v>
      </c>
      <c r="L5256" t="s">
        <v>65</v>
      </c>
      <c r="M5256">
        <v>80249</v>
      </c>
      <c r="N5256">
        <v>0.15</v>
      </c>
      <c r="O5256" t="s">
        <v>36</v>
      </c>
      <c r="P5256">
        <v>3324</v>
      </c>
      <c r="Q5256">
        <v>71</v>
      </c>
      <c r="R5256" t="s">
        <v>123</v>
      </c>
    </row>
    <row r="5257" spans="1:18" x14ac:dyDescent="0.3">
      <c r="A5257">
        <v>4987</v>
      </c>
      <c r="B5257" t="s">
        <v>275</v>
      </c>
      <c r="C5257" t="s">
        <v>39</v>
      </c>
      <c r="D5257">
        <v>34</v>
      </c>
      <c r="E5257" t="s">
        <v>20</v>
      </c>
      <c r="F5257" t="s">
        <v>1360</v>
      </c>
      <c r="G5257" t="s">
        <v>29</v>
      </c>
      <c r="H5257" t="s">
        <v>1403</v>
      </c>
      <c r="I5257" s="1">
        <v>44004</v>
      </c>
      <c r="J5257" s="1">
        <v>44488</v>
      </c>
      <c r="K5257">
        <v>1.33</v>
      </c>
      <c r="L5257" t="s">
        <v>24</v>
      </c>
      <c r="M5257">
        <v>80267</v>
      </c>
      <c r="N5257">
        <v>0.15</v>
      </c>
      <c r="O5257" t="s">
        <v>36</v>
      </c>
      <c r="P5257">
        <v>2578</v>
      </c>
      <c r="Q5257">
        <v>89</v>
      </c>
      <c r="R5257" t="s">
        <v>37</v>
      </c>
    </row>
    <row r="5258" spans="1:18" x14ac:dyDescent="0.3">
      <c r="A5258">
        <v>5038</v>
      </c>
      <c r="B5258" t="s">
        <v>1197</v>
      </c>
      <c r="C5258" t="s">
        <v>39</v>
      </c>
      <c r="D5258">
        <v>49</v>
      </c>
      <c r="E5258" t="s">
        <v>34</v>
      </c>
      <c r="F5258" t="s">
        <v>1447</v>
      </c>
      <c r="G5258" t="s">
        <v>22</v>
      </c>
      <c r="H5258" t="s">
        <v>1513</v>
      </c>
      <c r="I5258" s="1">
        <v>45209</v>
      </c>
      <c r="K5258">
        <v>1.1000000000000001</v>
      </c>
      <c r="L5258" t="s">
        <v>24</v>
      </c>
      <c r="M5258">
        <v>80268</v>
      </c>
      <c r="N5258">
        <v>0.3</v>
      </c>
      <c r="O5258" t="s">
        <v>45</v>
      </c>
      <c r="Q5258">
        <v>12</v>
      </c>
      <c r="R5258" t="s">
        <v>46</v>
      </c>
    </row>
    <row r="5259" spans="1:18" x14ac:dyDescent="0.3">
      <c r="A5259">
        <v>7481</v>
      </c>
      <c r="B5259" t="s">
        <v>345</v>
      </c>
      <c r="C5259" t="s">
        <v>19</v>
      </c>
      <c r="D5259">
        <v>44</v>
      </c>
      <c r="E5259" t="s">
        <v>34</v>
      </c>
      <c r="F5259" t="s">
        <v>1360</v>
      </c>
      <c r="G5259" t="s">
        <v>22</v>
      </c>
      <c r="H5259" t="s">
        <v>1385</v>
      </c>
      <c r="I5259" s="1">
        <v>44034</v>
      </c>
      <c r="K5259">
        <v>4.32</v>
      </c>
      <c r="L5259" t="s">
        <v>65</v>
      </c>
      <c r="M5259">
        <v>80272</v>
      </c>
      <c r="N5259">
        <v>0</v>
      </c>
      <c r="O5259" t="s">
        <v>31</v>
      </c>
      <c r="P5259">
        <v>1775</v>
      </c>
      <c r="Q5259">
        <v>84</v>
      </c>
      <c r="R5259" t="s">
        <v>56</v>
      </c>
    </row>
    <row r="5260" spans="1:18" x14ac:dyDescent="0.3">
      <c r="A5260">
        <v>9496</v>
      </c>
      <c r="B5260" t="s">
        <v>1459</v>
      </c>
      <c r="C5260" t="s">
        <v>39</v>
      </c>
      <c r="D5260">
        <v>52</v>
      </c>
      <c r="E5260" t="s">
        <v>28</v>
      </c>
      <c r="F5260" t="s">
        <v>229</v>
      </c>
      <c r="G5260" t="s">
        <v>29</v>
      </c>
      <c r="H5260" t="s">
        <v>230</v>
      </c>
      <c r="I5260" s="1">
        <v>42318</v>
      </c>
      <c r="K5260">
        <v>9.02</v>
      </c>
      <c r="L5260" t="s">
        <v>194</v>
      </c>
      <c r="M5260">
        <v>80272</v>
      </c>
      <c r="N5260">
        <v>0.15</v>
      </c>
      <c r="O5260" t="s">
        <v>31</v>
      </c>
      <c r="P5260">
        <v>3771</v>
      </c>
      <c r="Q5260">
        <v>30</v>
      </c>
      <c r="R5260" t="s">
        <v>80</v>
      </c>
    </row>
    <row r="5261" spans="1:18" x14ac:dyDescent="0.3">
      <c r="A5261">
        <v>5700</v>
      </c>
      <c r="B5261" t="s">
        <v>1549</v>
      </c>
      <c r="C5261" t="s">
        <v>39</v>
      </c>
      <c r="D5261">
        <v>49</v>
      </c>
      <c r="E5261" t="s">
        <v>34</v>
      </c>
      <c r="F5261" t="s">
        <v>1447</v>
      </c>
      <c r="G5261" t="s">
        <v>29</v>
      </c>
      <c r="H5261" t="s">
        <v>1452</v>
      </c>
      <c r="I5261" s="1">
        <v>44836</v>
      </c>
      <c r="K5261">
        <v>2.12</v>
      </c>
      <c r="L5261" t="s">
        <v>65</v>
      </c>
      <c r="M5261">
        <v>80275</v>
      </c>
      <c r="N5261">
        <v>0.1</v>
      </c>
      <c r="O5261" t="s">
        <v>31</v>
      </c>
      <c r="P5261">
        <v>1582</v>
      </c>
      <c r="Q5261">
        <v>67</v>
      </c>
      <c r="R5261" t="s">
        <v>46</v>
      </c>
    </row>
    <row r="5262" spans="1:18" x14ac:dyDescent="0.3">
      <c r="A5262">
        <v>8285</v>
      </c>
      <c r="B5262" t="s">
        <v>104</v>
      </c>
      <c r="C5262" t="s">
        <v>19</v>
      </c>
      <c r="D5262">
        <v>51</v>
      </c>
      <c r="E5262" t="s">
        <v>28</v>
      </c>
      <c r="F5262" t="s">
        <v>188</v>
      </c>
      <c r="G5262" t="s">
        <v>29</v>
      </c>
      <c r="H5262" t="s">
        <v>191</v>
      </c>
      <c r="I5262" s="1">
        <v>42599</v>
      </c>
      <c r="K5262">
        <v>8.25</v>
      </c>
      <c r="L5262" t="s">
        <v>194</v>
      </c>
      <c r="M5262">
        <v>80281</v>
      </c>
      <c r="N5262">
        <v>0.25</v>
      </c>
      <c r="O5262" t="s">
        <v>45</v>
      </c>
      <c r="P5262">
        <v>5855</v>
      </c>
      <c r="Q5262">
        <v>91</v>
      </c>
      <c r="R5262" t="s">
        <v>52</v>
      </c>
    </row>
    <row r="5263" spans="1:18" x14ac:dyDescent="0.3">
      <c r="A5263">
        <v>7789</v>
      </c>
      <c r="B5263" t="s">
        <v>718</v>
      </c>
      <c r="C5263" t="s">
        <v>19</v>
      </c>
      <c r="D5263">
        <v>30</v>
      </c>
      <c r="E5263" t="s">
        <v>20</v>
      </c>
      <c r="F5263" t="s">
        <v>1447</v>
      </c>
      <c r="G5263" t="s">
        <v>29</v>
      </c>
      <c r="H5263" t="s">
        <v>1485</v>
      </c>
      <c r="I5263" s="1">
        <v>44620</v>
      </c>
      <c r="K5263">
        <v>2.72</v>
      </c>
      <c r="L5263" t="s">
        <v>65</v>
      </c>
      <c r="M5263">
        <v>80294</v>
      </c>
      <c r="N5263">
        <v>0.1</v>
      </c>
      <c r="O5263" t="s">
        <v>45</v>
      </c>
      <c r="P5263">
        <v>4065</v>
      </c>
      <c r="Q5263">
        <v>68</v>
      </c>
      <c r="R5263" t="s">
        <v>49</v>
      </c>
    </row>
    <row r="5264" spans="1:18" x14ac:dyDescent="0.3">
      <c r="A5264">
        <v>10507</v>
      </c>
      <c r="B5264" t="s">
        <v>774</v>
      </c>
      <c r="C5264" t="s">
        <v>39</v>
      </c>
      <c r="D5264">
        <v>38</v>
      </c>
      <c r="E5264" t="s">
        <v>20</v>
      </c>
      <c r="F5264" t="s">
        <v>229</v>
      </c>
      <c r="G5264" t="s">
        <v>22</v>
      </c>
      <c r="H5264" t="s">
        <v>332</v>
      </c>
      <c r="I5264" s="1">
        <v>42037</v>
      </c>
      <c r="K5264">
        <v>9.7899999999999991</v>
      </c>
      <c r="L5264" t="s">
        <v>194</v>
      </c>
      <c r="M5264">
        <v>80299</v>
      </c>
      <c r="N5264">
        <v>0.15</v>
      </c>
      <c r="O5264" t="s">
        <v>36</v>
      </c>
      <c r="P5264">
        <v>2961</v>
      </c>
      <c r="Q5264">
        <v>74</v>
      </c>
      <c r="R5264" t="s">
        <v>61</v>
      </c>
    </row>
    <row r="5265" spans="1:18" x14ac:dyDescent="0.3">
      <c r="A5265">
        <v>1591</v>
      </c>
      <c r="B5265" t="s">
        <v>1472</v>
      </c>
      <c r="C5265" t="s">
        <v>19</v>
      </c>
      <c r="D5265">
        <v>23</v>
      </c>
      <c r="E5265" t="s">
        <v>51</v>
      </c>
      <c r="F5265" t="s">
        <v>1360</v>
      </c>
      <c r="G5265" t="s">
        <v>22</v>
      </c>
      <c r="H5265" t="s">
        <v>1361</v>
      </c>
      <c r="I5265" s="1">
        <v>44316</v>
      </c>
      <c r="K5265">
        <v>3.55</v>
      </c>
      <c r="L5265" t="s">
        <v>65</v>
      </c>
      <c r="M5265">
        <v>80303</v>
      </c>
      <c r="N5265">
        <v>0.5</v>
      </c>
      <c r="O5265" t="s">
        <v>36</v>
      </c>
      <c r="P5265">
        <v>1103</v>
      </c>
      <c r="Q5265">
        <v>92</v>
      </c>
      <c r="R5265" t="s">
        <v>88</v>
      </c>
    </row>
    <row r="5266" spans="1:18" x14ac:dyDescent="0.3">
      <c r="A5266">
        <v>9489</v>
      </c>
      <c r="B5266" t="s">
        <v>136</v>
      </c>
      <c r="C5266" t="s">
        <v>19</v>
      </c>
      <c r="D5266">
        <v>63</v>
      </c>
      <c r="E5266" t="s">
        <v>48</v>
      </c>
      <c r="F5266" t="s">
        <v>929</v>
      </c>
      <c r="G5266" t="s">
        <v>29</v>
      </c>
      <c r="H5266" t="s">
        <v>962</v>
      </c>
      <c r="I5266" s="1">
        <v>43720</v>
      </c>
      <c r="K5266">
        <v>5.18</v>
      </c>
      <c r="L5266" t="s">
        <v>194</v>
      </c>
      <c r="M5266">
        <v>80307</v>
      </c>
      <c r="N5266">
        <v>0.1</v>
      </c>
      <c r="O5266" t="s">
        <v>36</v>
      </c>
      <c r="Q5266">
        <v>29</v>
      </c>
      <c r="R5266" t="s">
        <v>52</v>
      </c>
    </row>
    <row r="5267" spans="1:18" x14ac:dyDescent="0.3">
      <c r="A5267">
        <v>4227</v>
      </c>
      <c r="B5267" t="s">
        <v>690</v>
      </c>
      <c r="C5267" t="s">
        <v>19</v>
      </c>
      <c r="D5267">
        <v>36</v>
      </c>
      <c r="E5267" t="s">
        <v>20</v>
      </c>
      <c r="F5267" t="s">
        <v>483</v>
      </c>
      <c r="G5267" t="s">
        <v>22</v>
      </c>
      <c r="H5267" t="s">
        <v>484</v>
      </c>
      <c r="I5267" s="1">
        <v>43107</v>
      </c>
      <c r="K5267">
        <v>6.86</v>
      </c>
      <c r="L5267" t="s">
        <v>194</v>
      </c>
      <c r="M5267">
        <v>80319</v>
      </c>
      <c r="N5267">
        <v>0</v>
      </c>
      <c r="O5267" t="s">
        <v>36</v>
      </c>
      <c r="P5267">
        <v>3012</v>
      </c>
      <c r="Q5267">
        <v>27</v>
      </c>
      <c r="R5267" t="s">
        <v>84</v>
      </c>
    </row>
    <row r="5268" spans="1:18" x14ac:dyDescent="0.3">
      <c r="A5268">
        <v>10942</v>
      </c>
      <c r="B5268" t="s">
        <v>803</v>
      </c>
      <c r="C5268" t="s">
        <v>19</v>
      </c>
      <c r="D5268">
        <v>22</v>
      </c>
      <c r="E5268" t="s">
        <v>51</v>
      </c>
      <c r="F5268" t="s">
        <v>1447</v>
      </c>
      <c r="G5268" t="s">
        <v>22</v>
      </c>
      <c r="H5268" t="s">
        <v>1485</v>
      </c>
      <c r="I5268" s="1">
        <v>45149</v>
      </c>
      <c r="K5268">
        <v>1.27</v>
      </c>
      <c r="L5268" t="s">
        <v>24</v>
      </c>
      <c r="M5268">
        <v>80322</v>
      </c>
      <c r="N5268">
        <v>0.25</v>
      </c>
      <c r="O5268" t="s">
        <v>45</v>
      </c>
      <c r="P5268">
        <v>3283</v>
      </c>
      <c r="Q5268">
        <v>86</v>
      </c>
      <c r="R5268" t="s">
        <v>52</v>
      </c>
    </row>
    <row r="5269" spans="1:18" x14ac:dyDescent="0.3">
      <c r="A5269">
        <v>1600</v>
      </c>
      <c r="B5269" t="s">
        <v>861</v>
      </c>
      <c r="C5269" t="s">
        <v>39</v>
      </c>
      <c r="D5269">
        <v>52</v>
      </c>
      <c r="E5269" t="s">
        <v>28</v>
      </c>
      <c r="F5269" t="s">
        <v>1360</v>
      </c>
      <c r="G5269" t="s">
        <v>29</v>
      </c>
      <c r="H5269" t="s">
        <v>1361</v>
      </c>
      <c r="I5269" s="1">
        <v>45235</v>
      </c>
      <c r="K5269">
        <v>1.03</v>
      </c>
      <c r="L5269" t="s">
        <v>24</v>
      </c>
      <c r="M5269">
        <v>80324</v>
      </c>
      <c r="N5269">
        <v>0.15</v>
      </c>
      <c r="O5269" t="s">
        <v>36</v>
      </c>
      <c r="P5269">
        <v>1291</v>
      </c>
      <c r="Q5269">
        <v>74</v>
      </c>
      <c r="R5269" t="s">
        <v>84</v>
      </c>
    </row>
    <row r="5270" spans="1:18" x14ac:dyDescent="0.3">
      <c r="A5270">
        <v>3260</v>
      </c>
      <c r="B5270" t="s">
        <v>529</v>
      </c>
      <c r="C5270" t="s">
        <v>19</v>
      </c>
      <c r="D5270">
        <v>45</v>
      </c>
      <c r="E5270" t="s">
        <v>34</v>
      </c>
      <c r="F5270" t="s">
        <v>483</v>
      </c>
      <c r="G5270" t="s">
        <v>22</v>
      </c>
      <c r="H5270" t="s">
        <v>523</v>
      </c>
      <c r="I5270" s="1">
        <v>42384</v>
      </c>
      <c r="K5270">
        <v>8.84</v>
      </c>
      <c r="L5270" t="s">
        <v>194</v>
      </c>
      <c r="M5270">
        <v>80332</v>
      </c>
      <c r="N5270">
        <v>0.2</v>
      </c>
      <c r="O5270" t="s">
        <v>36</v>
      </c>
      <c r="P5270">
        <v>1966</v>
      </c>
      <c r="Q5270">
        <v>24</v>
      </c>
      <c r="R5270" t="s">
        <v>46</v>
      </c>
    </row>
    <row r="5271" spans="1:18" x14ac:dyDescent="0.3">
      <c r="A5271">
        <v>9424</v>
      </c>
      <c r="B5271" t="s">
        <v>851</v>
      </c>
      <c r="C5271" t="s">
        <v>19</v>
      </c>
      <c r="D5271">
        <v>24</v>
      </c>
      <c r="E5271" t="s">
        <v>51</v>
      </c>
      <c r="F5271" t="s">
        <v>188</v>
      </c>
      <c r="G5271" t="s">
        <v>40</v>
      </c>
      <c r="H5271" t="s">
        <v>239</v>
      </c>
      <c r="I5271" s="1">
        <v>42023</v>
      </c>
      <c r="K5271">
        <v>9.83</v>
      </c>
      <c r="L5271" t="s">
        <v>194</v>
      </c>
      <c r="M5271">
        <v>80333</v>
      </c>
      <c r="N5271">
        <v>0.2</v>
      </c>
      <c r="O5271" t="s">
        <v>31</v>
      </c>
      <c r="Q5271">
        <v>99</v>
      </c>
      <c r="R5271" t="s">
        <v>61</v>
      </c>
    </row>
    <row r="5272" spans="1:18" x14ac:dyDescent="0.3">
      <c r="A5272">
        <v>5411</v>
      </c>
      <c r="B5272" t="s">
        <v>275</v>
      </c>
      <c r="C5272" t="s">
        <v>39</v>
      </c>
      <c r="D5272">
        <v>49</v>
      </c>
      <c r="E5272" t="s">
        <v>34</v>
      </c>
      <c r="F5272" t="s">
        <v>488</v>
      </c>
      <c r="G5272" t="s">
        <v>29</v>
      </c>
      <c r="H5272" t="s">
        <v>566</v>
      </c>
      <c r="I5272" s="1">
        <v>43013</v>
      </c>
      <c r="K5272">
        <v>7.12</v>
      </c>
      <c r="L5272" t="s">
        <v>194</v>
      </c>
      <c r="M5272">
        <v>80340</v>
      </c>
      <c r="N5272">
        <v>0.2</v>
      </c>
      <c r="O5272" t="s">
        <v>31</v>
      </c>
      <c r="P5272">
        <v>4562</v>
      </c>
      <c r="Q5272">
        <v>21</v>
      </c>
      <c r="R5272" t="s">
        <v>123</v>
      </c>
    </row>
    <row r="5273" spans="1:18" x14ac:dyDescent="0.3">
      <c r="A5273">
        <v>2711</v>
      </c>
      <c r="B5273" t="s">
        <v>1394</v>
      </c>
      <c r="C5273" t="s">
        <v>19</v>
      </c>
      <c r="D5273">
        <v>60</v>
      </c>
      <c r="E5273" t="s">
        <v>48</v>
      </c>
      <c r="F5273" t="s">
        <v>488</v>
      </c>
      <c r="G5273" t="s">
        <v>29</v>
      </c>
      <c r="H5273" t="s">
        <v>489</v>
      </c>
      <c r="I5273" s="1">
        <v>44058</v>
      </c>
      <c r="K5273">
        <v>4.25</v>
      </c>
      <c r="L5273" t="s">
        <v>65</v>
      </c>
      <c r="M5273">
        <v>80344</v>
      </c>
      <c r="N5273">
        <v>0.2</v>
      </c>
      <c r="O5273" t="s">
        <v>45</v>
      </c>
      <c r="P5273">
        <v>1929</v>
      </c>
      <c r="Q5273">
        <v>11</v>
      </c>
      <c r="R5273" t="s">
        <v>61</v>
      </c>
    </row>
    <row r="5274" spans="1:18" x14ac:dyDescent="0.3">
      <c r="A5274">
        <v>9792</v>
      </c>
      <c r="B5274" t="s">
        <v>590</v>
      </c>
      <c r="C5274" t="s">
        <v>39</v>
      </c>
      <c r="D5274">
        <v>25</v>
      </c>
      <c r="E5274" t="s">
        <v>20</v>
      </c>
      <c r="F5274" t="s">
        <v>1447</v>
      </c>
      <c r="G5274" t="s">
        <v>22</v>
      </c>
      <c r="H5274" t="s">
        <v>1513</v>
      </c>
      <c r="I5274" s="1">
        <v>45266</v>
      </c>
      <c r="K5274">
        <v>0.95</v>
      </c>
      <c r="L5274" t="s">
        <v>24</v>
      </c>
      <c r="M5274">
        <v>80346</v>
      </c>
      <c r="N5274">
        <v>0.1</v>
      </c>
      <c r="O5274" t="s">
        <v>36</v>
      </c>
      <c r="Q5274">
        <v>2</v>
      </c>
      <c r="R5274" t="s">
        <v>42</v>
      </c>
    </row>
    <row r="5275" spans="1:18" x14ac:dyDescent="0.3">
      <c r="A5275">
        <v>3535</v>
      </c>
      <c r="B5275" t="s">
        <v>251</v>
      </c>
      <c r="C5275" t="s">
        <v>39</v>
      </c>
      <c r="D5275">
        <v>27</v>
      </c>
      <c r="E5275" t="s">
        <v>20</v>
      </c>
      <c r="F5275" t="s">
        <v>1447</v>
      </c>
      <c r="G5275" t="s">
        <v>29</v>
      </c>
      <c r="H5275" t="s">
        <v>1513</v>
      </c>
      <c r="I5275" s="1">
        <v>45447</v>
      </c>
      <c r="K5275">
        <v>0.45</v>
      </c>
      <c r="L5275" t="s">
        <v>24</v>
      </c>
      <c r="M5275">
        <v>80350</v>
      </c>
      <c r="N5275">
        <v>0.1</v>
      </c>
      <c r="O5275" t="s">
        <v>31</v>
      </c>
      <c r="P5275">
        <v>1251</v>
      </c>
      <c r="Q5275">
        <v>54</v>
      </c>
      <c r="R5275" t="s">
        <v>42</v>
      </c>
    </row>
    <row r="5276" spans="1:18" x14ac:dyDescent="0.3">
      <c r="A5276">
        <v>8637</v>
      </c>
      <c r="B5276" t="s">
        <v>60</v>
      </c>
      <c r="C5276" t="s">
        <v>19</v>
      </c>
      <c r="D5276">
        <v>36</v>
      </c>
      <c r="E5276" t="s">
        <v>20</v>
      </c>
      <c r="F5276" t="s">
        <v>488</v>
      </c>
      <c r="G5276" t="s">
        <v>29</v>
      </c>
      <c r="H5276" t="s">
        <v>597</v>
      </c>
      <c r="I5276" s="1">
        <v>43391</v>
      </c>
      <c r="K5276">
        <v>6.08</v>
      </c>
      <c r="L5276" t="s">
        <v>194</v>
      </c>
      <c r="M5276">
        <v>80354</v>
      </c>
      <c r="N5276">
        <v>0.2</v>
      </c>
      <c r="O5276" t="s">
        <v>25</v>
      </c>
      <c r="Q5276">
        <v>5</v>
      </c>
      <c r="R5276" t="s">
        <v>52</v>
      </c>
    </row>
    <row r="5277" spans="1:18" x14ac:dyDescent="0.3">
      <c r="A5277">
        <v>9237</v>
      </c>
      <c r="B5277" t="s">
        <v>576</v>
      </c>
      <c r="C5277" t="s">
        <v>39</v>
      </c>
      <c r="D5277">
        <v>22</v>
      </c>
      <c r="E5277" t="s">
        <v>51</v>
      </c>
      <c r="F5277" t="s">
        <v>488</v>
      </c>
      <c r="G5277" t="s">
        <v>40</v>
      </c>
      <c r="H5277" t="s">
        <v>560</v>
      </c>
      <c r="I5277" s="1">
        <v>43919</v>
      </c>
      <c r="K5277">
        <v>4.6399999999999997</v>
      </c>
      <c r="L5277" t="s">
        <v>65</v>
      </c>
      <c r="M5277">
        <v>80356</v>
      </c>
      <c r="N5277">
        <v>0.15</v>
      </c>
      <c r="O5277" t="s">
        <v>31</v>
      </c>
      <c r="Q5277">
        <v>5</v>
      </c>
      <c r="R5277" t="s">
        <v>49</v>
      </c>
    </row>
    <row r="5278" spans="1:18" x14ac:dyDescent="0.3">
      <c r="A5278">
        <v>3055</v>
      </c>
      <c r="B5278" t="s">
        <v>552</v>
      </c>
      <c r="C5278" t="s">
        <v>19</v>
      </c>
      <c r="D5278">
        <v>39</v>
      </c>
      <c r="E5278" t="s">
        <v>20</v>
      </c>
      <c r="F5278" t="s">
        <v>1511</v>
      </c>
      <c r="G5278" t="s">
        <v>40</v>
      </c>
      <c r="H5278" t="s">
        <v>1534</v>
      </c>
      <c r="I5278" s="1">
        <v>45472</v>
      </c>
      <c r="K5278">
        <v>0.38</v>
      </c>
      <c r="L5278" t="s">
        <v>24</v>
      </c>
      <c r="M5278">
        <v>80364</v>
      </c>
      <c r="N5278">
        <v>0.5</v>
      </c>
      <c r="O5278" t="s">
        <v>36</v>
      </c>
      <c r="P5278">
        <v>1685</v>
      </c>
      <c r="Q5278">
        <v>54</v>
      </c>
      <c r="R5278" t="s">
        <v>32</v>
      </c>
    </row>
    <row r="5279" spans="1:18" x14ac:dyDescent="0.3">
      <c r="A5279">
        <v>8914</v>
      </c>
      <c r="B5279" t="s">
        <v>923</v>
      </c>
      <c r="C5279" t="s">
        <v>19</v>
      </c>
      <c r="D5279">
        <v>55</v>
      </c>
      <c r="E5279" t="s">
        <v>28</v>
      </c>
      <c r="F5279" t="s">
        <v>1360</v>
      </c>
      <c r="G5279" t="s">
        <v>29</v>
      </c>
      <c r="H5279" t="s">
        <v>1375</v>
      </c>
      <c r="I5279" s="1">
        <v>44449</v>
      </c>
      <c r="K5279">
        <v>3.18</v>
      </c>
      <c r="L5279" t="s">
        <v>65</v>
      </c>
      <c r="M5279">
        <v>80371</v>
      </c>
      <c r="N5279">
        <v>0.25</v>
      </c>
      <c r="O5279" t="s">
        <v>36</v>
      </c>
      <c r="P5279">
        <v>4512</v>
      </c>
      <c r="Q5279">
        <v>0</v>
      </c>
      <c r="R5279" t="s">
        <v>46</v>
      </c>
    </row>
    <row r="5280" spans="1:18" x14ac:dyDescent="0.3">
      <c r="A5280">
        <v>6796</v>
      </c>
      <c r="B5280" t="s">
        <v>57</v>
      </c>
      <c r="C5280" t="s">
        <v>39</v>
      </c>
      <c r="D5280">
        <v>22</v>
      </c>
      <c r="E5280" t="s">
        <v>51</v>
      </c>
      <c r="F5280" t="s">
        <v>483</v>
      </c>
      <c r="G5280" t="s">
        <v>29</v>
      </c>
      <c r="H5280" t="s">
        <v>639</v>
      </c>
      <c r="I5280" s="1">
        <v>42807</v>
      </c>
      <c r="K5280">
        <v>7.68</v>
      </c>
      <c r="L5280" t="s">
        <v>194</v>
      </c>
      <c r="M5280">
        <v>80372</v>
      </c>
      <c r="N5280">
        <v>0.15</v>
      </c>
      <c r="O5280" t="s">
        <v>45</v>
      </c>
      <c r="P5280">
        <v>3026</v>
      </c>
      <c r="Q5280">
        <v>80</v>
      </c>
      <c r="R5280" t="s">
        <v>49</v>
      </c>
    </row>
    <row r="5281" spans="1:18" x14ac:dyDescent="0.3">
      <c r="A5281">
        <v>10488</v>
      </c>
      <c r="B5281" t="s">
        <v>717</v>
      </c>
      <c r="C5281" t="s">
        <v>39</v>
      </c>
      <c r="D5281">
        <v>45</v>
      </c>
      <c r="E5281" t="s">
        <v>34</v>
      </c>
      <c r="F5281" t="s">
        <v>929</v>
      </c>
      <c r="G5281" t="s">
        <v>29</v>
      </c>
      <c r="H5281" t="s">
        <v>930</v>
      </c>
      <c r="I5281" s="1">
        <v>44415</v>
      </c>
      <c r="J5281" s="1">
        <v>45692</v>
      </c>
      <c r="K5281">
        <v>3.5</v>
      </c>
      <c r="L5281" t="s">
        <v>65</v>
      </c>
      <c r="M5281">
        <v>80380</v>
      </c>
      <c r="N5281">
        <v>0.25</v>
      </c>
      <c r="O5281" t="s">
        <v>25</v>
      </c>
      <c r="P5281">
        <v>1295</v>
      </c>
      <c r="Q5281">
        <v>26</v>
      </c>
      <c r="R5281" t="s">
        <v>26</v>
      </c>
    </row>
    <row r="5282" spans="1:18" x14ac:dyDescent="0.3">
      <c r="A5282">
        <v>5564</v>
      </c>
      <c r="B5282" t="s">
        <v>476</v>
      </c>
      <c r="C5282" t="s">
        <v>19</v>
      </c>
      <c r="D5282">
        <v>42</v>
      </c>
      <c r="E5282" t="s">
        <v>34</v>
      </c>
      <c r="F5282" t="s">
        <v>929</v>
      </c>
      <c r="G5282" t="s">
        <v>40</v>
      </c>
      <c r="H5282" t="s">
        <v>960</v>
      </c>
      <c r="I5282" s="1">
        <v>42578</v>
      </c>
      <c r="K5282">
        <v>8.31</v>
      </c>
      <c r="L5282" t="s">
        <v>194</v>
      </c>
      <c r="M5282">
        <v>80382</v>
      </c>
      <c r="N5282">
        <v>0.2</v>
      </c>
      <c r="O5282" t="s">
        <v>45</v>
      </c>
      <c r="P5282">
        <v>2282</v>
      </c>
      <c r="Q5282">
        <v>64</v>
      </c>
      <c r="R5282" t="s">
        <v>37</v>
      </c>
    </row>
    <row r="5283" spans="1:18" x14ac:dyDescent="0.3">
      <c r="A5283">
        <v>1776</v>
      </c>
      <c r="B5283" t="s">
        <v>980</v>
      </c>
      <c r="C5283" t="s">
        <v>19</v>
      </c>
      <c r="D5283">
        <v>30</v>
      </c>
      <c r="E5283" t="s">
        <v>20</v>
      </c>
      <c r="F5283" t="s">
        <v>229</v>
      </c>
      <c r="G5283" t="s">
        <v>40</v>
      </c>
      <c r="H5283" t="s">
        <v>301</v>
      </c>
      <c r="I5283" s="1">
        <v>42860</v>
      </c>
      <c r="K5283">
        <v>7.53</v>
      </c>
      <c r="L5283" t="s">
        <v>194</v>
      </c>
      <c r="M5283">
        <v>80383</v>
      </c>
      <c r="N5283">
        <v>0</v>
      </c>
      <c r="O5283" t="s">
        <v>45</v>
      </c>
      <c r="P5283">
        <v>1610</v>
      </c>
      <c r="Q5283">
        <v>50</v>
      </c>
      <c r="R5283" t="s">
        <v>67</v>
      </c>
    </row>
    <row r="5284" spans="1:18" x14ac:dyDescent="0.3">
      <c r="A5284">
        <v>5977</v>
      </c>
      <c r="B5284" t="s">
        <v>784</v>
      </c>
      <c r="C5284" t="s">
        <v>19</v>
      </c>
      <c r="D5284">
        <v>36</v>
      </c>
      <c r="E5284" t="s">
        <v>20</v>
      </c>
      <c r="F5284" t="s">
        <v>1511</v>
      </c>
      <c r="G5284" t="s">
        <v>29</v>
      </c>
      <c r="H5284" t="s">
        <v>1534</v>
      </c>
      <c r="I5284" s="1">
        <v>45357</v>
      </c>
      <c r="K5284">
        <v>0.7</v>
      </c>
      <c r="L5284" t="s">
        <v>24</v>
      </c>
      <c r="M5284">
        <v>80398</v>
      </c>
      <c r="N5284">
        <v>0.5</v>
      </c>
      <c r="O5284" t="s">
        <v>36</v>
      </c>
      <c r="P5284">
        <v>4604</v>
      </c>
      <c r="Q5284">
        <v>16</v>
      </c>
      <c r="R5284" t="s">
        <v>52</v>
      </c>
    </row>
    <row r="5285" spans="1:18" x14ac:dyDescent="0.3">
      <c r="A5285">
        <v>4392</v>
      </c>
      <c r="B5285" t="s">
        <v>1246</v>
      </c>
      <c r="C5285" t="s">
        <v>19</v>
      </c>
      <c r="D5285">
        <v>24</v>
      </c>
      <c r="E5285" t="s">
        <v>51</v>
      </c>
      <c r="F5285" t="s">
        <v>483</v>
      </c>
      <c r="G5285" t="s">
        <v>22</v>
      </c>
      <c r="H5285" t="s">
        <v>639</v>
      </c>
      <c r="I5285" s="1">
        <v>43886</v>
      </c>
      <c r="K5285">
        <v>4.7300000000000004</v>
      </c>
      <c r="L5285" t="s">
        <v>65</v>
      </c>
      <c r="M5285">
        <v>80408</v>
      </c>
      <c r="N5285">
        <v>0.1</v>
      </c>
      <c r="O5285" t="s">
        <v>25</v>
      </c>
      <c r="P5285">
        <v>1322</v>
      </c>
      <c r="Q5285">
        <v>24</v>
      </c>
      <c r="R5285" t="s">
        <v>71</v>
      </c>
    </row>
    <row r="5286" spans="1:18" x14ac:dyDescent="0.3">
      <c r="A5286">
        <v>6105</v>
      </c>
      <c r="B5286" t="s">
        <v>1499</v>
      </c>
      <c r="C5286" t="s">
        <v>39</v>
      </c>
      <c r="D5286">
        <v>41</v>
      </c>
      <c r="E5286" t="s">
        <v>34</v>
      </c>
      <c r="F5286" t="s">
        <v>483</v>
      </c>
      <c r="G5286" t="s">
        <v>29</v>
      </c>
      <c r="H5286" t="s">
        <v>736</v>
      </c>
      <c r="I5286" s="1">
        <v>42303</v>
      </c>
      <c r="J5286" s="1">
        <v>44224</v>
      </c>
      <c r="K5286">
        <v>5.26</v>
      </c>
      <c r="L5286" t="s">
        <v>194</v>
      </c>
      <c r="M5286">
        <v>80410</v>
      </c>
      <c r="N5286">
        <v>0.3</v>
      </c>
      <c r="O5286" t="s">
        <v>36</v>
      </c>
      <c r="Q5286">
        <v>22</v>
      </c>
      <c r="R5286" t="s">
        <v>49</v>
      </c>
    </row>
    <row r="5287" spans="1:18" x14ac:dyDescent="0.3">
      <c r="A5287">
        <v>8712</v>
      </c>
      <c r="B5287" t="s">
        <v>1146</v>
      </c>
      <c r="C5287" t="s">
        <v>19</v>
      </c>
      <c r="D5287">
        <v>64</v>
      </c>
      <c r="E5287" t="s">
        <v>48</v>
      </c>
      <c r="F5287" t="s">
        <v>929</v>
      </c>
      <c r="G5287" t="s">
        <v>29</v>
      </c>
      <c r="H5287" t="s">
        <v>962</v>
      </c>
      <c r="I5287" s="1">
        <v>42725</v>
      </c>
      <c r="K5287">
        <v>7.9</v>
      </c>
      <c r="L5287" t="s">
        <v>194</v>
      </c>
      <c r="M5287">
        <v>80418</v>
      </c>
      <c r="N5287">
        <v>0.5</v>
      </c>
      <c r="O5287" t="s">
        <v>36</v>
      </c>
      <c r="P5287">
        <v>8399</v>
      </c>
      <c r="Q5287">
        <v>36</v>
      </c>
      <c r="R5287" t="s">
        <v>26</v>
      </c>
    </row>
    <row r="5288" spans="1:18" x14ac:dyDescent="0.3">
      <c r="A5288">
        <v>9599</v>
      </c>
      <c r="B5288" t="s">
        <v>783</v>
      </c>
      <c r="C5288" t="s">
        <v>39</v>
      </c>
      <c r="D5288">
        <v>44</v>
      </c>
      <c r="E5288" t="s">
        <v>34</v>
      </c>
      <c r="F5288" t="s">
        <v>929</v>
      </c>
      <c r="G5288" t="s">
        <v>29</v>
      </c>
      <c r="H5288" t="s">
        <v>930</v>
      </c>
      <c r="I5288" s="1">
        <v>44754</v>
      </c>
      <c r="K5288">
        <v>2.35</v>
      </c>
      <c r="L5288" t="s">
        <v>65</v>
      </c>
      <c r="M5288">
        <v>80419</v>
      </c>
      <c r="N5288">
        <v>0.2</v>
      </c>
      <c r="O5288" t="s">
        <v>36</v>
      </c>
      <c r="P5288">
        <v>2087</v>
      </c>
      <c r="Q5288">
        <v>9</v>
      </c>
      <c r="R5288" t="s">
        <v>46</v>
      </c>
    </row>
    <row r="5289" spans="1:18" x14ac:dyDescent="0.3">
      <c r="A5289">
        <v>10263</v>
      </c>
      <c r="B5289" t="s">
        <v>1465</v>
      </c>
      <c r="C5289" t="s">
        <v>39</v>
      </c>
      <c r="D5289">
        <v>34</v>
      </c>
      <c r="E5289" t="s">
        <v>20</v>
      </c>
      <c r="F5289" t="s">
        <v>929</v>
      </c>
      <c r="G5289" t="s">
        <v>29</v>
      </c>
      <c r="H5289" t="s">
        <v>1027</v>
      </c>
      <c r="I5289" s="1">
        <v>43565</v>
      </c>
      <c r="J5289" s="1">
        <v>44976</v>
      </c>
      <c r="K5289">
        <v>3.86</v>
      </c>
      <c r="L5289" t="s">
        <v>65</v>
      </c>
      <c r="M5289">
        <v>80423</v>
      </c>
      <c r="N5289">
        <v>0.25</v>
      </c>
      <c r="O5289" t="s">
        <v>36</v>
      </c>
      <c r="P5289">
        <v>4543</v>
      </c>
      <c r="Q5289">
        <v>50</v>
      </c>
      <c r="R5289" t="s">
        <v>54</v>
      </c>
    </row>
    <row r="5290" spans="1:18" x14ac:dyDescent="0.3">
      <c r="A5290">
        <v>8824</v>
      </c>
      <c r="B5290" t="s">
        <v>1337</v>
      </c>
      <c r="C5290" t="s">
        <v>39</v>
      </c>
      <c r="D5290">
        <v>31</v>
      </c>
      <c r="E5290" t="s">
        <v>20</v>
      </c>
      <c r="F5290" t="s">
        <v>483</v>
      </c>
      <c r="G5290" t="s">
        <v>22</v>
      </c>
      <c r="H5290" t="s">
        <v>639</v>
      </c>
      <c r="I5290" s="1">
        <v>44129</v>
      </c>
      <c r="K5290">
        <v>4.0599999999999996</v>
      </c>
      <c r="L5290" t="s">
        <v>65</v>
      </c>
      <c r="M5290">
        <v>80424</v>
      </c>
      <c r="N5290">
        <v>0.15</v>
      </c>
      <c r="O5290" t="s">
        <v>36</v>
      </c>
      <c r="P5290">
        <v>8388</v>
      </c>
      <c r="Q5290">
        <v>1</v>
      </c>
      <c r="R5290" t="s">
        <v>84</v>
      </c>
    </row>
    <row r="5291" spans="1:18" x14ac:dyDescent="0.3">
      <c r="A5291">
        <v>4499</v>
      </c>
      <c r="B5291" t="s">
        <v>1550</v>
      </c>
      <c r="C5291" t="s">
        <v>39</v>
      </c>
      <c r="D5291">
        <v>42</v>
      </c>
      <c r="E5291" t="s">
        <v>34</v>
      </c>
      <c r="F5291" t="s">
        <v>229</v>
      </c>
      <c r="G5291" t="s">
        <v>29</v>
      </c>
      <c r="H5291" t="s">
        <v>265</v>
      </c>
      <c r="I5291" s="1">
        <v>42834</v>
      </c>
      <c r="K5291">
        <v>7.61</v>
      </c>
      <c r="L5291" t="s">
        <v>194</v>
      </c>
      <c r="M5291">
        <v>80426</v>
      </c>
      <c r="N5291">
        <v>0.15</v>
      </c>
      <c r="O5291" t="s">
        <v>31</v>
      </c>
      <c r="P5291">
        <v>1612</v>
      </c>
      <c r="Q5291">
        <v>88</v>
      </c>
      <c r="R5291" t="s">
        <v>84</v>
      </c>
    </row>
    <row r="5292" spans="1:18" x14ac:dyDescent="0.3">
      <c r="A5292">
        <v>2598</v>
      </c>
      <c r="B5292" t="s">
        <v>1491</v>
      </c>
      <c r="C5292" t="s">
        <v>19</v>
      </c>
      <c r="D5292">
        <v>33</v>
      </c>
      <c r="E5292" t="s">
        <v>20</v>
      </c>
      <c r="F5292" t="s">
        <v>929</v>
      </c>
      <c r="G5292" t="s">
        <v>29</v>
      </c>
      <c r="H5292" t="s">
        <v>1027</v>
      </c>
      <c r="I5292" s="1">
        <v>44431</v>
      </c>
      <c r="K5292">
        <v>3.23</v>
      </c>
      <c r="L5292" t="s">
        <v>65</v>
      </c>
      <c r="M5292">
        <v>80429</v>
      </c>
      <c r="N5292">
        <v>0.1</v>
      </c>
      <c r="O5292" t="s">
        <v>36</v>
      </c>
      <c r="P5292">
        <v>1241</v>
      </c>
      <c r="Q5292">
        <v>28</v>
      </c>
      <c r="R5292" t="s">
        <v>32</v>
      </c>
    </row>
    <row r="5293" spans="1:18" x14ac:dyDescent="0.3">
      <c r="A5293">
        <v>5867</v>
      </c>
      <c r="B5293" t="s">
        <v>1236</v>
      </c>
      <c r="C5293" t="s">
        <v>19</v>
      </c>
      <c r="D5293">
        <v>65</v>
      </c>
      <c r="E5293" t="s">
        <v>48</v>
      </c>
      <c r="F5293" t="s">
        <v>1360</v>
      </c>
      <c r="G5293" t="s">
        <v>29</v>
      </c>
      <c r="H5293" t="s">
        <v>1403</v>
      </c>
      <c r="I5293" s="1">
        <v>44913</v>
      </c>
      <c r="K5293">
        <v>1.91</v>
      </c>
      <c r="L5293" t="s">
        <v>24</v>
      </c>
      <c r="M5293">
        <v>80433</v>
      </c>
      <c r="N5293">
        <v>0.15</v>
      </c>
      <c r="O5293" t="s">
        <v>45</v>
      </c>
      <c r="P5293">
        <v>3948</v>
      </c>
      <c r="Q5293">
        <v>87</v>
      </c>
      <c r="R5293" t="s">
        <v>80</v>
      </c>
    </row>
    <row r="5294" spans="1:18" x14ac:dyDescent="0.3">
      <c r="A5294">
        <v>4012</v>
      </c>
      <c r="B5294" t="s">
        <v>297</v>
      </c>
      <c r="C5294" t="s">
        <v>39</v>
      </c>
      <c r="D5294">
        <v>40</v>
      </c>
      <c r="E5294" t="s">
        <v>34</v>
      </c>
      <c r="F5294" t="s">
        <v>488</v>
      </c>
      <c r="G5294" t="s">
        <v>29</v>
      </c>
      <c r="H5294" t="s">
        <v>566</v>
      </c>
      <c r="I5294" s="1">
        <v>42712</v>
      </c>
      <c r="K5294">
        <v>7.94</v>
      </c>
      <c r="L5294" t="s">
        <v>194</v>
      </c>
      <c r="M5294">
        <v>80439</v>
      </c>
      <c r="N5294">
        <v>0.1</v>
      </c>
      <c r="O5294" t="s">
        <v>31</v>
      </c>
      <c r="P5294">
        <v>3002</v>
      </c>
      <c r="Q5294">
        <v>77</v>
      </c>
      <c r="R5294" t="s">
        <v>61</v>
      </c>
    </row>
    <row r="5295" spans="1:18" x14ac:dyDescent="0.3">
      <c r="A5295">
        <v>2707</v>
      </c>
      <c r="B5295" t="s">
        <v>617</v>
      </c>
      <c r="C5295" t="s">
        <v>19</v>
      </c>
      <c r="D5295">
        <v>55</v>
      </c>
      <c r="E5295" t="s">
        <v>28</v>
      </c>
      <c r="F5295" t="s">
        <v>929</v>
      </c>
      <c r="G5295" t="s">
        <v>29</v>
      </c>
      <c r="H5295" t="s">
        <v>930</v>
      </c>
      <c r="I5295" s="1">
        <v>44865</v>
      </c>
      <c r="K5295">
        <v>2.0499999999999998</v>
      </c>
      <c r="L5295" t="s">
        <v>65</v>
      </c>
      <c r="M5295">
        <v>80456</v>
      </c>
      <c r="N5295">
        <v>0.2</v>
      </c>
      <c r="O5295" t="s">
        <v>36</v>
      </c>
      <c r="P5295">
        <v>2063</v>
      </c>
      <c r="Q5295">
        <v>72</v>
      </c>
      <c r="R5295" t="s">
        <v>42</v>
      </c>
    </row>
    <row r="5296" spans="1:18" x14ac:dyDescent="0.3">
      <c r="A5296">
        <v>1267</v>
      </c>
      <c r="B5296" t="s">
        <v>433</v>
      </c>
      <c r="C5296" t="s">
        <v>39</v>
      </c>
      <c r="D5296">
        <v>59</v>
      </c>
      <c r="E5296" t="s">
        <v>28</v>
      </c>
      <c r="F5296" t="s">
        <v>188</v>
      </c>
      <c r="G5296" t="s">
        <v>29</v>
      </c>
      <c r="H5296" t="s">
        <v>213</v>
      </c>
      <c r="I5296" s="1">
        <v>42118</v>
      </c>
      <c r="K5296">
        <v>9.57</v>
      </c>
      <c r="L5296" t="s">
        <v>194</v>
      </c>
      <c r="M5296">
        <v>80468</v>
      </c>
      <c r="N5296">
        <v>0.2</v>
      </c>
      <c r="O5296" t="s">
        <v>31</v>
      </c>
      <c r="P5296">
        <v>1255</v>
      </c>
      <c r="Q5296">
        <v>97</v>
      </c>
      <c r="R5296" t="s">
        <v>88</v>
      </c>
    </row>
    <row r="5297" spans="1:18" x14ac:dyDescent="0.3">
      <c r="A5297">
        <v>7691</v>
      </c>
      <c r="B5297" t="s">
        <v>1296</v>
      </c>
      <c r="C5297" t="s">
        <v>19</v>
      </c>
      <c r="D5297">
        <v>23</v>
      </c>
      <c r="E5297" t="s">
        <v>51</v>
      </c>
      <c r="F5297" t="s">
        <v>483</v>
      </c>
      <c r="G5297" t="s">
        <v>29</v>
      </c>
      <c r="H5297" t="s">
        <v>523</v>
      </c>
      <c r="I5297" s="1">
        <v>42355</v>
      </c>
      <c r="J5297" s="1">
        <v>45128</v>
      </c>
      <c r="K5297">
        <v>7.59</v>
      </c>
      <c r="L5297" t="s">
        <v>194</v>
      </c>
      <c r="M5297">
        <v>80470</v>
      </c>
      <c r="N5297">
        <v>0.15</v>
      </c>
      <c r="O5297" t="s">
        <v>36</v>
      </c>
      <c r="P5297">
        <v>6657</v>
      </c>
      <c r="Q5297">
        <v>19</v>
      </c>
      <c r="R5297" t="s">
        <v>106</v>
      </c>
    </row>
    <row r="5298" spans="1:18" x14ac:dyDescent="0.3">
      <c r="A5298">
        <v>2118</v>
      </c>
      <c r="B5298" t="s">
        <v>1402</v>
      </c>
      <c r="C5298" t="s">
        <v>19</v>
      </c>
      <c r="D5298">
        <v>25</v>
      </c>
      <c r="E5298" t="s">
        <v>20</v>
      </c>
      <c r="F5298" t="s">
        <v>1447</v>
      </c>
      <c r="G5298" t="s">
        <v>29</v>
      </c>
      <c r="H5298" t="s">
        <v>1452</v>
      </c>
      <c r="I5298" s="1">
        <v>45454</v>
      </c>
      <c r="K5298">
        <v>0.43</v>
      </c>
      <c r="L5298" t="s">
        <v>24</v>
      </c>
      <c r="M5298">
        <v>80470</v>
      </c>
      <c r="N5298">
        <v>0.3</v>
      </c>
      <c r="O5298" t="s">
        <v>36</v>
      </c>
      <c r="P5298">
        <v>1442</v>
      </c>
      <c r="Q5298">
        <v>77</v>
      </c>
      <c r="R5298" t="s">
        <v>106</v>
      </c>
    </row>
    <row r="5299" spans="1:18" x14ac:dyDescent="0.3">
      <c r="A5299">
        <v>7945</v>
      </c>
      <c r="B5299" t="s">
        <v>849</v>
      </c>
      <c r="C5299" t="s">
        <v>19</v>
      </c>
      <c r="D5299">
        <v>29</v>
      </c>
      <c r="E5299" t="s">
        <v>20</v>
      </c>
      <c r="F5299" t="s">
        <v>483</v>
      </c>
      <c r="G5299" t="s">
        <v>29</v>
      </c>
      <c r="H5299" t="s">
        <v>736</v>
      </c>
      <c r="I5299" s="1">
        <v>42660</v>
      </c>
      <c r="K5299">
        <v>8.08</v>
      </c>
      <c r="L5299" t="s">
        <v>194</v>
      </c>
      <c r="M5299">
        <v>80479</v>
      </c>
      <c r="N5299">
        <v>0.2</v>
      </c>
      <c r="O5299" t="s">
        <v>36</v>
      </c>
      <c r="Q5299">
        <v>16</v>
      </c>
      <c r="R5299" t="s">
        <v>80</v>
      </c>
    </row>
    <row r="5300" spans="1:18" x14ac:dyDescent="0.3">
      <c r="A5300">
        <v>2339</v>
      </c>
      <c r="B5300" t="s">
        <v>413</v>
      </c>
      <c r="C5300" t="s">
        <v>39</v>
      </c>
      <c r="D5300">
        <v>38</v>
      </c>
      <c r="E5300" t="s">
        <v>20</v>
      </c>
      <c r="F5300" t="s">
        <v>1360</v>
      </c>
      <c r="G5300" t="s">
        <v>40</v>
      </c>
      <c r="H5300" t="s">
        <v>1454</v>
      </c>
      <c r="I5300" s="1">
        <v>45276</v>
      </c>
      <c r="J5300" s="1">
        <v>45961</v>
      </c>
      <c r="K5300">
        <v>1.88</v>
      </c>
      <c r="L5300" t="s">
        <v>24</v>
      </c>
      <c r="M5300">
        <v>80488</v>
      </c>
      <c r="N5300">
        <v>0.1</v>
      </c>
      <c r="O5300" t="s">
        <v>36</v>
      </c>
      <c r="Q5300">
        <v>18</v>
      </c>
      <c r="R5300" t="s">
        <v>49</v>
      </c>
    </row>
    <row r="5301" spans="1:18" x14ac:dyDescent="0.3">
      <c r="A5301">
        <v>7993</v>
      </c>
      <c r="B5301" t="s">
        <v>754</v>
      </c>
      <c r="C5301" t="s">
        <v>19</v>
      </c>
      <c r="D5301">
        <v>55</v>
      </c>
      <c r="E5301" t="s">
        <v>28</v>
      </c>
      <c r="F5301" t="s">
        <v>929</v>
      </c>
      <c r="G5301" t="s">
        <v>22</v>
      </c>
      <c r="H5301" t="s">
        <v>930</v>
      </c>
      <c r="I5301" s="1">
        <v>43463</v>
      </c>
      <c r="K5301">
        <v>5.88</v>
      </c>
      <c r="L5301" t="s">
        <v>194</v>
      </c>
      <c r="M5301">
        <v>80499</v>
      </c>
      <c r="N5301">
        <v>0.2</v>
      </c>
      <c r="O5301" t="s">
        <v>36</v>
      </c>
      <c r="Q5301">
        <v>68</v>
      </c>
      <c r="R5301" t="s">
        <v>49</v>
      </c>
    </row>
    <row r="5302" spans="1:18" x14ac:dyDescent="0.3">
      <c r="A5302">
        <v>8479</v>
      </c>
      <c r="B5302" t="s">
        <v>1017</v>
      </c>
      <c r="C5302" t="s">
        <v>39</v>
      </c>
      <c r="D5302">
        <v>59</v>
      </c>
      <c r="E5302" t="s">
        <v>28</v>
      </c>
      <c r="F5302" t="s">
        <v>929</v>
      </c>
      <c r="G5302" t="s">
        <v>29</v>
      </c>
      <c r="H5302" t="s">
        <v>930</v>
      </c>
      <c r="I5302" s="1">
        <v>44830</v>
      </c>
      <c r="K5302">
        <v>2.14</v>
      </c>
      <c r="L5302" t="s">
        <v>65</v>
      </c>
      <c r="M5302">
        <v>80501</v>
      </c>
      <c r="N5302">
        <v>0.2</v>
      </c>
      <c r="O5302" t="s">
        <v>36</v>
      </c>
      <c r="P5302">
        <v>1086</v>
      </c>
      <c r="Q5302">
        <v>6</v>
      </c>
      <c r="R5302" t="s">
        <v>42</v>
      </c>
    </row>
    <row r="5303" spans="1:18" x14ac:dyDescent="0.3">
      <c r="A5303">
        <v>5223</v>
      </c>
      <c r="B5303" t="s">
        <v>795</v>
      </c>
      <c r="C5303" t="s">
        <v>19</v>
      </c>
      <c r="D5303">
        <v>50</v>
      </c>
      <c r="E5303" t="s">
        <v>28</v>
      </c>
      <c r="F5303" t="s">
        <v>488</v>
      </c>
      <c r="G5303" t="s">
        <v>29</v>
      </c>
      <c r="H5303" t="s">
        <v>560</v>
      </c>
      <c r="I5303" s="1">
        <v>43083</v>
      </c>
      <c r="K5303">
        <v>6.92</v>
      </c>
      <c r="L5303" t="s">
        <v>194</v>
      </c>
      <c r="M5303">
        <v>80501</v>
      </c>
      <c r="N5303">
        <v>0.25</v>
      </c>
      <c r="O5303" t="s">
        <v>36</v>
      </c>
      <c r="Q5303">
        <v>19</v>
      </c>
      <c r="R5303" t="s">
        <v>52</v>
      </c>
    </row>
    <row r="5304" spans="1:18" x14ac:dyDescent="0.3">
      <c r="A5304">
        <v>3319</v>
      </c>
      <c r="B5304" t="s">
        <v>1479</v>
      </c>
      <c r="C5304" t="s">
        <v>19</v>
      </c>
      <c r="D5304">
        <v>22</v>
      </c>
      <c r="E5304" t="s">
        <v>51</v>
      </c>
      <c r="F5304" t="s">
        <v>229</v>
      </c>
      <c r="G5304" t="s">
        <v>29</v>
      </c>
      <c r="H5304" t="s">
        <v>230</v>
      </c>
      <c r="I5304" s="1">
        <v>43218</v>
      </c>
      <c r="K5304">
        <v>6.55</v>
      </c>
      <c r="L5304" t="s">
        <v>194</v>
      </c>
      <c r="M5304">
        <v>80508</v>
      </c>
      <c r="N5304">
        <v>0.15</v>
      </c>
      <c r="O5304" t="s">
        <v>36</v>
      </c>
      <c r="P5304">
        <v>3038</v>
      </c>
      <c r="Q5304">
        <v>46</v>
      </c>
      <c r="R5304" t="s">
        <v>26</v>
      </c>
    </row>
    <row r="5305" spans="1:18" x14ac:dyDescent="0.3">
      <c r="A5305">
        <v>10645</v>
      </c>
      <c r="B5305" t="s">
        <v>1273</v>
      </c>
      <c r="C5305" t="s">
        <v>39</v>
      </c>
      <c r="D5305">
        <v>65</v>
      </c>
      <c r="E5305" t="s">
        <v>48</v>
      </c>
      <c r="F5305" t="s">
        <v>229</v>
      </c>
      <c r="G5305" t="s">
        <v>29</v>
      </c>
      <c r="H5305" t="s">
        <v>301</v>
      </c>
      <c r="I5305" s="1">
        <v>43308</v>
      </c>
      <c r="K5305">
        <v>6.31</v>
      </c>
      <c r="L5305" t="s">
        <v>194</v>
      </c>
      <c r="M5305">
        <v>80510</v>
      </c>
      <c r="N5305">
        <v>0.25</v>
      </c>
      <c r="O5305" t="s">
        <v>36</v>
      </c>
      <c r="P5305">
        <v>7682</v>
      </c>
      <c r="Q5305">
        <v>57</v>
      </c>
      <c r="R5305" t="s">
        <v>32</v>
      </c>
    </row>
    <row r="5306" spans="1:18" x14ac:dyDescent="0.3">
      <c r="A5306">
        <v>6939</v>
      </c>
      <c r="B5306" t="s">
        <v>1551</v>
      </c>
      <c r="C5306" t="s">
        <v>19</v>
      </c>
      <c r="D5306">
        <v>62</v>
      </c>
      <c r="E5306" t="s">
        <v>48</v>
      </c>
      <c r="F5306" t="s">
        <v>229</v>
      </c>
      <c r="G5306" t="s">
        <v>29</v>
      </c>
      <c r="H5306" t="s">
        <v>265</v>
      </c>
      <c r="I5306" s="1">
        <v>42774</v>
      </c>
      <c r="K5306">
        <v>7.77</v>
      </c>
      <c r="L5306" t="s">
        <v>194</v>
      </c>
      <c r="M5306">
        <v>80524</v>
      </c>
      <c r="N5306">
        <v>0.2</v>
      </c>
      <c r="O5306" t="s">
        <v>31</v>
      </c>
      <c r="P5306">
        <v>1152</v>
      </c>
      <c r="Q5306">
        <v>52</v>
      </c>
      <c r="R5306" t="s">
        <v>49</v>
      </c>
    </row>
    <row r="5307" spans="1:18" x14ac:dyDescent="0.3">
      <c r="A5307">
        <v>6950</v>
      </c>
      <c r="B5307" t="s">
        <v>1261</v>
      </c>
      <c r="C5307" t="s">
        <v>19</v>
      </c>
      <c r="D5307">
        <v>42</v>
      </c>
      <c r="E5307" t="s">
        <v>34</v>
      </c>
      <c r="F5307" t="s">
        <v>1447</v>
      </c>
      <c r="G5307" t="s">
        <v>29</v>
      </c>
      <c r="H5307" t="s">
        <v>1513</v>
      </c>
      <c r="I5307" s="1">
        <v>45383</v>
      </c>
      <c r="K5307">
        <v>0.63</v>
      </c>
      <c r="L5307" t="s">
        <v>24</v>
      </c>
      <c r="M5307">
        <v>80526</v>
      </c>
      <c r="N5307">
        <v>0.15</v>
      </c>
      <c r="O5307" t="s">
        <v>25</v>
      </c>
      <c r="P5307">
        <v>6261</v>
      </c>
      <c r="Q5307">
        <v>20</v>
      </c>
      <c r="R5307" t="s">
        <v>106</v>
      </c>
    </row>
    <row r="5308" spans="1:18" x14ac:dyDescent="0.3">
      <c r="A5308">
        <v>1688</v>
      </c>
      <c r="B5308" t="s">
        <v>1552</v>
      </c>
      <c r="C5308" t="s">
        <v>19</v>
      </c>
      <c r="D5308">
        <v>37</v>
      </c>
      <c r="E5308" t="s">
        <v>20</v>
      </c>
      <c r="F5308" t="s">
        <v>188</v>
      </c>
      <c r="G5308" t="s">
        <v>29</v>
      </c>
      <c r="H5308" t="s">
        <v>199</v>
      </c>
      <c r="I5308" s="1">
        <v>42023</v>
      </c>
      <c r="K5308">
        <v>9.83</v>
      </c>
      <c r="L5308" t="s">
        <v>194</v>
      </c>
      <c r="M5308">
        <v>80527</v>
      </c>
      <c r="N5308">
        <v>0.15</v>
      </c>
      <c r="O5308" t="s">
        <v>31</v>
      </c>
      <c r="P5308">
        <v>1164</v>
      </c>
      <c r="Q5308">
        <v>57</v>
      </c>
      <c r="R5308" t="s">
        <v>88</v>
      </c>
    </row>
    <row r="5309" spans="1:18" x14ac:dyDescent="0.3">
      <c r="A5309">
        <v>9043</v>
      </c>
      <c r="B5309" t="s">
        <v>164</v>
      </c>
      <c r="C5309" t="s">
        <v>39</v>
      </c>
      <c r="D5309">
        <v>63</v>
      </c>
      <c r="E5309" t="s">
        <v>48</v>
      </c>
      <c r="F5309" t="s">
        <v>1511</v>
      </c>
      <c r="G5309" t="s">
        <v>40</v>
      </c>
      <c r="H5309" t="s">
        <v>1522</v>
      </c>
      <c r="I5309" s="1">
        <v>45359</v>
      </c>
      <c r="K5309">
        <v>0.69</v>
      </c>
      <c r="L5309" t="s">
        <v>24</v>
      </c>
      <c r="M5309">
        <v>80530</v>
      </c>
      <c r="N5309">
        <v>0.15</v>
      </c>
      <c r="O5309" t="s">
        <v>36</v>
      </c>
      <c r="Q5309">
        <v>22</v>
      </c>
      <c r="R5309" t="s">
        <v>80</v>
      </c>
    </row>
    <row r="5310" spans="1:18" x14ac:dyDescent="0.3">
      <c r="A5310">
        <v>4355</v>
      </c>
      <c r="B5310" t="s">
        <v>509</v>
      </c>
      <c r="C5310" t="s">
        <v>19</v>
      </c>
      <c r="D5310">
        <v>57</v>
      </c>
      <c r="E5310" t="s">
        <v>28</v>
      </c>
      <c r="F5310" t="s">
        <v>483</v>
      </c>
      <c r="G5310" t="s">
        <v>40</v>
      </c>
      <c r="H5310" t="s">
        <v>557</v>
      </c>
      <c r="I5310" s="1">
        <v>44143</v>
      </c>
      <c r="K5310">
        <v>4.0199999999999996</v>
      </c>
      <c r="L5310" t="s">
        <v>65</v>
      </c>
      <c r="M5310">
        <v>80533</v>
      </c>
      <c r="N5310">
        <v>0.1</v>
      </c>
      <c r="O5310" t="s">
        <v>31</v>
      </c>
      <c r="P5310">
        <v>2256</v>
      </c>
      <c r="Q5310">
        <v>77</v>
      </c>
      <c r="R5310" t="s">
        <v>52</v>
      </c>
    </row>
    <row r="5311" spans="1:18" x14ac:dyDescent="0.3">
      <c r="A5311">
        <v>4784</v>
      </c>
      <c r="B5311" t="s">
        <v>572</v>
      </c>
      <c r="C5311" t="s">
        <v>39</v>
      </c>
      <c r="D5311">
        <v>25</v>
      </c>
      <c r="E5311" t="s">
        <v>20</v>
      </c>
      <c r="F5311" t="s">
        <v>929</v>
      </c>
      <c r="G5311" t="s">
        <v>29</v>
      </c>
      <c r="H5311" t="s">
        <v>931</v>
      </c>
      <c r="I5311" s="1">
        <v>44045</v>
      </c>
      <c r="K5311">
        <v>4.29</v>
      </c>
      <c r="L5311" t="s">
        <v>65</v>
      </c>
      <c r="M5311">
        <v>80539</v>
      </c>
      <c r="N5311">
        <v>0.15</v>
      </c>
      <c r="O5311" t="s">
        <v>45</v>
      </c>
      <c r="P5311">
        <v>3214</v>
      </c>
      <c r="Q5311">
        <v>62</v>
      </c>
      <c r="R5311" t="s">
        <v>56</v>
      </c>
    </row>
    <row r="5312" spans="1:18" x14ac:dyDescent="0.3">
      <c r="A5312">
        <v>8814</v>
      </c>
      <c r="B5312" t="s">
        <v>243</v>
      </c>
      <c r="C5312" t="s">
        <v>19</v>
      </c>
      <c r="D5312">
        <v>60</v>
      </c>
      <c r="E5312" t="s">
        <v>48</v>
      </c>
      <c r="F5312" t="s">
        <v>483</v>
      </c>
      <c r="G5312" t="s">
        <v>29</v>
      </c>
      <c r="H5312" t="s">
        <v>484</v>
      </c>
      <c r="I5312" s="1">
        <v>42340</v>
      </c>
      <c r="K5312">
        <v>8.9600000000000009</v>
      </c>
      <c r="L5312" t="s">
        <v>194</v>
      </c>
      <c r="M5312">
        <v>80540</v>
      </c>
      <c r="N5312">
        <v>0.5</v>
      </c>
      <c r="O5312" t="s">
        <v>36</v>
      </c>
      <c r="P5312">
        <v>6457</v>
      </c>
      <c r="Q5312">
        <v>6</v>
      </c>
      <c r="R5312" t="s">
        <v>80</v>
      </c>
    </row>
    <row r="5313" spans="1:18" x14ac:dyDescent="0.3">
      <c r="A5313">
        <v>9749</v>
      </c>
      <c r="B5313" t="s">
        <v>647</v>
      </c>
      <c r="C5313" t="s">
        <v>19</v>
      </c>
      <c r="D5313">
        <v>22</v>
      </c>
      <c r="E5313" t="s">
        <v>51</v>
      </c>
      <c r="F5313" t="s">
        <v>488</v>
      </c>
      <c r="G5313" t="s">
        <v>40</v>
      </c>
      <c r="H5313" t="s">
        <v>566</v>
      </c>
      <c r="I5313" s="1">
        <v>43912</v>
      </c>
      <c r="K5313">
        <v>4.6500000000000004</v>
      </c>
      <c r="L5313" t="s">
        <v>65</v>
      </c>
      <c r="M5313">
        <v>80550</v>
      </c>
      <c r="N5313">
        <v>0</v>
      </c>
      <c r="O5313" t="s">
        <v>36</v>
      </c>
      <c r="P5313">
        <v>5030</v>
      </c>
      <c r="Q5313">
        <v>98</v>
      </c>
      <c r="R5313" t="s">
        <v>56</v>
      </c>
    </row>
    <row r="5314" spans="1:18" x14ac:dyDescent="0.3">
      <c r="A5314">
        <v>2796</v>
      </c>
      <c r="B5314" t="s">
        <v>308</v>
      </c>
      <c r="C5314" t="s">
        <v>39</v>
      </c>
      <c r="D5314">
        <v>22</v>
      </c>
      <c r="E5314" t="s">
        <v>51</v>
      </c>
      <c r="F5314" t="s">
        <v>929</v>
      </c>
      <c r="G5314" t="s">
        <v>29</v>
      </c>
      <c r="H5314" t="s">
        <v>931</v>
      </c>
      <c r="I5314" s="1">
        <v>42729</v>
      </c>
      <c r="K5314">
        <v>7.89</v>
      </c>
      <c r="L5314" t="s">
        <v>194</v>
      </c>
      <c r="M5314">
        <v>80555</v>
      </c>
      <c r="N5314">
        <v>0.15</v>
      </c>
      <c r="O5314" t="s">
        <v>31</v>
      </c>
      <c r="P5314">
        <v>1895</v>
      </c>
      <c r="Q5314">
        <v>16</v>
      </c>
      <c r="R5314" t="s">
        <v>59</v>
      </c>
    </row>
    <row r="5315" spans="1:18" x14ac:dyDescent="0.3">
      <c r="A5315">
        <v>1061</v>
      </c>
      <c r="B5315" t="s">
        <v>307</v>
      </c>
      <c r="C5315" t="s">
        <v>19</v>
      </c>
      <c r="D5315">
        <v>23</v>
      </c>
      <c r="E5315" t="s">
        <v>51</v>
      </c>
      <c r="F5315" t="s">
        <v>1447</v>
      </c>
      <c r="G5315" t="s">
        <v>29</v>
      </c>
      <c r="H5315" t="s">
        <v>1485</v>
      </c>
      <c r="I5315" s="1">
        <v>44624</v>
      </c>
      <c r="K5315">
        <v>2.7</v>
      </c>
      <c r="L5315" t="s">
        <v>65</v>
      </c>
      <c r="M5315">
        <v>80558</v>
      </c>
      <c r="N5315">
        <v>0.15</v>
      </c>
      <c r="O5315" t="s">
        <v>36</v>
      </c>
      <c r="P5315">
        <v>1025</v>
      </c>
      <c r="Q5315">
        <v>29</v>
      </c>
      <c r="R5315" t="s">
        <v>59</v>
      </c>
    </row>
    <row r="5316" spans="1:18" x14ac:dyDescent="0.3">
      <c r="A5316">
        <v>7735</v>
      </c>
      <c r="B5316" t="s">
        <v>1523</v>
      </c>
      <c r="C5316" t="s">
        <v>19</v>
      </c>
      <c r="D5316">
        <v>58</v>
      </c>
      <c r="E5316" t="s">
        <v>28</v>
      </c>
      <c r="F5316" t="s">
        <v>483</v>
      </c>
      <c r="G5316" t="s">
        <v>40</v>
      </c>
      <c r="H5316" t="s">
        <v>557</v>
      </c>
      <c r="I5316" s="1">
        <v>43517</v>
      </c>
      <c r="K5316">
        <v>5.74</v>
      </c>
      <c r="L5316" t="s">
        <v>194</v>
      </c>
      <c r="M5316">
        <v>80564</v>
      </c>
      <c r="N5316">
        <v>0.2</v>
      </c>
      <c r="O5316" t="s">
        <v>45</v>
      </c>
      <c r="P5316">
        <v>4368</v>
      </c>
      <c r="Q5316">
        <v>89</v>
      </c>
      <c r="R5316" t="s">
        <v>76</v>
      </c>
    </row>
    <row r="5317" spans="1:18" x14ac:dyDescent="0.3">
      <c r="A5317">
        <v>9924</v>
      </c>
      <c r="B5317" t="s">
        <v>953</v>
      </c>
      <c r="C5317" t="s">
        <v>39</v>
      </c>
      <c r="D5317">
        <v>58</v>
      </c>
      <c r="E5317" t="s">
        <v>28</v>
      </c>
      <c r="F5317" t="s">
        <v>1360</v>
      </c>
      <c r="G5317" t="s">
        <v>29</v>
      </c>
      <c r="H5317" t="s">
        <v>1375</v>
      </c>
      <c r="I5317" s="1">
        <v>44947</v>
      </c>
      <c r="K5317">
        <v>1.82</v>
      </c>
      <c r="L5317" t="s">
        <v>24</v>
      </c>
      <c r="M5317">
        <v>80565</v>
      </c>
      <c r="N5317">
        <v>0.3</v>
      </c>
      <c r="O5317" t="s">
        <v>45</v>
      </c>
      <c r="P5317">
        <v>9623</v>
      </c>
      <c r="Q5317">
        <v>25</v>
      </c>
      <c r="R5317" t="s">
        <v>84</v>
      </c>
    </row>
    <row r="5318" spans="1:18" x14ac:dyDescent="0.3">
      <c r="A5318">
        <v>6092</v>
      </c>
      <c r="B5318" t="s">
        <v>1274</v>
      </c>
      <c r="C5318" t="s">
        <v>39</v>
      </c>
      <c r="D5318">
        <v>23</v>
      </c>
      <c r="E5318" t="s">
        <v>51</v>
      </c>
      <c r="F5318" t="s">
        <v>488</v>
      </c>
      <c r="G5318" t="s">
        <v>40</v>
      </c>
      <c r="H5318" t="s">
        <v>566</v>
      </c>
      <c r="I5318" s="1">
        <v>43477</v>
      </c>
      <c r="K5318">
        <v>5.85</v>
      </c>
      <c r="L5318" t="s">
        <v>194</v>
      </c>
      <c r="M5318">
        <v>80572</v>
      </c>
      <c r="N5318">
        <v>0.5</v>
      </c>
      <c r="O5318" t="s">
        <v>31</v>
      </c>
      <c r="P5318">
        <v>5301</v>
      </c>
      <c r="Q5318">
        <v>10</v>
      </c>
      <c r="R5318" t="s">
        <v>32</v>
      </c>
    </row>
    <row r="5319" spans="1:18" x14ac:dyDescent="0.3">
      <c r="A5319">
        <v>1997</v>
      </c>
      <c r="B5319" t="s">
        <v>685</v>
      </c>
      <c r="C5319" t="s">
        <v>19</v>
      </c>
      <c r="D5319">
        <v>57</v>
      </c>
      <c r="E5319" t="s">
        <v>28</v>
      </c>
      <c r="F5319" t="s">
        <v>1511</v>
      </c>
      <c r="G5319" t="s">
        <v>29</v>
      </c>
      <c r="H5319" t="s">
        <v>1536</v>
      </c>
      <c r="I5319" s="1">
        <v>45388</v>
      </c>
      <c r="K5319">
        <v>0.61</v>
      </c>
      <c r="L5319" t="s">
        <v>24</v>
      </c>
      <c r="M5319">
        <v>80576</v>
      </c>
      <c r="N5319">
        <v>0.5</v>
      </c>
      <c r="O5319" t="s">
        <v>36</v>
      </c>
      <c r="P5319">
        <v>1829</v>
      </c>
      <c r="Q5319">
        <v>38</v>
      </c>
      <c r="R5319" t="s">
        <v>84</v>
      </c>
    </row>
    <row r="5320" spans="1:18" x14ac:dyDescent="0.3">
      <c r="A5320">
        <v>4972</v>
      </c>
      <c r="B5320" t="s">
        <v>1450</v>
      </c>
      <c r="C5320" t="s">
        <v>39</v>
      </c>
      <c r="D5320">
        <v>39</v>
      </c>
      <c r="E5320" t="s">
        <v>20</v>
      </c>
      <c r="F5320" t="s">
        <v>1447</v>
      </c>
      <c r="G5320" t="s">
        <v>40</v>
      </c>
      <c r="H5320" t="s">
        <v>1513</v>
      </c>
      <c r="I5320" s="1">
        <v>44867</v>
      </c>
      <c r="K5320">
        <v>2.04</v>
      </c>
      <c r="L5320" t="s">
        <v>65</v>
      </c>
      <c r="M5320">
        <v>80580</v>
      </c>
      <c r="N5320">
        <v>0.15</v>
      </c>
      <c r="O5320" t="s">
        <v>45</v>
      </c>
      <c r="P5320">
        <v>4072</v>
      </c>
      <c r="Q5320">
        <v>45</v>
      </c>
      <c r="R5320" t="s">
        <v>32</v>
      </c>
    </row>
    <row r="5321" spans="1:18" x14ac:dyDescent="0.3">
      <c r="A5321">
        <v>3943</v>
      </c>
      <c r="B5321" t="s">
        <v>572</v>
      </c>
      <c r="C5321" t="s">
        <v>19</v>
      </c>
      <c r="D5321">
        <v>61</v>
      </c>
      <c r="E5321" t="s">
        <v>48</v>
      </c>
      <c r="F5321" t="s">
        <v>229</v>
      </c>
      <c r="G5321" t="s">
        <v>22</v>
      </c>
      <c r="H5321" t="s">
        <v>265</v>
      </c>
      <c r="I5321" s="1">
        <v>42145</v>
      </c>
      <c r="J5321" s="1">
        <v>44450</v>
      </c>
      <c r="K5321">
        <v>6.31</v>
      </c>
      <c r="L5321" t="s">
        <v>194</v>
      </c>
      <c r="M5321">
        <v>80581</v>
      </c>
      <c r="N5321">
        <v>0.15</v>
      </c>
      <c r="O5321" t="s">
        <v>36</v>
      </c>
      <c r="Q5321">
        <v>6</v>
      </c>
      <c r="R5321" t="s">
        <v>56</v>
      </c>
    </row>
    <row r="5322" spans="1:18" x14ac:dyDescent="0.3">
      <c r="A5322">
        <v>2819</v>
      </c>
      <c r="B5322" t="s">
        <v>1553</v>
      </c>
      <c r="C5322" t="s">
        <v>39</v>
      </c>
      <c r="D5322">
        <v>60</v>
      </c>
      <c r="E5322" t="s">
        <v>48</v>
      </c>
      <c r="F5322" t="s">
        <v>488</v>
      </c>
      <c r="G5322" t="s">
        <v>22</v>
      </c>
      <c r="H5322" t="s">
        <v>566</v>
      </c>
      <c r="I5322" s="1">
        <v>43642</v>
      </c>
      <c r="K5322">
        <v>5.39</v>
      </c>
      <c r="L5322" t="s">
        <v>194</v>
      </c>
      <c r="M5322">
        <v>80586</v>
      </c>
      <c r="N5322">
        <v>0.2</v>
      </c>
      <c r="O5322" t="s">
        <v>31</v>
      </c>
      <c r="P5322">
        <v>2532</v>
      </c>
      <c r="Q5322">
        <v>48</v>
      </c>
      <c r="R5322" t="s">
        <v>76</v>
      </c>
    </row>
    <row r="5323" spans="1:18" x14ac:dyDescent="0.3">
      <c r="A5323">
        <v>10514</v>
      </c>
      <c r="B5323" t="s">
        <v>218</v>
      </c>
      <c r="C5323" t="s">
        <v>39</v>
      </c>
      <c r="D5323">
        <v>25</v>
      </c>
      <c r="E5323" t="s">
        <v>20</v>
      </c>
      <c r="F5323" t="s">
        <v>488</v>
      </c>
      <c r="G5323" t="s">
        <v>22</v>
      </c>
      <c r="H5323" t="s">
        <v>560</v>
      </c>
      <c r="I5323" s="1">
        <v>43659</v>
      </c>
      <c r="K5323">
        <v>5.35</v>
      </c>
      <c r="L5323" t="s">
        <v>194</v>
      </c>
      <c r="M5323">
        <v>80590</v>
      </c>
      <c r="N5323">
        <v>0.15</v>
      </c>
      <c r="O5323" t="s">
        <v>25</v>
      </c>
      <c r="P5323">
        <v>5619</v>
      </c>
      <c r="Q5323">
        <v>11</v>
      </c>
      <c r="R5323" t="s">
        <v>106</v>
      </c>
    </row>
    <row r="5324" spans="1:18" x14ac:dyDescent="0.3">
      <c r="A5324">
        <v>4748</v>
      </c>
      <c r="B5324" t="s">
        <v>580</v>
      </c>
      <c r="C5324" t="s">
        <v>39</v>
      </c>
      <c r="D5324">
        <v>60</v>
      </c>
      <c r="E5324" t="s">
        <v>48</v>
      </c>
      <c r="F5324" t="s">
        <v>483</v>
      </c>
      <c r="G5324" t="s">
        <v>29</v>
      </c>
      <c r="H5324" t="s">
        <v>736</v>
      </c>
      <c r="I5324" s="1">
        <v>43751</v>
      </c>
      <c r="K5324">
        <v>5.0999999999999996</v>
      </c>
      <c r="L5324" t="s">
        <v>194</v>
      </c>
      <c r="M5324">
        <v>80601</v>
      </c>
      <c r="N5324">
        <v>0.25</v>
      </c>
      <c r="O5324" t="s">
        <v>36</v>
      </c>
      <c r="P5324">
        <v>3286</v>
      </c>
      <c r="Q5324">
        <v>21</v>
      </c>
      <c r="R5324" t="s">
        <v>76</v>
      </c>
    </row>
    <row r="5325" spans="1:18" x14ac:dyDescent="0.3">
      <c r="A5325">
        <v>7558</v>
      </c>
      <c r="B5325" t="s">
        <v>316</v>
      </c>
      <c r="C5325" t="s">
        <v>39</v>
      </c>
      <c r="D5325">
        <v>37</v>
      </c>
      <c r="E5325" t="s">
        <v>20</v>
      </c>
      <c r="F5325" t="s">
        <v>229</v>
      </c>
      <c r="G5325" t="s">
        <v>29</v>
      </c>
      <c r="H5325" t="s">
        <v>301</v>
      </c>
      <c r="I5325" s="1">
        <v>42998</v>
      </c>
      <c r="K5325">
        <v>7.16</v>
      </c>
      <c r="L5325" t="s">
        <v>194</v>
      </c>
      <c r="M5325">
        <v>80614</v>
      </c>
      <c r="N5325">
        <v>0</v>
      </c>
      <c r="O5325" t="s">
        <v>31</v>
      </c>
      <c r="P5325">
        <v>4299</v>
      </c>
      <c r="Q5325">
        <v>98</v>
      </c>
      <c r="R5325" t="s">
        <v>37</v>
      </c>
    </row>
    <row r="5326" spans="1:18" x14ac:dyDescent="0.3">
      <c r="A5326">
        <v>3209</v>
      </c>
      <c r="B5326" t="s">
        <v>179</v>
      </c>
      <c r="C5326" t="s">
        <v>39</v>
      </c>
      <c r="D5326">
        <v>36</v>
      </c>
      <c r="E5326" t="s">
        <v>20</v>
      </c>
      <c r="F5326" t="s">
        <v>188</v>
      </c>
      <c r="G5326" t="s">
        <v>40</v>
      </c>
      <c r="H5326" t="s">
        <v>189</v>
      </c>
      <c r="I5326" s="1">
        <v>42649</v>
      </c>
      <c r="K5326">
        <v>8.11</v>
      </c>
      <c r="L5326" t="s">
        <v>194</v>
      </c>
      <c r="M5326">
        <v>80632</v>
      </c>
      <c r="N5326">
        <v>0</v>
      </c>
      <c r="O5326" t="s">
        <v>36</v>
      </c>
      <c r="P5326">
        <v>1196</v>
      </c>
      <c r="Q5326">
        <v>49</v>
      </c>
      <c r="R5326" t="s">
        <v>71</v>
      </c>
    </row>
    <row r="5327" spans="1:18" x14ac:dyDescent="0.3">
      <c r="A5327">
        <v>3912</v>
      </c>
      <c r="B5327" t="s">
        <v>1052</v>
      </c>
      <c r="C5327" t="s">
        <v>19</v>
      </c>
      <c r="D5327">
        <v>54</v>
      </c>
      <c r="E5327" t="s">
        <v>28</v>
      </c>
      <c r="F5327" t="s">
        <v>229</v>
      </c>
      <c r="G5327" t="s">
        <v>29</v>
      </c>
      <c r="H5327" t="s">
        <v>265</v>
      </c>
      <c r="I5327" s="1">
        <v>43099</v>
      </c>
      <c r="K5327">
        <v>6.88</v>
      </c>
      <c r="L5327" t="s">
        <v>194</v>
      </c>
      <c r="M5327">
        <v>80645</v>
      </c>
      <c r="N5327">
        <v>0.25</v>
      </c>
      <c r="O5327" t="s">
        <v>36</v>
      </c>
      <c r="P5327">
        <v>1994</v>
      </c>
      <c r="Q5327">
        <v>19</v>
      </c>
      <c r="R5327" t="s">
        <v>88</v>
      </c>
    </row>
    <row r="5328" spans="1:18" x14ac:dyDescent="0.3">
      <c r="A5328">
        <v>5188</v>
      </c>
      <c r="B5328" t="s">
        <v>124</v>
      </c>
      <c r="C5328" t="s">
        <v>39</v>
      </c>
      <c r="D5328">
        <v>46</v>
      </c>
      <c r="E5328" t="s">
        <v>34</v>
      </c>
      <c r="F5328" t="s">
        <v>1360</v>
      </c>
      <c r="G5328" t="s">
        <v>29</v>
      </c>
      <c r="H5328" t="s">
        <v>1375</v>
      </c>
      <c r="I5328" s="1">
        <v>44252</v>
      </c>
      <c r="K5328">
        <v>3.72</v>
      </c>
      <c r="L5328" t="s">
        <v>65</v>
      </c>
      <c r="M5328">
        <v>80652</v>
      </c>
      <c r="N5328">
        <v>0.2</v>
      </c>
      <c r="O5328" t="s">
        <v>36</v>
      </c>
      <c r="P5328">
        <v>1113</v>
      </c>
      <c r="Q5328">
        <v>82</v>
      </c>
      <c r="R5328" t="s">
        <v>71</v>
      </c>
    </row>
    <row r="5329" spans="1:18" x14ac:dyDescent="0.3">
      <c r="A5329">
        <v>9442</v>
      </c>
      <c r="B5329" t="s">
        <v>1174</v>
      </c>
      <c r="C5329" t="s">
        <v>19</v>
      </c>
      <c r="D5329">
        <v>37</v>
      </c>
      <c r="E5329" t="s">
        <v>20</v>
      </c>
      <c r="F5329" t="s">
        <v>1447</v>
      </c>
      <c r="G5329" t="s">
        <v>40</v>
      </c>
      <c r="H5329" t="s">
        <v>1455</v>
      </c>
      <c r="I5329" s="1">
        <v>44647</v>
      </c>
      <c r="K5329">
        <v>2.64</v>
      </c>
      <c r="L5329" t="s">
        <v>65</v>
      </c>
      <c r="M5329">
        <v>80654</v>
      </c>
      <c r="N5329">
        <v>0</v>
      </c>
      <c r="O5329" t="s">
        <v>36</v>
      </c>
      <c r="P5329">
        <v>1455</v>
      </c>
      <c r="Q5329">
        <v>18</v>
      </c>
      <c r="R5329" t="s">
        <v>71</v>
      </c>
    </row>
    <row r="5330" spans="1:18" x14ac:dyDescent="0.3">
      <c r="A5330">
        <v>5584</v>
      </c>
      <c r="B5330" t="s">
        <v>358</v>
      </c>
      <c r="C5330" t="s">
        <v>39</v>
      </c>
      <c r="D5330">
        <v>65</v>
      </c>
      <c r="E5330" t="s">
        <v>48</v>
      </c>
      <c r="F5330" t="s">
        <v>229</v>
      </c>
      <c r="G5330" t="s">
        <v>29</v>
      </c>
      <c r="H5330" t="s">
        <v>332</v>
      </c>
      <c r="I5330" s="1">
        <v>42758</v>
      </c>
      <c r="J5330" s="1">
        <v>45481</v>
      </c>
      <c r="K5330">
        <v>7.46</v>
      </c>
      <c r="L5330" t="s">
        <v>194</v>
      </c>
      <c r="M5330">
        <v>80659</v>
      </c>
      <c r="N5330">
        <v>0.25</v>
      </c>
      <c r="O5330" t="s">
        <v>45</v>
      </c>
      <c r="Q5330">
        <v>65</v>
      </c>
      <c r="R5330" t="s">
        <v>54</v>
      </c>
    </row>
    <row r="5331" spans="1:18" x14ac:dyDescent="0.3">
      <c r="A5331">
        <v>10189</v>
      </c>
      <c r="B5331" t="s">
        <v>713</v>
      </c>
      <c r="C5331" t="s">
        <v>39</v>
      </c>
      <c r="D5331">
        <v>50</v>
      </c>
      <c r="E5331" t="s">
        <v>28</v>
      </c>
      <c r="F5331" t="s">
        <v>1360</v>
      </c>
      <c r="G5331" t="s">
        <v>29</v>
      </c>
      <c r="H5331" t="s">
        <v>1361</v>
      </c>
      <c r="I5331" s="1">
        <v>45282</v>
      </c>
      <c r="K5331">
        <v>0.9</v>
      </c>
      <c r="L5331" t="s">
        <v>24</v>
      </c>
      <c r="M5331">
        <v>80664</v>
      </c>
      <c r="N5331">
        <v>0.25</v>
      </c>
      <c r="O5331" t="s">
        <v>31</v>
      </c>
      <c r="P5331">
        <v>2291</v>
      </c>
      <c r="Q5331">
        <v>24</v>
      </c>
      <c r="R5331" t="s">
        <v>106</v>
      </c>
    </row>
    <row r="5332" spans="1:18" x14ac:dyDescent="0.3">
      <c r="A5332">
        <v>10835</v>
      </c>
      <c r="B5332" t="s">
        <v>1291</v>
      </c>
      <c r="C5332" t="s">
        <v>19</v>
      </c>
      <c r="D5332">
        <v>23</v>
      </c>
      <c r="E5332" t="s">
        <v>51</v>
      </c>
      <c r="F5332" t="s">
        <v>488</v>
      </c>
      <c r="G5332" t="s">
        <v>29</v>
      </c>
      <c r="H5332" t="s">
        <v>560</v>
      </c>
      <c r="I5332" s="1">
        <v>43098</v>
      </c>
      <c r="K5332">
        <v>6.88</v>
      </c>
      <c r="L5332" t="s">
        <v>194</v>
      </c>
      <c r="M5332">
        <v>80667</v>
      </c>
      <c r="N5332">
        <v>0.25</v>
      </c>
      <c r="O5332" t="s">
        <v>31</v>
      </c>
      <c r="P5332">
        <v>4190</v>
      </c>
      <c r="Q5332">
        <v>16</v>
      </c>
      <c r="R5332" t="s">
        <v>88</v>
      </c>
    </row>
    <row r="5333" spans="1:18" x14ac:dyDescent="0.3">
      <c r="A5333">
        <v>5991</v>
      </c>
      <c r="B5333" t="s">
        <v>1475</v>
      </c>
      <c r="C5333" t="s">
        <v>19</v>
      </c>
      <c r="D5333">
        <v>22</v>
      </c>
      <c r="E5333" t="s">
        <v>51</v>
      </c>
      <c r="F5333" t="s">
        <v>188</v>
      </c>
      <c r="G5333" t="s">
        <v>29</v>
      </c>
      <c r="H5333" t="s">
        <v>213</v>
      </c>
      <c r="I5333" s="1">
        <v>42425</v>
      </c>
      <c r="K5333">
        <v>8.73</v>
      </c>
      <c r="L5333" t="s">
        <v>194</v>
      </c>
      <c r="M5333">
        <v>80672</v>
      </c>
      <c r="N5333">
        <v>0.5</v>
      </c>
      <c r="O5333" t="s">
        <v>36</v>
      </c>
      <c r="P5333">
        <v>4158</v>
      </c>
      <c r="Q5333">
        <v>44</v>
      </c>
      <c r="R5333" t="s">
        <v>26</v>
      </c>
    </row>
    <row r="5334" spans="1:18" x14ac:dyDescent="0.3">
      <c r="A5334">
        <v>7315</v>
      </c>
      <c r="B5334" t="s">
        <v>1468</v>
      </c>
      <c r="C5334" t="s">
        <v>39</v>
      </c>
      <c r="D5334">
        <v>65</v>
      </c>
      <c r="E5334" t="s">
        <v>48</v>
      </c>
      <c r="F5334" t="s">
        <v>929</v>
      </c>
      <c r="G5334" t="s">
        <v>22</v>
      </c>
      <c r="H5334" t="s">
        <v>962</v>
      </c>
      <c r="I5334" s="1">
        <v>43560</v>
      </c>
      <c r="K5334">
        <v>5.62</v>
      </c>
      <c r="L5334" t="s">
        <v>194</v>
      </c>
      <c r="M5334">
        <v>80678</v>
      </c>
      <c r="N5334">
        <v>0.5</v>
      </c>
      <c r="O5334" t="s">
        <v>36</v>
      </c>
      <c r="P5334">
        <v>5221</v>
      </c>
      <c r="Q5334">
        <v>99</v>
      </c>
      <c r="R5334" t="s">
        <v>49</v>
      </c>
    </row>
    <row r="5335" spans="1:18" x14ac:dyDescent="0.3">
      <c r="A5335">
        <v>5193</v>
      </c>
      <c r="B5335" t="s">
        <v>1326</v>
      </c>
      <c r="C5335" t="s">
        <v>39</v>
      </c>
      <c r="D5335">
        <v>50</v>
      </c>
      <c r="E5335" t="s">
        <v>28</v>
      </c>
      <c r="F5335" t="s">
        <v>1360</v>
      </c>
      <c r="G5335" t="s">
        <v>29</v>
      </c>
      <c r="H5335" t="s">
        <v>1415</v>
      </c>
      <c r="I5335" s="1">
        <v>44755</v>
      </c>
      <c r="K5335">
        <v>2.35</v>
      </c>
      <c r="L5335" t="s">
        <v>65</v>
      </c>
      <c r="M5335">
        <v>80679</v>
      </c>
      <c r="N5335">
        <v>0</v>
      </c>
      <c r="O5335" t="s">
        <v>36</v>
      </c>
      <c r="P5335">
        <v>2633</v>
      </c>
      <c r="Q5335">
        <v>2</v>
      </c>
      <c r="R5335" t="s">
        <v>106</v>
      </c>
    </row>
    <row r="5336" spans="1:18" x14ac:dyDescent="0.3">
      <c r="A5336">
        <v>4158</v>
      </c>
      <c r="B5336" t="s">
        <v>841</v>
      </c>
      <c r="C5336" t="s">
        <v>19</v>
      </c>
      <c r="D5336">
        <v>47</v>
      </c>
      <c r="E5336" t="s">
        <v>34</v>
      </c>
      <c r="F5336" t="s">
        <v>483</v>
      </c>
      <c r="G5336" t="s">
        <v>29</v>
      </c>
      <c r="H5336" t="s">
        <v>557</v>
      </c>
      <c r="I5336" s="1">
        <v>42441</v>
      </c>
      <c r="K5336">
        <v>8.68</v>
      </c>
      <c r="L5336" t="s">
        <v>194</v>
      </c>
      <c r="M5336">
        <v>80692</v>
      </c>
      <c r="N5336">
        <v>0.2</v>
      </c>
      <c r="O5336" t="s">
        <v>31</v>
      </c>
      <c r="P5336">
        <v>1324</v>
      </c>
      <c r="Q5336">
        <v>19</v>
      </c>
      <c r="R5336" t="s">
        <v>71</v>
      </c>
    </row>
    <row r="5337" spans="1:18" x14ac:dyDescent="0.3">
      <c r="A5337">
        <v>1725</v>
      </c>
      <c r="B5337" t="s">
        <v>214</v>
      </c>
      <c r="C5337" t="s">
        <v>19</v>
      </c>
      <c r="D5337">
        <v>36</v>
      </c>
      <c r="E5337" t="s">
        <v>20</v>
      </c>
      <c r="F5337" t="s">
        <v>1360</v>
      </c>
      <c r="G5337" t="s">
        <v>29</v>
      </c>
      <c r="H5337" t="s">
        <v>1415</v>
      </c>
      <c r="I5337" s="1">
        <v>45451</v>
      </c>
      <c r="K5337">
        <v>0.44</v>
      </c>
      <c r="L5337" t="s">
        <v>24</v>
      </c>
      <c r="M5337">
        <v>80696</v>
      </c>
      <c r="N5337">
        <v>0.5</v>
      </c>
      <c r="O5337" t="s">
        <v>25</v>
      </c>
      <c r="P5337">
        <v>1524</v>
      </c>
      <c r="Q5337">
        <v>38</v>
      </c>
      <c r="R5337" t="s">
        <v>37</v>
      </c>
    </row>
    <row r="5338" spans="1:18" x14ac:dyDescent="0.3">
      <c r="A5338">
        <v>4974</v>
      </c>
      <c r="B5338" t="s">
        <v>1308</v>
      </c>
      <c r="C5338" t="s">
        <v>19</v>
      </c>
      <c r="D5338">
        <v>57</v>
      </c>
      <c r="E5338" t="s">
        <v>28</v>
      </c>
      <c r="F5338" t="s">
        <v>229</v>
      </c>
      <c r="G5338" t="s">
        <v>29</v>
      </c>
      <c r="H5338" t="s">
        <v>260</v>
      </c>
      <c r="I5338" s="1">
        <v>43105</v>
      </c>
      <c r="K5338">
        <v>6.86</v>
      </c>
      <c r="L5338" t="s">
        <v>194</v>
      </c>
      <c r="M5338">
        <v>80710</v>
      </c>
      <c r="N5338">
        <v>0.2</v>
      </c>
      <c r="O5338" t="s">
        <v>31</v>
      </c>
      <c r="P5338">
        <v>2503</v>
      </c>
      <c r="Q5338">
        <v>31</v>
      </c>
      <c r="R5338" t="s">
        <v>56</v>
      </c>
    </row>
    <row r="5339" spans="1:18" x14ac:dyDescent="0.3">
      <c r="A5339">
        <v>6214</v>
      </c>
      <c r="B5339" t="s">
        <v>696</v>
      </c>
      <c r="C5339" t="s">
        <v>39</v>
      </c>
      <c r="D5339">
        <v>58</v>
      </c>
      <c r="E5339" t="s">
        <v>28</v>
      </c>
      <c r="F5339" t="s">
        <v>488</v>
      </c>
      <c r="G5339" t="s">
        <v>29</v>
      </c>
      <c r="H5339" t="s">
        <v>566</v>
      </c>
      <c r="I5339" s="1">
        <v>42632</v>
      </c>
      <c r="K5339">
        <v>8.16</v>
      </c>
      <c r="L5339" t="s">
        <v>194</v>
      </c>
      <c r="M5339">
        <v>80715</v>
      </c>
      <c r="N5339">
        <v>0.15</v>
      </c>
      <c r="O5339" t="s">
        <v>31</v>
      </c>
      <c r="P5339">
        <v>4227</v>
      </c>
      <c r="Q5339">
        <v>57</v>
      </c>
      <c r="R5339" t="s">
        <v>67</v>
      </c>
    </row>
    <row r="5340" spans="1:18" x14ac:dyDescent="0.3">
      <c r="A5340">
        <v>5599</v>
      </c>
      <c r="B5340" t="s">
        <v>1305</v>
      </c>
      <c r="C5340" t="s">
        <v>39</v>
      </c>
      <c r="D5340">
        <v>24</v>
      </c>
      <c r="E5340" t="s">
        <v>51</v>
      </c>
      <c r="F5340" t="s">
        <v>488</v>
      </c>
      <c r="G5340" t="s">
        <v>29</v>
      </c>
      <c r="H5340" t="s">
        <v>489</v>
      </c>
      <c r="I5340" s="1">
        <v>43415</v>
      </c>
      <c r="K5340">
        <v>6.02</v>
      </c>
      <c r="L5340" t="s">
        <v>194</v>
      </c>
      <c r="M5340">
        <v>80718</v>
      </c>
      <c r="N5340">
        <v>0</v>
      </c>
      <c r="O5340" t="s">
        <v>36</v>
      </c>
      <c r="Q5340">
        <v>7</v>
      </c>
      <c r="R5340" t="s">
        <v>52</v>
      </c>
    </row>
    <row r="5341" spans="1:18" x14ac:dyDescent="0.3">
      <c r="A5341">
        <v>5351</v>
      </c>
      <c r="B5341" t="s">
        <v>870</v>
      </c>
      <c r="C5341" t="s">
        <v>39</v>
      </c>
      <c r="D5341">
        <v>46</v>
      </c>
      <c r="E5341" t="s">
        <v>34</v>
      </c>
      <c r="F5341" t="s">
        <v>188</v>
      </c>
      <c r="G5341" t="s">
        <v>22</v>
      </c>
      <c r="H5341" t="s">
        <v>189</v>
      </c>
      <c r="I5341" s="1">
        <v>42025</v>
      </c>
      <c r="K5341">
        <v>9.82</v>
      </c>
      <c r="L5341" t="s">
        <v>194</v>
      </c>
      <c r="M5341">
        <v>80721</v>
      </c>
      <c r="N5341">
        <v>0.2</v>
      </c>
      <c r="O5341" t="s">
        <v>25</v>
      </c>
      <c r="P5341">
        <v>2139</v>
      </c>
      <c r="Q5341">
        <v>32</v>
      </c>
      <c r="R5341" t="s">
        <v>52</v>
      </c>
    </row>
    <row r="5342" spans="1:18" x14ac:dyDescent="0.3">
      <c r="A5342">
        <v>4330</v>
      </c>
      <c r="B5342" t="s">
        <v>1285</v>
      </c>
      <c r="C5342" t="s">
        <v>39</v>
      </c>
      <c r="D5342">
        <v>52</v>
      </c>
      <c r="E5342" t="s">
        <v>28</v>
      </c>
      <c r="F5342" t="s">
        <v>1447</v>
      </c>
      <c r="G5342" t="s">
        <v>22</v>
      </c>
      <c r="H5342" t="s">
        <v>1452</v>
      </c>
      <c r="I5342" s="1">
        <v>44728</v>
      </c>
      <c r="K5342">
        <v>2.42</v>
      </c>
      <c r="L5342" t="s">
        <v>65</v>
      </c>
      <c r="M5342">
        <v>80729</v>
      </c>
      <c r="N5342">
        <v>0</v>
      </c>
      <c r="O5342" t="s">
        <v>36</v>
      </c>
      <c r="P5342">
        <v>2019</v>
      </c>
      <c r="Q5342">
        <v>91</v>
      </c>
      <c r="R5342" t="s">
        <v>49</v>
      </c>
    </row>
    <row r="5343" spans="1:18" x14ac:dyDescent="0.3">
      <c r="A5343">
        <v>4741</v>
      </c>
      <c r="B5343" t="s">
        <v>617</v>
      </c>
      <c r="C5343" t="s">
        <v>19</v>
      </c>
      <c r="D5343">
        <v>57</v>
      </c>
      <c r="E5343" t="s">
        <v>28</v>
      </c>
      <c r="F5343" t="s">
        <v>929</v>
      </c>
      <c r="G5343" t="s">
        <v>29</v>
      </c>
      <c r="H5343" t="s">
        <v>931</v>
      </c>
      <c r="I5343" s="1">
        <v>44621</v>
      </c>
      <c r="K5343">
        <v>2.71</v>
      </c>
      <c r="L5343" t="s">
        <v>65</v>
      </c>
      <c r="M5343">
        <v>80730</v>
      </c>
      <c r="N5343">
        <v>0.2</v>
      </c>
      <c r="O5343" t="s">
        <v>36</v>
      </c>
      <c r="P5343">
        <v>3629</v>
      </c>
      <c r="Q5343">
        <v>2</v>
      </c>
      <c r="R5343" t="s">
        <v>84</v>
      </c>
    </row>
    <row r="5344" spans="1:18" x14ac:dyDescent="0.3">
      <c r="A5344">
        <v>1717</v>
      </c>
      <c r="B5344" t="s">
        <v>226</v>
      </c>
      <c r="C5344" t="s">
        <v>19</v>
      </c>
      <c r="D5344">
        <v>44</v>
      </c>
      <c r="E5344" t="s">
        <v>34</v>
      </c>
      <c r="F5344" t="s">
        <v>483</v>
      </c>
      <c r="G5344" t="s">
        <v>22</v>
      </c>
      <c r="H5344" t="s">
        <v>736</v>
      </c>
      <c r="I5344" s="1">
        <v>42576</v>
      </c>
      <c r="K5344">
        <v>8.31</v>
      </c>
      <c r="L5344" t="s">
        <v>194</v>
      </c>
      <c r="M5344">
        <v>80730</v>
      </c>
      <c r="N5344">
        <v>0.15</v>
      </c>
      <c r="O5344" t="s">
        <v>36</v>
      </c>
      <c r="P5344">
        <v>1151</v>
      </c>
      <c r="Q5344">
        <v>73</v>
      </c>
      <c r="R5344" t="s">
        <v>71</v>
      </c>
    </row>
    <row r="5345" spans="1:18" x14ac:dyDescent="0.3">
      <c r="A5345">
        <v>8081</v>
      </c>
      <c r="B5345" t="s">
        <v>345</v>
      </c>
      <c r="C5345" t="s">
        <v>19</v>
      </c>
      <c r="D5345">
        <v>54</v>
      </c>
      <c r="E5345" t="s">
        <v>28</v>
      </c>
      <c r="F5345" t="s">
        <v>929</v>
      </c>
      <c r="G5345" t="s">
        <v>22</v>
      </c>
      <c r="H5345" t="s">
        <v>960</v>
      </c>
      <c r="I5345" s="1">
        <v>44758</v>
      </c>
      <c r="K5345">
        <v>2.34</v>
      </c>
      <c r="L5345" t="s">
        <v>65</v>
      </c>
      <c r="M5345">
        <v>80769</v>
      </c>
      <c r="N5345">
        <v>0.1</v>
      </c>
      <c r="O5345" t="s">
        <v>45</v>
      </c>
      <c r="P5345">
        <v>5386</v>
      </c>
      <c r="Q5345">
        <v>17</v>
      </c>
      <c r="R5345" t="s">
        <v>32</v>
      </c>
    </row>
    <row r="5346" spans="1:18" x14ac:dyDescent="0.3">
      <c r="A5346">
        <v>2709</v>
      </c>
      <c r="B5346" t="s">
        <v>1219</v>
      </c>
      <c r="C5346" t="s">
        <v>39</v>
      </c>
      <c r="D5346">
        <v>61</v>
      </c>
      <c r="E5346" t="s">
        <v>48</v>
      </c>
      <c r="F5346" t="s">
        <v>488</v>
      </c>
      <c r="G5346" t="s">
        <v>29</v>
      </c>
      <c r="H5346" t="s">
        <v>611</v>
      </c>
      <c r="I5346" s="1">
        <v>43745</v>
      </c>
      <c r="K5346">
        <v>5.1100000000000003</v>
      </c>
      <c r="L5346" t="s">
        <v>194</v>
      </c>
      <c r="M5346">
        <v>80770</v>
      </c>
      <c r="N5346">
        <v>0.2</v>
      </c>
      <c r="O5346" t="s">
        <v>31</v>
      </c>
      <c r="P5346">
        <v>2444</v>
      </c>
      <c r="Q5346">
        <v>35</v>
      </c>
      <c r="R5346" t="s">
        <v>76</v>
      </c>
    </row>
    <row r="5347" spans="1:18" x14ac:dyDescent="0.3">
      <c r="A5347">
        <v>7511</v>
      </c>
      <c r="B5347" t="s">
        <v>813</v>
      </c>
      <c r="C5347" t="s">
        <v>39</v>
      </c>
      <c r="D5347">
        <v>61</v>
      </c>
      <c r="E5347" t="s">
        <v>48</v>
      </c>
      <c r="F5347" t="s">
        <v>1360</v>
      </c>
      <c r="G5347" t="s">
        <v>40</v>
      </c>
      <c r="H5347" t="s">
        <v>1375</v>
      </c>
      <c r="I5347" s="1">
        <v>44418</v>
      </c>
      <c r="K5347">
        <v>3.27</v>
      </c>
      <c r="L5347" t="s">
        <v>65</v>
      </c>
      <c r="M5347">
        <v>80771</v>
      </c>
      <c r="N5347">
        <v>0.15</v>
      </c>
      <c r="O5347" t="s">
        <v>36</v>
      </c>
      <c r="P5347">
        <v>5190</v>
      </c>
      <c r="Q5347">
        <v>91</v>
      </c>
      <c r="R5347" t="s">
        <v>46</v>
      </c>
    </row>
    <row r="5348" spans="1:18" x14ac:dyDescent="0.3">
      <c r="A5348">
        <v>2288</v>
      </c>
      <c r="B5348" t="s">
        <v>946</v>
      </c>
      <c r="C5348" t="s">
        <v>39</v>
      </c>
      <c r="D5348">
        <v>50</v>
      </c>
      <c r="E5348" t="s">
        <v>28</v>
      </c>
      <c r="F5348" t="s">
        <v>929</v>
      </c>
      <c r="G5348" t="s">
        <v>40</v>
      </c>
      <c r="H5348" t="s">
        <v>1027</v>
      </c>
      <c r="I5348" s="1">
        <v>42756</v>
      </c>
      <c r="K5348">
        <v>7.82</v>
      </c>
      <c r="L5348" t="s">
        <v>194</v>
      </c>
      <c r="M5348">
        <v>80774</v>
      </c>
      <c r="N5348">
        <v>0.1</v>
      </c>
      <c r="O5348" t="s">
        <v>45</v>
      </c>
      <c r="P5348">
        <v>1447</v>
      </c>
      <c r="Q5348">
        <v>58</v>
      </c>
      <c r="R5348" t="s">
        <v>84</v>
      </c>
    </row>
    <row r="5349" spans="1:18" x14ac:dyDescent="0.3">
      <c r="A5349">
        <v>4582</v>
      </c>
      <c r="B5349" t="s">
        <v>1234</v>
      </c>
      <c r="C5349" t="s">
        <v>19</v>
      </c>
      <c r="D5349">
        <v>59</v>
      </c>
      <c r="E5349" t="s">
        <v>28</v>
      </c>
      <c r="F5349" t="s">
        <v>1360</v>
      </c>
      <c r="G5349" t="s">
        <v>22</v>
      </c>
      <c r="H5349" t="s">
        <v>1454</v>
      </c>
      <c r="I5349" s="1">
        <v>44690</v>
      </c>
      <c r="K5349">
        <v>2.52</v>
      </c>
      <c r="L5349" t="s">
        <v>65</v>
      </c>
      <c r="M5349">
        <v>80775</v>
      </c>
      <c r="N5349">
        <v>0</v>
      </c>
      <c r="O5349" t="s">
        <v>36</v>
      </c>
      <c r="P5349">
        <v>3122</v>
      </c>
      <c r="Q5349">
        <v>35</v>
      </c>
      <c r="R5349" t="s">
        <v>123</v>
      </c>
    </row>
    <row r="5350" spans="1:18" x14ac:dyDescent="0.3">
      <c r="A5350">
        <v>8160</v>
      </c>
      <c r="B5350" t="s">
        <v>247</v>
      </c>
      <c r="C5350" t="s">
        <v>39</v>
      </c>
      <c r="D5350">
        <v>60</v>
      </c>
      <c r="E5350" t="s">
        <v>48</v>
      </c>
      <c r="F5350" t="s">
        <v>488</v>
      </c>
      <c r="G5350" t="s">
        <v>22</v>
      </c>
      <c r="H5350" t="s">
        <v>489</v>
      </c>
      <c r="I5350" s="1">
        <v>43469</v>
      </c>
      <c r="K5350">
        <v>5.87</v>
      </c>
      <c r="L5350" t="s">
        <v>194</v>
      </c>
      <c r="M5350">
        <v>80782</v>
      </c>
      <c r="N5350">
        <v>0.5</v>
      </c>
      <c r="O5350" t="s">
        <v>31</v>
      </c>
      <c r="P5350">
        <v>7934</v>
      </c>
      <c r="Q5350">
        <v>45</v>
      </c>
      <c r="R5350" t="s">
        <v>54</v>
      </c>
    </row>
    <row r="5351" spans="1:18" x14ac:dyDescent="0.3">
      <c r="A5351">
        <v>10593</v>
      </c>
      <c r="B5351" t="s">
        <v>987</v>
      </c>
      <c r="C5351" t="s">
        <v>19</v>
      </c>
      <c r="D5351">
        <v>52</v>
      </c>
      <c r="E5351" t="s">
        <v>28</v>
      </c>
      <c r="F5351" t="s">
        <v>229</v>
      </c>
      <c r="G5351" t="s">
        <v>29</v>
      </c>
      <c r="H5351" t="s">
        <v>230</v>
      </c>
      <c r="I5351" s="1">
        <v>42337</v>
      </c>
      <c r="K5351">
        <v>8.9700000000000006</v>
      </c>
      <c r="L5351" t="s">
        <v>194</v>
      </c>
      <c r="M5351">
        <v>80782</v>
      </c>
      <c r="N5351">
        <v>0.15</v>
      </c>
      <c r="O5351" t="s">
        <v>36</v>
      </c>
      <c r="P5351">
        <v>1377</v>
      </c>
      <c r="Q5351">
        <v>90</v>
      </c>
      <c r="R5351" t="s">
        <v>84</v>
      </c>
    </row>
    <row r="5352" spans="1:18" x14ac:dyDescent="0.3">
      <c r="A5352">
        <v>8214</v>
      </c>
      <c r="B5352" t="s">
        <v>1259</v>
      </c>
      <c r="C5352" t="s">
        <v>39</v>
      </c>
      <c r="D5352">
        <v>24</v>
      </c>
      <c r="E5352" t="s">
        <v>51</v>
      </c>
      <c r="F5352" t="s">
        <v>929</v>
      </c>
      <c r="G5352" t="s">
        <v>29</v>
      </c>
      <c r="H5352" t="s">
        <v>960</v>
      </c>
      <c r="I5352" s="1">
        <v>44687</v>
      </c>
      <c r="K5352">
        <v>2.5299999999999998</v>
      </c>
      <c r="L5352" t="s">
        <v>65</v>
      </c>
      <c r="M5352">
        <v>80808</v>
      </c>
      <c r="N5352">
        <v>0.1</v>
      </c>
      <c r="O5352" t="s">
        <v>36</v>
      </c>
      <c r="P5352">
        <v>3261</v>
      </c>
      <c r="Q5352">
        <v>79</v>
      </c>
      <c r="R5352" t="s">
        <v>80</v>
      </c>
    </row>
    <row r="5353" spans="1:18" x14ac:dyDescent="0.3">
      <c r="A5353">
        <v>2100</v>
      </c>
      <c r="B5353" t="s">
        <v>647</v>
      </c>
      <c r="C5353" t="s">
        <v>19</v>
      </c>
      <c r="D5353">
        <v>26</v>
      </c>
      <c r="E5353" t="s">
        <v>20</v>
      </c>
      <c r="F5353" t="s">
        <v>1360</v>
      </c>
      <c r="G5353" t="s">
        <v>29</v>
      </c>
      <c r="H5353" t="s">
        <v>1385</v>
      </c>
      <c r="I5353" s="1">
        <v>44057</v>
      </c>
      <c r="K5353">
        <v>4.26</v>
      </c>
      <c r="L5353" t="s">
        <v>65</v>
      </c>
      <c r="M5353">
        <v>80810</v>
      </c>
      <c r="N5353">
        <v>0.2</v>
      </c>
      <c r="O5353" t="s">
        <v>45</v>
      </c>
      <c r="P5353">
        <v>1735</v>
      </c>
      <c r="Q5353">
        <v>35</v>
      </c>
      <c r="R5353" t="s">
        <v>46</v>
      </c>
    </row>
    <row r="5354" spans="1:18" x14ac:dyDescent="0.3">
      <c r="A5354">
        <v>2101</v>
      </c>
      <c r="B5354" t="s">
        <v>848</v>
      </c>
      <c r="C5354" t="s">
        <v>19</v>
      </c>
      <c r="D5354">
        <v>26</v>
      </c>
      <c r="E5354" t="s">
        <v>20</v>
      </c>
      <c r="F5354" t="s">
        <v>1360</v>
      </c>
      <c r="G5354" t="s">
        <v>40</v>
      </c>
      <c r="H5354" t="s">
        <v>1361</v>
      </c>
      <c r="I5354" s="1">
        <v>45379</v>
      </c>
      <c r="K5354">
        <v>0.64</v>
      </c>
      <c r="L5354" t="s">
        <v>24</v>
      </c>
      <c r="M5354">
        <v>80811</v>
      </c>
      <c r="N5354">
        <v>0.1</v>
      </c>
      <c r="O5354" t="s">
        <v>36</v>
      </c>
      <c r="P5354">
        <v>1742</v>
      </c>
      <c r="Q5354">
        <v>64</v>
      </c>
      <c r="R5354" t="s">
        <v>32</v>
      </c>
    </row>
    <row r="5355" spans="1:18" x14ac:dyDescent="0.3">
      <c r="A5355">
        <v>6669</v>
      </c>
      <c r="B5355" t="s">
        <v>1554</v>
      </c>
      <c r="C5355" t="s">
        <v>39</v>
      </c>
      <c r="D5355">
        <v>26</v>
      </c>
      <c r="E5355" t="s">
        <v>20</v>
      </c>
      <c r="F5355" t="s">
        <v>488</v>
      </c>
      <c r="G5355" t="s">
        <v>29</v>
      </c>
      <c r="H5355" t="s">
        <v>597</v>
      </c>
      <c r="I5355" s="1">
        <v>43407</v>
      </c>
      <c r="K5355">
        <v>6.04</v>
      </c>
      <c r="L5355" t="s">
        <v>194</v>
      </c>
      <c r="M5355">
        <v>80816</v>
      </c>
      <c r="N5355">
        <v>0.1</v>
      </c>
      <c r="O5355" t="s">
        <v>31</v>
      </c>
      <c r="Q5355">
        <v>99</v>
      </c>
      <c r="R5355" t="s">
        <v>76</v>
      </c>
    </row>
    <row r="5356" spans="1:18" x14ac:dyDescent="0.3">
      <c r="A5356">
        <v>8494</v>
      </c>
      <c r="B5356" t="s">
        <v>983</v>
      </c>
      <c r="C5356" t="s">
        <v>39</v>
      </c>
      <c r="D5356">
        <v>22</v>
      </c>
      <c r="E5356" t="s">
        <v>51</v>
      </c>
      <c r="F5356" t="s">
        <v>488</v>
      </c>
      <c r="G5356" t="s">
        <v>29</v>
      </c>
      <c r="H5356" t="s">
        <v>597</v>
      </c>
      <c r="I5356" s="1">
        <v>44073</v>
      </c>
      <c r="K5356">
        <v>4.21</v>
      </c>
      <c r="L5356" t="s">
        <v>65</v>
      </c>
      <c r="M5356">
        <v>80820</v>
      </c>
      <c r="N5356">
        <v>0.3</v>
      </c>
      <c r="O5356" t="s">
        <v>45</v>
      </c>
      <c r="P5356">
        <v>1654</v>
      </c>
      <c r="Q5356">
        <v>39</v>
      </c>
      <c r="R5356" t="s">
        <v>42</v>
      </c>
    </row>
    <row r="5357" spans="1:18" x14ac:dyDescent="0.3">
      <c r="A5357">
        <v>1043</v>
      </c>
      <c r="B5357" t="s">
        <v>297</v>
      </c>
      <c r="C5357" t="s">
        <v>39</v>
      </c>
      <c r="D5357">
        <v>38</v>
      </c>
      <c r="E5357" t="s">
        <v>20</v>
      </c>
      <c r="F5357" t="s">
        <v>488</v>
      </c>
      <c r="G5357" t="s">
        <v>29</v>
      </c>
      <c r="H5357" t="s">
        <v>597</v>
      </c>
      <c r="I5357" s="1">
        <v>44023</v>
      </c>
      <c r="K5357">
        <v>4.3499999999999996</v>
      </c>
      <c r="L5357" t="s">
        <v>65</v>
      </c>
      <c r="M5357">
        <v>80824</v>
      </c>
      <c r="N5357">
        <v>0.15</v>
      </c>
      <c r="O5357" t="s">
        <v>45</v>
      </c>
      <c r="P5357">
        <v>1015</v>
      </c>
      <c r="Q5357">
        <v>24</v>
      </c>
      <c r="R5357" t="s">
        <v>49</v>
      </c>
    </row>
    <row r="5358" spans="1:18" x14ac:dyDescent="0.3">
      <c r="A5358">
        <v>5271</v>
      </c>
      <c r="B5358" t="s">
        <v>374</v>
      </c>
      <c r="C5358" t="s">
        <v>39</v>
      </c>
      <c r="D5358">
        <v>60</v>
      </c>
      <c r="E5358" t="s">
        <v>48</v>
      </c>
      <c r="F5358" t="s">
        <v>483</v>
      </c>
      <c r="G5358" t="s">
        <v>40</v>
      </c>
      <c r="H5358" t="s">
        <v>557</v>
      </c>
      <c r="I5358" s="1">
        <v>42395</v>
      </c>
      <c r="K5358">
        <v>8.81</v>
      </c>
      <c r="L5358" t="s">
        <v>194</v>
      </c>
      <c r="M5358">
        <v>80852</v>
      </c>
      <c r="N5358">
        <v>0.1</v>
      </c>
      <c r="O5358" t="s">
        <v>31</v>
      </c>
      <c r="P5358">
        <v>1581</v>
      </c>
      <c r="Q5358">
        <v>73</v>
      </c>
      <c r="R5358" t="s">
        <v>71</v>
      </c>
    </row>
    <row r="5359" spans="1:18" x14ac:dyDescent="0.3">
      <c r="A5359">
        <v>4272</v>
      </c>
      <c r="B5359" t="s">
        <v>1091</v>
      </c>
      <c r="C5359" t="s">
        <v>19</v>
      </c>
      <c r="D5359">
        <v>51</v>
      </c>
      <c r="E5359" t="s">
        <v>28</v>
      </c>
      <c r="F5359" t="s">
        <v>483</v>
      </c>
      <c r="G5359" t="s">
        <v>40</v>
      </c>
      <c r="H5359" t="s">
        <v>639</v>
      </c>
      <c r="I5359" s="1">
        <v>43230</v>
      </c>
      <c r="K5359">
        <v>6.52</v>
      </c>
      <c r="L5359" t="s">
        <v>194</v>
      </c>
      <c r="M5359">
        <v>80867</v>
      </c>
      <c r="N5359">
        <v>0.1</v>
      </c>
      <c r="O5359" t="s">
        <v>36</v>
      </c>
      <c r="Q5359">
        <v>6</v>
      </c>
      <c r="R5359" t="s">
        <v>56</v>
      </c>
    </row>
    <row r="5360" spans="1:18" x14ac:dyDescent="0.3">
      <c r="A5360">
        <v>8871</v>
      </c>
      <c r="B5360" t="s">
        <v>1238</v>
      </c>
      <c r="C5360" t="s">
        <v>39</v>
      </c>
      <c r="D5360">
        <v>35</v>
      </c>
      <c r="E5360" t="s">
        <v>20</v>
      </c>
      <c r="F5360" t="s">
        <v>1447</v>
      </c>
      <c r="G5360" t="s">
        <v>22</v>
      </c>
      <c r="H5360" t="s">
        <v>1452</v>
      </c>
      <c r="I5360" s="1">
        <v>45243</v>
      </c>
      <c r="K5360">
        <v>1.01</v>
      </c>
      <c r="L5360" t="s">
        <v>24</v>
      </c>
      <c r="M5360">
        <v>80868</v>
      </c>
      <c r="N5360">
        <v>0.1</v>
      </c>
      <c r="O5360" t="s">
        <v>36</v>
      </c>
      <c r="P5360">
        <v>8786</v>
      </c>
      <c r="Q5360">
        <v>67</v>
      </c>
      <c r="R5360" t="s">
        <v>67</v>
      </c>
    </row>
    <row r="5361" spans="1:18" x14ac:dyDescent="0.3">
      <c r="A5361">
        <v>9419</v>
      </c>
      <c r="B5361" t="s">
        <v>383</v>
      </c>
      <c r="C5361" t="s">
        <v>19</v>
      </c>
      <c r="D5361">
        <v>36</v>
      </c>
      <c r="E5361" t="s">
        <v>20</v>
      </c>
      <c r="F5361" t="s">
        <v>488</v>
      </c>
      <c r="G5361" t="s">
        <v>29</v>
      </c>
      <c r="H5361" t="s">
        <v>560</v>
      </c>
      <c r="I5361" s="1">
        <v>42515</v>
      </c>
      <c r="K5361">
        <v>8.48</v>
      </c>
      <c r="L5361" t="s">
        <v>194</v>
      </c>
      <c r="M5361">
        <v>80871</v>
      </c>
      <c r="N5361">
        <v>0.15</v>
      </c>
      <c r="O5361" t="s">
        <v>45</v>
      </c>
      <c r="P5361">
        <v>8776</v>
      </c>
      <c r="Q5361">
        <v>45</v>
      </c>
      <c r="R5361" t="s">
        <v>59</v>
      </c>
    </row>
    <row r="5362" spans="1:18" x14ac:dyDescent="0.3">
      <c r="A5362">
        <v>9625</v>
      </c>
      <c r="B5362" t="s">
        <v>1316</v>
      </c>
      <c r="C5362" t="s">
        <v>19</v>
      </c>
      <c r="D5362">
        <v>52</v>
      </c>
      <c r="E5362" t="s">
        <v>28</v>
      </c>
      <c r="F5362" t="s">
        <v>929</v>
      </c>
      <c r="G5362" t="s">
        <v>29</v>
      </c>
      <c r="H5362" t="s">
        <v>930</v>
      </c>
      <c r="I5362" s="1">
        <v>42858</v>
      </c>
      <c r="K5362">
        <v>7.54</v>
      </c>
      <c r="L5362" t="s">
        <v>194</v>
      </c>
      <c r="M5362">
        <v>80888</v>
      </c>
      <c r="N5362">
        <v>0.2</v>
      </c>
      <c r="O5362" t="s">
        <v>31</v>
      </c>
      <c r="P5362">
        <v>8700</v>
      </c>
      <c r="Q5362">
        <v>58</v>
      </c>
      <c r="R5362" t="s">
        <v>54</v>
      </c>
    </row>
    <row r="5363" spans="1:18" x14ac:dyDescent="0.3">
      <c r="A5363">
        <v>7293</v>
      </c>
      <c r="B5363" t="s">
        <v>573</v>
      </c>
      <c r="C5363" t="s">
        <v>39</v>
      </c>
      <c r="D5363">
        <v>24</v>
      </c>
      <c r="E5363" t="s">
        <v>51</v>
      </c>
      <c r="F5363" t="s">
        <v>1360</v>
      </c>
      <c r="G5363" t="s">
        <v>40</v>
      </c>
      <c r="H5363" t="s">
        <v>1385</v>
      </c>
      <c r="I5363" s="1">
        <v>44501</v>
      </c>
      <c r="K5363">
        <v>3.04</v>
      </c>
      <c r="L5363" t="s">
        <v>65</v>
      </c>
      <c r="M5363">
        <v>80891</v>
      </c>
      <c r="N5363">
        <v>0.2</v>
      </c>
      <c r="O5363" t="s">
        <v>36</v>
      </c>
      <c r="P5363">
        <v>5916</v>
      </c>
      <c r="Q5363">
        <v>20</v>
      </c>
      <c r="R5363" t="s">
        <v>76</v>
      </c>
    </row>
    <row r="5364" spans="1:18" x14ac:dyDescent="0.3">
      <c r="A5364">
        <v>7587</v>
      </c>
      <c r="B5364" t="s">
        <v>620</v>
      </c>
      <c r="C5364" t="s">
        <v>19</v>
      </c>
      <c r="D5364">
        <v>40</v>
      </c>
      <c r="E5364" t="s">
        <v>34</v>
      </c>
      <c r="F5364" t="s">
        <v>1360</v>
      </c>
      <c r="G5364" t="s">
        <v>29</v>
      </c>
      <c r="H5364" t="s">
        <v>1375</v>
      </c>
      <c r="I5364" s="1">
        <v>45473</v>
      </c>
      <c r="K5364">
        <v>0.38</v>
      </c>
      <c r="L5364" t="s">
        <v>24</v>
      </c>
      <c r="M5364">
        <v>80902</v>
      </c>
      <c r="N5364">
        <v>0.2</v>
      </c>
      <c r="O5364" t="s">
        <v>25</v>
      </c>
      <c r="P5364">
        <v>4439</v>
      </c>
      <c r="Q5364">
        <v>87</v>
      </c>
      <c r="R5364" t="s">
        <v>32</v>
      </c>
    </row>
    <row r="5365" spans="1:18" x14ac:dyDescent="0.3">
      <c r="A5365">
        <v>8616</v>
      </c>
      <c r="B5365" t="s">
        <v>1226</v>
      </c>
      <c r="C5365" t="s">
        <v>39</v>
      </c>
      <c r="D5365">
        <v>44</v>
      </c>
      <c r="E5365" t="s">
        <v>34</v>
      </c>
      <c r="F5365" t="s">
        <v>1360</v>
      </c>
      <c r="G5365" t="s">
        <v>29</v>
      </c>
      <c r="H5365" t="s">
        <v>1403</v>
      </c>
      <c r="I5365" s="1">
        <v>45137</v>
      </c>
      <c r="K5365">
        <v>1.3</v>
      </c>
      <c r="L5365" t="s">
        <v>24</v>
      </c>
      <c r="M5365">
        <v>80902</v>
      </c>
      <c r="N5365">
        <v>0.1</v>
      </c>
      <c r="O5365" t="s">
        <v>25</v>
      </c>
      <c r="Q5365">
        <v>16</v>
      </c>
      <c r="R5365" t="s">
        <v>32</v>
      </c>
    </row>
    <row r="5366" spans="1:18" x14ac:dyDescent="0.3">
      <c r="A5366">
        <v>9070</v>
      </c>
      <c r="B5366" t="s">
        <v>739</v>
      </c>
      <c r="C5366" t="s">
        <v>19</v>
      </c>
      <c r="D5366">
        <v>42</v>
      </c>
      <c r="E5366" t="s">
        <v>34</v>
      </c>
      <c r="F5366" t="s">
        <v>488</v>
      </c>
      <c r="G5366" t="s">
        <v>29</v>
      </c>
      <c r="H5366" t="s">
        <v>566</v>
      </c>
      <c r="I5366" s="1">
        <v>42389</v>
      </c>
      <c r="K5366">
        <v>8.82</v>
      </c>
      <c r="L5366" t="s">
        <v>194</v>
      </c>
      <c r="M5366">
        <v>80905</v>
      </c>
      <c r="N5366">
        <v>0.25</v>
      </c>
      <c r="O5366" t="s">
        <v>36</v>
      </c>
      <c r="Q5366">
        <v>47</v>
      </c>
      <c r="R5366" t="s">
        <v>42</v>
      </c>
    </row>
    <row r="5367" spans="1:18" x14ac:dyDescent="0.3">
      <c r="A5367">
        <v>5344</v>
      </c>
      <c r="B5367" t="s">
        <v>1054</v>
      </c>
      <c r="C5367" t="s">
        <v>19</v>
      </c>
      <c r="D5367">
        <v>25</v>
      </c>
      <c r="E5367" t="s">
        <v>20</v>
      </c>
      <c r="F5367" t="s">
        <v>1360</v>
      </c>
      <c r="G5367" t="s">
        <v>29</v>
      </c>
      <c r="H5367" t="s">
        <v>1454</v>
      </c>
      <c r="I5367" s="1">
        <v>45169</v>
      </c>
      <c r="K5367">
        <v>1.21</v>
      </c>
      <c r="L5367" t="s">
        <v>24</v>
      </c>
      <c r="M5367">
        <v>80906</v>
      </c>
      <c r="N5367">
        <v>0.2</v>
      </c>
      <c r="O5367" t="s">
        <v>36</v>
      </c>
      <c r="P5367">
        <v>4534</v>
      </c>
      <c r="Q5367">
        <v>28</v>
      </c>
      <c r="R5367" t="s">
        <v>80</v>
      </c>
    </row>
    <row r="5368" spans="1:18" x14ac:dyDescent="0.3">
      <c r="A5368">
        <v>3191</v>
      </c>
      <c r="B5368" t="s">
        <v>625</v>
      </c>
      <c r="C5368" t="s">
        <v>39</v>
      </c>
      <c r="D5368">
        <v>41</v>
      </c>
      <c r="E5368" t="s">
        <v>34</v>
      </c>
      <c r="F5368" t="s">
        <v>1360</v>
      </c>
      <c r="G5368" t="s">
        <v>22</v>
      </c>
      <c r="H5368" t="s">
        <v>1375</v>
      </c>
      <c r="I5368" s="1">
        <v>45366</v>
      </c>
      <c r="K5368">
        <v>0.67</v>
      </c>
      <c r="L5368" t="s">
        <v>24</v>
      </c>
      <c r="M5368">
        <v>80913</v>
      </c>
      <c r="N5368">
        <v>0.25</v>
      </c>
      <c r="O5368" t="s">
        <v>36</v>
      </c>
      <c r="P5368">
        <v>1272</v>
      </c>
      <c r="Q5368">
        <v>59</v>
      </c>
      <c r="R5368" t="s">
        <v>71</v>
      </c>
    </row>
    <row r="5369" spans="1:18" x14ac:dyDescent="0.3">
      <c r="A5369">
        <v>2986</v>
      </c>
      <c r="B5369" t="s">
        <v>533</v>
      </c>
      <c r="C5369" t="s">
        <v>39</v>
      </c>
      <c r="D5369">
        <v>39</v>
      </c>
      <c r="E5369" t="s">
        <v>20</v>
      </c>
      <c r="F5369" t="s">
        <v>488</v>
      </c>
      <c r="G5369" t="s">
        <v>22</v>
      </c>
      <c r="H5369" t="s">
        <v>560</v>
      </c>
      <c r="I5369" s="1">
        <v>42032</v>
      </c>
      <c r="J5369" s="1">
        <v>43792</v>
      </c>
      <c r="K5369">
        <v>4.82</v>
      </c>
      <c r="L5369" t="s">
        <v>65</v>
      </c>
      <c r="M5369">
        <v>80916</v>
      </c>
      <c r="N5369">
        <v>0.5</v>
      </c>
      <c r="O5369" t="s">
        <v>31</v>
      </c>
      <c r="P5369">
        <v>1639</v>
      </c>
      <c r="Q5369">
        <v>70</v>
      </c>
      <c r="R5369" t="s">
        <v>71</v>
      </c>
    </row>
    <row r="5370" spans="1:18" x14ac:dyDescent="0.3">
      <c r="A5370">
        <v>8136</v>
      </c>
      <c r="B5370" t="s">
        <v>662</v>
      </c>
      <c r="C5370" t="s">
        <v>39</v>
      </c>
      <c r="D5370">
        <v>39</v>
      </c>
      <c r="E5370" t="s">
        <v>20</v>
      </c>
      <c r="F5370" t="s">
        <v>483</v>
      </c>
      <c r="G5370" t="s">
        <v>22</v>
      </c>
      <c r="H5370" t="s">
        <v>736</v>
      </c>
      <c r="I5370" s="1">
        <v>43432</v>
      </c>
      <c r="K5370">
        <v>5.97</v>
      </c>
      <c r="L5370" t="s">
        <v>194</v>
      </c>
      <c r="M5370">
        <v>80926</v>
      </c>
      <c r="N5370">
        <v>0.3</v>
      </c>
      <c r="O5370" t="s">
        <v>31</v>
      </c>
      <c r="P5370">
        <v>5863</v>
      </c>
      <c r="Q5370">
        <v>18</v>
      </c>
      <c r="R5370" t="s">
        <v>71</v>
      </c>
    </row>
    <row r="5371" spans="1:18" x14ac:dyDescent="0.3">
      <c r="A5371">
        <v>3722</v>
      </c>
      <c r="B5371" t="s">
        <v>657</v>
      </c>
      <c r="C5371" t="s">
        <v>19</v>
      </c>
      <c r="D5371">
        <v>49</v>
      </c>
      <c r="E5371" t="s">
        <v>34</v>
      </c>
      <c r="F5371" t="s">
        <v>929</v>
      </c>
      <c r="G5371" t="s">
        <v>29</v>
      </c>
      <c r="H5371" t="s">
        <v>931</v>
      </c>
      <c r="I5371" s="1">
        <v>43944</v>
      </c>
      <c r="K5371">
        <v>4.57</v>
      </c>
      <c r="L5371" t="s">
        <v>65</v>
      </c>
      <c r="M5371">
        <v>80930</v>
      </c>
      <c r="N5371">
        <v>0.15</v>
      </c>
      <c r="O5371" t="s">
        <v>36</v>
      </c>
      <c r="P5371">
        <v>1312</v>
      </c>
      <c r="Q5371">
        <v>84</v>
      </c>
      <c r="R5371" t="s">
        <v>26</v>
      </c>
    </row>
    <row r="5372" spans="1:18" x14ac:dyDescent="0.3">
      <c r="A5372">
        <v>6361</v>
      </c>
      <c r="B5372" t="s">
        <v>1021</v>
      </c>
      <c r="C5372" t="s">
        <v>39</v>
      </c>
      <c r="D5372">
        <v>62</v>
      </c>
      <c r="E5372" t="s">
        <v>48</v>
      </c>
      <c r="F5372" t="s">
        <v>1360</v>
      </c>
      <c r="G5372" t="s">
        <v>22</v>
      </c>
      <c r="H5372" t="s">
        <v>1361</v>
      </c>
      <c r="I5372" s="1">
        <v>45397</v>
      </c>
      <c r="K5372">
        <v>0.59</v>
      </c>
      <c r="L5372" t="s">
        <v>24</v>
      </c>
      <c r="M5372">
        <v>80930</v>
      </c>
      <c r="N5372">
        <v>0.25</v>
      </c>
      <c r="O5372" t="s">
        <v>36</v>
      </c>
      <c r="P5372">
        <v>3477</v>
      </c>
      <c r="Q5372">
        <v>13</v>
      </c>
      <c r="R5372" t="s">
        <v>76</v>
      </c>
    </row>
    <row r="5373" spans="1:18" x14ac:dyDescent="0.3">
      <c r="A5373">
        <v>8523</v>
      </c>
      <c r="B5373" t="s">
        <v>1270</v>
      </c>
      <c r="C5373" t="s">
        <v>39</v>
      </c>
      <c r="D5373">
        <v>37</v>
      </c>
      <c r="E5373" t="s">
        <v>20</v>
      </c>
      <c r="F5373" t="s">
        <v>929</v>
      </c>
      <c r="G5373" t="s">
        <v>29</v>
      </c>
      <c r="H5373" t="s">
        <v>960</v>
      </c>
      <c r="I5373" s="1">
        <v>44198</v>
      </c>
      <c r="K5373">
        <v>3.87</v>
      </c>
      <c r="L5373" t="s">
        <v>65</v>
      </c>
      <c r="M5373">
        <v>80940</v>
      </c>
      <c r="N5373">
        <v>0</v>
      </c>
      <c r="O5373" t="s">
        <v>31</v>
      </c>
      <c r="Q5373">
        <v>64</v>
      </c>
      <c r="R5373" t="s">
        <v>49</v>
      </c>
    </row>
    <row r="5374" spans="1:18" x14ac:dyDescent="0.3">
      <c r="A5374">
        <v>4372</v>
      </c>
      <c r="B5374" t="s">
        <v>204</v>
      </c>
      <c r="C5374" t="s">
        <v>19</v>
      </c>
      <c r="D5374">
        <v>31</v>
      </c>
      <c r="E5374" t="s">
        <v>20</v>
      </c>
      <c r="F5374" t="s">
        <v>483</v>
      </c>
      <c r="G5374" t="s">
        <v>22</v>
      </c>
      <c r="H5374" t="s">
        <v>736</v>
      </c>
      <c r="I5374" s="1">
        <v>43726</v>
      </c>
      <c r="K5374">
        <v>5.16</v>
      </c>
      <c r="L5374" t="s">
        <v>194</v>
      </c>
      <c r="M5374">
        <v>80943</v>
      </c>
      <c r="N5374">
        <v>0.15</v>
      </c>
      <c r="O5374" t="s">
        <v>31</v>
      </c>
      <c r="P5374">
        <v>2711</v>
      </c>
      <c r="Q5374">
        <v>20</v>
      </c>
      <c r="R5374" t="s">
        <v>37</v>
      </c>
    </row>
    <row r="5375" spans="1:18" x14ac:dyDescent="0.3">
      <c r="A5375">
        <v>1183</v>
      </c>
      <c r="B5375" t="s">
        <v>391</v>
      </c>
      <c r="C5375" t="s">
        <v>39</v>
      </c>
      <c r="D5375">
        <v>61</v>
      </c>
      <c r="E5375" t="s">
        <v>48</v>
      </c>
      <c r="F5375" t="s">
        <v>483</v>
      </c>
      <c r="G5375" t="s">
        <v>22</v>
      </c>
      <c r="H5375" t="s">
        <v>484</v>
      </c>
      <c r="I5375" s="1">
        <v>43954</v>
      </c>
      <c r="K5375">
        <v>4.54</v>
      </c>
      <c r="L5375" t="s">
        <v>65</v>
      </c>
      <c r="M5375">
        <v>80945</v>
      </c>
      <c r="N5375">
        <v>0.1</v>
      </c>
      <c r="O5375" t="s">
        <v>36</v>
      </c>
      <c r="Q5375">
        <v>47</v>
      </c>
      <c r="R5375" t="s">
        <v>80</v>
      </c>
    </row>
    <row r="5376" spans="1:18" x14ac:dyDescent="0.3">
      <c r="A5376">
        <v>4001</v>
      </c>
      <c r="B5376" t="s">
        <v>587</v>
      </c>
      <c r="C5376" t="s">
        <v>39</v>
      </c>
      <c r="D5376">
        <v>42</v>
      </c>
      <c r="E5376" t="s">
        <v>34</v>
      </c>
      <c r="F5376" t="s">
        <v>1447</v>
      </c>
      <c r="G5376" t="s">
        <v>29</v>
      </c>
      <c r="H5376" t="s">
        <v>1455</v>
      </c>
      <c r="I5376" s="1">
        <v>44868</v>
      </c>
      <c r="K5376">
        <v>2.04</v>
      </c>
      <c r="L5376" t="s">
        <v>65</v>
      </c>
      <c r="M5376">
        <v>80951</v>
      </c>
      <c r="N5376">
        <v>0.1</v>
      </c>
      <c r="O5376" t="s">
        <v>36</v>
      </c>
      <c r="P5376">
        <v>1780</v>
      </c>
      <c r="Q5376">
        <v>78</v>
      </c>
      <c r="R5376" t="s">
        <v>88</v>
      </c>
    </row>
    <row r="5377" spans="1:18" x14ac:dyDescent="0.3">
      <c r="A5377">
        <v>6516</v>
      </c>
      <c r="B5377" t="s">
        <v>740</v>
      </c>
      <c r="C5377" t="s">
        <v>19</v>
      </c>
      <c r="D5377">
        <v>54</v>
      </c>
      <c r="E5377" t="s">
        <v>28</v>
      </c>
      <c r="F5377" t="s">
        <v>1511</v>
      </c>
      <c r="G5377" t="s">
        <v>29</v>
      </c>
      <c r="H5377" t="s">
        <v>1522</v>
      </c>
      <c r="I5377" s="1">
        <v>45209</v>
      </c>
      <c r="K5377">
        <v>1.1000000000000001</v>
      </c>
      <c r="L5377" t="s">
        <v>24</v>
      </c>
      <c r="M5377">
        <v>80967</v>
      </c>
      <c r="N5377">
        <v>0.2</v>
      </c>
      <c r="O5377" t="s">
        <v>31</v>
      </c>
      <c r="P5377">
        <v>2250</v>
      </c>
      <c r="Q5377">
        <v>48</v>
      </c>
      <c r="R5377" t="s">
        <v>59</v>
      </c>
    </row>
    <row r="5378" spans="1:18" x14ac:dyDescent="0.3">
      <c r="A5378">
        <v>8793</v>
      </c>
      <c r="B5378" t="s">
        <v>63</v>
      </c>
      <c r="C5378" t="s">
        <v>19</v>
      </c>
      <c r="D5378">
        <v>62</v>
      </c>
      <c r="E5378" t="s">
        <v>48</v>
      </c>
      <c r="F5378" t="s">
        <v>483</v>
      </c>
      <c r="G5378" t="s">
        <v>29</v>
      </c>
      <c r="H5378" t="s">
        <v>736</v>
      </c>
      <c r="I5378" s="1">
        <v>42470</v>
      </c>
      <c r="K5378">
        <v>8.6</v>
      </c>
      <c r="L5378" t="s">
        <v>194</v>
      </c>
      <c r="M5378">
        <v>80969</v>
      </c>
      <c r="N5378">
        <v>0.1</v>
      </c>
      <c r="O5378" t="s">
        <v>45</v>
      </c>
      <c r="P5378">
        <v>3281</v>
      </c>
      <c r="Q5378">
        <v>28</v>
      </c>
      <c r="R5378" t="s">
        <v>80</v>
      </c>
    </row>
    <row r="5379" spans="1:18" x14ac:dyDescent="0.3">
      <c r="A5379">
        <v>10871</v>
      </c>
      <c r="B5379" t="s">
        <v>676</v>
      </c>
      <c r="C5379" t="s">
        <v>39</v>
      </c>
      <c r="D5379">
        <v>31</v>
      </c>
      <c r="E5379" t="s">
        <v>20</v>
      </c>
      <c r="F5379" t="s">
        <v>188</v>
      </c>
      <c r="G5379" t="s">
        <v>29</v>
      </c>
      <c r="H5379" t="s">
        <v>213</v>
      </c>
      <c r="I5379" s="1">
        <v>42398</v>
      </c>
      <c r="K5379">
        <v>8.8000000000000007</v>
      </c>
      <c r="L5379" t="s">
        <v>194</v>
      </c>
      <c r="M5379">
        <v>80970</v>
      </c>
      <c r="N5379">
        <v>0.1</v>
      </c>
      <c r="O5379" t="s">
        <v>45</v>
      </c>
      <c r="P5379">
        <v>1258</v>
      </c>
      <c r="Q5379">
        <v>79</v>
      </c>
      <c r="R5379" t="s">
        <v>32</v>
      </c>
    </row>
    <row r="5380" spans="1:18" x14ac:dyDescent="0.3">
      <c r="A5380">
        <v>7013</v>
      </c>
      <c r="B5380" t="s">
        <v>341</v>
      </c>
      <c r="C5380" t="s">
        <v>19</v>
      </c>
      <c r="D5380">
        <v>53</v>
      </c>
      <c r="E5380" t="s">
        <v>28</v>
      </c>
      <c r="F5380" t="s">
        <v>929</v>
      </c>
      <c r="G5380" t="s">
        <v>29</v>
      </c>
      <c r="H5380" t="s">
        <v>930</v>
      </c>
      <c r="I5380" s="1">
        <v>43447</v>
      </c>
      <c r="K5380">
        <v>5.93</v>
      </c>
      <c r="L5380" t="s">
        <v>194</v>
      </c>
      <c r="M5380">
        <v>80971</v>
      </c>
      <c r="N5380">
        <v>0.25</v>
      </c>
      <c r="O5380" t="s">
        <v>36</v>
      </c>
      <c r="P5380">
        <v>6477</v>
      </c>
      <c r="Q5380">
        <v>29</v>
      </c>
      <c r="R5380" t="s">
        <v>71</v>
      </c>
    </row>
    <row r="5381" spans="1:18" x14ac:dyDescent="0.3">
      <c r="A5381">
        <v>6252</v>
      </c>
      <c r="B5381" t="s">
        <v>269</v>
      </c>
      <c r="C5381" t="s">
        <v>19</v>
      </c>
      <c r="D5381">
        <v>35</v>
      </c>
      <c r="E5381" t="s">
        <v>20</v>
      </c>
      <c r="F5381" t="s">
        <v>229</v>
      </c>
      <c r="G5381" t="s">
        <v>40</v>
      </c>
      <c r="H5381" t="s">
        <v>230</v>
      </c>
      <c r="I5381" s="1">
        <v>42244</v>
      </c>
      <c r="K5381">
        <v>9.2200000000000006</v>
      </c>
      <c r="L5381" t="s">
        <v>194</v>
      </c>
      <c r="M5381">
        <v>80974</v>
      </c>
      <c r="N5381">
        <v>0.25</v>
      </c>
      <c r="O5381" t="s">
        <v>36</v>
      </c>
      <c r="P5381">
        <v>4546</v>
      </c>
      <c r="Q5381">
        <v>3</v>
      </c>
      <c r="R5381" t="s">
        <v>123</v>
      </c>
    </row>
    <row r="5382" spans="1:18" x14ac:dyDescent="0.3">
      <c r="A5382">
        <v>2553</v>
      </c>
      <c r="B5382" t="s">
        <v>1259</v>
      </c>
      <c r="C5382" t="s">
        <v>19</v>
      </c>
      <c r="D5382">
        <v>51</v>
      </c>
      <c r="E5382" t="s">
        <v>28</v>
      </c>
      <c r="F5382" t="s">
        <v>929</v>
      </c>
      <c r="G5382" t="s">
        <v>29</v>
      </c>
      <c r="H5382" t="s">
        <v>930</v>
      </c>
      <c r="I5382" s="1">
        <v>44125</v>
      </c>
      <c r="K5382">
        <v>4.07</v>
      </c>
      <c r="L5382" t="s">
        <v>65</v>
      </c>
      <c r="M5382">
        <v>80975</v>
      </c>
      <c r="N5382">
        <v>0.1</v>
      </c>
      <c r="O5382" t="s">
        <v>36</v>
      </c>
      <c r="P5382">
        <v>2051</v>
      </c>
      <c r="Q5382">
        <v>2</v>
      </c>
      <c r="R5382" t="s">
        <v>46</v>
      </c>
    </row>
    <row r="5383" spans="1:18" x14ac:dyDescent="0.3">
      <c r="A5383">
        <v>4205</v>
      </c>
      <c r="B5383" t="s">
        <v>198</v>
      </c>
      <c r="C5383" t="s">
        <v>19</v>
      </c>
      <c r="D5383">
        <v>46</v>
      </c>
      <c r="E5383" t="s">
        <v>34</v>
      </c>
      <c r="F5383" t="s">
        <v>1360</v>
      </c>
      <c r="G5383" t="s">
        <v>29</v>
      </c>
      <c r="H5383" t="s">
        <v>1454</v>
      </c>
      <c r="I5383" s="1">
        <v>44638</v>
      </c>
      <c r="K5383">
        <v>2.67</v>
      </c>
      <c r="L5383" t="s">
        <v>65</v>
      </c>
      <c r="M5383">
        <v>80980</v>
      </c>
      <c r="N5383">
        <v>0.25</v>
      </c>
      <c r="O5383" t="s">
        <v>31</v>
      </c>
      <c r="P5383">
        <v>2509</v>
      </c>
      <c r="Q5383">
        <v>61</v>
      </c>
      <c r="R5383" t="s">
        <v>32</v>
      </c>
    </row>
    <row r="5384" spans="1:18" x14ac:dyDescent="0.3">
      <c r="A5384">
        <v>2337</v>
      </c>
      <c r="B5384" t="s">
        <v>1047</v>
      </c>
      <c r="C5384" t="s">
        <v>19</v>
      </c>
      <c r="D5384">
        <v>57</v>
      </c>
      <c r="E5384" t="s">
        <v>28</v>
      </c>
      <c r="F5384" t="s">
        <v>1360</v>
      </c>
      <c r="G5384" t="s">
        <v>40</v>
      </c>
      <c r="H5384" t="s">
        <v>1403</v>
      </c>
      <c r="I5384" s="1">
        <v>45461</v>
      </c>
      <c r="K5384">
        <v>0.41</v>
      </c>
      <c r="L5384" t="s">
        <v>24</v>
      </c>
      <c r="M5384">
        <v>80981</v>
      </c>
      <c r="N5384">
        <v>0.25</v>
      </c>
      <c r="O5384" t="s">
        <v>45</v>
      </c>
      <c r="P5384">
        <v>1198</v>
      </c>
      <c r="Q5384">
        <v>70</v>
      </c>
      <c r="R5384" t="s">
        <v>123</v>
      </c>
    </row>
    <row r="5385" spans="1:18" x14ac:dyDescent="0.3">
      <c r="A5385">
        <v>4102</v>
      </c>
      <c r="B5385" t="s">
        <v>217</v>
      </c>
      <c r="C5385" t="s">
        <v>19</v>
      </c>
      <c r="D5385">
        <v>57</v>
      </c>
      <c r="E5385" t="s">
        <v>28</v>
      </c>
      <c r="F5385" t="s">
        <v>483</v>
      </c>
      <c r="G5385" t="s">
        <v>22</v>
      </c>
      <c r="H5385" t="s">
        <v>639</v>
      </c>
      <c r="I5385" s="1">
        <v>43646</v>
      </c>
      <c r="K5385">
        <v>5.38</v>
      </c>
      <c r="L5385" t="s">
        <v>194</v>
      </c>
      <c r="M5385">
        <v>80986</v>
      </c>
      <c r="N5385">
        <v>0.15</v>
      </c>
      <c r="O5385" t="s">
        <v>36</v>
      </c>
      <c r="P5385">
        <v>2131</v>
      </c>
      <c r="Q5385">
        <v>17</v>
      </c>
      <c r="R5385" t="s">
        <v>67</v>
      </c>
    </row>
    <row r="5386" spans="1:18" x14ac:dyDescent="0.3">
      <c r="A5386">
        <v>8221</v>
      </c>
      <c r="B5386" t="s">
        <v>1104</v>
      </c>
      <c r="C5386" t="s">
        <v>39</v>
      </c>
      <c r="D5386">
        <v>62</v>
      </c>
      <c r="E5386" t="s">
        <v>48</v>
      </c>
      <c r="F5386" t="s">
        <v>483</v>
      </c>
      <c r="G5386" t="s">
        <v>29</v>
      </c>
      <c r="H5386" t="s">
        <v>736</v>
      </c>
      <c r="I5386" s="1">
        <v>42247</v>
      </c>
      <c r="K5386">
        <v>9.2100000000000009</v>
      </c>
      <c r="L5386" t="s">
        <v>194</v>
      </c>
      <c r="M5386">
        <v>80986</v>
      </c>
      <c r="N5386">
        <v>0.15</v>
      </c>
      <c r="O5386" t="s">
        <v>31</v>
      </c>
      <c r="P5386">
        <v>1237</v>
      </c>
      <c r="Q5386">
        <v>29</v>
      </c>
      <c r="R5386" t="s">
        <v>106</v>
      </c>
    </row>
    <row r="5387" spans="1:18" x14ac:dyDescent="0.3">
      <c r="A5387">
        <v>3429</v>
      </c>
      <c r="B5387" t="s">
        <v>182</v>
      </c>
      <c r="C5387" t="s">
        <v>19</v>
      </c>
      <c r="D5387">
        <v>46</v>
      </c>
      <c r="E5387" t="s">
        <v>34</v>
      </c>
      <c r="F5387" t="s">
        <v>229</v>
      </c>
      <c r="G5387" t="s">
        <v>22</v>
      </c>
      <c r="H5387" t="s">
        <v>301</v>
      </c>
      <c r="I5387" s="1">
        <v>42591</v>
      </c>
      <c r="K5387">
        <v>8.27</v>
      </c>
      <c r="L5387" t="s">
        <v>194</v>
      </c>
      <c r="M5387">
        <v>80987</v>
      </c>
      <c r="N5387">
        <v>0.2</v>
      </c>
      <c r="O5387" t="s">
        <v>31</v>
      </c>
      <c r="P5387">
        <v>1491</v>
      </c>
      <c r="Q5387">
        <v>68</v>
      </c>
      <c r="R5387" t="s">
        <v>80</v>
      </c>
    </row>
    <row r="5388" spans="1:18" x14ac:dyDescent="0.3">
      <c r="A5388">
        <v>5191</v>
      </c>
      <c r="B5388" t="s">
        <v>1328</v>
      </c>
      <c r="C5388" t="s">
        <v>39</v>
      </c>
      <c r="D5388">
        <v>63</v>
      </c>
      <c r="E5388" t="s">
        <v>48</v>
      </c>
      <c r="F5388" t="s">
        <v>229</v>
      </c>
      <c r="G5388" t="s">
        <v>40</v>
      </c>
      <c r="H5388" t="s">
        <v>230</v>
      </c>
      <c r="I5388" s="1">
        <v>42190</v>
      </c>
      <c r="K5388">
        <v>9.3699999999999992</v>
      </c>
      <c r="L5388" t="s">
        <v>194</v>
      </c>
      <c r="M5388">
        <v>80990</v>
      </c>
      <c r="N5388">
        <v>0.25</v>
      </c>
      <c r="O5388" t="s">
        <v>31</v>
      </c>
      <c r="P5388">
        <v>2219</v>
      </c>
      <c r="Q5388">
        <v>55</v>
      </c>
      <c r="R5388" t="s">
        <v>46</v>
      </c>
    </row>
    <row r="5389" spans="1:18" x14ac:dyDescent="0.3">
      <c r="A5389">
        <v>2182</v>
      </c>
      <c r="B5389" t="s">
        <v>616</v>
      </c>
      <c r="C5389" t="s">
        <v>39</v>
      </c>
      <c r="D5389">
        <v>44</v>
      </c>
      <c r="E5389" t="s">
        <v>34</v>
      </c>
      <c r="F5389" t="s">
        <v>488</v>
      </c>
      <c r="G5389" t="s">
        <v>29</v>
      </c>
      <c r="H5389" t="s">
        <v>566</v>
      </c>
      <c r="I5389" s="1">
        <v>42914</v>
      </c>
      <c r="K5389">
        <v>7.39</v>
      </c>
      <c r="L5389" t="s">
        <v>194</v>
      </c>
      <c r="M5389">
        <v>80998</v>
      </c>
      <c r="N5389">
        <v>0.2</v>
      </c>
      <c r="O5389" t="s">
        <v>36</v>
      </c>
      <c r="Q5389">
        <v>17</v>
      </c>
      <c r="R5389" t="s">
        <v>49</v>
      </c>
    </row>
    <row r="5390" spans="1:18" x14ac:dyDescent="0.3">
      <c r="A5390">
        <v>4994</v>
      </c>
      <c r="B5390" t="s">
        <v>889</v>
      </c>
      <c r="C5390" t="s">
        <v>19</v>
      </c>
      <c r="D5390">
        <v>63</v>
      </c>
      <c r="E5390" t="s">
        <v>48</v>
      </c>
      <c r="F5390" t="s">
        <v>488</v>
      </c>
      <c r="G5390" t="s">
        <v>29</v>
      </c>
      <c r="H5390" t="s">
        <v>566</v>
      </c>
      <c r="I5390" s="1">
        <v>43857</v>
      </c>
      <c r="K5390">
        <v>4.8</v>
      </c>
      <c r="L5390" t="s">
        <v>65</v>
      </c>
      <c r="M5390">
        <v>81000</v>
      </c>
      <c r="N5390">
        <v>0.25</v>
      </c>
      <c r="O5390" t="s">
        <v>45</v>
      </c>
      <c r="P5390">
        <v>3568</v>
      </c>
      <c r="Q5390">
        <v>17</v>
      </c>
      <c r="R5390" t="s">
        <v>32</v>
      </c>
    </row>
    <row r="5391" spans="1:18" x14ac:dyDescent="0.3">
      <c r="A5391">
        <v>10656</v>
      </c>
      <c r="B5391" t="s">
        <v>147</v>
      </c>
      <c r="C5391" t="s">
        <v>39</v>
      </c>
      <c r="D5391">
        <v>52</v>
      </c>
      <c r="E5391" t="s">
        <v>28</v>
      </c>
      <c r="F5391" t="s">
        <v>1360</v>
      </c>
      <c r="G5391" t="s">
        <v>29</v>
      </c>
      <c r="H5391" t="s">
        <v>1415</v>
      </c>
      <c r="I5391" s="1">
        <v>43809</v>
      </c>
      <c r="J5391" s="1">
        <v>45133</v>
      </c>
      <c r="K5391">
        <v>3.62</v>
      </c>
      <c r="L5391" t="s">
        <v>65</v>
      </c>
      <c r="M5391">
        <v>81009</v>
      </c>
      <c r="N5391">
        <v>0</v>
      </c>
      <c r="O5391" t="s">
        <v>36</v>
      </c>
      <c r="P5391">
        <v>3895</v>
      </c>
      <c r="Q5391">
        <v>87</v>
      </c>
      <c r="R5391" t="s">
        <v>49</v>
      </c>
    </row>
    <row r="5392" spans="1:18" x14ac:dyDescent="0.3">
      <c r="A5392">
        <v>10125</v>
      </c>
      <c r="B5392" t="s">
        <v>1255</v>
      </c>
      <c r="C5392" t="s">
        <v>39</v>
      </c>
      <c r="D5392">
        <v>42</v>
      </c>
      <c r="E5392" t="s">
        <v>34</v>
      </c>
      <c r="F5392" t="s">
        <v>1360</v>
      </c>
      <c r="G5392" t="s">
        <v>29</v>
      </c>
      <c r="H5392" t="s">
        <v>1385</v>
      </c>
      <c r="I5392" s="1">
        <v>45447</v>
      </c>
      <c r="K5392">
        <v>0.45</v>
      </c>
      <c r="L5392" t="s">
        <v>24</v>
      </c>
      <c r="M5392">
        <v>81010</v>
      </c>
      <c r="N5392">
        <v>0.2</v>
      </c>
      <c r="O5392" t="s">
        <v>25</v>
      </c>
      <c r="Q5392">
        <v>96</v>
      </c>
      <c r="R5392" t="s">
        <v>59</v>
      </c>
    </row>
    <row r="5393" spans="1:18" x14ac:dyDescent="0.3">
      <c r="A5393">
        <v>3494</v>
      </c>
      <c r="B5393" t="s">
        <v>454</v>
      </c>
      <c r="C5393" t="s">
        <v>39</v>
      </c>
      <c r="D5393">
        <v>42</v>
      </c>
      <c r="E5393" t="s">
        <v>34</v>
      </c>
      <c r="F5393" t="s">
        <v>929</v>
      </c>
      <c r="G5393" t="s">
        <v>40</v>
      </c>
      <c r="H5393" t="s">
        <v>931</v>
      </c>
      <c r="I5393" s="1">
        <v>42499</v>
      </c>
      <c r="K5393">
        <v>8.52</v>
      </c>
      <c r="L5393" t="s">
        <v>194</v>
      </c>
      <c r="M5393">
        <v>81011</v>
      </c>
      <c r="N5393">
        <v>0.2</v>
      </c>
      <c r="O5393" t="s">
        <v>36</v>
      </c>
      <c r="P5393">
        <v>3090</v>
      </c>
      <c r="Q5393">
        <v>1</v>
      </c>
      <c r="R5393" t="s">
        <v>84</v>
      </c>
    </row>
    <row r="5394" spans="1:18" x14ac:dyDescent="0.3">
      <c r="A5394">
        <v>6610</v>
      </c>
      <c r="B5394" t="s">
        <v>344</v>
      </c>
      <c r="C5394" t="s">
        <v>39</v>
      </c>
      <c r="D5394">
        <v>23</v>
      </c>
      <c r="E5394" t="s">
        <v>51</v>
      </c>
      <c r="F5394" t="s">
        <v>488</v>
      </c>
      <c r="G5394" t="s">
        <v>29</v>
      </c>
      <c r="H5394" t="s">
        <v>611</v>
      </c>
      <c r="I5394" s="1">
        <v>43701</v>
      </c>
      <c r="K5394">
        <v>5.23</v>
      </c>
      <c r="L5394" t="s">
        <v>194</v>
      </c>
      <c r="M5394">
        <v>81014</v>
      </c>
      <c r="N5394">
        <v>0.15</v>
      </c>
      <c r="O5394" t="s">
        <v>25</v>
      </c>
      <c r="P5394">
        <v>1667</v>
      </c>
      <c r="Q5394">
        <v>53</v>
      </c>
      <c r="R5394" t="s">
        <v>106</v>
      </c>
    </row>
    <row r="5395" spans="1:18" x14ac:dyDescent="0.3">
      <c r="A5395">
        <v>10724</v>
      </c>
      <c r="B5395" t="s">
        <v>1399</v>
      </c>
      <c r="C5395" t="s">
        <v>19</v>
      </c>
      <c r="D5395">
        <v>52</v>
      </c>
      <c r="E5395" t="s">
        <v>28</v>
      </c>
      <c r="F5395" t="s">
        <v>229</v>
      </c>
      <c r="G5395" t="s">
        <v>29</v>
      </c>
      <c r="H5395" t="s">
        <v>230</v>
      </c>
      <c r="I5395" s="1">
        <v>43129</v>
      </c>
      <c r="K5395">
        <v>6.8</v>
      </c>
      <c r="L5395" t="s">
        <v>194</v>
      </c>
      <c r="M5395">
        <v>81015</v>
      </c>
      <c r="N5395">
        <v>0.25</v>
      </c>
      <c r="O5395" t="s">
        <v>45</v>
      </c>
      <c r="P5395">
        <v>8661</v>
      </c>
      <c r="Q5395">
        <v>30</v>
      </c>
      <c r="R5395" t="s">
        <v>123</v>
      </c>
    </row>
    <row r="5396" spans="1:18" x14ac:dyDescent="0.3">
      <c r="A5396">
        <v>2591</v>
      </c>
      <c r="B5396" t="s">
        <v>1507</v>
      </c>
      <c r="C5396" t="s">
        <v>39</v>
      </c>
      <c r="D5396">
        <v>35</v>
      </c>
      <c r="E5396" t="s">
        <v>20</v>
      </c>
      <c r="F5396" t="s">
        <v>1447</v>
      </c>
      <c r="G5396" t="s">
        <v>40</v>
      </c>
      <c r="H5396" t="s">
        <v>1513</v>
      </c>
      <c r="I5396" s="1">
        <v>43133</v>
      </c>
      <c r="J5396" s="1">
        <v>43577</v>
      </c>
      <c r="K5396">
        <v>1.22</v>
      </c>
      <c r="L5396" t="s">
        <v>24</v>
      </c>
      <c r="M5396">
        <v>81019</v>
      </c>
      <c r="N5396">
        <v>0.25</v>
      </c>
      <c r="O5396" t="s">
        <v>36</v>
      </c>
      <c r="P5396">
        <v>2176</v>
      </c>
      <c r="Q5396">
        <v>98</v>
      </c>
      <c r="R5396" t="s">
        <v>52</v>
      </c>
    </row>
    <row r="5397" spans="1:18" x14ac:dyDescent="0.3">
      <c r="A5397">
        <v>6421</v>
      </c>
      <c r="B5397" t="s">
        <v>1113</v>
      </c>
      <c r="C5397" t="s">
        <v>19</v>
      </c>
      <c r="D5397">
        <v>51</v>
      </c>
      <c r="E5397" t="s">
        <v>28</v>
      </c>
      <c r="F5397" t="s">
        <v>483</v>
      </c>
      <c r="G5397" t="s">
        <v>29</v>
      </c>
      <c r="H5397" t="s">
        <v>639</v>
      </c>
      <c r="I5397" s="1">
        <v>43472</v>
      </c>
      <c r="K5397">
        <v>5.86</v>
      </c>
      <c r="L5397" t="s">
        <v>194</v>
      </c>
      <c r="M5397">
        <v>81023</v>
      </c>
      <c r="N5397">
        <v>0</v>
      </c>
      <c r="O5397" t="s">
        <v>45</v>
      </c>
      <c r="P5397">
        <v>2524</v>
      </c>
      <c r="Q5397">
        <v>96</v>
      </c>
      <c r="R5397" t="s">
        <v>88</v>
      </c>
    </row>
    <row r="5398" spans="1:18" x14ac:dyDescent="0.3">
      <c r="A5398">
        <v>2671</v>
      </c>
      <c r="B5398" t="s">
        <v>150</v>
      </c>
      <c r="C5398" t="s">
        <v>39</v>
      </c>
      <c r="D5398">
        <v>39</v>
      </c>
      <c r="E5398" t="s">
        <v>20</v>
      </c>
      <c r="F5398" t="s">
        <v>488</v>
      </c>
      <c r="G5398" t="s">
        <v>22</v>
      </c>
      <c r="H5398" t="s">
        <v>566</v>
      </c>
      <c r="I5398" s="1">
        <v>43883</v>
      </c>
      <c r="K5398">
        <v>4.7300000000000004</v>
      </c>
      <c r="L5398" t="s">
        <v>65</v>
      </c>
      <c r="M5398">
        <v>81026</v>
      </c>
      <c r="N5398">
        <v>0.2</v>
      </c>
      <c r="O5398" t="s">
        <v>31</v>
      </c>
      <c r="P5398">
        <v>1077</v>
      </c>
      <c r="Q5398">
        <v>21</v>
      </c>
      <c r="R5398" t="s">
        <v>123</v>
      </c>
    </row>
    <row r="5399" spans="1:18" x14ac:dyDescent="0.3">
      <c r="A5399">
        <v>3624</v>
      </c>
      <c r="B5399" t="s">
        <v>1136</v>
      </c>
      <c r="C5399" t="s">
        <v>39</v>
      </c>
      <c r="D5399">
        <v>34</v>
      </c>
      <c r="E5399" t="s">
        <v>20</v>
      </c>
      <c r="F5399" t="s">
        <v>929</v>
      </c>
      <c r="G5399" t="s">
        <v>22</v>
      </c>
      <c r="H5399" t="s">
        <v>962</v>
      </c>
      <c r="I5399" s="1">
        <v>44615</v>
      </c>
      <c r="K5399">
        <v>2.73</v>
      </c>
      <c r="L5399" t="s">
        <v>65</v>
      </c>
      <c r="M5399">
        <v>81036</v>
      </c>
      <c r="N5399">
        <v>0.2</v>
      </c>
      <c r="O5399" t="s">
        <v>31</v>
      </c>
      <c r="P5399">
        <v>1508</v>
      </c>
      <c r="Q5399">
        <v>33</v>
      </c>
      <c r="R5399" t="s">
        <v>37</v>
      </c>
    </row>
    <row r="5400" spans="1:18" x14ac:dyDescent="0.3">
      <c r="A5400">
        <v>8874</v>
      </c>
      <c r="B5400" t="s">
        <v>481</v>
      </c>
      <c r="C5400" t="s">
        <v>19</v>
      </c>
      <c r="D5400">
        <v>53</v>
      </c>
      <c r="E5400" t="s">
        <v>28</v>
      </c>
      <c r="F5400" t="s">
        <v>1447</v>
      </c>
      <c r="G5400" t="s">
        <v>29</v>
      </c>
      <c r="H5400" t="s">
        <v>1513</v>
      </c>
      <c r="I5400" s="1">
        <v>43462</v>
      </c>
      <c r="J5400" s="1">
        <v>43843</v>
      </c>
      <c r="K5400">
        <v>1.04</v>
      </c>
      <c r="L5400" t="s">
        <v>24</v>
      </c>
      <c r="M5400">
        <v>81037</v>
      </c>
      <c r="N5400">
        <v>0.1</v>
      </c>
      <c r="O5400" t="s">
        <v>31</v>
      </c>
      <c r="P5400">
        <v>2418</v>
      </c>
      <c r="Q5400">
        <v>66</v>
      </c>
      <c r="R5400" t="s">
        <v>37</v>
      </c>
    </row>
    <row r="5401" spans="1:18" x14ac:dyDescent="0.3">
      <c r="A5401">
        <v>9075</v>
      </c>
      <c r="B5401" t="s">
        <v>1048</v>
      </c>
      <c r="C5401" t="s">
        <v>39</v>
      </c>
      <c r="D5401">
        <v>22</v>
      </c>
      <c r="E5401" t="s">
        <v>51</v>
      </c>
      <c r="F5401" t="s">
        <v>229</v>
      </c>
      <c r="G5401" t="s">
        <v>29</v>
      </c>
      <c r="H5401" t="s">
        <v>301</v>
      </c>
      <c r="I5401" s="1">
        <v>42220</v>
      </c>
      <c r="K5401">
        <v>9.2899999999999991</v>
      </c>
      <c r="L5401" t="s">
        <v>194</v>
      </c>
      <c r="M5401">
        <v>81037</v>
      </c>
      <c r="N5401">
        <v>0.15</v>
      </c>
      <c r="O5401" t="s">
        <v>36</v>
      </c>
      <c r="P5401">
        <v>4642</v>
      </c>
      <c r="Q5401">
        <v>90</v>
      </c>
      <c r="R5401" t="s">
        <v>26</v>
      </c>
    </row>
    <row r="5402" spans="1:18" x14ac:dyDescent="0.3">
      <c r="A5402">
        <v>4772</v>
      </c>
      <c r="B5402" t="s">
        <v>1040</v>
      </c>
      <c r="C5402" t="s">
        <v>39</v>
      </c>
      <c r="D5402">
        <v>34</v>
      </c>
      <c r="E5402" t="s">
        <v>20</v>
      </c>
      <c r="F5402" t="s">
        <v>1360</v>
      </c>
      <c r="G5402" t="s">
        <v>29</v>
      </c>
      <c r="H5402" t="s">
        <v>1361</v>
      </c>
      <c r="I5402" s="1">
        <v>44516</v>
      </c>
      <c r="K5402">
        <v>3</v>
      </c>
      <c r="L5402" t="s">
        <v>65</v>
      </c>
      <c r="M5402">
        <v>81038</v>
      </c>
      <c r="N5402">
        <v>0</v>
      </c>
      <c r="O5402" t="s">
        <v>25</v>
      </c>
      <c r="P5402">
        <v>2422</v>
      </c>
      <c r="Q5402">
        <v>0</v>
      </c>
      <c r="R5402" t="s">
        <v>42</v>
      </c>
    </row>
    <row r="5403" spans="1:18" x14ac:dyDescent="0.3">
      <c r="A5403">
        <v>7258</v>
      </c>
      <c r="B5403" t="s">
        <v>349</v>
      </c>
      <c r="C5403" t="s">
        <v>19</v>
      </c>
      <c r="D5403">
        <v>34</v>
      </c>
      <c r="E5403" t="s">
        <v>20</v>
      </c>
      <c r="F5403" t="s">
        <v>1360</v>
      </c>
      <c r="G5403" t="s">
        <v>40</v>
      </c>
      <c r="H5403" t="s">
        <v>1415</v>
      </c>
      <c r="I5403" s="1">
        <v>43985</v>
      </c>
      <c r="K5403">
        <v>4.45</v>
      </c>
      <c r="L5403" t="s">
        <v>65</v>
      </c>
      <c r="M5403">
        <v>81042</v>
      </c>
      <c r="N5403">
        <v>0.1</v>
      </c>
      <c r="O5403" t="s">
        <v>36</v>
      </c>
      <c r="P5403">
        <v>3225</v>
      </c>
      <c r="Q5403">
        <v>64</v>
      </c>
      <c r="R5403" t="s">
        <v>106</v>
      </c>
    </row>
    <row r="5404" spans="1:18" x14ac:dyDescent="0.3">
      <c r="A5404">
        <v>1846</v>
      </c>
      <c r="B5404" t="s">
        <v>75</v>
      </c>
      <c r="C5404" t="s">
        <v>19</v>
      </c>
      <c r="D5404">
        <v>23</v>
      </c>
      <c r="E5404" t="s">
        <v>51</v>
      </c>
      <c r="F5404" t="s">
        <v>929</v>
      </c>
      <c r="G5404" t="s">
        <v>40</v>
      </c>
      <c r="H5404" t="s">
        <v>962</v>
      </c>
      <c r="I5404" s="1">
        <v>44403</v>
      </c>
      <c r="K5404">
        <v>3.31</v>
      </c>
      <c r="L5404" t="s">
        <v>65</v>
      </c>
      <c r="M5404">
        <v>81048</v>
      </c>
      <c r="N5404">
        <v>0.1</v>
      </c>
      <c r="O5404" t="s">
        <v>36</v>
      </c>
      <c r="P5404">
        <v>1007</v>
      </c>
      <c r="Q5404">
        <v>90</v>
      </c>
      <c r="R5404" t="s">
        <v>56</v>
      </c>
    </row>
    <row r="5405" spans="1:18" x14ac:dyDescent="0.3">
      <c r="A5405">
        <v>1053</v>
      </c>
      <c r="B5405" t="s">
        <v>151</v>
      </c>
      <c r="C5405" t="s">
        <v>19</v>
      </c>
      <c r="D5405">
        <v>55</v>
      </c>
      <c r="E5405" t="s">
        <v>28</v>
      </c>
      <c r="F5405" t="s">
        <v>929</v>
      </c>
      <c r="G5405" t="s">
        <v>29</v>
      </c>
      <c r="H5405" t="s">
        <v>1027</v>
      </c>
      <c r="I5405" s="1">
        <v>44043</v>
      </c>
      <c r="K5405">
        <v>4.3</v>
      </c>
      <c r="L5405" t="s">
        <v>65</v>
      </c>
      <c r="M5405">
        <v>81071</v>
      </c>
      <c r="N5405">
        <v>0.15</v>
      </c>
      <c r="O5405" t="s">
        <v>25</v>
      </c>
      <c r="P5405">
        <v>1003</v>
      </c>
      <c r="Q5405">
        <v>9</v>
      </c>
      <c r="R5405" t="s">
        <v>54</v>
      </c>
    </row>
    <row r="5406" spans="1:18" x14ac:dyDescent="0.3">
      <c r="A5406">
        <v>6568</v>
      </c>
      <c r="B5406" t="s">
        <v>271</v>
      </c>
      <c r="C5406" t="s">
        <v>39</v>
      </c>
      <c r="D5406">
        <v>22</v>
      </c>
      <c r="E5406" t="s">
        <v>51</v>
      </c>
      <c r="F5406" t="s">
        <v>188</v>
      </c>
      <c r="G5406" t="s">
        <v>29</v>
      </c>
      <c r="H5406" t="s">
        <v>199</v>
      </c>
      <c r="I5406" s="1">
        <v>42545</v>
      </c>
      <c r="K5406">
        <v>8.4</v>
      </c>
      <c r="L5406" t="s">
        <v>194</v>
      </c>
      <c r="M5406">
        <v>81082</v>
      </c>
      <c r="N5406">
        <v>0.1</v>
      </c>
      <c r="O5406" t="s">
        <v>36</v>
      </c>
      <c r="P5406">
        <v>4615</v>
      </c>
      <c r="Q5406">
        <v>96</v>
      </c>
      <c r="R5406" t="s">
        <v>46</v>
      </c>
    </row>
    <row r="5407" spans="1:18" x14ac:dyDescent="0.3">
      <c r="A5407">
        <v>10013</v>
      </c>
      <c r="B5407" t="s">
        <v>259</v>
      </c>
      <c r="C5407" t="s">
        <v>39</v>
      </c>
      <c r="D5407">
        <v>52</v>
      </c>
      <c r="E5407" t="s">
        <v>28</v>
      </c>
      <c r="F5407" t="s">
        <v>929</v>
      </c>
      <c r="G5407" t="s">
        <v>22</v>
      </c>
      <c r="H5407" t="s">
        <v>962</v>
      </c>
      <c r="I5407" s="1">
        <v>43275</v>
      </c>
      <c r="K5407">
        <v>6.4</v>
      </c>
      <c r="L5407" t="s">
        <v>194</v>
      </c>
      <c r="M5407">
        <v>81088</v>
      </c>
      <c r="N5407">
        <v>0.5</v>
      </c>
      <c r="O5407" t="s">
        <v>36</v>
      </c>
      <c r="P5407">
        <v>6378</v>
      </c>
      <c r="Q5407">
        <v>55</v>
      </c>
      <c r="R5407" t="s">
        <v>32</v>
      </c>
    </row>
    <row r="5408" spans="1:18" x14ac:dyDescent="0.3">
      <c r="A5408">
        <v>10311</v>
      </c>
      <c r="B5408" t="s">
        <v>408</v>
      </c>
      <c r="C5408" t="s">
        <v>19</v>
      </c>
      <c r="D5408">
        <v>34</v>
      </c>
      <c r="E5408" t="s">
        <v>20</v>
      </c>
      <c r="F5408" t="s">
        <v>229</v>
      </c>
      <c r="G5408" t="s">
        <v>29</v>
      </c>
      <c r="H5408" t="s">
        <v>230</v>
      </c>
      <c r="I5408" s="1">
        <v>43099</v>
      </c>
      <c r="K5408">
        <v>6.88</v>
      </c>
      <c r="L5408" t="s">
        <v>194</v>
      </c>
      <c r="M5408">
        <v>81093</v>
      </c>
      <c r="N5408">
        <v>0.5</v>
      </c>
      <c r="O5408" t="s">
        <v>45</v>
      </c>
      <c r="P5408">
        <v>3380</v>
      </c>
      <c r="Q5408">
        <v>75</v>
      </c>
      <c r="R5408" t="s">
        <v>84</v>
      </c>
    </row>
    <row r="5409" spans="1:18" x14ac:dyDescent="0.3">
      <c r="A5409">
        <v>3937</v>
      </c>
      <c r="B5409" t="s">
        <v>802</v>
      </c>
      <c r="C5409" t="s">
        <v>39</v>
      </c>
      <c r="D5409">
        <v>58</v>
      </c>
      <c r="E5409" t="s">
        <v>28</v>
      </c>
      <c r="F5409" t="s">
        <v>188</v>
      </c>
      <c r="G5409" t="s">
        <v>40</v>
      </c>
      <c r="H5409" t="s">
        <v>213</v>
      </c>
      <c r="I5409" s="1">
        <v>42321</v>
      </c>
      <c r="K5409">
        <v>9.01</v>
      </c>
      <c r="L5409" t="s">
        <v>194</v>
      </c>
      <c r="M5409">
        <v>81098</v>
      </c>
      <c r="N5409">
        <v>0.25</v>
      </c>
      <c r="O5409" t="s">
        <v>31</v>
      </c>
      <c r="P5409">
        <v>2766</v>
      </c>
      <c r="Q5409">
        <v>45</v>
      </c>
      <c r="R5409" t="s">
        <v>46</v>
      </c>
    </row>
    <row r="5410" spans="1:18" x14ac:dyDescent="0.3">
      <c r="A5410">
        <v>6890</v>
      </c>
      <c r="B5410" t="s">
        <v>1134</v>
      </c>
      <c r="C5410" t="s">
        <v>19</v>
      </c>
      <c r="D5410">
        <v>42</v>
      </c>
      <c r="E5410" t="s">
        <v>34</v>
      </c>
      <c r="F5410" t="s">
        <v>1360</v>
      </c>
      <c r="G5410" t="s">
        <v>40</v>
      </c>
      <c r="H5410" t="s">
        <v>1454</v>
      </c>
      <c r="I5410" s="1">
        <v>45351</v>
      </c>
      <c r="K5410">
        <v>0.71</v>
      </c>
      <c r="L5410" t="s">
        <v>24</v>
      </c>
      <c r="M5410">
        <v>81102</v>
      </c>
      <c r="N5410">
        <v>0.5</v>
      </c>
      <c r="O5410" t="s">
        <v>25</v>
      </c>
      <c r="P5410">
        <v>4770</v>
      </c>
      <c r="Q5410">
        <v>38</v>
      </c>
      <c r="R5410" t="s">
        <v>46</v>
      </c>
    </row>
    <row r="5411" spans="1:18" x14ac:dyDescent="0.3">
      <c r="A5411">
        <v>10357</v>
      </c>
      <c r="B5411" t="s">
        <v>422</v>
      </c>
      <c r="C5411" t="s">
        <v>19</v>
      </c>
      <c r="D5411">
        <v>36</v>
      </c>
      <c r="E5411" t="s">
        <v>20</v>
      </c>
      <c r="F5411" t="s">
        <v>188</v>
      </c>
      <c r="G5411" t="s">
        <v>40</v>
      </c>
      <c r="H5411" t="s">
        <v>213</v>
      </c>
      <c r="I5411" s="1">
        <v>42057</v>
      </c>
      <c r="K5411">
        <v>9.73</v>
      </c>
      <c r="L5411" t="s">
        <v>194</v>
      </c>
      <c r="M5411">
        <v>81104</v>
      </c>
      <c r="N5411">
        <v>0.2</v>
      </c>
      <c r="O5411" t="s">
        <v>31</v>
      </c>
      <c r="P5411">
        <v>2074</v>
      </c>
      <c r="Q5411">
        <v>96</v>
      </c>
      <c r="R5411" t="s">
        <v>46</v>
      </c>
    </row>
    <row r="5412" spans="1:18" x14ac:dyDescent="0.3">
      <c r="A5412">
        <v>2644</v>
      </c>
      <c r="B5412" t="s">
        <v>820</v>
      </c>
      <c r="C5412" t="s">
        <v>39</v>
      </c>
      <c r="D5412">
        <v>50</v>
      </c>
      <c r="E5412" t="s">
        <v>28</v>
      </c>
      <c r="F5412" t="s">
        <v>929</v>
      </c>
      <c r="G5412" t="s">
        <v>22</v>
      </c>
      <c r="H5412" t="s">
        <v>1027</v>
      </c>
      <c r="I5412" s="1">
        <v>44142</v>
      </c>
      <c r="J5412" s="1">
        <v>45855</v>
      </c>
      <c r="K5412">
        <v>4.6900000000000004</v>
      </c>
      <c r="L5412" t="s">
        <v>65</v>
      </c>
      <c r="M5412">
        <v>81110</v>
      </c>
      <c r="N5412">
        <v>0.1</v>
      </c>
      <c r="O5412" t="s">
        <v>31</v>
      </c>
      <c r="P5412">
        <v>1999</v>
      </c>
      <c r="Q5412">
        <v>49</v>
      </c>
      <c r="R5412" t="s">
        <v>80</v>
      </c>
    </row>
    <row r="5413" spans="1:18" x14ac:dyDescent="0.3">
      <c r="A5413">
        <v>7343</v>
      </c>
      <c r="B5413" t="s">
        <v>606</v>
      </c>
      <c r="C5413" t="s">
        <v>19</v>
      </c>
      <c r="D5413">
        <v>64</v>
      </c>
      <c r="E5413" t="s">
        <v>48</v>
      </c>
      <c r="F5413" t="s">
        <v>929</v>
      </c>
      <c r="G5413" t="s">
        <v>29</v>
      </c>
      <c r="H5413" t="s">
        <v>962</v>
      </c>
      <c r="I5413" s="1">
        <v>44756</v>
      </c>
      <c r="K5413">
        <v>2.34</v>
      </c>
      <c r="L5413" t="s">
        <v>65</v>
      </c>
      <c r="M5413">
        <v>81111</v>
      </c>
      <c r="N5413">
        <v>0</v>
      </c>
      <c r="O5413" t="s">
        <v>31</v>
      </c>
      <c r="P5413">
        <v>6290</v>
      </c>
      <c r="Q5413">
        <v>7</v>
      </c>
      <c r="R5413" t="s">
        <v>54</v>
      </c>
    </row>
    <row r="5414" spans="1:18" x14ac:dyDescent="0.3">
      <c r="A5414">
        <v>9829</v>
      </c>
      <c r="B5414" t="s">
        <v>1555</v>
      </c>
      <c r="C5414" t="s">
        <v>19</v>
      </c>
      <c r="D5414">
        <v>46</v>
      </c>
      <c r="E5414" t="s">
        <v>34</v>
      </c>
      <c r="F5414" t="s">
        <v>229</v>
      </c>
      <c r="G5414" t="s">
        <v>40</v>
      </c>
      <c r="H5414" t="s">
        <v>260</v>
      </c>
      <c r="I5414" s="1">
        <v>43070</v>
      </c>
      <c r="K5414">
        <v>6.96</v>
      </c>
      <c r="L5414" t="s">
        <v>194</v>
      </c>
      <c r="M5414">
        <v>81123</v>
      </c>
      <c r="N5414">
        <v>0.2</v>
      </c>
      <c r="O5414" t="s">
        <v>36</v>
      </c>
      <c r="P5414">
        <v>5528</v>
      </c>
      <c r="Q5414">
        <v>75</v>
      </c>
      <c r="R5414" t="s">
        <v>26</v>
      </c>
    </row>
    <row r="5415" spans="1:18" x14ac:dyDescent="0.3">
      <c r="A5415">
        <v>8668</v>
      </c>
      <c r="B5415" t="s">
        <v>1102</v>
      </c>
      <c r="C5415" t="s">
        <v>19</v>
      </c>
      <c r="D5415">
        <v>41</v>
      </c>
      <c r="E5415" t="s">
        <v>34</v>
      </c>
      <c r="F5415" t="s">
        <v>229</v>
      </c>
      <c r="G5415" t="s">
        <v>22</v>
      </c>
      <c r="H5415" t="s">
        <v>301</v>
      </c>
      <c r="I5415" s="1">
        <v>42441</v>
      </c>
      <c r="K5415">
        <v>8.68</v>
      </c>
      <c r="L5415" t="s">
        <v>194</v>
      </c>
      <c r="M5415">
        <v>81125</v>
      </c>
      <c r="N5415">
        <v>0.1</v>
      </c>
      <c r="O5415" t="s">
        <v>31</v>
      </c>
      <c r="P5415">
        <v>7469</v>
      </c>
      <c r="Q5415">
        <v>18</v>
      </c>
      <c r="R5415" t="s">
        <v>84</v>
      </c>
    </row>
    <row r="5416" spans="1:18" x14ac:dyDescent="0.3">
      <c r="A5416">
        <v>4219</v>
      </c>
      <c r="B5416" t="s">
        <v>319</v>
      </c>
      <c r="C5416" t="s">
        <v>19</v>
      </c>
      <c r="D5416">
        <v>33</v>
      </c>
      <c r="E5416" t="s">
        <v>20</v>
      </c>
      <c r="F5416" t="s">
        <v>488</v>
      </c>
      <c r="G5416" t="s">
        <v>22</v>
      </c>
      <c r="H5416" t="s">
        <v>560</v>
      </c>
      <c r="I5416" s="1">
        <v>42919</v>
      </c>
      <c r="K5416">
        <v>7.37</v>
      </c>
      <c r="L5416" t="s">
        <v>194</v>
      </c>
      <c r="M5416">
        <v>81126</v>
      </c>
      <c r="N5416">
        <v>0.15</v>
      </c>
      <c r="O5416" t="s">
        <v>31</v>
      </c>
      <c r="P5416">
        <v>2813</v>
      </c>
      <c r="Q5416">
        <v>95</v>
      </c>
      <c r="R5416" t="s">
        <v>59</v>
      </c>
    </row>
    <row r="5417" spans="1:18" x14ac:dyDescent="0.3">
      <c r="A5417">
        <v>3702</v>
      </c>
      <c r="B5417" t="s">
        <v>1091</v>
      </c>
      <c r="C5417" t="s">
        <v>19</v>
      </c>
      <c r="D5417">
        <v>41</v>
      </c>
      <c r="E5417" t="s">
        <v>34</v>
      </c>
      <c r="F5417" t="s">
        <v>229</v>
      </c>
      <c r="G5417" t="s">
        <v>29</v>
      </c>
      <c r="H5417" t="s">
        <v>332</v>
      </c>
      <c r="I5417" s="1">
        <v>42168</v>
      </c>
      <c r="J5417" s="1">
        <v>44877</v>
      </c>
      <c r="K5417">
        <v>7.42</v>
      </c>
      <c r="L5417" t="s">
        <v>194</v>
      </c>
      <c r="M5417">
        <v>81126</v>
      </c>
      <c r="N5417">
        <v>0.2</v>
      </c>
      <c r="O5417" t="s">
        <v>36</v>
      </c>
      <c r="P5417">
        <v>2682</v>
      </c>
      <c r="Q5417">
        <v>89</v>
      </c>
      <c r="R5417" t="s">
        <v>80</v>
      </c>
    </row>
    <row r="5418" spans="1:18" x14ac:dyDescent="0.3">
      <c r="A5418">
        <v>5535</v>
      </c>
      <c r="B5418" t="s">
        <v>111</v>
      </c>
      <c r="C5418" t="s">
        <v>19</v>
      </c>
      <c r="D5418">
        <v>62</v>
      </c>
      <c r="E5418" t="s">
        <v>48</v>
      </c>
      <c r="F5418" t="s">
        <v>483</v>
      </c>
      <c r="G5418" t="s">
        <v>22</v>
      </c>
      <c r="H5418" t="s">
        <v>736</v>
      </c>
      <c r="I5418" s="1">
        <v>42367</v>
      </c>
      <c r="K5418">
        <v>8.8800000000000008</v>
      </c>
      <c r="L5418" t="s">
        <v>194</v>
      </c>
      <c r="M5418">
        <v>81136</v>
      </c>
      <c r="N5418">
        <v>0.15</v>
      </c>
      <c r="O5418" t="s">
        <v>36</v>
      </c>
      <c r="P5418">
        <v>4598</v>
      </c>
      <c r="Q5418">
        <v>76</v>
      </c>
      <c r="R5418" t="s">
        <v>71</v>
      </c>
    </row>
    <row r="5419" spans="1:18" x14ac:dyDescent="0.3">
      <c r="A5419">
        <v>9864</v>
      </c>
      <c r="B5419" t="s">
        <v>1074</v>
      </c>
      <c r="C5419" t="s">
        <v>19</v>
      </c>
      <c r="D5419">
        <v>25</v>
      </c>
      <c r="E5419" t="s">
        <v>20</v>
      </c>
      <c r="F5419" t="s">
        <v>1360</v>
      </c>
      <c r="G5419" t="s">
        <v>40</v>
      </c>
      <c r="H5419" t="s">
        <v>1385</v>
      </c>
      <c r="I5419" s="1">
        <v>44801</v>
      </c>
      <c r="J5419" s="1">
        <v>45211</v>
      </c>
      <c r="K5419">
        <v>1.1200000000000001</v>
      </c>
      <c r="L5419" t="s">
        <v>24</v>
      </c>
      <c r="M5419">
        <v>81146</v>
      </c>
      <c r="N5419">
        <v>0.5</v>
      </c>
      <c r="O5419" t="s">
        <v>36</v>
      </c>
      <c r="P5419">
        <v>7969</v>
      </c>
      <c r="Q5419">
        <v>50</v>
      </c>
      <c r="R5419" t="s">
        <v>42</v>
      </c>
    </row>
    <row r="5420" spans="1:18" x14ac:dyDescent="0.3">
      <c r="A5420">
        <v>7215</v>
      </c>
      <c r="B5420" t="s">
        <v>1468</v>
      </c>
      <c r="C5420" t="s">
        <v>39</v>
      </c>
      <c r="D5420">
        <v>27</v>
      </c>
      <c r="E5420" t="s">
        <v>20</v>
      </c>
      <c r="F5420" t="s">
        <v>1511</v>
      </c>
      <c r="G5420" t="s">
        <v>29</v>
      </c>
      <c r="H5420" t="s">
        <v>1534</v>
      </c>
      <c r="I5420" s="1">
        <v>45064</v>
      </c>
      <c r="K5420">
        <v>1.5</v>
      </c>
      <c r="L5420" t="s">
        <v>24</v>
      </c>
      <c r="M5420">
        <v>81147</v>
      </c>
      <c r="N5420">
        <v>0.1</v>
      </c>
      <c r="O5420" t="s">
        <v>36</v>
      </c>
      <c r="P5420">
        <v>3365</v>
      </c>
      <c r="Q5420">
        <v>84</v>
      </c>
      <c r="R5420" t="s">
        <v>54</v>
      </c>
    </row>
    <row r="5421" spans="1:18" x14ac:dyDescent="0.3">
      <c r="A5421">
        <v>7354</v>
      </c>
      <c r="B5421" t="s">
        <v>1157</v>
      </c>
      <c r="C5421" t="s">
        <v>39</v>
      </c>
      <c r="D5421">
        <v>23</v>
      </c>
      <c r="E5421" t="s">
        <v>51</v>
      </c>
      <c r="F5421" t="s">
        <v>488</v>
      </c>
      <c r="G5421" t="s">
        <v>40</v>
      </c>
      <c r="H5421" t="s">
        <v>560</v>
      </c>
      <c r="I5421" s="1">
        <v>42473</v>
      </c>
      <c r="K5421">
        <v>8.59</v>
      </c>
      <c r="L5421" t="s">
        <v>194</v>
      </c>
      <c r="M5421">
        <v>81148</v>
      </c>
      <c r="N5421">
        <v>0.25</v>
      </c>
      <c r="O5421" t="s">
        <v>36</v>
      </c>
      <c r="P5421">
        <v>1777</v>
      </c>
      <c r="Q5421">
        <v>86</v>
      </c>
      <c r="R5421" t="s">
        <v>71</v>
      </c>
    </row>
    <row r="5422" spans="1:18" x14ac:dyDescent="0.3">
      <c r="A5422">
        <v>2230</v>
      </c>
      <c r="B5422" t="s">
        <v>125</v>
      </c>
      <c r="C5422" t="s">
        <v>19</v>
      </c>
      <c r="D5422">
        <v>23</v>
      </c>
      <c r="E5422" t="s">
        <v>51</v>
      </c>
      <c r="F5422" t="s">
        <v>929</v>
      </c>
      <c r="G5422" t="s">
        <v>22</v>
      </c>
      <c r="H5422" t="s">
        <v>931</v>
      </c>
      <c r="I5422" s="1">
        <v>43859</v>
      </c>
      <c r="K5422">
        <v>4.8</v>
      </c>
      <c r="L5422" t="s">
        <v>65</v>
      </c>
      <c r="M5422">
        <v>81156</v>
      </c>
      <c r="N5422">
        <v>0.25</v>
      </c>
      <c r="O5422" t="s">
        <v>31</v>
      </c>
      <c r="Q5422">
        <v>34</v>
      </c>
      <c r="R5422" t="s">
        <v>67</v>
      </c>
    </row>
    <row r="5423" spans="1:18" x14ac:dyDescent="0.3">
      <c r="A5423">
        <v>4089</v>
      </c>
      <c r="B5423" t="s">
        <v>74</v>
      </c>
      <c r="C5423" t="s">
        <v>39</v>
      </c>
      <c r="D5423">
        <v>26</v>
      </c>
      <c r="E5423" t="s">
        <v>20</v>
      </c>
      <c r="F5423" t="s">
        <v>929</v>
      </c>
      <c r="G5423" t="s">
        <v>22</v>
      </c>
      <c r="H5423" t="s">
        <v>931</v>
      </c>
      <c r="I5423" s="1">
        <v>42829</v>
      </c>
      <c r="K5423">
        <v>7.62</v>
      </c>
      <c r="L5423" t="s">
        <v>194</v>
      </c>
      <c r="M5423">
        <v>81156</v>
      </c>
      <c r="N5423">
        <v>0</v>
      </c>
      <c r="O5423" t="s">
        <v>45</v>
      </c>
      <c r="P5423">
        <v>1071</v>
      </c>
      <c r="Q5423">
        <v>11</v>
      </c>
      <c r="R5423" t="s">
        <v>76</v>
      </c>
    </row>
    <row r="5424" spans="1:18" x14ac:dyDescent="0.3">
      <c r="A5424">
        <v>9741</v>
      </c>
      <c r="B5424" t="s">
        <v>1253</v>
      </c>
      <c r="C5424" t="s">
        <v>39</v>
      </c>
      <c r="D5424">
        <v>55</v>
      </c>
      <c r="E5424" t="s">
        <v>28</v>
      </c>
      <c r="F5424" t="s">
        <v>488</v>
      </c>
      <c r="G5424" t="s">
        <v>22</v>
      </c>
      <c r="H5424" t="s">
        <v>489</v>
      </c>
      <c r="I5424" s="1">
        <v>43044</v>
      </c>
      <c r="K5424">
        <v>7.03</v>
      </c>
      <c r="L5424" t="s">
        <v>194</v>
      </c>
      <c r="M5424">
        <v>81166</v>
      </c>
      <c r="N5424">
        <v>0.15</v>
      </c>
      <c r="O5424" t="s">
        <v>36</v>
      </c>
      <c r="P5424">
        <v>3445</v>
      </c>
      <c r="Q5424">
        <v>45</v>
      </c>
      <c r="R5424" t="s">
        <v>56</v>
      </c>
    </row>
    <row r="5425" spans="1:18" x14ac:dyDescent="0.3">
      <c r="A5425">
        <v>10568</v>
      </c>
      <c r="B5425" t="s">
        <v>136</v>
      </c>
      <c r="C5425" t="s">
        <v>39</v>
      </c>
      <c r="D5425">
        <v>55</v>
      </c>
      <c r="E5425" t="s">
        <v>28</v>
      </c>
      <c r="F5425" t="s">
        <v>1447</v>
      </c>
      <c r="G5425" t="s">
        <v>40</v>
      </c>
      <c r="H5425" t="s">
        <v>1448</v>
      </c>
      <c r="I5425" s="1">
        <v>44062</v>
      </c>
      <c r="J5425" s="1">
        <v>45101</v>
      </c>
      <c r="K5425">
        <v>2.84</v>
      </c>
      <c r="L5425" t="s">
        <v>65</v>
      </c>
      <c r="M5425">
        <v>81166</v>
      </c>
      <c r="N5425">
        <v>0.1</v>
      </c>
      <c r="O5425" t="s">
        <v>36</v>
      </c>
      <c r="Q5425">
        <v>55</v>
      </c>
      <c r="R5425" t="s">
        <v>71</v>
      </c>
    </row>
    <row r="5426" spans="1:18" x14ac:dyDescent="0.3">
      <c r="A5426">
        <v>8676</v>
      </c>
      <c r="B5426" t="s">
        <v>125</v>
      </c>
      <c r="C5426" t="s">
        <v>19</v>
      </c>
      <c r="D5426">
        <v>40</v>
      </c>
      <c r="E5426" t="s">
        <v>34</v>
      </c>
      <c r="F5426" t="s">
        <v>483</v>
      </c>
      <c r="G5426" t="s">
        <v>22</v>
      </c>
      <c r="H5426" t="s">
        <v>523</v>
      </c>
      <c r="I5426" s="1">
        <v>43809</v>
      </c>
      <c r="K5426">
        <v>4.9400000000000004</v>
      </c>
      <c r="L5426" t="s">
        <v>65</v>
      </c>
      <c r="M5426">
        <v>81168</v>
      </c>
      <c r="N5426">
        <v>0.15</v>
      </c>
      <c r="O5426" t="s">
        <v>31</v>
      </c>
      <c r="P5426">
        <v>3481</v>
      </c>
      <c r="Q5426">
        <v>35</v>
      </c>
      <c r="R5426" t="s">
        <v>37</v>
      </c>
    </row>
    <row r="5427" spans="1:18" x14ac:dyDescent="0.3">
      <c r="A5427">
        <v>9495</v>
      </c>
      <c r="B5427" t="s">
        <v>1274</v>
      </c>
      <c r="C5427" t="s">
        <v>19</v>
      </c>
      <c r="D5427">
        <v>47</v>
      </c>
      <c r="E5427" t="s">
        <v>34</v>
      </c>
      <c r="F5427" t="s">
        <v>1360</v>
      </c>
      <c r="G5427" t="s">
        <v>29</v>
      </c>
      <c r="H5427" t="s">
        <v>1375</v>
      </c>
      <c r="I5427" s="1">
        <v>43392</v>
      </c>
      <c r="J5427" s="1">
        <v>44872</v>
      </c>
      <c r="K5427">
        <v>4.05</v>
      </c>
      <c r="L5427" t="s">
        <v>65</v>
      </c>
      <c r="M5427">
        <v>81170</v>
      </c>
      <c r="N5427">
        <v>0.1</v>
      </c>
      <c r="O5427" t="s">
        <v>31</v>
      </c>
      <c r="P5427">
        <v>5189</v>
      </c>
      <c r="Q5427">
        <v>86</v>
      </c>
      <c r="R5427" t="s">
        <v>46</v>
      </c>
    </row>
    <row r="5428" spans="1:18" x14ac:dyDescent="0.3">
      <c r="A5428">
        <v>3633</v>
      </c>
      <c r="B5428" t="s">
        <v>810</v>
      </c>
      <c r="C5428" t="s">
        <v>19</v>
      </c>
      <c r="D5428">
        <v>62</v>
      </c>
      <c r="E5428" t="s">
        <v>48</v>
      </c>
      <c r="F5428" t="s">
        <v>1360</v>
      </c>
      <c r="G5428" t="s">
        <v>29</v>
      </c>
      <c r="H5428" t="s">
        <v>1375</v>
      </c>
      <c r="I5428" s="1">
        <v>44383</v>
      </c>
      <c r="K5428">
        <v>3.36</v>
      </c>
      <c r="L5428" t="s">
        <v>65</v>
      </c>
      <c r="M5428">
        <v>81179</v>
      </c>
      <c r="N5428">
        <v>0.1</v>
      </c>
      <c r="O5428" t="s">
        <v>36</v>
      </c>
      <c r="P5428">
        <v>3324</v>
      </c>
      <c r="Q5428">
        <v>30</v>
      </c>
      <c r="R5428" t="s">
        <v>37</v>
      </c>
    </row>
    <row r="5429" spans="1:18" x14ac:dyDescent="0.3">
      <c r="A5429">
        <v>1944</v>
      </c>
      <c r="B5429" t="s">
        <v>1479</v>
      </c>
      <c r="C5429" t="s">
        <v>19</v>
      </c>
      <c r="D5429">
        <v>45</v>
      </c>
      <c r="E5429" t="s">
        <v>34</v>
      </c>
      <c r="F5429" t="s">
        <v>929</v>
      </c>
      <c r="G5429" t="s">
        <v>29</v>
      </c>
      <c r="H5429" t="s">
        <v>930</v>
      </c>
      <c r="I5429" s="1">
        <v>42661</v>
      </c>
      <c r="K5429">
        <v>8.08</v>
      </c>
      <c r="L5429" t="s">
        <v>194</v>
      </c>
      <c r="M5429">
        <v>81180</v>
      </c>
      <c r="N5429">
        <v>0.2</v>
      </c>
      <c r="O5429" t="s">
        <v>45</v>
      </c>
      <c r="P5429">
        <v>1312</v>
      </c>
      <c r="Q5429">
        <v>9</v>
      </c>
      <c r="R5429" t="s">
        <v>52</v>
      </c>
    </row>
    <row r="5430" spans="1:18" x14ac:dyDescent="0.3">
      <c r="A5430">
        <v>9716</v>
      </c>
      <c r="B5430" t="s">
        <v>872</v>
      </c>
      <c r="C5430" t="s">
        <v>19</v>
      </c>
      <c r="D5430">
        <v>29</v>
      </c>
      <c r="E5430" t="s">
        <v>20</v>
      </c>
      <c r="F5430" t="s">
        <v>1360</v>
      </c>
      <c r="G5430" t="s">
        <v>22</v>
      </c>
      <c r="H5430" t="s">
        <v>1403</v>
      </c>
      <c r="I5430" s="1">
        <v>44036</v>
      </c>
      <c r="K5430">
        <v>4.3099999999999996</v>
      </c>
      <c r="L5430" t="s">
        <v>65</v>
      </c>
      <c r="M5430">
        <v>81182</v>
      </c>
      <c r="N5430">
        <v>0.2</v>
      </c>
      <c r="O5430" t="s">
        <v>25</v>
      </c>
      <c r="Q5430">
        <v>71</v>
      </c>
      <c r="R5430" t="s">
        <v>67</v>
      </c>
    </row>
    <row r="5431" spans="1:18" x14ac:dyDescent="0.3">
      <c r="A5431">
        <v>3054</v>
      </c>
      <c r="B5431" t="s">
        <v>1556</v>
      </c>
      <c r="C5431" t="s">
        <v>39</v>
      </c>
      <c r="D5431">
        <v>24</v>
      </c>
      <c r="E5431" t="s">
        <v>51</v>
      </c>
      <c r="F5431" t="s">
        <v>229</v>
      </c>
      <c r="G5431" t="s">
        <v>29</v>
      </c>
      <c r="H5431" t="s">
        <v>301</v>
      </c>
      <c r="I5431" s="1">
        <v>43131</v>
      </c>
      <c r="K5431">
        <v>6.79</v>
      </c>
      <c r="L5431" t="s">
        <v>194</v>
      </c>
      <c r="M5431">
        <v>81183</v>
      </c>
      <c r="N5431">
        <v>0.3</v>
      </c>
      <c r="O5431" t="s">
        <v>36</v>
      </c>
      <c r="Q5431">
        <v>68</v>
      </c>
      <c r="R5431" t="s">
        <v>37</v>
      </c>
    </row>
    <row r="5432" spans="1:18" x14ac:dyDescent="0.3">
      <c r="A5432">
        <v>4215</v>
      </c>
      <c r="B5432" t="s">
        <v>1393</v>
      </c>
      <c r="C5432" t="s">
        <v>19</v>
      </c>
      <c r="D5432">
        <v>30</v>
      </c>
      <c r="E5432" t="s">
        <v>20</v>
      </c>
      <c r="F5432" t="s">
        <v>929</v>
      </c>
      <c r="G5432" t="s">
        <v>40</v>
      </c>
      <c r="H5432" t="s">
        <v>931</v>
      </c>
      <c r="I5432" s="1">
        <v>44219</v>
      </c>
      <c r="K5432">
        <v>3.81</v>
      </c>
      <c r="L5432" t="s">
        <v>65</v>
      </c>
      <c r="M5432">
        <v>81190</v>
      </c>
      <c r="N5432">
        <v>0</v>
      </c>
      <c r="O5432" t="s">
        <v>36</v>
      </c>
      <c r="Q5432">
        <v>74</v>
      </c>
      <c r="R5432" t="s">
        <v>49</v>
      </c>
    </row>
    <row r="5433" spans="1:18" x14ac:dyDescent="0.3">
      <c r="A5433">
        <v>9085</v>
      </c>
      <c r="B5433" t="s">
        <v>1555</v>
      </c>
      <c r="C5433" t="s">
        <v>19</v>
      </c>
      <c r="D5433">
        <v>35</v>
      </c>
      <c r="E5433" t="s">
        <v>20</v>
      </c>
      <c r="F5433" t="s">
        <v>1447</v>
      </c>
      <c r="G5433" t="s">
        <v>40</v>
      </c>
      <c r="H5433" t="s">
        <v>1455</v>
      </c>
      <c r="I5433" s="1">
        <v>44714</v>
      </c>
      <c r="K5433">
        <v>2.46</v>
      </c>
      <c r="L5433" t="s">
        <v>65</v>
      </c>
      <c r="M5433">
        <v>81197</v>
      </c>
      <c r="N5433">
        <v>0.5</v>
      </c>
      <c r="O5433" t="s">
        <v>31</v>
      </c>
      <c r="P5433">
        <v>5640</v>
      </c>
      <c r="Q5433">
        <v>79</v>
      </c>
      <c r="R5433" t="s">
        <v>76</v>
      </c>
    </row>
    <row r="5434" spans="1:18" x14ac:dyDescent="0.3">
      <c r="A5434">
        <v>6787</v>
      </c>
      <c r="B5434" t="s">
        <v>919</v>
      </c>
      <c r="C5434" t="s">
        <v>39</v>
      </c>
      <c r="D5434">
        <v>58</v>
      </c>
      <c r="E5434" t="s">
        <v>28</v>
      </c>
      <c r="F5434" t="s">
        <v>929</v>
      </c>
      <c r="G5434" t="s">
        <v>29</v>
      </c>
      <c r="H5434" t="s">
        <v>960</v>
      </c>
      <c r="I5434" s="1">
        <v>43238</v>
      </c>
      <c r="J5434" s="1">
        <v>44478</v>
      </c>
      <c r="K5434">
        <v>3.39</v>
      </c>
      <c r="L5434" t="s">
        <v>65</v>
      </c>
      <c r="M5434">
        <v>81200</v>
      </c>
      <c r="N5434">
        <v>0.2</v>
      </c>
      <c r="O5434" t="s">
        <v>36</v>
      </c>
      <c r="P5434">
        <v>1747</v>
      </c>
      <c r="Q5434">
        <v>66</v>
      </c>
      <c r="R5434" t="s">
        <v>67</v>
      </c>
    </row>
    <row r="5435" spans="1:18" x14ac:dyDescent="0.3">
      <c r="A5435">
        <v>4251</v>
      </c>
      <c r="B5435" t="s">
        <v>524</v>
      </c>
      <c r="C5435" t="s">
        <v>19</v>
      </c>
      <c r="D5435">
        <v>52</v>
      </c>
      <c r="E5435" t="s">
        <v>28</v>
      </c>
      <c r="F5435" t="s">
        <v>488</v>
      </c>
      <c r="G5435" t="s">
        <v>29</v>
      </c>
      <c r="H5435" t="s">
        <v>566</v>
      </c>
      <c r="I5435" s="1">
        <v>43105</v>
      </c>
      <c r="K5435">
        <v>6.86</v>
      </c>
      <c r="L5435" t="s">
        <v>194</v>
      </c>
      <c r="M5435">
        <v>81200</v>
      </c>
      <c r="N5435">
        <v>0.5</v>
      </c>
      <c r="O5435" t="s">
        <v>36</v>
      </c>
      <c r="P5435">
        <v>1663</v>
      </c>
      <c r="Q5435">
        <v>68</v>
      </c>
      <c r="R5435" t="s">
        <v>37</v>
      </c>
    </row>
    <row r="5436" spans="1:18" x14ac:dyDescent="0.3">
      <c r="A5436">
        <v>8297</v>
      </c>
      <c r="B5436" t="s">
        <v>262</v>
      </c>
      <c r="C5436" t="s">
        <v>19</v>
      </c>
      <c r="D5436">
        <v>63</v>
      </c>
      <c r="E5436" t="s">
        <v>48</v>
      </c>
      <c r="F5436" t="s">
        <v>188</v>
      </c>
      <c r="G5436" t="s">
        <v>29</v>
      </c>
      <c r="H5436" t="s">
        <v>189</v>
      </c>
      <c r="I5436" s="1">
        <v>42724</v>
      </c>
      <c r="K5436">
        <v>7.91</v>
      </c>
      <c r="L5436" t="s">
        <v>194</v>
      </c>
      <c r="M5436">
        <v>81201</v>
      </c>
      <c r="N5436">
        <v>0.3</v>
      </c>
      <c r="O5436" t="s">
        <v>36</v>
      </c>
      <c r="P5436">
        <v>1090</v>
      </c>
      <c r="Q5436">
        <v>84</v>
      </c>
      <c r="R5436" t="s">
        <v>71</v>
      </c>
    </row>
    <row r="5437" spans="1:18" x14ac:dyDescent="0.3">
      <c r="A5437">
        <v>9904</v>
      </c>
      <c r="B5437" t="s">
        <v>867</v>
      </c>
      <c r="C5437" t="s">
        <v>19</v>
      </c>
      <c r="D5437">
        <v>43</v>
      </c>
      <c r="E5437" t="s">
        <v>34</v>
      </c>
      <c r="F5437" t="s">
        <v>488</v>
      </c>
      <c r="G5437" t="s">
        <v>40</v>
      </c>
      <c r="H5437" t="s">
        <v>611</v>
      </c>
      <c r="I5437" s="1">
        <v>42608</v>
      </c>
      <c r="K5437">
        <v>8.2200000000000006</v>
      </c>
      <c r="L5437" t="s">
        <v>194</v>
      </c>
      <c r="M5437">
        <v>81213</v>
      </c>
      <c r="N5437">
        <v>0.1</v>
      </c>
      <c r="O5437" t="s">
        <v>31</v>
      </c>
      <c r="P5437">
        <v>3503</v>
      </c>
      <c r="Q5437">
        <v>34</v>
      </c>
      <c r="R5437" t="s">
        <v>61</v>
      </c>
    </row>
    <row r="5438" spans="1:18" x14ac:dyDescent="0.3">
      <c r="A5438">
        <v>4804</v>
      </c>
      <c r="B5438" t="s">
        <v>1493</v>
      </c>
      <c r="C5438" t="s">
        <v>39</v>
      </c>
      <c r="D5438">
        <v>53</v>
      </c>
      <c r="E5438" t="s">
        <v>28</v>
      </c>
      <c r="F5438" t="s">
        <v>229</v>
      </c>
      <c r="G5438" t="s">
        <v>40</v>
      </c>
      <c r="H5438" t="s">
        <v>265</v>
      </c>
      <c r="I5438" s="1">
        <v>42159</v>
      </c>
      <c r="K5438">
        <v>9.4499999999999993</v>
      </c>
      <c r="L5438" t="s">
        <v>194</v>
      </c>
      <c r="M5438">
        <v>81218</v>
      </c>
      <c r="N5438">
        <v>0.25</v>
      </c>
      <c r="O5438" t="s">
        <v>31</v>
      </c>
      <c r="P5438">
        <v>2540</v>
      </c>
      <c r="Q5438">
        <v>96</v>
      </c>
      <c r="R5438" t="s">
        <v>84</v>
      </c>
    </row>
    <row r="5439" spans="1:18" x14ac:dyDescent="0.3">
      <c r="A5439">
        <v>10276</v>
      </c>
      <c r="B5439" t="s">
        <v>155</v>
      </c>
      <c r="C5439" t="s">
        <v>19</v>
      </c>
      <c r="D5439">
        <v>32</v>
      </c>
      <c r="E5439" t="s">
        <v>20</v>
      </c>
      <c r="F5439" t="s">
        <v>1360</v>
      </c>
      <c r="G5439" t="s">
        <v>22</v>
      </c>
      <c r="H5439" t="s">
        <v>1361</v>
      </c>
      <c r="I5439" s="1">
        <v>44351</v>
      </c>
      <c r="K5439">
        <v>3.45</v>
      </c>
      <c r="L5439" t="s">
        <v>65</v>
      </c>
      <c r="M5439">
        <v>81223</v>
      </c>
      <c r="N5439">
        <v>0.2</v>
      </c>
      <c r="O5439" t="s">
        <v>36</v>
      </c>
      <c r="P5439">
        <v>3149</v>
      </c>
      <c r="Q5439">
        <v>22</v>
      </c>
      <c r="R5439" t="s">
        <v>123</v>
      </c>
    </row>
    <row r="5440" spans="1:18" x14ac:dyDescent="0.3">
      <c r="A5440">
        <v>10703</v>
      </c>
      <c r="B5440" t="s">
        <v>1359</v>
      </c>
      <c r="C5440" t="s">
        <v>19</v>
      </c>
      <c r="D5440">
        <v>39</v>
      </c>
      <c r="E5440" t="s">
        <v>20</v>
      </c>
      <c r="F5440" t="s">
        <v>929</v>
      </c>
      <c r="G5440" t="s">
        <v>29</v>
      </c>
      <c r="H5440" t="s">
        <v>930</v>
      </c>
      <c r="I5440" s="1">
        <v>44463</v>
      </c>
      <c r="K5440">
        <v>3.15</v>
      </c>
      <c r="L5440" t="s">
        <v>65</v>
      </c>
      <c r="M5440">
        <v>81228</v>
      </c>
      <c r="N5440">
        <v>0.3</v>
      </c>
      <c r="O5440" t="s">
        <v>36</v>
      </c>
      <c r="Q5440">
        <v>39</v>
      </c>
      <c r="R5440" t="s">
        <v>42</v>
      </c>
    </row>
    <row r="5441" spans="1:18" x14ac:dyDescent="0.3">
      <c r="A5441">
        <v>3780</v>
      </c>
      <c r="B5441" t="s">
        <v>1273</v>
      </c>
      <c r="C5441" t="s">
        <v>19</v>
      </c>
      <c r="D5441">
        <v>55</v>
      </c>
      <c r="E5441" t="s">
        <v>28</v>
      </c>
      <c r="F5441" t="s">
        <v>483</v>
      </c>
      <c r="G5441" t="s">
        <v>29</v>
      </c>
      <c r="H5441" t="s">
        <v>639</v>
      </c>
      <c r="I5441" s="1">
        <v>43598</v>
      </c>
      <c r="K5441">
        <v>5.51</v>
      </c>
      <c r="L5441" t="s">
        <v>194</v>
      </c>
      <c r="M5441">
        <v>81238</v>
      </c>
      <c r="N5441">
        <v>0.5</v>
      </c>
      <c r="O5441" t="s">
        <v>45</v>
      </c>
      <c r="Q5441">
        <v>75</v>
      </c>
      <c r="R5441" t="s">
        <v>46</v>
      </c>
    </row>
    <row r="5442" spans="1:18" x14ac:dyDescent="0.3">
      <c r="A5442">
        <v>1722</v>
      </c>
      <c r="B5442" t="s">
        <v>1382</v>
      </c>
      <c r="C5442" t="s">
        <v>19</v>
      </c>
      <c r="D5442">
        <v>43</v>
      </c>
      <c r="E5442" t="s">
        <v>34</v>
      </c>
      <c r="F5442" t="s">
        <v>229</v>
      </c>
      <c r="G5442" t="s">
        <v>29</v>
      </c>
      <c r="H5442" t="s">
        <v>260</v>
      </c>
      <c r="I5442" s="1">
        <v>43231</v>
      </c>
      <c r="K5442">
        <v>6.52</v>
      </c>
      <c r="L5442" t="s">
        <v>194</v>
      </c>
      <c r="M5442">
        <v>81246</v>
      </c>
      <c r="N5442">
        <v>0.15</v>
      </c>
      <c r="O5442" t="s">
        <v>31</v>
      </c>
      <c r="P5442">
        <v>1671</v>
      </c>
      <c r="Q5442">
        <v>32</v>
      </c>
      <c r="R5442" t="s">
        <v>42</v>
      </c>
    </row>
    <row r="5443" spans="1:18" x14ac:dyDescent="0.3">
      <c r="A5443">
        <v>3904</v>
      </c>
      <c r="B5443" t="s">
        <v>374</v>
      </c>
      <c r="C5443" t="s">
        <v>39</v>
      </c>
      <c r="D5443">
        <v>44</v>
      </c>
      <c r="E5443" t="s">
        <v>34</v>
      </c>
      <c r="F5443" t="s">
        <v>1360</v>
      </c>
      <c r="G5443" t="s">
        <v>29</v>
      </c>
      <c r="H5443" t="s">
        <v>1385</v>
      </c>
      <c r="I5443" s="1">
        <v>45263</v>
      </c>
      <c r="K5443">
        <v>0.96</v>
      </c>
      <c r="L5443" t="s">
        <v>24</v>
      </c>
      <c r="M5443">
        <v>81249</v>
      </c>
      <c r="N5443">
        <v>0.25</v>
      </c>
      <c r="O5443" t="s">
        <v>45</v>
      </c>
      <c r="Q5443">
        <v>64</v>
      </c>
      <c r="R5443" t="s">
        <v>26</v>
      </c>
    </row>
    <row r="5444" spans="1:18" x14ac:dyDescent="0.3">
      <c r="A5444">
        <v>10770</v>
      </c>
      <c r="B5444" t="s">
        <v>1239</v>
      </c>
      <c r="C5444" t="s">
        <v>39</v>
      </c>
      <c r="D5444">
        <v>48</v>
      </c>
      <c r="E5444" t="s">
        <v>34</v>
      </c>
      <c r="F5444" t="s">
        <v>229</v>
      </c>
      <c r="G5444" t="s">
        <v>29</v>
      </c>
      <c r="H5444" t="s">
        <v>301</v>
      </c>
      <c r="I5444" s="1">
        <v>42562</v>
      </c>
      <c r="K5444">
        <v>8.35</v>
      </c>
      <c r="L5444" t="s">
        <v>194</v>
      </c>
      <c r="M5444">
        <v>81255</v>
      </c>
      <c r="N5444">
        <v>0.25</v>
      </c>
      <c r="O5444" t="s">
        <v>31</v>
      </c>
      <c r="P5444">
        <v>9600</v>
      </c>
      <c r="Q5444">
        <v>89</v>
      </c>
      <c r="R5444" t="s">
        <v>26</v>
      </c>
    </row>
    <row r="5445" spans="1:18" x14ac:dyDescent="0.3">
      <c r="A5445">
        <v>1919</v>
      </c>
      <c r="B5445" t="s">
        <v>55</v>
      </c>
      <c r="C5445" t="s">
        <v>39</v>
      </c>
      <c r="D5445">
        <v>23</v>
      </c>
      <c r="E5445" t="s">
        <v>51</v>
      </c>
      <c r="F5445" t="s">
        <v>483</v>
      </c>
      <c r="G5445" t="s">
        <v>22</v>
      </c>
      <c r="H5445" t="s">
        <v>557</v>
      </c>
      <c r="I5445" s="1">
        <v>42278</v>
      </c>
      <c r="K5445">
        <v>9.1300000000000008</v>
      </c>
      <c r="L5445" t="s">
        <v>194</v>
      </c>
      <c r="M5445">
        <v>81258</v>
      </c>
      <c r="N5445">
        <v>0.15</v>
      </c>
      <c r="O5445" t="s">
        <v>36</v>
      </c>
      <c r="P5445">
        <v>1200</v>
      </c>
      <c r="Q5445">
        <v>60</v>
      </c>
      <c r="R5445" t="s">
        <v>123</v>
      </c>
    </row>
    <row r="5446" spans="1:18" x14ac:dyDescent="0.3">
      <c r="A5446">
        <v>8841</v>
      </c>
      <c r="B5446" t="s">
        <v>823</v>
      </c>
      <c r="C5446" t="s">
        <v>39</v>
      </c>
      <c r="D5446">
        <v>38</v>
      </c>
      <c r="E5446" t="s">
        <v>20</v>
      </c>
      <c r="F5446" t="s">
        <v>929</v>
      </c>
      <c r="G5446" t="s">
        <v>29</v>
      </c>
      <c r="H5446" t="s">
        <v>960</v>
      </c>
      <c r="I5446" s="1">
        <v>43840</v>
      </c>
      <c r="J5446" s="1">
        <v>44913</v>
      </c>
      <c r="K5446">
        <v>2.94</v>
      </c>
      <c r="L5446" t="s">
        <v>65</v>
      </c>
      <c r="M5446">
        <v>81260</v>
      </c>
      <c r="N5446">
        <v>0.1</v>
      </c>
      <c r="O5446" t="s">
        <v>45</v>
      </c>
      <c r="P5446">
        <v>3760</v>
      </c>
      <c r="Q5446">
        <v>12</v>
      </c>
      <c r="R5446" t="s">
        <v>106</v>
      </c>
    </row>
    <row r="5447" spans="1:18" x14ac:dyDescent="0.3">
      <c r="A5447">
        <v>3392</v>
      </c>
      <c r="B5447" t="s">
        <v>1236</v>
      </c>
      <c r="C5447" t="s">
        <v>39</v>
      </c>
      <c r="D5447">
        <v>25</v>
      </c>
      <c r="E5447" t="s">
        <v>20</v>
      </c>
      <c r="F5447" t="s">
        <v>188</v>
      </c>
      <c r="G5447" t="s">
        <v>29</v>
      </c>
      <c r="H5447" t="s">
        <v>189</v>
      </c>
      <c r="I5447" s="1">
        <v>42175</v>
      </c>
      <c r="K5447">
        <v>9.41</v>
      </c>
      <c r="L5447" t="s">
        <v>194</v>
      </c>
      <c r="M5447">
        <v>81277</v>
      </c>
      <c r="N5447">
        <v>0.25</v>
      </c>
      <c r="O5447" t="s">
        <v>36</v>
      </c>
      <c r="P5447">
        <v>1188</v>
      </c>
      <c r="Q5447">
        <v>2</v>
      </c>
      <c r="R5447" t="s">
        <v>106</v>
      </c>
    </row>
    <row r="5448" spans="1:18" x14ac:dyDescent="0.3">
      <c r="A5448">
        <v>5592</v>
      </c>
      <c r="B5448" t="s">
        <v>169</v>
      </c>
      <c r="C5448" t="s">
        <v>19</v>
      </c>
      <c r="D5448">
        <v>63</v>
      </c>
      <c r="E5448" t="s">
        <v>48</v>
      </c>
      <c r="F5448" t="s">
        <v>1447</v>
      </c>
      <c r="G5448" t="s">
        <v>29</v>
      </c>
      <c r="H5448" t="s">
        <v>1452</v>
      </c>
      <c r="I5448" s="1">
        <v>45410</v>
      </c>
      <c r="K5448">
        <v>0.55000000000000004</v>
      </c>
      <c r="L5448" t="s">
        <v>24</v>
      </c>
      <c r="M5448">
        <v>81280</v>
      </c>
      <c r="N5448">
        <v>0.15</v>
      </c>
      <c r="O5448" t="s">
        <v>45</v>
      </c>
      <c r="P5448">
        <v>5358</v>
      </c>
      <c r="Q5448">
        <v>59</v>
      </c>
      <c r="R5448" t="s">
        <v>49</v>
      </c>
    </row>
    <row r="5449" spans="1:18" x14ac:dyDescent="0.3">
      <c r="A5449">
        <v>5837</v>
      </c>
      <c r="B5449" t="s">
        <v>687</v>
      </c>
      <c r="C5449" t="s">
        <v>39</v>
      </c>
      <c r="D5449">
        <v>50</v>
      </c>
      <c r="E5449" t="s">
        <v>28</v>
      </c>
      <c r="F5449" t="s">
        <v>483</v>
      </c>
      <c r="G5449" t="s">
        <v>22</v>
      </c>
      <c r="H5449" t="s">
        <v>557</v>
      </c>
      <c r="I5449" s="1">
        <v>43211</v>
      </c>
      <c r="J5449" s="1">
        <v>45270</v>
      </c>
      <c r="K5449">
        <v>5.64</v>
      </c>
      <c r="L5449" t="s">
        <v>194</v>
      </c>
      <c r="M5449">
        <v>81299</v>
      </c>
      <c r="N5449">
        <v>0.2</v>
      </c>
      <c r="O5449" t="s">
        <v>31</v>
      </c>
      <c r="P5449">
        <v>1162</v>
      </c>
      <c r="Q5449">
        <v>61</v>
      </c>
      <c r="R5449" t="s">
        <v>67</v>
      </c>
    </row>
    <row r="5450" spans="1:18" x14ac:dyDescent="0.3">
      <c r="A5450">
        <v>9581</v>
      </c>
      <c r="B5450" t="s">
        <v>1328</v>
      </c>
      <c r="C5450" t="s">
        <v>39</v>
      </c>
      <c r="D5450">
        <v>34</v>
      </c>
      <c r="E5450" t="s">
        <v>20</v>
      </c>
      <c r="F5450" t="s">
        <v>1360</v>
      </c>
      <c r="G5450" t="s">
        <v>29</v>
      </c>
      <c r="H5450" t="s">
        <v>1454</v>
      </c>
      <c r="I5450" s="1">
        <v>44111</v>
      </c>
      <c r="K5450">
        <v>4.1100000000000003</v>
      </c>
      <c r="L5450" t="s">
        <v>65</v>
      </c>
      <c r="M5450">
        <v>81312</v>
      </c>
      <c r="N5450">
        <v>0.15</v>
      </c>
      <c r="O5450" t="s">
        <v>45</v>
      </c>
      <c r="P5450">
        <v>1806</v>
      </c>
      <c r="Q5450">
        <v>61</v>
      </c>
      <c r="R5450" t="s">
        <v>88</v>
      </c>
    </row>
    <row r="5451" spans="1:18" x14ac:dyDescent="0.3">
      <c r="A5451">
        <v>6398</v>
      </c>
      <c r="B5451" t="s">
        <v>218</v>
      </c>
      <c r="C5451" t="s">
        <v>39</v>
      </c>
      <c r="D5451">
        <v>36</v>
      </c>
      <c r="E5451" t="s">
        <v>20</v>
      </c>
      <c r="F5451" t="s">
        <v>229</v>
      </c>
      <c r="G5451" t="s">
        <v>29</v>
      </c>
      <c r="H5451" t="s">
        <v>332</v>
      </c>
      <c r="I5451" s="1">
        <v>42864</v>
      </c>
      <c r="K5451">
        <v>7.52</v>
      </c>
      <c r="L5451" t="s">
        <v>194</v>
      </c>
      <c r="M5451">
        <v>81318</v>
      </c>
      <c r="N5451">
        <v>0.1</v>
      </c>
      <c r="O5451" t="s">
        <v>31</v>
      </c>
      <c r="P5451">
        <v>4704</v>
      </c>
      <c r="Q5451">
        <v>64</v>
      </c>
      <c r="R5451" t="s">
        <v>71</v>
      </c>
    </row>
    <row r="5452" spans="1:18" x14ac:dyDescent="0.3">
      <c r="A5452">
        <v>8015</v>
      </c>
      <c r="B5452" t="s">
        <v>793</v>
      </c>
      <c r="C5452" t="s">
        <v>39</v>
      </c>
      <c r="D5452">
        <v>43</v>
      </c>
      <c r="E5452" t="s">
        <v>34</v>
      </c>
      <c r="F5452" t="s">
        <v>188</v>
      </c>
      <c r="G5452" t="s">
        <v>22</v>
      </c>
      <c r="H5452" t="s">
        <v>189</v>
      </c>
      <c r="I5452" s="1">
        <v>42214</v>
      </c>
      <c r="K5452">
        <v>9.3000000000000007</v>
      </c>
      <c r="L5452" t="s">
        <v>194</v>
      </c>
      <c r="M5452">
        <v>81320</v>
      </c>
      <c r="N5452">
        <v>0.25</v>
      </c>
      <c r="O5452" t="s">
        <v>31</v>
      </c>
      <c r="P5452">
        <v>4997</v>
      </c>
      <c r="Q5452">
        <v>92</v>
      </c>
      <c r="R5452" t="s">
        <v>42</v>
      </c>
    </row>
    <row r="5453" spans="1:18" x14ac:dyDescent="0.3">
      <c r="A5453">
        <v>10531</v>
      </c>
      <c r="B5453" t="s">
        <v>1539</v>
      </c>
      <c r="C5453" t="s">
        <v>39</v>
      </c>
      <c r="D5453">
        <v>30</v>
      </c>
      <c r="E5453" t="s">
        <v>20</v>
      </c>
      <c r="F5453" t="s">
        <v>1511</v>
      </c>
      <c r="G5453" t="s">
        <v>29</v>
      </c>
      <c r="H5453" t="s">
        <v>1512</v>
      </c>
      <c r="I5453" s="1">
        <v>45176</v>
      </c>
      <c r="K5453">
        <v>1.19</v>
      </c>
      <c r="L5453" t="s">
        <v>24</v>
      </c>
      <c r="M5453">
        <v>81321</v>
      </c>
      <c r="N5453">
        <v>0</v>
      </c>
      <c r="O5453" t="s">
        <v>45</v>
      </c>
      <c r="P5453">
        <v>5612</v>
      </c>
      <c r="Q5453">
        <v>65</v>
      </c>
      <c r="R5453" t="s">
        <v>106</v>
      </c>
    </row>
    <row r="5454" spans="1:18" x14ac:dyDescent="0.3">
      <c r="A5454">
        <v>9308</v>
      </c>
      <c r="B5454" t="s">
        <v>926</v>
      </c>
      <c r="C5454" t="s">
        <v>39</v>
      </c>
      <c r="D5454">
        <v>24</v>
      </c>
      <c r="E5454" t="s">
        <v>51</v>
      </c>
      <c r="F5454" t="s">
        <v>1360</v>
      </c>
      <c r="G5454" t="s">
        <v>22</v>
      </c>
      <c r="H5454" t="s">
        <v>1415</v>
      </c>
      <c r="I5454" s="1">
        <v>44498</v>
      </c>
      <c r="K5454">
        <v>3.05</v>
      </c>
      <c r="L5454" t="s">
        <v>65</v>
      </c>
      <c r="M5454">
        <v>81328</v>
      </c>
      <c r="N5454">
        <v>0.1</v>
      </c>
      <c r="O5454" t="s">
        <v>31</v>
      </c>
      <c r="Q5454">
        <v>8</v>
      </c>
      <c r="R5454" t="s">
        <v>26</v>
      </c>
    </row>
    <row r="5455" spans="1:18" x14ac:dyDescent="0.3">
      <c r="A5455">
        <v>5715</v>
      </c>
      <c r="B5455" t="s">
        <v>545</v>
      </c>
      <c r="C5455" t="s">
        <v>39</v>
      </c>
      <c r="D5455">
        <v>45</v>
      </c>
      <c r="E5455" t="s">
        <v>34</v>
      </c>
      <c r="F5455" t="s">
        <v>229</v>
      </c>
      <c r="G5455" t="s">
        <v>29</v>
      </c>
      <c r="H5455" t="s">
        <v>260</v>
      </c>
      <c r="I5455" s="1">
        <v>42429</v>
      </c>
      <c r="K5455">
        <v>8.7100000000000009</v>
      </c>
      <c r="L5455" t="s">
        <v>194</v>
      </c>
      <c r="M5455">
        <v>81331</v>
      </c>
      <c r="N5455">
        <v>0.25</v>
      </c>
      <c r="O5455" t="s">
        <v>31</v>
      </c>
      <c r="P5455">
        <v>3869</v>
      </c>
      <c r="Q5455">
        <v>73</v>
      </c>
      <c r="R5455" t="s">
        <v>26</v>
      </c>
    </row>
    <row r="5456" spans="1:18" x14ac:dyDescent="0.3">
      <c r="A5456">
        <v>1403</v>
      </c>
      <c r="B5456" t="s">
        <v>47</v>
      </c>
      <c r="C5456" t="s">
        <v>19</v>
      </c>
      <c r="D5456">
        <v>22</v>
      </c>
      <c r="E5456" t="s">
        <v>51</v>
      </c>
      <c r="F5456" t="s">
        <v>1360</v>
      </c>
      <c r="G5456" t="s">
        <v>29</v>
      </c>
      <c r="H5456" t="s">
        <v>1361</v>
      </c>
      <c r="I5456" s="1">
        <v>44216</v>
      </c>
      <c r="K5456">
        <v>3.82</v>
      </c>
      <c r="L5456" t="s">
        <v>65</v>
      </c>
      <c r="M5456">
        <v>81339</v>
      </c>
      <c r="N5456">
        <v>0.2</v>
      </c>
      <c r="O5456" t="s">
        <v>36</v>
      </c>
      <c r="P5456">
        <v>1197</v>
      </c>
      <c r="Q5456">
        <v>45</v>
      </c>
      <c r="R5456" t="s">
        <v>76</v>
      </c>
    </row>
    <row r="5457" spans="1:18" x14ac:dyDescent="0.3">
      <c r="A5457">
        <v>2705</v>
      </c>
      <c r="B5457" t="s">
        <v>1557</v>
      </c>
      <c r="C5457" t="s">
        <v>19</v>
      </c>
      <c r="D5457">
        <v>47</v>
      </c>
      <c r="E5457" t="s">
        <v>34</v>
      </c>
      <c r="F5457" t="s">
        <v>488</v>
      </c>
      <c r="G5457" t="s">
        <v>40</v>
      </c>
      <c r="H5457" t="s">
        <v>611</v>
      </c>
      <c r="I5457" s="1">
        <v>43458</v>
      </c>
      <c r="K5457">
        <v>5.9</v>
      </c>
      <c r="L5457" t="s">
        <v>194</v>
      </c>
      <c r="M5457">
        <v>81343</v>
      </c>
      <c r="N5457">
        <v>0.1</v>
      </c>
      <c r="O5457" t="s">
        <v>36</v>
      </c>
      <c r="P5457">
        <v>1230</v>
      </c>
      <c r="Q5457">
        <v>2</v>
      </c>
      <c r="R5457" t="s">
        <v>123</v>
      </c>
    </row>
    <row r="5458" spans="1:18" x14ac:dyDescent="0.3">
      <c r="A5458">
        <v>2580</v>
      </c>
      <c r="B5458" t="s">
        <v>101</v>
      </c>
      <c r="C5458" t="s">
        <v>19</v>
      </c>
      <c r="D5458">
        <v>59</v>
      </c>
      <c r="E5458" t="s">
        <v>28</v>
      </c>
      <c r="F5458" t="s">
        <v>1360</v>
      </c>
      <c r="G5458" t="s">
        <v>22</v>
      </c>
      <c r="H5458" t="s">
        <v>1375</v>
      </c>
      <c r="I5458" s="1">
        <v>44119</v>
      </c>
      <c r="K5458">
        <v>4.09</v>
      </c>
      <c r="L5458" t="s">
        <v>65</v>
      </c>
      <c r="M5458">
        <v>81345</v>
      </c>
      <c r="N5458">
        <v>0.1</v>
      </c>
      <c r="O5458" t="s">
        <v>36</v>
      </c>
      <c r="P5458">
        <v>1910</v>
      </c>
      <c r="Q5458">
        <v>75</v>
      </c>
      <c r="R5458" t="s">
        <v>88</v>
      </c>
    </row>
    <row r="5459" spans="1:18" x14ac:dyDescent="0.3">
      <c r="A5459">
        <v>9979</v>
      </c>
      <c r="B5459" t="s">
        <v>256</v>
      </c>
      <c r="C5459" t="s">
        <v>39</v>
      </c>
      <c r="D5459">
        <v>64</v>
      </c>
      <c r="E5459" t="s">
        <v>48</v>
      </c>
      <c r="F5459" t="s">
        <v>929</v>
      </c>
      <c r="G5459" t="s">
        <v>22</v>
      </c>
      <c r="H5459" t="s">
        <v>1027</v>
      </c>
      <c r="I5459" s="1">
        <v>43074</v>
      </c>
      <c r="K5459">
        <v>6.95</v>
      </c>
      <c r="L5459" t="s">
        <v>194</v>
      </c>
      <c r="M5459">
        <v>81351</v>
      </c>
      <c r="N5459">
        <v>0.1</v>
      </c>
      <c r="O5459" t="s">
        <v>31</v>
      </c>
      <c r="P5459">
        <v>8492</v>
      </c>
      <c r="Q5459">
        <v>77</v>
      </c>
      <c r="R5459" t="s">
        <v>88</v>
      </c>
    </row>
    <row r="5460" spans="1:18" x14ac:dyDescent="0.3">
      <c r="A5460">
        <v>6853</v>
      </c>
      <c r="B5460" t="s">
        <v>1558</v>
      </c>
      <c r="C5460" t="s">
        <v>39</v>
      </c>
      <c r="D5460">
        <v>64</v>
      </c>
      <c r="E5460" t="s">
        <v>48</v>
      </c>
      <c r="F5460" t="s">
        <v>1360</v>
      </c>
      <c r="G5460" t="s">
        <v>29</v>
      </c>
      <c r="H5460" t="s">
        <v>1415</v>
      </c>
      <c r="I5460" s="1">
        <v>44004</v>
      </c>
      <c r="K5460">
        <v>4.4000000000000004</v>
      </c>
      <c r="L5460" t="s">
        <v>65</v>
      </c>
      <c r="M5460">
        <v>81356</v>
      </c>
      <c r="N5460">
        <v>0.2</v>
      </c>
      <c r="O5460" t="s">
        <v>31</v>
      </c>
      <c r="P5460">
        <v>6060</v>
      </c>
      <c r="Q5460">
        <v>78</v>
      </c>
      <c r="R5460" t="s">
        <v>84</v>
      </c>
    </row>
    <row r="5461" spans="1:18" x14ac:dyDescent="0.3">
      <c r="A5461">
        <v>2661</v>
      </c>
      <c r="B5461" t="s">
        <v>74</v>
      </c>
      <c r="C5461" t="s">
        <v>19</v>
      </c>
      <c r="D5461">
        <v>58</v>
      </c>
      <c r="E5461" t="s">
        <v>28</v>
      </c>
      <c r="F5461" t="s">
        <v>1360</v>
      </c>
      <c r="G5461" t="s">
        <v>40</v>
      </c>
      <c r="H5461" t="s">
        <v>1454</v>
      </c>
      <c r="I5461" s="1">
        <v>44698</v>
      </c>
      <c r="J5461" s="1">
        <v>45862</v>
      </c>
      <c r="K5461">
        <v>3.19</v>
      </c>
      <c r="L5461" t="s">
        <v>65</v>
      </c>
      <c r="M5461">
        <v>81375</v>
      </c>
      <c r="N5461">
        <v>0</v>
      </c>
      <c r="O5461" t="s">
        <v>45</v>
      </c>
      <c r="P5461">
        <v>2420</v>
      </c>
      <c r="Q5461">
        <v>37</v>
      </c>
      <c r="R5461" t="s">
        <v>61</v>
      </c>
    </row>
    <row r="5462" spans="1:18" x14ac:dyDescent="0.3">
      <c r="A5462">
        <v>4163</v>
      </c>
      <c r="B5462" t="s">
        <v>992</v>
      </c>
      <c r="C5462" t="s">
        <v>39</v>
      </c>
      <c r="D5462">
        <v>32</v>
      </c>
      <c r="E5462" t="s">
        <v>20</v>
      </c>
      <c r="F5462" t="s">
        <v>929</v>
      </c>
      <c r="G5462" t="s">
        <v>40</v>
      </c>
      <c r="H5462" t="s">
        <v>1027</v>
      </c>
      <c r="I5462" s="1">
        <v>43070</v>
      </c>
      <c r="K5462">
        <v>6.96</v>
      </c>
      <c r="L5462" t="s">
        <v>194</v>
      </c>
      <c r="M5462">
        <v>81377</v>
      </c>
      <c r="N5462">
        <v>0.5</v>
      </c>
      <c r="O5462" t="s">
        <v>31</v>
      </c>
      <c r="P5462">
        <v>3980</v>
      </c>
      <c r="Q5462">
        <v>29</v>
      </c>
      <c r="R5462" t="s">
        <v>61</v>
      </c>
    </row>
    <row r="5463" spans="1:18" x14ac:dyDescent="0.3">
      <c r="A5463">
        <v>4502</v>
      </c>
      <c r="B5463" t="s">
        <v>1426</v>
      </c>
      <c r="C5463" t="s">
        <v>19</v>
      </c>
      <c r="D5463">
        <v>39</v>
      </c>
      <c r="E5463" t="s">
        <v>20</v>
      </c>
      <c r="F5463" t="s">
        <v>229</v>
      </c>
      <c r="G5463" t="s">
        <v>29</v>
      </c>
      <c r="H5463" t="s">
        <v>332</v>
      </c>
      <c r="I5463" s="1">
        <v>42322</v>
      </c>
      <c r="K5463">
        <v>9.01</v>
      </c>
      <c r="L5463" t="s">
        <v>194</v>
      </c>
      <c r="M5463">
        <v>81377</v>
      </c>
      <c r="N5463">
        <v>0.15</v>
      </c>
      <c r="O5463" t="s">
        <v>36</v>
      </c>
      <c r="P5463">
        <v>1859</v>
      </c>
      <c r="Q5463">
        <v>46</v>
      </c>
      <c r="R5463" t="s">
        <v>37</v>
      </c>
    </row>
    <row r="5464" spans="1:18" x14ac:dyDescent="0.3">
      <c r="A5464">
        <v>3198</v>
      </c>
      <c r="B5464" t="s">
        <v>1559</v>
      </c>
      <c r="C5464" t="s">
        <v>39</v>
      </c>
      <c r="D5464">
        <v>37</v>
      </c>
      <c r="E5464" t="s">
        <v>20</v>
      </c>
      <c r="F5464" t="s">
        <v>1360</v>
      </c>
      <c r="G5464" t="s">
        <v>29</v>
      </c>
      <c r="H5464" t="s">
        <v>1361</v>
      </c>
      <c r="I5464" s="1">
        <v>44845</v>
      </c>
      <c r="K5464">
        <v>2.1</v>
      </c>
      <c r="L5464" t="s">
        <v>65</v>
      </c>
      <c r="M5464">
        <v>81391</v>
      </c>
      <c r="N5464">
        <v>0.5</v>
      </c>
      <c r="O5464" t="s">
        <v>45</v>
      </c>
      <c r="Q5464">
        <v>38</v>
      </c>
      <c r="R5464" t="s">
        <v>59</v>
      </c>
    </row>
    <row r="5465" spans="1:18" x14ac:dyDescent="0.3">
      <c r="A5465">
        <v>2809</v>
      </c>
      <c r="B5465" t="s">
        <v>360</v>
      </c>
      <c r="C5465" t="s">
        <v>39</v>
      </c>
      <c r="D5465">
        <v>28</v>
      </c>
      <c r="E5465" t="s">
        <v>20</v>
      </c>
      <c r="F5465" t="s">
        <v>1447</v>
      </c>
      <c r="G5465" t="s">
        <v>22</v>
      </c>
      <c r="H5465" t="s">
        <v>1485</v>
      </c>
      <c r="I5465" s="1">
        <v>45245</v>
      </c>
      <c r="K5465">
        <v>1</v>
      </c>
      <c r="L5465" t="s">
        <v>24</v>
      </c>
      <c r="M5465">
        <v>81392</v>
      </c>
      <c r="N5465">
        <v>0.15</v>
      </c>
      <c r="O5465" t="s">
        <v>36</v>
      </c>
      <c r="Q5465">
        <v>63</v>
      </c>
      <c r="R5465" t="s">
        <v>67</v>
      </c>
    </row>
    <row r="5466" spans="1:18" x14ac:dyDescent="0.3">
      <c r="A5466">
        <v>4073</v>
      </c>
      <c r="B5466" t="s">
        <v>1466</v>
      </c>
      <c r="C5466" t="s">
        <v>19</v>
      </c>
      <c r="D5466">
        <v>24</v>
      </c>
      <c r="E5466" t="s">
        <v>51</v>
      </c>
      <c r="F5466" t="s">
        <v>1360</v>
      </c>
      <c r="G5466" t="s">
        <v>22</v>
      </c>
      <c r="H5466" t="s">
        <v>1375</v>
      </c>
      <c r="I5466" s="1">
        <v>44817</v>
      </c>
      <c r="K5466">
        <v>2.1800000000000002</v>
      </c>
      <c r="L5466" t="s">
        <v>65</v>
      </c>
      <c r="M5466">
        <v>81402</v>
      </c>
      <c r="N5466">
        <v>0.25</v>
      </c>
      <c r="O5466" t="s">
        <v>45</v>
      </c>
      <c r="P5466">
        <v>2054</v>
      </c>
      <c r="Q5466">
        <v>94</v>
      </c>
      <c r="R5466" t="s">
        <v>61</v>
      </c>
    </row>
    <row r="5467" spans="1:18" x14ac:dyDescent="0.3">
      <c r="A5467">
        <v>6917</v>
      </c>
      <c r="B5467" t="s">
        <v>1300</v>
      </c>
      <c r="C5467" t="s">
        <v>19</v>
      </c>
      <c r="D5467">
        <v>26</v>
      </c>
      <c r="E5467" t="s">
        <v>20</v>
      </c>
      <c r="F5467" t="s">
        <v>483</v>
      </c>
      <c r="G5467" t="s">
        <v>29</v>
      </c>
      <c r="H5467" t="s">
        <v>523</v>
      </c>
      <c r="I5467" s="1">
        <v>42852</v>
      </c>
      <c r="J5467" s="1">
        <v>44966</v>
      </c>
      <c r="K5467">
        <v>5.79</v>
      </c>
      <c r="L5467" t="s">
        <v>194</v>
      </c>
      <c r="M5467">
        <v>81410</v>
      </c>
      <c r="N5467">
        <v>0.1</v>
      </c>
      <c r="O5467" t="s">
        <v>36</v>
      </c>
      <c r="P5467">
        <v>3410</v>
      </c>
      <c r="Q5467">
        <v>37</v>
      </c>
      <c r="R5467" t="s">
        <v>59</v>
      </c>
    </row>
    <row r="5468" spans="1:18" x14ac:dyDescent="0.3">
      <c r="A5468">
        <v>8223</v>
      </c>
      <c r="B5468" t="s">
        <v>897</v>
      </c>
      <c r="C5468" t="s">
        <v>19</v>
      </c>
      <c r="D5468">
        <v>65</v>
      </c>
      <c r="E5468" t="s">
        <v>48</v>
      </c>
      <c r="F5468" t="s">
        <v>1360</v>
      </c>
      <c r="G5468" t="s">
        <v>29</v>
      </c>
      <c r="H5468" t="s">
        <v>1385</v>
      </c>
      <c r="I5468" s="1">
        <v>44343</v>
      </c>
      <c r="K5468">
        <v>3.47</v>
      </c>
      <c r="L5468" t="s">
        <v>65</v>
      </c>
      <c r="M5468">
        <v>81410</v>
      </c>
      <c r="N5468">
        <v>0</v>
      </c>
      <c r="O5468" t="s">
        <v>31</v>
      </c>
      <c r="P5468">
        <v>5257</v>
      </c>
      <c r="Q5468">
        <v>76</v>
      </c>
      <c r="R5468" t="s">
        <v>26</v>
      </c>
    </row>
    <row r="5469" spans="1:18" x14ac:dyDescent="0.3">
      <c r="A5469">
        <v>5400</v>
      </c>
      <c r="B5469" t="s">
        <v>505</v>
      </c>
      <c r="C5469" t="s">
        <v>19</v>
      </c>
      <c r="D5469">
        <v>52</v>
      </c>
      <c r="E5469" t="s">
        <v>28</v>
      </c>
      <c r="F5469" t="s">
        <v>1511</v>
      </c>
      <c r="G5469" t="s">
        <v>40</v>
      </c>
      <c r="H5469" t="s">
        <v>1516</v>
      </c>
      <c r="I5469" s="1">
        <v>45339</v>
      </c>
      <c r="K5469">
        <v>0.75</v>
      </c>
      <c r="L5469" t="s">
        <v>24</v>
      </c>
      <c r="M5469">
        <v>81427</v>
      </c>
      <c r="N5469">
        <v>0.15</v>
      </c>
      <c r="O5469" t="s">
        <v>36</v>
      </c>
      <c r="P5469">
        <v>2789</v>
      </c>
      <c r="Q5469">
        <v>96</v>
      </c>
      <c r="R5469" t="s">
        <v>67</v>
      </c>
    </row>
    <row r="5470" spans="1:18" x14ac:dyDescent="0.3">
      <c r="A5470">
        <v>8207</v>
      </c>
      <c r="B5470" t="s">
        <v>923</v>
      </c>
      <c r="C5470" t="s">
        <v>39</v>
      </c>
      <c r="D5470">
        <v>58</v>
      </c>
      <c r="E5470" t="s">
        <v>28</v>
      </c>
      <c r="F5470" t="s">
        <v>1360</v>
      </c>
      <c r="G5470" t="s">
        <v>29</v>
      </c>
      <c r="H5470" t="s">
        <v>1361</v>
      </c>
      <c r="I5470" s="1">
        <v>42122</v>
      </c>
      <c r="J5470" s="1">
        <v>42918</v>
      </c>
      <c r="K5470">
        <v>2.1800000000000002</v>
      </c>
      <c r="L5470" t="s">
        <v>65</v>
      </c>
      <c r="M5470">
        <v>81440</v>
      </c>
      <c r="N5470">
        <v>0.15</v>
      </c>
      <c r="O5470" t="s">
        <v>45</v>
      </c>
      <c r="Q5470">
        <v>68</v>
      </c>
      <c r="R5470" t="s">
        <v>80</v>
      </c>
    </row>
    <row r="5471" spans="1:18" x14ac:dyDescent="0.3">
      <c r="A5471">
        <v>6414</v>
      </c>
      <c r="B5471" t="s">
        <v>1204</v>
      </c>
      <c r="C5471" t="s">
        <v>19</v>
      </c>
      <c r="D5471">
        <v>42</v>
      </c>
      <c r="E5471" t="s">
        <v>34</v>
      </c>
      <c r="F5471" t="s">
        <v>929</v>
      </c>
      <c r="G5471" t="s">
        <v>29</v>
      </c>
      <c r="H5471" t="s">
        <v>930</v>
      </c>
      <c r="I5471" s="1">
        <v>42647</v>
      </c>
      <c r="K5471">
        <v>8.1199999999999992</v>
      </c>
      <c r="L5471" t="s">
        <v>194</v>
      </c>
      <c r="M5471">
        <v>81442</v>
      </c>
      <c r="N5471">
        <v>0.1</v>
      </c>
      <c r="O5471" t="s">
        <v>36</v>
      </c>
      <c r="P5471">
        <v>2442</v>
      </c>
      <c r="Q5471">
        <v>10</v>
      </c>
      <c r="R5471" t="s">
        <v>76</v>
      </c>
    </row>
    <row r="5472" spans="1:18" x14ac:dyDescent="0.3">
      <c r="A5472">
        <v>7344</v>
      </c>
      <c r="B5472" t="s">
        <v>1514</v>
      </c>
      <c r="C5472" t="s">
        <v>39</v>
      </c>
      <c r="D5472">
        <v>42</v>
      </c>
      <c r="E5472" t="s">
        <v>34</v>
      </c>
      <c r="F5472" t="s">
        <v>929</v>
      </c>
      <c r="G5472" t="s">
        <v>29</v>
      </c>
      <c r="H5472" t="s">
        <v>1027</v>
      </c>
      <c r="I5472" s="1">
        <v>43001</v>
      </c>
      <c r="J5472" s="1">
        <v>44063</v>
      </c>
      <c r="K5472">
        <v>2.91</v>
      </c>
      <c r="L5472" t="s">
        <v>65</v>
      </c>
      <c r="M5472">
        <v>81444</v>
      </c>
      <c r="N5472">
        <v>0</v>
      </c>
      <c r="O5472" t="s">
        <v>36</v>
      </c>
      <c r="P5472">
        <v>1165</v>
      </c>
      <c r="Q5472">
        <v>87</v>
      </c>
      <c r="R5472" t="s">
        <v>80</v>
      </c>
    </row>
    <row r="5473" spans="1:18" x14ac:dyDescent="0.3">
      <c r="A5473">
        <v>9429</v>
      </c>
      <c r="B5473" t="s">
        <v>1122</v>
      </c>
      <c r="C5473" t="s">
        <v>39</v>
      </c>
      <c r="D5473">
        <v>61</v>
      </c>
      <c r="E5473" t="s">
        <v>48</v>
      </c>
      <c r="F5473" t="s">
        <v>929</v>
      </c>
      <c r="G5473" t="s">
        <v>22</v>
      </c>
      <c r="H5473" t="s">
        <v>1027</v>
      </c>
      <c r="I5473" s="1">
        <v>44416</v>
      </c>
      <c r="K5473">
        <v>3.27</v>
      </c>
      <c r="L5473" t="s">
        <v>65</v>
      </c>
      <c r="M5473">
        <v>81448</v>
      </c>
      <c r="N5473">
        <v>0.15</v>
      </c>
      <c r="O5473" t="s">
        <v>45</v>
      </c>
      <c r="P5473">
        <v>1582</v>
      </c>
      <c r="Q5473">
        <v>49</v>
      </c>
      <c r="R5473" t="s">
        <v>61</v>
      </c>
    </row>
    <row r="5474" spans="1:18" x14ac:dyDescent="0.3">
      <c r="A5474">
        <v>5804</v>
      </c>
      <c r="B5474" t="s">
        <v>720</v>
      </c>
      <c r="C5474" t="s">
        <v>19</v>
      </c>
      <c r="D5474">
        <v>65</v>
      </c>
      <c r="E5474" t="s">
        <v>48</v>
      </c>
      <c r="F5474" t="s">
        <v>488</v>
      </c>
      <c r="G5474" t="s">
        <v>29</v>
      </c>
      <c r="H5474" t="s">
        <v>611</v>
      </c>
      <c r="I5474" s="1">
        <v>43247</v>
      </c>
      <c r="K5474">
        <v>6.48</v>
      </c>
      <c r="L5474" t="s">
        <v>194</v>
      </c>
      <c r="M5474">
        <v>81451</v>
      </c>
      <c r="N5474">
        <v>0.5</v>
      </c>
      <c r="O5474" t="s">
        <v>36</v>
      </c>
      <c r="P5474">
        <v>4271</v>
      </c>
      <c r="Q5474">
        <v>73</v>
      </c>
      <c r="R5474" t="s">
        <v>106</v>
      </c>
    </row>
    <row r="5475" spans="1:18" x14ac:dyDescent="0.3">
      <c r="A5475">
        <v>4912</v>
      </c>
      <c r="B5475" t="s">
        <v>1323</v>
      </c>
      <c r="C5475" t="s">
        <v>39</v>
      </c>
      <c r="D5475">
        <v>62</v>
      </c>
      <c r="E5475" t="s">
        <v>48</v>
      </c>
      <c r="F5475" t="s">
        <v>188</v>
      </c>
      <c r="G5475" t="s">
        <v>29</v>
      </c>
      <c r="H5475" t="s">
        <v>191</v>
      </c>
      <c r="I5475" s="1">
        <v>42531</v>
      </c>
      <c r="K5475">
        <v>8.44</v>
      </c>
      <c r="L5475" t="s">
        <v>194</v>
      </c>
      <c r="M5475">
        <v>81452</v>
      </c>
      <c r="N5475">
        <v>0.15</v>
      </c>
      <c r="O5475" t="s">
        <v>31</v>
      </c>
      <c r="P5475">
        <v>2930</v>
      </c>
      <c r="Q5475">
        <v>87</v>
      </c>
      <c r="R5475" t="s">
        <v>71</v>
      </c>
    </row>
    <row r="5476" spans="1:18" x14ac:dyDescent="0.3">
      <c r="A5476">
        <v>2855</v>
      </c>
      <c r="B5476" t="s">
        <v>932</v>
      </c>
      <c r="C5476" t="s">
        <v>39</v>
      </c>
      <c r="D5476">
        <v>31</v>
      </c>
      <c r="E5476" t="s">
        <v>20</v>
      </c>
      <c r="F5476" t="s">
        <v>488</v>
      </c>
      <c r="G5476" t="s">
        <v>40</v>
      </c>
      <c r="H5476" t="s">
        <v>597</v>
      </c>
      <c r="I5476" s="1">
        <v>42638</v>
      </c>
      <c r="K5476">
        <v>8.14</v>
      </c>
      <c r="L5476" t="s">
        <v>194</v>
      </c>
      <c r="M5476">
        <v>81453</v>
      </c>
      <c r="N5476">
        <v>0.2</v>
      </c>
      <c r="O5476" t="s">
        <v>31</v>
      </c>
      <c r="P5476">
        <v>1745</v>
      </c>
      <c r="Q5476">
        <v>20</v>
      </c>
      <c r="R5476" t="s">
        <v>71</v>
      </c>
    </row>
    <row r="5477" spans="1:18" x14ac:dyDescent="0.3">
      <c r="A5477">
        <v>10347</v>
      </c>
      <c r="B5477" t="s">
        <v>187</v>
      </c>
      <c r="C5477" t="s">
        <v>19</v>
      </c>
      <c r="D5477">
        <v>37</v>
      </c>
      <c r="E5477" t="s">
        <v>20</v>
      </c>
      <c r="F5477" t="s">
        <v>929</v>
      </c>
      <c r="G5477" t="s">
        <v>29</v>
      </c>
      <c r="H5477" t="s">
        <v>931</v>
      </c>
      <c r="I5477" s="1">
        <v>43561</v>
      </c>
      <c r="K5477">
        <v>5.62</v>
      </c>
      <c r="L5477" t="s">
        <v>194</v>
      </c>
      <c r="M5477">
        <v>81462</v>
      </c>
      <c r="N5477">
        <v>0.2</v>
      </c>
      <c r="O5477" t="s">
        <v>25</v>
      </c>
      <c r="P5477">
        <v>2156</v>
      </c>
      <c r="Q5477">
        <v>43</v>
      </c>
      <c r="R5477" t="s">
        <v>76</v>
      </c>
    </row>
    <row r="5478" spans="1:18" x14ac:dyDescent="0.3">
      <c r="A5478">
        <v>9141</v>
      </c>
      <c r="B5478" t="s">
        <v>925</v>
      </c>
      <c r="C5478" t="s">
        <v>39</v>
      </c>
      <c r="D5478">
        <v>23</v>
      </c>
      <c r="E5478" t="s">
        <v>51</v>
      </c>
      <c r="F5478" t="s">
        <v>1360</v>
      </c>
      <c r="G5478" t="s">
        <v>22</v>
      </c>
      <c r="H5478" t="s">
        <v>1403</v>
      </c>
      <c r="I5478" s="1">
        <v>44695</v>
      </c>
      <c r="K5478">
        <v>2.5099999999999998</v>
      </c>
      <c r="L5478" t="s">
        <v>65</v>
      </c>
      <c r="M5478">
        <v>81464</v>
      </c>
      <c r="N5478">
        <v>0.2</v>
      </c>
      <c r="O5478" t="s">
        <v>31</v>
      </c>
      <c r="P5478">
        <v>2045</v>
      </c>
      <c r="Q5478">
        <v>55</v>
      </c>
      <c r="R5478" t="s">
        <v>71</v>
      </c>
    </row>
    <row r="5479" spans="1:18" x14ac:dyDescent="0.3">
      <c r="A5479">
        <v>8336</v>
      </c>
      <c r="B5479" t="s">
        <v>997</v>
      </c>
      <c r="C5479" t="s">
        <v>39</v>
      </c>
      <c r="D5479">
        <v>51</v>
      </c>
      <c r="E5479" t="s">
        <v>28</v>
      </c>
      <c r="F5479" t="s">
        <v>483</v>
      </c>
      <c r="G5479" t="s">
        <v>29</v>
      </c>
      <c r="H5479" t="s">
        <v>523</v>
      </c>
      <c r="I5479" s="1">
        <v>43530</v>
      </c>
      <c r="K5479">
        <v>5.7</v>
      </c>
      <c r="L5479" t="s">
        <v>194</v>
      </c>
      <c r="M5479">
        <v>81481</v>
      </c>
      <c r="N5479">
        <v>0.5</v>
      </c>
      <c r="O5479" t="s">
        <v>31</v>
      </c>
      <c r="Q5479">
        <v>34</v>
      </c>
      <c r="R5479" t="s">
        <v>67</v>
      </c>
    </row>
    <row r="5480" spans="1:18" x14ac:dyDescent="0.3">
      <c r="A5480">
        <v>6042</v>
      </c>
      <c r="B5480" t="s">
        <v>252</v>
      </c>
      <c r="C5480" t="s">
        <v>39</v>
      </c>
      <c r="D5480">
        <v>31</v>
      </c>
      <c r="E5480" t="s">
        <v>20</v>
      </c>
      <c r="F5480" t="s">
        <v>929</v>
      </c>
      <c r="G5480" t="s">
        <v>29</v>
      </c>
      <c r="H5480" t="s">
        <v>1027</v>
      </c>
      <c r="I5480" s="1">
        <v>44487</v>
      </c>
      <c r="K5480">
        <v>3.08</v>
      </c>
      <c r="L5480" t="s">
        <v>65</v>
      </c>
      <c r="M5480">
        <v>81490</v>
      </c>
      <c r="N5480">
        <v>0.2</v>
      </c>
      <c r="O5480" t="s">
        <v>36</v>
      </c>
      <c r="P5480">
        <v>1794</v>
      </c>
      <c r="Q5480">
        <v>80</v>
      </c>
      <c r="R5480" t="s">
        <v>54</v>
      </c>
    </row>
    <row r="5481" spans="1:18" x14ac:dyDescent="0.3">
      <c r="A5481">
        <v>10767</v>
      </c>
      <c r="B5481" t="s">
        <v>752</v>
      </c>
      <c r="C5481" t="s">
        <v>39</v>
      </c>
      <c r="D5481">
        <v>54</v>
      </c>
      <c r="E5481" t="s">
        <v>28</v>
      </c>
      <c r="F5481" t="s">
        <v>1447</v>
      </c>
      <c r="G5481" t="s">
        <v>29</v>
      </c>
      <c r="H5481" t="s">
        <v>1452</v>
      </c>
      <c r="I5481" s="1">
        <v>44874</v>
      </c>
      <c r="K5481">
        <v>2.02</v>
      </c>
      <c r="L5481" t="s">
        <v>65</v>
      </c>
      <c r="M5481">
        <v>81495</v>
      </c>
      <c r="N5481">
        <v>0.2</v>
      </c>
      <c r="O5481" t="s">
        <v>36</v>
      </c>
      <c r="P5481">
        <v>5270</v>
      </c>
      <c r="Q5481">
        <v>85</v>
      </c>
      <c r="R5481" t="s">
        <v>56</v>
      </c>
    </row>
    <row r="5482" spans="1:18" x14ac:dyDescent="0.3">
      <c r="A5482">
        <v>3889</v>
      </c>
      <c r="B5482" t="s">
        <v>698</v>
      </c>
      <c r="C5482" t="s">
        <v>19</v>
      </c>
      <c r="D5482">
        <v>37</v>
      </c>
      <c r="E5482" t="s">
        <v>20</v>
      </c>
      <c r="F5482" t="s">
        <v>483</v>
      </c>
      <c r="G5482" t="s">
        <v>29</v>
      </c>
      <c r="H5482" t="s">
        <v>557</v>
      </c>
      <c r="I5482" s="1">
        <v>42061</v>
      </c>
      <c r="K5482">
        <v>9.7200000000000006</v>
      </c>
      <c r="L5482" t="s">
        <v>194</v>
      </c>
      <c r="M5482">
        <v>81497</v>
      </c>
      <c r="N5482">
        <v>0.25</v>
      </c>
      <c r="O5482" t="s">
        <v>36</v>
      </c>
      <c r="P5482">
        <v>2943</v>
      </c>
      <c r="Q5482">
        <v>13</v>
      </c>
      <c r="R5482" t="s">
        <v>80</v>
      </c>
    </row>
    <row r="5483" spans="1:18" x14ac:dyDescent="0.3">
      <c r="A5483">
        <v>1296</v>
      </c>
      <c r="B5483" t="s">
        <v>954</v>
      </c>
      <c r="C5483" t="s">
        <v>39</v>
      </c>
      <c r="D5483">
        <v>24</v>
      </c>
      <c r="E5483" t="s">
        <v>51</v>
      </c>
      <c r="F5483" t="s">
        <v>188</v>
      </c>
      <c r="G5483" t="s">
        <v>40</v>
      </c>
      <c r="H5483" t="s">
        <v>239</v>
      </c>
      <c r="I5483" s="1">
        <v>42312</v>
      </c>
      <c r="K5483">
        <v>9.0299999999999994</v>
      </c>
      <c r="L5483" t="s">
        <v>194</v>
      </c>
      <c r="M5483">
        <v>81503</v>
      </c>
      <c r="N5483">
        <v>0.2</v>
      </c>
      <c r="O5483" t="s">
        <v>31</v>
      </c>
      <c r="P5483">
        <v>1090</v>
      </c>
      <c r="Q5483">
        <v>93</v>
      </c>
      <c r="R5483" t="s">
        <v>54</v>
      </c>
    </row>
    <row r="5484" spans="1:18" x14ac:dyDescent="0.3">
      <c r="A5484">
        <v>9235</v>
      </c>
      <c r="B5484" t="s">
        <v>394</v>
      </c>
      <c r="C5484" t="s">
        <v>39</v>
      </c>
      <c r="D5484">
        <v>40</v>
      </c>
      <c r="E5484" t="s">
        <v>34</v>
      </c>
      <c r="F5484" t="s">
        <v>488</v>
      </c>
      <c r="G5484" t="s">
        <v>40</v>
      </c>
      <c r="H5484" t="s">
        <v>566</v>
      </c>
      <c r="I5484" s="1">
        <v>42271</v>
      </c>
      <c r="K5484">
        <v>9.15</v>
      </c>
      <c r="L5484" t="s">
        <v>194</v>
      </c>
      <c r="M5484">
        <v>81504</v>
      </c>
      <c r="N5484">
        <v>0.5</v>
      </c>
      <c r="O5484" t="s">
        <v>31</v>
      </c>
      <c r="P5484">
        <v>7706</v>
      </c>
      <c r="Q5484">
        <v>6</v>
      </c>
      <c r="R5484" t="s">
        <v>26</v>
      </c>
    </row>
    <row r="5485" spans="1:18" x14ac:dyDescent="0.3">
      <c r="A5485">
        <v>5957</v>
      </c>
      <c r="B5485" t="s">
        <v>1329</v>
      </c>
      <c r="C5485" t="s">
        <v>39</v>
      </c>
      <c r="D5485">
        <v>64</v>
      </c>
      <c r="E5485" t="s">
        <v>48</v>
      </c>
      <c r="F5485" t="s">
        <v>1447</v>
      </c>
      <c r="G5485" t="s">
        <v>29</v>
      </c>
      <c r="H5485" t="s">
        <v>1452</v>
      </c>
      <c r="I5485" s="1">
        <v>44681</v>
      </c>
      <c r="K5485">
        <v>2.5499999999999998</v>
      </c>
      <c r="L5485" t="s">
        <v>65</v>
      </c>
      <c r="M5485">
        <v>81506</v>
      </c>
      <c r="N5485">
        <v>0.15</v>
      </c>
      <c r="O5485" t="s">
        <v>31</v>
      </c>
      <c r="P5485">
        <v>1358</v>
      </c>
      <c r="Q5485">
        <v>38</v>
      </c>
      <c r="R5485" t="s">
        <v>49</v>
      </c>
    </row>
    <row r="5486" spans="1:18" x14ac:dyDescent="0.3">
      <c r="A5486">
        <v>10358</v>
      </c>
      <c r="B5486" t="s">
        <v>558</v>
      </c>
      <c r="C5486" t="s">
        <v>39</v>
      </c>
      <c r="D5486">
        <v>63</v>
      </c>
      <c r="E5486" t="s">
        <v>48</v>
      </c>
      <c r="F5486" t="s">
        <v>1360</v>
      </c>
      <c r="G5486" t="s">
        <v>29</v>
      </c>
      <c r="H5486" t="s">
        <v>1454</v>
      </c>
      <c r="I5486" s="1">
        <v>43719</v>
      </c>
      <c r="J5486" s="1">
        <v>44713</v>
      </c>
      <c r="K5486">
        <v>2.72</v>
      </c>
      <c r="L5486" t="s">
        <v>65</v>
      </c>
      <c r="M5486">
        <v>81513</v>
      </c>
      <c r="N5486">
        <v>0.2</v>
      </c>
      <c r="O5486" t="s">
        <v>45</v>
      </c>
      <c r="P5486">
        <v>10152</v>
      </c>
      <c r="Q5486">
        <v>97</v>
      </c>
      <c r="R5486" t="s">
        <v>32</v>
      </c>
    </row>
    <row r="5487" spans="1:18" x14ac:dyDescent="0.3">
      <c r="A5487">
        <v>5665</v>
      </c>
      <c r="B5487" t="s">
        <v>107</v>
      </c>
      <c r="C5487" t="s">
        <v>19</v>
      </c>
      <c r="D5487">
        <v>55</v>
      </c>
      <c r="E5487" t="s">
        <v>28</v>
      </c>
      <c r="F5487" t="s">
        <v>488</v>
      </c>
      <c r="G5487" t="s">
        <v>29</v>
      </c>
      <c r="H5487" t="s">
        <v>566</v>
      </c>
      <c r="I5487" s="1">
        <v>43016</v>
      </c>
      <c r="K5487">
        <v>7.11</v>
      </c>
      <c r="L5487" t="s">
        <v>194</v>
      </c>
      <c r="M5487">
        <v>81514</v>
      </c>
      <c r="N5487">
        <v>0</v>
      </c>
      <c r="O5487" t="s">
        <v>36</v>
      </c>
      <c r="Q5487">
        <v>68</v>
      </c>
      <c r="R5487" t="s">
        <v>80</v>
      </c>
    </row>
    <row r="5488" spans="1:18" x14ac:dyDescent="0.3">
      <c r="A5488">
        <v>4212</v>
      </c>
      <c r="B5488" t="s">
        <v>473</v>
      </c>
      <c r="C5488" t="s">
        <v>39</v>
      </c>
      <c r="D5488">
        <v>64</v>
      </c>
      <c r="E5488" t="s">
        <v>48</v>
      </c>
      <c r="F5488" t="s">
        <v>483</v>
      </c>
      <c r="G5488" t="s">
        <v>29</v>
      </c>
      <c r="H5488" t="s">
        <v>557</v>
      </c>
      <c r="I5488" s="1">
        <v>43368</v>
      </c>
      <c r="K5488">
        <v>6.14</v>
      </c>
      <c r="L5488" t="s">
        <v>194</v>
      </c>
      <c r="M5488">
        <v>81524</v>
      </c>
      <c r="N5488">
        <v>0.25</v>
      </c>
      <c r="O5488" t="s">
        <v>31</v>
      </c>
      <c r="P5488">
        <v>3284</v>
      </c>
      <c r="Q5488">
        <v>56</v>
      </c>
      <c r="R5488" t="s">
        <v>42</v>
      </c>
    </row>
    <row r="5489" spans="1:18" x14ac:dyDescent="0.3">
      <c r="A5489">
        <v>7538</v>
      </c>
      <c r="B5489" t="s">
        <v>1445</v>
      </c>
      <c r="C5489" t="s">
        <v>19</v>
      </c>
      <c r="D5489">
        <v>35</v>
      </c>
      <c r="E5489" t="s">
        <v>20</v>
      </c>
      <c r="F5489" t="s">
        <v>929</v>
      </c>
      <c r="G5489" t="s">
        <v>40</v>
      </c>
      <c r="H5489" t="s">
        <v>931</v>
      </c>
      <c r="I5489" s="1">
        <v>43377</v>
      </c>
      <c r="K5489">
        <v>6.12</v>
      </c>
      <c r="L5489" t="s">
        <v>194</v>
      </c>
      <c r="M5489">
        <v>81525</v>
      </c>
      <c r="N5489">
        <v>0.15</v>
      </c>
      <c r="O5489" t="s">
        <v>45</v>
      </c>
      <c r="P5489">
        <v>3424</v>
      </c>
      <c r="Q5489">
        <v>0</v>
      </c>
      <c r="R5489" t="s">
        <v>61</v>
      </c>
    </row>
    <row r="5490" spans="1:18" x14ac:dyDescent="0.3">
      <c r="A5490">
        <v>5211</v>
      </c>
      <c r="B5490" t="s">
        <v>1555</v>
      </c>
      <c r="C5490" t="s">
        <v>19</v>
      </c>
      <c r="D5490">
        <v>27</v>
      </c>
      <c r="E5490" t="s">
        <v>20</v>
      </c>
      <c r="F5490" t="s">
        <v>229</v>
      </c>
      <c r="G5490" t="s">
        <v>40</v>
      </c>
      <c r="H5490" t="s">
        <v>230</v>
      </c>
      <c r="I5490" s="1">
        <v>42014</v>
      </c>
      <c r="K5490">
        <v>10.8</v>
      </c>
      <c r="L5490" t="s">
        <v>778</v>
      </c>
      <c r="M5490">
        <v>81530</v>
      </c>
      <c r="N5490">
        <v>0.2</v>
      </c>
      <c r="O5490" t="s">
        <v>31</v>
      </c>
      <c r="P5490">
        <v>1147</v>
      </c>
      <c r="Q5490">
        <v>76</v>
      </c>
      <c r="R5490" t="s">
        <v>59</v>
      </c>
    </row>
    <row r="5491" spans="1:18" x14ac:dyDescent="0.3">
      <c r="A5491">
        <v>4098</v>
      </c>
      <c r="B5491" t="s">
        <v>1382</v>
      </c>
      <c r="C5491" t="s">
        <v>19</v>
      </c>
      <c r="D5491">
        <v>61</v>
      </c>
      <c r="E5491" t="s">
        <v>48</v>
      </c>
      <c r="F5491" t="s">
        <v>229</v>
      </c>
      <c r="G5491" t="s">
        <v>29</v>
      </c>
      <c r="H5491" t="s">
        <v>230</v>
      </c>
      <c r="I5491" s="1">
        <v>42581</v>
      </c>
      <c r="K5491">
        <v>8.3000000000000007</v>
      </c>
      <c r="L5491" t="s">
        <v>194</v>
      </c>
      <c r="M5491">
        <v>81533</v>
      </c>
      <c r="N5491">
        <v>0.2</v>
      </c>
      <c r="O5491" t="s">
        <v>36</v>
      </c>
      <c r="P5491">
        <v>1579</v>
      </c>
      <c r="Q5491">
        <v>49</v>
      </c>
      <c r="R5491" t="s">
        <v>37</v>
      </c>
    </row>
    <row r="5492" spans="1:18" x14ac:dyDescent="0.3">
      <c r="A5492">
        <v>8143</v>
      </c>
      <c r="B5492" t="s">
        <v>413</v>
      </c>
      <c r="C5492" t="s">
        <v>19</v>
      </c>
      <c r="D5492">
        <v>29</v>
      </c>
      <c r="E5492" t="s">
        <v>20</v>
      </c>
      <c r="F5492" t="s">
        <v>929</v>
      </c>
      <c r="G5492" t="s">
        <v>40</v>
      </c>
      <c r="H5492" t="s">
        <v>960</v>
      </c>
      <c r="I5492" s="1">
        <v>43771</v>
      </c>
      <c r="K5492">
        <v>5.04</v>
      </c>
      <c r="L5492" t="s">
        <v>194</v>
      </c>
      <c r="M5492">
        <v>81538</v>
      </c>
      <c r="N5492">
        <v>0</v>
      </c>
      <c r="O5492" t="s">
        <v>31</v>
      </c>
      <c r="P5492">
        <v>1201</v>
      </c>
      <c r="Q5492">
        <v>96</v>
      </c>
      <c r="R5492" t="s">
        <v>54</v>
      </c>
    </row>
    <row r="5493" spans="1:18" x14ac:dyDescent="0.3">
      <c r="A5493">
        <v>7964</v>
      </c>
      <c r="B5493" t="s">
        <v>1213</v>
      </c>
      <c r="C5493" t="s">
        <v>19</v>
      </c>
      <c r="D5493">
        <v>64</v>
      </c>
      <c r="E5493" t="s">
        <v>48</v>
      </c>
      <c r="F5493" t="s">
        <v>1360</v>
      </c>
      <c r="G5493" t="s">
        <v>40</v>
      </c>
      <c r="H5493" t="s">
        <v>1454</v>
      </c>
      <c r="I5493" s="1">
        <v>44153</v>
      </c>
      <c r="K5493">
        <v>3.99</v>
      </c>
      <c r="L5493" t="s">
        <v>65</v>
      </c>
      <c r="M5493">
        <v>81538</v>
      </c>
      <c r="N5493">
        <v>0.25</v>
      </c>
      <c r="O5493" t="s">
        <v>36</v>
      </c>
      <c r="P5493">
        <v>5496</v>
      </c>
      <c r="Q5493">
        <v>28</v>
      </c>
      <c r="R5493" t="s">
        <v>61</v>
      </c>
    </row>
    <row r="5494" spans="1:18" x14ac:dyDescent="0.3">
      <c r="A5494">
        <v>3600</v>
      </c>
      <c r="B5494" t="s">
        <v>210</v>
      </c>
      <c r="C5494" t="s">
        <v>19</v>
      </c>
      <c r="D5494">
        <v>32</v>
      </c>
      <c r="E5494" t="s">
        <v>20</v>
      </c>
      <c r="F5494" t="s">
        <v>488</v>
      </c>
      <c r="G5494" t="s">
        <v>29</v>
      </c>
      <c r="H5494" t="s">
        <v>489</v>
      </c>
      <c r="I5494" s="1">
        <v>43542</v>
      </c>
      <c r="K5494">
        <v>5.67</v>
      </c>
      <c r="L5494" t="s">
        <v>194</v>
      </c>
      <c r="M5494">
        <v>81538</v>
      </c>
      <c r="N5494">
        <v>0.1</v>
      </c>
      <c r="O5494" t="s">
        <v>45</v>
      </c>
      <c r="P5494">
        <v>1073</v>
      </c>
      <c r="Q5494">
        <v>79</v>
      </c>
      <c r="R5494" t="s">
        <v>26</v>
      </c>
    </row>
    <row r="5495" spans="1:18" x14ac:dyDescent="0.3">
      <c r="A5495">
        <v>1387</v>
      </c>
      <c r="B5495" t="s">
        <v>672</v>
      </c>
      <c r="C5495" t="s">
        <v>19</v>
      </c>
      <c r="D5495">
        <v>55</v>
      </c>
      <c r="E5495" t="s">
        <v>28</v>
      </c>
      <c r="F5495" t="s">
        <v>929</v>
      </c>
      <c r="G5495" t="s">
        <v>29</v>
      </c>
      <c r="H5495" t="s">
        <v>1027</v>
      </c>
      <c r="I5495" s="1">
        <v>43150</v>
      </c>
      <c r="K5495">
        <v>6.74</v>
      </c>
      <c r="L5495" t="s">
        <v>194</v>
      </c>
      <c r="M5495">
        <v>81542</v>
      </c>
      <c r="N5495">
        <v>0.1</v>
      </c>
      <c r="O5495" t="s">
        <v>31</v>
      </c>
      <c r="Q5495">
        <v>65</v>
      </c>
      <c r="R5495" t="s">
        <v>61</v>
      </c>
    </row>
    <row r="5496" spans="1:18" x14ac:dyDescent="0.3">
      <c r="A5496">
        <v>6231</v>
      </c>
      <c r="B5496" t="s">
        <v>1157</v>
      </c>
      <c r="C5496" t="s">
        <v>19</v>
      </c>
      <c r="D5496">
        <v>47</v>
      </c>
      <c r="E5496" t="s">
        <v>34</v>
      </c>
      <c r="F5496" t="s">
        <v>483</v>
      </c>
      <c r="G5496" t="s">
        <v>29</v>
      </c>
      <c r="H5496" t="s">
        <v>557</v>
      </c>
      <c r="I5496" s="1">
        <v>43857</v>
      </c>
      <c r="K5496">
        <v>4.8</v>
      </c>
      <c r="L5496" t="s">
        <v>65</v>
      </c>
      <c r="M5496">
        <v>81544</v>
      </c>
      <c r="N5496">
        <v>0.15</v>
      </c>
      <c r="O5496" t="s">
        <v>45</v>
      </c>
      <c r="P5496">
        <v>1784</v>
      </c>
      <c r="Q5496">
        <v>34</v>
      </c>
      <c r="R5496" t="s">
        <v>32</v>
      </c>
    </row>
    <row r="5497" spans="1:18" x14ac:dyDescent="0.3">
      <c r="A5497">
        <v>2104</v>
      </c>
      <c r="B5497" t="s">
        <v>750</v>
      </c>
      <c r="C5497" t="s">
        <v>19</v>
      </c>
      <c r="D5497">
        <v>63</v>
      </c>
      <c r="E5497" t="s">
        <v>48</v>
      </c>
      <c r="F5497" t="s">
        <v>229</v>
      </c>
      <c r="G5497" t="s">
        <v>22</v>
      </c>
      <c r="H5497" t="s">
        <v>260</v>
      </c>
      <c r="I5497" s="1">
        <v>43051</v>
      </c>
      <c r="K5497">
        <v>7.01</v>
      </c>
      <c r="L5497" t="s">
        <v>194</v>
      </c>
      <c r="M5497">
        <v>81553</v>
      </c>
      <c r="N5497">
        <v>0.1</v>
      </c>
      <c r="O5497" t="s">
        <v>36</v>
      </c>
      <c r="P5497">
        <v>1195</v>
      </c>
      <c r="Q5497">
        <v>64</v>
      </c>
      <c r="R5497" t="s">
        <v>84</v>
      </c>
    </row>
    <row r="5498" spans="1:18" x14ac:dyDescent="0.3">
      <c r="A5498">
        <v>4826</v>
      </c>
      <c r="B5498" t="s">
        <v>223</v>
      </c>
      <c r="C5498" t="s">
        <v>39</v>
      </c>
      <c r="D5498">
        <v>40</v>
      </c>
      <c r="E5498" t="s">
        <v>34</v>
      </c>
      <c r="F5498" t="s">
        <v>229</v>
      </c>
      <c r="G5498" t="s">
        <v>22</v>
      </c>
      <c r="H5498" t="s">
        <v>332</v>
      </c>
      <c r="I5498" s="1">
        <v>42287</v>
      </c>
      <c r="K5498">
        <v>9.1</v>
      </c>
      <c r="L5498" t="s">
        <v>194</v>
      </c>
      <c r="M5498">
        <v>81562</v>
      </c>
      <c r="N5498">
        <v>0.3</v>
      </c>
      <c r="O5498" t="s">
        <v>31</v>
      </c>
      <c r="Q5498">
        <v>21</v>
      </c>
      <c r="R5498" t="s">
        <v>37</v>
      </c>
    </row>
    <row r="5499" spans="1:18" x14ac:dyDescent="0.3">
      <c r="A5499">
        <v>10676</v>
      </c>
      <c r="B5499" t="s">
        <v>1506</v>
      </c>
      <c r="C5499" t="s">
        <v>19</v>
      </c>
      <c r="D5499">
        <v>61</v>
      </c>
      <c r="E5499" t="s">
        <v>48</v>
      </c>
      <c r="F5499" t="s">
        <v>1511</v>
      </c>
      <c r="G5499" t="s">
        <v>40</v>
      </c>
      <c r="H5499" t="s">
        <v>1522</v>
      </c>
      <c r="I5499" s="1">
        <v>45217</v>
      </c>
      <c r="K5499">
        <v>1.08</v>
      </c>
      <c r="L5499" t="s">
        <v>24</v>
      </c>
      <c r="M5499">
        <v>81564</v>
      </c>
      <c r="N5499">
        <v>0.1</v>
      </c>
      <c r="O5499" t="s">
        <v>36</v>
      </c>
      <c r="Q5499">
        <v>50</v>
      </c>
      <c r="R5499" t="s">
        <v>26</v>
      </c>
    </row>
    <row r="5500" spans="1:18" x14ac:dyDescent="0.3">
      <c r="A5500">
        <v>2660</v>
      </c>
      <c r="B5500" t="s">
        <v>349</v>
      </c>
      <c r="C5500" t="s">
        <v>39</v>
      </c>
      <c r="D5500">
        <v>45</v>
      </c>
      <c r="E5500" t="s">
        <v>34</v>
      </c>
      <c r="F5500" t="s">
        <v>488</v>
      </c>
      <c r="G5500" t="s">
        <v>29</v>
      </c>
      <c r="H5500" t="s">
        <v>611</v>
      </c>
      <c r="I5500" s="1">
        <v>42669</v>
      </c>
      <c r="K5500">
        <v>8.06</v>
      </c>
      <c r="L5500" t="s">
        <v>194</v>
      </c>
      <c r="M5500">
        <v>81569</v>
      </c>
      <c r="N5500">
        <v>0.25</v>
      </c>
      <c r="O5500" t="s">
        <v>31</v>
      </c>
      <c r="Q5500">
        <v>69</v>
      </c>
      <c r="R5500" t="s">
        <v>106</v>
      </c>
    </row>
    <row r="5501" spans="1:18" x14ac:dyDescent="0.3">
      <c r="A5501">
        <v>1308</v>
      </c>
      <c r="B5501" t="s">
        <v>1266</v>
      </c>
      <c r="C5501" t="s">
        <v>39</v>
      </c>
      <c r="D5501">
        <v>49</v>
      </c>
      <c r="E5501" t="s">
        <v>34</v>
      </c>
      <c r="F5501" t="s">
        <v>488</v>
      </c>
      <c r="G5501" t="s">
        <v>22</v>
      </c>
      <c r="H5501" t="s">
        <v>566</v>
      </c>
      <c r="I5501" s="1">
        <v>43737</v>
      </c>
      <c r="K5501">
        <v>5.13</v>
      </c>
      <c r="L5501" t="s">
        <v>194</v>
      </c>
      <c r="M5501">
        <v>81570</v>
      </c>
      <c r="N5501">
        <v>0.15</v>
      </c>
      <c r="O5501" t="s">
        <v>45</v>
      </c>
      <c r="P5501">
        <v>1242</v>
      </c>
      <c r="Q5501">
        <v>17</v>
      </c>
      <c r="R5501" t="s">
        <v>37</v>
      </c>
    </row>
    <row r="5502" spans="1:18" x14ac:dyDescent="0.3">
      <c r="A5502">
        <v>8052</v>
      </c>
      <c r="B5502" t="s">
        <v>1357</v>
      </c>
      <c r="C5502" t="s">
        <v>39</v>
      </c>
      <c r="D5502">
        <v>44</v>
      </c>
      <c r="E5502" t="s">
        <v>34</v>
      </c>
      <c r="F5502" t="s">
        <v>488</v>
      </c>
      <c r="G5502" t="s">
        <v>40</v>
      </c>
      <c r="H5502" t="s">
        <v>560</v>
      </c>
      <c r="I5502" s="1">
        <v>43443</v>
      </c>
      <c r="K5502">
        <v>5.94</v>
      </c>
      <c r="L5502" t="s">
        <v>194</v>
      </c>
      <c r="M5502">
        <v>81570</v>
      </c>
      <c r="N5502">
        <v>0.1</v>
      </c>
      <c r="O5502" t="s">
        <v>36</v>
      </c>
      <c r="P5502">
        <v>6799</v>
      </c>
      <c r="Q5502">
        <v>79</v>
      </c>
      <c r="R5502" t="s">
        <v>49</v>
      </c>
    </row>
    <row r="5503" spans="1:18" x14ac:dyDescent="0.3">
      <c r="A5503">
        <v>6134</v>
      </c>
      <c r="B5503" t="s">
        <v>970</v>
      </c>
      <c r="C5503" t="s">
        <v>39</v>
      </c>
      <c r="D5503">
        <v>65</v>
      </c>
      <c r="E5503" t="s">
        <v>48</v>
      </c>
      <c r="F5503" t="s">
        <v>1447</v>
      </c>
      <c r="G5503" t="s">
        <v>29</v>
      </c>
      <c r="H5503" t="s">
        <v>1455</v>
      </c>
      <c r="I5503" s="1">
        <v>45006</v>
      </c>
      <c r="K5503">
        <v>1.66</v>
      </c>
      <c r="L5503" t="s">
        <v>24</v>
      </c>
      <c r="M5503">
        <v>81573</v>
      </c>
      <c r="N5503">
        <v>0</v>
      </c>
      <c r="O5503" t="s">
        <v>45</v>
      </c>
      <c r="P5503">
        <v>2062</v>
      </c>
      <c r="Q5503">
        <v>35</v>
      </c>
      <c r="R5503" t="s">
        <v>71</v>
      </c>
    </row>
    <row r="5504" spans="1:18" x14ac:dyDescent="0.3">
      <c r="A5504">
        <v>4623</v>
      </c>
      <c r="B5504" t="s">
        <v>1121</v>
      </c>
      <c r="C5504" t="s">
        <v>39</v>
      </c>
      <c r="D5504">
        <v>26</v>
      </c>
      <c r="E5504" t="s">
        <v>20</v>
      </c>
      <c r="F5504" t="s">
        <v>488</v>
      </c>
      <c r="G5504" t="s">
        <v>40</v>
      </c>
      <c r="H5504" t="s">
        <v>566</v>
      </c>
      <c r="I5504" s="1">
        <v>43793</v>
      </c>
      <c r="K5504">
        <v>4.9800000000000004</v>
      </c>
      <c r="L5504" t="s">
        <v>65</v>
      </c>
      <c r="M5504">
        <v>81575</v>
      </c>
      <c r="N5504">
        <v>0.15</v>
      </c>
      <c r="O5504" t="s">
        <v>36</v>
      </c>
      <c r="P5504">
        <v>2027</v>
      </c>
      <c r="Q5504">
        <v>19</v>
      </c>
      <c r="R5504" t="s">
        <v>52</v>
      </c>
    </row>
    <row r="5505" spans="1:18" x14ac:dyDescent="0.3">
      <c r="A5505">
        <v>8722</v>
      </c>
      <c r="B5505" t="s">
        <v>1037</v>
      </c>
      <c r="C5505" t="s">
        <v>39</v>
      </c>
      <c r="D5505">
        <v>30</v>
      </c>
      <c r="E5505" t="s">
        <v>20</v>
      </c>
      <c r="F5505" t="s">
        <v>229</v>
      </c>
      <c r="G5505" t="s">
        <v>29</v>
      </c>
      <c r="H5505" t="s">
        <v>230</v>
      </c>
      <c r="I5505" s="1">
        <v>42298</v>
      </c>
      <c r="K5505">
        <v>9.07</v>
      </c>
      <c r="L5505" t="s">
        <v>194</v>
      </c>
      <c r="M5505">
        <v>81585</v>
      </c>
      <c r="N5505">
        <v>0.2</v>
      </c>
      <c r="O5505" t="s">
        <v>31</v>
      </c>
      <c r="P5505">
        <v>7401</v>
      </c>
      <c r="Q5505">
        <v>79</v>
      </c>
      <c r="R5505" t="s">
        <v>84</v>
      </c>
    </row>
    <row r="5506" spans="1:18" x14ac:dyDescent="0.3">
      <c r="A5506">
        <v>1171</v>
      </c>
      <c r="B5506" t="s">
        <v>1445</v>
      </c>
      <c r="C5506" t="s">
        <v>39</v>
      </c>
      <c r="D5506">
        <v>45</v>
      </c>
      <c r="E5506" t="s">
        <v>34</v>
      </c>
      <c r="F5506" t="s">
        <v>929</v>
      </c>
      <c r="G5506" t="s">
        <v>40</v>
      </c>
      <c r="H5506" t="s">
        <v>962</v>
      </c>
      <c r="I5506" s="1">
        <v>42852</v>
      </c>
      <c r="K5506">
        <v>7.56</v>
      </c>
      <c r="L5506" t="s">
        <v>194</v>
      </c>
      <c r="M5506">
        <v>81587</v>
      </c>
      <c r="N5506">
        <v>0.3</v>
      </c>
      <c r="O5506" t="s">
        <v>36</v>
      </c>
      <c r="P5506">
        <v>1036</v>
      </c>
      <c r="Q5506">
        <v>60</v>
      </c>
      <c r="R5506" t="s">
        <v>32</v>
      </c>
    </row>
    <row r="5507" spans="1:18" x14ac:dyDescent="0.3">
      <c r="A5507">
        <v>10526</v>
      </c>
      <c r="B5507" t="s">
        <v>244</v>
      </c>
      <c r="C5507" t="s">
        <v>39</v>
      </c>
      <c r="D5507">
        <v>42</v>
      </c>
      <c r="E5507" t="s">
        <v>34</v>
      </c>
      <c r="F5507" t="s">
        <v>929</v>
      </c>
      <c r="G5507" t="s">
        <v>29</v>
      </c>
      <c r="H5507" t="s">
        <v>1027</v>
      </c>
      <c r="I5507" s="1">
        <v>44711</v>
      </c>
      <c r="K5507">
        <v>2.4700000000000002</v>
      </c>
      <c r="L5507" t="s">
        <v>65</v>
      </c>
      <c r="M5507">
        <v>81589</v>
      </c>
      <c r="N5507">
        <v>0.5</v>
      </c>
      <c r="O5507" t="s">
        <v>36</v>
      </c>
      <c r="P5507">
        <v>8495</v>
      </c>
      <c r="Q5507">
        <v>78</v>
      </c>
      <c r="R5507" t="s">
        <v>84</v>
      </c>
    </row>
    <row r="5508" spans="1:18" x14ac:dyDescent="0.3">
      <c r="A5508">
        <v>5624</v>
      </c>
      <c r="B5508" t="s">
        <v>363</v>
      </c>
      <c r="C5508" t="s">
        <v>19</v>
      </c>
      <c r="D5508">
        <v>29</v>
      </c>
      <c r="E5508" t="s">
        <v>20</v>
      </c>
      <c r="F5508" t="s">
        <v>188</v>
      </c>
      <c r="G5508" t="s">
        <v>22</v>
      </c>
      <c r="H5508" t="s">
        <v>191</v>
      </c>
      <c r="I5508" s="1">
        <v>42332</v>
      </c>
      <c r="K5508">
        <v>8.98</v>
      </c>
      <c r="L5508" t="s">
        <v>194</v>
      </c>
      <c r="M5508">
        <v>81594</v>
      </c>
      <c r="N5508">
        <v>0.2</v>
      </c>
      <c r="O5508" t="s">
        <v>36</v>
      </c>
      <c r="P5508">
        <v>1570</v>
      </c>
      <c r="Q5508">
        <v>49</v>
      </c>
      <c r="R5508" t="s">
        <v>84</v>
      </c>
    </row>
    <row r="5509" spans="1:18" x14ac:dyDescent="0.3">
      <c r="A5509">
        <v>10782</v>
      </c>
      <c r="B5509" t="s">
        <v>668</v>
      </c>
      <c r="C5509" t="s">
        <v>19</v>
      </c>
      <c r="D5509">
        <v>33</v>
      </c>
      <c r="E5509" t="s">
        <v>20</v>
      </c>
      <c r="F5509" t="s">
        <v>488</v>
      </c>
      <c r="G5509" t="s">
        <v>22</v>
      </c>
      <c r="H5509" t="s">
        <v>597</v>
      </c>
      <c r="I5509" s="1">
        <v>42262</v>
      </c>
      <c r="J5509" s="1">
        <v>44372</v>
      </c>
      <c r="K5509">
        <v>5.78</v>
      </c>
      <c r="L5509" t="s">
        <v>194</v>
      </c>
      <c r="M5509">
        <v>81609</v>
      </c>
      <c r="N5509">
        <v>0.5</v>
      </c>
      <c r="O5509" t="s">
        <v>36</v>
      </c>
      <c r="P5509">
        <v>5985</v>
      </c>
      <c r="Q5509">
        <v>33</v>
      </c>
      <c r="R5509" t="s">
        <v>61</v>
      </c>
    </row>
    <row r="5510" spans="1:18" x14ac:dyDescent="0.3">
      <c r="A5510">
        <v>8952</v>
      </c>
      <c r="B5510" t="s">
        <v>462</v>
      </c>
      <c r="C5510" t="s">
        <v>19</v>
      </c>
      <c r="D5510">
        <v>31</v>
      </c>
      <c r="E5510" t="s">
        <v>20</v>
      </c>
      <c r="F5510" t="s">
        <v>1360</v>
      </c>
      <c r="G5510" t="s">
        <v>29</v>
      </c>
      <c r="H5510" t="s">
        <v>1375</v>
      </c>
      <c r="I5510" s="1">
        <v>45262</v>
      </c>
      <c r="K5510">
        <v>0.96</v>
      </c>
      <c r="L5510" t="s">
        <v>24</v>
      </c>
      <c r="M5510">
        <v>81612</v>
      </c>
      <c r="N5510">
        <v>0.15</v>
      </c>
      <c r="O5510" t="s">
        <v>45</v>
      </c>
      <c r="P5510">
        <v>5980</v>
      </c>
      <c r="Q5510">
        <v>10</v>
      </c>
      <c r="R5510" t="s">
        <v>123</v>
      </c>
    </row>
    <row r="5511" spans="1:18" x14ac:dyDescent="0.3">
      <c r="A5511">
        <v>10795</v>
      </c>
      <c r="B5511" t="s">
        <v>787</v>
      </c>
      <c r="C5511" t="s">
        <v>39</v>
      </c>
      <c r="D5511">
        <v>33</v>
      </c>
      <c r="E5511" t="s">
        <v>20</v>
      </c>
      <c r="F5511" t="s">
        <v>1447</v>
      </c>
      <c r="G5511" t="s">
        <v>29</v>
      </c>
      <c r="H5511" t="s">
        <v>1452</v>
      </c>
      <c r="I5511" s="1">
        <v>44801</v>
      </c>
      <c r="K5511">
        <v>2.2200000000000002</v>
      </c>
      <c r="L5511" t="s">
        <v>65</v>
      </c>
      <c r="M5511">
        <v>81632</v>
      </c>
      <c r="N5511">
        <v>0.1</v>
      </c>
      <c r="O5511" t="s">
        <v>36</v>
      </c>
      <c r="P5511">
        <v>2106</v>
      </c>
      <c r="Q5511">
        <v>38</v>
      </c>
      <c r="R5511" t="s">
        <v>52</v>
      </c>
    </row>
    <row r="5512" spans="1:18" x14ac:dyDescent="0.3">
      <c r="A5512">
        <v>3162</v>
      </c>
      <c r="B5512" t="s">
        <v>1537</v>
      </c>
      <c r="C5512" t="s">
        <v>19</v>
      </c>
      <c r="D5512">
        <v>58</v>
      </c>
      <c r="E5512" t="s">
        <v>28</v>
      </c>
      <c r="F5512" t="s">
        <v>929</v>
      </c>
      <c r="G5512" t="s">
        <v>29</v>
      </c>
      <c r="H5512" t="s">
        <v>960</v>
      </c>
      <c r="I5512" s="1">
        <v>44215</v>
      </c>
      <c r="K5512">
        <v>3.82</v>
      </c>
      <c r="L5512" t="s">
        <v>65</v>
      </c>
      <c r="M5512">
        <v>81634</v>
      </c>
      <c r="N5512">
        <v>0.2</v>
      </c>
      <c r="O5512" t="s">
        <v>45</v>
      </c>
      <c r="P5512">
        <v>2190</v>
      </c>
      <c r="Q5512">
        <v>60</v>
      </c>
      <c r="R5512" t="s">
        <v>32</v>
      </c>
    </row>
    <row r="5513" spans="1:18" x14ac:dyDescent="0.3">
      <c r="A5513">
        <v>6047</v>
      </c>
      <c r="B5513" t="s">
        <v>517</v>
      </c>
      <c r="C5513" t="s">
        <v>39</v>
      </c>
      <c r="D5513">
        <v>45</v>
      </c>
      <c r="E5513" t="s">
        <v>34</v>
      </c>
      <c r="F5513" t="s">
        <v>488</v>
      </c>
      <c r="G5513" t="s">
        <v>29</v>
      </c>
      <c r="H5513" t="s">
        <v>566</v>
      </c>
      <c r="I5513" s="1">
        <v>42010</v>
      </c>
      <c r="K5513">
        <v>10.8</v>
      </c>
      <c r="L5513" t="s">
        <v>778</v>
      </c>
      <c r="M5513">
        <v>81640</v>
      </c>
      <c r="N5513">
        <v>0.1</v>
      </c>
      <c r="O5513" t="s">
        <v>31</v>
      </c>
      <c r="Q5513">
        <v>30</v>
      </c>
      <c r="R5513" t="s">
        <v>37</v>
      </c>
    </row>
    <row r="5514" spans="1:18" x14ac:dyDescent="0.3">
      <c r="A5514">
        <v>5221</v>
      </c>
      <c r="B5514" t="s">
        <v>1022</v>
      </c>
      <c r="C5514" t="s">
        <v>19</v>
      </c>
      <c r="D5514">
        <v>41</v>
      </c>
      <c r="E5514" t="s">
        <v>34</v>
      </c>
      <c r="F5514" t="s">
        <v>229</v>
      </c>
      <c r="G5514" t="s">
        <v>40</v>
      </c>
      <c r="H5514" t="s">
        <v>230</v>
      </c>
      <c r="I5514" s="1">
        <v>42300</v>
      </c>
      <c r="K5514">
        <v>9.07</v>
      </c>
      <c r="L5514" t="s">
        <v>194</v>
      </c>
      <c r="M5514">
        <v>81651</v>
      </c>
      <c r="N5514">
        <v>0.25</v>
      </c>
      <c r="O5514" t="s">
        <v>36</v>
      </c>
      <c r="P5514">
        <v>5200</v>
      </c>
      <c r="Q5514">
        <v>5</v>
      </c>
      <c r="R5514" t="s">
        <v>80</v>
      </c>
    </row>
    <row r="5515" spans="1:18" x14ac:dyDescent="0.3">
      <c r="A5515">
        <v>8499</v>
      </c>
      <c r="B5515" t="s">
        <v>1103</v>
      </c>
      <c r="C5515" t="s">
        <v>19</v>
      </c>
      <c r="D5515">
        <v>23</v>
      </c>
      <c r="E5515" t="s">
        <v>51</v>
      </c>
      <c r="F5515" t="s">
        <v>1360</v>
      </c>
      <c r="G5515" t="s">
        <v>29</v>
      </c>
      <c r="H5515" t="s">
        <v>1454</v>
      </c>
      <c r="I5515" s="1">
        <v>45405</v>
      </c>
      <c r="K5515">
        <v>0.56999999999999995</v>
      </c>
      <c r="L5515" t="s">
        <v>24</v>
      </c>
      <c r="M5515">
        <v>81657</v>
      </c>
      <c r="N5515">
        <v>0</v>
      </c>
      <c r="O5515" t="s">
        <v>36</v>
      </c>
      <c r="P5515">
        <v>7072</v>
      </c>
      <c r="Q5515">
        <v>68</v>
      </c>
      <c r="R5515" t="s">
        <v>76</v>
      </c>
    </row>
    <row r="5516" spans="1:18" x14ac:dyDescent="0.3">
      <c r="A5516">
        <v>5251</v>
      </c>
      <c r="B5516" t="s">
        <v>245</v>
      </c>
      <c r="C5516" t="s">
        <v>19</v>
      </c>
      <c r="D5516">
        <v>58</v>
      </c>
      <c r="E5516" t="s">
        <v>28</v>
      </c>
      <c r="F5516" t="s">
        <v>1360</v>
      </c>
      <c r="G5516" t="s">
        <v>29</v>
      </c>
      <c r="H5516" t="s">
        <v>1361</v>
      </c>
      <c r="I5516" s="1">
        <v>42396</v>
      </c>
      <c r="J5516" s="1">
        <v>43118</v>
      </c>
      <c r="K5516">
        <v>1.98</v>
      </c>
      <c r="L5516" t="s">
        <v>24</v>
      </c>
      <c r="M5516">
        <v>81666</v>
      </c>
      <c r="N5516">
        <v>0.2</v>
      </c>
      <c r="O5516" t="s">
        <v>25</v>
      </c>
      <c r="P5516">
        <v>3576</v>
      </c>
      <c r="Q5516">
        <v>13</v>
      </c>
      <c r="R5516" t="s">
        <v>54</v>
      </c>
    </row>
    <row r="5517" spans="1:18" x14ac:dyDescent="0.3">
      <c r="A5517">
        <v>4745</v>
      </c>
      <c r="B5517" t="s">
        <v>806</v>
      </c>
      <c r="C5517" t="s">
        <v>19</v>
      </c>
      <c r="D5517">
        <v>24</v>
      </c>
      <c r="E5517" t="s">
        <v>51</v>
      </c>
      <c r="F5517" t="s">
        <v>1447</v>
      </c>
      <c r="G5517" t="s">
        <v>29</v>
      </c>
      <c r="H5517" t="s">
        <v>1452</v>
      </c>
      <c r="I5517" s="1">
        <v>44575</v>
      </c>
      <c r="K5517">
        <v>2.84</v>
      </c>
      <c r="L5517" t="s">
        <v>65</v>
      </c>
      <c r="M5517">
        <v>81666</v>
      </c>
      <c r="N5517">
        <v>0.15</v>
      </c>
      <c r="O5517" t="s">
        <v>36</v>
      </c>
      <c r="P5517">
        <v>2844</v>
      </c>
      <c r="Q5517">
        <v>83</v>
      </c>
      <c r="R5517" t="s">
        <v>61</v>
      </c>
    </row>
    <row r="5518" spans="1:18" x14ac:dyDescent="0.3">
      <c r="A5518">
        <v>7146</v>
      </c>
      <c r="B5518" t="s">
        <v>825</v>
      </c>
      <c r="C5518" t="s">
        <v>19</v>
      </c>
      <c r="D5518">
        <v>55</v>
      </c>
      <c r="E5518" t="s">
        <v>28</v>
      </c>
      <c r="F5518" t="s">
        <v>929</v>
      </c>
      <c r="G5518" t="s">
        <v>22</v>
      </c>
      <c r="H5518" t="s">
        <v>930</v>
      </c>
      <c r="I5518" s="1">
        <v>42022</v>
      </c>
      <c r="J5518" s="1">
        <v>43532</v>
      </c>
      <c r="K5518">
        <v>4.13</v>
      </c>
      <c r="L5518" t="s">
        <v>65</v>
      </c>
      <c r="M5518">
        <v>81667</v>
      </c>
      <c r="N5518">
        <v>0.15</v>
      </c>
      <c r="O5518" t="s">
        <v>31</v>
      </c>
      <c r="Q5518">
        <v>5</v>
      </c>
      <c r="R5518" t="s">
        <v>67</v>
      </c>
    </row>
    <row r="5519" spans="1:18" x14ac:dyDescent="0.3">
      <c r="A5519">
        <v>5842</v>
      </c>
      <c r="B5519" t="s">
        <v>327</v>
      </c>
      <c r="C5519" t="s">
        <v>19</v>
      </c>
      <c r="D5519">
        <v>45</v>
      </c>
      <c r="E5519" t="s">
        <v>34</v>
      </c>
      <c r="F5519" t="s">
        <v>483</v>
      </c>
      <c r="G5519" t="s">
        <v>40</v>
      </c>
      <c r="H5519" t="s">
        <v>736</v>
      </c>
      <c r="I5519" s="1">
        <v>42983</v>
      </c>
      <c r="K5519">
        <v>7.2</v>
      </c>
      <c r="L5519" t="s">
        <v>194</v>
      </c>
      <c r="M5519">
        <v>81668</v>
      </c>
      <c r="N5519">
        <v>0.1</v>
      </c>
      <c r="O5519" t="s">
        <v>45</v>
      </c>
      <c r="P5519">
        <v>3650</v>
      </c>
      <c r="Q5519">
        <v>40</v>
      </c>
      <c r="R5519" t="s">
        <v>49</v>
      </c>
    </row>
    <row r="5520" spans="1:18" x14ac:dyDescent="0.3">
      <c r="A5520">
        <v>6754</v>
      </c>
      <c r="B5520" t="s">
        <v>705</v>
      </c>
      <c r="C5520" t="s">
        <v>39</v>
      </c>
      <c r="D5520">
        <v>63</v>
      </c>
      <c r="E5520" t="s">
        <v>48</v>
      </c>
      <c r="F5520" t="s">
        <v>229</v>
      </c>
      <c r="G5520" t="s">
        <v>29</v>
      </c>
      <c r="H5520" t="s">
        <v>332</v>
      </c>
      <c r="I5520" s="1">
        <v>42454</v>
      </c>
      <c r="K5520">
        <v>8.65</v>
      </c>
      <c r="L5520" t="s">
        <v>194</v>
      </c>
      <c r="M5520">
        <v>81669</v>
      </c>
      <c r="N5520">
        <v>0.1</v>
      </c>
      <c r="O5520" t="s">
        <v>25</v>
      </c>
      <c r="P5520">
        <v>4120</v>
      </c>
      <c r="Q5520">
        <v>34</v>
      </c>
      <c r="R5520" t="s">
        <v>42</v>
      </c>
    </row>
    <row r="5521" spans="1:18" x14ac:dyDescent="0.3">
      <c r="A5521">
        <v>8567</v>
      </c>
      <c r="B5521" t="s">
        <v>227</v>
      </c>
      <c r="C5521" t="s">
        <v>19</v>
      </c>
      <c r="D5521">
        <v>58</v>
      </c>
      <c r="E5521" t="s">
        <v>28</v>
      </c>
      <c r="F5521" t="s">
        <v>488</v>
      </c>
      <c r="G5521" t="s">
        <v>22</v>
      </c>
      <c r="H5521" t="s">
        <v>611</v>
      </c>
      <c r="I5521" s="1">
        <v>43913</v>
      </c>
      <c r="K5521">
        <v>4.6500000000000004</v>
      </c>
      <c r="L5521" t="s">
        <v>65</v>
      </c>
      <c r="M5521">
        <v>81672</v>
      </c>
      <c r="N5521">
        <v>0.1</v>
      </c>
      <c r="O5521" t="s">
        <v>31</v>
      </c>
      <c r="Q5521">
        <v>95</v>
      </c>
      <c r="R5521" t="s">
        <v>76</v>
      </c>
    </row>
    <row r="5522" spans="1:18" x14ac:dyDescent="0.3">
      <c r="A5522">
        <v>7144</v>
      </c>
      <c r="B5522" t="s">
        <v>594</v>
      </c>
      <c r="C5522" t="s">
        <v>39</v>
      </c>
      <c r="D5522">
        <v>41</v>
      </c>
      <c r="E5522" t="s">
        <v>34</v>
      </c>
      <c r="F5522" t="s">
        <v>1360</v>
      </c>
      <c r="G5522" t="s">
        <v>29</v>
      </c>
      <c r="H5522" t="s">
        <v>1454</v>
      </c>
      <c r="I5522" s="1">
        <v>44482</v>
      </c>
      <c r="K5522">
        <v>3.09</v>
      </c>
      <c r="L5522" t="s">
        <v>65</v>
      </c>
      <c r="M5522">
        <v>81673</v>
      </c>
      <c r="N5522">
        <v>0.1</v>
      </c>
      <c r="O5522" t="s">
        <v>36</v>
      </c>
      <c r="P5522">
        <v>3621</v>
      </c>
      <c r="Q5522">
        <v>12</v>
      </c>
      <c r="R5522" t="s">
        <v>106</v>
      </c>
    </row>
    <row r="5523" spans="1:18" x14ac:dyDescent="0.3">
      <c r="A5523">
        <v>8918</v>
      </c>
      <c r="B5523" t="s">
        <v>240</v>
      </c>
      <c r="C5523" t="s">
        <v>19</v>
      </c>
      <c r="D5523">
        <v>22</v>
      </c>
      <c r="E5523" t="s">
        <v>51</v>
      </c>
      <c r="F5523" t="s">
        <v>229</v>
      </c>
      <c r="G5523" t="s">
        <v>40</v>
      </c>
      <c r="H5523" t="s">
        <v>260</v>
      </c>
      <c r="I5523" s="1">
        <v>42897</v>
      </c>
      <c r="K5523">
        <v>7.43</v>
      </c>
      <c r="L5523" t="s">
        <v>194</v>
      </c>
      <c r="M5523">
        <v>81674</v>
      </c>
      <c r="N5523">
        <v>0.2</v>
      </c>
      <c r="O5523" t="s">
        <v>45</v>
      </c>
      <c r="P5523">
        <v>6519</v>
      </c>
      <c r="Q5523">
        <v>58</v>
      </c>
      <c r="R5523" t="s">
        <v>49</v>
      </c>
    </row>
    <row r="5524" spans="1:18" x14ac:dyDescent="0.3">
      <c r="A5524">
        <v>1808</v>
      </c>
      <c r="B5524" t="s">
        <v>1273</v>
      </c>
      <c r="C5524" t="s">
        <v>19</v>
      </c>
      <c r="D5524">
        <v>24</v>
      </c>
      <c r="E5524" t="s">
        <v>51</v>
      </c>
      <c r="F5524" t="s">
        <v>483</v>
      </c>
      <c r="G5524" t="s">
        <v>40</v>
      </c>
      <c r="H5524" t="s">
        <v>557</v>
      </c>
      <c r="I5524" s="1">
        <v>44177</v>
      </c>
      <c r="J5524" s="1">
        <v>45850</v>
      </c>
      <c r="K5524">
        <v>4.58</v>
      </c>
      <c r="L5524" t="s">
        <v>65</v>
      </c>
      <c r="M5524">
        <v>81684</v>
      </c>
      <c r="N5524">
        <v>0.15</v>
      </c>
      <c r="O5524" t="s">
        <v>36</v>
      </c>
      <c r="Q5524">
        <v>27</v>
      </c>
      <c r="R5524" t="s">
        <v>123</v>
      </c>
    </row>
    <row r="5525" spans="1:18" x14ac:dyDescent="0.3">
      <c r="A5525">
        <v>5458</v>
      </c>
      <c r="B5525" t="s">
        <v>1526</v>
      </c>
      <c r="C5525" t="s">
        <v>19</v>
      </c>
      <c r="D5525">
        <v>38</v>
      </c>
      <c r="E5525" t="s">
        <v>20</v>
      </c>
      <c r="F5525" t="s">
        <v>929</v>
      </c>
      <c r="G5525" t="s">
        <v>40</v>
      </c>
      <c r="H5525" t="s">
        <v>960</v>
      </c>
      <c r="I5525" s="1">
        <v>43028</v>
      </c>
      <c r="K5525">
        <v>7.07</v>
      </c>
      <c r="L5525" t="s">
        <v>194</v>
      </c>
      <c r="M5525">
        <v>81695</v>
      </c>
      <c r="N5525">
        <v>0.15</v>
      </c>
      <c r="O5525" t="s">
        <v>31</v>
      </c>
      <c r="P5525">
        <v>5221</v>
      </c>
      <c r="Q5525">
        <v>95</v>
      </c>
      <c r="R5525" t="s">
        <v>42</v>
      </c>
    </row>
    <row r="5526" spans="1:18" x14ac:dyDescent="0.3">
      <c r="A5526">
        <v>3785</v>
      </c>
      <c r="B5526" t="s">
        <v>1418</v>
      </c>
      <c r="C5526" t="s">
        <v>39</v>
      </c>
      <c r="D5526">
        <v>37</v>
      </c>
      <c r="E5526" t="s">
        <v>20</v>
      </c>
      <c r="F5526" t="s">
        <v>1447</v>
      </c>
      <c r="G5526" t="s">
        <v>29</v>
      </c>
      <c r="H5526" t="s">
        <v>1455</v>
      </c>
      <c r="I5526" s="1">
        <v>44333</v>
      </c>
      <c r="J5526" s="1">
        <v>44896</v>
      </c>
      <c r="K5526">
        <v>1.54</v>
      </c>
      <c r="L5526" t="s">
        <v>24</v>
      </c>
      <c r="M5526">
        <v>81702</v>
      </c>
      <c r="N5526">
        <v>0.5</v>
      </c>
      <c r="O5526" t="s">
        <v>45</v>
      </c>
      <c r="P5526">
        <v>2226</v>
      </c>
      <c r="Q5526">
        <v>23</v>
      </c>
      <c r="R5526" t="s">
        <v>37</v>
      </c>
    </row>
    <row r="5527" spans="1:18" x14ac:dyDescent="0.3">
      <c r="A5527">
        <v>10956</v>
      </c>
      <c r="B5527" t="s">
        <v>209</v>
      </c>
      <c r="C5527" t="s">
        <v>39</v>
      </c>
      <c r="D5527">
        <v>58</v>
      </c>
      <c r="E5527" t="s">
        <v>28</v>
      </c>
      <c r="F5527" t="s">
        <v>1360</v>
      </c>
      <c r="G5527" t="s">
        <v>40</v>
      </c>
      <c r="H5527" t="s">
        <v>1403</v>
      </c>
      <c r="I5527" s="1">
        <v>43916</v>
      </c>
      <c r="K5527">
        <v>4.6399999999999997</v>
      </c>
      <c r="L5527" t="s">
        <v>65</v>
      </c>
      <c r="M5527">
        <v>81707</v>
      </c>
      <c r="N5527">
        <v>0.5</v>
      </c>
      <c r="O5527" t="s">
        <v>31</v>
      </c>
      <c r="P5527">
        <v>9122</v>
      </c>
      <c r="Q5527">
        <v>72</v>
      </c>
      <c r="R5527" t="s">
        <v>106</v>
      </c>
    </row>
    <row r="5528" spans="1:18" x14ac:dyDescent="0.3">
      <c r="A5528">
        <v>4444</v>
      </c>
      <c r="B5528" t="s">
        <v>695</v>
      </c>
      <c r="C5528" t="s">
        <v>39</v>
      </c>
      <c r="D5528">
        <v>27</v>
      </c>
      <c r="E5528" t="s">
        <v>20</v>
      </c>
      <c r="F5528" t="s">
        <v>188</v>
      </c>
      <c r="G5528" t="s">
        <v>22</v>
      </c>
      <c r="H5528" t="s">
        <v>199</v>
      </c>
      <c r="I5528" s="1">
        <v>42551</v>
      </c>
      <c r="K5528">
        <v>8.3800000000000008</v>
      </c>
      <c r="L5528" t="s">
        <v>194</v>
      </c>
      <c r="M5528">
        <v>81720</v>
      </c>
      <c r="N5528">
        <v>0.2</v>
      </c>
      <c r="O5528" t="s">
        <v>31</v>
      </c>
      <c r="P5528">
        <v>2418</v>
      </c>
      <c r="Q5528">
        <v>48</v>
      </c>
      <c r="R5528" t="s">
        <v>80</v>
      </c>
    </row>
    <row r="5529" spans="1:18" x14ac:dyDescent="0.3">
      <c r="A5529">
        <v>8618</v>
      </c>
      <c r="B5529" t="s">
        <v>827</v>
      </c>
      <c r="C5529" t="s">
        <v>19</v>
      </c>
      <c r="D5529">
        <v>45</v>
      </c>
      <c r="E5529" t="s">
        <v>34</v>
      </c>
      <c r="F5529" t="s">
        <v>1360</v>
      </c>
      <c r="G5529" t="s">
        <v>22</v>
      </c>
      <c r="H5529" t="s">
        <v>1385</v>
      </c>
      <c r="I5529" s="1">
        <v>45204</v>
      </c>
      <c r="K5529">
        <v>1.1200000000000001</v>
      </c>
      <c r="L5529" t="s">
        <v>24</v>
      </c>
      <c r="M5529">
        <v>81736</v>
      </c>
      <c r="N5529">
        <v>0.2</v>
      </c>
      <c r="O5529" t="s">
        <v>31</v>
      </c>
      <c r="P5529">
        <v>5348</v>
      </c>
      <c r="Q5529">
        <v>82</v>
      </c>
      <c r="R5529" t="s">
        <v>54</v>
      </c>
    </row>
    <row r="5530" spans="1:18" x14ac:dyDescent="0.3">
      <c r="A5530">
        <v>1751</v>
      </c>
      <c r="B5530" t="s">
        <v>625</v>
      </c>
      <c r="C5530" t="s">
        <v>39</v>
      </c>
      <c r="D5530">
        <v>51</v>
      </c>
      <c r="E5530" t="s">
        <v>28</v>
      </c>
      <c r="F5530" t="s">
        <v>929</v>
      </c>
      <c r="G5530" t="s">
        <v>40</v>
      </c>
      <c r="H5530" t="s">
        <v>960</v>
      </c>
      <c r="I5530" s="1">
        <v>44578</v>
      </c>
      <c r="K5530">
        <v>2.83</v>
      </c>
      <c r="L5530" t="s">
        <v>65</v>
      </c>
      <c r="M5530">
        <v>81742</v>
      </c>
      <c r="N5530">
        <v>0.25</v>
      </c>
      <c r="O5530" t="s">
        <v>36</v>
      </c>
      <c r="P5530">
        <v>1628</v>
      </c>
      <c r="Q5530">
        <v>89</v>
      </c>
      <c r="R5530" t="s">
        <v>84</v>
      </c>
    </row>
    <row r="5531" spans="1:18" x14ac:dyDescent="0.3">
      <c r="A5531">
        <v>1720</v>
      </c>
      <c r="B5531" t="s">
        <v>86</v>
      </c>
      <c r="C5531" t="s">
        <v>39</v>
      </c>
      <c r="D5531">
        <v>59</v>
      </c>
      <c r="E5531" t="s">
        <v>28</v>
      </c>
      <c r="F5531" t="s">
        <v>1360</v>
      </c>
      <c r="G5531" t="s">
        <v>40</v>
      </c>
      <c r="H5531" t="s">
        <v>1403</v>
      </c>
      <c r="I5531" s="1">
        <v>44625</v>
      </c>
      <c r="K5531">
        <v>2.7</v>
      </c>
      <c r="L5531" t="s">
        <v>65</v>
      </c>
      <c r="M5531">
        <v>81753</v>
      </c>
      <c r="N5531">
        <v>0.2</v>
      </c>
      <c r="O5531" t="s">
        <v>45</v>
      </c>
      <c r="P5531">
        <v>1235</v>
      </c>
      <c r="Q5531">
        <v>71</v>
      </c>
      <c r="R5531" t="s">
        <v>54</v>
      </c>
    </row>
    <row r="5532" spans="1:18" x14ac:dyDescent="0.3">
      <c r="A5532">
        <v>7039</v>
      </c>
      <c r="B5532" t="s">
        <v>1396</v>
      </c>
      <c r="C5532" t="s">
        <v>19</v>
      </c>
      <c r="D5532">
        <v>29</v>
      </c>
      <c r="E5532" t="s">
        <v>20</v>
      </c>
      <c r="F5532" t="s">
        <v>488</v>
      </c>
      <c r="G5532" t="s">
        <v>40</v>
      </c>
      <c r="H5532" t="s">
        <v>560</v>
      </c>
      <c r="I5532" s="1">
        <v>42638</v>
      </c>
      <c r="K5532">
        <v>8.14</v>
      </c>
      <c r="L5532" t="s">
        <v>194</v>
      </c>
      <c r="M5532">
        <v>81758</v>
      </c>
      <c r="N5532">
        <v>0.3</v>
      </c>
      <c r="O5532" t="s">
        <v>25</v>
      </c>
      <c r="P5532">
        <v>4456</v>
      </c>
      <c r="Q5532">
        <v>0</v>
      </c>
      <c r="R5532" t="s">
        <v>76</v>
      </c>
    </row>
    <row r="5533" spans="1:18" x14ac:dyDescent="0.3">
      <c r="A5533">
        <v>1317</v>
      </c>
      <c r="B5533" t="s">
        <v>543</v>
      </c>
      <c r="C5533" t="s">
        <v>19</v>
      </c>
      <c r="D5533">
        <v>53</v>
      </c>
      <c r="E5533" t="s">
        <v>28</v>
      </c>
      <c r="F5533" t="s">
        <v>488</v>
      </c>
      <c r="G5533" t="s">
        <v>40</v>
      </c>
      <c r="H5533" t="s">
        <v>560</v>
      </c>
      <c r="I5533" s="1">
        <v>42472</v>
      </c>
      <c r="J5533" s="1">
        <v>44190</v>
      </c>
      <c r="K5533">
        <v>4.7</v>
      </c>
      <c r="L5533" t="s">
        <v>65</v>
      </c>
      <c r="M5533">
        <v>81763</v>
      </c>
      <c r="N5533">
        <v>0.2</v>
      </c>
      <c r="O5533" t="s">
        <v>31</v>
      </c>
      <c r="P5533">
        <v>1035</v>
      </c>
      <c r="Q5533">
        <v>33</v>
      </c>
      <c r="R5533" t="s">
        <v>49</v>
      </c>
    </row>
    <row r="5534" spans="1:18" x14ac:dyDescent="0.3">
      <c r="A5534">
        <v>9233</v>
      </c>
      <c r="B5534" t="s">
        <v>1486</v>
      </c>
      <c r="C5534" t="s">
        <v>39</v>
      </c>
      <c r="D5534">
        <v>46</v>
      </c>
      <c r="E5534" t="s">
        <v>34</v>
      </c>
      <c r="F5534" t="s">
        <v>929</v>
      </c>
      <c r="G5534" t="s">
        <v>40</v>
      </c>
      <c r="H5534" t="s">
        <v>960</v>
      </c>
      <c r="I5534" s="1">
        <v>44544</v>
      </c>
      <c r="K5534">
        <v>2.92</v>
      </c>
      <c r="L5534" t="s">
        <v>65</v>
      </c>
      <c r="M5534">
        <v>81778</v>
      </c>
      <c r="N5534">
        <v>0.1</v>
      </c>
      <c r="O5534" t="s">
        <v>45</v>
      </c>
      <c r="P5534">
        <v>7718</v>
      </c>
      <c r="Q5534">
        <v>4</v>
      </c>
      <c r="R5534" t="s">
        <v>37</v>
      </c>
    </row>
    <row r="5535" spans="1:18" x14ac:dyDescent="0.3">
      <c r="A5535">
        <v>1700</v>
      </c>
      <c r="B5535" t="s">
        <v>513</v>
      </c>
      <c r="C5535" t="s">
        <v>19</v>
      </c>
      <c r="D5535">
        <v>52</v>
      </c>
      <c r="E5535" t="s">
        <v>28</v>
      </c>
      <c r="F5535" t="s">
        <v>483</v>
      </c>
      <c r="G5535" t="s">
        <v>22</v>
      </c>
      <c r="H5535" t="s">
        <v>639</v>
      </c>
      <c r="I5535" s="1">
        <v>42787</v>
      </c>
      <c r="K5535">
        <v>7.73</v>
      </c>
      <c r="L5535" t="s">
        <v>194</v>
      </c>
      <c r="M5535">
        <v>81784</v>
      </c>
      <c r="N5535">
        <v>0.2</v>
      </c>
      <c r="O5535" t="s">
        <v>36</v>
      </c>
      <c r="Q5535">
        <v>36</v>
      </c>
      <c r="R5535" t="s">
        <v>54</v>
      </c>
    </row>
    <row r="5536" spans="1:18" x14ac:dyDescent="0.3">
      <c r="A5536">
        <v>8006</v>
      </c>
      <c r="B5536" t="s">
        <v>286</v>
      </c>
      <c r="C5536" t="s">
        <v>19</v>
      </c>
      <c r="D5536">
        <v>34</v>
      </c>
      <c r="E5536" t="s">
        <v>20</v>
      </c>
      <c r="F5536" t="s">
        <v>188</v>
      </c>
      <c r="G5536" t="s">
        <v>22</v>
      </c>
      <c r="H5536" t="s">
        <v>199</v>
      </c>
      <c r="I5536" s="1">
        <v>42721</v>
      </c>
      <c r="K5536">
        <v>7.92</v>
      </c>
      <c r="L5536" t="s">
        <v>194</v>
      </c>
      <c r="M5536">
        <v>81786</v>
      </c>
      <c r="N5536">
        <v>0.25</v>
      </c>
      <c r="O5536" t="s">
        <v>36</v>
      </c>
      <c r="P5536">
        <v>7942</v>
      </c>
      <c r="Q5536">
        <v>88</v>
      </c>
      <c r="R5536" t="s">
        <v>26</v>
      </c>
    </row>
    <row r="5537" spans="1:18" x14ac:dyDescent="0.3">
      <c r="A5537">
        <v>3333</v>
      </c>
      <c r="B5537" t="s">
        <v>1411</v>
      </c>
      <c r="C5537" t="s">
        <v>39</v>
      </c>
      <c r="D5537">
        <v>51</v>
      </c>
      <c r="E5537" t="s">
        <v>28</v>
      </c>
      <c r="F5537" t="s">
        <v>1447</v>
      </c>
      <c r="G5537" t="s">
        <v>29</v>
      </c>
      <c r="H5537" t="s">
        <v>1513</v>
      </c>
      <c r="I5537" s="1">
        <v>43822</v>
      </c>
      <c r="J5537" s="1">
        <v>44814</v>
      </c>
      <c r="K5537">
        <v>2.72</v>
      </c>
      <c r="L5537" t="s">
        <v>65</v>
      </c>
      <c r="M5537">
        <v>81787</v>
      </c>
      <c r="N5537">
        <v>0.2</v>
      </c>
      <c r="O5537" t="s">
        <v>36</v>
      </c>
      <c r="P5537">
        <v>2971</v>
      </c>
      <c r="Q5537">
        <v>3</v>
      </c>
      <c r="R5537" t="s">
        <v>67</v>
      </c>
    </row>
    <row r="5538" spans="1:18" x14ac:dyDescent="0.3">
      <c r="A5538">
        <v>8229</v>
      </c>
      <c r="B5538" t="s">
        <v>262</v>
      </c>
      <c r="C5538" t="s">
        <v>19</v>
      </c>
      <c r="D5538">
        <v>56</v>
      </c>
      <c r="E5538" t="s">
        <v>28</v>
      </c>
      <c r="F5538" t="s">
        <v>483</v>
      </c>
      <c r="G5538" t="s">
        <v>29</v>
      </c>
      <c r="H5538" t="s">
        <v>557</v>
      </c>
      <c r="I5538" s="1">
        <v>42990</v>
      </c>
      <c r="K5538">
        <v>7.18</v>
      </c>
      <c r="L5538" t="s">
        <v>194</v>
      </c>
      <c r="M5538">
        <v>81802</v>
      </c>
      <c r="N5538">
        <v>0.15</v>
      </c>
      <c r="O5538" t="s">
        <v>36</v>
      </c>
      <c r="P5538">
        <v>2745</v>
      </c>
      <c r="Q5538">
        <v>45</v>
      </c>
      <c r="R5538" t="s">
        <v>56</v>
      </c>
    </row>
    <row r="5539" spans="1:18" x14ac:dyDescent="0.3">
      <c r="A5539">
        <v>8282</v>
      </c>
      <c r="B5539" t="s">
        <v>1453</v>
      </c>
      <c r="C5539" t="s">
        <v>19</v>
      </c>
      <c r="D5539">
        <v>62</v>
      </c>
      <c r="E5539" t="s">
        <v>48</v>
      </c>
      <c r="F5539" t="s">
        <v>1447</v>
      </c>
      <c r="G5539" t="s">
        <v>40</v>
      </c>
      <c r="H5539" t="s">
        <v>1452</v>
      </c>
      <c r="I5539" s="1">
        <v>44668</v>
      </c>
      <c r="K5539">
        <v>2.58</v>
      </c>
      <c r="L5539" t="s">
        <v>65</v>
      </c>
      <c r="M5539">
        <v>81803</v>
      </c>
      <c r="N5539">
        <v>0.1</v>
      </c>
      <c r="O5539" t="s">
        <v>36</v>
      </c>
      <c r="P5539">
        <v>5270</v>
      </c>
      <c r="Q5539">
        <v>38</v>
      </c>
      <c r="R5539" t="s">
        <v>80</v>
      </c>
    </row>
    <row r="5540" spans="1:18" x14ac:dyDescent="0.3">
      <c r="A5540">
        <v>10440</v>
      </c>
      <c r="B5540" t="s">
        <v>971</v>
      </c>
      <c r="C5540" t="s">
        <v>39</v>
      </c>
      <c r="D5540">
        <v>31</v>
      </c>
      <c r="E5540" t="s">
        <v>20</v>
      </c>
      <c r="F5540" t="s">
        <v>1511</v>
      </c>
      <c r="G5540" t="s">
        <v>22</v>
      </c>
      <c r="H5540" t="s">
        <v>1516</v>
      </c>
      <c r="I5540" s="1">
        <v>45090</v>
      </c>
      <c r="K5540">
        <v>1.43</v>
      </c>
      <c r="L5540" t="s">
        <v>24</v>
      </c>
      <c r="M5540">
        <v>81805</v>
      </c>
      <c r="N5540">
        <v>0.15</v>
      </c>
      <c r="O5540" t="s">
        <v>36</v>
      </c>
      <c r="P5540">
        <v>2685</v>
      </c>
      <c r="Q5540">
        <v>6</v>
      </c>
      <c r="R5540" t="s">
        <v>46</v>
      </c>
    </row>
    <row r="5541" spans="1:18" x14ac:dyDescent="0.3">
      <c r="A5541">
        <v>9230</v>
      </c>
      <c r="B5541" t="s">
        <v>1462</v>
      </c>
      <c r="C5541" t="s">
        <v>39</v>
      </c>
      <c r="D5541">
        <v>46</v>
      </c>
      <c r="E5541" t="s">
        <v>34</v>
      </c>
      <c r="F5541" t="s">
        <v>929</v>
      </c>
      <c r="G5541" t="s">
        <v>29</v>
      </c>
      <c r="H5541" t="s">
        <v>960</v>
      </c>
      <c r="I5541" s="1">
        <v>42793</v>
      </c>
      <c r="K5541">
        <v>7.72</v>
      </c>
      <c r="L5541" t="s">
        <v>194</v>
      </c>
      <c r="M5541">
        <v>81811</v>
      </c>
      <c r="N5541">
        <v>0.2</v>
      </c>
      <c r="O5541" t="s">
        <v>36</v>
      </c>
      <c r="P5541">
        <v>4591</v>
      </c>
      <c r="Q5541">
        <v>85</v>
      </c>
      <c r="R5541" t="s">
        <v>67</v>
      </c>
    </row>
    <row r="5542" spans="1:18" x14ac:dyDescent="0.3">
      <c r="A5542">
        <v>3650</v>
      </c>
      <c r="B5542" t="s">
        <v>346</v>
      </c>
      <c r="C5542" t="s">
        <v>39</v>
      </c>
      <c r="D5542">
        <v>33</v>
      </c>
      <c r="E5542" t="s">
        <v>20</v>
      </c>
      <c r="F5542" t="s">
        <v>929</v>
      </c>
      <c r="G5542" t="s">
        <v>29</v>
      </c>
      <c r="H5542" t="s">
        <v>930</v>
      </c>
      <c r="I5542" s="1">
        <v>43889</v>
      </c>
      <c r="K5542">
        <v>4.72</v>
      </c>
      <c r="L5542" t="s">
        <v>65</v>
      </c>
      <c r="M5542">
        <v>81814</v>
      </c>
      <c r="N5542">
        <v>0.15</v>
      </c>
      <c r="O5542" t="s">
        <v>45</v>
      </c>
      <c r="P5542">
        <v>1791</v>
      </c>
      <c r="Q5542">
        <v>30</v>
      </c>
      <c r="R5542" t="s">
        <v>32</v>
      </c>
    </row>
    <row r="5543" spans="1:18" x14ac:dyDescent="0.3">
      <c r="A5543">
        <v>3724</v>
      </c>
      <c r="B5543" t="s">
        <v>900</v>
      </c>
      <c r="C5543" t="s">
        <v>19</v>
      </c>
      <c r="D5543">
        <v>31</v>
      </c>
      <c r="E5543" t="s">
        <v>20</v>
      </c>
      <c r="F5543" t="s">
        <v>1360</v>
      </c>
      <c r="G5543" t="s">
        <v>40</v>
      </c>
      <c r="H5543" t="s">
        <v>1361</v>
      </c>
      <c r="I5543" s="1">
        <v>44552</v>
      </c>
      <c r="J5543" s="1">
        <v>45388</v>
      </c>
      <c r="K5543">
        <v>2.29</v>
      </c>
      <c r="L5543" t="s">
        <v>65</v>
      </c>
      <c r="M5543">
        <v>81819</v>
      </c>
      <c r="N5543">
        <v>0.2</v>
      </c>
      <c r="O5543" t="s">
        <v>31</v>
      </c>
      <c r="P5543">
        <v>3594</v>
      </c>
      <c r="Q5543">
        <v>54</v>
      </c>
      <c r="R5543" t="s">
        <v>26</v>
      </c>
    </row>
    <row r="5544" spans="1:18" x14ac:dyDescent="0.3">
      <c r="A5544">
        <v>9210</v>
      </c>
      <c r="B5544" t="s">
        <v>430</v>
      </c>
      <c r="C5544" t="s">
        <v>39</v>
      </c>
      <c r="D5544">
        <v>49</v>
      </c>
      <c r="E5544" t="s">
        <v>34</v>
      </c>
      <c r="F5544" t="s">
        <v>929</v>
      </c>
      <c r="G5544" t="s">
        <v>22</v>
      </c>
      <c r="H5544" t="s">
        <v>931</v>
      </c>
      <c r="I5544" s="1">
        <v>42377</v>
      </c>
      <c r="K5544">
        <v>8.86</v>
      </c>
      <c r="L5544" t="s">
        <v>194</v>
      </c>
      <c r="M5544">
        <v>81822</v>
      </c>
      <c r="N5544">
        <v>0.1</v>
      </c>
      <c r="O5544" t="s">
        <v>36</v>
      </c>
      <c r="P5544">
        <v>1982</v>
      </c>
      <c r="Q5544">
        <v>72</v>
      </c>
      <c r="R5544" t="s">
        <v>42</v>
      </c>
    </row>
    <row r="5545" spans="1:18" x14ac:dyDescent="0.3">
      <c r="A5545">
        <v>4720</v>
      </c>
      <c r="B5545" t="s">
        <v>1117</v>
      </c>
      <c r="C5545" t="s">
        <v>39</v>
      </c>
      <c r="D5545">
        <v>36</v>
      </c>
      <c r="E5545" t="s">
        <v>20</v>
      </c>
      <c r="F5545" t="s">
        <v>1447</v>
      </c>
      <c r="G5545" t="s">
        <v>29</v>
      </c>
      <c r="H5545" t="s">
        <v>1485</v>
      </c>
      <c r="I5545" s="1">
        <v>43333</v>
      </c>
      <c r="J5545" s="1">
        <v>44053</v>
      </c>
      <c r="K5545">
        <v>1.97</v>
      </c>
      <c r="L5545" t="s">
        <v>24</v>
      </c>
      <c r="M5545">
        <v>81832</v>
      </c>
      <c r="N5545">
        <v>0.15</v>
      </c>
      <c r="O5545" t="s">
        <v>45</v>
      </c>
      <c r="P5545">
        <v>2950</v>
      </c>
      <c r="Q5545">
        <v>48</v>
      </c>
      <c r="R5545" t="s">
        <v>61</v>
      </c>
    </row>
    <row r="5546" spans="1:18" x14ac:dyDescent="0.3">
      <c r="A5546">
        <v>3840</v>
      </c>
      <c r="B5546" t="s">
        <v>402</v>
      </c>
      <c r="C5546" t="s">
        <v>19</v>
      </c>
      <c r="D5546">
        <v>54</v>
      </c>
      <c r="E5546" t="s">
        <v>28</v>
      </c>
      <c r="F5546" t="s">
        <v>488</v>
      </c>
      <c r="G5546" t="s">
        <v>29</v>
      </c>
      <c r="H5546" t="s">
        <v>566</v>
      </c>
      <c r="I5546" s="1">
        <v>43555</v>
      </c>
      <c r="K5546">
        <v>5.63</v>
      </c>
      <c r="L5546" t="s">
        <v>194</v>
      </c>
      <c r="M5546">
        <v>81836</v>
      </c>
      <c r="N5546">
        <v>0.2</v>
      </c>
      <c r="O5546" t="s">
        <v>36</v>
      </c>
      <c r="P5546">
        <v>2679</v>
      </c>
      <c r="Q5546">
        <v>79</v>
      </c>
      <c r="R5546" t="s">
        <v>88</v>
      </c>
    </row>
    <row r="5547" spans="1:18" x14ac:dyDescent="0.3">
      <c r="A5547">
        <v>1337</v>
      </c>
      <c r="B5547" t="s">
        <v>786</v>
      </c>
      <c r="C5547" t="s">
        <v>19</v>
      </c>
      <c r="D5547">
        <v>52</v>
      </c>
      <c r="E5547" t="s">
        <v>28</v>
      </c>
      <c r="F5547" t="s">
        <v>488</v>
      </c>
      <c r="G5547" t="s">
        <v>29</v>
      </c>
      <c r="H5547" t="s">
        <v>566</v>
      </c>
      <c r="I5547" s="1">
        <v>42738</v>
      </c>
      <c r="K5547">
        <v>7.87</v>
      </c>
      <c r="L5547" t="s">
        <v>194</v>
      </c>
      <c r="M5547">
        <v>81842</v>
      </c>
      <c r="N5547">
        <v>0.25</v>
      </c>
      <c r="O5547" t="s">
        <v>45</v>
      </c>
      <c r="P5547">
        <v>1002</v>
      </c>
      <c r="Q5547">
        <v>3</v>
      </c>
      <c r="R5547" t="s">
        <v>32</v>
      </c>
    </row>
    <row r="5548" spans="1:18" x14ac:dyDescent="0.3">
      <c r="A5548">
        <v>10394</v>
      </c>
      <c r="B5548" t="s">
        <v>638</v>
      </c>
      <c r="C5548" t="s">
        <v>39</v>
      </c>
      <c r="D5548">
        <v>25</v>
      </c>
      <c r="E5548" t="s">
        <v>20</v>
      </c>
      <c r="F5548" t="s">
        <v>483</v>
      </c>
      <c r="G5548" t="s">
        <v>29</v>
      </c>
      <c r="H5548" t="s">
        <v>736</v>
      </c>
      <c r="I5548" s="1">
        <v>43772</v>
      </c>
      <c r="K5548">
        <v>5.04</v>
      </c>
      <c r="L5548" t="s">
        <v>194</v>
      </c>
      <c r="M5548">
        <v>81845</v>
      </c>
      <c r="N5548">
        <v>0.2</v>
      </c>
      <c r="O5548" t="s">
        <v>36</v>
      </c>
      <c r="P5548">
        <v>5861</v>
      </c>
      <c r="Q5548">
        <v>70</v>
      </c>
      <c r="R5548" t="s">
        <v>32</v>
      </c>
    </row>
    <row r="5549" spans="1:18" x14ac:dyDescent="0.3">
      <c r="A5549">
        <v>9397</v>
      </c>
      <c r="B5549" t="s">
        <v>792</v>
      </c>
      <c r="C5549" t="s">
        <v>39</v>
      </c>
      <c r="D5549">
        <v>53</v>
      </c>
      <c r="E5549" t="s">
        <v>28</v>
      </c>
      <c r="F5549" t="s">
        <v>1560</v>
      </c>
      <c r="G5549" t="s">
        <v>29</v>
      </c>
      <c r="H5549" t="s">
        <v>1561</v>
      </c>
      <c r="I5549" s="1">
        <v>45460</v>
      </c>
      <c r="K5549">
        <v>0.42</v>
      </c>
      <c r="L5549" t="s">
        <v>24</v>
      </c>
      <c r="M5549">
        <v>81846</v>
      </c>
      <c r="N5549">
        <v>0.5</v>
      </c>
      <c r="O5549" t="s">
        <v>45</v>
      </c>
      <c r="P5549">
        <v>7942</v>
      </c>
      <c r="Q5549">
        <v>72</v>
      </c>
      <c r="R5549" t="s">
        <v>56</v>
      </c>
    </row>
    <row r="5550" spans="1:18" x14ac:dyDescent="0.3">
      <c r="A5550">
        <v>4842</v>
      </c>
      <c r="B5550" t="s">
        <v>1080</v>
      </c>
      <c r="C5550" t="s">
        <v>19</v>
      </c>
      <c r="D5550">
        <v>22</v>
      </c>
      <c r="E5550" t="s">
        <v>51</v>
      </c>
      <c r="F5550" t="s">
        <v>929</v>
      </c>
      <c r="G5550" t="s">
        <v>40</v>
      </c>
      <c r="H5550" t="s">
        <v>962</v>
      </c>
      <c r="I5550" s="1">
        <v>43199</v>
      </c>
      <c r="K5550">
        <v>6.61</v>
      </c>
      <c r="L5550" t="s">
        <v>194</v>
      </c>
      <c r="M5550">
        <v>81850</v>
      </c>
      <c r="N5550">
        <v>0.25</v>
      </c>
      <c r="O5550" t="s">
        <v>45</v>
      </c>
      <c r="P5550">
        <v>2042</v>
      </c>
      <c r="Q5550">
        <v>51</v>
      </c>
      <c r="R5550" t="s">
        <v>59</v>
      </c>
    </row>
    <row r="5551" spans="1:18" x14ac:dyDescent="0.3">
      <c r="A5551">
        <v>1128</v>
      </c>
      <c r="B5551" t="s">
        <v>882</v>
      </c>
      <c r="C5551" t="s">
        <v>19</v>
      </c>
      <c r="D5551">
        <v>44</v>
      </c>
      <c r="E5551" t="s">
        <v>34</v>
      </c>
      <c r="F5551" t="s">
        <v>488</v>
      </c>
      <c r="G5551" t="s">
        <v>29</v>
      </c>
      <c r="H5551" t="s">
        <v>560</v>
      </c>
      <c r="I5551" s="1">
        <v>43219</v>
      </c>
      <c r="K5551">
        <v>6.55</v>
      </c>
      <c r="L5551" t="s">
        <v>194</v>
      </c>
      <c r="M5551">
        <v>81862</v>
      </c>
      <c r="N5551">
        <v>0.5</v>
      </c>
      <c r="O5551" t="s">
        <v>45</v>
      </c>
      <c r="P5551">
        <v>1006</v>
      </c>
      <c r="Q5551">
        <v>49</v>
      </c>
      <c r="R5551" t="s">
        <v>84</v>
      </c>
    </row>
    <row r="5552" spans="1:18" x14ac:dyDescent="0.3">
      <c r="A5552">
        <v>1513</v>
      </c>
      <c r="B5552" t="s">
        <v>530</v>
      </c>
      <c r="C5552" t="s">
        <v>19</v>
      </c>
      <c r="D5552">
        <v>56</v>
      </c>
      <c r="E5552" t="s">
        <v>28</v>
      </c>
      <c r="F5552" t="s">
        <v>483</v>
      </c>
      <c r="G5552" t="s">
        <v>22</v>
      </c>
      <c r="H5552" t="s">
        <v>736</v>
      </c>
      <c r="I5552" s="1">
        <v>43526</v>
      </c>
      <c r="K5552">
        <v>5.71</v>
      </c>
      <c r="L5552" t="s">
        <v>194</v>
      </c>
      <c r="M5552">
        <v>81864</v>
      </c>
      <c r="N5552">
        <v>0</v>
      </c>
      <c r="O5552" t="s">
        <v>36</v>
      </c>
      <c r="P5552">
        <v>1293</v>
      </c>
      <c r="Q5552">
        <v>70</v>
      </c>
      <c r="R5552" t="s">
        <v>80</v>
      </c>
    </row>
    <row r="5553" spans="1:18" x14ac:dyDescent="0.3">
      <c r="A5553">
        <v>2651</v>
      </c>
      <c r="B5553" t="s">
        <v>1130</v>
      </c>
      <c r="C5553" t="s">
        <v>19</v>
      </c>
      <c r="D5553">
        <v>65</v>
      </c>
      <c r="E5553" t="s">
        <v>48</v>
      </c>
      <c r="F5553" t="s">
        <v>488</v>
      </c>
      <c r="G5553" t="s">
        <v>40</v>
      </c>
      <c r="H5553" t="s">
        <v>489</v>
      </c>
      <c r="I5553" s="1">
        <v>42049</v>
      </c>
      <c r="K5553">
        <v>9.75</v>
      </c>
      <c r="L5553" t="s">
        <v>194</v>
      </c>
      <c r="M5553">
        <v>81864</v>
      </c>
      <c r="N5553">
        <v>0.1</v>
      </c>
      <c r="O5553" t="s">
        <v>31</v>
      </c>
      <c r="P5553">
        <v>1664</v>
      </c>
      <c r="Q5553">
        <v>58</v>
      </c>
      <c r="R5553" t="s">
        <v>32</v>
      </c>
    </row>
    <row r="5554" spans="1:18" x14ac:dyDescent="0.3">
      <c r="A5554">
        <v>8984</v>
      </c>
      <c r="B5554" t="s">
        <v>868</v>
      </c>
      <c r="C5554" t="s">
        <v>39</v>
      </c>
      <c r="D5554">
        <v>37</v>
      </c>
      <c r="E5554" t="s">
        <v>20</v>
      </c>
      <c r="F5554" t="s">
        <v>929</v>
      </c>
      <c r="G5554" t="s">
        <v>29</v>
      </c>
      <c r="H5554" t="s">
        <v>931</v>
      </c>
      <c r="I5554" s="1">
        <v>44759</v>
      </c>
      <c r="K5554">
        <v>2.34</v>
      </c>
      <c r="L5554" t="s">
        <v>65</v>
      </c>
      <c r="M5554">
        <v>81883</v>
      </c>
      <c r="N5554">
        <v>0.25</v>
      </c>
      <c r="O5554" t="s">
        <v>36</v>
      </c>
      <c r="P5554">
        <v>1218</v>
      </c>
      <c r="Q5554">
        <v>46</v>
      </c>
      <c r="R5554" t="s">
        <v>49</v>
      </c>
    </row>
    <row r="5555" spans="1:18" x14ac:dyDescent="0.3">
      <c r="A5555">
        <v>3202</v>
      </c>
      <c r="B5555" t="s">
        <v>135</v>
      </c>
      <c r="C5555" t="s">
        <v>39</v>
      </c>
      <c r="D5555">
        <v>29</v>
      </c>
      <c r="E5555" t="s">
        <v>20</v>
      </c>
      <c r="F5555" t="s">
        <v>929</v>
      </c>
      <c r="G5555" t="s">
        <v>29</v>
      </c>
      <c r="H5555" t="s">
        <v>931</v>
      </c>
      <c r="I5555" s="1">
        <v>43826</v>
      </c>
      <c r="K5555">
        <v>4.8899999999999997</v>
      </c>
      <c r="L5555" t="s">
        <v>65</v>
      </c>
      <c r="M5555">
        <v>81891</v>
      </c>
      <c r="N5555">
        <v>0.1</v>
      </c>
      <c r="O5555" t="s">
        <v>25</v>
      </c>
      <c r="P5555">
        <v>2366</v>
      </c>
      <c r="Q5555">
        <v>44</v>
      </c>
      <c r="R5555" t="s">
        <v>32</v>
      </c>
    </row>
    <row r="5556" spans="1:18" x14ac:dyDescent="0.3">
      <c r="A5556">
        <v>3545</v>
      </c>
      <c r="B5556" t="s">
        <v>206</v>
      </c>
      <c r="C5556" t="s">
        <v>39</v>
      </c>
      <c r="D5556">
        <v>25</v>
      </c>
      <c r="E5556" t="s">
        <v>20</v>
      </c>
      <c r="F5556" t="s">
        <v>929</v>
      </c>
      <c r="G5556" t="s">
        <v>29</v>
      </c>
      <c r="H5556" t="s">
        <v>1027</v>
      </c>
      <c r="I5556" s="1">
        <v>44627</v>
      </c>
      <c r="K5556">
        <v>2.7</v>
      </c>
      <c r="L5556" t="s">
        <v>65</v>
      </c>
      <c r="M5556">
        <v>81892</v>
      </c>
      <c r="N5556">
        <v>0</v>
      </c>
      <c r="O5556" t="s">
        <v>31</v>
      </c>
      <c r="Q5556">
        <v>18</v>
      </c>
      <c r="R5556" t="s">
        <v>56</v>
      </c>
    </row>
    <row r="5557" spans="1:18" x14ac:dyDescent="0.3">
      <c r="A5557">
        <v>2045</v>
      </c>
      <c r="B5557" t="s">
        <v>751</v>
      </c>
      <c r="C5557" t="s">
        <v>39</v>
      </c>
      <c r="D5557">
        <v>33</v>
      </c>
      <c r="E5557" t="s">
        <v>20</v>
      </c>
      <c r="F5557" t="s">
        <v>483</v>
      </c>
      <c r="G5557" t="s">
        <v>22</v>
      </c>
      <c r="H5557" t="s">
        <v>557</v>
      </c>
      <c r="I5557" s="1">
        <v>42858</v>
      </c>
      <c r="K5557">
        <v>7.54</v>
      </c>
      <c r="L5557" t="s">
        <v>194</v>
      </c>
      <c r="M5557">
        <v>81896</v>
      </c>
      <c r="N5557">
        <v>0.15</v>
      </c>
      <c r="O5557" t="s">
        <v>36</v>
      </c>
      <c r="Q5557">
        <v>86</v>
      </c>
      <c r="R5557" t="s">
        <v>71</v>
      </c>
    </row>
    <row r="5558" spans="1:18" x14ac:dyDescent="0.3">
      <c r="A5558">
        <v>2774</v>
      </c>
      <c r="B5558" t="s">
        <v>157</v>
      </c>
      <c r="C5558" t="s">
        <v>39</v>
      </c>
      <c r="D5558">
        <v>64</v>
      </c>
      <c r="E5558" t="s">
        <v>48</v>
      </c>
      <c r="F5558" t="s">
        <v>1360</v>
      </c>
      <c r="G5558" t="s">
        <v>29</v>
      </c>
      <c r="H5558" t="s">
        <v>1385</v>
      </c>
      <c r="I5558" s="1">
        <v>45070</v>
      </c>
      <c r="K5558">
        <v>1.48</v>
      </c>
      <c r="L5558" t="s">
        <v>24</v>
      </c>
      <c r="M5558">
        <v>81897</v>
      </c>
      <c r="N5558">
        <v>0.2</v>
      </c>
      <c r="O5558" t="s">
        <v>31</v>
      </c>
      <c r="Q5558">
        <v>32</v>
      </c>
      <c r="R5558" t="s">
        <v>71</v>
      </c>
    </row>
    <row r="5559" spans="1:18" x14ac:dyDescent="0.3">
      <c r="A5559">
        <v>7551</v>
      </c>
      <c r="B5559" t="s">
        <v>785</v>
      </c>
      <c r="C5559" t="s">
        <v>19</v>
      </c>
      <c r="D5559">
        <v>32</v>
      </c>
      <c r="E5559" t="s">
        <v>20</v>
      </c>
      <c r="F5559" t="s">
        <v>1447</v>
      </c>
      <c r="G5559" t="s">
        <v>40</v>
      </c>
      <c r="H5559" t="s">
        <v>1452</v>
      </c>
      <c r="I5559" s="1">
        <v>44897</v>
      </c>
      <c r="K5559">
        <v>1.96</v>
      </c>
      <c r="L5559" t="s">
        <v>24</v>
      </c>
      <c r="M5559">
        <v>81897</v>
      </c>
      <c r="N5559">
        <v>0.2</v>
      </c>
      <c r="O5559" t="s">
        <v>31</v>
      </c>
      <c r="Q5559">
        <v>56</v>
      </c>
      <c r="R5559" t="s">
        <v>71</v>
      </c>
    </row>
    <row r="5560" spans="1:18" x14ac:dyDescent="0.3">
      <c r="A5560">
        <v>3314</v>
      </c>
      <c r="B5560" t="s">
        <v>1509</v>
      </c>
      <c r="C5560" t="s">
        <v>19</v>
      </c>
      <c r="D5560">
        <v>63</v>
      </c>
      <c r="E5560" t="s">
        <v>48</v>
      </c>
      <c r="F5560" t="s">
        <v>929</v>
      </c>
      <c r="G5560" t="s">
        <v>29</v>
      </c>
      <c r="H5560" t="s">
        <v>962</v>
      </c>
      <c r="I5560" s="1">
        <v>43960</v>
      </c>
      <c r="K5560">
        <v>4.5199999999999996</v>
      </c>
      <c r="L5560" t="s">
        <v>65</v>
      </c>
      <c r="M5560">
        <v>81902</v>
      </c>
      <c r="N5560">
        <v>0</v>
      </c>
      <c r="O5560" t="s">
        <v>36</v>
      </c>
      <c r="Q5560">
        <v>89</v>
      </c>
      <c r="R5560" t="s">
        <v>49</v>
      </c>
    </row>
    <row r="5561" spans="1:18" x14ac:dyDescent="0.3">
      <c r="A5561">
        <v>8720</v>
      </c>
      <c r="B5561" t="s">
        <v>1210</v>
      </c>
      <c r="C5561" t="s">
        <v>39</v>
      </c>
      <c r="D5561">
        <v>28</v>
      </c>
      <c r="E5561" t="s">
        <v>20</v>
      </c>
      <c r="F5561" t="s">
        <v>1447</v>
      </c>
      <c r="G5561" t="s">
        <v>29</v>
      </c>
      <c r="H5561" t="s">
        <v>1485</v>
      </c>
      <c r="I5561" s="1">
        <v>44790</v>
      </c>
      <c r="J5561" s="1">
        <v>45763</v>
      </c>
      <c r="K5561">
        <v>2.66</v>
      </c>
      <c r="L5561" t="s">
        <v>65</v>
      </c>
      <c r="M5561">
        <v>81904</v>
      </c>
      <c r="N5561">
        <v>0.25</v>
      </c>
      <c r="O5561" t="s">
        <v>36</v>
      </c>
      <c r="P5561">
        <v>7284</v>
      </c>
      <c r="Q5561">
        <v>92</v>
      </c>
      <c r="R5561" t="s">
        <v>54</v>
      </c>
    </row>
    <row r="5562" spans="1:18" x14ac:dyDescent="0.3">
      <c r="A5562">
        <v>6234</v>
      </c>
      <c r="B5562" t="s">
        <v>539</v>
      </c>
      <c r="C5562" t="s">
        <v>19</v>
      </c>
      <c r="D5562">
        <v>42</v>
      </c>
      <c r="E5562" t="s">
        <v>34</v>
      </c>
      <c r="F5562" t="s">
        <v>488</v>
      </c>
      <c r="G5562" t="s">
        <v>22</v>
      </c>
      <c r="H5562" t="s">
        <v>560</v>
      </c>
      <c r="I5562" s="1">
        <v>43525</v>
      </c>
      <c r="K5562">
        <v>5.71</v>
      </c>
      <c r="L5562" t="s">
        <v>194</v>
      </c>
      <c r="M5562">
        <v>81916</v>
      </c>
      <c r="N5562">
        <v>0.15</v>
      </c>
      <c r="O5562" t="s">
        <v>45</v>
      </c>
      <c r="P5562">
        <v>3241</v>
      </c>
      <c r="Q5562">
        <v>68</v>
      </c>
      <c r="R5562" t="s">
        <v>42</v>
      </c>
    </row>
    <row r="5563" spans="1:18" x14ac:dyDescent="0.3">
      <c r="A5563">
        <v>7944</v>
      </c>
      <c r="B5563" t="s">
        <v>346</v>
      </c>
      <c r="C5563" t="s">
        <v>19</v>
      </c>
      <c r="D5563">
        <v>48</v>
      </c>
      <c r="E5563" t="s">
        <v>34</v>
      </c>
      <c r="F5563" t="s">
        <v>1447</v>
      </c>
      <c r="G5563" t="s">
        <v>29</v>
      </c>
      <c r="H5563" t="s">
        <v>1452</v>
      </c>
      <c r="I5563" s="1">
        <v>44585</v>
      </c>
      <c r="K5563">
        <v>2.81</v>
      </c>
      <c r="L5563" t="s">
        <v>65</v>
      </c>
      <c r="M5563">
        <v>81918</v>
      </c>
      <c r="N5563">
        <v>0.1</v>
      </c>
      <c r="O5563" t="s">
        <v>25</v>
      </c>
      <c r="Q5563">
        <v>69</v>
      </c>
      <c r="R5563" t="s">
        <v>54</v>
      </c>
    </row>
    <row r="5564" spans="1:18" x14ac:dyDescent="0.3">
      <c r="A5564">
        <v>4378</v>
      </c>
      <c r="B5564" t="s">
        <v>414</v>
      </c>
      <c r="C5564" t="s">
        <v>39</v>
      </c>
      <c r="D5564">
        <v>25</v>
      </c>
      <c r="E5564" t="s">
        <v>20</v>
      </c>
      <c r="F5564" t="s">
        <v>229</v>
      </c>
      <c r="G5564" t="s">
        <v>29</v>
      </c>
      <c r="H5564" t="s">
        <v>332</v>
      </c>
      <c r="I5564" s="1">
        <v>42694</v>
      </c>
      <c r="K5564">
        <v>7.99</v>
      </c>
      <c r="L5564" t="s">
        <v>194</v>
      </c>
      <c r="M5564">
        <v>81918</v>
      </c>
      <c r="N5564">
        <v>0.2</v>
      </c>
      <c r="O5564" t="s">
        <v>36</v>
      </c>
      <c r="P5564">
        <v>2555</v>
      </c>
      <c r="Q5564">
        <v>14</v>
      </c>
      <c r="R5564" t="s">
        <v>84</v>
      </c>
    </row>
    <row r="5565" spans="1:18" x14ac:dyDescent="0.3">
      <c r="A5565">
        <v>10173</v>
      </c>
      <c r="B5565" t="s">
        <v>603</v>
      </c>
      <c r="C5565" t="s">
        <v>39</v>
      </c>
      <c r="D5565">
        <v>61</v>
      </c>
      <c r="E5565" t="s">
        <v>48</v>
      </c>
      <c r="F5565" t="s">
        <v>488</v>
      </c>
      <c r="G5565" t="s">
        <v>29</v>
      </c>
      <c r="H5565" t="s">
        <v>489</v>
      </c>
      <c r="I5565" s="1">
        <v>43481</v>
      </c>
      <c r="K5565">
        <v>5.83</v>
      </c>
      <c r="L5565" t="s">
        <v>194</v>
      </c>
      <c r="M5565">
        <v>81922</v>
      </c>
      <c r="N5565">
        <v>0.1</v>
      </c>
      <c r="O5565" t="s">
        <v>31</v>
      </c>
      <c r="P5565">
        <v>1821</v>
      </c>
      <c r="Q5565">
        <v>7</v>
      </c>
      <c r="R5565" t="s">
        <v>49</v>
      </c>
    </row>
    <row r="5566" spans="1:18" x14ac:dyDescent="0.3">
      <c r="A5566">
        <v>2641</v>
      </c>
      <c r="B5566" t="s">
        <v>491</v>
      </c>
      <c r="C5566" t="s">
        <v>39</v>
      </c>
      <c r="D5566">
        <v>23</v>
      </c>
      <c r="E5566" t="s">
        <v>51</v>
      </c>
      <c r="F5566" t="s">
        <v>1360</v>
      </c>
      <c r="G5566" t="s">
        <v>40</v>
      </c>
      <c r="H5566" t="s">
        <v>1403</v>
      </c>
      <c r="I5566" s="1">
        <v>44634</v>
      </c>
      <c r="K5566">
        <v>2.68</v>
      </c>
      <c r="L5566" t="s">
        <v>65</v>
      </c>
      <c r="M5566">
        <v>81932</v>
      </c>
      <c r="N5566">
        <v>0.15</v>
      </c>
      <c r="O5566" t="s">
        <v>36</v>
      </c>
      <c r="P5566">
        <v>1782</v>
      </c>
      <c r="Q5566">
        <v>68</v>
      </c>
      <c r="R5566" t="s">
        <v>46</v>
      </c>
    </row>
    <row r="5567" spans="1:18" x14ac:dyDescent="0.3">
      <c r="A5567">
        <v>8906</v>
      </c>
      <c r="B5567" t="s">
        <v>144</v>
      </c>
      <c r="C5567" t="s">
        <v>19</v>
      </c>
      <c r="D5567">
        <v>39</v>
      </c>
      <c r="E5567" t="s">
        <v>20</v>
      </c>
      <c r="F5567" t="s">
        <v>929</v>
      </c>
      <c r="G5567" t="s">
        <v>29</v>
      </c>
      <c r="H5567" t="s">
        <v>930</v>
      </c>
      <c r="I5567" s="1">
        <v>43842</v>
      </c>
      <c r="K5567">
        <v>4.8499999999999996</v>
      </c>
      <c r="L5567" t="s">
        <v>65</v>
      </c>
      <c r="M5567">
        <v>81939</v>
      </c>
      <c r="N5567">
        <v>0.25</v>
      </c>
      <c r="O5567" t="s">
        <v>36</v>
      </c>
      <c r="P5567">
        <v>2802</v>
      </c>
      <c r="Q5567">
        <v>84</v>
      </c>
      <c r="R5567" t="s">
        <v>67</v>
      </c>
    </row>
    <row r="5568" spans="1:18" x14ac:dyDescent="0.3">
      <c r="A5568">
        <v>2833</v>
      </c>
      <c r="B5568" t="s">
        <v>107</v>
      </c>
      <c r="C5568" t="s">
        <v>39</v>
      </c>
      <c r="D5568">
        <v>54</v>
      </c>
      <c r="E5568" t="s">
        <v>28</v>
      </c>
      <c r="F5568" t="s">
        <v>488</v>
      </c>
      <c r="G5568" t="s">
        <v>22</v>
      </c>
      <c r="H5568" t="s">
        <v>566</v>
      </c>
      <c r="I5568" s="1">
        <v>42502</v>
      </c>
      <c r="K5568">
        <v>8.51</v>
      </c>
      <c r="L5568" t="s">
        <v>194</v>
      </c>
      <c r="M5568">
        <v>81956</v>
      </c>
      <c r="N5568">
        <v>0</v>
      </c>
      <c r="O5568" t="s">
        <v>36</v>
      </c>
      <c r="P5568">
        <v>2410</v>
      </c>
      <c r="Q5568">
        <v>96</v>
      </c>
      <c r="R5568" t="s">
        <v>26</v>
      </c>
    </row>
    <row r="5569" spans="1:18" x14ac:dyDescent="0.3">
      <c r="A5569">
        <v>2512</v>
      </c>
      <c r="B5569" t="s">
        <v>1313</v>
      </c>
      <c r="C5569" t="s">
        <v>19</v>
      </c>
      <c r="D5569">
        <v>30</v>
      </c>
      <c r="E5569" t="s">
        <v>20</v>
      </c>
      <c r="F5569" t="s">
        <v>929</v>
      </c>
      <c r="G5569" t="s">
        <v>22</v>
      </c>
      <c r="H5569" t="s">
        <v>931</v>
      </c>
      <c r="I5569" s="1">
        <v>44647</v>
      </c>
      <c r="K5569">
        <v>2.64</v>
      </c>
      <c r="L5569" t="s">
        <v>65</v>
      </c>
      <c r="M5569">
        <v>81960</v>
      </c>
      <c r="N5569">
        <v>0.5</v>
      </c>
      <c r="O5569" t="s">
        <v>31</v>
      </c>
      <c r="Q5569">
        <v>62</v>
      </c>
      <c r="R5569" t="s">
        <v>46</v>
      </c>
    </row>
    <row r="5570" spans="1:18" x14ac:dyDescent="0.3">
      <c r="A5570">
        <v>4534</v>
      </c>
      <c r="B5570" t="s">
        <v>1030</v>
      </c>
      <c r="C5570" t="s">
        <v>39</v>
      </c>
      <c r="D5570">
        <v>29</v>
      </c>
      <c r="E5570" t="s">
        <v>20</v>
      </c>
      <c r="F5570" t="s">
        <v>488</v>
      </c>
      <c r="G5570" t="s">
        <v>22</v>
      </c>
      <c r="H5570" t="s">
        <v>560</v>
      </c>
      <c r="I5570" s="1">
        <v>43663</v>
      </c>
      <c r="J5570" s="1">
        <v>45801</v>
      </c>
      <c r="K5570">
        <v>5.85</v>
      </c>
      <c r="L5570" t="s">
        <v>194</v>
      </c>
      <c r="M5570">
        <v>81964</v>
      </c>
      <c r="N5570">
        <v>0.2</v>
      </c>
      <c r="O5570" t="s">
        <v>45</v>
      </c>
      <c r="P5570">
        <v>1570</v>
      </c>
      <c r="Q5570">
        <v>53</v>
      </c>
      <c r="R5570" t="s">
        <v>49</v>
      </c>
    </row>
    <row r="5571" spans="1:18" x14ac:dyDescent="0.3">
      <c r="A5571">
        <v>7573</v>
      </c>
      <c r="B5571" t="s">
        <v>731</v>
      </c>
      <c r="C5571" t="s">
        <v>39</v>
      </c>
      <c r="D5571">
        <v>35</v>
      </c>
      <c r="E5571" t="s">
        <v>20</v>
      </c>
      <c r="F5571" t="s">
        <v>1360</v>
      </c>
      <c r="G5571" t="s">
        <v>29</v>
      </c>
      <c r="H5571" t="s">
        <v>1403</v>
      </c>
      <c r="I5571" s="1">
        <v>44606</v>
      </c>
      <c r="K5571">
        <v>2.75</v>
      </c>
      <c r="L5571" t="s">
        <v>65</v>
      </c>
      <c r="M5571">
        <v>81970</v>
      </c>
      <c r="N5571">
        <v>0.1</v>
      </c>
      <c r="O5571" t="s">
        <v>36</v>
      </c>
      <c r="P5571">
        <v>5760</v>
      </c>
      <c r="Q5571">
        <v>1</v>
      </c>
      <c r="R5571" t="s">
        <v>37</v>
      </c>
    </row>
    <row r="5572" spans="1:18" x14ac:dyDescent="0.3">
      <c r="A5572">
        <v>2049</v>
      </c>
      <c r="B5572" t="s">
        <v>697</v>
      </c>
      <c r="C5572" t="s">
        <v>19</v>
      </c>
      <c r="D5572">
        <v>33</v>
      </c>
      <c r="E5572" t="s">
        <v>20</v>
      </c>
      <c r="F5572" t="s">
        <v>929</v>
      </c>
      <c r="G5572" t="s">
        <v>29</v>
      </c>
      <c r="H5572" t="s">
        <v>930</v>
      </c>
      <c r="I5572" s="1">
        <v>43202</v>
      </c>
      <c r="K5572">
        <v>6.6</v>
      </c>
      <c r="L5572" t="s">
        <v>194</v>
      </c>
      <c r="M5572">
        <v>81982</v>
      </c>
      <c r="N5572">
        <v>0.25</v>
      </c>
      <c r="O5572" t="s">
        <v>36</v>
      </c>
      <c r="P5572">
        <v>1598</v>
      </c>
      <c r="Q5572">
        <v>70</v>
      </c>
      <c r="R5572" t="s">
        <v>88</v>
      </c>
    </row>
    <row r="5573" spans="1:18" x14ac:dyDescent="0.3">
      <c r="A5573">
        <v>9569</v>
      </c>
      <c r="B5573" t="s">
        <v>1369</v>
      </c>
      <c r="C5573" t="s">
        <v>19</v>
      </c>
      <c r="D5573">
        <v>58</v>
      </c>
      <c r="E5573" t="s">
        <v>28</v>
      </c>
      <c r="F5573" t="s">
        <v>929</v>
      </c>
      <c r="G5573" t="s">
        <v>22</v>
      </c>
      <c r="H5573" t="s">
        <v>962</v>
      </c>
      <c r="I5573" s="1">
        <v>42990</v>
      </c>
      <c r="J5573" s="1">
        <v>44740</v>
      </c>
      <c r="K5573">
        <v>4.79</v>
      </c>
      <c r="L5573" t="s">
        <v>65</v>
      </c>
      <c r="M5573">
        <v>81985</v>
      </c>
      <c r="N5573">
        <v>0.2</v>
      </c>
      <c r="O5573" t="s">
        <v>36</v>
      </c>
      <c r="Q5573">
        <v>19</v>
      </c>
      <c r="R5573" t="s">
        <v>61</v>
      </c>
    </row>
    <row r="5574" spans="1:18" x14ac:dyDescent="0.3">
      <c r="A5574">
        <v>7703</v>
      </c>
      <c r="B5574" t="s">
        <v>522</v>
      </c>
      <c r="C5574" t="s">
        <v>39</v>
      </c>
      <c r="D5574">
        <v>62</v>
      </c>
      <c r="E5574" t="s">
        <v>48</v>
      </c>
      <c r="F5574" t="s">
        <v>1360</v>
      </c>
      <c r="G5574" t="s">
        <v>29</v>
      </c>
      <c r="H5574" t="s">
        <v>1385</v>
      </c>
      <c r="I5574" s="1">
        <v>44500</v>
      </c>
      <c r="K5574">
        <v>3.04</v>
      </c>
      <c r="L5574" t="s">
        <v>65</v>
      </c>
      <c r="M5574">
        <v>81987</v>
      </c>
      <c r="N5574">
        <v>0.15</v>
      </c>
      <c r="O5574" t="s">
        <v>36</v>
      </c>
      <c r="P5574">
        <v>1082</v>
      </c>
      <c r="Q5574">
        <v>39</v>
      </c>
      <c r="R5574" t="s">
        <v>54</v>
      </c>
    </row>
    <row r="5575" spans="1:18" x14ac:dyDescent="0.3">
      <c r="A5575">
        <v>4943</v>
      </c>
      <c r="B5575" t="s">
        <v>1228</v>
      </c>
      <c r="C5575" t="s">
        <v>39</v>
      </c>
      <c r="D5575">
        <v>28</v>
      </c>
      <c r="E5575" t="s">
        <v>20</v>
      </c>
      <c r="F5575" t="s">
        <v>929</v>
      </c>
      <c r="G5575" t="s">
        <v>40</v>
      </c>
      <c r="H5575" t="s">
        <v>960</v>
      </c>
      <c r="I5575" s="1">
        <v>42777</v>
      </c>
      <c r="K5575">
        <v>7.76</v>
      </c>
      <c r="L5575" t="s">
        <v>194</v>
      </c>
      <c r="M5575">
        <v>81993</v>
      </c>
      <c r="N5575">
        <v>0.1</v>
      </c>
      <c r="O5575" t="s">
        <v>31</v>
      </c>
      <c r="P5575">
        <v>3104</v>
      </c>
      <c r="Q5575">
        <v>74</v>
      </c>
      <c r="R5575" t="s">
        <v>56</v>
      </c>
    </row>
    <row r="5576" spans="1:18" x14ac:dyDescent="0.3">
      <c r="A5576">
        <v>6495</v>
      </c>
      <c r="B5576" t="s">
        <v>732</v>
      </c>
      <c r="C5576" t="s">
        <v>19</v>
      </c>
      <c r="D5576">
        <v>63</v>
      </c>
      <c r="E5576" t="s">
        <v>48</v>
      </c>
      <c r="F5576" t="s">
        <v>188</v>
      </c>
      <c r="G5576" t="s">
        <v>29</v>
      </c>
      <c r="H5576" t="s">
        <v>199</v>
      </c>
      <c r="I5576" s="1">
        <v>42344</v>
      </c>
      <c r="K5576">
        <v>8.9499999999999993</v>
      </c>
      <c r="L5576" t="s">
        <v>194</v>
      </c>
      <c r="M5576">
        <v>82015</v>
      </c>
      <c r="N5576">
        <v>0.2</v>
      </c>
      <c r="O5576" t="s">
        <v>36</v>
      </c>
      <c r="P5576">
        <v>3780</v>
      </c>
      <c r="Q5576">
        <v>87</v>
      </c>
      <c r="R5576" t="s">
        <v>37</v>
      </c>
    </row>
    <row r="5577" spans="1:18" x14ac:dyDescent="0.3">
      <c r="A5577">
        <v>9227</v>
      </c>
      <c r="B5577" t="s">
        <v>1562</v>
      </c>
      <c r="C5577" t="s">
        <v>39</v>
      </c>
      <c r="D5577">
        <v>49</v>
      </c>
      <c r="E5577" t="s">
        <v>34</v>
      </c>
      <c r="F5577" t="s">
        <v>488</v>
      </c>
      <c r="G5577" t="s">
        <v>40</v>
      </c>
      <c r="H5577" t="s">
        <v>611</v>
      </c>
      <c r="I5577" s="1">
        <v>43270</v>
      </c>
      <c r="K5577">
        <v>6.41</v>
      </c>
      <c r="L5577" t="s">
        <v>194</v>
      </c>
      <c r="M5577">
        <v>82018</v>
      </c>
      <c r="N5577">
        <v>0.15</v>
      </c>
      <c r="O5577" t="s">
        <v>36</v>
      </c>
      <c r="P5577">
        <v>2704</v>
      </c>
      <c r="Q5577">
        <v>38</v>
      </c>
      <c r="R5577" t="s">
        <v>56</v>
      </c>
    </row>
    <row r="5578" spans="1:18" x14ac:dyDescent="0.3">
      <c r="A5578">
        <v>7628</v>
      </c>
      <c r="B5578" t="s">
        <v>947</v>
      </c>
      <c r="C5578" t="s">
        <v>39</v>
      </c>
      <c r="D5578">
        <v>29</v>
      </c>
      <c r="E5578" t="s">
        <v>20</v>
      </c>
      <c r="F5578" t="s">
        <v>1447</v>
      </c>
      <c r="G5578" t="s">
        <v>40</v>
      </c>
      <c r="H5578" t="s">
        <v>1513</v>
      </c>
      <c r="I5578" s="1">
        <v>45009</v>
      </c>
      <c r="K5578">
        <v>1.65</v>
      </c>
      <c r="L5578" t="s">
        <v>24</v>
      </c>
      <c r="M5578">
        <v>82026</v>
      </c>
      <c r="N5578">
        <v>0.2</v>
      </c>
      <c r="O5578" t="s">
        <v>36</v>
      </c>
      <c r="P5578">
        <v>2494</v>
      </c>
      <c r="Q5578">
        <v>39</v>
      </c>
      <c r="R5578" t="s">
        <v>88</v>
      </c>
    </row>
    <row r="5579" spans="1:18" x14ac:dyDescent="0.3">
      <c r="A5579">
        <v>3096</v>
      </c>
      <c r="B5579" t="s">
        <v>705</v>
      </c>
      <c r="C5579" t="s">
        <v>19</v>
      </c>
      <c r="D5579">
        <v>54</v>
      </c>
      <c r="E5579" t="s">
        <v>28</v>
      </c>
      <c r="F5579" t="s">
        <v>1447</v>
      </c>
      <c r="G5579" t="s">
        <v>29</v>
      </c>
      <c r="H5579" t="s">
        <v>1452</v>
      </c>
      <c r="I5579" s="1">
        <v>44852</v>
      </c>
      <c r="K5579">
        <v>2.08</v>
      </c>
      <c r="L5579" t="s">
        <v>65</v>
      </c>
      <c r="M5579">
        <v>82028</v>
      </c>
      <c r="N5579">
        <v>0.5</v>
      </c>
      <c r="O5579" t="s">
        <v>36</v>
      </c>
      <c r="Q5579">
        <v>44</v>
      </c>
      <c r="R5579" t="s">
        <v>59</v>
      </c>
    </row>
    <row r="5580" spans="1:18" x14ac:dyDescent="0.3">
      <c r="A5580">
        <v>8254</v>
      </c>
      <c r="B5580" t="s">
        <v>998</v>
      </c>
      <c r="C5580" t="s">
        <v>19</v>
      </c>
      <c r="D5580">
        <v>34</v>
      </c>
      <c r="E5580" t="s">
        <v>20</v>
      </c>
      <c r="F5580" t="s">
        <v>488</v>
      </c>
      <c r="G5580" t="s">
        <v>22</v>
      </c>
      <c r="H5580" t="s">
        <v>611</v>
      </c>
      <c r="I5580" s="1">
        <v>42517</v>
      </c>
      <c r="K5580">
        <v>8.4700000000000006</v>
      </c>
      <c r="L5580" t="s">
        <v>194</v>
      </c>
      <c r="M5580">
        <v>82030</v>
      </c>
      <c r="N5580">
        <v>0.1</v>
      </c>
      <c r="O5580" t="s">
        <v>36</v>
      </c>
      <c r="Q5580">
        <v>30</v>
      </c>
      <c r="R5580" t="s">
        <v>123</v>
      </c>
    </row>
    <row r="5581" spans="1:18" x14ac:dyDescent="0.3">
      <c r="A5581">
        <v>4113</v>
      </c>
      <c r="B5581" t="s">
        <v>105</v>
      </c>
      <c r="C5581" t="s">
        <v>39</v>
      </c>
      <c r="D5581">
        <v>43</v>
      </c>
      <c r="E5581" t="s">
        <v>34</v>
      </c>
      <c r="F5581" t="s">
        <v>1360</v>
      </c>
      <c r="G5581" t="s">
        <v>29</v>
      </c>
      <c r="H5581" t="s">
        <v>1361</v>
      </c>
      <c r="I5581" s="1">
        <v>44079</v>
      </c>
      <c r="K5581">
        <v>4.2</v>
      </c>
      <c r="L5581" t="s">
        <v>65</v>
      </c>
      <c r="M5581">
        <v>82034</v>
      </c>
      <c r="N5581">
        <v>0</v>
      </c>
      <c r="O5581" t="s">
        <v>36</v>
      </c>
      <c r="P5581">
        <v>3492</v>
      </c>
      <c r="Q5581">
        <v>22</v>
      </c>
      <c r="R5581" t="s">
        <v>76</v>
      </c>
    </row>
    <row r="5582" spans="1:18" x14ac:dyDescent="0.3">
      <c r="A5582">
        <v>8662</v>
      </c>
      <c r="B5582" t="s">
        <v>1118</v>
      </c>
      <c r="C5582" t="s">
        <v>39</v>
      </c>
      <c r="D5582">
        <v>62</v>
      </c>
      <c r="E5582" t="s">
        <v>48</v>
      </c>
      <c r="F5582" t="s">
        <v>1560</v>
      </c>
      <c r="G5582" t="s">
        <v>29</v>
      </c>
      <c r="H5582" t="s">
        <v>1561</v>
      </c>
      <c r="I5582" s="1">
        <v>45472</v>
      </c>
      <c r="K5582">
        <v>0.38</v>
      </c>
      <c r="L5582" t="s">
        <v>24</v>
      </c>
      <c r="M5582">
        <v>82036</v>
      </c>
      <c r="N5582">
        <v>0.5</v>
      </c>
      <c r="O5582" t="s">
        <v>31</v>
      </c>
      <c r="P5582">
        <v>5908</v>
      </c>
      <c r="Q5582">
        <v>28</v>
      </c>
      <c r="R5582" t="s">
        <v>54</v>
      </c>
    </row>
    <row r="5583" spans="1:18" x14ac:dyDescent="0.3">
      <c r="A5583">
        <v>1675</v>
      </c>
      <c r="B5583" t="s">
        <v>157</v>
      </c>
      <c r="C5583" t="s">
        <v>39</v>
      </c>
      <c r="D5583">
        <v>33</v>
      </c>
      <c r="E5583" t="s">
        <v>20</v>
      </c>
      <c r="F5583" t="s">
        <v>929</v>
      </c>
      <c r="G5583" t="s">
        <v>22</v>
      </c>
      <c r="H5583" t="s">
        <v>962</v>
      </c>
      <c r="I5583" s="1">
        <v>43574</v>
      </c>
      <c r="K5583">
        <v>5.58</v>
      </c>
      <c r="L5583" t="s">
        <v>194</v>
      </c>
      <c r="M5583">
        <v>82044</v>
      </c>
      <c r="N5583">
        <v>0.15</v>
      </c>
      <c r="O5583" t="s">
        <v>31</v>
      </c>
      <c r="P5583">
        <v>1116</v>
      </c>
      <c r="Q5583">
        <v>30</v>
      </c>
      <c r="R5583" t="s">
        <v>42</v>
      </c>
    </row>
    <row r="5584" spans="1:18" x14ac:dyDescent="0.3">
      <c r="A5584">
        <v>5317</v>
      </c>
      <c r="B5584" t="s">
        <v>1161</v>
      </c>
      <c r="C5584" t="s">
        <v>19</v>
      </c>
      <c r="D5584">
        <v>47</v>
      </c>
      <c r="E5584" t="s">
        <v>34</v>
      </c>
      <c r="F5584" t="s">
        <v>1447</v>
      </c>
      <c r="G5584" t="s">
        <v>40</v>
      </c>
      <c r="H5584" t="s">
        <v>1448</v>
      </c>
      <c r="I5584" s="1">
        <v>44633</v>
      </c>
      <c r="K5584">
        <v>2.68</v>
      </c>
      <c r="L5584" t="s">
        <v>65</v>
      </c>
      <c r="M5584">
        <v>82045</v>
      </c>
      <c r="N5584">
        <v>0.2</v>
      </c>
      <c r="O5584" t="s">
        <v>36</v>
      </c>
      <c r="P5584">
        <v>4361</v>
      </c>
      <c r="Q5584">
        <v>73</v>
      </c>
      <c r="R5584" t="s">
        <v>42</v>
      </c>
    </row>
    <row r="5585" spans="1:18" x14ac:dyDescent="0.3">
      <c r="A5585">
        <v>10066</v>
      </c>
      <c r="B5585" t="s">
        <v>113</v>
      </c>
      <c r="C5585" t="s">
        <v>39</v>
      </c>
      <c r="D5585">
        <v>64</v>
      </c>
      <c r="E5585" t="s">
        <v>48</v>
      </c>
      <c r="F5585" t="s">
        <v>929</v>
      </c>
      <c r="G5585" t="s">
        <v>29</v>
      </c>
      <c r="H5585" t="s">
        <v>960</v>
      </c>
      <c r="I5585" s="1">
        <v>42316</v>
      </c>
      <c r="J5585" s="1">
        <v>43579</v>
      </c>
      <c r="K5585">
        <v>3.46</v>
      </c>
      <c r="L5585" t="s">
        <v>65</v>
      </c>
      <c r="M5585">
        <v>82074</v>
      </c>
      <c r="N5585">
        <v>0.5</v>
      </c>
      <c r="O5585" t="s">
        <v>36</v>
      </c>
      <c r="Q5585">
        <v>42</v>
      </c>
      <c r="R5585" t="s">
        <v>106</v>
      </c>
    </row>
    <row r="5586" spans="1:18" x14ac:dyDescent="0.3">
      <c r="A5586">
        <v>7910</v>
      </c>
      <c r="B5586" t="s">
        <v>331</v>
      </c>
      <c r="C5586" t="s">
        <v>19</v>
      </c>
      <c r="D5586">
        <v>38</v>
      </c>
      <c r="E5586" t="s">
        <v>20</v>
      </c>
      <c r="F5586" t="s">
        <v>483</v>
      </c>
      <c r="G5586" t="s">
        <v>29</v>
      </c>
      <c r="H5586" t="s">
        <v>736</v>
      </c>
      <c r="I5586" s="1">
        <v>43041</v>
      </c>
      <c r="K5586">
        <v>7.04</v>
      </c>
      <c r="L5586" t="s">
        <v>194</v>
      </c>
      <c r="M5586">
        <v>82084</v>
      </c>
      <c r="N5586">
        <v>0.5</v>
      </c>
      <c r="O5586" t="s">
        <v>25</v>
      </c>
      <c r="P5586">
        <v>6554</v>
      </c>
      <c r="Q5586">
        <v>74</v>
      </c>
      <c r="R5586" t="s">
        <v>76</v>
      </c>
    </row>
    <row r="5587" spans="1:18" x14ac:dyDescent="0.3">
      <c r="A5587">
        <v>7402</v>
      </c>
      <c r="B5587" t="s">
        <v>659</v>
      </c>
      <c r="C5587" t="s">
        <v>19</v>
      </c>
      <c r="D5587">
        <v>25</v>
      </c>
      <c r="E5587" t="s">
        <v>20</v>
      </c>
      <c r="F5587" t="s">
        <v>929</v>
      </c>
      <c r="G5587" t="s">
        <v>22</v>
      </c>
      <c r="H5587" t="s">
        <v>930</v>
      </c>
      <c r="I5587" s="1">
        <v>44341</v>
      </c>
      <c r="K5587">
        <v>3.48</v>
      </c>
      <c r="L5587" t="s">
        <v>65</v>
      </c>
      <c r="M5587">
        <v>82086</v>
      </c>
      <c r="N5587">
        <v>0.2</v>
      </c>
      <c r="O5587" t="s">
        <v>36</v>
      </c>
      <c r="P5587">
        <v>3553</v>
      </c>
      <c r="Q5587">
        <v>64</v>
      </c>
      <c r="R5587" t="s">
        <v>26</v>
      </c>
    </row>
    <row r="5588" spans="1:18" x14ac:dyDescent="0.3">
      <c r="A5588">
        <v>8075</v>
      </c>
      <c r="B5588" t="s">
        <v>1366</v>
      </c>
      <c r="C5588" t="s">
        <v>19</v>
      </c>
      <c r="D5588">
        <v>53</v>
      </c>
      <c r="E5588" t="s">
        <v>28</v>
      </c>
      <c r="F5588" t="s">
        <v>488</v>
      </c>
      <c r="G5588" t="s">
        <v>40</v>
      </c>
      <c r="H5588" t="s">
        <v>489</v>
      </c>
      <c r="I5588" s="1">
        <v>43905</v>
      </c>
      <c r="K5588">
        <v>4.67</v>
      </c>
      <c r="L5588" t="s">
        <v>65</v>
      </c>
      <c r="M5588">
        <v>82100</v>
      </c>
      <c r="N5588">
        <v>0.5</v>
      </c>
      <c r="O5588" t="s">
        <v>45</v>
      </c>
      <c r="P5588">
        <v>1731</v>
      </c>
      <c r="Q5588">
        <v>83</v>
      </c>
      <c r="R5588" t="s">
        <v>84</v>
      </c>
    </row>
    <row r="5589" spans="1:18" x14ac:dyDescent="0.3">
      <c r="A5589">
        <v>8084</v>
      </c>
      <c r="B5589" t="s">
        <v>119</v>
      </c>
      <c r="C5589" t="s">
        <v>39</v>
      </c>
      <c r="D5589">
        <v>43</v>
      </c>
      <c r="E5589" t="s">
        <v>34</v>
      </c>
      <c r="F5589" t="s">
        <v>1360</v>
      </c>
      <c r="G5589" t="s">
        <v>29</v>
      </c>
      <c r="H5589" t="s">
        <v>1454</v>
      </c>
      <c r="I5589" s="1">
        <v>45381</v>
      </c>
      <c r="K5589">
        <v>0.63</v>
      </c>
      <c r="L5589" t="s">
        <v>24</v>
      </c>
      <c r="M5589">
        <v>82110</v>
      </c>
      <c r="N5589">
        <v>0.2</v>
      </c>
      <c r="O5589" t="s">
        <v>45</v>
      </c>
      <c r="P5589">
        <v>4409</v>
      </c>
      <c r="Q5589">
        <v>66</v>
      </c>
      <c r="R5589" t="s">
        <v>37</v>
      </c>
    </row>
    <row r="5590" spans="1:18" x14ac:dyDescent="0.3">
      <c r="A5590">
        <v>6892</v>
      </c>
      <c r="B5590" t="s">
        <v>109</v>
      </c>
      <c r="C5590" t="s">
        <v>19</v>
      </c>
      <c r="D5590">
        <v>46</v>
      </c>
      <c r="E5590" t="s">
        <v>34</v>
      </c>
      <c r="F5590" t="s">
        <v>1447</v>
      </c>
      <c r="G5590" t="s">
        <v>22</v>
      </c>
      <c r="H5590" t="s">
        <v>1513</v>
      </c>
      <c r="I5590" s="1">
        <v>45172</v>
      </c>
      <c r="K5590">
        <v>1.2</v>
      </c>
      <c r="L5590" t="s">
        <v>24</v>
      </c>
      <c r="M5590">
        <v>82134</v>
      </c>
      <c r="N5590">
        <v>0.2</v>
      </c>
      <c r="O5590" t="s">
        <v>45</v>
      </c>
      <c r="P5590">
        <v>4354</v>
      </c>
      <c r="Q5590">
        <v>41</v>
      </c>
      <c r="R5590" t="s">
        <v>123</v>
      </c>
    </row>
    <row r="5591" spans="1:18" x14ac:dyDescent="0.3">
      <c r="A5591">
        <v>5323</v>
      </c>
      <c r="B5591" t="s">
        <v>288</v>
      </c>
      <c r="C5591" t="s">
        <v>39</v>
      </c>
      <c r="D5591">
        <v>22</v>
      </c>
      <c r="E5591" t="s">
        <v>51</v>
      </c>
      <c r="F5591" t="s">
        <v>229</v>
      </c>
      <c r="G5591" t="s">
        <v>22</v>
      </c>
      <c r="H5591" t="s">
        <v>230</v>
      </c>
      <c r="I5591" s="1">
        <v>42483</v>
      </c>
      <c r="K5591">
        <v>8.57</v>
      </c>
      <c r="L5591" t="s">
        <v>194</v>
      </c>
      <c r="M5591">
        <v>82137</v>
      </c>
      <c r="N5591">
        <v>0</v>
      </c>
      <c r="O5591" t="s">
        <v>31</v>
      </c>
      <c r="Q5591">
        <v>44</v>
      </c>
      <c r="R5591" t="s">
        <v>123</v>
      </c>
    </row>
    <row r="5592" spans="1:18" x14ac:dyDescent="0.3">
      <c r="A5592">
        <v>7851</v>
      </c>
      <c r="B5592" t="s">
        <v>636</v>
      </c>
      <c r="C5592" t="s">
        <v>19</v>
      </c>
      <c r="D5592">
        <v>51</v>
      </c>
      <c r="E5592" t="s">
        <v>28</v>
      </c>
      <c r="F5592" t="s">
        <v>1360</v>
      </c>
      <c r="G5592" t="s">
        <v>22</v>
      </c>
      <c r="H5592" t="s">
        <v>1361</v>
      </c>
      <c r="I5592" s="1">
        <v>45209</v>
      </c>
      <c r="K5592">
        <v>1.1000000000000001</v>
      </c>
      <c r="L5592" t="s">
        <v>24</v>
      </c>
      <c r="M5592">
        <v>82140</v>
      </c>
      <c r="N5592">
        <v>0.1</v>
      </c>
      <c r="O5592" t="s">
        <v>36</v>
      </c>
      <c r="P5592">
        <v>4017</v>
      </c>
      <c r="Q5592">
        <v>45</v>
      </c>
      <c r="R5592" t="s">
        <v>49</v>
      </c>
    </row>
    <row r="5593" spans="1:18" x14ac:dyDescent="0.3">
      <c r="A5593">
        <v>6845</v>
      </c>
      <c r="B5593" t="s">
        <v>1211</v>
      </c>
      <c r="C5593" t="s">
        <v>19</v>
      </c>
      <c r="D5593">
        <v>61</v>
      </c>
      <c r="E5593" t="s">
        <v>48</v>
      </c>
      <c r="F5593" t="s">
        <v>929</v>
      </c>
      <c r="G5593" t="s">
        <v>29</v>
      </c>
      <c r="H5593" t="s">
        <v>931</v>
      </c>
      <c r="I5593" s="1">
        <v>44329</v>
      </c>
      <c r="K5593">
        <v>3.51</v>
      </c>
      <c r="L5593" t="s">
        <v>65</v>
      </c>
      <c r="M5593">
        <v>82141</v>
      </c>
      <c r="N5593">
        <v>0.2</v>
      </c>
      <c r="O5593" t="s">
        <v>31</v>
      </c>
      <c r="P5593">
        <v>5942</v>
      </c>
      <c r="Q5593">
        <v>70</v>
      </c>
      <c r="R5593" t="s">
        <v>46</v>
      </c>
    </row>
    <row r="5594" spans="1:18" x14ac:dyDescent="0.3">
      <c r="A5594">
        <v>10518</v>
      </c>
      <c r="B5594" t="s">
        <v>547</v>
      </c>
      <c r="C5594" t="s">
        <v>39</v>
      </c>
      <c r="D5594">
        <v>54</v>
      </c>
      <c r="E5594" t="s">
        <v>28</v>
      </c>
      <c r="F5594" t="s">
        <v>1360</v>
      </c>
      <c r="G5594" t="s">
        <v>22</v>
      </c>
      <c r="H5594" t="s">
        <v>1415</v>
      </c>
      <c r="I5594" s="1">
        <v>45069</v>
      </c>
      <c r="K5594">
        <v>1.49</v>
      </c>
      <c r="L5594" t="s">
        <v>24</v>
      </c>
      <c r="M5594">
        <v>82143</v>
      </c>
      <c r="N5594">
        <v>0.25</v>
      </c>
      <c r="O5594" t="s">
        <v>45</v>
      </c>
      <c r="P5594">
        <v>3041</v>
      </c>
      <c r="Q5594">
        <v>15</v>
      </c>
      <c r="R5594" t="s">
        <v>52</v>
      </c>
    </row>
    <row r="5595" spans="1:18" x14ac:dyDescent="0.3">
      <c r="A5595">
        <v>2681</v>
      </c>
      <c r="B5595" t="s">
        <v>660</v>
      </c>
      <c r="C5595" t="s">
        <v>39</v>
      </c>
      <c r="D5595">
        <v>32</v>
      </c>
      <c r="E5595" t="s">
        <v>20</v>
      </c>
      <c r="F5595" t="s">
        <v>1360</v>
      </c>
      <c r="G5595" t="s">
        <v>40</v>
      </c>
      <c r="H5595" t="s">
        <v>1385</v>
      </c>
      <c r="I5595" s="1">
        <v>45375</v>
      </c>
      <c r="K5595">
        <v>0.65</v>
      </c>
      <c r="L5595" t="s">
        <v>24</v>
      </c>
      <c r="M5595">
        <v>82149</v>
      </c>
      <c r="N5595">
        <v>0.5</v>
      </c>
      <c r="O5595" t="s">
        <v>36</v>
      </c>
      <c r="P5595">
        <v>1295</v>
      </c>
      <c r="Q5595">
        <v>55</v>
      </c>
      <c r="R5595" t="s">
        <v>56</v>
      </c>
    </row>
    <row r="5596" spans="1:18" x14ac:dyDescent="0.3">
      <c r="A5596">
        <v>9081</v>
      </c>
      <c r="B5596" t="s">
        <v>1443</v>
      </c>
      <c r="C5596" t="s">
        <v>19</v>
      </c>
      <c r="D5596">
        <v>37</v>
      </c>
      <c r="E5596" t="s">
        <v>20</v>
      </c>
      <c r="F5596" t="s">
        <v>488</v>
      </c>
      <c r="G5596" t="s">
        <v>29</v>
      </c>
      <c r="H5596" t="s">
        <v>566</v>
      </c>
      <c r="I5596" s="1">
        <v>43931</v>
      </c>
      <c r="K5596">
        <v>4.5999999999999996</v>
      </c>
      <c r="L5596" t="s">
        <v>65</v>
      </c>
      <c r="M5596">
        <v>82162</v>
      </c>
      <c r="N5596">
        <v>0.2</v>
      </c>
      <c r="O5596" t="s">
        <v>25</v>
      </c>
      <c r="Q5596">
        <v>43</v>
      </c>
      <c r="R5596" t="s">
        <v>123</v>
      </c>
    </row>
    <row r="5597" spans="1:18" x14ac:dyDescent="0.3">
      <c r="A5597">
        <v>3803</v>
      </c>
      <c r="B5597" t="s">
        <v>1563</v>
      </c>
      <c r="C5597" t="s">
        <v>39</v>
      </c>
      <c r="D5597">
        <v>26</v>
      </c>
      <c r="E5597" t="s">
        <v>20</v>
      </c>
      <c r="F5597" t="s">
        <v>1447</v>
      </c>
      <c r="G5597" t="s">
        <v>29</v>
      </c>
      <c r="H5597" t="s">
        <v>1452</v>
      </c>
      <c r="I5597" s="1">
        <v>44763</v>
      </c>
      <c r="K5597">
        <v>2.3199999999999998</v>
      </c>
      <c r="L5597" t="s">
        <v>65</v>
      </c>
      <c r="M5597">
        <v>82173</v>
      </c>
      <c r="N5597">
        <v>0.25</v>
      </c>
      <c r="O5597" t="s">
        <v>45</v>
      </c>
      <c r="P5597">
        <v>2670</v>
      </c>
      <c r="Q5597">
        <v>61</v>
      </c>
      <c r="R5597" t="s">
        <v>37</v>
      </c>
    </row>
    <row r="5598" spans="1:18" x14ac:dyDescent="0.3">
      <c r="A5598">
        <v>8679</v>
      </c>
      <c r="B5598" t="s">
        <v>486</v>
      </c>
      <c r="C5598" t="s">
        <v>19</v>
      </c>
      <c r="D5598">
        <v>48</v>
      </c>
      <c r="E5598" t="s">
        <v>34</v>
      </c>
      <c r="F5598" t="s">
        <v>188</v>
      </c>
      <c r="G5598" t="s">
        <v>29</v>
      </c>
      <c r="H5598" t="s">
        <v>239</v>
      </c>
      <c r="I5598" s="1">
        <v>42108</v>
      </c>
      <c r="K5598">
        <v>9.59</v>
      </c>
      <c r="L5598" t="s">
        <v>194</v>
      </c>
      <c r="M5598">
        <v>82180</v>
      </c>
      <c r="N5598">
        <v>0.3</v>
      </c>
      <c r="O5598" t="s">
        <v>31</v>
      </c>
      <c r="Q5598">
        <v>51</v>
      </c>
      <c r="R5598" t="s">
        <v>123</v>
      </c>
    </row>
    <row r="5599" spans="1:18" x14ac:dyDescent="0.3">
      <c r="A5599">
        <v>2077</v>
      </c>
      <c r="B5599" t="s">
        <v>1112</v>
      </c>
      <c r="C5599" t="s">
        <v>39</v>
      </c>
      <c r="D5599">
        <v>65</v>
      </c>
      <c r="E5599" t="s">
        <v>48</v>
      </c>
      <c r="F5599" t="s">
        <v>488</v>
      </c>
      <c r="G5599" t="s">
        <v>29</v>
      </c>
      <c r="H5599" t="s">
        <v>597</v>
      </c>
      <c r="I5599" s="1">
        <v>42753</v>
      </c>
      <c r="J5599" s="1">
        <v>44458</v>
      </c>
      <c r="K5599">
        <v>4.67</v>
      </c>
      <c r="L5599" t="s">
        <v>65</v>
      </c>
      <c r="M5599">
        <v>82184</v>
      </c>
      <c r="N5599">
        <v>0.25</v>
      </c>
      <c r="O5599" t="s">
        <v>25</v>
      </c>
      <c r="P5599">
        <v>1044</v>
      </c>
      <c r="Q5599">
        <v>75</v>
      </c>
      <c r="R5599" t="s">
        <v>76</v>
      </c>
    </row>
    <row r="5600" spans="1:18" x14ac:dyDescent="0.3">
      <c r="A5600">
        <v>5045</v>
      </c>
      <c r="B5600" t="s">
        <v>1337</v>
      </c>
      <c r="C5600" t="s">
        <v>19</v>
      </c>
      <c r="D5600">
        <v>56</v>
      </c>
      <c r="E5600" t="s">
        <v>28</v>
      </c>
      <c r="F5600" t="s">
        <v>929</v>
      </c>
      <c r="G5600" t="s">
        <v>40</v>
      </c>
      <c r="H5600" t="s">
        <v>1027</v>
      </c>
      <c r="I5600" s="1">
        <v>44600</v>
      </c>
      <c r="K5600">
        <v>2.77</v>
      </c>
      <c r="L5600" t="s">
        <v>65</v>
      </c>
      <c r="M5600">
        <v>82190</v>
      </c>
      <c r="N5600">
        <v>0</v>
      </c>
      <c r="O5600" t="s">
        <v>45</v>
      </c>
      <c r="Q5600">
        <v>17</v>
      </c>
      <c r="R5600" t="s">
        <v>49</v>
      </c>
    </row>
    <row r="5601" spans="1:18" x14ac:dyDescent="0.3">
      <c r="A5601">
        <v>1765</v>
      </c>
      <c r="B5601" t="s">
        <v>1341</v>
      </c>
      <c r="C5601" t="s">
        <v>19</v>
      </c>
      <c r="D5601">
        <v>63</v>
      </c>
      <c r="E5601" t="s">
        <v>48</v>
      </c>
      <c r="F5601" t="s">
        <v>929</v>
      </c>
      <c r="G5601" t="s">
        <v>29</v>
      </c>
      <c r="H5601" t="s">
        <v>931</v>
      </c>
      <c r="I5601" s="1">
        <v>44228</v>
      </c>
      <c r="K5601">
        <v>3.79</v>
      </c>
      <c r="L5601" t="s">
        <v>65</v>
      </c>
      <c r="M5601">
        <v>82199</v>
      </c>
      <c r="N5601">
        <v>0.5</v>
      </c>
      <c r="O5601" t="s">
        <v>36</v>
      </c>
      <c r="P5601">
        <v>1064</v>
      </c>
      <c r="Q5601">
        <v>35</v>
      </c>
      <c r="R5601" t="s">
        <v>54</v>
      </c>
    </row>
    <row r="5602" spans="1:18" x14ac:dyDescent="0.3">
      <c r="A5602">
        <v>4407</v>
      </c>
      <c r="B5602" t="s">
        <v>328</v>
      </c>
      <c r="C5602" t="s">
        <v>39</v>
      </c>
      <c r="D5602">
        <v>24</v>
      </c>
      <c r="E5602" t="s">
        <v>51</v>
      </c>
      <c r="F5602" t="s">
        <v>1447</v>
      </c>
      <c r="G5602" t="s">
        <v>29</v>
      </c>
      <c r="H5602" t="s">
        <v>1455</v>
      </c>
      <c r="I5602" s="1">
        <v>45459</v>
      </c>
      <c r="K5602">
        <v>0.42</v>
      </c>
      <c r="L5602" t="s">
        <v>24</v>
      </c>
      <c r="M5602">
        <v>82206</v>
      </c>
      <c r="N5602">
        <v>0</v>
      </c>
      <c r="O5602" t="s">
        <v>36</v>
      </c>
      <c r="P5602">
        <v>2415</v>
      </c>
      <c r="Q5602">
        <v>47</v>
      </c>
      <c r="R5602" t="s">
        <v>32</v>
      </c>
    </row>
    <row r="5603" spans="1:18" x14ac:dyDescent="0.3">
      <c r="A5603">
        <v>10082</v>
      </c>
      <c r="B5603" t="s">
        <v>1097</v>
      </c>
      <c r="C5603" t="s">
        <v>39</v>
      </c>
      <c r="D5603">
        <v>50</v>
      </c>
      <c r="E5603" t="s">
        <v>28</v>
      </c>
      <c r="F5603" t="s">
        <v>483</v>
      </c>
      <c r="G5603" t="s">
        <v>22</v>
      </c>
      <c r="H5603" t="s">
        <v>523</v>
      </c>
      <c r="I5603" s="1">
        <v>42886</v>
      </c>
      <c r="K5603">
        <v>7.46</v>
      </c>
      <c r="L5603" t="s">
        <v>194</v>
      </c>
      <c r="M5603">
        <v>82212</v>
      </c>
      <c r="N5603">
        <v>0.2</v>
      </c>
      <c r="O5603" t="s">
        <v>31</v>
      </c>
      <c r="P5603">
        <v>6040</v>
      </c>
      <c r="Q5603">
        <v>15</v>
      </c>
      <c r="R5603" t="s">
        <v>54</v>
      </c>
    </row>
    <row r="5604" spans="1:18" x14ac:dyDescent="0.3">
      <c r="A5604">
        <v>4953</v>
      </c>
      <c r="B5604" t="s">
        <v>174</v>
      </c>
      <c r="C5604" t="s">
        <v>39</v>
      </c>
      <c r="D5604">
        <v>53</v>
      </c>
      <c r="E5604" t="s">
        <v>28</v>
      </c>
      <c r="F5604" t="s">
        <v>483</v>
      </c>
      <c r="G5604" t="s">
        <v>29</v>
      </c>
      <c r="H5604" t="s">
        <v>639</v>
      </c>
      <c r="I5604" s="1">
        <v>43700</v>
      </c>
      <c r="K5604">
        <v>5.23</v>
      </c>
      <c r="L5604" t="s">
        <v>194</v>
      </c>
      <c r="M5604">
        <v>82222</v>
      </c>
      <c r="N5604">
        <v>0.15</v>
      </c>
      <c r="O5604" t="s">
        <v>36</v>
      </c>
      <c r="Q5604">
        <v>2</v>
      </c>
      <c r="R5604" t="s">
        <v>46</v>
      </c>
    </row>
    <row r="5605" spans="1:18" x14ac:dyDescent="0.3">
      <c r="A5605">
        <v>5970</v>
      </c>
      <c r="B5605" t="s">
        <v>1311</v>
      </c>
      <c r="C5605" t="s">
        <v>39</v>
      </c>
      <c r="D5605">
        <v>52</v>
      </c>
      <c r="E5605" t="s">
        <v>28</v>
      </c>
      <c r="F5605" t="s">
        <v>483</v>
      </c>
      <c r="G5605" t="s">
        <v>22</v>
      </c>
      <c r="H5605" t="s">
        <v>736</v>
      </c>
      <c r="I5605" s="1">
        <v>43209</v>
      </c>
      <c r="K5605">
        <v>6.58</v>
      </c>
      <c r="L5605" t="s">
        <v>194</v>
      </c>
      <c r="M5605">
        <v>82237</v>
      </c>
      <c r="N5605">
        <v>0.5</v>
      </c>
      <c r="O5605" t="s">
        <v>31</v>
      </c>
      <c r="Q5605">
        <v>84</v>
      </c>
      <c r="R5605" t="s">
        <v>106</v>
      </c>
    </row>
    <row r="5606" spans="1:18" x14ac:dyDescent="0.3">
      <c r="A5606">
        <v>1942</v>
      </c>
      <c r="B5606" t="s">
        <v>1324</v>
      </c>
      <c r="C5606" t="s">
        <v>19</v>
      </c>
      <c r="D5606">
        <v>34</v>
      </c>
      <c r="E5606" t="s">
        <v>20</v>
      </c>
      <c r="F5606" t="s">
        <v>488</v>
      </c>
      <c r="G5606" t="s">
        <v>22</v>
      </c>
      <c r="H5606" t="s">
        <v>597</v>
      </c>
      <c r="I5606" s="1">
        <v>42732</v>
      </c>
      <c r="K5606">
        <v>7.89</v>
      </c>
      <c r="L5606" t="s">
        <v>194</v>
      </c>
      <c r="M5606">
        <v>82240</v>
      </c>
      <c r="N5606">
        <v>0.25</v>
      </c>
      <c r="O5606" t="s">
        <v>36</v>
      </c>
      <c r="Q5606">
        <v>96</v>
      </c>
      <c r="R5606" t="s">
        <v>26</v>
      </c>
    </row>
    <row r="5607" spans="1:18" x14ac:dyDescent="0.3">
      <c r="A5607">
        <v>8215</v>
      </c>
      <c r="B5607" t="s">
        <v>385</v>
      </c>
      <c r="C5607" t="s">
        <v>39</v>
      </c>
      <c r="D5607">
        <v>58</v>
      </c>
      <c r="E5607" t="s">
        <v>28</v>
      </c>
      <c r="F5607" t="s">
        <v>929</v>
      </c>
      <c r="G5607" t="s">
        <v>29</v>
      </c>
      <c r="H5607" t="s">
        <v>931</v>
      </c>
      <c r="I5607" s="1">
        <v>43815</v>
      </c>
      <c r="K5607">
        <v>4.92</v>
      </c>
      <c r="L5607" t="s">
        <v>65</v>
      </c>
      <c r="M5607">
        <v>82244</v>
      </c>
      <c r="N5607">
        <v>0.25</v>
      </c>
      <c r="O5607" t="s">
        <v>31</v>
      </c>
      <c r="P5607">
        <v>5830</v>
      </c>
      <c r="Q5607">
        <v>55</v>
      </c>
      <c r="R5607" t="s">
        <v>46</v>
      </c>
    </row>
    <row r="5608" spans="1:18" x14ac:dyDescent="0.3">
      <c r="A5608">
        <v>9773</v>
      </c>
      <c r="B5608" t="s">
        <v>1356</v>
      </c>
      <c r="C5608" t="s">
        <v>19</v>
      </c>
      <c r="D5608">
        <v>33</v>
      </c>
      <c r="E5608" t="s">
        <v>20</v>
      </c>
      <c r="F5608" t="s">
        <v>483</v>
      </c>
      <c r="G5608" t="s">
        <v>29</v>
      </c>
      <c r="H5608" t="s">
        <v>639</v>
      </c>
      <c r="I5608" s="1">
        <v>43934</v>
      </c>
      <c r="K5608">
        <v>4.59</v>
      </c>
      <c r="L5608" t="s">
        <v>65</v>
      </c>
      <c r="M5608">
        <v>82248</v>
      </c>
      <c r="N5608">
        <v>0.15</v>
      </c>
      <c r="O5608" t="s">
        <v>36</v>
      </c>
      <c r="P5608">
        <v>3432</v>
      </c>
      <c r="Q5608">
        <v>32</v>
      </c>
      <c r="R5608" t="s">
        <v>49</v>
      </c>
    </row>
    <row r="5609" spans="1:18" x14ac:dyDescent="0.3">
      <c r="A5609">
        <v>4413</v>
      </c>
      <c r="B5609" t="s">
        <v>363</v>
      </c>
      <c r="C5609" t="s">
        <v>39</v>
      </c>
      <c r="D5609">
        <v>42</v>
      </c>
      <c r="E5609" t="s">
        <v>34</v>
      </c>
      <c r="F5609" t="s">
        <v>929</v>
      </c>
      <c r="G5609" t="s">
        <v>22</v>
      </c>
      <c r="H5609" t="s">
        <v>1027</v>
      </c>
      <c r="I5609" s="1">
        <v>42359</v>
      </c>
      <c r="K5609">
        <v>8.91</v>
      </c>
      <c r="L5609" t="s">
        <v>194</v>
      </c>
      <c r="M5609">
        <v>82252</v>
      </c>
      <c r="N5609">
        <v>0.15</v>
      </c>
      <c r="O5609" t="s">
        <v>36</v>
      </c>
      <c r="P5609">
        <v>3405</v>
      </c>
      <c r="Q5609">
        <v>99</v>
      </c>
      <c r="R5609" t="s">
        <v>59</v>
      </c>
    </row>
    <row r="5610" spans="1:18" x14ac:dyDescent="0.3">
      <c r="A5610">
        <v>9966</v>
      </c>
      <c r="B5610" t="s">
        <v>894</v>
      </c>
      <c r="C5610" t="s">
        <v>19</v>
      </c>
      <c r="D5610">
        <v>32</v>
      </c>
      <c r="E5610" t="s">
        <v>20</v>
      </c>
      <c r="F5610" t="s">
        <v>229</v>
      </c>
      <c r="G5610" t="s">
        <v>40</v>
      </c>
      <c r="H5610" t="s">
        <v>260</v>
      </c>
      <c r="I5610" s="1">
        <v>43002</v>
      </c>
      <c r="K5610">
        <v>7.15</v>
      </c>
      <c r="L5610" t="s">
        <v>194</v>
      </c>
      <c r="M5610">
        <v>82262</v>
      </c>
      <c r="N5610">
        <v>0.2</v>
      </c>
      <c r="O5610" t="s">
        <v>36</v>
      </c>
      <c r="P5610">
        <v>1209</v>
      </c>
      <c r="Q5610">
        <v>96</v>
      </c>
      <c r="R5610" t="s">
        <v>67</v>
      </c>
    </row>
    <row r="5611" spans="1:18" x14ac:dyDescent="0.3">
      <c r="A5611">
        <v>3793</v>
      </c>
      <c r="B5611" t="s">
        <v>1230</v>
      </c>
      <c r="C5611" t="s">
        <v>19</v>
      </c>
      <c r="D5611">
        <v>39</v>
      </c>
      <c r="E5611" t="s">
        <v>20</v>
      </c>
      <c r="F5611" t="s">
        <v>929</v>
      </c>
      <c r="G5611" t="s">
        <v>29</v>
      </c>
      <c r="H5611" t="s">
        <v>930</v>
      </c>
      <c r="I5611" s="1">
        <v>42514</v>
      </c>
      <c r="K5611">
        <v>8.48</v>
      </c>
      <c r="L5611" t="s">
        <v>194</v>
      </c>
      <c r="M5611">
        <v>82291</v>
      </c>
      <c r="N5611">
        <v>0.15</v>
      </c>
      <c r="O5611" t="s">
        <v>31</v>
      </c>
      <c r="P5611">
        <v>2417</v>
      </c>
      <c r="Q5611">
        <v>71</v>
      </c>
      <c r="R5611" t="s">
        <v>106</v>
      </c>
    </row>
    <row r="5612" spans="1:18" x14ac:dyDescent="0.3">
      <c r="A5612">
        <v>8798</v>
      </c>
      <c r="B5612" t="s">
        <v>405</v>
      </c>
      <c r="C5612" t="s">
        <v>39</v>
      </c>
      <c r="D5612">
        <v>64</v>
      </c>
      <c r="E5612" t="s">
        <v>48</v>
      </c>
      <c r="F5612" t="s">
        <v>229</v>
      </c>
      <c r="G5612" t="s">
        <v>22</v>
      </c>
      <c r="H5612" t="s">
        <v>260</v>
      </c>
      <c r="I5612" s="1">
        <v>42241</v>
      </c>
      <c r="K5612">
        <v>9.23</v>
      </c>
      <c r="L5612" t="s">
        <v>194</v>
      </c>
      <c r="M5612">
        <v>82301</v>
      </c>
      <c r="N5612">
        <v>0.1</v>
      </c>
      <c r="O5612" t="s">
        <v>31</v>
      </c>
      <c r="P5612">
        <v>3893</v>
      </c>
      <c r="Q5612">
        <v>12</v>
      </c>
      <c r="R5612" t="s">
        <v>54</v>
      </c>
    </row>
    <row r="5613" spans="1:18" x14ac:dyDescent="0.3">
      <c r="A5613">
        <v>1342</v>
      </c>
      <c r="B5613" t="s">
        <v>1232</v>
      </c>
      <c r="C5613" t="s">
        <v>39</v>
      </c>
      <c r="D5613">
        <v>45</v>
      </c>
      <c r="E5613" t="s">
        <v>34</v>
      </c>
      <c r="F5613" t="s">
        <v>488</v>
      </c>
      <c r="G5613" t="s">
        <v>29</v>
      </c>
      <c r="H5613" t="s">
        <v>611</v>
      </c>
      <c r="I5613" s="1">
        <v>43697</v>
      </c>
      <c r="K5613">
        <v>5.24</v>
      </c>
      <c r="L5613" t="s">
        <v>194</v>
      </c>
      <c r="M5613">
        <v>82303</v>
      </c>
      <c r="N5613">
        <v>0.2</v>
      </c>
      <c r="O5613" t="s">
        <v>36</v>
      </c>
      <c r="Q5613">
        <v>95</v>
      </c>
      <c r="R5613" t="s">
        <v>84</v>
      </c>
    </row>
    <row r="5614" spans="1:18" x14ac:dyDescent="0.3">
      <c r="A5614">
        <v>4864</v>
      </c>
      <c r="B5614" t="s">
        <v>373</v>
      </c>
      <c r="C5614" t="s">
        <v>39</v>
      </c>
      <c r="D5614">
        <v>53</v>
      </c>
      <c r="E5614" t="s">
        <v>28</v>
      </c>
      <c r="F5614" t="s">
        <v>929</v>
      </c>
      <c r="G5614" t="s">
        <v>29</v>
      </c>
      <c r="H5614" t="s">
        <v>931</v>
      </c>
      <c r="I5614" s="1">
        <v>43101</v>
      </c>
      <c r="K5614">
        <v>6.87</v>
      </c>
      <c r="L5614" t="s">
        <v>194</v>
      </c>
      <c r="M5614">
        <v>82305</v>
      </c>
      <c r="N5614">
        <v>0.2</v>
      </c>
      <c r="O5614" t="s">
        <v>36</v>
      </c>
      <c r="P5614">
        <v>2461</v>
      </c>
      <c r="Q5614">
        <v>51</v>
      </c>
      <c r="R5614" t="s">
        <v>71</v>
      </c>
    </row>
    <row r="5615" spans="1:18" x14ac:dyDescent="0.3">
      <c r="A5615">
        <v>4528</v>
      </c>
      <c r="B5615" t="s">
        <v>1240</v>
      </c>
      <c r="C5615" t="s">
        <v>39</v>
      </c>
      <c r="D5615">
        <v>32</v>
      </c>
      <c r="E5615" t="s">
        <v>20</v>
      </c>
      <c r="F5615" t="s">
        <v>929</v>
      </c>
      <c r="G5615" t="s">
        <v>29</v>
      </c>
      <c r="H5615" t="s">
        <v>930</v>
      </c>
      <c r="I5615" s="1">
        <v>44497</v>
      </c>
      <c r="K5615">
        <v>3.05</v>
      </c>
      <c r="L5615" t="s">
        <v>65</v>
      </c>
      <c r="M5615">
        <v>82315</v>
      </c>
      <c r="N5615">
        <v>0.3</v>
      </c>
      <c r="O5615" t="s">
        <v>36</v>
      </c>
      <c r="P5615">
        <v>3853</v>
      </c>
      <c r="Q5615">
        <v>78</v>
      </c>
      <c r="R5615" t="s">
        <v>49</v>
      </c>
    </row>
    <row r="5616" spans="1:18" x14ac:dyDescent="0.3">
      <c r="A5616">
        <v>5483</v>
      </c>
      <c r="B5616" t="s">
        <v>1446</v>
      </c>
      <c r="C5616" t="s">
        <v>39</v>
      </c>
      <c r="D5616">
        <v>56</v>
      </c>
      <c r="E5616" t="s">
        <v>28</v>
      </c>
      <c r="F5616" t="s">
        <v>229</v>
      </c>
      <c r="G5616" t="s">
        <v>29</v>
      </c>
      <c r="H5616" t="s">
        <v>332</v>
      </c>
      <c r="I5616" s="1">
        <v>42924</v>
      </c>
      <c r="K5616">
        <v>7.36</v>
      </c>
      <c r="L5616" t="s">
        <v>194</v>
      </c>
      <c r="M5616">
        <v>82316</v>
      </c>
      <c r="N5616">
        <v>0.15</v>
      </c>
      <c r="O5616" t="s">
        <v>31</v>
      </c>
      <c r="P5616">
        <v>5469</v>
      </c>
      <c r="Q5616">
        <v>56</v>
      </c>
      <c r="R5616" t="s">
        <v>56</v>
      </c>
    </row>
    <row r="5617" spans="1:18" x14ac:dyDescent="0.3">
      <c r="A5617">
        <v>6618</v>
      </c>
      <c r="B5617" t="s">
        <v>241</v>
      </c>
      <c r="C5617" t="s">
        <v>39</v>
      </c>
      <c r="D5617">
        <v>57</v>
      </c>
      <c r="E5617" t="s">
        <v>28</v>
      </c>
      <c r="F5617" t="s">
        <v>929</v>
      </c>
      <c r="G5617" t="s">
        <v>29</v>
      </c>
      <c r="H5617" t="s">
        <v>930</v>
      </c>
      <c r="I5617" s="1">
        <v>44488</v>
      </c>
      <c r="K5617">
        <v>3.08</v>
      </c>
      <c r="L5617" t="s">
        <v>65</v>
      </c>
      <c r="M5617">
        <v>82333</v>
      </c>
      <c r="N5617">
        <v>0.2</v>
      </c>
      <c r="O5617" t="s">
        <v>31</v>
      </c>
      <c r="P5617">
        <v>3261</v>
      </c>
      <c r="Q5617">
        <v>86</v>
      </c>
      <c r="R5617" t="s">
        <v>46</v>
      </c>
    </row>
    <row r="5618" spans="1:18" x14ac:dyDescent="0.3">
      <c r="A5618">
        <v>8935</v>
      </c>
      <c r="B5618" t="s">
        <v>1276</v>
      </c>
      <c r="C5618" t="s">
        <v>39</v>
      </c>
      <c r="D5618">
        <v>48</v>
      </c>
      <c r="E5618" t="s">
        <v>34</v>
      </c>
      <c r="F5618" t="s">
        <v>483</v>
      </c>
      <c r="G5618" t="s">
        <v>22</v>
      </c>
      <c r="H5618" t="s">
        <v>523</v>
      </c>
      <c r="I5618" s="1">
        <v>43610</v>
      </c>
      <c r="K5618">
        <v>5.48</v>
      </c>
      <c r="L5618" t="s">
        <v>194</v>
      </c>
      <c r="M5618">
        <v>82338</v>
      </c>
      <c r="N5618">
        <v>0.1</v>
      </c>
      <c r="O5618" t="s">
        <v>31</v>
      </c>
      <c r="P5618">
        <v>1507</v>
      </c>
      <c r="Q5618">
        <v>61</v>
      </c>
      <c r="R5618" t="s">
        <v>54</v>
      </c>
    </row>
    <row r="5619" spans="1:18" x14ac:dyDescent="0.3">
      <c r="A5619">
        <v>10420</v>
      </c>
      <c r="B5619" t="s">
        <v>1453</v>
      </c>
      <c r="C5619" t="s">
        <v>39</v>
      </c>
      <c r="D5619">
        <v>52</v>
      </c>
      <c r="E5619" t="s">
        <v>28</v>
      </c>
      <c r="F5619" t="s">
        <v>1447</v>
      </c>
      <c r="G5619" t="s">
        <v>29</v>
      </c>
      <c r="H5619" t="s">
        <v>1513</v>
      </c>
      <c r="I5619" s="1">
        <v>44655</v>
      </c>
      <c r="K5619">
        <v>2.62</v>
      </c>
      <c r="L5619" t="s">
        <v>65</v>
      </c>
      <c r="M5619">
        <v>82361</v>
      </c>
      <c r="N5619">
        <v>0.3</v>
      </c>
      <c r="O5619" t="s">
        <v>36</v>
      </c>
      <c r="P5619">
        <v>7793</v>
      </c>
      <c r="Q5619">
        <v>23</v>
      </c>
      <c r="R5619" t="s">
        <v>52</v>
      </c>
    </row>
    <row r="5620" spans="1:18" x14ac:dyDescent="0.3">
      <c r="A5620">
        <v>8617</v>
      </c>
      <c r="B5620" t="s">
        <v>825</v>
      </c>
      <c r="C5620" t="s">
        <v>19</v>
      </c>
      <c r="D5620">
        <v>30</v>
      </c>
      <c r="E5620" t="s">
        <v>20</v>
      </c>
      <c r="F5620" t="s">
        <v>929</v>
      </c>
      <c r="G5620" t="s">
        <v>29</v>
      </c>
      <c r="H5620" t="s">
        <v>1027</v>
      </c>
      <c r="I5620" s="1">
        <v>42456</v>
      </c>
      <c r="K5620">
        <v>8.64</v>
      </c>
      <c r="L5620" t="s">
        <v>194</v>
      </c>
      <c r="M5620">
        <v>82363</v>
      </c>
      <c r="N5620">
        <v>0.1</v>
      </c>
      <c r="O5620" t="s">
        <v>31</v>
      </c>
      <c r="P5620">
        <v>2365</v>
      </c>
      <c r="Q5620">
        <v>55</v>
      </c>
      <c r="R5620" t="s">
        <v>80</v>
      </c>
    </row>
    <row r="5621" spans="1:18" x14ac:dyDescent="0.3">
      <c r="A5621">
        <v>1750</v>
      </c>
      <c r="B5621" t="s">
        <v>350</v>
      </c>
      <c r="C5621" t="s">
        <v>39</v>
      </c>
      <c r="D5621">
        <v>23</v>
      </c>
      <c r="E5621" t="s">
        <v>51</v>
      </c>
      <c r="F5621" t="s">
        <v>483</v>
      </c>
      <c r="G5621" t="s">
        <v>29</v>
      </c>
      <c r="H5621" t="s">
        <v>557</v>
      </c>
      <c r="I5621" s="1">
        <v>43046</v>
      </c>
      <c r="K5621">
        <v>7.03</v>
      </c>
      <c r="L5621" t="s">
        <v>194</v>
      </c>
      <c r="M5621">
        <v>82368</v>
      </c>
      <c r="N5621">
        <v>0</v>
      </c>
      <c r="O5621" t="s">
        <v>36</v>
      </c>
      <c r="P5621">
        <v>1576</v>
      </c>
      <c r="Q5621">
        <v>72</v>
      </c>
      <c r="R5621" t="s">
        <v>106</v>
      </c>
    </row>
    <row r="5622" spans="1:18" x14ac:dyDescent="0.3">
      <c r="A5622">
        <v>1901</v>
      </c>
      <c r="B5622" t="s">
        <v>359</v>
      </c>
      <c r="C5622" t="s">
        <v>19</v>
      </c>
      <c r="D5622">
        <v>63</v>
      </c>
      <c r="E5622" t="s">
        <v>48</v>
      </c>
      <c r="F5622" t="s">
        <v>1360</v>
      </c>
      <c r="G5622" t="s">
        <v>29</v>
      </c>
      <c r="H5622" t="s">
        <v>1454</v>
      </c>
      <c r="I5622" s="1">
        <v>44846</v>
      </c>
      <c r="J5622" s="1">
        <v>45214</v>
      </c>
      <c r="K5622">
        <v>1.01</v>
      </c>
      <c r="L5622" t="s">
        <v>24</v>
      </c>
      <c r="M5622">
        <v>82372</v>
      </c>
      <c r="N5622">
        <v>0.2</v>
      </c>
      <c r="O5622" t="s">
        <v>36</v>
      </c>
      <c r="Q5622">
        <v>52</v>
      </c>
      <c r="R5622" t="s">
        <v>76</v>
      </c>
    </row>
    <row r="5623" spans="1:18" x14ac:dyDescent="0.3">
      <c r="A5623">
        <v>2030</v>
      </c>
      <c r="B5623" t="s">
        <v>248</v>
      </c>
      <c r="C5623" t="s">
        <v>19</v>
      </c>
      <c r="D5623">
        <v>35</v>
      </c>
      <c r="E5623" t="s">
        <v>20</v>
      </c>
      <c r="F5623" t="s">
        <v>229</v>
      </c>
      <c r="G5623" t="s">
        <v>29</v>
      </c>
      <c r="H5623" t="s">
        <v>265</v>
      </c>
      <c r="I5623" s="1">
        <v>42810</v>
      </c>
      <c r="K5623">
        <v>7.67</v>
      </c>
      <c r="L5623" t="s">
        <v>194</v>
      </c>
      <c r="M5623">
        <v>82374</v>
      </c>
      <c r="N5623">
        <v>0.5</v>
      </c>
      <c r="O5623" t="s">
        <v>36</v>
      </c>
      <c r="P5623">
        <v>1769</v>
      </c>
      <c r="Q5623">
        <v>61</v>
      </c>
      <c r="R5623" t="s">
        <v>46</v>
      </c>
    </row>
    <row r="5624" spans="1:18" x14ac:dyDescent="0.3">
      <c r="A5624">
        <v>10046</v>
      </c>
      <c r="B5624" t="s">
        <v>197</v>
      </c>
      <c r="C5624" t="s">
        <v>39</v>
      </c>
      <c r="D5624">
        <v>25</v>
      </c>
      <c r="E5624" t="s">
        <v>20</v>
      </c>
      <c r="F5624" t="s">
        <v>1360</v>
      </c>
      <c r="G5624" t="s">
        <v>29</v>
      </c>
      <c r="H5624" t="s">
        <v>1375</v>
      </c>
      <c r="I5624" s="1">
        <v>44617</v>
      </c>
      <c r="K5624">
        <v>2.72</v>
      </c>
      <c r="L5624" t="s">
        <v>65</v>
      </c>
      <c r="M5624">
        <v>82380</v>
      </c>
      <c r="N5624">
        <v>0.25</v>
      </c>
      <c r="O5624" t="s">
        <v>36</v>
      </c>
      <c r="P5624">
        <v>5241</v>
      </c>
      <c r="Q5624">
        <v>58</v>
      </c>
      <c r="R5624" t="s">
        <v>61</v>
      </c>
    </row>
    <row r="5625" spans="1:18" x14ac:dyDescent="0.3">
      <c r="A5625">
        <v>8590</v>
      </c>
      <c r="B5625" t="s">
        <v>1157</v>
      </c>
      <c r="C5625" t="s">
        <v>19</v>
      </c>
      <c r="D5625">
        <v>28</v>
      </c>
      <c r="E5625" t="s">
        <v>20</v>
      </c>
      <c r="F5625" t="s">
        <v>929</v>
      </c>
      <c r="G5625" t="s">
        <v>29</v>
      </c>
      <c r="H5625" t="s">
        <v>930</v>
      </c>
      <c r="I5625" s="1">
        <v>43946</v>
      </c>
      <c r="K5625">
        <v>4.5599999999999996</v>
      </c>
      <c r="L5625" t="s">
        <v>65</v>
      </c>
      <c r="M5625">
        <v>82392</v>
      </c>
      <c r="N5625">
        <v>0.2</v>
      </c>
      <c r="O5625" t="s">
        <v>36</v>
      </c>
      <c r="Q5625">
        <v>96</v>
      </c>
      <c r="R5625" t="s">
        <v>71</v>
      </c>
    </row>
    <row r="5626" spans="1:18" x14ac:dyDescent="0.3">
      <c r="A5626">
        <v>1791</v>
      </c>
      <c r="B5626" t="s">
        <v>1509</v>
      </c>
      <c r="C5626" t="s">
        <v>39</v>
      </c>
      <c r="D5626">
        <v>59</v>
      </c>
      <c r="E5626" t="s">
        <v>28</v>
      </c>
      <c r="F5626" t="s">
        <v>1360</v>
      </c>
      <c r="G5626" t="s">
        <v>40</v>
      </c>
      <c r="H5626" t="s">
        <v>1361</v>
      </c>
      <c r="I5626" s="1">
        <v>43918</v>
      </c>
      <c r="K5626">
        <v>4.6399999999999997</v>
      </c>
      <c r="L5626" t="s">
        <v>65</v>
      </c>
      <c r="M5626">
        <v>82394</v>
      </c>
      <c r="N5626">
        <v>0.1</v>
      </c>
      <c r="O5626" t="s">
        <v>45</v>
      </c>
      <c r="P5626">
        <v>1196</v>
      </c>
      <c r="Q5626">
        <v>67</v>
      </c>
      <c r="R5626" t="s">
        <v>84</v>
      </c>
    </row>
    <row r="5627" spans="1:18" x14ac:dyDescent="0.3">
      <c r="A5627">
        <v>9420</v>
      </c>
      <c r="B5627" t="s">
        <v>222</v>
      </c>
      <c r="C5627" t="s">
        <v>39</v>
      </c>
      <c r="D5627">
        <v>30</v>
      </c>
      <c r="E5627" t="s">
        <v>20</v>
      </c>
      <c r="F5627" t="s">
        <v>1360</v>
      </c>
      <c r="G5627" t="s">
        <v>22</v>
      </c>
      <c r="H5627" t="s">
        <v>1375</v>
      </c>
      <c r="I5627" s="1">
        <v>45292</v>
      </c>
      <c r="K5627">
        <v>0.88</v>
      </c>
      <c r="L5627" t="s">
        <v>24</v>
      </c>
      <c r="M5627">
        <v>82397</v>
      </c>
      <c r="N5627">
        <v>0.5</v>
      </c>
      <c r="O5627" t="s">
        <v>36</v>
      </c>
      <c r="P5627">
        <v>1444</v>
      </c>
      <c r="Q5627">
        <v>97</v>
      </c>
      <c r="R5627" t="s">
        <v>56</v>
      </c>
    </row>
    <row r="5628" spans="1:18" x14ac:dyDescent="0.3">
      <c r="A5628">
        <v>1876</v>
      </c>
      <c r="B5628" t="s">
        <v>858</v>
      </c>
      <c r="C5628" t="s">
        <v>19</v>
      </c>
      <c r="D5628">
        <v>28</v>
      </c>
      <c r="E5628" t="s">
        <v>20</v>
      </c>
      <c r="F5628" t="s">
        <v>483</v>
      </c>
      <c r="G5628" t="s">
        <v>29</v>
      </c>
      <c r="H5628" t="s">
        <v>639</v>
      </c>
      <c r="I5628" s="1">
        <v>42743</v>
      </c>
      <c r="K5628">
        <v>7.85</v>
      </c>
      <c r="L5628" t="s">
        <v>194</v>
      </c>
      <c r="M5628">
        <v>82400</v>
      </c>
      <c r="N5628">
        <v>0.15</v>
      </c>
      <c r="O5628" t="s">
        <v>31</v>
      </c>
      <c r="Q5628">
        <v>94</v>
      </c>
      <c r="R5628" t="s">
        <v>52</v>
      </c>
    </row>
    <row r="5629" spans="1:18" x14ac:dyDescent="0.3">
      <c r="A5629">
        <v>10608</v>
      </c>
      <c r="B5629" t="s">
        <v>663</v>
      </c>
      <c r="C5629" t="s">
        <v>19</v>
      </c>
      <c r="D5629">
        <v>61</v>
      </c>
      <c r="E5629" t="s">
        <v>48</v>
      </c>
      <c r="F5629" t="s">
        <v>929</v>
      </c>
      <c r="G5629" t="s">
        <v>29</v>
      </c>
      <c r="H5629" t="s">
        <v>1027</v>
      </c>
      <c r="I5629" s="1">
        <v>43129</v>
      </c>
      <c r="K5629">
        <v>6.8</v>
      </c>
      <c r="L5629" t="s">
        <v>194</v>
      </c>
      <c r="M5629">
        <v>82421</v>
      </c>
      <c r="N5629">
        <v>0.15</v>
      </c>
      <c r="O5629" t="s">
        <v>25</v>
      </c>
      <c r="Q5629">
        <v>73</v>
      </c>
      <c r="R5629" t="s">
        <v>37</v>
      </c>
    </row>
    <row r="5630" spans="1:18" x14ac:dyDescent="0.3">
      <c r="A5630">
        <v>3616</v>
      </c>
      <c r="B5630" t="s">
        <v>432</v>
      </c>
      <c r="C5630" t="s">
        <v>39</v>
      </c>
      <c r="D5630">
        <v>44</v>
      </c>
      <c r="E5630" t="s">
        <v>34</v>
      </c>
      <c r="F5630" t="s">
        <v>483</v>
      </c>
      <c r="G5630" t="s">
        <v>29</v>
      </c>
      <c r="H5630" t="s">
        <v>523</v>
      </c>
      <c r="I5630" s="1">
        <v>43890</v>
      </c>
      <c r="K5630">
        <v>4.71</v>
      </c>
      <c r="L5630" t="s">
        <v>65</v>
      </c>
      <c r="M5630">
        <v>82422</v>
      </c>
      <c r="N5630">
        <v>0.2</v>
      </c>
      <c r="O5630" t="s">
        <v>45</v>
      </c>
      <c r="P5630">
        <v>3604</v>
      </c>
      <c r="Q5630">
        <v>65</v>
      </c>
      <c r="R5630" t="s">
        <v>123</v>
      </c>
    </row>
    <row r="5631" spans="1:18" x14ac:dyDescent="0.3">
      <c r="A5631">
        <v>6204</v>
      </c>
      <c r="B5631" t="s">
        <v>1162</v>
      </c>
      <c r="C5631" t="s">
        <v>19</v>
      </c>
      <c r="D5631">
        <v>36</v>
      </c>
      <c r="E5631" t="s">
        <v>20</v>
      </c>
      <c r="F5631" t="s">
        <v>1511</v>
      </c>
      <c r="G5631" t="s">
        <v>22</v>
      </c>
      <c r="H5631" t="s">
        <v>1522</v>
      </c>
      <c r="I5631" s="1">
        <v>45421</v>
      </c>
      <c r="K5631">
        <v>0.52</v>
      </c>
      <c r="L5631" t="s">
        <v>24</v>
      </c>
      <c r="M5631">
        <v>82424</v>
      </c>
      <c r="N5631">
        <v>0.25</v>
      </c>
      <c r="O5631" t="s">
        <v>36</v>
      </c>
      <c r="P5631">
        <v>2802</v>
      </c>
      <c r="Q5631">
        <v>18</v>
      </c>
      <c r="R5631" t="s">
        <v>88</v>
      </c>
    </row>
    <row r="5632" spans="1:18" x14ac:dyDescent="0.3">
      <c r="A5632">
        <v>2463</v>
      </c>
      <c r="B5632" t="s">
        <v>1344</v>
      </c>
      <c r="C5632" t="s">
        <v>19</v>
      </c>
      <c r="D5632">
        <v>34</v>
      </c>
      <c r="E5632" t="s">
        <v>20</v>
      </c>
      <c r="F5632" t="s">
        <v>929</v>
      </c>
      <c r="G5632" t="s">
        <v>40</v>
      </c>
      <c r="H5632" t="s">
        <v>931</v>
      </c>
      <c r="I5632" s="1">
        <v>43397</v>
      </c>
      <c r="K5632">
        <v>6.06</v>
      </c>
      <c r="L5632" t="s">
        <v>194</v>
      </c>
      <c r="M5632">
        <v>82426</v>
      </c>
      <c r="N5632">
        <v>0.25</v>
      </c>
      <c r="O5632" t="s">
        <v>25</v>
      </c>
      <c r="P5632">
        <v>1919</v>
      </c>
      <c r="Q5632">
        <v>3</v>
      </c>
      <c r="R5632" t="s">
        <v>80</v>
      </c>
    </row>
    <row r="5633" spans="1:18" x14ac:dyDescent="0.3">
      <c r="A5633">
        <v>8533</v>
      </c>
      <c r="B5633" t="s">
        <v>715</v>
      </c>
      <c r="C5633" t="s">
        <v>39</v>
      </c>
      <c r="D5633">
        <v>47</v>
      </c>
      <c r="E5633" t="s">
        <v>34</v>
      </c>
      <c r="F5633" t="s">
        <v>1360</v>
      </c>
      <c r="G5633" t="s">
        <v>29</v>
      </c>
      <c r="H5633" t="s">
        <v>1415</v>
      </c>
      <c r="I5633" s="1">
        <v>44258</v>
      </c>
      <c r="K5633">
        <v>3.71</v>
      </c>
      <c r="L5633" t="s">
        <v>65</v>
      </c>
      <c r="M5633">
        <v>82430</v>
      </c>
      <c r="N5633">
        <v>0.5</v>
      </c>
      <c r="O5633" t="s">
        <v>31</v>
      </c>
      <c r="P5633">
        <v>3625</v>
      </c>
      <c r="Q5633">
        <v>81</v>
      </c>
      <c r="R5633" t="s">
        <v>46</v>
      </c>
    </row>
    <row r="5634" spans="1:18" x14ac:dyDescent="0.3">
      <c r="A5634">
        <v>3835</v>
      </c>
      <c r="B5634" t="s">
        <v>933</v>
      </c>
      <c r="C5634" t="s">
        <v>19</v>
      </c>
      <c r="D5634">
        <v>61</v>
      </c>
      <c r="E5634" t="s">
        <v>48</v>
      </c>
      <c r="F5634" t="s">
        <v>483</v>
      </c>
      <c r="G5634" t="s">
        <v>40</v>
      </c>
      <c r="H5634" t="s">
        <v>523</v>
      </c>
      <c r="I5634" s="1">
        <v>42854</v>
      </c>
      <c r="K5634">
        <v>7.55</v>
      </c>
      <c r="L5634" t="s">
        <v>194</v>
      </c>
      <c r="M5634">
        <v>82432</v>
      </c>
      <c r="N5634">
        <v>0.2</v>
      </c>
      <c r="O5634" t="s">
        <v>36</v>
      </c>
      <c r="P5634">
        <v>3178</v>
      </c>
      <c r="Q5634">
        <v>80</v>
      </c>
      <c r="R5634" t="s">
        <v>67</v>
      </c>
    </row>
    <row r="5635" spans="1:18" x14ac:dyDescent="0.3">
      <c r="A5635">
        <v>6289</v>
      </c>
      <c r="B5635" t="s">
        <v>593</v>
      </c>
      <c r="C5635" t="s">
        <v>39</v>
      </c>
      <c r="D5635">
        <v>26</v>
      </c>
      <c r="E5635" t="s">
        <v>20</v>
      </c>
      <c r="F5635" t="s">
        <v>488</v>
      </c>
      <c r="G5635" t="s">
        <v>29</v>
      </c>
      <c r="H5635" t="s">
        <v>566</v>
      </c>
      <c r="I5635" s="1">
        <v>43031</v>
      </c>
      <c r="K5635">
        <v>7.07</v>
      </c>
      <c r="L5635" t="s">
        <v>194</v>
      </c>
      <c r="M5635">
        <v>82434</v>
      </c>
      <c r="N5635">
        <v>0.5</v>
      </c>
      <c r="O5635" t="s">
        <v>36</v>
      </c>
      <c r="P5635">
        <v>4788</v>
      </c>
      <c r="Q5635">
        <v>10</v>
      </c>
      <c r="R5635" t="s">
        <v>59</v>
      </c>
    </row>
    <row r="5636" spans="1:18" x14ac:dyDescent="0.3">
      <c r="A5636">
        <v>5800</v>
      </c>
      <c r="B5636" t="s">
        <v>903</v>
      </c>
      <c r="C5636" t="s">
        <v>19</v>
      </c>
      <c r="D5636">
        <v>48</v>
      </c>
      <c r="E5636" t="s">
        <v>34</v>
      </c>
      <c r="F5636" t="s">
        <v>488</v>
      </c>
      <c r="G5636" t="s">
        <v>40</v>
      </c>
      <c r="H5636" t="s">
        <v>489</v>
      </c>
      <c r="I5636" s="1">
        <v>43272</v>
      </c>
      <c r="K5636">
        <v>6.41</v>
      </c>
      <c r="L5636" t="s">
        <v>194</v>
      </c>
      <c r="M5636">
        <v>82442</v>
      </c>
      <c r="N5636">
        <v>0.3</v>
      </c>
      <c r="O5636" t="s">
        <v>25</v>
      </c>
      <c r="P5636">
        <v>5399</v>
      </c>
      <c r="Q5636">
        <v>36</v>
      </c>
      <c r="R5636" t="s">
        <v>80</v>
      </c>
    </row>
    <row r="5637" spans="1:18" x14ac:dyDescent="0.3">
      <c r="A5637">
        <v>4962</v>
      </c>
      <c r="B5637" t="s">
        <v>1135</v>
      </c>
      <c r="C5637" t="s">
        <v>39</v>
      </c>
      <c r="D5637">
        <v>38</v>
      </c>
      <c r="E5637" t="s">
        <v>20</v>
      </c>
      <c r="F5637" t="s">
        <v>929</v>
      </c>
      <c r="G5637" t="s">
        <v>29</v>
      </c>
      <c r="H5637" t="s">
        <v>962</v>
      </c>
      <c r="I5637" s="1">
        <v>43143</v>
      </c>
      <c r="K5637">
        <v>6.76</v>
      </c>
      <c r="L5637" t="s">
        <v>194</v>
      </c>
      <c r="M5637">
        <v>82444</v>
      </c>
      <c r="N5637">
        <v>0.2</v>
      </c>
      <c r="O5637" t="s">
        <v>31</v>
      </c>
      <c r="Q5637">
        <v>24</v>
      </c>
      <c r="R5637" t="s">
        <v>76</v>
      </c>
    </row>
    <row r="5638" spans="1:18" x14ac:dyDescent="0.3">
      <c r="A5638">
        <v>3959</v>
      </c>
      <c r="B5638" t="s">
        <v>195</v>
      </c>
      <c r="C5638" t="s">
        <v>19</v>
      </c>
      <c r="D5638">
        <v>24</v>
      </c>
      <c r="E5638" t="s">
        <v>51</v>
      </c>
      <c r="F5638" t="s">
        <v>929</v>
      </c>
      <c r="G5638" t="s">
        <v>29</v>
      </c>
      <c r="H5638" t="s">
        <v>930</v>
      </c>
      <c r="I5638" s="1">
        <v>43712</v>
      </c>
      <c r="K5638">
        <v>5.2</v>
      </c>
      <c r="L5638" t="s">
        <v>194</v>
      </c>
      <c r="M5638">
        <v>82450</v>
      </c>
      <c r="N5638">
        <v>0.25</v>
      </c>
      <c r="O5638" t="s">
        <v>36</v>
      </c>
      <c r="P5638">
        <v>1609</v>
      </c>
      <c r="Q5638">
        <v>28</v>
      </c>
      <c r="R5638" t="s">
        <v>106</v>
      </c>
    </row>
    <row r="5639" spans="1:18" x14ac:dyDescent="0.3">
      <c r="A5639">
        <v>9921</v>
      </c>
      <c r="B5639" t="s">
        <v>1165</v>
      </c>
      <c r="C5639" t="s">
        <v>19</v>
      </c>
      <c r="D5639">
        <v>44</v>
      </c>
      <c r="E5639" t="s">
        <v>34</v>
      </c>
      <c r="F5639" t="s">
        <v>1360</v>
      </c>
      <c r="G5639" t="s">
        <v>29</v>
      </c>
      <c r="H5639" t="s">
        <v>1361</v>
      </c>
      <c r="I5639" s="1">
        <v>44539</v>
      </c>
      <c r="K5639">
        <v>2.94</v>
      </c>
      <c r="L5639" t="s">
        <v>65</v>
      </c>
      <c r="M5639">
        <v>82455</v>
      </c>
      <c r="N5639">
        <v>0.25</v>
      </c>
      <c r="O5639" t="s">
        <v>31</v>
      </c>
      <c r="P5639">
        <v>5588</v>
      </c>
      <c r="Q5639">
        <v>3</v>
      </c>
      <c r="R5639" t="s">
        <v>52</v>
      </c>
    </row>
    <row r="5640" spans="1:18" x14ac:dyDescent="0.3">
      <c r="A5640">
        <v>3659</v>
      </c>
      <c r="B5640" t="s">
        <v>357</v>
      </c>
      <c r="C5640" t="s">
        <v>19</v>
      </c>
      <c r="D5640">
        <v>39</v>
      </c>
      <c r="E5640" t="s">
        <v>20</v>
      </c>
      <c r="F5640" t="s">
        <v>929</v>
      </c>
      <c r="G5640" t="s">
        <v>40</v>
      </c>
      <c r="H5640" t="s">
        <v>1027</v>
      </c>
      <c r="I5640" s="1">
        <v>42765</v>
      </c>
      <c r="K5640">
        <v>7.79</v>
      </c>
      <c r="L5640" t="s">
        <v>194</v>
      </c>
      <c r="M5640">
        <v>82473</v>
      </c>
      <c r="N5640">
        <v>0</v>
      </c>
      <c r="O5640" t="s">
        <v>31</v>
      </c>
      <c r="Q5640">
        <v>65</v>
      </c>
      <c r="R5640" t="s">
        <v>59</v>
      </c>
    </row>
    <row r="5641" spans="1:18" x14ac:dyDescent="0.3">
      <c r="A5641">
        <v>10716</v>
      </c>
      <c r="B5641" t="s">
        <v>1011</v>
      </c>
      <c r="C5641" t="s">
        <v>19</v>
      </c>
      <c r="D5641">
        <v>50</v>
      </c>
      <c r="E5641" t="s">
        <v>28</v>
      </c>
      <c r="F5641" t="s">
        <v>1360</v>
      </c>
      <c r="G5641" t="s">
        <v>22</v>
      </c>
      <c r="H5641" t="s">
        <v>1385</v>
      </c>
      <c r="I5641" s="1">
        <v>44687</v>
      </c>
      <c r="K5641">
        <v>2.5299999999999998</v>
      </c>
      <c r="L5641" t="s">
        <v>65</v>
      </c>
      <c r="M5641">
        <v>82475</v>
      </c>
      <c r="N5641">
        <v>0.15</v>
      </c>
      <c r="O5641" t="s">
        <v>31</v>
      </c>
      <c r="P5641">
        <v>9816</v>
      </c>
      <c r="Q5641">
        <v>0</v>
      </c>
      <c r="R5641" t="s">
        <v>88</v>
      </c>
    </row>
    <row r="5642" spans="1:18" x14ac:dyDescent="0.3">
      <c r="A5642">
        <v>9269</v>
      </c>
      <c r="B5642" t="s">
        <v>710</v>
      </c>
      <c r="C5642" t="s">
        <v>39</v>
      </c>
      <c r="D5642">
        <v>27</v>
      </c>
      <c r="E5642" t="s">
        <v>20</v>
      </c>
      <c r="F5642" t="s">
        <v>229</v>
      </c>
      <c r="G5642" t="s">
        <v>29</v>
      </c>
      <c r="H5642" t="s">
        <v>260</v>
      </c>
      <c r="I5642" s="1">
        <v>42747</v>
      </c>
      <c r="K5642">
        <v>7.84</v>
      </c>
      <c r="L5642" t="s">
        <v>194</v>
      </c>
      <c r="M5642">
        <v>82476</v>
      </c>
      <c r="N5642">
        <v>0.1</v>
      </c>
      <c r="O5642" t="s">
        <v>36</v>
      </c>
      <c r="P5642">
        <v>1054</v>
      </c>
      <c r="Q5642">
        <v>66</v>
      </c>
      <c r="R5642" t="s">
        <v>106</v>
      </c>
    </row>
    <row r="5643" spans="1:18" x14ac:dyDescent="0.3">
      <c r="A5643">
        <v>8572</v>
      </c>
      <c r="B5643" t="s">
        <v>1100</v>
      </c>
      <c r="C5643" t="s">
        <v>39</v>
      </c>
      <c r="D5643">
        <v>60</v>
      </c>
      <c r="E5643" t="s">
        <v>48</v>
      </c>
      <c r="F5643" t="s">
        <v>929</v>
      </c>
      <c r="G5643" t="s">
        <v>40</v>
      </c>
      <c r="H5643" t="s">
        <v>1027</v>
      </c>
      <c r="I5643" s="1">
        <v>43259</v>
      </c>
      <c r="K5643">
        <v>6.44</v>
      </c>
      <c r="L5643" t="s">
        <v>194</v>
      </c>
      <c r="M5643">
        <v>82477</v>
      </c>
      <c r="N5643">
        <v>0</v>
      </c>
      <c r="O5643" t="s">
        <v>36</v>
      </c>
      <c r="P5643">
        <v>5615</v>
      </c>
      <c r="Q5643">
        <v>92</v>
      </c>
      <c r="R5643" t="s">
        <v>84</v>
      </c>
    </row>
    <row r="5644" spans="1:18" x14ac:dyDescent="0.3">
      <c r="A5644">
        <v>9251</v>
      </c>
      <c r="B5644" t="s">
        <v>1564</v>
      </c>
      <c r="C5644" t="s">
        <v>19</v>
      </c>
      <c r="D5644">
        <v>53</v>
      </c>
      <c r="E5644" t="s">
        <v>28</v>
      </c>
      <c r="F5644" t="s">
        <v>188</v>
      </c>
      <c r="G5644" t="s">
        <v>29</v>
      </c>
      <c r="H5644" t="s">
        <v>189</v>
      </c>
      <c r="I5644" s="1">
        <v>42233</v>
      </c>
      <c r="K5644">
        <v>9.25</v>
      </c>
      <c r="L5644" t="s">
        <v>194</v>
      </c>
      <c r="M5644">
        <v>82486</v>
      </c>
      <c r="N5644">
        <v>0.1</v>
      </c>
      <c r="O5644" t="s">
        <v>31</v>
      </c>
      <c r="P5644">
        <v>9229</v>
      </c>
      <c r="Q5644">
        <v>61</v>
      </c>
      <c r="R5644" t="s">
        <v>49</v>
      </c>
    </row>
    <row r="5645" spans="1:18" x14ac:dyDescent="0.3">
      <c r="A5645">
        <v>8537</v>
      </c>
      <c r="B5645" t="s">
        <v>920</v>
      </c>
      <c r="C5645" t="s">
        <v>19</v>
      </c>
      <c r="D5645">
        <v>37</v>
      </c>
      <c r="E5645" t="s">
        <v>20</v>
      </c>
      <c r="F5645" t="s">
        <v>1447</v>
      </c>
      <c r="G5645" t="s">
        <v>29</v>
      </c>
      <c r="H5645" t="s">
        <v>1513</v>
      </c>
      <c r="I5645" s="1">
        <v>45000</v>
      </c>
      <c r="K5645">
        <v>1.68</v>
      </c>
      <c r="L5645" t="s">
        <v>24</v>
      </c>
      <c r="M5645">
        <v>82493</v>
      </c>
      <c r="N5645">
        <v>0.25</v>
      </c>
      <c r="O5645" t="s">
        <v>45</v>
      </c>
      <c r="P5645">
        <v>4753</v>
      </c>
      <c r="Q5645">
        <v>39</v>
      </c>
      <c r="R5645" t="s">
        <v>52</v>
      </c>
    </row>
    <row r="5646" spans="1:18" x14ac:dyDescent="0.3">
      <c r="A5646">
        <v>6731</v>
      </c>
      <c r="B5646" t="s">
        <v>197</v>
      </c>
      <c r="C5646" t="s">
        <v>19</v>
      </c>
      <c r="D5646">
        <v>47</v>
      </c>
      <c r="E5646" t="s">
        <v>34</v>
      </c>
      <c r="F5646" t="s">
        <v>1447</v>
      </c>
      <c r="G5646" t="s">
        <v>29</v>
      </c>
      <c r="H5646" t="s">
        <v>1448</v>
      </c>
      <c r="I5646" s="1">
        <v>45290</v>
      </c>
      <c r="K5646">
        <v>0.88</v>
      </c>
      <c r="L5646" t="s">
        <v>24</v>
      </c>
      <c r="M5646">
        <v>82500</v>
      </c>
      <c r="N5646">
        <v>0.15</v>
      </c>
      <c r="O5646" t="s">
        <v>36</v>
      </c>
      <c r="Q5646">
        <v>34</v>
      </c>
      <c r="R5646" t="s">
        <v>56</v>
      </c>
    </row>
    <row r="5647" spans="1:18" x14ac:dyDescent="0.3">
      <c r="A5647">
        <v>9025</v>
      </c>
      <c r="B5647" t="s">
        <v>750</v>
      </c>
      <c r="C5647" t="s">
        <v>19</v>
      </c>
      <c r="D5647">
        <v>37</v>
      </c>
      <c r="E5647" t="s">
        <v>20</v>
      </c>
      <c r="F5647" t="s">
        <v>1447</v>
      </c>
      <c r="G5647" t="s">
        <v>29</v>
      </c>
      <c r="H5647" t="s">
        <v>1513</v>
      </c>
      <c r="I5647" s="1">
        <v>45419</v>
      </c>
      <c r="K5647">
        <v>0.53</v>
      </c>
      <c r="L5647" t="s">
        <v>24</v>
      </c>
      <c r="M5647">
        <v>82500</v>
      </c>
      <c r="N5647">
        <v>0.3</v>
      </c>
      <c r="O5647" t="s">
        <v>45</v>
      </c>
      <c r="Q5647">
        <v>28</v>
      </c>
      <c r="R5647" t="s">
        <v>54</v>
      </c>
    </row>
    <row r="5648" spans="1:18" x14ac:dyDescent="0.3">
      <c r="A5648">
        <v>6954</v>
      </c>
      <c r="B5648" t="s">
        <v>393</v>
      </c>
      <c r="C5648" t="s">
        <v>19</v>
      </c>
      <c r="D5648">
        <v>27</v>
      </c>
      <c r="E5648" t="s">
        <v>20</v>
      </c>
      <c r="F5648" t="s">
        <v>1360</v>
      </c>
      <c r="G5648" t="s">
        <v>29</v>
      </c>
      <c r="H5648" t="s">
        <v>1375</v>
      </c>
      <c r="I5648" s="1">
        <v>42448</v>
      </c>
      <c r="J5648" s="1">
        <v>43370</v>
      </c>
      <c r="K5648">
        <v>2.52</v>
      </c>
      <c r="L5648" t="s">
        <v>65</v>
      </c>
      <c r="M5648">
        <v>82504</v>
      </c>
      <c r="N5648">
        <v>0.15</v>
      </c>
      <c r="O5648" t="s">
        <v>36</v>
      </c>
      <c r="Q5648">
        <v>90</v>
      </c>
      <c r="R5648" t="s">
        <v>49</v>
      </c>
    </row>
    <row r="5649" spans="1:18" x14ac:dyDescent="0.3">
      <c r="A5649">
        <v>4817</v>
      </c>
      <c r="B5649" t="s">
        <v>686</v>
      </c>
      <c r="C5649" t="s">
        <v>19</v>
      </c>
      <c r="D5649">
        <v>29</v>
      </c>
      <c r="E5649" t="s">
        <v>20</v>
      </c>
      <c r="F5649" t="s">
        <v>1447</v>
      </c>
      <c r="G5649" t="s">
        <v>22</v>
      </c>
      <c r="H5649" t="s">
        <v>1485</v>
      </c>
      <c r="I5649" s="1">
        <v>45370</v>
      </c>
      <c r="K5649">
        <v>0.66</v>
      </c>
      <c r="L5649" t="s">
        <v>24</v>
      </c>
      <c r="M5649">
        <v>82506</v>
      </c>
      <c r="N5649">
        <v>0</v>
      </c>
      <c r="O5649" t="s">
        <v>36</v>
      </c>
      <c r="P5649">
        <v>1348</v>
      </c>
      <c r="Q5649">
        <v>23</v>
      </c>
      <c r="R5649" t="s">
        <v>71</v>
      </c>
    </row>
    <row r="5650" spans="1:18" x14ac:dyDescent="0.3">
      <c r="A5650">
        <v>8999</v>
      </c>
      <c r="B5650" t="s">
        <v>155</v>
      </c>
      <c r="C5650" t="s">
        <v>19</v>
      </c>
      <c r="D5650">
        <v>30</v>
      </c>
      <c r="E5650" t="s">
        <v>20</v>
      </c>
      <c r="F5650" t="s">
        <v>1447</v>
      </c>
      <c r="G5650" t="s">
        <v>40</v>
      </c>
      <c r="H5650" t="s">
        <v>1452</v>
      </c>
      <c r="I5650" s="1">
        <v>45365</v>
      </c>
      <c r="K5650">
        <v>0.68</v>
      </c>
      <c r="L5650" t="s">
        <v>24</v>
      </c>
      <c r="M5650">
        <v>82521</v>
      </c>
      <c r="N5650">
        <v>0.1</v>
      </c>
      <c r="O5650" t="s">
        <v>36</v>
      </c>
      <c r="P5650">
        <v>7873</v>
      </c>
      <c r="Q5650">
        <v>15</v>
      </c>
      <c r="R5650" t="s">
        <v>54</v>
      </c>
    </row>
    <row r="5651" spans="1:18" x14ac:dyDescent="0.3">
      <c r="A5651">
        <v>7154</v>
      </c>
      <c r="B5651" t="s">
        <v>1210</v>
      </c>
      <c r="C5651" t="s">
        <v>19</v>
      </c>
      <c r="D5651">
        <v>47</v>
      </c>
      <c r="E5651" t="s">
        <v>34</v>
      </c>
      <c r="F5651" t="s">
        <v>929</v>
      </c>
      <c r="G5651" t="s">
        <v>29</v>
      </c>
      <c r="H5651" t="s">
        <v>931</v>
      </c>
      <c r="I5651" s="1">
        <v>43401</v>
      </c>
      <c r="K5651">
        <v>6.05</v>
      </c>
      <c r="L5651" t="s">
        <v>194</v>
      </c>
      <c r="M5651">
        <v>82526</v>
      </c>
      <c r="N5651">
        <v>0.1</v>
      </c>
      <c r="O5651" t="s">
        <v>25</v>
      </c>
      <c r="P5651">
        <v>6470</v>
      </c>
      <c r="Q5651">
        <v>9</v>
      </c>
      <c r="R5651" t="s">
        <v>80</v>
      </c>
    </row>
    <row r="5652" spans="1:18" x14ac:dyDescent="0.3">
      <c r="A5652">
        <v>4922</v>
      </c>
      <c r="B5652" t="s">
        <v>264</v>
      </c>
      <c r="C5652" t="s">
        <v>19</v>
      </c>
      <c r="D5652">
        <v>39</v>
      </c>
      <c r="E5652" t="s">
        <v>20</v>
      </c>
      <c r="F5652" t="s">
        <v>229</v>
      </c>
      <c r="G5652" t="s">
        <v>29</v>
      </c>
      <c r="H5652" t="s">
        <v>260</v>
      </c>
      <c r="I5652" s="1">
        <v>42993</v>
      </c>
      <c r="K5652">
        <v>7.17</v>
      </c>
      <c r="L5652" t="s">
        <v>194</v>
      </c>
      <c r="M5652">
        <v>82532</v>
      </c>
      <c r="N5652">
        <v>0.5</v>
      </c>
      <c r="O5652" t="s">
        <v>36</v>
      </c>
      <c r="P5652">
        <v>4895</v>
      </c>
      <c r="Q5652">
        <v>65</v>
      </c>
      <c r="R5652" t="s">
        <v>32</v>
      </c>
    </row>
    <row r="5653" spans="1:18" x14ac:dyDescent="0.3">
      <c r="A5653">
        <v>2623</v>
      </c>
      <c r="B5653" t="s">
        <v>645</v>
      </c>
      <c r="C5653" t="s">
        <v>39</v>
      </c>
      <c r="D5653">
        <v>56</v>
      </c>
      <c r="E5653" t="s">
        <v>28</v>
      </c>
      <c r="F5653" t="s">
        <v>1447</v>
      </c>
      <c r="G5653" t="s">
        <v>40</v>
      </c>
      <c r="H5653" t="s">
        <v>1448</v>
      </c>
      <c r="I5653" s="1">
        <v>44608</v>
      </c>
      <c r="K5653">
        <v>2.75</v>
      </c>
      <c r="L5653" t="s">
        <v>65</v>
      </c>
      <c r="M5653">
        <v>82546</v>
      </c>
      <c r="N5653">
        <v>0.2</v>
      </c>
      <c r="O5653" t="s">
        <v>25</v>
      </c>
      <c r="P5653">
        <v>2075</v>
      </c>
      <c r="Q5653">
        <v>40</v>
      </c>
      <c r="R5653" t="s">
        <v>56</v>
      </c>
    </row>
    <row r="5654" spans="1:18" x14ac:dyDescent="0.3">
      <c r="A5654">
        <v>6368</v>
      </c>
      <c r="B5654" t="s">
        <v>467</v>
      </c>
      <c r="C5654" t="s">
        <v>39</v>
      </c>
      <c r="D5654">
        <v>42</v>
      </c>
      <c r="E5654" t="s">
        <v>34</v>
      </c>
      <c r="F5654" t="s">
        <v>929</v>
      </c>
      <c r="G5654" t="s">
        <v>29</v>
      </c>
      <c r="H5654" t="s">
        <v>960</v>
      </c>
      <c r="I5654" s="1">
        <v>44533</v>
      </c>
      <c r="K5654">
        <v>2.95</v>
      </c>
      <c r="L5654" t="s">
        <v>65</v>
      </c>
      <c r="M5654">
        <v>82548</v>
      </c>
      <c r="N5654">
        <v>0.5</v>
      </c>
      <c r="O5654" t="s">
        <v>36</v>
      </c>
      <c r="Q5654">
        <v>19</v>
      </c>
      <c r="R5654" t="s">
        <v>42</v>
      </c>
    </row>
    <row r="5655" spans="1:18" x14ac:dyDescent="0.3">
      <c r="A5655">
        <v>1335</v>
      </c>
      <c r="B5655" t="s">
        <v>808</v>
      </c>
      <c r="C5655" t="s">
        <v>39</v>
      </c>
      <c r="D5655">
        <v>45</v>
      </c>
      <c r="E5655" t="s">
        <v>34</v>
      </c>
      <c r="F5655" t="s">
        <v>929</v>
      </c>
      <c r="G5655" t="s">
        <v>29</v>
      </c>
      <c r="H5655" t="s">
        <v>931</v>
      </c>
      <c r="I5655" s="1">
        <v>44399</v>
      </c>
      <c r="K5655">
        <v>3.32</v>
      </c>
      <c r="L5655" t="s">
        <v>65</v>
      </c>
      <c r="M5655">
        <v>82556</v>
      </c>
      <c r="N5655">
        <v>0.15</v>
      </c>
      <c r="O5655" t="s">
        <v>31</v>
      </c>
      <c r="P5655">
        <v>1313</v>
      </c>
      <c r="Q5655">
        <v>45</v>
      </c>
      <c r="R5655" t="s">
        <v>26</v>
      </c>
    </row>
    <row r="5656" spans="1:18" x14ac:dyDescent="0.3">
      <c r="A5656">
        <v>9147</v>
      </c>
      <c r="B5656" t="s">
        <v>1423</v>
      </c>
      <c r="C5656" t="s">
        <v>39</v>
      </c>
      <c r="D5656">
        <v>65</v>
      </c>
      <c r="E5656" t="s">
        <v>48</v>
      </c>
      <c r="F5656" t="s">
        <v>483</v>
      </c>
      <c r="G5656" t="s">
        <v>22</v>
      </c>
      <c r="H5656" t="s">
        <v>736</v>
      </c>
      <c r="I5656" s="1">
        <v>42743</v>
      </c>
      <c r="J5656" s="1">
        <v>44433</v>
      </c>
      <c r="K5656">
        <v>4.63</v>
      </c>
      <c r="L5656" t="s">
        <v>65</v>
      </c>
      <c r="M5656">
        <v>82558</v>
      </c>
      <c r="N5656">
        <v>0.2</v>
      </c>
      <c r="O5656" t="s">
        <v>36</v>
      </c>
      <c r="P5656">
        <v>2855</v>
      </c>
      <c r="Q5656">
        <v>7</v>
      </c>
      <c r="R5656" t="s">
        <v>37</v>
      </c>
    </row>
    <row r="5657" spans="1:18" x14ac:dyDescent="0.3">
      <c r="A5657">
        <v>2640</v>
      </c>
      <c r="B5657" t="s">
        <v>1019</v>
      </c>
      <c r="C5657" t="s">
        <v>39</v>
      </c>
      <c r="D5657">
        <v>23</v>
      </c>
      <c r="E5657" t="s">
        <v>51</v>
      </c>
      <c r="F5657" t="s">
        <v>929</v>
      </c>
      <c r="G5657" t="s">
        <v>29</v>
      </c>
      <c r="H5657" t="s">
        <v>930</v>
      </c>
      <c r="I5657" s="1">
        <v>42758</v>
      </c>
      <c r="J5657" s="1">
        <v>45361</v>
      </c>
      <c r="K5657">
        <v>7.13</v>
      </c>
      <c r="L5657" t="s">
        <v>194</v>
      </c>
      <c r="M5657">
        <v>82568</v>
      </c>
      <c r="N5657">
        <v>0.1</v>
      </c>
      <c r="O5657" t="s">
        <v>45</v>
      </c>
      <c r="P5657">
        <v>2628</v>
      </c>
      <c r="Q5657">
        <v>32</v>
      </c>
      <c r="R5657" t="s">
        <v>84</v>
      </c>
    </row>
    <row r="5658" spans="1:18" x14ac:dyDescent="0.3">
      <c r="A5658">
        <v>1297</v>
      </c>
      <c r="B5658" t="s">
        <v>1418</v>
      </c>
      <c r="C5658" t="s">
        <v>39</v>
      </c>
      <c r="D5658">
        <v>30</v>
      </c>
      <c r="E5658" t="s">
        <v>20</v>
      </c>
      <c r="F5658" t="s">
        <v>1447</v>
      </c>
      <c r="G5658" t="s">
        <v>40</v>
      </c>
      <c r="H5658" t="s">
        <v>1448</v>
      </c>
      <c r="I5658" s="1">
        <v>45428</v>
      </c>
      <c r="K5658">
        <v>0.5</v>
      </c>
      <c r="L5658" t="s">
        <v>24</v>
      </c>
      <c r="M5658">
        <v>82569</v>
      </c>
      <c r="N5658">
        <v>0.5</v>
      </c>
      <c r="O5658" t="s">
        <v>36</v>
      </c>
      <c r="P5658">
        <v>1115</v>
      </c>
      <c r="Q5658">
        <v>46</v>
      </c>
      <c r="R5658" t="s">
        <v>80</v>
      </c>
    </row>
    <row r="5659" spans="1:18" x14ac:dyDescent="0.3">
      <c r="A5659">
        <v>1870</v>
      </c>
      <c r="B5659" t="s">
        <v>525</v>
      </c>
      <c r="C5659" t="s">
        <v>39</v>
      </c>
      <c r="D5659">
        <v>50</v>
      </c>
      <c r="E5659" t="s">
        <v>28</v>
      </c>
      <c r="F5659" t="s">
        <v>1360</v>
      </c>
      <c r="G5659" t="s">
        <v>29</v>
      </c>
      <c r="H5659" t="s">
        <v>1361</v>
      </c>
      <c r="I5659" s="1">
        <v>44267</v>
      </c>
      <c r="K5659">
        <v>3.68</v>
      </c>
      <c r="L5659" t="s">
        <v>65</v>
      </c>
      <c r="M5659">
        <v>82581</v>
      </c>
      <c r="N5659">
        <v>0.15</v>
      </c>
      <c r="O5659" t="s">
        <v>31</v>
      </c>
      <c r="Q5659">
        <v>40</v>
      </c>
      <c r="R5659" t="s">
        <v>56</v>
      </c>
    </row>
    <row r="5660" spans="1:18" x14ac:dyDescent="0.3">
      <c r="A5660">
        <v>1512</v>
      </c>
      <c r="B5660" t="s">
        <v>1346</v>
      </c>
      <c r="C5660" t="s">
        <v>39</v>
      </c>
      <c r="D5660">
        <v>32</v>
      </c>
      <c r="E5660" t="s">
        <v>20</v>
      </c>
      <c r="F5660" t="s">
        <v>929</v>
      </c>
      <c r="G5660" t="s">
        <v>22</v>
      </c>
      <c r="H5660" t="s">
        <v>960</v>
      </c>
      <c r="I5660" s="1">
        <v>42323</v>
      </c>
      <c r="J5660" s="1">
        <v>43702</v>
      </c>
      <c r="K5660">
        <v>3.78</v>
      </c>
      <c r="L5660" t="s">
        <v>65</v>
      </c>
      <c r="M5660">
        <v>82592</v>
      </c>
      <c r="N5660">
        <v>0.3</v>
      </c>
      <c r="O5660" t="s">
        <v>31</v>
      </c>
      <c r="P5660">
        <v>1420</v>
      </c>
      <c r="Q5660">
        <v>57</v>
      </c>
      <c r="R5660" t="s">
        <v>123</v>
      </c>
    </row>
    <row r="5661" spans="1:18" x14ac:dyDescent="0.3">
      <c r="A5661">
        <v>7332</v>
      </c>
      <c r="B5661" t="s">
        <v>1488</v>
      </c>
      <c r="C5661" t="s">
        <v>39</v>
      </c>
      <c r="D5661">
        <v>63</v>
      </c>
      <c r="E5661" t="s">
        <v>48</v>
      </c>
      <c r="F5661" t="s">
        <v>488</v>
      </c>
      <c r="G5661" t="s">
        <v>22</v>
      </c>
      <c r="H5661" t="s">
        <v>611</v>
      </c>
      <c r="I5661" s="1">
        <v>43063</v>
      </c>
      <c r="K5661">
        <v>6.98</v>
      </c>
      <c r="L5661" t="s">
        <v>194</v>
      </c>
      <c r="M5661">
        <v>82593</v>
      </c>
      <c r="N5661">
        <v>0.2</v>
      </c>
      <c r="O5661" t="s">
        <v>36</v>
      </c>
      <c r="P5661">
        <v>6553</v>
      </c>
      <c r="Q5661">
        <v>72</v>
      </c>
      <c r="R5661" t="s">
        <v>52</v>
      </c>
    </row>
    <row r="5662" spans="1:18" x14ac:dyDescent="0.3">
      <c r="A5662">
        <v>1382</v>
      </c>
      <c r="B5662" t="s">
        <v>1517</v>
      </c>
      <c r="C5662" t="s">
        <v>39</v>
      </c>
      <c r="D5662">
        <v>40</v>
      </c>
      <c r="E5662" t="s">
        <v>34</v>
      </c>
      <c r="F5662" t="s">
        <v>929</v>
      </c>
      <c r="G5662" t="s">
        <v>40</v>
      </c>
      <c r="H5662" t="s">
        <v>962</v>
      </c>
      <c r="I5662" s="1">
        <v>43697</v>
      </c>
      <c r="K5662">
        <v>5.24</v>
      </c>
      <c r="L5662" t="s">
        <v>194</v>
      </c>
      <c r="M5662">
        <v>82600</v>
      </c>
      <c r="N5662">
        <v>0.15</v>
      </c>
      <c r="O5662" t="s">
        <v>31</v>
      </c>
      <c r="P5662">
        <v>1187</v>
      </c>
      <c r="Q5662">
        <v>66</v>
      </c>
      <c r="R5662" t="s">
        <v>84</v>
      </c>
    </row>
    <row r="5663" spans="1:18" x14ac:dyDescent="0.3">
      <c r="A5663">
        <v>8551</v>
      </c>
      <c r="B5663" t="s">
        <v>205</v>
      </c>
      <c r="C5663" t="s">
        <v>39</v>
      </c>
      <c r="D5663">
        <v>43</v>
      </c>
      <c r="E5663" t="s">
        <v>34</v>
      </c>
      <c r="F5663" t="s">
        <v>188</v>
      </c>
      <c r="G5663" t="s">
        <v>29</v>
      </c>
      <c r="H5663" t="s">
        <v>213</v>
      </c>
      <c r="I5663" s="1">
        <v>42042</v>
      </c>
      <c r="K5663">
        <v>9.77</v>
      </c>
      <c r="L5663" t="s">
        <v>194</v>
      </c>
      <c r="M5663">
        <v>82608</v>
      </c>
      <c r="N5663">
        <v>0.2</v>
      </c>
      <c r="O5663" t="s">
        <v>31</v>
      </c>
      <c r="P5663">
        <v>6203</v>
      </c>
      <c r="Q5663">
        <v>79</v>
      </c>
      <c r="R5663" t="s">
        <v>76</v>
      </c>
    </row>
    <row r="5664" spans="1:18" x14ac:dyDescent="0.3">
      <c r="A5664">
        <v>6113</v>
      </c>
      <c r="B5664" t="s">
        <v>1195</v>
      </c>
      <c r="C5664" t="s">
        <v>19</v>
      </c>
      <c r="D5664">
        <v>40</v>
      </c>
      <c r="E5664" t="s">
        <v>34</v>
      </c>
      <c r="F5664" t="s">
        <v>229</v>
      </c>
      <c r="G5664" t="s">
        <v>29</v>
      </c>
      <c r="H5664" t="s">
        <v>260</v>
      </c>
      <c r="I5664" s="1">
        <v>42998</v>
      </c>
      <c r="K5664">
        <v>7.16</v>
      </c>
      <c r="L5664" t="s">
        <v>194</v>
      </c>
      <c r="M5664">
        <v>82609</v>
      </c>
      <c r="N5664">
        <v>0.2</v>
      </c>
      <c r="O5664" t="s">
        <v>45</v>
      </c>
      <c r="P5664">
        <v>4956</v>
      </c>
      <c r="Q5664">
        <v>39</v>
      </c>
      <c r="R5664" t="s">
        <v>123</v>
      </c>
    </row>
    <row r="5665" spans="1:18" x14ac:dyDescent="0.3">
      <c r="A5665">
        <v>4976</v>
      </c>
      <c r="B5665" t="s">
        <v>181</v>
      </c>
      <c r="C5665" t="s">
        <v>19</v>
      </c>
      <c r="D5665">
        <v>51</v>
      </c>
      <c r="E5665" t="s">
        <v>28</v>
      </c>
      <c r="F5665" t="s">
        <v>1447</v>
      </c>
      <c r="G5665" t="s">
        <v>22</v>
      </c>
      <c r="H5665" t="s">
        <v>1513</v>
      </c>
      <c r="I5665" s="1">
        <v>44415</v>
      </c>
      <c r="K5665">
        <v>3.28</v>
      </c>
      <c r="L5665" t="s">
        <v>65</v>
      </c>
      <c r="M5665">
        <v>82617</v>
      </c>
      <c r="N5665">
        <v>0.2</v>
      </c>
      <c r="O5665" t="s">
        <v>45</v>
      </c>
      <c r="P5665">
        <v>1501</v>
      </c>
      <c r="Q5665">
        <v>52</v>
      </c>
      <c r="R5665" t="s">
        <v>32</v>
      </c>
    </row>
    <row r="5666" spans="1:18" x14ac:dyDescent="0.3">
      <c r="A5666">
        <v>7980</v>
      </c>
      <c r="B5666" t="s">
        <v>274</v>
      </c>
      <c r="C5666" t="s">
        <v>39</v>
      </c>
      <c r="D5666">
        <v>56</v>
      </c>
      <c r="E5666" t="s">
        <v>28</v>
      </c>
      <c r="F5666" t="s">
        <v>1360</v>
      </c>
      <c r="G5666" t="s">
        <v>22</v>
      </c>
      <c r="H5666" t="s">
        <v>1385</v>
      </c>
      <c r="I5666" s="1">
        <v>44695</v>
      </c>
      <c r="K5666">
        <v>2.5099999999999998</v>
      </c>
      <c r="L5666" t="s">
        <v>65</v>
      </c>
      <c r="M5666">
        <v>82618</v>
      </c>
      <c r="N5666">
        <v>0.2</v>
      </c>
      <c r="O5666" t="s">
        <v>36</v>
      </c>
      <c r="P5666">
        <v>5867</v>
      </c>
      <c r="Q5666">
        <v>54</v>
      </c>
      <c r="R5666" t="s">
        <v>61</v>
      </c>
    </row>
    <row r="5667" spans="1:18" x14ac:dyDescent="0.3">
      <c r="A5667">
        <v>5752</v>
      </c>
      <c r="B5667" t="s">
        <v>904</v>
      </c>
      <c r="C5667" t="s">
        <v>19</v>
      </c>
      <c r="D5667">
        <v>53</v>
      </c>
      <c r="E5667" t="s">
        <v>28</v>
      </c>
      <c r="F5667" t="s">
        <v>1447</v>
      </c>
      <c r="G5667" t="s">
        <v>29</v>
      </c>
      <c r="H5667" t="s">
        <v>1448</v>
      </c>
      <c r="I5667" s="1">
        <v>45468</v>
      </c>
      <c r="K5667">
        <v>0.39</v>
      </c>
      <c r="L5667" t="s">
        <v>24</v>
      </c>
      <c r="M5667">
        <v>82624</v>
      </c>
      <c r="N5667">
        <v>0.2</v>
      </c>
      <c r="O5667" t="s">
        <v>36</v>
      </c>
      <c r="P5667">
        <v>4251</v>
      </c>
      <c r="Q5667">
        <v>85</v>
      </c>
      <c r="R5667" t="s">
        <v>46</v>
      </c>
    </row>
    <row r="5668" spans="1:18" x14ac:dyDescent="0.3">
      <c r="A5668">
        <v>4508</v>
      </c>
      <c r="B5668" t="s">
        <v>1231</v>
      </c>
      <c r="C5668" t="s">
        <v>19</v>
      </c>
      <c r="D5668">
        <v>30</v>
      </c>
      <c r="E5668" t="s">
        <v>20</v>
      </c>
      <c r="F5668" t="s">
        <v>229</v>
      </c>
      <c r="G5668" t="s">
        <v>29</v>
      </c>
      <c r="H5668" t="s">
        <v>230</v>
      </c>
      <c r="I5668" s="1">
        <v>42167</v>
      </c>
      <c r="K5668">
        <v>9.43</v>
      </c>
      <c r="L5668" t="s">
        <v>194</v>
      </c>
      <c r="M5668">
        <v>82629</v>
      </c>
      <c r="N5668">
        <v>0.2</v>
      </c>
      <c r="O5668" t="s">
        <v>36</v>
      </c>
      <c r="P5668">
        <v>3943</v>
      </c>
      <c r="Q5668">
        <v>47</v>
      </c>
      <c r="R5668" t="s">
        <v>46</v>
      </c>
    </row>
    <row r="5669" spans="1:18" x14ac:dyDescent="0.3">
      <c r="A5669">
        <v>10238</v>
      </c>
      <c r="B5669" t="s">
        <v>1260</v>
      </c>
      <c r="C5669" t="s">
        <v>19</v>
      </c>
      <c r="D5669">
        <v>33</v>
      </c>
      <c r="E5669" t="s">
        <v>20</v>
      </c>
      <c r="F5669" t="s">
        <v>1360</v>
      </c>
      <c r="G5669" t="s">
        <v>29</v>
      </c>
      <c r="H5669" t="s">
        <v>1415</v>
      </c>
      <c r="I5669" s="1">
        <v>44725</v>
      </c>
      <c r="K5669">
        <v>2.4300000000000002</v>
      </c>
      <c r="L5669" t="s">
        <v>65</v>
      </c>
      <c r="M5669">
        <v>82633</v>
      </c>
      <c r="N5669">
        <v>0.2</v>
      </c>
      <c r="O5669" t="s">
        <v>31</v>
      </c>
      <c r="P5669">
        <v>5367</v>
      </c>
      <c r="Q5669">
        <v>77</v>
      </c>
      <c r="R5669" t="s">
        <v>88</v>
      </c>
    </row>
    <row r="5670" spans="1:18" x14ac:dyDescent="0.3">
      <c r="A5670">
        <v>7031</v>
      </c>
      <c r="B5670" t="s">
        <v>1044</v>
      </c>
      <c r="C5670" t="s">
        <v>19</v>
      </c>
      <c r="D5670">
        <v>47</v>
      </c>
      <c r="E5670" t="s">
        <v>34</v>
      </c>
      <c r="F5670" t="s">
        <v>1511</v>
      </c>
      <c r="G5670" t="s">
        <v>22</v>
      </c>
      <c r="H5670" t="s">
        <v>1512</v>
      </c>
      <c r="I5670" s="1">
        <v>45345</v>
      </c>
      <c r="K5670">
        <v>0.73</v>
      </c>
      <c r="L5670" t="s">
        <v>24</v>
      </c>
      <c r="M5670">
        <v>82646</v>
      </c>
      <c r="N5670">
        <v>0.15</v>
      </c>
      <c r="O5670" t="s">
        <v>25</v>
      </c>
      <c r="P5670">
        <v>1868</v>
      </c>
      <c r="Q5670">
        <v>95</v>
      </c>
      <c r="R5670" t="s">
        <v>84</v>
      </c>
    </row>
    <row r="5671" spans="1:18" x14ac:dyDescent="0.3">
      <c r="A5671">
        <v>9008</v>
      </c>
      <c r="B5671" t="s">
        <v>1505</v>
      </c>
      <c r="C5671" t="s">
        <v>19</v>
      </c>
      <c r="D5671">
        <v>32</v>
      </c>
      <c r="E5671" t="s">
        <v>20</v>
      </c>
      <c r="F5671" t="s">
        <v>229</v>
      </c>
      <c r="G5671" t="s">
        <v>40</v>
      </c>
      <c r="H5671" t="s">
        <v>265</v>
      </c>
      <c r="I5671" s="1">
        <v>42632</v>
      </c>
      <c r="K5671">
        <v>8.16</v>
      </c>
      <c r="L5671" t="s">
        <v>194</v>
      </c>
      <c r="M5671">
        <v>82647</v>
      </c>
      <c r="N5671">
        <v>0.25</v>
      </c>
      <c r="O5671" t="s">
        <v>36</v>
      </c>
      <c r="P5671">
        <v>6249</v>
      </c>
      <c r="Q5671">
        <v>48</v>
      </c>
      <c r="R5671" t="s">
        <v>71</v>
      </c>
    </row>
    <row r="5672" spans="1:18" x14ac:dyDescent="0.3">
      <c r="A5672">
        <v>6854</v>
      </c>
      <c r="B5672" t="s">
        <v>889</v>
      </c>
      <c r="C5672" t="s">
        <v>39</v>
      </c>
      <c r="D5672">
        <v>40</v>
      </c>
      <c r="E5672" t="s">
        <v>34</v>
      </c>
      <c r="F5672" t="s">
        <v>483</v>
      </c>
      <c r="G5672" t="s">
        <v>29</v>
      </c>
      <c r="H5672" t="s">
        <v>736</v>
      </c>
      <c r="I5672" s="1">
        <v>43644</v>
      </c>
      <c r="K5672">
        <v>5.39</v>
      </c>
      <c r="L5672" t="s">
        <v>194</v>
      </c>
      <c r="M5672">
        <v>82650</v>
      </c>
      <c r="N5672">
        <v>0.2</v>
      </c>
      <c r="O5672" t="s">
        <v>36</v>
      </c>
      <c r="P5672">
        <v>6621</v>
      </c>
      <c r="Q5672">
        <v>85</v>
      </c>
      <c r="R5672" t="s">
        <v>32</v>
      </c>
    </row>
    <row r="5673" spans="1:18" x14ac:dyDescent="0.3">
      <c r="A5673">
        <v>9754</v>
      </c>
      <c r="B5673" t="s">
        <v>518</v>
      </c>
      <c r="C5673" t="s">
        <v>39</v>
      </c>
      <c r="D5673">
        <v>49</v>
      </c>
      <c r="E5673" t="s">
        <v>34</v>
      </c>
      <c r="F5673" t="s">
        <v>488</v>
      </c>
      <c r="G5673" t="s">
        <v>29</v>
      </c>
      <c r="H5673" t="s">
        <v>611</v>
      </c>
      <c r="I5673" s="1">
        <v>42107</v>
      </c>
      <c r="K5673">
        <v>9.6</v>
      </c>
      <c r="L5673" t="s">
        <v>194</v>
      </c>
      <c r="M5673">
        <v>82650</v>
      </c>
      <c r="N5673">
        <v>0.2</v>
      </c>
      <c r="O5673" t="s">
        <v>45</v>
      </c>
      <c r="P5673">
        <v>7604</v>
      </c>
      <c r="Q5673">
        <v>2</v>
      </c>
      <c r="R5673" t="s">
        <v>88</v>
      </c>
    </row>
    <row r="5674" spans="1:18" x14ac:dyDescent="0.3">
      <c r="A5674">
        <v>5333</v>
      </c>
      <c r="B5674" t="s">
        <v>1043</v>
      </c>
      <c r="C5674" t="s">
        <v>19</v>
      </c>
      <c r="D5674">
        <v>28</v>
      </c>
      <c r="E5674" t="s">
        <v>20</v>
      </c>
      <c r="F5674" t="s">
        <v>483</v>
      </c>
      <c r="G5674" t="s">
        <v>29</v>
      </c>
      <c r="H5674" t="s">
        <v>557</v>
      </c>
      <c r="I5674" s="1">
        <v>43691</v>
      </c>
      <c r="K5674">
        <v>5.26</v>
      </c>
      <c r="L5674" t="s">
        <v>194</v>
      </c>
      <c r="M5674">
        <v>82653</v>
      </c>
      <c r="N5674">
        <v>0.3</v>
      </c>
      <c r="O5674" t="s">
        <v>36</v>
      </c>
      <c r="P5674">
        <v>2081</v>
      </c>
      <c r="Q5674">
        <v>49</v>
      </c>
      <c r="R5674" t="s">
        <v>80</v>
      </c>
    </row>
    <row r="5675" spans="1:18" x14ac:dyDescent="0.3">
      <c r="A5675">
        <v>5391</v>
      </c>
      <c r="B5675" t="s">
        <v>1404</v>
      </c>
      <c r="C5675" t="s">
        <v>39</v>
      </c>
      <c r="D5675">
        <v>31</v>
      </c>
      <c r="E5675" t="s">
        <v>20</v>
      </c>
      <c r="F5675" t="s">
        <v>1560</v>
      </c>
      <c r="G5675" t="s">
        <v>29</v>
      </c>
      <c r="H5675" t="s">
        <v>1565</v>
      </c>
      <c r="I5675" s="1">
        <v>45424</v>
      </c>
      <c r="K5675">
        <v>0.51</v>
      </c>
      <c r="L5675" t="s">
        <v>24</v>
      </c>
      <c r="M5675">
        <v>82658</v>
      </c>
      <c r="N5675">
        <v>0.3</v>
      </c>
      <c r="O5675" t="s">
        <v>25</v>
      </c>
      <c r="P5675">
        <v>1421</v>
      </c>
      <c r="Q5675">
        <v>3</v>
      </c>
      <c r="R5675" t="s">
        <v>61</v>
      </c>
    </row>
    <row r="5676" spans="1:18" x14ac:dyDescent="0.3">
      <c r="A5676">
        <v>4262</v>
      </c>
      <c r="B5676" t="s">
        <v>435</v>
      </c>
      <c r="C5676" t="s">
        <v>39</v>
      </c>
      <c r="D5676">
        <v>28</v>
      </c>
      <c r="E5676" t="s">
        <v>20</v>
      </c>
      <c r="F5676" t="s">
        <v>1360</v>
      </c>
      <c r="G5676" t="s">
        <v>29</v>
      </c>
      <c r="H5676" t="s">
        <v>1415</v>
      </c>
      <c r="I5676" s="1">
        <v>42178</v>
      </c>
      <c r="J5676" s="1">
        <v>43387</v>
      </c>
      <c r="K5676">
        <v>3.31</v>
      </c>
      <c r="L5676" t="s">
        <v>65</v>
      </c>
      <c r="M5676">
        <v>82659</v>
      </c>
      <c r="N5676">
        <v>0.25</v>
      </c>
      <c r="O5676" t="s">
        <v>36</v>
      </c>
      <c r="Q5676">
        <v>74</v>
      </c>
      <c r="R5676" t="s">
        <v>84</v>
      </c>
    </row>
    <row r="5677" spans="1:18" x14ac:dyDescent="0.3">
      <c r="A5677">
        <v>2225</v>
      </c>
      <c r="B5677" t="s">
        <v>581</v>
      </c>
      <c r="C5677" t="s">
        <v>19</v>
      </c>
      <c r="D5677">
        <v>60</v>
      </c>
      <c r="E5677" t="s">
        <v>48</v>
      </c>
      <c r="F5677" t="s">
        <v>1447</v>
      </c>
      <c r="G5677" t="s">
        <v>22</v>
      </c>
      <c r="H5677" t="s">
        <v>1513</v>
      </c>
      <c r="I5677" s="1">
        <v>44499</v>
      </c>
      <c r="K5677">
        <v>3.05</v>
      </c>
      <c r="L5677" t="s">
        <v>65</v>
      </c>
      <c r="M5677">
        <v>82662</v>
      </c>
      <c r="N5677">
        <v>0.5</v>
      </c>
      <c r="O5677" t="s">
        <v>36</v>
      </c>
      <c r="P5677">
        <v>1217</v>
      </c>
      <c r="Q5677">
        <v>56</v>
      </c>
      <c r="R5677" t="s">
        <v>59</v>
      </c>
    </row>
    <row r="5678" spans="1:18" x14ac:dyDescent="0.3">
      <c r="A5678">
        <v>10390</v>
      </c>
      <c r="B5678" t="s">
        <v>454</v>
      </c>
      <c r="C5678" t="s">
        <v>19</v>
      </c>
      <c r="D5678">
        <v>32</v>
      </c>
      <c r="E5678" t="s">
        <v>20</v>
      </c>
      <c r="F5678" t="s">
        <v>929</v>
      </c>
      <c r="G5678" t="s">
        <v>29</v>
      </c>
      <c r="H5678" t="s">
        <v>931</v>
      </c>
      <c r="I5678" s="1">
        <v>43353</v>
      </c>
      <c r="K5678">
        <v>6.18</v>
      </c>
      <c r="L5678" t="s">
        <v>194</v>
      </c>
      <c r="M5678">
        <v>82671</v>
      </c>
      <c r="N5678">
        <v>0.1</v>
      </c>
      <c r="O5678" t="s">
        <v>36</v>
      </c>
      <c r="P5678">
        <v>5903</v>
      </c>
      <c r="Q5678">
        <v>47</v>
      </c>
      <c r="R5678" t="s">
        <v>59</v>
      </c>
    </row>
    <row r="5679" spans="1:18" x14ac:dyDescent="0.3">
      <c r="A5679">
        <v>10481</v>
      </c>
      <c r="B5679" t="s">
        <v>923</v>
      </c>
      <c r="C5679" t="s">
        <v>39</v>
      </c>
      <c r="D5679">
        <v>53</v>
      </c>
      <c r="E5679" t="s">
        <v>28</v>
      </c>
      <c r="F5679" t="s">
        <v>483</v>
      </c>
      <c r="G5679" t="s">
        <v>29</v>
      </c>
      <c r="H5679" t="s">
        <v>523</v>
      </c>
      <c r="I5679" s="1">
        <v>43486</v>
      </c>
      <c r="K5679">
        <v>5.82</v>
      </c>
      <c r="L5679" t="s">
        <v>194</v>
      </c>
      <c r="M5679">
        <v>82673</v>
      </c>
      <c r="N5679">
        <v>0.15</v>
      </c>
      <c r="O5679" t="s">
        <v>25</v>
      </c>
      <c r="P5679">
        <v>3841</v>
      </c>
      <c r="Q5679">
        <v>17</v>
      </c>
      <c r="R5679" t="s">
        <v>71</v>
      </c>
    </row>
    <row r="5680" spans="1:18" x14ac:dyDescent="0.3">
      <c r="A5680">
        <v>3801</v>
      </c>
      <c r="B5680" t="s">
        <v>1031</v>
      </c>
      <c r="C5680" t="s">
        <v>39</v>
      </c>
      <c r="D5680">
        <v>48</v>
      </c>
      <c r="E5680" t="s">
        <v>34</v>
      </c>
      <c r="F5680" t="s">
        <v>488</v>
      </c>
      <c r="G5680" t="s">
        <v>29</v>
      </c>
      <c r="H5680" t="s">
        <v>566</v>
      </c>
      <c r="I5680" s="1">
        <v>43012</v>
      </c>
      <c r="K5680">
        <v>7.12</v>
      </c>
      <c r="L5680" t="s">
        <v>194</v>
      </c>
      <c r="M5680">
        <v>82682</v>
      </c>
      <c r="N5680">
        <v>0.2</v>
      </c>
      <c r="O5680" t="s">
        <v>36</v>
      </c>
      <c r="P5680">
        <v>2960</v>
      </c>
      <c r="Q5680">
        <v>53</v>
      </c>
      <c r="R5680" t="s">
        <v>46</v>
      </c>
    </row>
    <row r="5681" spans="1:18" x14ac:dyDescent="0.3">
      <c r="A5681">
        <v>3440</v>
      </c>
      <c r="B5681" t="s">
        <v>880</v>
      </c>
      <c r="C5681" t="s">
        <v>19</v>
      </c>
      <c r="D5681">
        <v>31</v>
      </c>
      <c r="E5681" t="s">
        <v>20</v>
      </c>
      <c r="F5681" t="s">
        <v>929</v>
      </c>
      <c r="G5681" t="s">
        <v>29</v>
      </c>
      <c r="H5681" t="s">
        <v>930</v>
      </c>
      <c r="I5681" s="1">
        <v>43889</v>
      </c>
      <c r="J5681" s="1">
        <v>44843</v>
      </c>
      <c r="K5681">
        <v>2.61</v>
      </c>
      <c r="L5681" t="s">
        <v>65</v>
      </c>
      <c r="M5681">
        <v>82686</v>
      </c>
      <c r="N5681">
        <v>0.1</v>
      </c>
      <c r="O5681" t="s">
        <v>36</v>
      </c>
      <c r="P5681">
        <v>2146</v>
      </c>
      <c r="Q5681">
        <v>6</v>
      </c>
      <c r="R5681" t="s">
        <v>49</v>
      </c>
    </row>
    <row r="5682" spans="1:18" x14ac:dyDescent="0.3">
      <c r="A5682">
        <v>7430</v>
      </c>
      <c r="B5682" t="s">
        <v>726</v>
      </c>
      <c r="C5682" t="s">
        <v>39</v>
      </c>
      <c r="D5682">
        <v>23</v>
      </c>
      <c r="E5682" t="s">
        <v>51</v>
      </c>
      <c r="F5682" t="s">
        <v>483</v>
      </c>
      <c r="G5682" t="s">
        <v>29</v>
      </c>
      <c r="H5682" t="s">
        <v>557</v>
      </c>
      <c r="I5682" s="1">
        <v>43674</v>
      </c>
      <c r="K5682">
        <v>5.31</v>
      </c>
      <c r="L5682" t="s">
        <v>194</v>
      </c>
      <c r="M5682">
        <v>82710</v>
      </c>
      <c r="N5682">
        <v>0.25</v>
      </c>
      <c r="O5682" t="s">
        <v>36</v>
      </c>
      <c r="P5682">
        <v>7278</v>
      </c>
      <c r="Q5682">
        <v>2</v>
      </c>
      <c r="R5682" t="s">
        <v>26</v>
      </c>
    </row>
    <row r="5683" spans="1:18" x14ac:dyDescent="0.3">
      <c r="A5683">
        <v>2057</v>
      </c>
      <c r="B5683" t="s">
        <v>783</v>
      </c>
      <c r="C5683" t="s">
        <v>39</v>
      </c>
      <c r="D5683">
        <v>38</v>
      </c>
      <c r="E5683" t="s">
        <v>20</v>
      </c>
      <c r="F5683" t="s">
        <v>483</v>
      </c>
      <c r="G5683" t="s">
        <v>40</v>
      </c>
      <c r="H5683" t="s">
        <v>484</v>
      </c>
      <c r="I5683" s="1">
        <v>42289</v>
      </c>
      <c r="K5683">
        <v>9.1</v>
      </c>
      <c r="L5683" t="s">
        <v>194</v>
      </c>
      <c r="M5683">
        <v>82720</v>
      </c>
      <c r="N5683">
        <v>0.1</v>
      </c>
      <c r="O5683" t="s">
        <v>45</v>
      </c>
      <c r="Q5683">
        <v>8</v>
      </c>
      <c r="R5683" t="s">
        <v>42</v>
      </c>
    </row>
    <row r="5684" spans="1:18" x14ac:dyDescent="0.3">
      <c r="A5684">
        <v>4850</v>
      </c>
      <c r="B5684" t="s">
        <v>860</v>
      </c>
      <c r="C5684" t="s">
        <v>19</v>
      </c>
      <c r="D5684">
        <v>54</v>
      </c>
      <c r="E5684" t="s">
        <v>28</v>
      </c>
      <c r="F5684" t="s">
        <v>229</v>
      </c>
      <c r="G5684" t="s">
        <v>29</v>
      </c>
      <c r="H5684" t="s">
        <v>230</v>
      </c>
      <c r="I5684" s="1">
        <v>42728</v>
      </c>
      <c r="K5684">
        <v>7.9</v>
      </c>
      <c r="L5684" t="s">
        <v>194</v>
      </c>
      <c r="M5684">
        <v>82720</v>
      </c>
      <c r="N5684">
        <v>0.1</v>
      </c>
      <c r="O5684" t="s">
        <v>31</v>
      </c>
      <c r="P5684">
        <v>2275</v>
      </c>
      <c r="Q5684">
        <v>16</v>
      </c>
      <c r="R5684" t="s">
        <v>42</v>
      </c>
    </row>
    <row r="5685" spans="1:18" x14ac:dyDescent="0.3">
      <c r="A5685">
        <v>5770</v>
      </c>
      <c r="B5685" t="s">
        <v>511</v>
      </c>
      <c r="C5685" t="s">
        <v>19</v>
      </c>
      <c r="D5685">
        <v>62</v>
      </c>
      <c r="E5685" t="s">
        <v>48</v>
      </c>
      <c r="F5685" t="s">
        <v>1447</v>
      </c>
      <c r="G5685" t="s">
        <v>40</v>
      </c>
      <c r="H5685" t="s">
        <v>1455</v>
      </c>
      <c r="I5685" s="1">
        <v>44853</v>
      </c>
      <c r="K5685">
        <v>2.08</v>
      </c>
      <c r="L5685" t="s">
        <v>65</v>
      </c>
      <c r="M5685">
        <v>82728</v>
      </c>
      <c r="N5685">
        <v>0.2</v>
      </c>
      <c r="O5685" t="s">
        <v>31</v>
      </c>
      <c r="Q5685">
        <v>21</v>
      </c>
      <c r="R5685" t="s">
        <v>49</v>
      </c>
    </row>
    <row r="5686" spans="1:18" x14ac:dyDescent="0.3">
      <c r="A5686">
        <v>5200</v>
      </c>
      <c r="B5686" t="s">
        <v>218</v>
      </c>
      <c r="C5686" t="s">
        <v>19</v>
      </c>
      <c r="D5686">
        <v>52</v>
      </c>
      <c r="E5686" t="s">
        <v>28</v>
      </c>
      <c r="F5686" t="s">
        <v>483</v>
      </c>
      <c r="G5686" t="s">
        <v>29</v>
      </c>
      <c r="H5686" t="s">
        <v>736</v>
      </c>
      <c r="I5686" s="1">
        <v>42532</v>
      </c>
      <c r="K5686">
        <v>8.43</v>
      </c>
      <c r="L5686" t="s">
        <v>194</v>
      </c>
      <c r="M5686">
        <v>82732</v>
      </c>
      <c r="N5686">
        <v>0.3</v>
      </c>
      <c r="O5686" t="s">
        <v>36</v>
      </c>
      <c r="Q5686">
        <v>71</v>
      </c>
      <c r="R5686" t="s">
        <v>49</v>
      </c>
    </row>
    <row r="5687" spans="1:18" x14ac:dyDescent="0.3">
      <c r="A5687">
        <v>1161</v>
      </c>
      <c r="B5687" t="s">
        <v>310</v>
      </c>
      <c r="C5687" t="s">
        <v>19</v>
      </c>
      <c r="D5687">
        <v>63</v>
      </c>
      <c r="E5687" t="s">
        <v>48</v>
      </c>
      <c r="F5687" t="s">
        <v>929</v>
      </c>
      <c r="G5687" t="s">
        <v>40</v>
      </c>
      <c r="H5687" t="s">
        <v>1027</v>
      </c>
      <c r="I5687" s="1">
        <v>43842</v>
      </c>
      <c r="K5687">
        <v>4.8499999999999996</v>
      </c>
      <c r="L5687" t="s">
        <v>65</v>
      </c>
      <c r="M5687">
        <v>82749</v>
      </c>
      <c r="N5687">
        <v>0.15</v>
      </c>
      <c r="O5687" t="s">
        <v>45</v>
      </c>
      <c r="P5687">
        <v>1060</v>
      </c>
      <c r="Q5687">
        <v>2</v>
      </c>
      <c r="R5687" t="s">
        <v>49</v>
      </c>
    </row>
    <row r="5688" spans="1:18" x14ac:dyDescent="0.3">
      <c r="A5688">
        <v>10810</v>
      </c>
      <c r="B5688" t="s">
        <v>750</v>
      </c>
      <c r="C5688" t="s">
        <v>19</v>
      </c>
      <c r="D5688">
        <v>54</v>
      </c>
      <c r="E5688" t="s">
        <v>28</v>
      </c>
      <c r="F5688" t="s">
        <v>1447</v>
      </c>
      <c r="G5688" t="s">
        <v>40</v>
      </c>
      <c r="H5688" t="s">
        <v>1448</v>
      </c>
      <c r="I5688" s="1">
        <v>44693</v>
      </c>
      <c r="K5688">
        <v>2.52</v>
      </c>
      <c r="L5688" t="s">
        <v>65</v>
      </c>
      <c r="M5688">
        <v>82763</v>
      </c>
      <c r="N5688">
        <v>0.2</v>
      </c>
      <c r="O5688" t="s">
        <v>31</v>
      </c>
      <c r="P5688">
        <v>1426</v>
      </c>
      <c r="Q5688">
        <v>76</v>
      </c>
      <c r="R5688" t="s">
        <v>42</v>
      </c>
    </row>
    <row r="5689" spans="1:18" x14ac:dyDescent="0.3">
      <c r="A5689">
        <v>9011</v>
      </c>
      <c r="B5689" t="s">
        <v>919</v>
      </c>
      <c r="C5689" t="s">
        <v>39</v>
      </c>
      <c r="D5689">
        <v>22</v>
      </c>
      <c r="E5689" t="s">
        <v>51</v>
      </c>
      <c r="F5689" t="s">
        <v>1447</v>
      </c>
      <c r="G5689" t="s">
        <v>40</v>
      </c>
      <c r="H5689" t="s">
        <v>1513</v>
      </c>
      <c r="I5689" s="1">
        <v>45005</v>
      </c>
      <c r="K5689">
        <v>1.66</v>
      </c>
      <c r="L5689" t="s">
        <v>24</v>
      </c>
      <c r="M5689">
        <v>82778</v>
      </c>
      <c r="N5689">
        <v>0.25</v>
      </c>
      <c r="O5689" t="s">
        <v>36</v>
      </c>
      <c r="P5689">
        <v>7834</v>
      </c>
      <c r="Q5689">
        <v>82</v>
      </c>
      <c r="R5689" t="s">
        <v>46</v>
      </c>
    </row>
    <row r="5690" spans="1:18" x14ac:dyDescent="0.3">
      <c r="A5690">
        <v>8064</v>
      </c>
      <c r="B5690" t="s">
        <v>633</v>
      </c>
      <c r="C5690" t="s">
        <v>19</v>
      </c>
      <c r="D5690">
        <v>54</v>
      </c>
      <c r="E5690" t="s">
        <v>28</v>
      </c>
      <c r="F5690" t="s">
        <v>929</v>
      </c>
      <c r="G5690" t="s">
        <v>22</v>
      </c>
      <c r="H5690" t="s">
        <v>930</v>
      </c>
      <c r="I5690" s="1">
        <v>42099</v>
      </c>
      <c r="J5690" s="1">
        <v>44995</v>
      </c>
      <c r="K5690">
        <v>7.93</v>
      </c>
      <c r="L5690" t="s">
        <v>194</v>
      </c>
      <c r="M5690">
        <v>82787</v>
      </c>
      <c r="N5690">
        <v>0.2</v>
      </c>
      <c r="O5690" t="s">
        <v>36</v>
      </c>
      <c r="P5690">
        <v>1081</v>
      </c>
      <c r="Q5690">
        <v>21</v>
      </c>
      <c r="R5690" t="s">
        <v>80</v>
      </c>
    </row>
    <row r="5691" spans="1:18" x14ac:dyDescent="0.3">
      <c r="A5691">
        <v>5969</v>
      </c>
      <c r="B5691" t="s">
        <v>325</v>
      </c>
      <c r="C5691" t="s">
        <v>19</v>
      </c>
      <c r="D5691">
        <v>57</v>
      </c>
      <c r="E5691" t="s">
        <v>28</v>
      </c>
      <c r="F5691" t="s">
        <v>929</v>
      </c>
      <c r="G5691" t="s">
        <v>22</v>
      </c>
      <c r="H5691" t="s">
        <v>962</v>
      </c>
      <c r="I5691" s="1">
        <v>42344</v>
      </c>
      <c r="K5691">
        <v>8.9499999999999993</v>
      </c>
      <c r="L5691" t="s">
        <v>194</v>
      </c>
      <c r="M5691">
        <v>82789</v>
      </c>
      <c r="N5691">
        <v>0.2</v>
      </c>
      <c r="O5691" t="s">
        <v>45</v>
      </c>
      <c r="P5691">
        <v>5334</v>
      </c>
      <c r="Q5691">
        <v>87</v>
      </c>
      <c r="R5691" t="s">
        <v>106</v>
      </c>
    </row>
    <row r="5692" spans="1:18" x14ac:dyDescent="0.3">
      <c r="A5692">
        <v>4005</v>
      </c>
      <c r="B5692" t="s">
        <v>1220</v>
      </c>
      <c r="C5692" t="s">
        <v>19</v>
      </c>
      <c r="D5692">
        <v>56</v>
      </c>
      <c r="E5692" t="s">
        <v>28</v>
      </c>
      <c r="F5692" t="s">
        <v>1447</v>
      </c>
      <c r="G5692" t="s">
        <v>29</v>
      </c>
      <c r="H5692" t="s">
        <v>1485</v>
      </c>
      <c r="I5692" s="1">
        <v>45349</v>
      </c>
      <c r="K5692">
        <v>0.72</v>
      </c>
      <c r="L5692" t="s">
        <v>24</v>
      </c>
      <c r="M5692">
        <v>82811</v>
      </c>
      <c r="N5692">
        <v>0.15</v>
      </c>
      <c r="O5692" t="s">
        <v>25</v>
      </c>
      <c r="P5692">
        <v>1291</v>
      </c>
      <c r="Q5692">
        <v>5</v>
      </c>
      <c r="R5692" t="s">
        <v>80</v>
      </c>
    </row>
    <row r="5693" spans="1:18" x14ac:dyDescent="0.3">
      <c r="A5693">
        <v>1703</v>
      </c>
      <c r="B5693" t="s">
        <v>1293</v>
      </c>
      <c r="C5693" t="s">
        <v>19</v>
      </c>
      <c r="D5693">
        <v>23</v>
      </c>
      <c r="E5693" t="s">
        <v>51</v>
      </c>
      <c r="F5693" t="s">
        <v>929</v>
      </c>
      <c r="G5693" t="s">
        <v>40</v>
      </c>
      <c r="H5693" t="s">
        <v>962</v>
      </c>
      <c r="I5693" s="1">
        <v>42438</v>
      </c>
      <c r="K5693">
        <v>8.69</v>
      </c>
      <c r="L5693" t="s">
        <v>194</v>
      </c>
      <c r="M5693">
        <v>82823</v>
      </c>
      <c r="N5693">
        <v>0.2</v>
      </c>
      <c r="O5693" t="s">
        <v>31</v>
      </c>
      <c r="P5693">
        <v>1262</v>
      </c>
      <c r="Q5693">
        <v>86</v>
      </c>
      <c r="R5693" t="s">
        <v>76</v>
      </c>
    </row>
    <row r="5694" spans="1:18" x14ac:dyDescent="0.3">
      <c r="A5694">
        <v>8469</v>
      </c>
      <c r="B5694" t="s">
        <v>816</v>
      </c>
      <c r="C5694" t="s">
        <v>39</v>
      </c>
      <c r="D5694">
        <v>29</v>
      </c>
      <c r="E5694" t="s">
        <v>20</v>
      </c>
      <c r="F5694" t="s">
        <v>483</v>
      </c>
      <c r="G5694" t="s">
        <v>22</v>
      </c>
      <c r="H5694" t="s">
        <v>557</v>
      </c>
      <c r="I5694" s="1">
        <v>43119</v>
      </c>
      <c r="K5694">
        <v>6.83</v>
      </c>
      <c r="L5694" t="s">
        <v>194</v>
      </c>
      <c r="M5694">
        <v>82824</v>
      </c>
      <c r="N5694">
        <v>0.5</v>
      </c>
      <c r="O5694" t="s">
        <v>45</v>
      </c>
      <c r="P5694">
        <v>2029</v>
      </c>
      <c r="Q5694">
        <v>27</v>
      </c>
      <c r="R5694" t="s">
        <v>88</v>
      </c>
    </row>
    <row r="5695" spans="1:18" x14ac:dyDescent="0.3">
      <c r="A5695">
        <v>4103</v>
      </c>
      <c r="B5695" t="s">
        <v>446</v>
      </c>
      <c r="C5695" t="s">
        <v>19</v>
      </c>
      <c r="D5695">
        <v>48</v>
      </c>
      <c r="E5695" t="s">
        <v>34</v>
      </c>
      <c r="F5695" t="s">
        <v>1511</v>
      </c>
      <c r="G5695" t="s">
        <v>22</v>
      </c>
      <c r="H5695" t="s">
        <v>1512</v>
      </c>
      <c r="I5695" s="1">
        <v>42547</v>
      </c>
      <c r="J5695" s="1">
        <v>42968</v>
      </c>
      <c r="K5695">
        <v>1.1499999999999999</v>
      </c>
      <c r="L5695" t="s">
        <v>24</v>
      </c>
      <c r="M5695">
        <v>82839</v>
      </c>
      <c r="N5695">
        <v>0.2</v>
      </c>
      <c r="O5695" t="s">
        <v>36</v>
      </c>
      <c r="P5695">
        <v>3023</v>
      </c>
      <c r="Q5695">
        <v>17</v>
      </c>
      <c r="R5695" t="s">
        <v>123</v>
      </c>
    </row>
    <row r="5696" spans="1:18" x14ac:dyDescent="0.3">
      <c r="A5696">
        <v>4287</v>
      </c>
      <c r="B5696" t="s">
        <v>476</v>
      </c>
      <c r="C5696" t="s">
        <v>39</v>
      </c>
      <c r="D5696">
        <v>40</v>
      </c>
      <c r="E5696" t="s">
        <v>34</v>
      </c>
      <c r="F5696" t="s">
        <v>1447</v>
      </c>
      <c r="G5696" t="s">
        <v>40</v>
      </c>
      <c r="H5696" t="s">
        <v>1448</v>
      </c>
      <c r="I5696" s="1">
        <v>45398</v>
      </c>
      <c r="K5696">
        <v>0.59</v>
      </c>
      <c r="L5696" t="s">
        <v>24</v>
      </c>
      <c r="M5696">
        <v>82842</v>
      </c>
      <c r="N5696">
        <v>0.15</v>
      </c>
      <c r="O5696" t="s">
        <v>36</v>
      </c>
      <c r="Q5696">
        <v>13</v>
      </c>
      <c r="R5696" t="s">
        <v>123</v>
      </c>
    </row>
    <row r="5697" spans="1:18" x14ac:dyDescent="0.3">
      <c r="A5697">
        <v>9482</v>
      </c>
      <c r="B5697" t="s">
        <v>880</v>
      </c>
      <c r="C5697" t="s">
        <v>39</v>
      </c>
      <c r="D5697">
        <v>35</v>
      </c>
      <c r="E5697" t="s">
        <v>20</v>
      </c>
      <c r="F5697" t="s">
        <v>488</v>
      </c>
      <c r="G5697" t="s">
        <v>22</v>
      </c>
      <c r="H5697" t="s">
        <v>566</v>
      </c>
      <c r="I5697" s="1">
        <v>43840</v>
      </c>
      <c r="K5697">
        <v>4.8499999999999996</v>
      </c>
      <c r="L5697" t="s">
        <v>65</v>
      </c>
      <c r="M5697">
        <v>82860</v>
      </c>
      <c r="N5697">
        <v>0.2</v>
      </c>
      <c r="O5697" t="s">
        <v>36</v>
      </c>
      <c r="P5697">
        <v>1516</v>
      </c>
      <c r="Q5697">
        <v>99</v>
      </c>
      <c r="R5697" t="s">
        <v>123</v>
      </c>
    </row>
    <row r="5698" spans="1:18" x14ac:dyDescent="0.3">
      <c r="A5698">
        <v>7444</v>
      </c>
      <c r="B5698" t="s">
        <v>1388</v>
      </c>
      <c r="C5698" t="s">
        <v>39</v>
      </c>
      <c r="D5698">
        <v>47</v>
      </c>
      <c r="E5698" t="s">
        <v>34</v>
      </c>
      <c r="F5698" t="s">
        <v>1511</v>
      </c>
      <c r="G5698" t="s">
        <v>29</v>
      </c>
      <c r="H5698" t="s">
        <v>1516</v>
      </c>
      <c r="I5698" s="1">
        <v>44956</v>
      </c>
      <c r="K5698">
        <v>1.8</v>
      </c>
      <c r="L5698" t="s">
        <v>24</v>
      </c>
      <c r="M5698">
        <v>82877</v>
      </c>
      <c r="N5698">
        <v>0</v>
      </c>
      <c r="O5698" t="s">
        <v>36</v>
      </c>
      <c r="P5698">
        <v>2653</v>
      </c>
      <c r="Q5698">
        <v>27</v>
      </c>
      <c r="R5698" t="s">
        <v>123</v>
      </c>
    </row>
    <row r="5699" spans="1:18" x14ac:dyDescent="0.3">
      <c r="A5699">
        <v>2668</v>
      </c>
      <c r="B5699" t="s">
        <v>417</v>
      </c>
      <c r="C5699" t="s">
        <v>19</v>
      </c>
      <c r="D5699">
        <v>43</v>
      </c>
      <c r="E5699" t="s">
        <v>34</v>
      </c>
      <c r="F5699" t="s">
        <v>229</v>
      </c>
      <c r="G5699" t="s">
        <v>29</v>
      </c>
      <c r="H5699" t="s">
        <v>265</v>
      </c>
      <c r="I5699" s="1">
        <v>42373</v>
      </c>
      <c r="K5699">
        <v>8.8699999999999992</v>
      </c>
      <c r="L5699" t="s">
        <v>194</v>
      </c>
      <c r="M5699">
        <v>82882</v>
      </c>
      <c r="N5699">
        <v>0.2</v>
      </c>
      <c r="O5699" t="s">
        <v>45</v>
      </c>
      <c r="P5699">
        <v>1240</v>
      </c>
      <c r="Q5699">
        <v>24</v>
      </c>
      <c r="R5699" t="s">
        <v>49</v>
      </c>
    </row>
    <row r="5700" spans="1:18" x14ac:dyDescent="0.3">
      <c r="A5700">
        <v>6188</v>
      </c>
      <c r="B5700" t="s">
        <v>1266</v>
      </c>
      <c r="C5700" t="s">
        <v>39</v>
      </c>
      <c r="D5700">
        <v>31</v>
      </c>
      <c r="E5700" t="s">
        <v>20</v>
      </c>
      <c r="F5700" t="s">
        <v>929</v>
      </c>
      <c r="G5700" t="s">
        <v>40</v>
      </c>
      <c r="H5700" t="s">
        <v>930</v>
      </c>
      <c r="I5700" s="1">
        <v>44024</v>
      </c>
      <c r="K5700">
        <v>4.3499999999999996</v>
      </c>
      <c r="L5700" t="s">
        <v>65</v>
      </c>
      <c r="M5700">
        <v>82885</v>
      </c>
      <c r="N5700">
        <v>0.5</v>
      </c>
      <c r="O5700" t="s">
        <v>31</v>
      </c>
      <c r="P5700">
        <v>4056</v>
      </c>
      <c r="Q5700">
        <v>36</v>
      </c>
      <c r="R5700" t="s">
        <v>88</v>
      </c>
    </row>
    <row r="5701" spans="1:18" x14ac:dyDescent="0.3">
      <c r="A5701">
        <v>10064</v>
      </c>
      <c r="B5701" t="s">
        <v>581</v>
      </c>
      <c r="C5701" t="s">
        <v>39</v>
      </c>
      <c r="D5701">
        <v>27</v>
      </c>
      <c r="E5701" t="s">
        <v>20</v>
      </c>
      <c r="F5701" t="s">
        <v>1360</v>
      </c>
      <c r="G5701" t="s">
        <v>29</v>
      </c>
      <c r="H5701" t="s">
        <v>1454</v>
      </c>
      <c r="I5701" s="1">
        <v>44779</v>
      </c>
      <c r="K5701">
        <v>2.2799999999999998</v>
      </c>
      <c r="L5701" t="s">
        <v>65</v>
      </c>
      <c r="M5701">
        <v>82886</v>
      </c>
      <c r="N5701">
        <v>0.15</v>
      </c>
      <c r="O5701" t="s">
        <v>36</v>
      </c>
      <c r="P5701">
        <v>2198</v>
      </c>
      <c r="Q5701">
        <v>12</v>
      </c>
      <c r="R5701" t="s">
        <v>67</v>
      </c>
    </row>
    <row r="5702" spans="1:18" x14ac:dyDescent="0.3">
      <c r="A5702">
        <v>7947</v>
      </c>
      <c r="B5702" t="s">
        <v>1095</v>
      </c>
      <c r="C5702" t="s">
        <v>19</v>
      </c>
      <c r="D5702">
        <v>29</v>
      </c>
      <c r="E5702" t="s">
        <v>20</v>
      </c>
      <c r="F5702" t="s">
        <v>1560</v>
      </c>
      <c r="G5702" t="s">
        <v>29</v>
      </c>
      <c r="H5702" t="s">
        <v>1561</v>
      </c>
      <c r="I5702" s="1">
        <v>45413</v>
      </c>
      <c r="K5702">
        <v>0.54</v>
      </c>
      <c r="L5702" t="s">
        <v>24</v>
      </c>
      <c r="M5702">
        <v>82889</v>
      </c>
      <c r="N5702">
        <v>0.2</v>
      </c>
      <c r="O5702" t="s">
        <v>25</v>
      </c>
      <c r="P5702">
        <v>6862</v>
      </c>
      <c r="Q5702">
        <v>17</v>
      </c>
      <c r="R5702" t="s">
        <v>26</v>
      </c>
    </row>
    <row r="5703" spans="1:18" x14ac:dyDescent="0.3">
      <c r="A5703">
        <v>4301</v>
      </c>
      <c r="B5703" t="s">
        <v>769</v>
      </c>
      <c r="C5703" t="s">
        <v>39</v>
      </c>
      <c r="D5703">
        <v>42</v>
      </c>
      <c r="E5703" t="s">
        <v>34</v>
      </c>
      <c r="F5703" t="s">
        <v>929</v>
      </c>
      <c r="G5703" t="s">
        <v>29</v>
      </c>
      <c r="H5703" t="s">
        <v>960</v>
      </c>
      <c r="I5703" s="1">
        <v>42607</v>
      </c>
      <c r="K5703">
        <v>8.23</v>
      </c>
      <c r="L5703" t="s">
        <v>194</v>
      </c>
      <c r="M5703">
        <v>82890</v>
      </c>
      <c r="N5703">
        <v>0.1</v>
      </c>
      <c r="O5703" t="s">
        <v>36</v>
      </c>
      <c r="P5703">
        <v>2521</v>
      </c>
      <c r="Q5703">
        <v>90</v>
      </c>
      <c r="R5703" t="s">
        <v>42</v>
      </c>
    </row>
    <row r="5704" spans="1:18" x14ac:dyDescent="0.3">
      <c r="A5704">
        <v>8881</v>
      </c>
      <c r="B5704" t="s">
        <v>832</v>
      </c>
      <c r="C5704" t="s">
        <v>19</v>
      </c>
      <c r="D5704">
        <v>24</v>
      </c>
      <c r="E5704" t="s">
        <v>51</v>
      </c>
      <c r="F5704" t="s">
        <v>1360</v>
      </c>
      <c r="G5704" t="s">
        <v>40</v>
      </c>
      <c r="H5704" t="s">
        <v>1415</v>
      </c>
      <c r="I5704" s="1">
        <v>44720</v>
      </c>
      <c r="K5704">
        <v>2.44</v>
      </c>
      <c r="L5704" t="s">
        <v>65</v>
      </c>
      <c r="M5704">
        <v>82895</v>
      </c>
      <c r="N5704">
        <v>0.1</v>
      </c>
      <c r="O5704" t="s">
        <v>36</v>
      </c>
      <c r="P5704">
        <v>4780</v>
      </c>
      <c r="Q5704">
        <v>78</v>
      </c>
      <c r="R5704" t="s">
        <v>71</v>
      </c>
    </row>
    <row r="5705" spans="1:18" x14ac:dyDescent="0.3">
      <c r="A5705">
        <v>4232</v>
      </c>
      <c r="B5705" t="s">
        <v>1381</v>
      </c>
      <c r="C5705" t="s">
        <v>39</v>
      </c>
      <c r="D5705">
        <v>59</v>
      </c>
      <c r="E5705" t="s">
        <v>28</v>
      </c>
      <c r="F5705" t="s">
        <v>1511</v>
      </c>
      <c r="G5705" t="s">
        <v>22</v>
      </c>
      <c r="H5705" t="s">
        <v>1522</v>
      </c>
      <c r="I5705" s="1">
        <v>45159</v>
      </c>
      <c r="K5705">
        <v>1.24</v>
      </c>
      <c r="L5705" t="s">
        <v>24</v>
      </c>
      <c r="M5705">
        <v>82897</v>
      </c>
      <c r="N5705">
        <v>0.1</v>
      </c>
      <c r="O5705" t="s">
        <v>36</v>
      </c>
      <c r="Q5705">
        <v>7</v>
      </c>
      <c r="R5705" t="s">
        <v>46</v>
      </c>
    </row>
    <row r="5706" spans="1:18" x14ac:dyDescent="0.3">
      <c r="A5706">
        <v>10595</v>
      </c>
      <c r="B5706" t="s">
        <v>333</v>
      </c>
      <c r="C5706" t="s">
        <v>39</v>
      </c>
      <c r="D5706">
        <v>47</v>
      </c>
      <c r="E5706" t="s">
        <v>34</v>
      </c>
      <c r="F5706" t="s">
        <v>929</v>
      </c>
      <c r="G5706" t="s">
        <v>22</v>
      </c>
      <c r="H5706" t="s">
        <v>1027</v>
      </c>
      <c r="I5706" s="1">
        <v>43325</v>
      </c>
      <c r="K5706">
        <v>6.26</v>
      </c>
      <c r="L5706" t="s">
        <v>194</v>
      </c>
      <c r="M5706">
        <v>82900</v>
      </c>
      <c r="N5706">
        <v>0.5</v>
      </c>
      <c r="O5706" t="s">
        <v>36</v>
      </c>
      <c r="P5706">
        <v>5670</v>
      </c>
      <c r="Q5706">
        <v>22</v>
      </c>
      <c r="R5706" t="s">
        <v>56</v>
      </c>
    </row>
    <row r="5707" spans="1:18" x14ac:dyDescent="0.3">
      <c r="A5707">
        <v>9996</v>
      </c>
      <c r="B5707" t="s">
        <v>1066</v>
      </c>
      <c r="C5707" t="s">
        <v>39</v>
      </c>
      <c r="D5707">
        <v>62</v>
      </c>
      <c r="E5707" t="s">
        <v>48</v>
      </c>
      <c r="F5707" t="s">
        <v>1360</v>
      </c>
      <c r="G5707" t="s">
        <v>29</v>
      </c>
      <c r="H5707" t="s">
        <v>1415</v>
      </c>
      <c r="I5707" s="1">
        <v>44962</v>
      </c>
      <c r="K5707">
        <v>1.78</v>
      </c>
      <c r="L5707" t="s">
        <v>24</v>
      </c>
      <c r="M5707">
        <v>82901</v>
      </c>
      <c r="N5707">
        <v>0</v>
      </c>
      <c r="O5707" t="s">
        <v>36</v>
      </c>
      <c r="P5707">
        <v>5643</v>
      </c>
      <c r="Q5707">
        <v>94</v>
      </c>
      <c r="R5707" t="s">
        <v>32</v>
      </c>
    </row>
    <row r="5708" spans="1:18" x14ac:dyDescent="0.3">
      <c r="A5708">
        <v>10898</v>
      </c>
      <c r="B5708" t="s">
        <v>433</v>
      </c>
      <c r="C5708" t="s">
        <v>39</v>
      </c>
      <c r="D5708">
        <v>27</v>
      </c>
      <c r="E5708" t="s">
        <v>20</v>
      </c>
      <c r="F5708" t="s">
        <v>488</v>
      </c>
      <c r="G5708" t="s">
        <v>29</v>
      </c>
      <c r="H5708" t="s">
        <v>611</v>
      </c>
      <c r="I5708" s="1">
        <v>43119</v>
      </c>
      <c r="K5708">
        <v>6.83</v>
      </c>
      <c r="L5708" t="s">
        <v>194</v>
      </c>
      <c r="M5708">
        <v>82908</v>
      </c>
      <c r="N5708">
        <v>0.1</v>
      </c>
      <c r="O5708" t="s">
        <v>36</v>
      </c>
      <c r="P5708">
        <v>1907</v>
      </c>
      <c r="Q5708">
        <v>78</v>
      </c>
      <c r="R5708" t="s">
        <v>88</v>
      </c>
    </row>
    <row r="5709" spans="1:18" x14ac:dyDescent="0.3">
      <c r="A5709">
        <v>3158</v>
      </c>
      <c r="B5709" t="s">
        <v>704</v>
      </c>
      <c r="C5709" t="s">
        <v>19</v>
      </c>
      <c r="D5709">
        <v>32</v>
      </c>
      <c r="E5709" t="s">
        <v>20</v>
      </c>
      <c r="F5709" t="s">
        <v>929</v>
      </c>
      <c r="G5709" t="s">
        <v>29</v>
      </c>
      <c r="H5709" t="s">
        <v>960</v>
      </c>
      <c r="I5709" s="1">
        <v>43280</v>
      </c>
      <c r="K5709">
        <v>6.38</v>
      </c>
      <c r="L5709" t="s">
        <v>194</v>
      </c>
      <c r="M5709">
        <v>82929</v>
      </c>
      <c r="N5709">
        <v>0.5</v>
      </c>
      <c r="O5709" t="s">
        <v>25</v>
      </c>
      <c r="P5709">
        <v>1891</v>
      </c>
      <c r="Q5709">
        <v>39</v>
      </c>
      <c r="R5709" t="s">
        <v>54</v>
      </c>
    </row>
    <row r="5710" spans="1:18" x14ac:dyDescent="0.3">
      <c r="A5710">
        <v>6841</v>
      </c>
      <c r="B5710" t="s">
        <v>291</v>
      </c>
      <c r="C5710" t="s">
        <v>39</v>
      </c>
      <c r="D5710">
        <v>45</v>
      </c>
      <c r="E5710" t="s">
        <v>34</v>
      </c>
      <c r="F5710" t="s">
        <v>1447</v>
      </c>
      <c r="G5710" t="s">
        <v>22</v>
      </c>
      <c r="H5710" t="s">
        <v>1448</v>
      </c>
      <c r="I5710" s="1">
        <v>44999</v>
      </c>
      <c r="K5710">
        <v>1.68</v>
      </c>
      <c r="L5710" t="s">
        <v>24</v>
      </c>
      <c r="M5710">
        <v>82929</v>
      </c>
      <c r="N5710">
        <v>0.2</v>
      </c>
      <c r="O5710" t="s">
        <v>36</v>
      </c>
      <c r="P5710">
        <v>1408</v>
      </c>
      <c r="Q5710">
        <v>65</v>
      </c>
      <c r="R5710" t="s">
        <v>67</v>
      </c>
    </row>
    <row r="5711" spans="1:18" x14ac:dyDescent="0.3">
      <c r="A5711">
        <v>1502</v>
      </c>
      <c r="B5711" t="s">
        <v>1263</v>
      </c>
      <c r="C5711" t="s">
        <v>19</v>
      </c>
      <c r="D5711">
        <v>35</v>
      </c>
      <c r="E5711" t="s">
        <v>20</v>
      </c>
      <c r="F5711" t="s">
        <v>188</v>
      </c>
      <c r="G5711" t="s">
        <v>22</v>
      </c>
      <c r="H5711" t="s">
        <v>239</v>
      </c>
      <c r="I5711" s="1">
        <v>42428</v>
      </c>
      <c r="K5711">
        <v>8.7200000000000006</v>
      </c>
      <c r="L5711" t="s">
        <v>194</v>
      </c>
      <c r="M5711">
        <v>82932</v>
      </c>
      <c r="N5711">
        <v>0.25</v>
      </c>
      <c r="O5711" t="s">
        <v>45</v>
      </c>
      <c r="P5711">
        <v>1126</v>
      </c>
      <c r="Q5711">
        <v>61</v>
      </c>
      <c r="R5711" t="s">
        <v>71</v>
      </c>
    </row>
    <row r="5712" spans="1:18" x14ac:dyDescent="0.3">
      <c r="A5712">
        <v>8764</v>
      </c>
      <c r="B5712" t="s">
        <v>1172</v>
      </c>
      <c r="C5712" t="s">
        <v>19</v>
      </c>
      <c r="D5712">
        <v>64</v>
      </c>
      <c r="E5712" t="s">
        <v>48</v>
      </c>
      <c r="F5712" t="s">
        <v>1360</v>
      </c>
      <c r="G5712" t="s">
        <v>29</v>
      </c>
      <c r="H5712" t="s">
        <v>1375</v>
      </c>
      <c r="I5712" s="1">
        <v>44262</v>
      </c>
      <c r="K5712">
        <v>3.7</v>
      </c>
      <c r="L5712" t="s">
        <v>65</v>
      </c>
      <c r="M5712">
        <v>82938</v>
      </c>
      <c r="N5712">
        <v>0.25</v>
      </c>
      <c r="O5712" t="s">
        <v>31</v>
      </c>
      <c r="P5712">
        <v>3950</v>
      </c>
      <c r="Q5712">
        <v>49</v>
      </c>
      <c r="R5712" t="s">
        <v>26</v>
      </c>
    </row>
    <row r="5713" spans="1:18" x14ac:dyDescent="0.3">
      <c r="A5713">
        <v>2700</v>
      </c>
      <c r="B5713" t="s">
        <v>1417</v>
      </c>
      <c r="C5713" t="s">
        <v>39</v>
      </c>
      <c r="D5713">
        <v>54</v>
      </c>
      <c r="E5713" t="s">
        <v>28</v>
      </c>
      <c r="F5713" t="s">
        <v>1447</v>
      </c>
      <c r="G5713" t="s">
        <v>29</v>
      </c>
      <c r="H5713" t="s">
        <v>1448</v>
      </c>
      <c r="I5713" s="1">
        <v>45137</v>
      </c>
      <c r="K5713">
        <v>1.3</v>
      </c>
      <c r="L5713" t="s">
        <v>24</v>
      </c>
      <c r="M5713">
        <v>82938</v>
      </c>
      <c r="N5713">
        <v>0.15</v>
      </c>
      <c r="O5713" t="s">
        <v>45</v>
      </c>
      <c r="P5713">
        <v>2380</v>
      </c>
      <c r="Q5713">
        <v>31</v>
      </c>
      <c r="R5713" t="s">
        <v>37</v>
      </c>
    </row>
    <row r="5714" spans="1:18" x14ac:dyDescent="0.3">
      <c r="A5714">
        <v>3107</v>
      </c>
      <c r="B5714" t="s">
        <v>69</v>
      </c>
      <c r="C5714" t="s">
        <v>19</v>
      </c>
      <c r="D5714">
        <v>36</v>
      </c>
      <c r="E5714" t="s">
        <v>20</v>
      </c>
      <c r="F5714" t="s">
        <v>483</v>
      </c>
      <c r="G5714" t="s">
        <v>29</v>
      </c>
      <c r="H5714" t="s">
        <v>736</v>
      </c>
      <c r="I5714" s="1">
        <v>42793</v>
      </c>
      <c r="K5714">
        <v>7.72</v>
      </c>
      <c r="L5714" t="s">
        <v>194</v>
      </c>
      <c r="M5714">
        <v>82950</v>
      </c>
      <c r="N5714">
        <v>0</v>
      </c>
      <c r="O5714" t="s">
        <v>36</v>
      </c>
      <c r="P5714">
        <v>2489</v>
      </c>
      <c r="Q5714">
        <v>79</v>
      </c>
      <c r="R5714" t="s">
        <v>80</v>
      </c>
    </row>
    <row r="5715" spans="1:18" x14ac:dyDescent="0.3">
      <c r="A5715">
        <v>6108</v>
      </c>
      <c r="B5715" t="s">
        <v>1317</v>
      </c>
      <c r="C5715" t="s">
        <v>39</v>
      </c>
      <c r="D5715">
        <v>64</v>
      </c>
      <c r="E5715" t="s">
        <v>48</v>
      </c>
      <c r="F5715" t="s">
        <v>188</v>
      </c>
      <c r="G5715" t="s">
        <v>40</v>
      </c>
      <c r="H5715" t="s">
        <v>239</v>
      </c>
      <c r="I5715" s="1">
        <v>42424</v>
      </c>
      <c r="K5715">
        <v>8.73</v>
      </c>
      <c r="L5715" t="s">
        <v>194</v>
      </c>
      <c r="M5715">
        <v>82957</v>
      </c>
      <c r="N5715">
        <v>0.2</v>
      </c>
      <c r="O5715" t="s">
        <v>36</v>
      </c>
      <c r="P5715">
        <v>1847</v>
      </c>
      <c r="Q5715">
        <v>57</v>
      </c>
      <c r="R5715" t="s">
        <v>61</v>
      </c>
    </row>
    <row r="5716" spans="1:18" x14ac:dyDescent="0.3">
      <c r="A5716">
        <v>10547</v>
      </c>
      <c r="B5716" t="s">
        <v>1540</v>
      </c>
      <c r="C5716" t="s">
        <v>19</v>
      </c>
      <c r="D5716">
        <v>34</v>
      </c>
      <c r="E5716" t="s">
        <v>20</v>
      </c>
      <c r="F5716" t="s">
        <v>488</v>
      </c>
      <c r="G5716" t="s">
        <v>29</v>
      </c>
      <c r="H5716" t="s">
        <v>489</v>
      </c>
      <c r="I5716" s="1">
        <v>42899</v>
      </c>
      <c r="K5716">
        <v>7.43</v>
      </c>
      <c r="L5716" t="s">
        <v>194</v>
      </c>
      <c r="M5716">
        <v>82968</v>
      </c>
      <c r="N5716">
        <v>0.15</v>
      </c>
      <c r="O5716" t="s">
        <v>45</v>
      </c>
      <c r="P5716">
        <v>6838</v>
      </c>
      <c r="Q5716">
        <v>92</v>
      </c>
      <c r="R5716" t="s">
        <v>52</v>
      </c>
    </row>
    <row r="5717" spans="1:18" x14ac:dyDescent="0.3">
      <c r="A5717">
        <v>9498</v>
      </c>
      <c r="B5717" t="s">
        <v>363</v>
      </c>
      <c r="C5717" t="s">
        <v>19</v>
      </c>
      <c r="D5717">
        <v>53</v>
      </c>
      <c r="E5717" t="s">
        <v>28</v>
      </c>
      <c r="F5717" t="s">
        <v>1511</v>
      </c>
      <c r="G5717" t="s">
        <v>29</v>
      </c>
      <c r="H5717" t="s">
        <v>1512</v>
      </c>
      <c r="I5717" s="1">
        <v>44986</v>
      </c>
      <c r="K5717">
        <v>1.71</v>
      </c>
      <c r="L5717" t="s">
        <v>24</v>
      </c>
      <c r="M5717">
        <v>82968</v>
      </c>
      <c r="N5717">
        <v>0.1</v>
      </c>
      <c r="O5717" t="s">
        <v>31</v>
      </c>
      <c r="P5717">
        <v>4852</v>
      </c>
      <c r="Q5717">
        <v>51</v>
      </c>
      <c r="R5717" t="s">
        <v>49</v>
      </c>
    </row>
    <row r="5718" spans="1:18" x14ac:dyDescent="0.3">
      <c r="A5718">
        <v>2879</v>
      </c>
      <c r="B5718" t="s">
        <v>1219</v>
      </c>
      <c r="C5718" t="s">
        <v>39</v>
      </c>
      <c r="D5718">
        <v>50</v>
      </c>
      <c r="E5718" t="s">
        <v>28</v>
      </c>
      <c r="F5718" t="s">
        <v>1360</v>
      </c>
      <c r="G5718" t="s">
        <v>29</v>
      </c>
      <c r="H5718" t="s">
        <v>1385</v>
      </c>
      <c r="I5718" s="1">
        <v>44675</v>
      </c>
      <c r="K5718">
        <v>2.57</v>
      </c>
      <c r="L5718" t="s">
        <v>65</v>
      </c>
      <c r="M5718">
        <v>82974</v>
      </c>
      <c r="N5718">
        <v>0.15</v>
      </c>
      <c r="O5718" t="s">
        <v>45</v>
      </c>
      <c r="P5718">
        <v>1789</v>
      </c>
      <c r="Q5718">
        <v>68</v>
      </c>
      <c r="R5718" t="s">
        <v>67</v>
      </c>
    </row>
    <row r="5719" spans="1:18" x14ac:dyDescent="0.3">
      <c r="A5719">
        <v>1375</v>
      </c>
      <c r="B5719" t="s">
        <v>491</v>
      </c>
      <c r="C5719" t="s">
        <v>19</v>
      </c>
      <c r="D5719">
        <v>40</v>
      </c>
      <c r="E5719" t="s">
        <v>34</v>
      </c>
      <c r="F5719" t="s">
        <v>483</v>
      </c>
      <c r="G5719" t="s">
        <v>29</v>
      </c>
      <c r="H5719" t="s">
        <v>639</v>
      </c>
      <c r="I5719" s="1">
        <v>42049</v>
      </c>
      <c r="K5719">
        <v>9.75</v>
      </c>
      <c r="L5719" t="s">
        <v>194</v>
      </c>
      <c r="M5719">
        <v>82982</v>
      </c>
      <c r="N5719">
        <v>0</v>
      </c>
      <c r="O5719" t="s">
        <v>36</v>
      </c>
      <c r="P5719">
        <v>1142</v>
      </c>
      <c r="Q5719">
        <v>63</v>
      </c>
      <c r="R5719" t="s">
        <v>88</v>
      </c>
    </row>
    <row r="5720" spans="1:18" x14ac:dyDescent="0.3">
      <c r="A5720">
        <v>4673</v>
      </c>
      <c r="B5720" t="s">
        <v>207</v>
      </c>
      <c r="C5720" t="s">
        <v>19</v>
      </c>
      <c r="D5720">
        <v>44</v>
      </c>
      <c r="E5720" t="s">
        <v>34</v>
      </c>
      <c r="F5720" t="s">
        <v>1360</v>
      </c>
      <c r="G5720" t="s">
        <v>22</v>
      </c>
      <c r="H5720" t="s">
        <v>1385</v>
      </c>
      <c r="I5720" s="1">
        <v>44774</v>
      </c>
      <c r="K5720">
        <v>2.29</v>
      </c>
      <c r="L5720" t="s">
        <v>65</v>
      </c>
      <c r="M5720">
        <v>83003</v>
      </c>
      <c r="N5720">
        <v>0.2</v>
      </c>
      <c r="O5720" t="s">
        <v>31</v>
      </c>
      <c r="P5720">
        <v>2279</v>
      </c>
      <c r="Q5720">
        <v>45</v>
      </c>
      <c r="R5720" t="s">
        <v>37</v>
      </c>
    </row>
    <row r="5721" spans="1:18" x14ac:dyDescent="0.3">
      <c r="A5721">
        <v>1069</v>
      </c>
      <c r="B5721" t="s">
        <v>1362</v>
      </c>
      <c r="C5721" t="s">
        <v>39</v>
      </c>
      <c r="D5721">
        <v>33</v>
      </c>
      <c r="E5721" t="s">
        <v>20</v>
      </c>
      <c r="F5721" t="s">
        <v>929</v>
      </c>
      <c r="G5721" t="s">
        <v>22</v>
      </c>
      <c r="H5721" t="s">
        <v>930</v>
      </c>
      <c r="I5721" s="1">
        <v>42935</v>
      </c>
      <c r="J5721" s="1">
        <v>45524</v>
      </c>
      <c r="K5721">
        <v>7.09</v>
      </c>
      <c r="L5721" t="s">
        <v>194</v>
      </c>
      <c r="M5721">
        <v>83004</v>
      </c>
      <c r="N5721">
        <v>0.2</v>
      </c>
      <c r="O5721" t="s">
        <v>31</v>
      </c>
      <c r="P5721">
        <v>1046</v>
      </c>
      <c r="Q5721">
        <v>29</v>
      </c>
      <c r="R5721" t="s">
        <v>26</v>
      </c>
    </row>
    <row r="5722" spans="1:18" x14ac:dyDescent="0.3">
      <c r="A5722">
        <v>1127</v>
      </c>
      <c r="B5722" t="s">
        <v>967</v>
      </c>
      <c r="C5722" t="s">
        <v>39</v>
      </c>
      <c r="D5722">
        <v>32</v>
      </c>
      <c r="E5722" t="s">
        <v>20</v>
      </c>
      <c r="F5722" t="s">
        <v>929</v>
      </c>
      <c r="G5722" t="s">
        <v>40</v>
      </c>
      <c r="H5722" t="s">
        <v>1027</v>
      </c>
      <c r="I5722" s="1">
        <v>43816</v>
      </c>
      <c r="K5722">
        <v>4.92</v>
      </c>
      <c r="L5722" t="s">
        <v>65</v>
      </c>
      <c r="M5722">
        <v>83009</v>
      </c>
      <c r="N5722">
        <v>0.15</v>
      </c>
      <c r="O5722" t="s">
        <v>25</v>
      </c>
      <c r="Q5722">
        <v>60</v>
      </c>
      <c r="R5722" t="s">
        <v>71</v>
      </c>
    </row>
    <row r="5723" spans="1:18" x14ac:dyDescent="0.3">
      <c r="A5723">
        <v>6693</v>
      </c>
      <c r="B5723" t="s">
        <v>922</v>
      </c>
      <c r="C5723" t="s">
        <v>39</v>
      </c>
      <c r="D5723">
        <v>23</v>
      </c>
      <c r="E5723" t="s">
        <v>51</v>
      </c>
      <c r="F5723" t="s">
        <v>1360</v>
      </c>
      <c r="G5723" t="s">
        <v>29</v>
      </c>
      <c r="H5723" t="s">
        <v>1415</v>
      </c>
      <c r="I5723" s="1">
        <v>43770</v>
      </c>
      <c r="K5723">
        <v>5.04</v>
      </c>
      <c r="L5723" t="s">
        <v>194</v>
      </c>
      <c r="M5723">
        <v>83014</v>
      </c>
      <c r="N5723">
        <v>0.2</v>
      </c>
      <c r="O5723" t="s">
        <v>45</v>
      </c>
      <c r="Q5723">
        <v>18</v>
      </c>
      <c r="R5723" t="s">
        <v>52</v>
      </c>
    </row>
    <row r="5724" spans="1:18" x14ac:dyDescent="0.3">
      <c r="A5724">
        <v>5482</v>
      </c>
      <c r="B5724" t="s">
        <v>1331</v>
      </c>
      <c r="C5724" t="s">
        <v>39</v>
      </c>
      <c r="D5724">
        <v>47</v>
      </c>
      <c r="E5724" t="s">
        <v>34</v>
      </c>
      <c r="F5724" t="s">
        <v>1360</v>
      </c>
      <c r="G5724" t="s">
        <v>29</v>
      </c>
      <c r="H5724" t="s">
        <v>1375</v>
      </c>
      <c r="I5724" s="1">
        <v>44245</v>
      </c>
      <c r="K5724">
        <v>3.74</v>
      </c>
      <c r="L5724" t="s">
        <v>65</v>
      </c>
      <c r="M5724">
        <v>83015</v>
      </c>
      <c r="N5724">
        <v>0.1</v>
      </c>
      <c r="O5724" t="s">
        <v>31</v>
      </c>
      <c r="P5724">
        <v>5218</v>
      </c>
      <c r="Q5724">
        <v>63</v>
      </c>
      <c r="R5724" t="s">
        <v>37</v>
      </c>
    </row>
    <row r="5725" spans="1:18" x14ac:dyDescent="0.3">
      <c r="A5725">
        <v>10360</v>
      </c>
      <c r="B5725" t="s">
        <v>1155</v>
      </c>
      <c r="C5725" t="s">
        <v>19</v>
      </c>
      <c r="D5725">
        <v>40</v>
      </c>
      <c r="E5725" t="s">
        <v>34</v>
      </c>
      <c r="F5725" t="s">
        <v>483</v>
      </c>
      <c r="G5725" t="s">
        <v>29</v>
      </c>
      <c r="H5725" t="s">
        <v>639</v>
      </c>
      <c r="I5725" s="1">
        <v>43473</v>
      </c>
      <c r="K5725">
        <v>5.86</v>
      </c>
      <c r="L5725" t="s">
        <v>194</v>
      </c>
      <c r="M5725">
        <v>83021</v>
      </c>
      <c r="N5725">
        <v>0.2</v>
      </c>
      <c r="O5725" t="s">
        <v>45</v>
      </c>
      <c r="P5725">
        <v>5399</v>
      </c>
      <c r="Q5725">
        <v>46</v>
      </c>
      <c r="R5725" t="s">
        <v>80</v>
      </c>
    </row>
    <row r="5726" spans="1:18" x14ac:dyDescent="0.3">
      <c r="A5726">
        <v>8859</v>
      </c>
      <c r="B5726" t="s">
        <v>165</v>
      </c>
      <c r="C5726" t="s">
        <v>19</v>
      </c>
      <c r="D5726">
        <v>61</v>
      </c>
      <c r="E5726" t="s">
        <v>48</v>
      </c>
      <c r="F5726" t="s">
        <v>1447</v>
      </c>
      <c r="G5726" t="s">
        <v>22</v>
      </c>
      <c r="H5726" t="s">
        <v>1513</v>
      </c>
      <c r="I5726" s="1">
        <v>44463</v>
      </c>
      <c r="K5726">
        <v>3.15</v>
      </c>
      <c r="L5726" t="s">
        <v>65</v>
      </c>
      <c r="M5726">
        <v>83024</v>
      </c>
      <c r="N5726">
        <v>0.15</v>
      </c>
      <c r="O5726" t="s">
        <v>31</v>
      </c>
      <c r="P5726">
        <v>8180</v>
      </c>
      <c r="Q5726">
        <v>21</v>
      </c>
      <c r="R5726" t="s">
        <v>123</v>
      </c>
    </row>
    <row r="5727" spans="1:18" x14ac:dyDescent="0.3">
      <c r="A5727">
        <v>8104</v>
      </c>
      <c r="B5727" t="s">
        <v>1458</v>
      </c>
      <c r="C5727" t="s">
        <v>39</v>
      </c>
      <c r="D5727">
        <v>45</v>
      </c>
      <c r="E5727" t="s">
        <v>34</v>
      </c>
      <c r="F5727" t="s">
        <v>188</v>
      </c>
      <c r="G5727" t="s">
        <v>29</v>
      </c>
      <c r="H5727" t="s">
        <v>213</v>
      </c>
      <c r="I5727" s="1">
        <v>42124</v>
      </c>
      <c r="K5727">
        <v>9.5500000000000007</v>
      </c>
      <c r="L5727" t="s">
        <v>194</v>
      </c>
      <c r="M5727">
        <v>83026</v>
      </c>
      <c r="N5727">
        <v>0.2</v>
      </c>
      <c r="O5727" t="s">
        <v>31</v>
      </c>
      <c r="P5727">
        <v>7359</v>
      </c>
      <c r="Q5727">
        <v>92</v>
      </c>
      <c r="R5727" t="s">
        <v>46</v>
      </c>
    </row>
    <row r="5728" spans="1:18" x14ac:dyDescent="0.3">
      <c r="A5728">
        <v>9519</v>
      </c>
      <c r="B5728" t="s">
        <v>1460</v>
      </c>
      <c r="C5728" t="s">
        <v>19</v>
      </c>
      <c r="D5728">
        <v>65</v>
      </c>
      <c r="E5728" t="s">
        <v>48</v>
      </c>
      <c r="F5728" t="s">
        <v>1360</v>
      </c>
      <c r="G5728" t="s">
        <v>40</v>
      </c>
      <c r="H5728" t="s">
        <v>1361</v>
      </c>
      <c r="I5728" s="1">
        <v>44625</v>
      </c>
      <c r="K5728">
        <v>2.7</v>
      </c>
      <c r="L5728" t="s">
        <v>65</v>
      </c>
      <c r="M5728">
        <v>83034</v>
      </c>
      <c r="N5728">
        <v>0.1</v>
      </c>
      <c r="O5728" t="s">
        <v>45</v>
      </c>
      <c r="P5728">
        <v>4540</v>
      </c>
      <c r="Q5728">
        <v>96</v>
      </c>
      <c r="R5728" t="s">
        <v>32</v>
      </c>
    </row>
    <row r="5729" spans="1:18" x14ac:dyDescent="0.3">
      <c r="A5729">
        <v>10512</v>
      </c>
      <c r="B5729" t="s">
        <v>424</v>
      </c>
      <c r="C5729" t="s">
        <v>39</v>
      </c>
      <c r="D5729">
        <v>25</v>
      </c>
      <c r="E5729" t="s">
        <v>20</v>
      </c>
      <c r="F5729" t="s">
        <v>1360</v>
      </c>
      <c r="G5729" t="s">
        <v>29</v>
      </c>
      <c r="H5729" t="s">
        <v>1375</v>
      </c>
      <c r="I5729" s="1">
        <v>45114</v>
      </c>
      <c r="K5729">
        <v>1.36</v>
      </c>
      <c r="L5729" t="s">
        <v>24</v>
      </c>
      <c r="M5729">
        <v>83038</v>
      </c>
      <c r="N5729">
        <v>0.1</v>
      </c>
      <c r="O5729" t="s">
        <v>36</v>
      </c>
      <c r="Q5729">
        <v>29</v>
      </c>
      <c r="R5729" t="s">
        <v>56</v>
      </c>
    </row>
    <row r="5730" spans="1:18" x14ac:dyDescent="0.3">
      <c r="A5730">
        <v>1463</v>
      </c>
      <c r="B5730" t="s">
        <v>987</v>
      </c>
      <c r="C5730" t="s">
        <v>39</v>
      </c>
      <c r="D5730">
        <v>27</v>
      </c>
      <c r="E5730" t="s">
        <v>20</v>
      </c>
      <c r="F5730" t="s">
        <v>929</v>
      </c>
      <c r="G5730" t="s">
        <v>40</v>
      </c>
      <c r="H5730" t="s">
        <v>960</v>
      </c>
      <c r="I5730" s="1">
        <v>43863</v>
      </c>
      <c r="K5730">
        <v>4.79</v>
      </c>
      <c r="L5730" t="s">
        <v>65</v>
      </c>
      <c r="M5730">
        <v>83040</v>
      </c>
      <c r="N5730">
        <v>0.1</v>
      </c>
      <c r="O5730" t="s">
        <v>45</v>
      </c>
      <c r="P5730">
        <v>1362</v>
      </c>
      <c r="Q5730">
        <v>10</v>
      </c>
      <c r="R5730" t="s">
        <v>42</v>
      </c>
    </row>
    <row r="5731" spans="1:18" x14ac:dyDescent="0.3">
      <c r="A5731">
        <v>4688</v>
      </c>
      <c r="B5731" t="s">
        <v>641</v>
      </c>
      <c r="C5731" t="s">
        <v>39</v>
      </c>
      <c r="D5731">
        <v>57</v>
      </c>
      <c r="E5731" t="s">
        <v>28</v>
      </c>
      <c r="F5731" t="s">
        <v>1447</v>
      </c>
      <c r="G5731" t="s">
        <v>40</v>
      </c>
      <c r="H5731" t="s">
        <v>1455</v>
      </c>
      <c r="I5731" s="1">
        <v>44916</v>
      </c>
      <c r="K5731">
        <v>1.91</v>
      </c>
      <c r="L5731" t="s">
        <v>24</v>
      </c>
      <c r="M5731">
        <v>83050</v>
      </c>
      <c r="N5731">
        <v>0.25</v>
      </c>
      <c r="O5731" t="s">
        <v>36</v>
      </c>
      <c r="P5731">
        <v>1342</v>
      </c>
      <c r="Q5731">
        <v>56</v>
      </c>
      <c r="R5731" t="s">
        <v>61</v>
      </c>
    </row>
    <row r="5732" spans="1:18" x14ac:dyDescent="0.3">
      <c r="A5732">
        <v>9161</v>
      </c>
      <c r="B5732" t="s">
        <v>1505</v>
      </c>
      <c r="C5732" t="s">
        <v>39</v>
      </c>
      <c r="D5732">
        <v>59</v>
      </c>
      <c r="E5732" t="s">
        <v>28</v>
      </c>
      <c r="F5732" t="s">
        <v>1560</v>
      </c>
      <c r="G5732" t="s">
        <v>29</v>
      </c>
      <c r="H5732" t="s">
        <v>1561</v>
      </c>
      <c r="I5732" s="1">
        <v>45443</v>
      </c>
      <c r="K5732">
        <v>0.46</v>
      </c>
      <c r="L5732" t="s">
        <v>24</v>
      </c>
      <c r="M5732">
        <v>83056</v>
      </c>
      <c r="N5732">
        <v>0.15</v>
      </c>
      <c r="O5732" t="s">
        <v>36</v>
      </c>
      <c r="Q5732">
        <v>33</v>
      </c>
      <c r="R5732" t="s">
        <v>76</v>
      </c>
    </row>
    <row r="5733" spans="1:18" x14ac:dyDescent="0.3">
      <c r="A5733">
        <v>9012</v>
      </c>
      <c r="B5733" t="s">
        <v>680</v>
      </c>
      <c r="C5733" t="s">
        <v>19</v>
      </c>
      <c r="D5733">
        <v>60</v>
      </c>
      <c r="E5733" t="s">
        <v>48</v>
      </c>
      <c r="F5733" t="s">
        <v>229</v>
      </c>
      <c r="G5733" t="s">
        <v>22</v>
      </c>
      <c r="H5733" t="s">
        <v>332</v>
      </c>
      <c r="I5733" s="1">
        <v>42897</v>
      </c>
      <c r="K5733">
        <v>7.43</v>
      </c>
      <c r="L5733" t="s">
        <v>194</v>
      </c>
      <c r="M5733">
        <v>83066</v>
      </c>
      <c r="N5733">
        <v>0.5</v>
      </c>
      <c r="O5733" t="s">
        <v>31</v>
      </c>
      <c r="Q5733">
        <v>41</v>
      </c>
      <c r="R5733" t="s">
        <v>46</v>
      </c>
    </row>
    <row r="5734" spans="1:18" x14ac:dyDescent="0.3">
      <c r="A5734">
        <v>7719</v>
      </c>
      <c r="B5734" t="s">
        <v>1541</v>
      </c>
      <c r="C5734" t="s">
        <v>39</v>
      </c>
      <c r="D5734">
        <v>28</v>
      </c>
      <c r="E5734" t="s">
        <v>20</v>
      </c>
      <c r="F5734" t="s">
        <v>929</v>
      </c>
      <c r="G5734" t="s">
        <v>40</v>
      </c>
      <c r="H5734" t="s">
        <v>960</v>
      </c>
      <c r="I5734" s="1">
        <v>43957</v>
      </c>
      <c r="K5734">
        <v>4.53</v>
      </c>
      <c r="L5734" t="s">
        <v>65</v>
      </c>
      <c r="M5734">
        <v>83067</v>
      </c>
      <c r="N5734">
        <v>0.15</v>
      </c>
      <c r="O5734" t="s">
        <v>45</v>
      </c>
      <c r="P5734">
        <v>6567</v>
      </c>
      <c r="Q5734">
        <v>60</v>
      </c>
      <c r="R5734" t="s">
        <v>80</v>
      </c>
    </row>
    <row r="5735" spans="1:18" x14ac:dyDescent="0.3">
      <c r="A5735">
        <v>7186</v>
      </c>
      <c r="B5735" t="s">
        <v>1381</v>
      </c>
      <c r="C5735" t="s">
        <v>19</v>
      </c>
      <c r="D5735">
        <v>43</v>
      </c>
      <c r="E5735" t="s">
        <v>34</v>
      </c>
      <c r="F5735" t="s">
        <v>929</v>
      </c>
      <c r="G5735" t="s">
        <v>40</v>
      </c>
      <c r="H5735" t="s">
        <v>930</v>
      </c>
      <c r="I5735" s="1">
        <v>42982</v>
      </c>
      <c r="J5735" s="1">
        <v>44558</v>
      </c>
      <c r="K5735">
        <v>4.3099999999999996</v>
      </c>
      <c r="L5735" t="s">
        <v>65</v>
      </c>
      <c r="M5735">
        <v>83084</v>
      </c>
      <c r="N5735">
        <v>0.25</v>
      </c>
      <c r="O5735" t="s">
        <v>31</v>
      </c>
      <c r="P5735">
        <v>3713</v>
      </c>
      <c r="Q5735">
        <v>41</v>
      </c>
      <c r="R5735" t="s">
        <v>54</v>
      </c>
    </row>
    <row r="5736" spans="1:18" x14ac:dyDescent="0.3">
      <c r="A5736">
        <v>2311</v>
      </c>
      <c r="B5736" t="s">
        <v>1405</v>
      </c>
      <c r="C5736" t="s">
        <v>19</v>
      </c>
      <c r="D5736">
        <v>23</v>
      </c>
      <c r="E5736" t="s">
        <v>51</v>
      </c>
      <c r="F5736" t="s">
        <v>1360</v>
      </c>
      <c r="G5736" t="s">
        <v>29</v>
      </c>
      <c r="H5736" t="s">
        <v>1361</v>
      </c>
      <c r="I5736" s="1">
        <v>44774</v>
      </c>
      <c r="K5736">
        <v>2.29</v>
      </c>
      <c r="L5736" t="s">
        <v>65</v>
      </c>
      <c r="M5736">
        <v>83084</v>
      </c>
      <c r="N5736">
        <v>0.15</v>
      </c>
      <c r="O5736" t="s">
        <v>36</v>
      </c>
      <c r="P5736">
        <v>1863</v>
      </c>
      <c r="Q5736">
        <v>96</v>
      </c>
      <c r="R5736" t="s">
        <v>71</v>
      </c>
    </row>
    <row r="5737" spans="1:18" x14ac:dyDescent="0.3">
      <c r="A5737">
        <v>9132</v>
      </c>
      <c r="B5737" t="s">
        <v>1175</v>
      </c>
      <c r="C5737" t="s">
        <v>19</v>
      </c>
      <c r="D5737">
        <v>59</v>
      </c>
      <c r="E5737" t="s">
        <v>28</v>
      </c>
      <c r="F5737" t="s">
        <v>483</v>
      </c>
      <c r="G5737" t="s">
        <v>22</v>
      </c>
      <c r="H5737" t="s">
        <v>736</v>
      </c>
      <c r="I5737" s="1">
        <v>42791</v>
      </c>
      <c r="K5737">
        <v>7.72</v>
      </c>
      <c r="L5737" t="s">
        <v>194</v>
      </c>
      <c r="M5737">
        <v>83090</v>
      </c>
      <c r="N5737">
        <v>0.15</v>
      </c>
      <c r="O5737" t="s">
        <v>45</v>
      </c>
      <c r="P5737">
        <v>7864</v>
      </c>
      <c r="Q5737">
        <v>39</v>
      </c>
      <c r="R5737" t="s">
        <v>26</v>
      </c>
    </row>
    <row r="5738" spans="1:18" x14ac:dyDescent="0.3">
      <c r="A5738">
        <v>5306</v>
      </c>
      <c r="B5738" t="s">
        <v>834</v>
      </c>
      <c r="C5738" t="s">
        <v>39</v>
      </c>
      <c r="D5738">
        <v>54</v>
      </c>
      <c r="E5738" t="s">
        <v>28</v>
      </c>
      <c r="F5738" t="s">
        <v>1360</v>
      </c>
      <c r="G5738" t="s">
        <v>29</v>
      </c>
      <c r="H5738" t="s">
        <v>1454</v>
      </c>
      <c r="I5738" s="1">
        <v>45110</v>
      </c>
      <c r="K5738">
        <v>1.37</v>
      </c>
      <c r="L5738" t="s">
        <v>24</v>
      </c>
      <c r="M5738">
        <v>83102</v>
      </c>
      <c r="N5738">
        <v>0</v>
      </c>
      <c r="O5738" t="s">
        <v>31</v>
      </c>
      <c r="Q5738">
        <v>53</v>
      </c>
      <c r="R5738" t="s">
        <v>54</v>
      </c>
    </row>
    <row r="5739" spans="1:18" x14ac:dyDescent="0.3">
      <c r="A5739">
        <v>6069</v>
      </c>
      <c r="B5739" t="s">
        <v>548</v>
      </c>
      <c r="C5739" t="s">
        <v>19</v>
      </c>
      <c r="D5739">
        <v>47</v>
      </c>
      <c r="E5739" t="s">
        <v>34</v>
      </c>
      <c r="F5739" t="s">
        <v>1447</v>
      </c>
      <c r="G5739" t="s">
        <v>40</v>
      </c>
      <c r="H5739" t="s">
        <v>1452</v>
      </c>
      <c r="I5739" s="1">
        <v>45388</v>
      </c>
      <c r="K5739">
        <v>0.61</v>
      </c>
      <c r="L5739" t="s">
        <v>24</v>
      </c>
      <c r="M5739">
        <v>83112</v>
      </c>
      <c r="N5739">
        <v>0.25</v>
      </c>
      <c r="O5739" t="s">
        <v>25</v>
      </c>
      <c r="P5739">
        <v>1551</v>
      </c>
      <c r="Q5739">
        <v>13</v>
      </c>
      <c r="R5739" t="s">
        <v>54</v>
      </c>
    </row>
    <row r="5740" spans="1:18" x14ac:dyDescent="0.3">
      <c r="A5740">
        <v>6058</v>
      </c>
      <c r="B5740" t="s">
        <v>326</v>
      </c>
      <c r="C5740" t="s">
        <v>19</v>
      </c>
      <c r="D5740">
        <v>33</v>
      </c>
      <c r="E5740" t="s">
        <v>20</v>
      </c>
      <c r="F5740" t="s">
        <v>1360</v>
      </c>
      <c r="G5740" t="s">
        <v>22</v>
      </c>
      <c r="H5740" t="s">
        <v>1375</v>
      </c>
      <c r="I5740" s="1">
        <v>42479</v>
      </c>
      <c r="J5740" s="1">
        <v>44294</v>
      </c>
      <c r="K5740">
        <v>4.97</v>
      </c>
      <c r="L5740" t="s">
        <v>65</v>
      </c>
      <c r="M5740">
        <v>83116</v>
      </c>
      <c r="N5740">
        <v>0.2</v>
      </c>
      <c r="O5740" t="s">
        <v>31</v>
      </c>
      <c r="P5740">
        <v>4326</v>
      </c>
      <c r="Q5740">
        <v>75</v>
      </c>
      <c r="R5740" t="s">
        <v>42</v>
      </c>
    </row>
    <row r="5741" spans="1:18" x14ac:dyDescent="0.3">
      <c r="A5741">
        <v>3564</v>
      </c>
      <c r="B5741" t="s">
        <v>1136</v>
      </c>
      <c r="C5741" t="s">
        <v>19</v>
      </c>
      <c r="D5741">
        <v>63</v>
      </c>
      <c r="E5741" t="s">
        <v>48</v>
      </c>
      <c r="F5741" t="s">
        <v>188</v>
      </c>
      <c r="G5741" t="s">
        <v>29</v>
      </c>
      <c r="H5741" t="s">
        <v>199</v>
      </c>
      <c r="I5741" s="1">
        <v>42022</v>
      </c>
      <c r="K5741">
        <v>9.83</v>
      </c>
      <c r="L5741" t="s">
        <v>194</v>
      </c>
      <c r="M5741">
        <v>83118</v>
      </c>
      <c r="N5741">
        <v>0.15</v>
      </c>
      <c r="O5741" t="s">
        <v>36</v>
      </c>
      <c r="Q5741">
        <v>36</v>
      </c>
      <c r="R5741" t="s">
        <v>54</v>
      </c>
    </row>
    <row r="5742" spans="1:18" x14ac:dyDescent="0.3">
      <c r="A5742">
        <v>9861</v>
      </c>
      <c r="B5742" t="s">
        <v>372</v>
      </c>
      <c r="C5742" t="s">
        <v>39</v>
      </c>
      <c r="D5742">
        <v>41</v>
      </c>
      <c r="E5742" t="s">
        <v>34</v>
      </c>
      <c r="F5742" t="s">
        <v>188</v>
      </c>
      <c r="G5742" t="s">
        <v>22</v>
      </c>
      <c r="H5742" t="s">
        <v>191</v>
      </c>
      <c r="I5742" s="1">
        <v>42360</v>
      </c>
      <c r="K5742">
        <v>8.9</v>
      </c>
      <c r="L5742" t="s">
        <v>194</v>
      </c>
      <c r="M5742">
        <v>83121</v>
      </c>
      <c r="N5742">
        <v>0.5</v>
      </c>
      <c r="O5742" t="s">
        <v>36</v>
      </c>
      <c r="P5742">
        <v>8449</v>
      </c>
      <c r="Q5742">
        <v>9</v>
      </c>
      <c r="R5742" t="s">
        <v>56</v>
      </c>
    </row>
    <row r="5743" spans="1:18" x14ac:dyDescent="0.3">
      <c r="A5743">
        <v>7810</v>
      </c>
      <c r="B5743" t="s">
        <v>788</v>
      </c>
      <c r="C5743" t="s">
        <v>19</v>
      </c>
      <c r="D5743">
        <v>36</v>
      </c>
      <c r="E5743" t="s">
        <v>20</v>
      </c>
      <c r="F5743" t="s">
        <v>488</v>
      </c>
      <c r="G5743" t="s">
        <v>29</v>
      </c>
      <c r="H5743" t="s">
        <v>489</v>
      </c>
      <c r="I5743" s="1">
        <v>42421</v>
      </c>
      <c r="J5743" s="1">
        <v>44244</v>
      </c>
      <c r="K5743">
        <v>4.99</v>
      </c>
      <c r="L5743" t="s">
        <v>65</v>
      </c>
      <c r="M5743">
        <v>83134</v>
      </c>
      <c r="N5743">
        <v>0.2</v>
      </c>
      <c r="O5743" t="s">
        <v>36</v>
      </c>
      <c r="P5743">
        <v>6656</v>
      </c>
      <c r="Q5743">
        <v>94</v>
      </c>
      <c r="R5743" t="s">
        <v>54</v>
      </c>
    </row>
    <row r="5744" spans="1:18" x14ac:dyDescent="0.3">
      <c r="A5744">
        <v>5396</v>
      </c>
      <c r="B5744" t="s">
        <v>1049</v>
      </c>
      <c r="C5744" t="s">
        <v>19</v>
      </c>
      <c r="D5744">
        <v>37</v>
      </c>
      <c r="E5744" t="s">
        <v>20</v>
      </c>
      <c r="F5744" t="s">
        <v>229</v>
      </c>
      <c r="G5744" t="s">
        <v>29</v>
      </c>
      <c r="H5744" t="s">
        <v>332</v>
      </c>
      <c r="I5744" s="1">
        <v>42732</v>
      </c>
      <c r="K5744">
        <v>7.89</v>
      </c>
      <c r="L5744" t="s">
        <v>194</v>
      </c>
      <c r="M5744">
        <v>83141</v>
      </c>
      <c r="N5744">
        <v>0.2</v>
      </c>
      <c r="O5744" t="s">
        <v>36</v>
      </c>
      <c r="P5744">
        <v>5034</v>
      </c>
      <c r="Q5744">
        <v>64</v>
      </c>
      <c r="R5744" t="s">
        <v>71</v>
      </c>
    </row>
    <row r="5745" spans="1:18" x14ac:dyDescent="0.3">
      <c r="A5745">
        <v>4049</v>
      </c>
      <c r="B5745" t="s">
        <v>245</v>
      </c>
      <c r="C5745" t="s">
        <v>19</v>
      </c>
      <c r="D5745">
        <v>65</v>
      </c>
      <c r="E5745" t="s">
        <v>48</v>
      </c>
      <c r="F5745" t="s">
        <v>488</v>
      </c>
      <c r="G5745" t="s">
        <v>22</v>
      </c>
      <c r="H5745" t="s">
        <v>597</v>
      </c>
      <c r="I5745" s="1">
        <v>42320</v>
      </c>
      <c r="K5745">
        <v>9.01</v>
      </c>
      <c r="L5745" t="s">
        <v>194</v>
      </c>
      <c r="M5745">
        <v>83144</v>
      </c>
      <c r="N5745">
        <v>0.15</v>
      </c>
      <c r="O5745" t="s">
        <v>36</v>
      </c>
      <c r="P5745">
        <v>2908</v>
      </c>
      <c r="Q5745">
        <v>7</v>
      </c>
      <c r="R5745" t="s">
        <v>106</v>
      </c>
    </row>
    <row r="5746" spans="1:18" x14ac:dyDescent="0.3">
      <c r="A5746">
        <v>6549</v>
      </c>
      <c r="B5746" t="s">
        <v>923</v>
      </c>
      <c r="C5746" t="s">
        <v>39</v>
      </c>
      <c r="D5746">
        <v>34</v>
      </c>
      <c r="E5746" t="s">
        <v>20</v>
      </c>
      <c r="F5746" t="s">
        <v>929</v>
      </c>
      <c r="G5746" t="s">
        <v>29</v>
      </c>
      <c r="H5746" t="s">
        <v>960</v>
      </c>
      <c r="I5746" s="1">
        <v>44362</v>
      </c>
      <c r="K5746">
        <v>3.42</v>
      </c>
      <c r="L5746" t="s">
        <v>65</v>
      </c>
      <c r="M5746">
        <v>83163</v>
      </c>
      <c r="N5746">
        <v>0.1</v>
      </c>
      <c r="O5746" t="s">
        <v>36</v>
      </c>
      <c r="P5746">
        <v>2246</v>
      </c>
      <c r="Q5746">
        <v>30</v>
      </c>
      <c r="R5746" t="s">
        <v>52</v>
      </c>
    </row>
    <row r="5747" spans="1:18" x14ac:dyDescent="0.3">
      <c r="A5747">
        <v>2699</v>
      </c>
      <c r="B5747" t="s">
        <v>1316</v>
      </c>
      <c r="C5747" t="s">
        <v>19</v>
      </c>
      <c r="D5747">
        <v>26</v>
      </c>
      <c r="E5747" t="s">
        <v>20</v>
      </c>
      <c r="F5747" t="s">
        <v>1360</v>
      </c>
      <c r="G5747" t="s">
        <v>29</v>
      </c>
      <c r="H5747" t="s">
        <v>1415</v>
      </c>
      <c r="I5747" s="1">
        <v>45463</v>
      </c>
      <c r="K5747">
        <v>0.41</v>
      </c>
      <c r="L5747" t="s">
        <v>24</v>
      </c>
      <c r="M5747">
        <v>83180</v>
      </c>
      <c r="N5747">
        <v>0.25</v>
      </c>
      <c r="O5747" t="s">
        <v>36</v>
      </c>
      <c r="P5747">
        <v>1716</v>
      </c>
      <c r="Q5747">
        <v>90</v>
      </c>
      <c r="R5747" t="s">
        <v>32</v>
      </c>
    </row>
    <row r="5748" spans="1:18" x14ac:dyDescent="0.3">
      <c r="A5748">
        <v>4284</v>
      </c>
      <c r="B5748" t="s">
        <v>669</v>
      </c>
      <c r="C5748" t="s">
        <v>39</v>
      </c>
      <c r="D5748">
        <v>42</v>
      </c>
      <c r="E5748" t="s">
        <v>34</v>
      </c>
      <c r="F5748" t="s">
        <v>1360</v>
      </c>
      <c r="G5748" t="s">
        <v>29</v>
      </c>
      <c r="H5748" t="s">
        <v>1375</v>
      </c>
      <c r="I5748" s="1">
        <v>42082</v>
      </c>
      <c r="J5748" s="1">
        <v>43971</v>
      </c>
      <c r="K5748">
        <v>5.17</v>
      </c>
      <c r="L5748" t="s">
        <v>194</v>
      </c>
      <c r="M5748">
        <v>83183</v>
      </c>
      <c r="N5748">
        <v>0.1</v>
      </c>
      <c r="O5748" t="s">
        <v>36</v>
      </c>
      <c r="P5748">
        <v>3191</v>
      </c>
      <c r="Q5748">
        <v>50</v>
      </c>
      <c r="R5748" t="s">
        <v>67</v>
      </c>
    </row>
    <row r="5749" spans="1:18" x14ac:dyDescent="0.3">
      <c r="A5749">
        <v>4116</v>
      </c>
      <c r="B5749" t="s">
        <v>631</v>
      </c>
      <c r="C5749" t="s">
        <v>19</v>
      </c>
      <c r="D5749">
        <v>50</v>
      </c>
      <c r="E5749" t="s">
        <v>28</v>
      </c>
      <c r="F5749" t="s">
        <v>488</v>
      </c>
      <c r="G5749" t="s">
        <v>22</v>
      </c>
      <c r="H5749" t="s">
        <v>597</v>
      </c>
      <c r="I5749" s="1">
        <v>43358</v>
      </c>
      <c r="K5749">
        <v>6.17</v>
      </c>
      <c r="L5749" t="s">
        <v>194</v>
      </c>
      <c r="M5749">
        <v>83190</v>
      </c>
      <c r="N5749">
        <v>0.5</v>
      </c>
      <c r="O5749" t="s">
        <v>31</v>
      </c>
      <c r="Q5749">
        <v>78</v>
      </c>
      <c r="R5749" t="s">
        <v>32</v>
      </c>
    </row>
    <row r="5750" spans="1:18" x14ac:dyDescent="0.3">
      <c r="A5750">
        <v>9249</v>
      </c>
      <c r="B5750" t="s">
        <v>813</v>
      </c>
      <c r="C5750" t="s">
        <v>19</v>
      </c>
      <c r="D5750">
        <v>32</v>
      </c>
      <c r="E5750" t="s">
        <v>20</v>
      </c>
      <c r="F5750" t="s">
        <v>1447</v>
      </c>
      <c r="G5750" t="s">
        <v>29</v>
      </c>
      <c r="H5750" t="s">
        <v>1448</v>
      </c>
      <c r="I5750" s="1">
        <v>44599</v>
      </c>
      <c r="K5750">
        <v>2.77</v>
      </c>
      <c r="L5750" t="s">
        <v>65</v>
      </c>
      <c r="M5750">
        <v>83198</v>
      </c>
      <c r="N5750">
        <v>0.2</v>
      </c>
      <c r="O5750" t="s">
        <v>31</v>
      </c>
      <c r="P5750">
        <v>1082</v>
      </c>
      <c r="Q5750">
        <v>56</v>
      </c>
      <c r="R5750" t="s">
        <v>26</v>
      </c>
    </row>
    <row r="5751" spans="1:18" x14ac:dyDescent="0.3">
      <c r="A5751">
        <v>1824</v>
      </c>
      <c r="B5751" t="s">
        <v>206</v>
      </c>
      <c r="C5751" t="s">
        <v>19</v>
      </c>
      <c r="D5751">
        <v>24</v>
      </c>
      <c r="E5751" t="s">
        <v>51</v>
      </c>
      <c r="F5751" t="s">
        <v>488</v>
      </c>
      <c r="G5751" t="s">
        <v>29</v>
      </c>
      <c r="H5751" t="s">
        <v>597</v>
      </c>
      <c r="I5751" s="1">
        <v>42709</v>
      </c>
      <c r="K5751">
        <v>7.95</v>
      </c>
      <c r="L5751" t="s">
        <v>194</v>
      </c>
      <c r="M5751">
        <v>83206</v>
      </c>
      <c r="N5751">
        <v>0.15</v>
      </c>
      <c r="O5751" t="s">
        <v>31</v>
      </c>
      <c r="P5751">
        <v>1488</v>
      </c>
      <c r="Q5751">
        <v>93</v>
      </c>
      <c r="R5751" t="s">
        <v>71</v>
      </c>
    </row>
    <row r="5752" spans="1:18" x14ac:dyDescent="0.3">
      <c r="A5752">
        <v>5143</v>
      </c>
      <c r="B5752" t="s">
        <v>243</v>
      </c>
      <c r="C5752" t="s">
        <v>39</v>
      </c>
      <c r="D5752">
        <v>47</v>
      </c>
      <c r="E5752" t="s">
        <v>34</v>
      </c>
      <c r="F5752" t="s">
        <v>483</v>
      </c>
      <c r="G5752" t="s">
        <v>29</v>
      </c>
      <c r="H5752" t="s">
        <v>484</v>
      </c>
      <c r="I5752" s="1">
        <v>43810</v>
      </c>
      <c r="K5752">
        <v>4.93</v>
      </c>
      <c r="L5752" t="s">
        <v>65</v>
      </c>
      <c r="M5752">
        <v>83220</v>
      </c>
      <c r="N5752">
        <v>0.2</v>
      </c>
      <c r="O5752" t="s">
        <v>36</v>
      </c>
      <c r="Q5752">
        <v>53</v>
      </c>
      <c r="R5752" t="s">
        <v>49</v>
      </c>
    </row>
    <row r="5753" spans="1:18" x14ac:dyDescent="0.3">
      <c r="A5753">
        <v>3532</v>
      </c>
      <c r="B5753" t="s">
        <v>1566</v>
      </c>
      <c r="C5753" t="s">
        <v>39</v>
      </c>
      <c r="D5753">
        <v>42</v>
      </c>
      <c r="E5753" t="s">
        <v>34</v>
      </c>
      <c r="F5753" t="s">
        <v>929</v>
      </c>
      <c r="G5753" t="s">
        <v>29</v>
      </c>
      <c r="H5753" t="s">
        <v>962</v>
      </c>
      <c r="I5753" s="1">
        <v>42425</v>
      </c>
      <c r="K5753">
        <v>8.73</v>
      </c>
      <c r="L5753" t="s">
        <v>194</v>
      </c>
      <c r="M5753">
        <v>83231</v>
      </c>
      <c r="N5753">
        <v>0.1</v>
      </c>
      <c r="O5753" t="s">
        <v>31</v>
      </c>
      <c r="P5753">
        <v>2720</v>
      </c>
      <c r="Q5753">
        <v>54</v>
      </c>
      <c r="R5753" t="s">
        <v>26</v>
      </c>
    </row>
    <row r="5754" spans="1:18" x14ac:dyDescent="0.3">
      <c r="A5754">
        <v>5818</v>
      </c>
      <c r="B5754" t="s">
        <v>1030</v>
      </c>
      <c r="C5754" t="s">
        <v>39</v>
      </c>
      <c r="D5754">
        <v>34</v>
      </c>
      <c r="E5754" t="s">
        <v>20</v>
      </c>
      <c r="F5754" t="s">
        <v>1511</v>
      </c>
      <c r="G5754" t="s">
        <v>40</v>
      </c>
      <c r="H5754" t="s">
        <v>1522</v>
      </c>
      <c r="I5754" s="1">
        <v>45447</v>
      </c>
      <c r="J5754" s="1">
        <v>45976</v>
      </c>
      <c r="K5754">
        <v>1.45</v>
      </c>
      <c r="L5754" t="s">
        <v>24</v>
      </c>
      <c r="M5754">
        <v>83239</v>
      </c>
      <c r="N5754">
        <v>0.1</v>
      </c>
      <c r="O5754" t="s">
        <v>31</v>
      </c>
      <c r="P5754">
        <v>1512</v>
      </c>
      <c r="Q5754">
        <v>70</v>
      </c>
      <c r="R5754" t="s">
        <v>67</v>
      </c>
    </row>
    <row r="5755" spans="1:18" x14ac:dyDescent="0.3">
      <c r="A5755">
        <v>2761</v>
      </c>
      <c r="B5755" t="s">
        <v>75</v>
      </c>
      <c r="C5755" t="s">
        <v>39</v>
      </c>
      <c r="D5755">
        <v>54</v>
      </c>
      <c r="E5755" t="s">
        <v>28</v>
      </c>
      <c r="F5755" t="s">
        <v>929</v>
      </c>
      <c r="G5755" t="s">
        <v>29</v>
      </c>
      <c r="H5755" t="s">
        <v>1027</v>
      </c>
      <c r="I5755" s="1">
        <v>43167</v>
      </c>
      <c r="K5755">
        <v>6.69</v>
      </c>
      <c r="L5755" t="s">
        <v>194</v>
      </c>
      <c r="M5755">
        <v>83240</v>
      </c>
      <c r="N5755">
        <v>0.1</v>
      </c>
      <c r="O5755" t="s">
        <v>45</v>
      </c>
      <c r="P5755">
        <v>1686</v>
      </c>
      <c r="Q5755">
        <v>95</v>
      </c>
      <c r="R5755" t="s">
        <v>67</v>
      </c>
    </row>
    <row r="5756" spans="1:18" x14ac:dyDescent="0.3">
      <c r="A5756">
        <v>8627</v>
      </c>
      <c r="B5756" t="s">
        <v>530</v>
      </c>
      <c r="C5756" t="s">
        <v>19</v>
      </c>
      <c r="D5756">
        <v>54</v>
      </c>
      <c r="E5756" t="s">
        <v>28</v>
      </c>
      <c r="F5756" t="s">
        <v>483</v>
      </c>
      <c r="G5756" t="s">
        <v>29</v>
      </c>
      <c r="H5756" t="s">
        <v>523</v>
      </c>
      <c r="I5756" s="1">
        <v>43486</v>
      </c>
      <c r="K5756">
        <v>5.82</v>
      </c>
      <c r="L5756" t="s">
        <v>194</v>
      </c>
      <c r="M5756">
        <v>83245</v>
      </c>
      <c r="N5756">
        <v>0.25</v>
      </c>
      <c r="O5756" t="s">
        <v>36</v>
      </c>
      <c r="Q5756">
        <v>87</v>
      </c>
      <c r="R5756" t="s">
        <v>49</v>
      </c>
    </row>
    <row r="5757" spans="1:18" x14ac:dyDescent="0.3">
      <c r="A5757">
        <v>3623</v>
      </c>
      <c r="B5757" t="s">
        <v>397</v>
      </c>
      <c r="C5757" t="s">
        <v>39</v>
      </c>
      <c r="D5757">
        <v>49</v>
      </c>
      <c r="E5757" t="s">
        <v>34</v>
      </c>
      <c r="F5757" t="s">
        <v>929</v>
      </c>
      <c r="G5757" t="s">
        <v>40</v>
      </c>
      <c r="H5757" t="s">
        <v>962</v>
      </c>
      <c r="I5757" s="1">
        <v>44154</v>
      </c>
      <c r="K5757">
        <v>3.99</v>
      </c>
      <c r="L5757" t="s">
        <v>65</v>
      </c>
      <c r="M5757">
        <v>83248</v>
      </c>
      <c r="N5757">
        <v>0.15</v>
      </c>
      <c r="O5757" t="s">
        <v>36</v>
      </c>
      <c r="P5757">
        <v>1536</v>
      </c>
      <c r="Q5757">
        <v>91</v>
      </c>
      <c r="R5757" t="s">
        <v>49</v>
      </c>
    </row>
    <row r="5758" spans="1:18" x14ac:dyDescent="0.3">
      <c r="A5758">
        <v>7554</v>
      </c>
      <c r="B5758" t="s">
        <v>94</v>
      </c>
      <c r="C5758" t="s">
        <v>19</v>
      </c>
      <c r="D5758">
        <v>58</v>
      </c>
      <c r="E5758" t="s">
        <v>28</v>
      </c>
      <c r="F5758" t="s">
        <v>929</v>
      </c>
      <c r="G5758" t="s">
        <v>40</v>
      </c>
      <c r="H5758" t="s">
        <v>962</v>
      </c>
      <c r="I5758" s="1">
        <v>43821</v>
      </c>
      <c r="K5758">
        <v>4.9000000000000004</v>
      </c>
      <c r="L5758" t="s">
        <v>65</v>
      </c>
      <c r="M5758">
        <v>83253</v>
      </c>
      <c r="N5758">
        <v>0.25</v>
      </c>
      <c r="O5758" t="s">
        <v>36</v>
      </c>
      <c r="P5758">
        <v>4477</v>
      </c>
      <c r="Q5758">
        <v>50</v>
      </c>
      <c r="R5758" t="s">
        <v>46</v>
      </c>
    </row>
    <row r="5759" spans="1:18" x14ac:dyDescent="0.3">
      <c r="A5759">
        <v>4852</v>
      </c>
      <c r="B5759" t="s">
        <v>816</v>
      </c>
      <c r="C5759" t="s">
        <v>19</v>
      </c>
      <c r="D5759">
        <v>43</v>
      </c>
      <c r="E5759" t="s">
        <v>34</v>
      </c>
      <c r="F5759" t="s">
        <v>229</v>
      </c>
      <c r="G5759" t="s">
        <v>40</v>
      </c>
      <c r="H5759" t="s">
        <v>230</v>
      </c>
      <c r="I5759" s="1">
        <v>42506</v>
      </c>
      <c r="K5759">
        <v>8.5</v>
      </c>
      <c r="L5759" t="s">
        <v>194</v>
      </c>
      <c r="M5759">
        <v>83256</v>
      </c>
      <c r="N5759">
        <v>0.2</v>
      </c>
      <c r="O5759" t="s">
        <v>31</v>
      </c>
      <c r="P5759">
        <v>3659</v>
      </c>
      <c r="Q5759">
        <v>48</v>
      </c>
      <c r="R5759" t="s">
        <v>56</v>
      </c>
    </row>
    <row r="5760" spans="1:18" x14ac:dyDescent="0.3">
      <c r="A5760">
        <v>5855</v>
      </c>
      <c r="B5760" t="s">
        <v>1052</v>
      </c>
      <c r="C5760" t="s">
        <v>39</v>
      </c>
      <c r="D5760">
        <v>27</v>
      </c>
      <c r="E5760" t="s">
        <v>20</v>
      </c>
      <c r="F5760" t="s">
        <v>1360</v>
      </c>
      <c r="G5760" t="s">
        <v>22</v>
      </c>
      <c r="H5760" t="s">
        <v>1375</v>
      </c>
      <c r="I5760" s="1">
        <v>45209</v>
      </c>
      <c r="K5760">
        <v>1.1000000000000001</v>
      </c>
      <c r="L5760" t="s">
        <v>24</v>
      </c>
      <c r="M5760">
        <v>83261</v>
      </c>
      <c r="N5760">
        <v>0.15</v>
      </c>
      <c r="O5760" t="s">
        <v>36</v>
      </c>
      <c r="P5760">
        <v>4112</v>
      </c>
      <c r="Q5760">
        <v>18</v>
      </c>
      <c r="R5760" t="s">
        <v>52</v>
      </c>
    </row>
    <row r="5761" spans="1:18" x14ac:dyDescent="0.3">
      <c r="A5761">
        <v>10515</v>
      </c>
      <c r="B5761" t="s">
        <v>834</v>
      </c>
      <c r="C5761" t="s">
        <v>39</v>
      </c>
      <c r="D5761">
        <v>28</v>
      </c>
      <c r="E5761" t="s">
        <v>20</v>
      </c>
      <c r="F5761" t="s">
        <v>1511</v>
      </c>
      <c r="G5761" t="s">
        <v>29</v>
      </c>
      <c r="H5761" t="s">
        <v>1512</v>
      </c>
      <c r="I5761" s="1">
        <v>45341</v>
      </c>
      <c r="K5761">
        <v>0.74</v>
      </c>
      <c r="L5761" t="s">
        <v>24</v>
      </c>
      <c r="M5761">
        <v>83261</v>
      </c>
      <c r="N5761">
        <v>0.15</v>
      </c>
      <c r="O5761" t="s">
        <v>45</v>
      </c>
      <c r="P5761">
        <v>9574</v>
      </c>
      <c r="Q5761">
        <v>91</v>
      </c>
      <c r="R5761" t="s">
        <v>71</v>
      </c>
    </row>
    <row r="5762" spans="1:18" x14ac:dyDescent="0.3">
      <c r="A5762">
        <v>10698</v>
      </c>
      <c r="B5762" t="s">
        <v>1408</v>
      </c>
      <c r="C5762" t="s">
        <v>39</v>
      </c>
      <c r="D5762">
        <v>64</v>
      </c>
      <c r="E5762" t="s">
        <v>48</v>
      </c>
      <c r="F5762" t="s">
        <v>1360</v>
      </c>
      <c r="G5762" t="s">
        <v>29</v>
      </c>
      <c r="H5762" t="s">
        <v>1415</v>
      </c>
      <c r="I5762" s="1">
        <v>45056</v>
      </c>
      <c r="K5762">
        <v>1.52</v>
      </c>
      <c r="L5762" t="s">
        <v>24</v>
      </c>
      <c r="M5762">
        <v>83267</v>
      </c>
      <c r="N5762">
        <v>0.1</v>
      </c>
      <c r="O5762" t="s">
        <v>31</v>
      </c>
      <c r="P5762">
        <v>5961</v>
      </c>
      <c r="Q5762">
        <v>86</v>
      </c>
      <c r="R5762" t="s">
        <v>42</v>
      </c>
    </row>
    <row r="5763" spans="1:18" x14ac:dyDescent="0.3">
      <c r="A5763">
        <v>9827</v>
      </c>
      <c r="B5763" t="s">
        <v>1218</v>
      </c>
      <c r="C5763" t="s">
        <v>19</v>
      </c>
      <c r="D5763">
        <v>45</v>
      </c>
      <c r="E5763" t="s">
        <v>34</v>
      </c>
      <c r="F5763" t="s">
        <v>483</v>
      </c>
      <c r="G5763" t="s">
        <v>29</v>
      </c>
      <c r="H5763" t="s">
        <v>736</v>
      </c>
      <c r="I5763" s="1">
        <v>42060</v>
      </c>
      <c r="K5763">
        <v>9.7200000000000006</v>
      </c>
      <c r="L5763" t="s">
        <v>194</v>
      </c>
      <c r="M5763">
        <v>83274</v>
      </c>
      <c r="N5763">
        <v>0.25</v>
      </c>
      <c r="O5763" t="s">
        <v>31</v>
      </c>
      <c r="P5763">
        <v>2739</v>
      </c>
      <c r="Q5763">
        <v>50</v>
      </c>
      <c r="R5763" t="s">
        <v>80</v>
      </c>
    </row>
    <row r="5764" spans="1:18" x14ac:dyDescent="0.3">
      <c r="A5764">
        <v>3768</v>
      </c>
      <c r="B5764" t="s">
        <v>465</v>
      </c>
      <c r="C5764" t="s">
        <v>19</v>
      </c>
      <c r="D5764">
        <v>50</v>
      </c>
      <c r="E5764" t="s">
        <v>28</v>
      </c>
      <c r="F5764" t="s">
        <v>1360</v>
      </c>
      <c r="G5764" t="s">
        <v>29</v>
      </c>
      <c r="H5764" t="s">
        <v>1385</v>
      </c>
      <c r="I5764" s="1">
        <v>44760</v>
      </c>
      <c r="K5764">
        <v>2.33</v>
      </c>
      <c r="L5764" t="s">
        <v>65</v>
      </c>
      <c r="M5764">
        <v>83277</v>
      </c>
      <c r="N5764">
        <v>0.5</v>
      </c>
      <c r="O5764" t="s">
        <v>45</v>
      </c>
      <c r="P5764">
        <v>2498</v>
      </c>
      <c r="Q5764">
        <v>6</v>
      </c>
      <c r="R5764" t="s">
        <v>80</v>
      </c>
    </row>
    <row r="5765" spans="1:18" x14ac:dyDescent="0.3">
      <c r="A5765">
        <v>1696</v>
      </c>
      <c r="B5765" t="s">
        <v>1350</v>
      </c>
      <c r="C5765" t="s">
        <v>39</v>
      </c>
      <c r="D5765">
        <v>63</v>
      </c>
      <c r="E5765" t="s">
        <v>48</v>
      </c>
      <c r="F5765" t="s">
        <v>483</v>
      </c>
      <c r="G5765" t="s">
        <v>22</v>
      </c>
      <c r="H5765" t="s">
        <v>557</v>
      </c>
      <c r="I5765" s="1">
        <v>43296</v>
      </c>
      <c r="K5765">
        <v>6.34</v>
      </c>
      <c r="L5765" t="s">
        <v>194</v>
      </c>
      <c r="M5765">
        <v>83279</v>
      </c>
      <c r="N5765">
        <v>0.15</v>
      </c>
      <c r="O5765" t="s">
        <v>36</v>
      </c>
      <c r="Q5765">
        <v>65</v>
      </c>
      <c r="R5765" t="s">
        <v>54</v>
      </c>
    </row>
    <row r="5766" spans="1:18" x14ac:dyDescent="0.3">
      <c r="A5766">
        <v>5433</v>
      </c>
      <c r="B5766" t="s">
        <v>99</v>
      </c>
      <c r="C5766" t="s">
        <v>19</v>
      </c>
      <c r="D5766">
        <v>52</v>
      </c>
      <c r="E5766" t="s">
        <v>28</v>
      </c>
      <c r="F5766" t="s">
        <v>1360</v>
      </c>
      <c r="G5766" t="s">
        <v>40</v>
      </c>
      <c r="H5766" t="s">
        <v>1403</v>
      </c>
      <c r="I5766" s="1">
        <v>45189</v>
      </c>
      <c r="K5766">
        <v>1.1599999999999999</v>
      </c>
      <c r="L5766" t="s">
        <v>24</v>
      </c>
      <c r="M5766">
        <v>83280</v>
      </c>
      <c r="N5766">
        <v>0.2</v>
      </c>
      <c r="O5766" t="s">
        <v>45</v>
      </c>
      <c r="P5766">
        <v>4284</v>
      </c>
      <c r="Q5766">
        <v>2</v>
      </c>
      <c r="R5766" t="s">
        <v>46</v>
      </c>
    </row>
    <row r="5767" spans="1:18" x14ac:dyDescent="0.3">
      <c r="A5767">
        <v>8517</v>
      </c>
      <c r="B5767" t="s">
        <v>1209</v>
      </c>
      <c r="C5767" t="s">
        <v>19</v>
      </c>
      <c r="D5767">
        <v>64</v>
      </c>
      <c r="E5767" t="s">
        <v>48</v>
      </c>
      <c r="F5767" t="s">
        <v>483</v>
      </c>
      <c r="G5767" t="s">
        <v>29</v>
      </c>
      <c r="H5767" t="s">
        <v>523</v>
      </c>
      <c r="I5767" s="1">
        <v>43276</v>
      </c>
      <c r="K5767">
        <v>6.4</v>
      </c>
      <c r="L5767" t="s">
        <v>194</v>
      </c>
      <c r="M5767">
        <v>83302</v>
      </c>
      <c r="N5767">
        <v>0.1</v>
      </c>
      <c r="O5767" t="s">
        <v>36</v>
      </c>
      <c r="P5767">
        <v>3449</v>
      </c>
      <c r="Q5767">
        <v>11</v>
      </c>
      <c r="R5767" t="s">
        <v>32</v>
      </c>
    </row>
    <row r="5768" spans="1:18" x14ac:dyDescent="0.3">
      <c r="A5768">
        <v>6590</v>
      </c>
      <c r="B5768" t="s">
        <v>790</v>
      </c>
      <c r="C5768" t="s">
        <v>39</v>
      </c>
      <c r="D5768">
        <v>28</v>
      </c>
      <c r="E5768" t="s">
        <v>20</v>
      </c>
      <c r="F5768" t="s">
        <v>1360</v>
      </c>
      <c r="G5768" t="s">
        <v>29</v>
      </c>
      <c r="H5768" t="s">
        <v>1385</v>
      </c>
      <c r="I5768" s="1">
        <v>42624</v>
      </c>
      <c r="J5768" s="1">
        <v>43299</v>
      </c>
      <c r="K5768">
        <v>1.85</v>
      </c>
      <c r="L5768" t="s">
        <v>24</v>
      </c>
      <c r="M5768">
        <v>83316</v>
      </c>
      <c r="N5768">
        <v>0.2</v>
      </c>
      <c r="O5768" t="s">
        <v>36</v>
      </c>
      <c r="Q5768">
        <v>59</v>
      </c>
      <c r="R5768" t="s">
        <v>71</v>
      </c>
    </row>
    <row r="5769" spans="1:18" x14ac:dyDescent="0.3">
      <c r="A5769">
        <v>6556</v>
      </c>
      <c r="B5769" t="s">
        <v>465</v>
      </c>
      <c r="C5769" t="s">
        <v>39</v>
      </c>
      <c r="D5769">
        <v>27</v>
      </c>
      <c r="E5769" t="s">
        <v>20</v>
      </c>
      <c r="F5769" t="s">
        <v>929</v>
      </c>
      <c r="G5769" t="s">
        <v>29</v>
      </c>
      <c r="H5769" t="s">
        <v>1027</v>
      </c>
      <c r="I5769" s="1">
        <v>43320</v>
      </c>
      <c r="K5769">
        <v>6.28</v>
      </c>
      <c r="L5769" t="s">
        <v>194</v>
      </c>
      <c r="M5769">
        <v>83319</v>
      </c>
      <c r="N5769">
        <v>0.1</v>
      </c>
      <c r="O5769" t="s">
        <v>31</v>
      </c>
      <c r="P5769">
        <v>1198</v>
      </c>
      <c r="Q5769">
        <v>70</v>
      </c>
      <c r="R5769" t="s">
        <v>84</v>
      </c>
    </row>
    <row r="5770" spans="1:18" x14ac:dyDescent="0.3">
      <c r="A5770">
        <v>6609</v>
      </c>
      <c r="B5770" t="s">
        <v>1262</v>
      </c>
      <c r="C5770" t="s">
        <v>19</v>
      </c>
      <c r="D5770">
        <v>39</v>
      </c>
      <c r="E5770" t="s">
        <v>20</v>
      </c>
      <c r="F5770" t="s">
        <v>488</v>
      </c>
      <c r="G5770" t="s">
        <v>22</v>
      </c>
      <c r="H5770" t="s">
        <v>489</v>
      </c>
      <c r="I5770" s="1">
        <v>43510</v>
      </c>
      <c r="K5770">
        <v>5.75</v>
      </c>
      <c r="L5770" t="s">
        <v>194</v>
      </c>
      <c r="M5770">
        <v>83320</v>
      </c>
      <c r="N5770">
        <v>0.25</v>
      </c>
      <c r="O5770" t="s">
        <v>36</v>
      </c>
      <c r="P5770">
        <v>3777</v>
      </c>
      <c r="Q5770">
        <v>52</v>
      </c>
      <c r="R5770" t="s">
        <v>54</v>
      </c>
    </row>
    <row r="5771" spans="1:18" x14ac:dyDescent="0.3">
      <c r="A5771">
        <v>4961</v>
      </c>
      <c r="B5771" t="s">
        <v>951</v>
      </c>
      <c r="C5771" t="s">
        <v>19</v>
      </c>
      <c r="D5771">
        <v>43</v>
      </c>
      <c r="E5771" t="s">
        <v>34</v>
      </c>
      <c r="F5771" t="s">
        <v>488</v>
      </c>
      <c r="G5771" t="s">
        <v>40</v>
      </c>
      <c r="H5771" t="s">
        <v>597</v>
      </c>
      <c r="I5771" s="1">
        <v>42990</v>
      </c>
      <c r="K5771">
        <v>7.18</v>
      </c>
      <c r="L5771" t="s">
        <v>194</v>
      </c>
      <c r="M5771">
        <v>83327</v>
      </c>
      <c r="N5771">
        <v>0.1</v>
      </c>
      <c r="O5771" t="s">
        <v>36</v>
      </c>
      <c r="P5771">
        <v>3429</v>
      </c>
      <c r="Q5771">
        <v>84</v>
      </c>
      <c r="R5771" t="s">
        <v>52</v>
      </c>
    </row>
    <row r="5772" spans="1:18" x14ac:dyDescent="0.3">
      <c r="A5772">
        <v>8372</v>
      </c>
      <c r="B5772" t="s">
        <v>590</v>
      </c>
      <c r="C5772" t="s">
        <v>39</v>
      </c>
      <c r="D5772">
        <v>51</v>
      </c>
      <c r="E5772" t="s">
        <v>28</v>
      </c>
      <c r="F5772" t="s">
        <v>929</v>
      </c>
      <c r="G5772" t="s">
        <v>29</v>
      </c>
      <c r="H5772" t="s">
        <v>960</v>
      </c>
      <c r="I5772" s="1">
        <v>42461</v>
      </c>
      <c r="K5772">
        <v>8.6300000000000008</v>
      </c>
      <c r="L5772" t="s">
        <v>194</v>
      </c>
      <c r="M5772">
        <v>83348</v>
      </c>
      <c r="N5772">
        <v>0.1</v>
      </c>
      <c r="O5772" t="s">
        <v>31</v>
      </c>
      <c r="P5772">
        <v>4578</v>
      </c>
      <c r="Q5772">
        <v>20</v>
      </c>
      <c r="R5772" t="s">
        <v>123</v>
      </c>
    </row>
    <row r="5773" spans="1:18" x14ac:dyDescent="0.3">
      <c r="A5773">
        <v>3140</v>
      </c>
      <c r="B5773" t="s">
        <v>533</v>
      </c>
      <c r="C5773" t="s">
        <v>39</v>
      </c>
      <c r="D5773">
        <v>64</v>
      </c>
      <c r="E5773" t="s">
        <v>48</v>
      </c>
      <c r="F5773" t="s">
        <v>1447</v>
      </c>
      <c r="G5773" t="s">
        <v>22</v>
      </c>
      <c r="H5773" t="s">
        <v>1448</v>
      </c>
      <c r="I5773" s="1">
        <v>44734</v>
      </c>
      <c r="K5773">
        <v>2.4</v>
      </c>
      <c r="L5773" t="s">
        <v>65</v>
      </c>
      <c r="M5773">
        <v>83350</v>
      </c>
      <c r="N5773">
        <v>0.1</v>
      </c>
      <c r="O5773" t="s">
        <v>31</v>
      </c>
      <c r="P5773">
        <v>1821</v>
      </c>
      <c r="Q5773">
        <v>75</v>
      </c>
      <c r="R5773" t="s">
        <v>71</v>
      </c>
    </row>
    <row r="5774" spans="1:18" x14ac:dyDescent="0.3">
      <c r="A5774">
        <v>2778</v>
      </c>
      <c r="B5774" t="s">
        <v>414</v>
      </c>
      <c r="C5774" t="s">
        <v>19</v>
      </c>
      <c r="D5774">
        <v>51</v>
      </c>
      <c r="E5774" t="s">
        <v>28</v>
      </c>
      <c r="F5774" t="s">
        <v>929</v>
      </c>
      <c r="G5774" t="s">
        <v>40</v>
      </c>
      <c r="H5774" t="s">
        <v>960</v>
      </c>
      <c r="I5774" s="1">
        <v>44482</v>
      </c>
      <c r="K5774">
        <v>3.09</v>
      </c>
      <c r="L5774" t="s">
        <v>65</v>
      </c>
      <c r="M5774">
        <v>83355</v>
      </c>
      <c r="N5774">
        <v>0.2</v>
      </c>
      <c r="O5774" t="s">
        <v>31</v>
      </c>
      <c r="Q5774">
        <v>12</v>
      </c>
      <c r="R5774" t="s">
        <v>54</v>
      </c>
    </row>
    <row r="5775" spans="1:18" x14ac:dyDescent="0.3">
      <c r="A5775">
        <v>1749</v>
      </c>
      <c r="B5775" t="s">
        <v>1567</v>
      </c>
      <c r="C5775" t="s">
        <v>19</v>
      </c>
      <c r="D5775">
        <v>49</v>
      </c>
      <c r="E5775" t="s">
        <v>34</v>
      </c>
      <c r="F5775" t="s">
        <v>1447</v>
      </c>
      <c r="G5775" t="s">
        <v>22</v>
      </c>
      <c r="H5775" t="s">
        <v>1455</v>
      </c>
      <c r="I5775" s="1">
        <v>45358</v>
      </c>
      <c r="K5775">
        <v>0.7</v>
      </c>
      <c r="L5775" t="s">
        <v>24</v>
      </c>
      <c r="M5775">
        <v>83355</v>
      </c>
      <c r="N5775">
        <v>0.2</v>
      </c>
      <c r="O5775" t="s">
        <v>45</v>
      </c>
      <c r="P5775">
        <v>1329</v>
      </c>
      <c r="Q5775">
        <v>10</v>
      </c>
      <c r="R5775" t="s">
        <v>54</v>
      </c>
    </row>
    <row r="5776" spans="1:18" x14ac:dyDescent="0.3">
      <c r="A5776">
        <v>10148</v>
      </c>
      <c r="B5776" t="s">
        <v>255</v>
      </c>
      <c r="C5776" t="s">
        <v>19</v>
      </c>
      <c r="D5776">
        <v>60</v>
      </c>
      <c r="E5776" t="s">
        <v>48</v>
      </c>
      <c r="F5776" t="s">
        <v>929</v>
      </c>
      <c r="G5776" t="s">
        <v>22</v>
      </c>
      <c r="H5776" t="s">
        <v>1027</v>
      </c>
      <c r="I5776" s="1">
        <v>43464</v>
      </c>
      <c r="K5776">
        <v>5.88</v>
      </c>
      <c r="L5776" t="s">
        <v>194</v>
      </c>
      <c r="M5776">
        <v>83358</v>
      </c>
      <c r="N5776">
        <v>0.25</v>
      </c>
      <c r="O5776" t="s">
        <v>31</v>
      </c>
      <c r="P5776">
        <v>1983</v>
      </c>
      <c r="Q5776">
        <v>51</v>
      </c>
      <c r="R5776" t="s">
        <v>80</v>
      </c>
    </row>
    <row r="5777" spans="1:18" x14ac:dyDescent="0.3">
      <c r="A5777">
        <v>3719</v>
      </c>
      <c r="B5777" t="s">
        <v>471</v>
      </c>
      <c r="C5777" t="s">
        <v>19</v>
      </c>
      <c r="D5777">
        <v>40</v>
      </c>
      <c r="E5777" t="s">
        <v>34</v>
      </c>
      <c r="F5777" t="s">
        <v>929</v>
      </c>
      <c r="G5777" t="s">
        <v>22</v>
      </c>
      <c r="H5777" t="s">
        <v>930</v>
      </c>
      <c r="I5777" s="1">
        <v>43062</v>
      </c>
      <c r="K5777">
        <v>6.98</v>
      </c>
      <c r="L5777" t="s">
        <v>194</v>
      </c>
      <c r="M5777">
        <v>83367</v>
      </c>
      <c r="N5777">
        <v>0.2</v>
      </c>
      <c r="O5777" t="s">
        <v>36</v>
      </c>
      <c r="P5777">
        <v>1771</v>
      </c>
      <c r="Q5777">
        <v>3</v>
      </c>
      <c r="R5777" t="s">
        <v>80</v>
      </c>
    </row>
    <row r="5778" spans="1:18" x14ac:dyDescent="0.3">
      <c r="A5778">
        <v>7274</v>
      </c>
      <c r="B5778" t="s">
        <v>883</v>
      </c>
      <c r="C5778" t="s">
        <v>19</v>
      </c>
      <c r="D5778">
        <v>60</v>
      </c>
      <c r="E5778" t="s">
        <v>48</v>
      </c>
      <c r="F5778" t="s">
        <v>1447</v>
      </c>
      <c r="G5778" t="s">
        <v>29</v>
      </c>
      <c r="H5778" t="s">
        <v>1513</v>
      </c>
      <c r="I5778" s="1">
        <v>44391</v>
      </c>
      <c r="K5778">
        <v>3.34</v>
      </c>
      <c r="L5778" t="s">
        <v>65</v>
      </c>
      <c r="M5778">
        <v>83367</v>
      </c>
      <c r="N5778">
        <v>0.2</v>
      </c>
      <c r="O5778" t="s">
        <v>36</v>
      </c>
      <c r="P5778">
        <v>6197</v>
      </c>
      <c r="Q5778">
        <v>47</v>
      </c>
      <c r="R5778" t="s">
        <v>49</v>
      </c>
    </row>
    <row r="5779" spans="1:18" x14ac:dyDescent="0.3">
      <c r="A5779">
        <v>10095</v>
      </c>
      <c r="B5779" t="s">
        <v>368</v>
      </c>
      <c r="C5779" t="s">
        <v>19</v>
      </c>
      <c r="D5779">
        <v>48</v>
      </c>
      <c r="E5779" t="s">
        <v>34</v>
      </c>
      <c r="F5779" t="s">
        <v>1447</v>
      </c>
      <c r="G5779" t="s">
        <v>22</v>
      </c>
      <c r="H5779" t="s">
        <v>1513</v>
      </c>
      <c r="I5779" s="1">
        <v>45140</v>
      </c>
      <c r="K5779">
        <v>1.29</v>
      </c>
      <c r="L5779" t="s">
        <v>24</v>
      </c>
      <c r="M5779">
        <v>83372</v>
      </c>
      <c r="N5779">
        <v>0.2</v>
      </c>
      <c r="O5779" t="s">
        <v>25</v>
      </c>
      <c r="Q5779">
        <v>68</v>
      </c>
      <c r="R5779" t="s">
        <v>59</v>
      </c>
    </row>
    <row r="5780" spans="1:18" x14ac:dyDescent="0.3">
      <c r="A5780">
        <v>6329</v>
      </c>
      <c r="B5780" t="s">
        <v>392</v>
      </c>
      <c r="C5780" t="s">
        <v>19</v>
      </c>
      <c r="D5780">
        <v>60</v>
      </c>
      <c r="E5780" t="s">
        <v>48</v>
      </c>
      <c r="F5780" t="s">
        <v>929</v>
      </c>
      <c r="G5780" t="s">
        <v>29</v>
      </c>
      <c r="H5780" t="s">
        <v>931</v>
      </c>
      <c r="I5780" s="1">
        <v>43141</v>
      </c>
      <c r="K5780">
        <v>6.77</v>
      </c>
      <c r="L5780" t="s">
        <v>194</v>
      </c>
      <c r="M5780">
        <v>83374</v>
      </c>
      <c r="N5780">
        <v>0.1</v>
      </c>
      <c r="O5780" t="s">
        <v>31</v>
      </c>
      <c r="P5780">
        <v>3942</v>
      </c>
      <c r="Q5780">
        <v>50</v>
      </c>
      <c r="R5780" t="s">
        <v>49</v>
      </c>
    </row>
    <row r="5781" spans="1:18" x14ac:dyDescent="0.3">
      <c r="A5781">
        <v>5904</v>
      </c>
      <c r="B5781" t="s">
        <v>1457</v>
      </c>
      <c r="C5781" t="s">
        <v>19</v>
      </c>
      <c r="D5781">
        <v>54</v>
      </c>
      <c r="E5781" t="s">
        <v>28</v>
      </c>
      <c r="F5781" t="s">
        <v>1511</v>
      </c>
      <c r="G5781" t="s">
        <v>29</v>
      </c>
      <c r="H5781" t="s">
        <v>1536</v>
      </c>
      <c r="I5781" s="1">
        <v>45317</v>
      </c>
      <c r="K5781">
        <v>0.81</v>
      </c>
      <c r="L5781" t="s">
        <v>24</v>
      </c>
      <c r="M5781">
        <v>83376</v>
      </c>
      <c r="N5781">
        <v>0.25</v>
      </c>
      <c r="O5781" t="s">
        <v>45</v>
      </c>
      <c r="P5781">
        <v>2165</v>
      </c>
      <c r="Q5781">
        <v>85</v>
      </c>
      <c r="R5781" t="s">
        <v>61</v>
      </c>
    </row>
    <row r="5782" spans="1:18" x14ac:dyDescent="0.3">
      <c r="A5782">
        <v>4013</v>
      </c>
      <c r="B5782" t="s">
        <v>382</v>
      </c>
      <c r="C5782" t="s">
        <v>19</v>
      </c>
      <c r="D5782">
        <v>54</v>
      </c>
      <c r="E5782" t="s">
        <v>28</v>
      </c>
      <c r="F5782" t="s">
        <v>1360</v>
      </c>
      <c r="G5782" t="s">
        <v>40</v>
      </c>
      <c r="H5782" t="s">
        <v>1403</v>
      </c>
      <c r="I5782" s="1">
        <v>45391</v>
      </c>
      <c r="K5782">
        <v>0.61</v>
      </c>
      <c r="L5782" t="s">
        <v>24</v>
      </c>
      <c r="M5782">
        <v>83380</v>
      </c>
      <c r="N5782">
        <v>0.1</v>
      </c>
      <c r="O5782" t="s">
        <v>31</v>
      </c>
      <c r="P5782">
        <v>2697</v>
      </c>
      <c r="Q5782">
        <v>17</v>
      </c>
      <c r="R5782" t="s">
        <v>67</v>
      </c>
    </row>
    <row r="5783" spans="1:18" x14ac:dyDescent="0.3">
      <c r="A5783">
        <v>4210</v>
      </c>
      <c r="B5783" t="s">
        <v>1279</v>
      </c>
      <c r="C5783" t="s">
        <v>19</v>
      </c>
      <c r="D5783">
        <v>24</v>
      </c>
      <c r="E5783" t="s">
        <v>51</v>
      </c>
      <c r="F5783" t="s">
        <v>1511</v>
      </c>
      <c r="G5783" t="s">
        <v>29</v>
      </c>
      <c r="H5783" t="s">
        <v>1522</v>
      </c>
      <c r="I5783" s="1">
        <v>45270</v>
      </c>
      <c r="K5783">
        <v>0.94</v>
      </c>
      <c r="L5783" t="s">
        <v>24</v>
      </c>
      <c r="M5783">
        <v>83383</v>
      </c>
      <c r="N5783">
        <v>0.15</v>
      </c>
      <c r="O5783" t="s">
        <v>36</v>
      </c>
      <c r="P5783">
        <v>3121</v>
      </c>
      <c r="Q5783">
        <v>40</v>
      </c>
      <c r="R5783" t="s">
        <v>37</v>
      </c>
    </row>
    <row r="5784" spans="1:18" x14ac:dyDescent="0.3">
      <c r="A5784">
        <v>9307</v>
      </c>
      <c r="B5784" t="s">
        <v>369</v>
      </c>
      <c r="C5784" t="s">
        <v>19</v>
      </c>
      <c r="D5784">
        <v>44</v>
      </c>
      <c r="E5784" t="s">
        <v>34</v>
      </c>
      <c r="F5784" t="s">
        <v>483</v>
      </c>
      <c r="G5784" t="s">
        <v>29</v>
      </c>
      <c r="H5784" t="s">
        <v>557</v>
      </c>
      <c r="I5784" s="1">
        <v>42790</v>
      </c>
      <c r="K5784">
        <v>7.73</v>
      </c>
      <c r="L5784" t="s">
        <v>194</v>
      </c>
      <c r="M5784">
        <v>83400</v>
      </c>
      <c r="N5784">
        <v>0.1</v>
      </c>
      <c r="O5784" t="s">
        <v>31</v>
      </c>
      <c r="P5784">
        <v>6217</v>
      </c>
      <c r="Q5784">
        <v>10</v>
      </c>
      <c r="R5784" t="s">
        <v>32</v>
      </c>
    </row>
    <row r="5785" spans="1:18" x14ac:dyDescent="0.3">
      <c r="A5785">
        <v>7617</v>
      </c>
      <c r="B5785" t="s">
        <v>897</v>
      </c>
      <c r="C5785" t="s">
        <v>39</v>
      </c>
      <c r="D5785">
        <v>57</v>
      </c>
      <c r="E5785" t="s">
        <v>28</v>
      </c>
      <c r="F5785" t="s">
        <v>1360</v>
      </c>
      <c r="G5785" t="s">
        <v>29</v>
      </c>
      <c r="H5785" t="s">
        <v>1454</v>
      </c>
      <c r="I5785" s="1">
        <v>44399</v>
      </c>
      <c r="J5785" s="1">
        <v>44972</v>
      </c>
      <c r="K5785">
        <v>1.57</v>
      </c>
      <c r="L5785" t="s">
        <v>24</v>
      </c>
      <c r="M5785">
        <v>83402</v>
      </c>
      <c r="N5785">
        <v>0.15</v>
      </c>
      <c r="O5785" t="s">
        <v>36</v>
      </c>
      <c r="P5785">
        <v>6619</v>
      </c>
      <c r="Q5785">
        <v>40</v>
      </c>
      <c r="R5785" t="s">
        <v>80</v>
      </c>
    </row>
    <row r="5786" spans="1:18" x14ac:dyDescent="0.3">
      <c r="A5786">
        <v>4474</v>
      </c>
      <c r="B5786" t="s">
        <v>1354</v>
      </c>
      <c r="C5786" t="s">
        <v>39</v>
      </c>
      <c r="D5786">
        <v>39</v>
      </c>
      <c r="E5786" t="s">
        <v>20</v>
      </c>
      <c r="F5786" t="s">
        <v>1447</v>
      </c>
      <c r="G5786" t="s">
        <v>22</v>
      </c>
      <c r="H5786" t="s">
        <v>1452</v>
      </c>
      <c r="I5786" s="1">
        <v>45279</v>
      </c>
      <c r="K5786">
        <v>0.91</v>
      </c>
      <c r="L5786" t="s">
        <v>24</v>
      </c>
      <c r="M5786">
        <v>83416</v>
      </c>
      <c r="N5786">
        <v>0.2</v>
      </c>
      <c r="O5786" t="s">
        <v>36</v>
      </c>
      <c r="Q5786">
        <v>25</v>
      </c>
      <c r="R5786" t="s">
        <v>59</v>
      </c>
    </row>
    <row r="5787" spans="1:18" x14ac:dyDescent="0.3">
      <c r="A5787">
        <v>9024</v>
      </c>
      <c r="B5787" t="s">
        <v>1568</v>
      </c>
      <c r="C5787" t="s">
        <v>19</v>
      </c>
      <c r="D5787">
        <v>65</v>
      </c>
      <c r="E5787" t="s">
        <v>48</v>
      </c>
      <c r="F5787" t="s">
        <v>929</v>
      </c>
      <c r="G5787" t="s">
        <v>22</v>
      </c>
      <c r="H5787" t="s">
        <v>930</v>
      </c>
      <c r="I5787" s="1">
        <v>42290</v>
      </c>
      <c r="K5787">
        <v>9.1</v>
      </c>
      <c r="L5787" t="s">
        <v>194</v>
      </c>
      <c r="M5787">
        <v>83432</v>
      </c>
      <c r="N5787">
        <v>0</v>
      </c>
      <c r="O5787" t="s">
        <v>31</v>
      </c>
      <c r="Q5787">
        <v>68</v>
      </c>
      <c r="R5787" t="s">
        <v>61</v>
      </c>
    </row>
    <row r="5788" spans="1:18" x14ac:dyDescent="0.3">
      <c r="A5788">
        <v>3183</v>
      </c>
      <c r="B5788" t="s">
        <v>205</v>
      </c>
      <c r="C5788" t="s">
        <v>19</v>
      </c>
      <c r="D5788">
        <v>57</v>
      </c>
      <c r="E5788" t="s">
        <v>28</v>
      </c>
      <c r="F5788" t="s">
        <v>1360</v>
      </c>
      <c r="G5788" t="s">
        <v>29</v>
      </c>
      <c r="H5788" t="s">
        <v>1403</v>
      </c>
      <c r="I5788" s="1">
        <v>42661</v>
      </c>
      <c r="J5788" s="1">
        <v>43794</v>
      </c>
      <c r="K5788">
        <v>3.1</v>
      </c>
      <c r="L5788" t="s">
        <v>65</v>
      </c>
      <c r="M5788">
        <v>83433</v>
      </c>
      <c r="N5788">
        <v>0.1</v>
      </c>
      <c r="O5788" t="s">
        <v>36</v>
      </c>
      <c r="P5788">
        <v>2660</v>
      </c>
      <c r="Q5788">
        <v>35</v>
      </c>
      <c r="R5788" t="s">
        <v>71</v>
      </c>
    </row>
    <row r="5789" spans="1:18" x14ac:dyDescent="0.3">
      <c r="A5789">
        <v>1771</v>
      </c>
      <c r="B5789" t="s">
        <v>1186</v>
      </c>
      <c r="C5789" t="s">
        <v>19</v>
      </c>
      <c r="D5789">
        <v>36</v>
      </c>
      <c r="E5789" t="s">
        <v>20</v>
      </c>
      <c r="F5789" t="s">
        <v>1360</v>
      </c>
      <c r="G5789" t="s">
        <v>40</v>
      </c>
      <c r="H5789" t="s">
        <v>1415</v>
      </c>
      <c r="I5789" s="1">
        <v>44602</v>
      </c>
      <c r="K5789">
        <v>2.77</v>
      </c>
      <c r="L5789" t="s">
        <v>65</v>
      </c>
      <c r="M5789">
        <v>83440</v>
      </c>
      <c r="N5789">
        <v>0</v>
      </c>
      <c r="O5789" t="s">
        <v>36</v>
      </c>
      <c r="P5789">
        <v>1239</v>
      </c>
      <c r="Q5789">
        <v>11</v>
      </c>
      <c r="R5789" t="s">
        <v>42</v>
      </c>
    </row>
    <row r="5790" spans="1:18" x14ac:dyDescent="0.3">
      <c r="A5790">
        <v>7917</v>
      </c>
      <c r="B5790" t="s">
        <v>133</v>
      </c>
      <c r="C5790" t="s">
        <v>19</v>
      </c>
      <c r="D5790">
        <v>53</v>
      </c>
      <c r="E5790" t="s">
        <v>28</v>
      </c>
      <c r="F5790" t="s">
        <v>483</v>
      </c>
      <c r="G5790" t="s">
        <v>29</v>
      </c>
      <c r="H5790" t="s">
        <v>523</v>
      </c>
      <c r="I5790" s="1">
        <v>43154</v>
      </c>
      <c r="K5790">
        <v>6.73</v>
      </c>
      <c r="L5790" t="s">
        <v>194</v>
      </c>
      <c r="M5790">
        <v>83448</v>
      </c>
      <c r="N5790">
        <v>0.2</v>
      </c>
      <c r="O5790" t="s">
        <v>31</v>
      </c>
      <c r="P5790">
        <v>3365</v>
      </c>
      <c r="Q5790">
        <v>78</v>
      </c>
      <c r="R5790" t="s">
        <v>106</v>
      </c>
    </row>
    <row r="5791" spans="1:18" x14ac:dyDescent="0.3">
      <c r="A5791">
        <v>8773</v>
      </c>
      <c r="B5791" t="s">
        <v>866</v>
      </c>
      <c r="C5791" t="s">
        <v>19</v>
      </c>
      <c r="D5791">
        <v>35</v>
      </c>
      <c r="E5791" t="s">
        <v>20</v>
      </c>
      <c r="F5791" t="s">
        <v>929</v>
      </c>
      <c r="G5791" t="s">
        <v>29</v>
      </c>
      <c r="H5791" t="s">
        <v>960</v>
      </c>
      <c r="I5791" s="1">
        <v>43997</v>
      </c>
      <c r="K5791">
        <v>4.42</v>
      </c>
      <c r="L5791" t="s">
        <v>65</v>
      </c>
      <c r="M5791">
        <v>83465</v>
      </c>
      <c r="N5791">
        <v>0.25</v>
      </c>
      <c r="O5791" t="s">
        <v>31</v>
      </c>
      <c r="P5791">
        <v>5101</v>
      </c>
      <c r="Q5791">
        <v>9</v>
      </c>
      <c r="R5791" t="s">
        <v>123</v>
      </c>
    </row>
    <row r="5792" spans="1:18" x14ac:dyDescent="0.3">
      <c r="A5792">
        <v>7185</v>
      </c>
      <c r="B5792" t="s">
        <v>328</v>
      </c>
      <c r="C5792" t="s">
        <v>39</v>
      </c>
      <c r="D5792">
        <v>37</v>
      </c>
      <c r="E5792" t="s">
        <v>20</v>
      </c>
      <c r="F5792" t="s">
        <v>483</v>
      </c>
      <c r="G5792" t="s">
        <v>40</v>
      </c>
      <c r="H5792" t="s">
        <v>484</v>
      </c>
      <c r="I5792" s="1">
        <v>42441</v>
      </c>
      <c r="K5792">
        <v>8.68</v>
      </c>
      <c r="L5792" t="s">
        <v>194</v>
      </c>
      <c r="M5792">
        <v>83467</v>
      </c>
      <c r="N5792">
        <v>0.2</v>
      </c>
      <c r="O5792" t="s">
        <v>36</v>
      </c>
      <c r="P5792">
        <v>6707</v>
      </c>
      <c r="Q5792">
        <v>32</v>
      </c>
      <c r="R5792" t="s">
        <v>54</v>
      </c>
    </row>
    <row r="5793" spans="1:18" x14ac:dyDescent="0.3">
      <c r="A5793">
        <v>8444</v>
      </c>
      <c r="B5793" t="s">
        <v>665</v>
      </c>
      <c r="C5793" t="s">
        <v>19</v>
      </c>
      <c r="D5793">
        <v>23</v>
      </c>
      <c r="E5793" t="s">
        <v>51</v>
      </c>
      <c r="F5793" t="s">
        <v>929</v>
      </c>
      <c r="G5793" t="s">
        <v>29</v>
      </c>
      <c r="H5793" t="s">
        <v>960</v>
      </c>
      <c r="I5793" s="1">
        <v>43004</v>
      </c>
      <c r="K5793">
        <v>7.14</v>
      </c>
      <c r="L5793" t="s">
        <v>194</v>
      </c>
      <c r="M5793">
        <v>83479</v>
      </c>
      <c r="N5793">
        <v>0.1</v>
      </c>
      <c r="O5793" t="s">
        <v>36</v>
      </c>
      <c r="P5793">
        <v>7808</v>
      </c>
      <c r="Q5793">
        <v>55</v>
      </c>
      <c r="R5793" t="s">
        <v>56</v>
      </c>
    </row>
    <row r="5794" spans="1:18" x14ac:dyDescent="0.3">
      <c r="A5794">
        <v>2019</v>
      </c>
      <c r="B5794" t="s">
        <v>1397</v>
      </c>
      <c r="C5794" t="s">
        <v>39</v>
      </c>
      <c r="D5794">
        <v>65</v>
      </c>
      <c r="E5794" t="s">
        <v>48</v>
      </c>
      <c r="F5794" t="s">
        <v>483</v>
      </c>
      <c r="G5794" t="s">
        <v>29</v>
      </c>
      <c r="H5794" t="s">
        <v>523</v>
      </c>
      <c r="I5794" s="1">
        <v>42567</v>
      </c>
      <c r="K5794">
        <v>8.34</v>
      </c>
      <c r="L5794" t="s">
        <v>194</v>
      </c>
      <c r="M5794">
        <v>83483</v>
      </c>
      <c r="N5794">
        <v>0.15</v>
      </c>
      <c r="O5794" t="s">
        <v>36</v>
      </c>
      <c r="P5794">
        <v>1378</v>
      </c>
      <c r="Q5794">
        <v>75</v>
      </c>
      <c r="R5794" t="s">
        <v>49</v>
      </c>
    </row>
    <row r="5795" spans="1:18" x14ac:dyDescent="0.3">
      <c r="A5795">
        <v>10728</v>
      </c>
      <c r="B5795" t="s">
        <v>1533</v>
      </c>
      <c r="C5795" t="s">
        <v>19</v>
      </c>
      <c r="D5795">
        <v>52</v>
      </c>
      <c r="E5795" t="s">
        <v>28</v>
      </c>
      <c r="F5795" t="s">
        <v>488</v>
      </c>
      <c r="G5795" t="s">
        <v>29</v>
      </c>
      <c r="H5795" t="s">
        <v>597</v>
      </c>
      <c r="I5795" s="1">
        <v>42810</v>
      </c>
      <c r="K5795">
        <v>7.67</v>
      </c>
      <c r="L5795" t="s">
        <v>194</v>
      </c>
      <c r="M5795">
        <v>83486</v>
      </c>
      <c r="N5795">
        <v>0.15</v>
      </c>
      <c r="O5795" t="s">
        <v>36</v>
      </c>
      <c r="Q5795">
        <v>88</v>
      </c>
      <c r="R5795" t="s">
        <v>37</v>
      </c>
    </row>
    <row r="5796" spans="1:18" x14ac:dyDescent="0.3">
      <c r="A5796">
        <v>5413</v>
      </c>
      <c r="B5796" t="s">
        <v>737</v>
      </c>
      <c r="C5796" t="s">
        <v>19</v>
      </c>
      <c r="D5796">
        <v>47</v>
      </c>
      <c r="E5796" t="s">
        <v>34</v>
      </c>
      <c r="F5796" t="s">
        <v>929</v>
      </c>
      <c r="G5796" t="s">
        <v>29</v>
      </c>
      <c r="H5796" t="s">
        <v>962</v>
      </c>
      <c r="I5796" s="1">
        <v>44097</v>
      </c>
      <c r="K5796">
        <v>4.1500000000000004</v>
      </c>
      <c r="L5796" t="s">
        <v>65</v>
      </c>
      <c r="M5796">
        <v>83493</v>
      </c>
      <c r="N5796">
        <v>0.1</v>
      </c>
      <c r="O5796" t="s">
        <v>36</v>
      </c>
      <c r="P5796">
        <v>3978</v>
      </c>
      <c r="Q5796">
        <v>87</v>
      </c>
      <c r="R5796" t="s">
        <v>26</v>
      </c>
    </row>
    <row r="5797" spans="1:18" x14ac:dyDescent="0.3">
      <c r="A5797">
        <v>5184</v>
      </c>
      <c r="B5797" t="s">
        <v>121</v>
      </c>
      <c r="C5797" t="s">
        <v>19</v>
      </c>
      <c r="D5797">
        <v>37</v>
      </c>
      <c r="E5797" t="s">
        <v>20</v>
      </c>
      <c r="F5797" t="s">
        <v>1447</v>
      </c>
      <c r="G5797" t="s">
        <v>29</v>
      </c>
      <c r="H5797" t="s">
        <v>1452</v>
      </c>
      <c r="I5797" s="1">
        <v>43995</v>
      </c>
      <c r="J5797" s="1">
        <v>45300</v>
      </c>
      <c r="K5797">
        <v>3.57</v>
      </c>
      <c r="L5797" t="s">
        <v>65</v>
      </c>
      <c r="M5797">
        <v>83502</v>
      </c>
      <c r="N5797">
        <v>0</v>
      </c>
      <c r="O5797" t="s">
        <v>31</v>
      </c>
      <c r="P5797">
        <v>3658</v>
      </c>
      <c r="Q5797">
        <v>66</v>
      </c>
      <c r="R5797" t="s">
        <v>54</v>
      </c>
    </row>
    <row r="5798" spans="1:18" x14ac:dyDescent="0.3">
      <c r="A5798">
        <v>2622</v>
      </c>
      <c r="B5798" t="s">
        <v>880</v>
      </c>
      <c r="C5798" t="s">
        <v>39</v>
      </c>
      <c r="D5798">
        <v>30</v>
      </c>
      <c r="E5798" t="s">
        <v>20</v>
      </c>
      <c r="F5798" t="s">
        <v>483</v>
      </c>
      <c r="G5798" t="s">
        <v>22</v>
      </c>
      <c r="H5798" t="s">
        <v>484</v>
      </c>
      <c r="I5798" s="1">
        <v>42237</v>
      </c>
      <c r="K5798">
        <v>9.24</v>
      </c>
      <c r="L5798" t="s">
        <v>194</v>
      </c>
      <c r="M5798">
        <v>83512</v>
      </c>
      <c r="N5798">
        <v>0.1</v>
      </c>
      <c r="O5798" t="s">
        <v>31</v>
      </c>
      <c r="P5798">
        <v>2459</v>
      </c>
      <c r="Q5798">
        <v>91</v>
      </c>
      <c r="R5798" t="s">
        <v>67</v>
      </c>
    </row>
    <row r="5799" spans="1:18" x14ac:dyDescent="0.3">
      <c r="A5799">
        <v>7159</v>
      </c>
      <c r="B5799" t="s">
        <v>1343</v>
      </c>
      <c r="C5799" t="s">
        <v>19</v>
      </c>
      <c r="D5799">
        <v>43</v>
      </c>
      <c r="E5799" t="s">
        <v>34</v>
      </c>
      <c r="F5799" t="s">
        <v>483</v>
      </c>
      <c r="G5799" t="s">
        <v>29</v>
      </c>
      <c r="H5799" t="s">
        <v>523</v>
      </c>
      <c r="I5799" s="1">
        <v>42737</v>
      </c>
      <c r="K5799">
        <v>7.87</v>
      </c>
      <c r="L5799" t="s">
        <v>194</v>
      </c>
      <c r="M5799">
        <v>83514</v>
      </c>
      <c r="N5799">
        <v>0.25</v>
      </c>
      <c r="O5799" t="s">
        <v>45</v>
      </c>
      <c r="P5799">
        <v>6075</v>
      </c>
      <c r="Q5799">
        <v>85</v>
      </c>
      <c r="R5799" t="s">
        <v>67</v>
      </c>
    </row>
    <row r="5800" spans="1:18" x14ac:dyDescent="0.3">
      <c r="A5800">
        <v>5958</v>
      </c>
      <c r="B5800" t="s">
        <v>1318</v>
      </c>
      <c r="C5800" t="s">
        <v>19</v>
      </c>
      <c r="D5800">
        <v>39</v>
      </c>
      <c r="E5800" t="s">
        <v>20</v>
      </c>
      <c r="F5800" t="s">
        <v>929</v>
      </c>
      <c r="G5800" t="s">
        <v>29</v>
      </c>
      <c r="H5800" t="s">
        <v>931</v>
      </c>
      <c r="I5800" s="1">
        <v>43486</v>
      </c>
      <c r="K5800">
        <v>5.82</v>
      </c>
      <c r="L5800" t="s">
        <v>194</v>
      </c>
      <c r="M5800">
        <v>83515</v>
      </c>
      <c r="N5800">
        <v>0.2</v>
      </c>
      <c r="O5800" t="s">
        <v>31</v>
      </c>
      <c r="P5800">
        <v>1991</v>
      </c>
      <c r="Q5800">
        <v>59</v>
      </c>
      <c r="R5800" t="s">
        <v>106</v>
      </c>
    </row>
    <row r="5801" spans="1:18" x14ac:dyDescent="0.3">
      <c r="A5801">
        <v>2654</v>
      </c>
      <c r="B5801" t="s">
        <v>995</v>
      </c>
      <c r="C5801" t="s">
        <v>19</v>
      </c>
      <c r="D5801">
        <v>53</v>
      </c>
      <c r="E5801" t="s">
        <v>28</v>
      </c>
      <c r="F5801" t="s">
        <v>1447</v>
      </c>
      <c r="G5801" t="s">
        <v>29</v>
      </c>
      <c r="H5801" t="s">
        <v>1448</v>
      </c>
      <c r="I5801" s="1">
        <v>43214</v>
      </c>
      <c r="J5801" s="1">
        <v>43603</v>
      </c>
      <c r="K5801">
        <v>1.07</v>
      </c>
      <c r="L5801" t="s">
        <v>24</v>
      </c>
      <c r="M5801">
        <v>83518</v>
      </c>
      <c r="N5801">
        <v>0.15</v>
      </c>
      <c r="O5801" t="s">
        <v>36</v>
      </c>
      <c r="P5801">
        <v>2018</v>
      </c>
      <c r="Q5801">
        <v>84</v>
      </c>
      <c r="R5801" t="s">
        <v>49</v>
      </c>
    </row>
    <row r="5802" spans="1:18" x14ac:dyDescent="0.3">
      <c r="A5802">
        <v>6727</v>
      </c>
      <c r="B5802" t="s">
        <v>570</v>
      </c>
      <c r="C5802" t="s">
        <v>19</v>
      </c>
      <c r="D5802">
        <v>31</v>
      </c>
      <c r="E5802" t="s">
        <v>20</v>
      </c>
      <c r="F5802" t="s">
        <v>929</v>
      </c>
      <c r="G5802" t="s">
        <v>29</v>
      </c>
      <c r="H5802" t="s">
        <v>930</v>
      </c>
      <c r="I5802" s="1">
        <v>42659</v>
      </c>
      <c r="K5802">
        <v>8.08</v>
      </c>
      <c r="L5802" t="s">
        <v>194</v>
      </c>
      <c r="M5802">
        <v>83522</v>
      </c>
      <c r="N5802">
        <v>0.3</v>
      </c>
      <c r="O5802" t="s">
        <v>31</v>
      </c>
      <c r="P5802">
        <v>5027</v>
      </c>
      <c r="Q5802">
        <v>37</v>
      </c>
      <c r="R5802" t="s">
        <v>42</v>
      </c>
    </row>
    <row r="5803" spans="1:18" x14ac:dyDescent="0.3">
      <c r="A5803">
        <v>2844</v>
      </c>
      <c r="B5803" t="s">
        <v>1197</v>
      </c>
      <c r="C5803" t="s">
        <v>19</v>
      </c>
      <c r="D5803">
        <v>27</v>
      </c>
      <c r="E5803" t="s">
        <v>20</v>
      </c>
      <c r="F5803" t="s">
        <v>488</v>
      </c>
      <c r="G5803" t="s">
        <v>40</v>
      </c>
      <c r="H5803" t="s">
        <v>566</v>
      </c>
      <c r="I5803" s="1">
        <v>43016</v>
      </c>
      <c r="K5803">
        <v>7.11</v>
      </c>
      <c r="L5803" t="s">
        <v>194</v>
      </c>
      <c r="M5803">
        <v>83522</v>
      </c>
      <c r="N5803">
        <v>0.25</v>
      </c>
      <c r="O5803" t="s">
        <v>31</v>
      </c>
      <c r="Q5803">
        <v>7</v>
      </c>
      <c r="R5803" t="s">
        <v>67</v>
      </c>
    </row>
    <row r="5804" spans="1:18" x14ac:dyDescent="0.3">
      <c r="A5804">
        <v>1671</v>
      </c>
      <c r="B5804" t="s">
        <v>1368</v>
      </c>
      <c r="C5804" t="s">
        <v>19</v>
      </c>
      <c r="D5804">
        <v>43</v>
      </c>
      <c r="E5804" t="s">
        <v>34</v>
      </c>
      <c r="F5804" t="s">
        <v>1360</v>
      </c>
      <c r="G5804" t="s">
        <v>29</v>
      </c>
      <c r="H5804" t="s">
        <v>1403</v>
      </c>
      <c r="I5804" s="1">
        <v>44088</v>
      </c>
      <c r="J5804" s="1">
        <v>45683</v>
      </c>
      <c r="K5804">
        <v>4.37</v>
      </c>
      <c r="L5804" t="s">
        <v>65</v>
      </c>
      <c r="M5804">
        <v>83524</v>
      </c>
      <c r="N5804">
        <v>0.15</v>
      </c>
      <c r="O5804" t="s">
        <v>45</v>
      </c>
      <c r="P5804">
        <v>1549</v>
      </c>
      <c r="Q5804">
        <v>42</v>
      </c>
      <c r="R5804" t="s">
        <v>26</v>
      </c>
    </row>
    <row r="5805" spans="1:18" x14ac:dyDescent="0.3">
      <c r="A5805">
        <v>3795</v>
      </c>
      <c r="B5805" t="s">
        <v>1439</v>
      </c>
      <c r="C5805" t="s">
        <v>39</v>
      </c>
      <c r="D5805">
        <v>39</v>
      </c>
      <c r="E5805" t="s">
        <v>20</v>
      </c>
      <c r="F5805" t="s">
        <v>483</v>
      </c>
      <c r="G5805" t="s">
        <v>29</v>
      </c>
      <c r="H5805" t="s">
        <v>736</v>
      </c>
      <c r="I5805" s="1">
        <v>42020</v>
      </c>
      <c r="K5805">
        <v>9.83</v>
      </c>
      <c r="L5805" t="s">
        <v>194</v>
      </c>
      <c r="M5805">
        <v>83530</v>
      </c>
      <c r="N5805">
        <v>0.15</v>
      </c>
      <c r="O5805" t="s">
        <v>45</v>
      </c>
      <c r="P5805">
        <v>1852</v>
      </c>
      <c r="Q5805">
        <v>11</v>
      </c>
      <c r="R5805" t="s">
        <v>67</v>
      </c>
    </row>
    <row r="5806" spans="1:18" x14ac:dyDescent="0.3">
      <c r="A5806">
        <v>1841</v>
      </c>
      <c r="B5806" t="s">
        <v>545</v>
      </c>
      <c r="C5806" t="s">
        <v>19</v>
      </c>
      <c r="D5806">
        <v>52</v>
      </c>
      <c r="E5806" t="s">
        <v>28</v>
      </c>
      <c r="F5806" t="s">
        <v>488</v>
      </c>
      <c r="G5806" t="s">
        <v>29</v>
      </c>
      <c r="H5806" t="s">
        <v>560</v>
      </c>
      <c r="I5806" s="1">
        <v>43311</v>
      </c>
      <c r="K5806">
        <v>6.3</v>
      </c>
      <c r="L5806" t="s">
        <v>194</v>
      </c>
      <c r="M5806">
        <v>83530</v>
      </c>
      <c r="N5806">
        <v>0.1</v>
      </c>
      <c r="O5806" t="s">
        <v>36</v>
      </c>
      <c r="P5806">
        <v>1074</v>
      </c>
      <c r="Q5806">
        <v>43</v>
      </c>
      <c r="R5806" t="s">
        <v>80</v>
      </c>
    </row>
    <row r="5807" spans="1:18" x14ac:dyDescent="0.3">
      <c r="A5807">
        <v>2068</v>
      </c>
      <c r="B5807" t="s">
        <v>582</v>
      </c>
      <c r="C5807" t="s">
        <v>19</v>
      </c>
      <c r="D5807">
        <v>46</v>
      </c>
      <c r="E5807" t="s">
        <v>34</v>
      </c>
      <c r="F5807" t="s">
        <v>1511</v>
      </c>
      <c r="G5807" t="s">
        <v>29</v>
      </c>
      <c r="H5807" t="s">
        <v>1512</v>
      </c>
      <c r="I5807" s="1">
        <v>45471</v>
      </c>
      <c r="K5807">
        <v>0.39</v>
      </c>
      <c r="L5807" t="s">
        <v>24</v>
      </c>
      <c r="M5807">
        <v>83544</v>
      </c>
      <c r="N5807">
        <v>0.2</v>
      </c>
      <c r="O5807" t="s">
        <v>25</v>
      </c>
      <c r="Q5807">
        <v>66</v>
      </c>
      <c r="R5807" t="s">
        <v>49</v>
      </c>
    </row>
    <row r="5808" spans="1:18" x14ac:dyDescent="0.3">
      <c r="A5808">
        <v>6598</v>
      </c>
      <c r="B5808" t="s">
        <v>882</v>
      </c>
      <c r="C5808" t="s">
        <v>39</v>
      </c>
      <c r="D5808">
        <v>38</v>
      </c>
      <c r="E5808" t="s">
        <v>20</v>
      </c>
      <c r="F5808" t="s">
        <v>488</v>
      </c>
      <c r="G5808" t="s">
        <v>22</v>
      </c>
      <c r="H5808" t="s">
        <v>597</v>
      </c>
      <c r="I5808" s="1">
        <v>42641</v>
      </c>
      <c r="K5808">
        <v>8.1300000000000008</v>
      </c>
      <c r="L5808" t="s">
        <v>194</v>
      </c>
      <c r="M5808">
        <v>83546</v>
      </c>
      <c r="N5808">
        <v>0.2</v>
      </c>
      <c r="O5808" t="s">
        <v>31</v>
      </c>
      <c r="P5808">
        <v>1920</v>
      </c>
      <c r="Q5808">
        <v>73</v>
      </c>
      <c r="R5808" t="s">
        <v>46</v>
      </c>
    </row>
    <row r="5809" spans="1:18" x14ac:dyDescent="0.3">
      <c r="A5809">
        <v>5645</v>
      </c>
      <c r="B5809" t="s">
        <v>1569</v>
      </c>
      <c r="C5809" t="s">
        <v>39</v>
      </c>
      <c r="D5809">
        <v>64</v>
      </c>
      <c r="E5809" t="s">
        <v>48</v>
      </c>
      <c r="F5809" t="s">
        <v>929</v>
      </c>
      <c r="G5809" t="s">
        <v>29</v>
      </c>
      <c r="H5809" t="s">
        <v>930</v>
      </c>
      <c r="I5809" s="1">
        <v>42923</v>
      </c>
      <c r="K5809">
        <v>7.36</v>
      </c>
      <c r="L5809" t="s">
        <v>194</v>
      </c>
      <c r="M5809">
        <v>83554</v>
      </c>
      <c r="N5809">
        <v>0.1</v>
      </c>
      <c r="O5809" t="s">
        <v>31</v>
      </c>
      <c r="P5809">
        <v>2257</v>
      </c>
      <c r="Q5809">
        <v>27</v>
      </c>
      <c r="R5809" t="s">
        <v>54</v>
      </c>
    </row>
    <row r="5810" spans="1:18" x14ac:dyDescent="0.3">
      <c r="A5810">
        <v>10897</v>
      </c>
      <c r="B5810" t="s">
        <v>390</v>
      </c>
      <c r="C5810" t="s">
        <v>39</v>
      </c>
      <c r="D5810">
        <v>53</v>
      </c>
      <c r="E5810" t="s">
        <v>28</v>
      </c>
      <c r="F5810" t="s">
        <v>1360</v>
      </c>
      <c r="G5810" t="s">
        <v>40</v>
      </c>
      <c r="H5810" t="s">
        <v>1415</v>
      </c>
      <c r="I5810" s="1">
        <v>43954</v>
      </c>
      <c r="K5810">
        <v>4.54</v>
      </c>
      <c r="L5810" t="s">
        <v>65</v>
      </c>
      <c r="M5810">
        <v>83568</v>
      </c>
      <c r="N5810">
        <v>0.5</v>
      </c>
      <c r="O5810" t="s">
        <v>36</v>
      </c>
      <c r="P5810">
        <v>6823</v>
      </c>
      <c r="Q5810">
        <v>61</v>
      </c>
      <c r="R5810" t="s">
        <v>76</v>
      </c>
    </row>
    <row r="5811" spans="1:18" x14ac:dyDescent="0.3">
      <c r="A5811">
        <v>5004</v>
      </c>
      <c r="B5811" t="s">
        <v>392</v>
      </c>
      <c r="C5811" t="s">
        <v>19</v>
      </c>
      <c r="D5811">
        <v>28</v>
      </c>
      <c r="E5811" t="s">
        <v>20</v>
      </c>
      <c r="F5811" t="s">
        <v>929</v>
      </c>
      <c r="G5811" t="s">
        <v>22</v>
      </c>
      <c r="H5811" t="s">
        <v>930</v>
      </c>
      <c r="I5811" s="1">
        <v>42497</v>
      </c>
      <c r="K5811">
        <v>8.5299999999999994</v>
      </c>
      <c r="L5811" t="s">
        <v>194</v>
      </c>
      <c r="M5811">
        <v>83570</v>
      </c>
      <c r="N5811">
        <v>0</v>
      </c>
      <c r="O5811" t="s">
        <v>31</v>
      </c>
      <c r="P5811">
        <v>4326</v>
      </c>
      <c r="Q5811">
        <v>33</v>
      </c>
      <c r="R5811" t="s">
        <v>42</v>
      </c>
    </row>
    <row r="5812" spans="1:18" x14ac:dyDescent="0.3">
      <c r="A5812">
        <v>5944</v>
      </c>
      <c r="B5812" t="s">
        <v>562</v>
      </c>
      <c r="C5812" t="s">
        <v>19</v>
      </c>
      <c r="D5812">
        <v>26</v>
      </c>
      <c r="E5812" t="s">
        <v>20</v>
      </c>
      <c r="F5812" t="s">
        <v>488</v>
      </c>
      <c r="G5812" t="s">
        <v>29</v>
      </c>
      <c r="H5812" t="s">
        <v>566</v>
      </c>
      <c r="I5812" s="1">
        <v>43218</v>
      </c>
      <c r="K5812">
        <v>6.55</v>
      </c>
      <c r="L5812" t="s">
        <v>194</v>
      </c>
      <c r="M5812">
        <v>83570</v>
      </c>
      <c r="N5812">
        <v>0.15</v>
      </c>
      <c r="O5812" t="s">
        <v>36</v>
      </c>
      <c r="P5812">
        <v>2931</v>
      </c>
      <c r="Q5812">
        <v>39</v>
      </c>
      <c r="R5812" t="s">
        <v>123</v>
      </c>
    </row>
    <row r="5813" spans="1:18" x14ac:dyDescent="0.3">
      <c r="A5813">
        <v>8621</v>
      </c>
      <c r="B5813" t="s">
        <v>1126</v>
      </c>
      <c r="C5813" t="s">
        <v>39</v>
      </c>
      <c r="D5813">
        <v>37</v>
      </c>
      <c r="E5813" t="s">
        <v>20</v>
      </c>
      <c r="F5813" t="s">
        <v>229</v>
      </c>
      <c r="G5813" t="s">
        <v>29</v>
      </c>
      <c r="H5813" t="s">
        <v>260</v>
      </c>
      <c r="I5813" s="1">
        <v>42334</v>
      </c>
      <c r="K5813">
        <v>8.9700000000000006</v>
      </c>
      <c r="L5813" t="s">
        <v>194</v>
      </c>
      <c r="M5813">
        <v>83587</v>
      </c>
      <c r="N5813">
        <v>0.1</v>
      </c>
      <c r="O5813" t="s">
        <v>31</v>
      </c>
      <c r="Q5813">
        <v>39</v>
      </c>
      <c r="R5813" t="s">
        <v>88</v>
      </c>
    </row>
    <row r="5814" spans="1:18" x14ac:dyDescent="0.3">
      <c r="A5814">
        <v>2235</v>
      </c>
      <c r="B5814" t="s">
        <v>1371</v>
      </c>
      <c r="C5814" t="s">
        <v>39</v>
      </c>
      <c r="D5814">
        <v>39</v>
      </c>
      <c r="E5814" t="s">
        <v>20</v>
      </c>
      <c r="F5814" t="s">
        <v>1511</v>
      </c>
      <c r="G5814" t="s">
        <v>29</v>
      </c>
      <c r="H5814" t="s">
        <v>1534</v>
      </c>
      <c r="I5814" s="1">
        <v>45458</v>
      </c>
      <c r="K5814">
        <v>0.42</v>
      </c>
      <c r="L5814" t="s">
        <v>24</v>
      </c>
      <c r="M5814">
        <v>83595</v>
      </c>
      <c r="N5814">
        <v>0.15</v>
      </c>
      <c r="O5814" t="s">
        <v>45</v>
      </c>
      <c r="P5814">
        <v>1901</v>
      </c>
      <c r="Q5814">
        <v>45</v>
      </c>
      <c r="R5814" t="s">
        <v>59</v>
      </c>
    </row>
    <row r="5815" spans="1:18" x14ac:dyDescent="0.3">
      <c r="A5815">
        <v>10801</v>
      </c>
      <c r="B5815" t="s">
        <v>96</v>
      </c>
      <c r="C5815" t="s">
        <v>39</v>
      </c>
      <c r="D5815">
        <v>63</v>
      </c>
      <c r="E5815" t="s">
        <v>48</v>
      </c>
      <c r="F5815" t="s">
        <v>483</v>
      </c>
      <c r="G5815" t="s">
        <v>29</v>
      </c>
      <c r="H5815" t="s">
        <v>557</v>
      </c>
      <c r="I5815" s="1">
        <v>42179</v>
      </c>
      <c r="K5815">
        <v>9.4</v>
      </c>
      <c r="L5815" t="s">
        <v>194</v>
      </c>
      <c r="M5815">
        <v>83596</v>
      </c>
      <c r="N5815">
        <v>0.15</v>
      </c>
      <c r="O5815" t="s">
        <v>31</v>
      </c>
      <c r="P5815">
        <v>1943</v>
      </c>
      <c r="Q5815">
        <v>23</v>
      </c>
      <c r="R5815" t="s">
        <v>106</v>
      </c>
    </row>
    <row r="5816" spans="1:18" x14ac:dyDescent="0.3">
      <c r="A5816">
        <v>5512</v>
      </c>
      <c r="B5816" t="s">
        <v>375</v>
      </c>
      <c r="C5816" t="s">
        <v>39</v>
      </c>
      <c r="D5816">
        <v>56</v>
      </c>
      <c r="E5816" t="s">
        <v>28</v>
      </c>
      <c r="F5816" t="s">
        <v>1447</v>
      </c>
      <c r="G5816" t="s">
        <v>40</v>
      </c>
      <c r="H5816" t="s">
        <v>1513</v>
      </c>
      <c r="I5816" s="1">
        <v>44527</v>
      </c>
      <c r="K5816">
        <v>2.97</v>
      </c>
      <c r="L5816" t="s">
        <v>65</v>
      </c>
      <c r="M5816">
        <v>83602</v>
      </c>
      <c r="N5816">
        <v>0.2</v>
      </c>
      <c r="O5816" t="s">
        <v>36</v>
      </c>
      <c r="P5816">
        <v>2364</v>
      </c>
      <c r="Q5816">
        <v>67</v>
      </c>
      <c r="R5816" t="s">
        <v>76</v>
      </c>
    </row>
    <row r="5817" spans="1:18" x14ac:dyDescent="0.3">
      <c r="A5817">
        <v>5423</v>
      </c>
      <c r="B5817" t="s">
        <v>1390</v>
      </c>
      <c r="C5817" t="s">
        <v>19</v>
      </c>
      <c r="D5817">
        <v>46</v>
      </c>
      <c r="E5817" t="s">
        <v>34</v>
      </c>
      <c r="F5817" t="s">
        <v>929</v>
      </c>
      <c r="G5817" t="s">
        <v>22</v>
      </c>
      <c r="H5817" t="s">
        <v>960</v>
      </c>
      <c r="I5817" s="1">
        <v>43518</v>
      </c>
      <c r="K5817">
        <v>5.73</v>
      </c>
      <c r="L5817" t="s">
        <v>194</v>
      </c>
      <c r="M5817">
        <v>83604</v>
      </c>
      <c r="N5817">
        <v>0.1</v>
      </c>
      <c r="O5817" t="s">
        <v>25</v>
      </c>
      <c r="P5817">
        <v>1306</v>
      </c>
      <c r="Q5817">
        <v>47</v>
      </c>
      <c r="R5817" t="s">
        <v>76</v>
      </c>
    </row>
    <row r="5818" spans="1:18" x14ac:dyDescent="0.3">
      <c r="A5818">
        <v>4865</v>
      </c>
      <c r="B5818" t="s">
        <v>161</v>
      </c>
      <c r="C5818" t="s">
        <v>39</v>
      </c>
      <c r="D5818">
        <v>43</v>
      </c>
      <c r="E5818" t="s">
        <v>34</v>
      </c>
      <c r="F5818" t="s">
        <v>1360</v>
      </c>
      <c r="G5818" t="s">
        <v>40</v>
      </c>
      <c r="H5818" t="s">
        <v>1415</v>
      </c>
      <c r="I5818" s="1">
        <v>45039</v>
      </c>
      <c r="K5818">
        <v>1.57</v>
      </c>
      <c r="L5818" t="s">
        <v>24</v>
      </c>
      <c r="M5818">
        <v>83610</v>
      </c>
      <c r="N5818">
        <v>0.5</v>
      </c>
      <c r="O5818" t="s">
        <v>31</v>
      </c>
      <c r="P5818">
        <v>4469</v>
      </c>
      <c r="Q5818">
        <v>74</v>
      </c>
      <c r="R5818" t="s">
        <v>59</v>
      </c>
    </row>
    <row r="5819" spans="1:18" x14ac:dyDescent="0.3">
      <c r="A5819">
        <v>10710</v>
      </c>
      <c r="B5819" t="s">
        <v>724</v>
      </c>
      <c r="C5819" t="s">
        <v>19</v>
      </c>
      <c r="D5819">
        <v>23</v>
      </c>
      <c r="E5819" t="s">
        <v>51</v>
      </c>
      <c r="F5819" t="s">
        <v>1360</v>
      </c>
      <c r="G5819" t="s">
        <v>29</v>
      </c>
      <c r="H5819" t="s">
        <v>1361</v>
      </c>
      <c r="I5819" s="1">
        <v>44330</v>
      </c>
      <c r="K5819">
        <v>3.51</v>
      </c>
      <c r="L5819" t="s">
        <v>65</v>
      </c>
      <c r="M5819">
        <v>83619</v>
      </c>
      <c r="N5819">
        <v>0.15</v>
      </c>
      <c r="O5819" t="s">
        <v>31</v>
      </c>
      <c r="P5819">
        <v>10657</v>
      </c>
      <c r="Q5819">
        <v>85</v>
      </c>
      <c r="R5819" t="s">
        <v>71</v>
      </c>
    </row>
    <row r="5820" spans="1:18" x14ac:dyDescent="0.3">
      <c r="A5820">
        <v>8422</v>
      </c>
      <c r="B5820" t="s">
        <v>1570</v>
      </c>
      <c r="C5820" t="s">
        <v>39</v>
      </c>
      <c r="D5820">
        <v>61</v>
      </c>
      <c r="E5820" t="s">
        <v>48</v>
      </c>
      <c r="F5820" t="s">
        <v>1447</v>
      </c>
      <c r="G5820" t="s">
        <v>29</v>
      </c>
      <c r="H5820" t="s">
        <v>1452</v>
      </c>
      <c r="I5820" s="1">
        <v>44539</v>
      </c>
      <c r="K5820">
        <v>2.94</v>
      </c>
      <c r="L5820" t="s">
        <v>65</v>
      </c>
      <c r="M5820">
        <v>83622</v>
      </c>
      <c r="N5820">
        <v>0.15</v>
      </c>
      <c r="O5820" t="s">
        <v>45</v>
      </c>
      <c r="P5820">
        <v>2943</v>
      </c>
      <c r="Q5820">
        <v>79</v>
      </c>
      <c r="R5820" t="s">
        <v>49</v>
      </c>
    </row>
    <row r="5821" spans="1:18" x14ac:dyDescent="0.3">
      <c r="A5821">
        <v>6411</v>
      </c>
      <c r="B5821" t="s">
        <v>909</v>
      </c>
      <c r="C5821" t="s">
        <v>39</v>
      </c>
      <c r="D5821">
        <v>35</v>
      </c>
      <c r="E5821" t="s">
        <v>20</v>
      </c>
      <c r="F5821" t="s">
        <v>1447</v>
      </c>
      <c r="G5821" t="s">
        <v>29</v>
      </c>
      <c r="H5821" t="s">
        <v>1485</v>
      </c>
      <c r="I5821" s="1">
        <v>45441</v>
      </c>
      <c r="K5821">
        <v>0.47</v>
      </c>
      <c r="L5821" t="s">
        <v>24</v>
      </c>
      <c r="M5821">
        <v>83624</v>
      </c>
      <c r="N5821">
        <v>0.15</v>
      </c>
      <c r="O5821" t="s">
        <v>36</v>
      </c>
      <c r="P5821">
        <v>1929</v>
      </c>
      <c r="Q5821">
        <v>57</v>
      </c>
      <c r="R5821" t="s">
        <v>52</v>
      </c>
    </row>
    <row r="5822" spans="1:18" x14ac:dyDescent="0.3">
      <c r="A5822">
        <v>9748</v>
      </c>
      <c r="B5822" t="s">
        <v>684</v>
      </c>
      <c r="C5822" t="s">
        <v>39</v>
      </c>
      <c r="D5822">
        <v>56</v>
      </c>
      <c r="E5822" t="s">
        <v>28</v>
      </c>
      <c r="F5822" t="s">
        <v>483</v>
      </c>
      <c r="G5822" t="s">
        <v>22</v>
      </c>
      <c r="H5822" t="s">
        <v>523</v>
      </c>
      <c r="I5822" s="1">
        <v>43599</v>
      </c>
      <c r="K5822">
        <v>5.51</v>
      </c>
      <c r="L5822" t="s">
        <v>194</v>
      </c>
      <c r="M5822">
        <v>83632</v>
      </c>
      <c r="N5822">
        <v>0.5</v>
      </c>
      <c r="O5822" t="s">
        <v>36</v>
      </c>
      <c r="P5822">
        <v>1986</v>
      </c>
      <c r="Q5822">
        <v>81</v>
      </c>
      <c r="R5822" t="s">
        <v>46</v>
      </c>
    </row>
    <row r="5823" spans="1:18" x14ac:dyDescent="0.3">
      <c r="A5823">
        <v>8178</v>
      </c>
      <c r="B5823" t="s">
        <v>677</v>
      </c>
      <c r="C5823" t="s">
        <v>39</v>
      </c>
      <c r="D5823">
        <v>29</v>
      </c>
      <c r="E5823" t="s">
        <v>20</v>
      </c>
      <c r="F5823" t="s">
        <v>1360</v>
      </c>
      <c r="G5823" t="s">
        <v>40</v>
      </c>
      <c r="H5823" t="s">
        <v>1361</v>
      </c>
      <c r="I5823" s="1">
        <v>43871</v>
      </c>
      <c r="K5823">
        <v>4.7699999999999996</v>
      </c>
      <c r="L5823" t="s">
        <v>65</v>
      </c>
      <c r="M5823">
        <v>83634</v>
      </c>
      <c r="N5823">
        <v>0</v>
      </c>
      <c r="O5823" t="s">
        <v>31</v>
      </c>
      <c r="P5823">
        <v>1974</v>
      </c>
      <c r="Q5823">
        <v>52</v>
      </c>
      <c r="R5823" t="s">
        <v>52</v>
      </c>
    </row>
    <row r="5824" spans="1:18" x14ac:dyDescent="0.3">
      <c r="A5824">
        <v>10919</v>
      </c>
      <c r="B5824" t="s">
        <v>237</v>
      </c>
      <c r="C5824" t="s">
        <v>19</v>
      </c>
      <c r="D5824">
        <v>57</v>
      </c>
      <c r="E5824" t="s">
        <v>28</v>
      </c>
      <c r="F5824" t="s">
        <v>229</v>
      </c>
      <c r="G5824" t="s">
        <v>22</v>
      </c>
      <c r="H5824" t="s">
        <v>265</v>
      </c>
      <c r="I5824" s="1">
        <v>42866</v>
      </c>
      <c r="K5824">
        <v>7.52</v>
      </c>
      <c r="L5824" t="s">
        <v>194</v>
      </c>
      <c r="M5824">
        <v>83640</v>
      </c>
      <c r="N5824">
        <v>0.15</v>
      </c>
      <c r="O5824" t="s">
        <v>36</v>
      </c>
      <c r="P5824">
        <v>7949</v>
      </c>
      <c r="Q5824">
        <v>36</v>
      </c>
      <c r="R5824" t="s">
        <v>52</v>
      </c>
    </row>
    <row r="5825" spans="1:18" x14ac:dyDescent="0.3">
      <c r="A5825">
        <v>9368</v>
      </c>
      <c r="B5825" t="s">
        <v>892</v>
      </c>
      <c r="C5825" t="s">
        <v>39</v>
      </c>
      <c r="D5825">
        <v>39</v>
      </c>
      <c r="E5825" t="s">
        <v>20</v>
      </c>
      <c r="F5825" t="s">
        <v>1447</v>
      </c>
      <c r="G5825" t="s">
        <v>40</v>
      </c>
      <c r="H5825" t="s">
        <v>1455</v>
      </c>
      <c r="I5825" s="1">
        <v>44307</v>
      </c>
      <c r="K5825">
        <v>3.57</v>
      </c>
      <c r="L5825" t="s">
        <v>65</v>
      </c>
      <c r="M5825">
        <v>83652</v>
      </c>
      <c r="N5825">
        <v>0.25</v>
      </c>
      <c r="O5825" t="s">
        <v>36</v>
      </c>
      <c r="P5825">
        <v>3759</v>
      </c>
      <c r="Q5825">
        <v>1</v>
      </c>
      <c r="R5825" t="s">
        <v>42</v>
      </c>
    </row>
    <row r="5826" spans="1:18" x14ac:dyDescent="0.3">
      <c r="A5826">
        <v>10937</v>
      </c>
      <c r="B5826" t="s">
        <v>904</v>
      </c>
      <c r="C5826" t="s">
        <v>19</v>
      </c>
      <c r="D5826">
        <v>42</v>
      </c>
      <c r="E5826" t="s">
        <v>34</v>
      </c>
      <c r="F5826" t="s">
        <v>1511</v>
      </c>
      <c r="G5826" t="s">
        <v>29</v>
      </c>
      <c r="H5826" t="s">
        <v>1536</v>
      </c>
      <c r="I5826" s="1">
        <v>44978</v>
      </c>
      <c r="K5826">
        <v>1.74</v>
      </c>
      <c r="L5826" t="s">
        <v>24</v>
      </c>
      <c r="M5826">
        <v>83684</v>
      </c>
      <c r="N5826">
        <v>0.2</v>
      </c>
      <c r="O5826" t="s">
        <v>36</v>
      </c>
      <c r="Q5826">
        <v>96</v>
      </c>
      <c r="R5826" t="s">
        <v>52</v>
      </c>
    </row>
    <row r="5827" spans="1:18" x14ac:dyDescent="0.3">
      <c r="A5827">
        <v>5534</v>
      </c>
      <c r="B5827" t="s">
        <v>775</v>
      </c>
      <c r="C5827" t="s">
        <v>19</v>
      </c>
      <c r="D5827">
        <v>58</v>
      </c>
      <c r="E5827" t="s">
        <v>28</v>
      </c>
      <c r="F5827" t="s">
        <v>929</v>
      </c>
      <c r="G5827" t="s">
        <v>29</v>
      </c>
      <c r="H5827" t="s">
        <v>931</v>
      </c>
      <c r="I5827" s="1">
        <v>43896</v>
      </c>
      <c r="K5827">
        <v>4.7</v>
      </c>
      <c r="L5827" t="s">
        <v>65</v>
      </c>
      <c r="M5827">
        <v>83689</v>
      </c>
      <c r="N5827">
        <v>0.1</v>
      </c>
      <c r="O5827" t="s">
        <v>36</v>
      </c>
      <c r="P5827">
        <v>3994</v>
      </c>
      <c r="Q5827">
        <v>27</v>
      </c>
      <c r="R5827" t="s">
        <v>88</v>
      </c>
    </row>
    <row r="5828" spans="1:18" x14ac:dyDescent="0.3">
      <c r="A5828">
        <v>1404</v>
      </c>
      <c r="B5828" t="s">
        <v>487</v>
      </c>
      <c r="C5828" t="s">
        <v>19</v>
      </c>
      <c r="D5828">
        <v>49</v>
      </c>
      <c r="E5828" t="s">
        <v>34</v>
      </c>
      <c r="F5828" t="s">
        <v>929</v>
      </c>
      <c r="G5828" t="s">
        <v>29</v>
      </c>
      <c r="H5828" t="s">
        <v>931</v>
      </c>
      <c r="I5828" s="1">
        <v>42915</v>
      </c>
      <c r="K5828">
        <v>7.38</v>
      </c>
      <c r="L5828" t="s">
        <v>194</v>
      </c>
      <c r="M5828">
        <v>83690</v>
      </c>
      <c r="N5828">
        <v>0</v>
      </c>
      <c r="O5828" t="s">
        <v>31</v>
      </c>
      <c r="P5828">
        <v>1172</v>
      </c>
      <c r="Q5828">
        <v>36</v>
      </c>
      <c r="R5828" t="s">
        <v>32</v>
      </c>
    </row>
    <row r="5829" spans="1:18" x14ac:dyDescent="0.3">
      <c r="A5829">
        <v>4383</v>
      </c>
      <c r="B5829" t="s">
        <v>313</v>
      </c>
      <c r="C5829" t="s">
        <v>19</v>
      </c>
      <c r="D5829">
        <v>31</v>
      </c>
      <c r="E5829" t="s">
        <v>20</v>
      </c>
      <c r="F5829" t="s">
        <v>483</v>
      </c>
      <c r="G5829" t="s">
        <v>22</v>
      </c>
      <c r="H5829" t="s">
        <v>557</v>
      </c>
      <c r="I5829" s="1">
        <v>43481</v>
      </c>
      <c r="K5829">
        <v>5.83</v>
      </c>
      <c r="L5829" t="s">
        <v>194</v>
      </c>
      <c r="M5829">
        <v>83700</v>
      </c>
      <c r="N5829">
        <v>0.2</v>
      </c>
      <c r="O5829" t="s">
        <v>36</v>
      </c>
      <c r="P5829">
        <v>2631</v>
      </c>
      <c r="Q5829">
        <v>87</v>
      </c>
      <c r="R5829" t="s">
        <v>32</v>
      </c>
    </row>
    <row r="5830" spans="1:18" x14ac:dyDescent="0.3">
      <c r="A5830">
        <v>3129</v>
      </c>
      <c r="B5830" t="s">
        <v>1543</v>
      </c>
      <c r="C5830" t="s">
        <v>19</v>
      </c>
      <c r="D5830">
        <v>62</v>
      </c>
      <c r="E5830" t="s">
        <v>48</v>
      </c>
      <c r="F5830" t="s">
        <v>929</v>
      </c>
      <c r="G5830" t="s">
        <v>29</v>
      </c>
      <c r="H5830" t="s">
        <v>960</v>
      </c>
      <c r="I5830" s="1">
        <v>43855</v>
      </c>
      <c r="K5830">
        <v>4.8099999999999996</v>
      </c>
      <c r="L5830" t="s">
        <v>65</v>
      </c>
      <c r="M5830">
        <v>83703</v>
      </c>
      <c r="N5830">
        <v>0.2</v>
      </c>
      <c r="O5830" t="s">
        <v>36</v>
      </c>
      <c r="P5830">
        <v>2732</v>
      </c>
      <c r="Q5830">
        <v>47</v>
      </c>
      <c r="R5830" t="s">
        <v>46</v>
      </c>
    </row>
    <row r="5831" spans="1:18" x14ac:dyDescent="0.3">
      <c r="A5831">
        <v>1024</v>
      </c>
      <c r="B5831" t="s">
        <v>1103</v>
      </c>
      <c r="C5831" t="s">
        <v>39</v>
      </c>
      <c r="D5831">
        <v>47</v>
      </c>
      <c r="E5831" t="s">
        <v>34</v>
      </c>
      <c r="F5831" t="s">
        <v>1447</v>
      </c>
      <c r="G5831" t="s">
        <v>22</v>
      </c>
      <c r="H5831" t="s">
        <v>1485</v>
      </c>
      <c r="I5831" s="1">
        <v>45316</v>
      </c>
      <c r="K5831">
        <v>0.81</v>
      </c>
      <c r="L5831" t="s">
        <v>24</v>
      </c>
      <c r="M5831">
        <v>83704</v>
      </c>
      <c r="N5831">
        <v>0.1</v>
      </c>
      <c r="O5831" t="s">
        <v>36</v>
      </c>
      <c r="P5831">
        <v>1013</v>
      </c>
      <c r="Q5831">
        <v>44</v>
      </c>
      <c r="R5831" t="s">
        <v>32</v>
      </c>
    </row>
    <row r="5832" spans="1:18" x14ac:dyDescent="0.3">
      <c r="A5832">
        <v>3376</v>
      </c>
      <c r="B5832" t="s">
        <v>185</v>
      </c>
      <c r="C5832" t="s">
        <v>39</v>
      </c>
      <c r="D5832">
        <v>63</v>
      </c>
      <c r="E5832" t="s">
        <v>48</v>
      </c>
      <c r="F5832" t="s">
        <v>483</v>
      </c>
      <c r="G5832" t="s">
        <v>29</v>
      </c>
      <c r="H5832" t="s">
        <v>736</v>
      </c>
      <c r="I5832" s="1">
        <v>43536</v>
      </c>
      <c r="K5832">
        <v>5.68</v>
      </c>
      <c r="L5832" t="s">
        <v>194</v>
      </c>
      <c r="M5832">
        <v>83705</v>
      </c>
      <c r="N5832">
        <v>0.25</v>
      </c>
      <c r="O5832" t="s">
        <v>36</v>
      </c>
      <c r="P5832">
        <v>1062</v>
      </c>
      <c r="Q5832">
        <v>64</v>
      </c>
      <c r="R5832" t="s">
        <v>88</v>
      </c>
    </row>
    <row r="5833" spans="1:18" x14ac:dyDescent="0.3">
      <c r="A5833">
        <v>7522</v>
      </c>
      <c r="B5833" t="s">
        <v>388</v>
      </c>
      <c r="C5833" t="s">
        <v>39</v>
      </c>
      <c r="D5833">
        <v>39</v>
      </c>
      <c r="E5833" t="s">
        <v>20</v>
      </c>
      <c r="F5833" t="s">
        <v>488</v>
      </c>
      <c r="G5833" t="s">
        <v>22</v>
      </c>
      <c r="H5833" t="s">
        <v>560</v>
      </c>
      <c r="I5833" s="1">
        <v>42471</v>
      </c>
      <c r="K5833">
        <v>8.6</v>
      </c>
      <c r="L5833" t="s">
        <v>194</v>
      </c>
      <c r="M5833">
        <v>83722</v>
      </c>
      <c r="N5833">
        <v>0.15</v>
      </c>
      <c r="O5833" t="s">
        <v>31</v>
      </c>
      <c r="P5833">
        <v>2225</v>
      </c>
      <c r="Q5833">
        <v>24</v>
      </c>
      <c r="R5833" t="s">
        <v>80</v>
      </c>
    </row>
    <row r="5834" spans="1:18" x14ac:dyDescent="0.3">
      <c r="A5834">
        <v>8870</v>
      </c>
      <c r="B5834" t="s">
        <v>746</v>
      </c>
      <c r="C5834" t="s">
        <v>39</v>
      </c>
      <c r="D5834">
        <v>48</v>
      </c>
      <c r="E5834" t="s">
        <v>34</v>
      </c>
      <c r="F5834" t="s">
        <v>929</v>
      </c>
      <c r="G5834" t="s">
        <v>29</v>
      </c>
      <c r="H5834" t="s">
        <v>962</v>
      </c>
      <c r="I5834" s="1">
        <v>43681</v>
      </c>
      <c r="K5834">
        <v>5.29</v>
      </c>
      <c r="L5834" t="s">
        <v>194</v>
      </c>
      <c r="M5834">
        <v>83726</v>
      </c>
      <c r="N5834">
        <v>0.15</v>
      </c>
      <c r="O5834" t="s">
        <v>36</v>
      </c>
      <c r="P5834">
        <v>4346</v>
      </c>
      <c r="Q5834">
        <v>24</v>
      </c>
      <c r="R5834" t="s">
        <v>80</v>
      </c>
    </row>
    <row r="5835" spans="1:18" x14ac:dyDescent="0.3">
      <c r="A5835">
        <v>5722</v>
      </c>
      <c r="B5835" t="s">
        <v>1178</v>
      </c>
      <c r="C5835" t="s">
        <v>19</v>
      </c>
      <c r="D5835">
        <v>27</v>
      </c>
      <c r="E5835" t="s">
        <v>20</v>
      </c>
      <c r="F5835" t="s">
        <v>1360</v>
      </c>
      <c r="G5835" t="s">
        <v>29</v>
      </c>
      <c r="H5835" t="s">
        <v>1454</v>
      </c>
      <c r="I5835" s="1">
        <v>44422</v>
      </c>
      <c r="K5835">
        <v>3.26</v>
      </c>
      <c r="L5835" t="s">
        <v>65</v>
      </c>
      <c r="M5835">
        <v>83726</v>
      </c>
      <c r="N5835">
        <v>0.5</v>
      </c>
      <c r="O5835" t="s">
        <v>36</v>
      </c>
      <c r="P5835">
        <v>1537</v>
      </c>
      <c r="Q5835">
        <v>18</v>
      </c>
      <c r="R5835" t="s">
        <v>56</v>
      </c>
    </row>
    <row r="5836" spans="1:18" x14ac:dyDescent="0.3">
      <c r="A5836">
        <v>8417</v>
      </c>
      <c r="B5836" t="s">
        <v>1427</v>
      </c>
      <c r="C5836" t="s">
        <v>19</v>
      </c>
      <c r="D5836">
        <v>51</v>
      </c>
      <c r="E5836" t="s">
        <v>28</v>
      </c>
      <c r="F5836" t="s">
        <v>1447</v>
      </c>
      <c r="G5836" t="s">
        <v>40</v>
      </c>
      <c r="H5836" t="s">
        <v>1513</v>
      </c>
      <c r="I5836" s="1">
        <v>44640</v>
      </c>
      <c r="K5836">
        <v>2.66</v>
      </c>
      <c r="L5836" t="s">
        <v>65</v>
      </c>
      <c r="M5836">
        <v>83738</v>
      </c>
      <c r="N5836">
        <v>0.15</v>
      </c>
      <c r="O5836" t="s">
        <v>45</v>
      </c>
      <c r="P5836">
        <v>7536</v>
      </c>
      <c r="Q5836">
        <v>95</v>
      </c>
      <c r="R5836" t="s">
        <v>88</v>
      </c>
    </row>
    <row r="5837" spans="1:18" x14ac:dyDescent="0.3">
      <c r="A5837">
        <v>7281</v>
      </c>
      <c r="B5837" t="s">
        <v>979</v>
      </c>
      <c r="C5837" t="s">
        <v>39</v>
      </c>
      <c r="D5837">
        <v>49</v>
      </c>
      <c r="E5837" t="s">
        <v>34</v>
      </c>
      <c r="F5837" t="s">
        <v>1360</v>
      </c>
      <c r="G5837" t="s">
        <v>29</v>
      </c>
      <c r="H5837" t="s">
        <v>1454</v>
      </c>
      <c r="I5837" s="1">
        <v>44503</v>
      </c>
      <c r="K5837">
        <v>3.04</v>
      </c>
      <c r="L5837" t="s">
        <v>65</v>
      </c>
      <c r="M5837">
        <v>83747</v>
      </c>
      <c r="N5837">
        <v>0.1</v>
      </c>
      <c r="O5837" t="s">
        <v>45</v>
      </c>
      <c r="P5837">
        <v>1075</v>
      </c>
      <c r="Q5837">
        <v>43</v>
      </c>
      <c r="R5837" t="s">
        <v>123</v>
      </c>
    </row>
    <row r="5838" spans="1:18" x14ac:dyDescent="0.3">
      <c r="A5838">
        <v>10318</v>
      </c>
      <c r="B5838" t="s">
        <v>734</v>
      </c>
      <c r="C5838" t="s">
        <v>19</v>
      </c>
      <c r="D5838">
        <v>61</v>
      </c>
      <c r="E5838" t="s">
        <v>48</v>
      </c>
      <c r="F5838" t="s">
        <v>929</v>
      </c>
      <c r="G5838" t="s">
        <v>29</v>
      </c>
      <c r="H5838" t="s">
        <v>962</v>
      </c>
      <c r="I5838" s="1">
        <v>43045</v>
      </c>
      <c r="K5838">
        <v>7.03</v>
      </c>
      <c r="L5838" t="s">
        <v>194</v>
      </c>
      <c r="M5838">
        <v>83769</v>
      </c>
      <c r="N5838">
        <v>0.2</v>
      </c>
      <c r="O5838" t="s">
        <v>31</v>
      </c>
      <c r="Q5838">
        <v>98</v>
      </c>
      <c r="R5838" t="s">
        <v>52</v>
      </c>
    </row>
    <row r="5839" spans="1:18" x14ac:dyDescent="0.3">
      <c r="A5839">
        <v>5484</v>
      </c>
      <c r="B5839" t="s">
        <v>838</v>
      </c>
      <c r="C5839" t="s">
        <v>39</v>
      </c>
      <c r="D5839">
        <v>46</v>
      </c>
      <c r="E5839" t="s">
        <v>34</v>
      </c>
      <c r="F5839" t="s">
        <v>483</v>
      </c>
      <c r="G5839" t="s">
        <v>29</v>
      </c>
      <c r="H5839" t="s">
        <v>484</v>
      </c>
      <c r="I5839" s="1">
        <v>43332</v>
      </c>
      <c r="K5839">
        <v>6.24</v>
      </c>
      <c r="L5839" t="s">
        <v>194</v>
      </c>
      <c r="M5839">
        <v>83773</v>
      </c>
      <c r="N5839">
        <v>0.25</v>
      </c>
      <c r="O5839" t="s">
        <v>31</v>
      </c>
      <c r="P5839">
        <v>5433</v>
      </c>
      <c r="Q5839">
        <v>87</v>
      </c>
      <c r="R5839" t="s">
        <v>42</v>
      </c>
    </row>
    <row r="5840" spans="1:18" x14ac:dyDescent="0.3">
      <c r="A5840">
        <v>2364</v>
      </c>
      <c r="B5840" t="s">
        <v>519</v>
      </c>
      <c r="C5840" t="s">
        <v>39</v>
      </c>
      <c r="D5840">
        <v>52</v>
      </c>
      <c r="E5840" t="s">
        <v>28</v>
      </c>
      <c r="F5840" t="s">
        <v>483</v>
      </c>
      <c r="G5840" t="s">
        <v>22</v>
      </c>
      <c r="H5840" t="s">
        <v>557</v>
      </c>
      <c r="I5840" s="1">
        <v>43649</v>
      </c>
      <c r="K5840">
        <v>5.37</v>
      </c>
      <c r="L5840" t="s">
        <v>194</v>
      </c>
      <c r="M5840">
        <v>83774</v>
      </c>
      <c r="N5840">
        <v>0</v>
      </c>
      <c r="O5840" t="s">
        <v>31</v>
      </c>
      <c r="P5840">
        <v>1872</v>
      </c>
      <c r="Q5840">
        <v>8</v>
      </c>
      <c r="R5840" t="s">
        <v>123</v>
      </c>
    </row>
    <row r="5841" spans="1:18" x14ac:dyDescent="0.3">
      <c r="A5841">
        <v>1572</v>
      </c>
      <c r="B5841" t="s">
        <v>99</v>
      </c>
      <c r="C5841" t="s">
        <v>19</v>
      </c>
      <c r="D5841">
        <v>44</v>
      </c>
      <c r="E5841" t="s">
        <v>34</v>
      </c>
      <c r="F5841" t="s">
        <v>1447</v>
      </c>
      <c r="G5841" t="s">
        <v>40</v>
      </c>
      <c r="H5841" t="s">
        <v>1513</v>
      </c>
      <c r="I5841" s="1">
        <v>44560</v>
      </c>
      <c r="K5841">
        <v>2.88</v>
      </c>
      <c r="L5841" t="s">
        <v>65</v>
      </c>
      <c r="M5841">
        <v>83774</v>
      </c>
      <c r="N5841">
        <v>0.1</v>
      </c>
      <c r="O5841" t="s">
        <v>36</v>
      </c>
      <c r="Q5841">
        <v>69</v>
      </c>
      <c r="R5841" t="s">
        <v>46</v>
      </c>
    </row>
    <row r="5842" spans="1:18" x14ac:dyDescent="0.3">
      <c r="A5842">
        <v>2786</v>
      </c>
      <c r="B5842" t="s">
        <v>905</v>
      </c>
      <c r="C5842" t="s">
        <v>39</v>
      </c>
      <c r="D5842">
        <v>65</v>
      </c>
      <c r="E5842" t="s">
        <v>48</v>
      </c>
      <c r="F5842" t="s">
        <v>488</v>
      </c>
      <c r="G5842" t="s">
        <v>29</v>
      </c>
      <c r="H5842" t="s">
        <v>560</v>
      </c>
      <c r="I5842" s="1">
        <v>42532</v>
      </c>
      <c r="K5842">
        <v>8.43</v>
      </c>
      <c r="L5842" t="s">
        <v>194</v>
      </c>
      <c r="M5842">
        <v>83776</v>
      </c>
      <c r="N5842">
        <v>0.2</v>
      </c>
      <c r="O5842" t="s">
        <v>36</v>
      </c>
      <c r="P5842">
        <v>1056</v>
      </c>
      <c r="Q5842">
        <v>31</v>
      </c>
      <c r="R5842" t="s">
        <v>88</v>
      </c>
    </row>
    <row r="5843" spans="1:18" x14ac:dyDescent="0.3">
      <c r="A5843">
        <v>9185</v>
      </c>
      <c r="B5843" t="s">
        <v>358</v>
      </c>
      <c r="C5843" t="s">
        <v>39</v>
      </c>
      <c r="D5843">
        <v>23</v>
      </c>
      <c r="E5843" t="s">
        <v>51</v>
      </c>
      <c r="F5843" t="s">
        <v>929</v>
      </c>
      <c r="G5843" t="s">
        <v>29</v>
      </c>
      <c r="H5843" t="s">
        <v>1027</v>
      </c>
      <c r="I5843" s="1">
        <v>42693</v>
      </c>
      <c r="K5843">
        <v>7.99</v>
      </c>
      <c r="L5843" t="s">
        <v>194</v>
      </c>
      <c r="M5843">
        <v>83778</v>
      </c>
      <c r="N5843">
        <v>0.15</v>
      </c>
      <c r="O5843" t="s">
        <v>31</v>
      </c>
      <c r="P5843">
        <v>7481</v>
      </c>
      <c r="Q5843">
        <v>53</v>
      </c>
      <c r="R5843" t="s">
        <v>52</v>
      </c>
    </row>
    <row r="5844" spans="1:18" x14ac:dyDescent="0.3">
      <c r="A5844">
        <v>5269</v>
      </c>
      <c r="B5844" t="s">
        <v>1189</v>
      </c>
      <c r="C5844" t="s">
        <v>19</v>
      </c>
      <c r="D5844">
        <v>43</v>
      </c>
      <c r="E5844" t="s">
        <v>34</v>
      </c>
      <c r="F5844" t="s">
        <v>483</v>
      </c>
      <c r="G5844" t="s">
        <v>29</v>
      </c>
      <c r="H5844" t="s">
        <v>484</v>
      </c>
      <c r="I5844" s="1">
        <v>42585</v>
      </c>
      <c r="K5844">
        <v>8.2899999999999991</v>
      </c>
      <c r="L5844" t="s">
        <v>194</v>
      </c>
      <c r="M5844">
        <v>83794</v>
      </c>
      <c r="N5844">
        <v>0.25</v>
      </c>
      <c r="O5844" t="s">
        <v>36</v>
      </c>
      <c r="P5844">
        <v>4044</v>
      </c>
      <c r="Q5844">
        <v>72</v>
      </c>
      <c r="R5844" t="s">
        <v>84</v>
      </c>
    </row>
    <row r="5845" spans="1:18" x14ac:dyDescent="0.3">
      <c r="A5845">
        <v>3269</v>
      </c>
      <c r="B5845" t="s">
        <v>925</v>
      </c>
      <c r="C5845" t="s">
        <v>19</v>
      </c>
      <c r="D5845">
        <v>32</v>
      </c>
      <c r="E5845" t="s">
        <v>20</v>
      </c>
      <c r="F5845" t="s">
        <v>929</v>
      </c>
      <c r="G5845" t="s">
        <v>29</v>
      </c>
      <c r="H5845" t="s">
        <v>931</v>
      </c>
      <c r="I5845" s="1">
        <v>42328</v>
      </c>
      <c r="K5845">
        <v>8.99</v>
      </c>
      <c r="L5845" t="s">
        <v>194</v>
      </c>
      <c r="M5845">
        <v>83807</v>
      </c>
      <c r="N5845">
        <v>0.15</v>
      </c>
      <c r="O5845" t="s">
        <v>36</v>
      </c>
      <c r="P5845">
        <v>1764</v>
      </c>
      <c r="Q5845">
        <v>40</v>
      </c>
      <c r="R5845" t="s">
        <v>49</v>
      </c>
    </row>
    <row r="5846" spans="1:18" x14ac:dyDescent="0.3">
      <c r="A5846">
        <v>10098</v>
      </c>
      <c r="B5846" t="s">
        <v>378</v>
      </c>
      <c r="C5846" t="s">
        <v>19</v>
      </c>
      <c r="D5846">
        <v>50</v>
      </c>
      <c r="E5846" t="s">
        <v>28</v>
      </c>
      <c r="F5846" t="s">
        <v>488</v>
      </c>
      <c r="G5846" t="s">
        <v>29</v>
      </c>
      <c r="H5846" t="s">
        <v>566</v>
      </c>
      <c r="I5846" s="1">
        <v>42232</v>
      </c>
      <c r="K5846">
        <v>9.25</v>
      </c>
      <c r="L5846" t="s">
        <v>194</v>
      </c>
      <c r="M5846">
        <v>83808</v>
      </c>
      <c r="N5846">
        <v>0.15</v>
      </c>
      <c r="O5846" t="s">
        <v>25</v>
      </c>
      <c r="P5846">
        <v>1059</v>
      </c>
      <c r="Q5846">
        <v>16</v>
      </c>
      <c r="R5846" t="s">
        <v>88</v>
      </c>
    </row>
    <row r="5847" spans="1:18" x14ac:dyDescent="0.3">
      <c r="A5847">
        <v>7741</v>
      </c>
      <c r="B5847" t="s">
        <v>663</v>
      </c>
      <c r="C5847" t="s">
        <v>19</v>
      </c>
      <c r="D5847">
        <v>34</v>
      </c>
      <c r="E5847" t="s">
        <v>20</v>
      </c>
      <c r="F5847" t="s">
        <v>188</v>
      </c>
      <c r="G5847" t="s">
        <v>22</v>
      </c>
      <c r="H5847" t="s">
        <v>199</v>
      </c>
      <c r="I5847" s="1">
        <v>42301</v>
      </c>
      <c r="K5847">
        <v>9.07</v>
      </c>
      <c r="L5847" t="s">
        <v>194</v>
      </c>
      <c r="M5847">
        <v>83823</v>
      </c>
      <c r="N5847">
        <v>0.15</v>
      </c>
      <c r="O5847" t="s">
        <v>31</v>
      </c>
      <c r="P5847">
        <v>5230</v>
      </c>
      <c r="Q5847">
        <v>95</v>
      </c>
      <c r="R5847" t="s">
        <v>52</v>
      </c>
    </row>
    <row r="5848" spans="1:18" x14ac:dyDescent="0.3">
      <c r="A5848">
        <v>7757</v>
      </c>
      <c r="B5848" t="s">
        <v>1095</v>
      </c>
      <c r="C5848" t="s">
        <v>39</v>
      </c>
      <c r="D5848">
        <v>45</v>
      </c>
      <c r="E5848" t="s">
        <v>34</v>
      </c>
      <c r="F5848" t="s">
        <v>1447</v>
      </c>
      <c r="G5848" t="s">
        <v>29</v>
      </c>
      <c r="H5848" t="s">
        <v>1448</v>
      </c>
      <c r="I5848" s="1">
        <v>45375</v>
      </c>
      <c r="K5848">
        <v>0.65</v>
      </c>
      <c r="L5848" t="s">
        <v>24</v>
      </c>
      <c r="M5848">
        <v>83824</v>
      </c>
      <c r="N5848">
        <v>0.2</v>
      </c>
      <c r="O5848" t="s">
        <v>36</v>
      </c>
      <c r="P5848">
        <v>5841</v>
      </c>
      <c r="Q5848">
        <v>16</v>
      </c>
      <c r="R5848" t="s">
        <v>54</v>
      </c>
    </row>
    <row r="5849" spans="1:18" x14ac:dyDescent="0.3">
      <c r="A5849">
        <v>5131</v>
      </c>
      <c r="B5849" t="s">
        <v>802</v>
      </c>
      <c r="C5849" t="s">
        <v>19</v>
      </c>
      <c r="D5849">
        <v>28</v>
      </c>
      <c r="E5849" t="s">
        <v>20</v>
      </c>
      <c r="F5849" t="s">
        <v>483</v>
      </c>
      <c r="G5849" t="s">
        <v>40</v>
      </c>
      <c r="H5849" t="s">
        <v>484</v>
      </c>
      <c r="I5849" s="1">
        <v>43302</v>
      </c>
      <c r="K5849">
        <v>6.32</v>
      </c>
      <c r="L5849" t="s">
        <v>194</v>
      </c>
      <c r="M5849">
        <v>83829</v>
      </c>
      <c r="N5849">
        <v>0.25</v>
      </c>
      <c r="O5849" t="s">
        <v>45</v>
      </c>
      <c r="P5849">
        <v>1287</v>
      </c>
      <c r="Q5849">
        <v>45</v>
      </c>
      <c r="R5849" t="s">
        <v>84</v>
      </c>
    </row>
    <row r="5850" spans="1:18" x14ac:dyDescent="0.3">
      <c r="A5850">
        <v>10470</v>
      </c>
      <c r="B5850" t="s">
        <v>148</v>
      </c>
      <c r="C5850" t="s">
        <v>19</v>
      </c>
      <c r="D5850">
        <v>34</v>
      </c>
      <c r="E5850" t="s">
        <v>20</v>
      </c>
      <c r="F5850" t="s">
        <v>483</v>
      </c>
      <c r="G5850" t="s">
        <v>29</v>
      </c>
      <c r="H5850" t="s">
        <v>639</v>
      </c>
      <c r="I5850" s="1">
        <v>42305</v>
      </c>
      <c r="J5850" s="1">
        <v>45088</v>
      </c>
      <c r="K5850">
        <v>7.62</v>
      </c>
      <c r="L5850" t="s">
        <v>194</v>
      </c>
      <c r="M5850">
        <v>83830</v>
      </c>
      <c r="N5850">
        <v>0</v>
      </c>
      <c r="O5850" t="s">
        <v>36</v>
      </c>
      <c r="P5850">
        <v>4174</v>
      </c>
      <c r="Q5850">
        <v>84</v>
      </c>
      <c r="R5850" t="s">
        <v>123</v>
      </c>
    </row>
    <row r="5851" spans="1:18" x14ac:dyDescent="0.3">
      <c r="A5851">
        <v>2142</v>
      </c>
      <c r="B5851" t="s">
        <v>287</v>
      </c>
      <c r="C5851" t="s">
        <v>19</v>
      </c>
      <c r="D5851">
        <v>58</v>
      </c>
      <c r="E5851" t="s">
        <v>28</v>
      </c>
      <c r="F5851" t="s">
        <v>1360</v>
      </c>
      <c r="G5851" t="s">
        <v>29</v>
      </c>
      <c r="H5851" t="s">
        <v>1375</v>
      </c>
      <c r="I5851" s="1">
        <v>44056</v>
      </c>
      <c r="K5851">
        <v>4.26</v>
      </c>
      <c r="L5851" t="s">
        <v>65</v>
      </c>
      <c r="M5851">
        <v>83830</v>
      </c>
      <c r="N5851">
        <v>0.2</v>
      </c>
      <c r="O5851" t="s">
        <v>36</v>
      </c>
      <c r="Q5851">
        <v>73</v>
      </c>
      <c r="R5851" t="s">
        <v>46</v>
      </c>
    </row>
    <row r="5852" spans="1:18" x14ac:dyDescent="0.3">
      <c r="A5852">
        <v>8294</v>
      </c>
      <c r="B5852" t="s">
        <v>1356</v>
      </c>
      <c r="C5852" t="s">
        <v>39</v>
      </c>
      <c r="D5852">
        <v>49</v>
      </c>
      <c r="E5852" t="s">
        <v>34</v>
      </c>
      <c r="F5852" t="s">
        <v>1447</v>
      </c>
      <c r="G5852" t="s">
        <v>22</v>
      </c>
      <c r="H5852" t="s">
        <v>1448</v>
      </c>
      <c r="I5852" s="1">
        <v>44788</v>
      </c>
      <c r="K5852">
        <v>2.2599999999999998</v>
      </c>
      <c r="L5852" t="s">
        <v>65</v>
      </c>
      <c r="M5852">
        <v>83830</v>
      </c>
      <c r="N5852">
        <v>0.2</v>
      </c>
      <c r="O5852" t="s">
        <v>36</v>
      </c>
      <c r="P5852">
        <v>8089</v>
      </c>
      <c r="Q5852">
        <v>55</v>
      </c>
      <c r="R5852" t="s">
        <v>61</v>
      </c>
    </row>
    <row r="5853" spans="1:18" x14ac:dyDescent="0.3">
      <c r="A5853">
        <v>6640</v>
      </c>
      <c r="B5853" t="s">
        <v>1127</v>
      </c>
      <c r="C5853" t="s">
        <v>39</v>
      </c>
      <c r="D5853">
        <v>61</v>
      </c>
      <c r="E5853" t="s">
        <v>48</v>
      </c>
      <c r="F5853" t="s">
        <v>229</v>
      </c>
      <c r="G5853" t="s">
        <v>29</v>
      </c>
      <c r="H5853" t="s">
        <v>332</v>
      </c>
      <c r="I5853" s="1">
        <v>42304</v>
      </c>
      <c r="K5853">
        <v>9.06</v>
      </c>
      <c r="L5853" t="s">
        <v>194</v>
      </c>
      <c r="M5853">
        <v>83867</v>
      </c>
      <c r="N5853">
        <v>0.15</v>
      </c>
      <c r="O5853" t="s">
        <v>36</v>
      </c>
      <c r="P5853">
        <v>4246</v>
      </c>
      <c r="Q5853">
        <v>48</v>
      </c>
      <c r="R5853" t="s">
        <v>54</v>
      </c>
    </row>
    <row r="5854" spans="1:18" x14ac:dyDescent="0.3">
      <c r="A5854">
        <v>9017</v>
      </c>
      <c r="B5854" t="s">
        <v>1161</v>
      </c>
      <c r="C5854" t="s">
        <v>39</v>
      </c>
      <c r="D5854">
        <v>53</v>
      </c>
      <c r="E5854" t="s">
        <v>28</v>
      </c>
      <c r="F5854" t="s">
        <v>483</v>
      </c>
      <c r="G5854" t="s">
        <v>29</v>
      </c>
      <c r="H5854" t="s">
        <v>736</v>
      </c>
      <c r="I5854" s="1">
        <v>43324</v>
      </c>
      <c r="K5854">
        <v>6.26</v>
      </c>
      <c r="L5854" t="s">
        <v>194</v>
      </c>
      <c r="M5854">
        <v>83873</v>
      </c>
      <c r="N5854">
        <v>0.2</v>
      </c>
      <c r="O5854" t="s">
        <v>31</v>
      </c>
      <c r="P5854">
        <v>7137</v>
      </c>
      <c r="Q5854">
        <v>40</v>
      </c>
      <c r="R5854" t="s">
        <v>59</v>
      </c>
    </row>
    <row r="5855" spans="1:18" x14ac:dyDescent="0.3">
      <c r="A5855">
        <v>7008</v>
      </c>
      <c r="B5855" t="s">
        <v>53</v>
      </c>
      <c r="C5855" t="s">
        <v>19</v>
      </c>
      <c r="D5855">
        <v>48</v>
      </c>
      <c r="E5855" t="s">
        <v>34</v>
      </c>
      <c r="F5855" t="s">
        <v>929</v>
      </c>
      <c r="G5855" t="s">
        <v>29</v>
      </c>
      <c r="H5855" t="s">
        <v>931</v>
      </c>
      <c r="I5855" s="1">
        <v>42894</v>
      </c>
      <c r="K5855">
        <v>7.44</v>
      </c>
      <c r="L5855" t="s">
        <v>194</v>
      </c>
      <c r="M5855">
        <v>83874</v>
      </c>
      <c r="N5855">
        <v>0.3</v>
      </c>
      <c r="O5855" t="s">
        <v>36</v>
      </c>
      <c r="P5855">
        <v>6856</v>
      </c>
      <c r="Q5855">
        <v>95</v>
      </c>
      <c r="R5855" t="s">
        <v>71</v>
      </c>
    </row>
    <row r="5856" spans="1:18" x14ac:dyDescent="0.3">
      <c r="A5856">
        <v>5383</v>
      </c>
      <c r="B5856" t="s">
        <v>1265</v>
      </c>
      <c r="C5856" t="s">
        <v>19</v>
      </c>
      <c r="D5856">
        <v>27</v>
      </c>
      <c r="E5856" t="s">
        <v>20</v>
      </c>
      <c r="F5856" t="s">
        <v>929</v>
      </c>
      <c r="G5856" t="s">
        <v>29</v>
      </c>
      <c r="H5856" t="s">
        <v>962</v>
      </c>
      <c r="I5856" s="1">
        <v>43481</v>
      </c>
      <c r="J5856" s="1">
        <v>44583</v>
      </c>
      <c r="K5856">
        <v>3.02</v>
      </c>
      <c r="L5856" t="s">
        <v>65</v>
      </c>
      <c r="M5856">
        <v>83875</v>
      </c>
      <c r="N5856">
        <v>0.25</v>
      </c>
      <c r="O5856" t="s">
        <v>36</v>
      </c>
      <c r="Q5856">
        <v>45</v>
      </c>
      <c r="R5856" t="s">
        <v>76</v>
      </c>
    </row>
    <row r="5857" spans="1:18" x14ac:dyDescent="0.3">
      <c r="A5857">
        <v>9412</v>
      </c>
      <c r="B5857" t="s">
        <v>119</v>
      </c>
      <c r="C5857" t="s">
        <v>19</v>
      </c>
      <c r="D5857">
        <v>28</v>
      </c>
      <c r="E5857" t="s">
        <v>20</v>
      </c>
      <c r="F5857" t="s">
        <v>1447</v>
      </c>
      <c r="G5857" t="s">
        <v>22</v>
      </c>
      <c r="H5857" t="s">
        <v>1452</v>
      </c>
      <c r="I5857" s="1">
        <v>45443</v>
      </c>
      <c r="K5857">
        <v>0.46</v>
      </c>
      <c r="L5857" t="s">
        <v>24</v>
      </c>
      <c r="M5857">
        <v>83878</v>
      </c>
      <c r="N5857">
        <v>0.25</v>
      </c>
      <c r="O5857" t="s">
        <v>36</v>
      </c>
      <c r="Q5857">
        <v>12</v>
      </c>
      <c r="R5857" t="s">
        <v>37</v>
      </c>
    </row>
    <row r="5858" spans="1:18" x14ac:dyDescent="0.3">
      <c r="A5858">
        <v>10005</v>
      </c>
      <c r="B5858" t="s">
        <v>1001</v>
      </c>
      <c r="C5858" t="s">
        <v>19</v>
      </c>
      <c r="D5858">
        <v>60</v>
      </c>
      <c r="E5858" t="s">
        <v>48</v>
      </c>
      <c r="F5858" t="s">
        <v>483</v>
      </c>
      <c r="G5858" t="s">
        <v>29</v>
      </c>
      <c r="H5858" t="s">
        <v>639</v>
      </c>
      <c r="I5858" s="1">
        <v>42341</v>
      </c>
      <c r="K5858">
        <v>8.9600000000000009</v>
      </c>
      <c r="L5858" t="s">
        <v>194</v>
      </c>
      <c r="M5858">
        <v>83879</v>
      </c>
      <c r="N5858">
        <v>0.3</v>
      </c>
      <c r="O5858" t="s">
        <v>36</v>
      </c>
      <c r="P5858">
        <v>5052</v>
      </c>
      <c r="Q5858">
        <v>40</v>
      </c>
      <c r="R5858" t="s">
        <v>106</v>
      </c>
    </row>
    <row r="5859" spans="1:18" x14ac:dyDescent="0.3">
      <c r="A5859">
        <v>3443</v>
      </c>
      <c r="B5859" t="s">
        <v>985</v>
      </c>
      <c r="C5859" t="s">
        <v>39</v>
      </c>
      <c r="D5859">
        <v>42</v>
      </c>
      <c r="E5859" t="s">
        <v>34</v>
      </c>
      <c r="F5859" t="s">
        <v>1360</v>
      </c>
      <c r="G5859" t="s">
        <v>29</v>
      </c>
      <c r="H5859" t="s">
        <v>1454</v>
      </c>
      <c r="I5859" s="1">
        <v>44333</v>
      </c>
      <c r="K5859">
        <v>3.5</v>
      </c>
      <c r="L5859" t="s">
        <v>65</v>
      </c>
      <c r="M5859">
        <v>83886</v>
      </c>
      <c r="N5859">
        <v>0</v>
      </c>
      <c r="O5859" t="s">
        <v>36</v>
      </c>
      <c r="P5859">
        <v>1700</v>
      </c>
      <c r="Q5859">
        <v>19</v>
      </c>
      <c r="R5859" t="s">
        <v>32</v>
      </c>
    </row>
    <row r="5860" spans="1:18" x14ac:dyDescent="0.3">
      <c r="A5860">
        <v>5477</v>
      </c>
      <c r="B5860" t="s">
        <v>1155</v>
      </c>
      <c r="C5860" t="s">
        <v>19</v>
      </c>
      <c r="D5860">
        <v>55</v>
      </c>
      <c r="E5860" t="s">
        <v>28</v>
      </c>
      <c r="F5860" t="s">
        <v>1511</v>
      </c>
      <c r="G5860" t="s">
        <v>22</v>
      </c>
      <c r="H5860" t="s">
        <v>1522</v>
      </c>
      <c r="I5860" s="1">
        <v>44863</v>
      </c>
      <c r="K5860">
        <v>2.0499999999999998</v>
      </c>
      <c r="L5860" t="s">
        <v>65</v>
      </c>
      <c r="M5860">
        <v>83890</v>
      </c>
      <c r="N5860">
        <v>0.1</v>
      </c>
      <c r="O5860" t="s">
        <v>36</v>
      </c>
      <c r="P5860">
        <v>3043</v>
      </c>
      <c r="Q5860">
        <v>89</v>
      </c>
      <c r="R5860" t="s">
        <v>46</v>
      </c>
    </row>
    <row r="5861" spans="1:18" x14ac:dyDescent="0.3">
      <c r="A5861">
        <v>9117</v>
      </c>
      <c r="B5861" t="s">
        <v>420</v>
      </c>
      <c r="C5861" t="s">
        <v>19</v>
      </c>
      <c r="D5861">
        <v>33</v>
      </c>
      <c r="E5861" t="s">
        <v>20</v>
      </c>
      <c r="F5861" t="s">
        <v>1360</v>
      </c>
      <c r="G5861" t="s">
        <v>40</v>
      </c>
      <c r="H5861" t="s">
        <v>1403</v>
      </c>
      <c r="I5861" s="1">
        <v>45185</v>
      </c>
      <c r="K5861">
        <v>1.17</v>
      </c>
      <c r="L5861" t="s">
        <v>24</v>
      </c>
      <c r="M5861">
        <v>83896</v>
      </c>
      <c r="N5861">
        <v>0.5</v>
      </c>
      <c r="O5861" t="s">
        <v>36</v>
      </c>
      <c r="P5861">
        <v>4510</v>
      </c>
      <c r="Q5861">
        <v>1</v>
      </c>
      <c r="R5861" t="s">
        <v>84</v>
      </c>
    </row>
    <row r="5862" spans="1:18" x14ac:dyDescent="0.3">
      <c r="A5862">
        <v>6688</v>
      </c>
      <c r="B5862" t="s">
        <v>767</v>
      </c>
      <c r="C5862" t="s">
        <v>19</v>
      </c>
      <c r="D5862">
        <v>60</v>
      </c>
      <c r="E5862" t="s">
        <v>48</v>
      </c>
      <c r="F5862" t="s">
        <v>1511</v>
      </c>
      <c r="G5862" t="s">
        <v>29</v>
      </c>
      <c r="H5862" t="s">
        <v>1516</v>
      </c>
      <c r="I5862" s="1">
        <v>44873</v>
      </c>
      <c r="K5862">
        <v>2.02</v>
      </c>
      <c r="L5862" t="s">
        <v>65</v>
      </c>
      <c r="M5862">
        <v>83897</v>
      </c>
      <c r="N5862">
        <v>0.25</v>
      </c>
      <c r="O5862" t="s">
        <v>25</v>
      </c>
      <c r="P5862">
        <v>6519</v>
      </c>
      <c r="Q5862">
        <v>35</v>
      </c>
      <c r="R5862" t="s">
        <v>84</v>
      </c>
    </row>
    <row r="5863" spans="1:18" x14ac:dyDescent="0.3">
      <c r="A5863">
        <v>10386</v>
      </c>
      <c r="B5863" t="s">
        <v>174</v>
      </c>
      <c r="C5863" t="s">
        <v>19</v>
      </c>
      <c r="D5863">
        <v>24</v>
      </c>
      <c r="E5863" t="s">
        <v>51</v>
      </c>
      <c r="F5863" t="s">
        <v>483</v>
      </c>
      <c r="G5863" t="s">
        <v>29</v>
      </c>
      <c r="H5863" t="s">
        <v>484</v>
      </c>
      <c r="I5863" s="1">
        <v>42841</v>
      </c>
      <c r="K5863">
        <v>7.59</v>
      </c>
      <c r="L5863" t="s">
        <v>194</v>
      </c>
      <c r="M5863">
        <v>83898</v>
      </c>
      <c r="N5863">
        <v>0.2</v>
      </c>
      <c r="O5863" t="s">
        <v>31</v>
      </c>
      <c r="P5863">
        <v>4323</v>
      </c>
      <c r="Q5863">
        <v>7</v>
      </c>
      <c r="R5863" t="s">
        <v>42</v>
      </c>
    </row>
    <row r="5864" spans="1:18" x14ac:dyDescent="0.3">
      <c r="A5864">
        <v>8971</v>
      </c>
      <c r="B5864" t="s">
        <v>1000</v>
      </c>
      <c r="C5864" t="s">
        <v>19</v>
      </c>
      <c r="D5864">
        <v>27</v>
      </c>
      <c r="E5864" t="s">
        <v>20</v>
      </c>
      <c r="F5864" t="s">
        <v>483</v>
      </c>
      <c r="G5864" t="s">
        <v>29</v>
      </c>
      <c r="H5864" t="s">
        <v>557</v>
      </c>
      <c r="I5864" s="1">
        <v>43354</v>
      </c>
      <c r="K5864">
        <v>6.18</v>
      </c>
      <c r="L5864" t="s">
        <v>194</v>
      </c>
      <c r="M5864">
        <v>83915</v>
      </c>
      <c r="N5864">
        <v>0.1</v>
      </c>
      <c r="O5864" t="s">
        <v>31</v>
      </c>
      <c r="P5864">
        <v>5093</v>
      </c>
      <c r="Q5864">
        <v>93</v>
      </c>
      <c r="R5864" t="s">
        <v>46</v>
      </c>
    </row>
    <row r="5865" spans="1:18" x14ac:dyDescent="0.3">
      <c r="A5865">
        <v>3953</v>
      </c>
      <c r="B5865" t="s">
        <v>1070</v>
      </c>
      <c r="C5865" t="s">
        <v>39</v>
      </c>
      <c r="D5865">
        <v>31</v>
      </c>
      <c r="E5865" t="s">
        <v>20</v>
      </c>
      <c r="F5865" t="s">
        <v>1360</v>
      </c>
      <c r="G5865" t="s">
        <v>40</v>
      </c>
      <c r="H5865" t="s">
        <v>1385</v>
      </c>
      <c r="I5865" s="1">
        <v>44881</v>
      </c>
      <c r="K5865">
        <v>2</v>
      </c>
      <c r="L5865" t="s">
        <v>65</v>
      </c>
      <c r="M5865">
        <v>83918</v>
      </c>
      <c r="N5865">
        <v>0.2</v>
      </c>
      <c r="O5865" t="s">
        <v>36</v>
      </c>
      <c r="P5865">
        <v>2457</v>
      </c>
      <c r="Q5865">
        <v>8</v>
      </c>
      <c r="R5865" t="s">
        <v>76</v>
      </c>
    </row>
    <row r="5866" spans="1:18" x14ac:dyDescent="0.3">
      <c r="A5866">
        <v>5257</v>
      </c>
      <c r="B5866" t="s">
        <v>38</v>
      </c>
      <c r="C5866" t="s">
        <v>39</v>
      </c>
      <c r="D5866">
        <v>40</v>
      </c>
      <c r="E5866" t="s">
        <v>34</v>
      </c>
      <c r="F5866" t="s">
        <v>1360</v>
      </c>
      <c r="G5866" t="s">
        <v>40</v>
      </c>
      <c r="H5866" t="s">
        <v>1375</v>
      </c>
      <c r="I5866" s="1">
        <v>43658</v>
      </c>
      <c r="K5866">
        <v>5.35</v>
      </c>
      <c r="L5866" t="s">
        <v>194</v>
      </c>
      <c r="M5866">
        <v>83922</v>
      </c>
      <c r="N5866">
        <v>0.5</v>
      </c>
      <c r="O5866" t="s">
        <v>31</v>
      </c>
      <c r="P5866">
        <v>4742</v>
      </c>
      <c r="Q5866">
        <v>52</v>
      </c>
      <c r="R5866" t="s">
        <v>80</v>
      </c>
    </row>
    <row r="5867" spans="1:18" x14ac:dyDescent="0.3">
      <c r="A5867">
        <v>3294</v>
      </c>
      <c r="B5867" t="s">
        <v>429</v>
      </c>
      <c r="C5867" t="s">
        <v>39</v>
      </c>
      <c r="D5867">
        <v>32</v>
      </c>
      <c r="E5867" t="s">
        <v>20</v>
      </c>
      <c r="F5867" t="s">
        <v>929</v>
      </c>
      <c r="G5867" t="s">
        <v>29</v>
      </c>
      <c r="H5867" t="s">
        <v>930</v>
      </c>
      <c r="I5867" s="1">
        <v>42461</v>
      </c>
      <c r="K5867">
        <v>8.6300000000000008</v>
      </c>
      <c r="L5867" t="s">
        <v>194</v>
      </c>
      <c r="M5867">
        <v>83923</v>
      </c>
      <c r="N5867">
        <v>0.1</v>
      </c>
      <c r="O5867" t="s">
        <v>36</v>
      </c>
      <c r="P5867">
        <v>2235</v>
      </c>
      <c r="Q5867">
        <v>3</v>
      </c>
      <c r="R5867" t="s">
        <v>49</v>
      </c>
    </row>
    <row r="5868" spans="1:18" x14ac:dyDescent="0.3">
      <c r="A5868">
        <v>6963</v>
      </c>
      <c r="B5868" t="s">
        <v>426</v>
      </c>
      <c r="C5868" t="s">
        <v>39</v>
      </c>
      <c r="D5868">
        <v>42</v>
      </c>
      <c r="E5868" t="s">
        <v>34</v>
      </c>
      <c r="F5868" t="s">
        <v>1360</v>
      </c>
      <c r="G5868" t="s">
        <v>29</v>
      </c>
      <c r="H5868" t="s">
        <v>1454</v>
      </c>
      <c r="I5868" s="1">
        <v>44935</v>
      </c>
      <c r="K5868">
        <v>1.85</v>
      </c>
      <c r="L5868" t="s">
        <v>24</v>
      </c>
      <c r="M5868">
        <v>83926</v>
      </c>
      <c r="N5868">
        <v>0.2</v>
      </c>
      <c r="O5868" t="s">
        <v>45</v>
      </c>
      <c r="P5868">
        <v>5596</v>
      </c>
      <c r="Q5868">
        <v>0</v>
      </c>
      <c r="R5868" t="s">
        <v>37</v>
      </c>
    </row>
    <row r="5869" spans="1:18" x14ac:dyDescent="0.3">
      <c r="A5869">
        <v>1432</v>
      </c>
      <c r="B5869" t="s">
        <v>951</v>
      </c>
      <c r="C5869" t="s">
        <v>39</v>
      </c>
      <c r="D5869">
        <v>48</v>
      </c>
      <c r="E5869" t="s">
        <v>34</v>
      </c>
      <c r="F5869" t="s">
        <v>1511</v>
      </c>
      <c r="G5869" t="s">
        <v>40</v>
      </c>
      <c r="H5869" t="s">
        <v>1516</v>
      </c>
      <c r="I5869" s="1">
        <v>45110</v>
      </c>
      <c r="K5869">
        <v>1.37</v>
      </c>
      <c r="L5869" t="s">
        <v>24</v>
      </c>
      <c r="M5869">
        <v>83933</v>
      </c>
      <c r="N5869">
        <v>0.15</v>
      </c>
      <c r="O5869" t="s">
        <v>31</v>
      </c>
      <c r="P5869">
        <v>1075</v>
      </c>
      <c r="Q5869">
        <v>17</v>
      </c>
      <c r="R5869" t="s">
        <v>59</v>
      </c>
    </row>
    <row r="5870" spans="1:18" x14ac:dyDescent="0.3">
      <c r="A5870">
        <v>5733</v>
      </c>
      <c r="B5870" t="s">
        <v>148</v>
      </c>
      <c r="C5870" t="s">
        <v>19</v>
      </c>
      <c r="D5870">
        <v>44</v>
      </c>
      <c r="E5870" t="s">
        <v>34</v>
      </c>
      <c r="F5870" t="s">
        <v>483</v>
      </c>
      <c r="G5870" t="s">
        <v>29</v>
      </c>
      <c r="H5870" t="s">
        <v>523</v>
      </c>
      <c r="I5870" s="1">
        <v>42621</v>
      </c>
      <c r="K5870">
        <v>8.19</v>
      </c>
      <c r="L5870" t="s">
        <v>194</v>
      </c>
      <c r="M5870">
        <v>83938</v>
      </c>
      <c r="N5870">
        <v>0.3</v>
      </c>
      <c r="O5870" t="s">
        <v>36</v>
      </c>
      <c r="P5870">
        <v>3622</v>
      </c>
      <c r="Q5870">
        <v>62</v>
      </c>
      <c r="R5870" t="s">
        <v>54</v>
      </c>
    </row>
    <row r="5871" spans="1:18" x14ac:dyDescent="0.3">
      <c r="A5871">
        <v>8943</v>
      </c>
      <c r="B5871" t="s">
        <v>391</v>
      </c>
      <c r="C5871" t="s">
        <v>39</v>
      </c>
      <c r="D5871">
        <v>40</v>
      </c>
      <c r="E5871" t="s">
        <v>34</v>
      </c>
      <c r="F5871" t="s">
        <v>1447</v>
      </c>
      <c r="G5871" t="s">
        <v>40</v>
      </c>
      <c r="H5871" t="s">
        <v>1455</v>
      </c>
      <c r="I5871" s="1">
        <v>44638</v>
      </c>
      <c r="K5871">
        <v>2.67</v>
      </c>
      <c r="L5871" t="s">
        <v>65</v>
      </c>
      <c r="M5871">
        <v>83938</v>
      </c>
      <c r="N5871">
        <v>0.3</v>
      </c>
      <c r="O5871" t="s">
        <v>36</v>
      </c>
      <c r="P5871">
        <v>5931</v>
      </c>
      <c r="Q5871">
        <v>1</v>
      </c>
      <c r="R5871" t="s">
        <v>80</v>
      </c>
    </row>
    <row r="5872" spans="1:18" x14ac:dyDescent="0.3">
      <c r="A5872">
        <v>5694</v>
      </c>
      <c r="B5872" t="s">
        <v>176</v>
      </c>
      <c r="C5872" t="s">
        <v>39</v>
      </c>
      <c r="D5872">
        <v>33</v>
      </c>
      <c r="E5872" t="s">
        <v>20</v>
      </c>
      <c r="F5872" t="s">
        <v>488</v>
      </c>
      <c r="G5872" t="s">
        <v>40</v>
      </c>
      <c r="H5872" t="s">
        <v>597</v>
      </c>
      <c r="I5872" s="1">
        <v>43157</v>
      </c>
      <c r="K5872">
        <v>6.72</v>
      </c>
      <c r="L5872" t="s">
        <v>194</v>
      </c>
      <c r="M5872">
        <v>83949</v>
      </c>
      <c r="N5872">
        <v>0.1</v>
      </c>
      <c r="O5872" t="s">
        <v>36</v>
      </c>
      <c r="P5872">
        <v>1208</v>
      </c>
      <c r="Q5872">
        <v>94</v>
      </c>
      <c r="R5872" t="s">
        <v>59</v>
      </c>
    </row>
    <row r="5873" spans="1:18" x14ac:dyDescent="0.3">
      <c r="A5873">
        <v>5587</v>
      </c>
      <c r="B5873" t="s">
        <v>147</v>
      </c>
      <c r="C5873" t="s">
        <v>19</v>
      </c>
      <c r="D5873">
        <v>40</v>
      </c>
      <c r="E5873" t="s">
        <v>34</v>
      </c>
      <c r="F5873" t="s">
        <v>929</v>
      </c>
      <c r="G5873" t="s">
        <v>40</v>
      </c>
      <c r="H5873" t="s">
        <v>1027</v>
      </c>
      <c r="I5873" s="1">
        <v>43143</v>
      </c>
      <c r="K5873">
        <v>6.76</v>
      </c>
      <c r="L5873" t="s">
        <v>194</v>
      </c>
      <c r="M5873">
        <v>83950</v>
      </c>
      <c r="N5873">
        <v>0.5</v>
      </c>
      <c r="O5873" t="s">
        <v>45</v>
      </c>
      <c r="P5873">
        <v>4682</v>
      </c>
      <c r="Q5873">
        <v>66</v>
      </c>
      <c r="R5873" t="s">
        <v>84</v>
      </c>
    </row>
    <row r="5874" spans="1:18" x14ac:dyDescent="0.3">
      <c r="A5874">
        <v>10950</v>
      </c>
      <c r="B5874" t="s">
        <v>709</v>
      </c>
      <c r="C5874" t="s">
        <v>39</v>
      </c>
      <c r="D5874">
        <v>27</v>
      </c>
      <c r="E5874" t="s">
        <v>20</v>
      </c>
      <c r="F5874" t="s">
        <v>488</v>
      </c>
      <c r="G5874" t="s">
        <v>29</v>
      </c>
      <c r="H5874" t="s">
        <v>560</v>
      </c>
      <c r="I5874" s="1">
        <v>42466</v>
      </c>
      <c r="K5874">
        <v>8.61</v>
      </c>
      <c r="L5874" t="s">
        <v>194</v>
      </c>
      <c r="M5874">
        <v>83950</v>
      </c>
      <c r="N5874">
        <v>0.25</v>
      </c>
      <c r="O5874" t="s">
        <v>31</v>
      </c>
      <c r="P5874">
        <v>4009</v>
      </c>
      <c r="Q5874">
        <v>66</v>
      </c>
      <c r="R5874" t="s">
        <v>37</v>
      </c>
    </row>
    <row r="5875" spans="1:18" x14ac:dyDescent="0.3">
      <c r="A5875">
        <v>9863</v>
      </c>
      <c r="B5875" t="s">
        <v>937</v>
      </c>
      <c r="C5875" t="s">
        <v>19</v>
      </c>
      <c r="D5875">
        <v>47</v>
      </c>
      <c r="E5875" t="s">
        <v>34</v>
      </c>
      <c r="F5875" t="s">
        <v>929</v>
      </c>
      <c r="G5875" t="s">
        <v>22</v>
      </c>
      <c r="H5875" t="s">
        <v>1027</v>
      </c>
      <c r="I5875" s="1">
        <v>42421</v>
      </c>
      <c r="K5875">
        <v>8.74</v>
      </c>
      <c r="L5875" t="s">
        <v>194</v>
      </c>
      <c r="M5875">
        <v>83975</v>
      </c>
      <c r="N5875">
        <v>0</v>
      </c>
      <c r="O5875" t="s">
        <v>31</v>
      </c>
      <c r="P5875">
        <v>1268</v>
      </c>
      <c r="Q5875">
        <v>43</v>
      </c>
      <c r="R5875" t="s">
        <v>49</v>
      </c>
    </row>
    <row r="5876" spans="1:18" x14ac:dyDescent="0.3">
      <c r="A5876">
        <v>4404</v>
      </c>
      <c r="B5876" t="s">
        <v>1394</v>
      </c>
      <c r="C5876" t="s">
        <v>39</v>
      </c>
      <c r="D5876">
        <v>48</v>
      </c>
      <c r="E5876" t="s">
        <v>34</v>
      </c>
      <c r="F5876" t="s">
        <v>483</v>
      </c>
      <c r="G5876" t="s">
        <v>29</v>
      </c>
      <c r="H5876" t="s">
        <v>484</v>
      </c>
      <c r="I5876" s="1">
        <v>43577</v>
      </c>
      <c r="K5876">
        <v>5.57</v>
      </c>
      <c r="L5876" t="s">
        <v>194</v>
      </c>
      <c r="M5876">
        <v>83990</v>
      </c>
      <c r="N5876">
        <v>0.15</v>
      </c>
      <c r="O5876" t="s">
        <v>36</v>
      </c>
      <c r="P5876">
        <v>2977</v>
      </c>
      <c r="Q5876">
        <v>59</v>
      </c>
      <c r="R5876" t="s">
        <v>26</v>
      </c>
    </row>
    <row r="5877" spans="1:18" x14ac:dyDescent="0.3">
      <c r="A5877">
        <v>8769</v>
      </c>
      <c r="B5877" t="s">
        <v>317</v>
      </c>
      <c r="C5877" t="s">
        <v>39</v>
      </c>
      <c r="D5877">
        <v>39</v>
      </c>
      <c r="E5877" t="s">
        <v>20</v>
      </c>
      <c r="F5877" t="s">
        <v>929</v>
      </c>
      <c r="G5877" t="s">
        <v>40</v>
      </c>
      <c r="H5877" t="s">
        <v>931</v>
      </c>
      <c r="I5877" s="1">
        <v>42120</v>
      </c>
      <c r="K5877">
        <v>9.56</v>
      </c>
      <c r="L5877" t="s">
        <v>194</v>
      </c>
      <c r="M5877">
        <v>83995</v>
      </c>
      <c r="N5877">
        <v>0.5</v>
      </c>
      <c r="O5877" t="s">
        <v>31</v>
      </c>
      <c r="P5877">
        <v>3980</v>
      </c>
      <c r="Q5877">
        <v>81</v>
      </c>
      <c r="R5877" t="s">
        <v>123</v>
      </c>
    </row>
    <row r="5878" spans="1:18" x14ac:dyDescent="0.3">
      <c r="A5878">
        <v>3767</v>
      </c>
      <c r="B5878" t="s">
        <v>867</v>
      </c>
      <c r="C5878" t="s">
        <v>39</v>
      </c>
      <c r="D5878">
        <v>32</v>
      </c>
      <c r="E5878" t="s">
        <v>20</v>
      </c>
      <c r="F5878" t="s">
        <v>1447</v>
      </c>
      <c r="G5878" t="s">
        <v>29</v>
      </c>
      <c r="H5878" t="s">
        <v>1448</v>
      </c>
      <c r="I5878" s="1">
        <v>45280</v>
      </c>
      <c r="K5878">
        <v>0.91</v>
      </c>
      <c r="L5878" t="s">
        <v>24</v>
      </c>
      <c r="M5878">
        <v>83998</v>
      </c>
      <c r="N5878">
        <v>0.15</v>
      </c>
      <c r="O5878" t="s">
        <v>36</v>
      </c>
      <c r="Q5878">
        <v>2</v>
      </c>
      <c r="R5878" t="s">
        <v>80</v>
      </c>
    </row>
    <row r="5879" spans="1:18" x14ac:dyDescent="0.3">
      <c r="A5879">
        <v>6734</v>
      </c>
      <c r="B5879" t="s">
        <v>440</v>
      </c>
      <c r="C5879" t="s">
        <v>39</v>
      </c>
      <c r="D5879">
        <v>39</v>
      </c>
      <c r="E5879" t="s">
        <v>20</v>
      </c>
      <c r="F5879" t="s">
        <v>1511</v>
      </c>
      <c r="G5879" t="s">
        <v>40</v>
      </c>
      <c r="H5879" t="s">
        <v>1536</v>
      </c>
      <c r="I5879" s="1">
        <v>44905</v>
      </c>
      <c r="K5879">
        <v>1.94</v>
      </c>
      <c r="L5879" t="s">
        <v>24</v>
      </c>
      <c r="M5879">
        <v>84009</v>
      </c>
      <c r="N5879">
        <v>0.25</v>
      </c>
      <c r="O5879" t="s">
        <v>31</v>
      </c>
      <c r="P5879">
        <v>1487</v>
      </c>
      <c r="Q5879">
        <v>29</v>
      </c>
      <c r="R5879" t="s">
        <v>88</v>
      </c>
    </row>
    <row r="5880" spans="1:18" x14ac:dyDescent="0.3">
      <c r="A5880">
        <v>3053</v>
      </c>
      <c r="B5880" t="s">
        <v>1227</v>
      </c>
      <c r="C5880" t="s">
        <v>39</v>
      </c>
      <c r="D5880">
        <v>40</v>
      </c>
      <c r="E5880" t="s">
        <v>34</v>
      </c>
      <c r="F5880" t="s">
        <v>929</v>
      </c>
      <c r="G5880" t="s">
        <v>22</v>
      </c>
      <c r="H5880" t="s">
        <v>931</v>
      </c>
      <c r="I5880" s="1">
        <v>43276</v>
      </c>
      <c r="K5880">
        <v>6.4</v>
      </c>
      <c r="L5880" t="s">
        <v>194</v>
      </c>
      <c r="M5880">
        <v>84010</v>
      </c>
      <c r="N5880">
        <v>0.15</v>
      </c>
      <c r="O5880" t="s">
        <v>36</v>
      </c>
      <c r="P5880">
        <v>2308</v>
      </c>
      <c r="Q5880">
        <v>8</v>
      </c>
      <c r="R5880" t="s">
        <v>84</v>
      </c>
    </row>
    <row r="5881" spans="1:18" x14ac:dyDescent="0.3">
      <c r="A5881">
        <v>5025</v>
      </c>
      <c r="B5881" t="s">
        <v>132</v>
      </c>
      <c r="C5881" t="s">
        <v>39</v>
      </c>
      <c r="D5881">
        <v>56</v>
      </c>
      <c r="E5881" t="s">
        <v>28</v>
      </c>
      <c r="F5881" t="s">
        <v>188</v>
      </c>
      <c r="G5881" t="s">
        <v>22</v>
      </c>
      <c r="H5881" t="s">
        <v>239</v>
      </c>
      <c r="I5881" s="1">
        <v>42220</v>
      </c>
      <c r="K5881">
        <v>9.2899999999999991</v>
      </c>
      <c r="L5881" t="s">
        <v>194</v>
      </c>
      <c r="M5881">
        <v>84019</v>
      </c>
      <c r="N5881">
        <v>0.15</v>
      </c>
      <c r="O5881" t="s">
        <v>31</v>
      </c>
      <c r="P5881">
        <v>3447</v>
      </c>
      <c r="Q5881">
        <v>58</v>
      </c>
      <c r="R5881" t="s">
        <v>59</v>
      </c>
    </row>
    <row r="5882" spans="1:18" x14ac:dyDescent="0.3">
      <c r="A5882">
        <v>2005</v>
      </c>
      <c r="B5882" t="s">
        <v>978</v>
      </c>
      <c r="C5882" t="s">
        <v>19</v>
      </c>
      <c r="D5882">
        <v>64</v>
      </c>
      <c r="E5882" t="s">
        <v>48</v>
      </c>
      <c r="F5882" t="s">
        <v>488</v>
      </c>
      <c r="G5882" t="s">
        <v>22</v>
      </c>
      <c r="H5882" t="s">
        <v>566</v>
      </c>
      <c r="I5882" s="1">
        <v>42816</v>
      </c>
      <c r="K5882">
        <v>7.66</v>
      </c>
      <c r="L5882" t="s">
        <v>194</v>
      </c>
      <c r="M5882">
        <v>84030</v>
      </c>
      <c r="N5882">
        <v>0.15</v>
      </c>
      <c r="O5882" t="s">
        <v>36</v>
      </c>
      <c r="P5882">
        <v>1081</v>
      </c>
      <c r="Q5882">
        <v>44</v>
      </c>
      <c r="R5882" t="s">
        <v>54</v>
      </c>
    </row>
    <row r="5883" spans="1:18" x14ac:dyDescent="0.3">
      <c r="A5883">
        <v>2125</v>
      </c>
      <c r="B5883" t="s">
        <v>437</v>
      </c>
      <c r="C5883" t="s">
        <v>39</v>
      </c>
      <c r="D5883">
        <v>30</v>
      </c>
      <c r="E5883" t="s">
        <v>20</v>
      </c>
      <c r="F5883" t="s">
        <v>929</v>
      </c>
      <c r="G5883" t="s">
        <v>29</v>
      </c>
      <c r="H5883" t="s">
        <v>930</v>
      </c>
      <c r="I5883" s="1">
        <v>43155</v>
      </c>
      <c r="K5883">
        <v>6.73</v>
      </c>
      <c r="L5883" t="s">
        <v>194</v>
      </c>
      <c r="M5883">
        <v>84037</v>
      </c>
      <c r="N5883">
        <v>0.2</v>
      </c>
      <c r="O5883" t="s">
        <v>36</v>
      </c>
      <c r="P5883">
        <v>1326</v>
      </c>
      <c r="Q5883">
        <v>11</v>
      </c>
      <c r="R5883" t="s">
        <v>71</v>
      </c>
    </row>
    <row r="5884" spans="1:18" x14ac:dyDescent="0.3">
      <c r="A5884">
        <v>10139</v>
      </c>
      <c r="B5884" t="s">
        <v>1320</v>
      </c>
      <c r="C5884" t="s">
        <v>19</v>
      </c>
      <c r="D5884">
        <v>53</v>
      </c>
      <c r="E5884" t="s">
        <v>28</v>
      </c>
      <c r="F5884" t="s">
        <v>1447</v>
      </c>
      <c r="G5884" t="s">
        <v>29</v>
      </c>
      <c r="H5884" t="s">
        <v>1455</v>
      </c>
      <c r="I5884" s="1">
        <v>43216</v>
      </c>
      <c r="J5884" s="1">
        <v>43832</v>
      </c>
      <c r="K5884">
        <v>1.69</v>
      </c>
      <c r="L5884" t="s">
        <v>24</v>
      </c>
      <c r="M5884">
        <v>84040</v>
      </c>
      <c r="N5884">
        <v>0.25</v>
      </c>
      <c r="O5884" t="s">
        <v>36</v>
      </c>
      <c r="P5884">
        <v>8174</v>
      </c>
      <c r="Q5884">
        <v>74</v>
      </c>
      <c r="R5884" t="s">
        <v>67</v>
      </c>
    </row>
    <row r="5885" spans="1:18" x14ac:dyDescent="0.3">
      <c r="A5885">
        <v>1038</v>
      </c>
      <c r="B5885" t="s">
        <v>1315</v>
      </c>
      <c r="C5885" t="s">
        <v>19</v>
      </c>
      <c r="D5885">
        <v>59</v>
      </c>
      <c r="E5885" t="s">
        <v>28</v>
      </c>
      <c r="F5885" t="s">
        <v>929</v>
      </c>
      <c r="G5885" t="s">
        <v>29</v>
      </c>
      <c r="H5885" t="s">
        <v>930</v>
      </c>
      <c r="I5885" s="1">
        <v>42565</v>
      </c>
      <c r="K5885">
        <v>8.34</v>
      </c>
      <c r="L5885" t="s">
        <v>194</v>
      </c>
      <c r="M5885">
        <v>84046</v>
      </c>
      <c r="N5885">
        <v>0.1</v>
      </c>
      <c r="O5885" t="s">
        <v>31</v>
      </c>
      <c r="P5885">
        <v>1030</v>
      </c>
      <c r="Q5885">
        <v>51</v>
      </c>
      <c r="R5885" t="s">
        <v>54</v>
      </c>
    </row>
    <row r="5886" spans="1:18" x14ac:dyDescent="0.3">
      <c r="A5886">
        <v>5593</v>
      </c>
      <c r="B5886" t="s">
        <v>81</v>
      </c>
      <c r="C5886" t="s">
        <v>39</v>
      </c>
      <c r="D5886">
        <v>39</v>
      </c>
      <c r="E5886" t="s">
        <v>20</v>
      </c>
      <c r="F5886" t="s">
        <v>1360</v>
      </c>
      <c r="G5886" t="s">
        <v>29</v>
      </c>
      <c r="H5886" t="s">
        <v>1375</v>
      </c>
      <c r="I5886" s="1">
        <v>44597</v>
      </c>
      <c r="K5886">
        <v>2.78</v>
      </c>
      <c r="L5886" t="s">
        <v>65</v>
      </c>
      <c r="M5886">
        <v>84047</v>
      </c>
      <c r="N5886">
        <v>0.2</v>
      </c>
      <c r="O5886" t="s">
        <v>36</v>
      </c>
      <c r="Q5886">
        <v>14</v>
      </c>
      <c r="R5886" t="s">
        <v>52</v>
      </c>
    </row>
    <row r="5887" spans="1:18" x14ac:dyDescent="0.3">
      <c r="A5887">
        <v>9549</v>
      </c>
      <c r="B5887" t="s">
        <v>312</v>
      </c>
      <c r="C5887" t="s">
        <v>19</v>
      </c>
      <c r="D5887">
        <v>52</v>
      </c>
      <c r="E5887" t="s">
        <v>28</v>
      </c>
      <c r="F5887" t="s">
        <v>1447</v>
      </c>
      <c r="G5887" t="s">
        <v>29</v>
      </c>
      <c r="H5887" t="s">
        <v>1452</v>
      </c>
      <c r="I5887" s="1">
        <v>44302</v>
      </c>
      <c r="K5887">
        <v>3.59</v>
      </c>
      <c r="L5887" t="s">
        <v>65</v>
      </c>
      <c r="M5887">
        <v>84054</v>
      </c>
      <c r="N5887">
        <v>0.1</v>
      </c>
      <c r="O5887" t="s">
        <v>45</v>
      </c>
      <c r="P5887">
        <v>8940</v>
      </c>
      <c r="Q5887">
        <v>78</v>
      </c>
      <c r="R5887" t="s">
        <v>71</v>
      </c>
    </row>
    <row r="5888" spans="1:18" x14ac:dyDescent="0.3">
      <c r="A5888">
        <v>5879</v>
      </c>
      <c r="B5888" t="s">
        <v>1571</v>
      </c>
      <c r="C5888" t="s">
        <v>19</v>
      </c>
      <c r="D5888">
        <v>28</v>
      </c>
      <c r="E5888" t="s">
        <v>20</v>
      </c>
      <c r="F5888" t="s">
        <v>929</v>
      </c>
      <c r="G5888" t="s">
        <v>29</v>
      </c>
      <c r="H5888" t="s">
        <v>1027</v>
      </c>
      <c r="I5888" s="1">
        <v>42764</v>
      </c>
      <c r="K5888">
        <v>7.8</v>
      </c>
      <c r="L5888" t="s">
        <v>194</v>
      </c>
      <c r="M5888">
        <v>84070</v>
      </c>
      <c r="N5888">
        <v>0</v>
      </c>
      <c r="O5888" t="s">
        <v>45</v>
      </c>
      <c r="P5888">
        <v>5689</v>
      </c>
      <c r="Q5888">
        <v>72</v>
      </c>
      <c r="R5888" t="s">
        <v>76</v>
      </c>
    </row>
    <row r="5889" spans="1:18" x14ac:dyDescent="0.3">
      <c r="A5889">
        <v>9533</v>
      </c>
      <c r="B5889" t="s">
        <v>1393</v>
      </c>
      <c r="C5889" t="s">
        <v>39</v>
      </c>
      <c r="D5889">
        <v>53</v>
      </c>
      <c r="E5889" t="s">
        <v>28</v>
      </c>
      <c r="F5889" t="s">
        <v>483</v>
      </c>
      <c r="G5889" t="s">
        <v>29</v>
      </c>
      <c r="H5889" t="s">
        <v>484</v>
      </c>
      <c r="I5889" s="1">
        <v>43678</v>
      </c>
      <c r="K5889">
        <v>5.3</v>
      </c>
      <c r="L5889" t="s">
        <v>194</v>
      </c>
      <c r="M5889">
        <v>84079</v>
      </c>
      <c r="N5889">
        <v>0.3</v>
      </c>
      <c r="O5889" t="s">
        <v>31</v>
      </c>
      <c r="P5889">
        <v>5066</v>
      </c>
      <c r="Q5889">
        <v>50</v>
      </c>
      <c r="R5889" t="s">
        <v>123</v>
      </c>
    </row>
    <row r="5890" spans="1:18" x14ac:dyDescent="0.3">
      <c r="A5890">
        <v>1130</v>
      </c>
      <c r="B5890" t="s">
        <v>1498</v>
      </c>
      <c r="C5890" t="s">
        <v>39</v>
      </c>
      <c r="D5890">
        <v>61</v>
      </c>
      <c r="E5890" t="s">
        <v>48</v>
      </c>
      <c r="F5890" t="s">
        <v>229</v>
      </c>
      <c r="G5890" t="s">
        <v>29</v>
      </c>
      <c r="H5890" t="s">
        <v>260</v>
      </c>
      <c r="I5890" s="1">
        <v>42303</v>
      </c>
      <c r="K5890">
        <v>9.06</v>
      </c>
      <c r="L5890" t="s">
        <v>194</v>
      </c>
      <c r="M5890">
        <v>84079</v>
      </c>
      <c r="N5890">
        <v>0.2</v>
      </c>
      <c r="O5890" t="s">
        <v>31</v>
      </c>
      <c r="P5890">
        <v>1117</v>
      </c>
      <c r="Q5890">
        <v>7</v>
      </c>
      <c r="R5890" t="s">
        <v>42</v>
      </c>
    </row>
    <row r="5891" spans="1:18" x14ac:dyDescent="0.3">
      <c r="A5891">
        <v>10612</v>
      </c>
      <c r="B5891" t="s">
        <v>656</v>
      </c>
      <c r="C5891" t="s">
        <v>39</v>
      </c>
      <c r="D5891">
        <v>64</v>
      </c>
      <c r="E5891" t="s">
        <v>48</v>
      </c>
      <c r="F5891" t="s">
        <v>483</v>
      </c>
      <c r="G5891" t="s">
        <v>29</v>
      </c>
      <c r="H5891" t="s">
        <v>484</v>
      </c>
      <c r="I5891" s="1">
        <v>43137</v>
      </c>
      <c r="K5891">
        <v>6.78</v>
      </c>
      <c r="L5891" t="s">
        <v>194</v>
      </c>
      <c r="M5891">
        <v>84089</v>
      </c>
      <c r="N5891">
        <v>0</v>
      </c>
      <c r="O5891" t="s">
        <v>36</v>
      </c>
      <c r="P5891">
        <v>5295</v>
      </c>
      <c r="Q5891">
        <v>22</v>
      </c>
      <c r="R5891" t="s">
        <v>71</v>
      </c>
    </row>
    <row r="5892" spans="1:18" x14ac:dyDescent="0.3">
      <c r="A5892">
        <v>4540</v>
      </c>
      <c r="B5892" t="s">
        <v>989</v>
      </c>
      <c r="C5892" t="s">
        <v>19</v>
      </c>
      <c r="D5892">
        <v>54</v>
      </c>
      <c r="E5892" t="s">
        <v>28</v>
      </c>
      <c r="F5892" t="s">
        <v>1447</v>
      </c>
      <c r="G5892" t="s">
        <v>29</v>
      </c>
      <c r="H5892" t="s">
        <v>1513</v>
      </c>
      <c r="I5892" s="1">
        <v>44259</v>
      </c>
      <c r="K5892">
        <v>3.7</v>
      </c>
      <c r="L5892" t="s">
        <v>65</v>
      </c>
      <c r="M5892">
        <v>84096</v>
      </c>
      <c r="N5892">
        <v>0.25</v>
      </c>
      <c r="O5892" t="s">
        <v>36</v>
      </c>
      <c r="P5892">
        <v>4057</v>
      </c>
      <c r="Q5892">
        <v>9</v>
      </c>
      <c r="R5892" t="s">
        <v>71</v>
      </c>
    </row>
    <row r="5893" spans="1:18" x14ac:dyDescent="0.3">
      <c r="A5893">
        <v>3271</v>
      </c>
      <c r="B5893" t="s">
        <v>1370</v>
      </c>
      <c r="C5893" t="s">
        <v>19</v>
      </c>
      <c r="D5893">
        <v>63</v>
      </c>
      <c r="E5893" t="s">
        <v>48</v>
      </c>
      <c r="F5893" t="s">
        <v>929</v>
      </c>
      <c r="G5893" t="s">
        <v>29</v>
      </c>
      <c r="H5893" t="s">
        <v>960</v>
      </c>
      <c r="I5893" s="1">
        <v>42822</v>
      </c>
      <c r="K5893">
        <v>7.64</v>
      </c>
      <c r="L5893" t="s">
        <v>194</v>
      </c>
      <c r="M5893">
        <v>84097</v>
      </c>
      <c r="N5893">
        <v>0.3</v>
      </c>
      <c r="O5893" t="s">
        <v>45</v>
      </c>
      <c r="P5893">
        <v>2703</v>
      </c>
      <c r="Q5893">
        <v>84</v>
      </c>
      <c r="R5893" t="s">
        <v>76</v>
      </c>
    </row>
    <row r="5894" spans="1:18" x14ac:dyDescent="0.3">
      <c r="A5894">
        <v>5931</v>
      </c>
      <c r="B5894" t="s">
        <v>983</v>
      </c>
      <c r="C5894" t="s">
        <v>19</v>
      </c>
      <c r="D5894">
        <v>36</v>
      </c>
      <c r="E5894" t="s">
        <v>20</v>
      </c>
      <c r="F5894" t="s">
        <v>1360</v>
      </c>
      <c r="G5894" t="s">
        <v>29</v>
      </c>
      <c r="H5894" t="s">
        <v>1403</v>
      </c>
      <c r="I5894" s="1">
        <v>44875</v>
      </c>
      <c r="K5894">
        <v>2.02</v>
      </c>
      <c r="L5894" t="s">
        <v>65</v>
      </c>
      <c r="M5894">
        <v>84100</v>
      </c>
      <c r="N5894">
        <v>0.15</v>
      </c>
      <c r="O5894" t="s">
        <v>45</v>
      </c>
      <c r="P5894">
        <v>4786</v>
      </c>
      <c r="Q5894">
        <v>92</v>
      </c>
      <c r="R5894" t="s">
        <v>123</v>
      </c>
    </row>
    <row r="5895" spans="1:18" x14ac:dyDescent="0.3">
      <c r="A5895">
        <v>5742</v>
      </c>
      <c r="B5895" t="s">
        <v>753</v>
      </c>
      <c r="C5895" t="s">
        <v>39</v>
      </c>
      <c r="D5895">
        <v>26</v>
      </c>
      <c r="E5895" t="s">
        <v>20</v>
      </c>
      <c r="F5895" t="s">
        <v>483</v>
      </c>
      <c r="G5895" t="s">
        <v>40</v>
      </c>
      <c r="H5895" t="s">
        <v>484</v>
      </c>
      <c r="I5895" s="1">
        <v>42140</v>
      </c>
      <c r="K5895">
        <v>9.51</v>
      </c>
      <c r="L5895" t="s">
        <v>194</v>
      </c>
      <c r="M5895">
        <v>84114</v>
      </c>
      <c r="N5895">
        <v>0.2</v>
      </c>
      <c r="O5895" t="s">
        <v>36</v>
      </c>
      <c r="P5895">
        <v>5157</v>
      </c>
      <c r="Q5895">
        <v>80</v>
      </c>
      <c r="R5895" t="s">
        <v>52</v>
      </c>
    </row>
    <row r="5896" spans="1:18" x14ac:dyDescent="0.3">
      <c r="A5896">
        <v>4523</v>
      </c>
      <c r="B5896" t="s">
        <v>1311</v>
      </c>
      <c r="C5896" t="s">
        <v>39</v>
      </c>
      <c r="D5896">
        <v>28</v>
      </c>
      <c r="E5896" t="s">
        <v>20</v>
      </c>
      <c r="F5896" t="s">
        <v>929</v>
      </c>
      <c r="G5896" t="s">
        <v>29</v>
      </c>
      <c r="H5896" t="s">
        <v>962</v>
      </c>
      <c r="I5896" s="1">
        <v>44289</v>
      </c>
      <c r="K5896">
        <v>3.62</v>
      </c>
      <c r="L5896" t="s">
        <v>65</v>
      </c>
      <c r="M5896">
        <v>84115</v>
      </c>
      <c r="N5896">
        <v>0.3</v>
      </c>
      <c r="O5896" t="s">
        <v>45</v>
      </c>
      <c r="Q5896">
        <v>49</v>
      </c>
      <c r="R5896" t="s">
        <v>49</v>
      </c>
    </row>
    <row r="5897" spans="1:18" x14ac:dyDescent="0.3">
      <c r="A5897">
        <v>5235</v>
      </c>
      <c r="B5897" t="s">
        <v>1045</v>
      </c>
      <c r="C5897" t="s">
        <v>39</v>
      </c>
      <c r="D5897">
        <v>50</v>
      </c>
      <c r="E5897" t="s">
        <v>28</v>
      </c>
      <c r="F5897" t="s">
        <v>1447</v>
      </c>
      <c r="G5897" t="s">
        <v>22</v>
      </c>
      <c r="H5897" t="s">
        <v>1455</v>
      </c>
      <c r="I5897" s="1">
        <v>42762</v>
      </c>
      <c r="J5897" s="1">
        <v>43490</v>
      </c>
      <c r="K5897">
        <v>1.99</v>
      </c>
      <c r="L5897" t="s">
        <v>24</v>
      </c>
      <c r="M5897">
        <v>84118</v>
      </c>
      <c r="N5897">
        <v>0.1</v>
      </c>
      <c r="O5897" t="s">
        <v>31</v>
      </c>
      <c r="Q5897">
        <v>64</v>
      </c>
      <c r="R5897" t="s">
        <v>123</v>
      </c>
    </row>
    <row r="5898" spans="1:18" x14ac:dyDescent="0.3">
      <c r="A5898">
        <v>8168</v>
      </c>
      <c r="B5898" t="s">
        <v>1430</v>
      </c>
      <c r="C5898" t="s">
        <v>39</v>
      </c>
      <c r="D5898">
        <v>56</v>
      </c>
      <c r="E5898" t="s">
        <v>28</v>
      </c>
      <c r="F5898" t="s">
        <v>488</v>
      </c>
      <c r="G5898" t="s">
        <v>29</v>
      </c>
      <c r="H5898" t="s">
        <v>489</v>
      </c>
      <c r="I5898" s="1">
        <v>42133</v>
      </c>
      <c r="K5898">
        <v>9.52</v>
      </c>
      <c r="L5898" t="s">
        <v>194</v>
      </c>
      <c r="M5898">
        <v>84119</v>
      </c>
      <c r="N5898">
        <v>0.15</v>
      </c>
      <c r="O5898" t="s">
        <v>31</v>
      </c>
      <c r="P5898">
        <v>1983</v>
      </c>
      <c r="Q5898">
        <v>92</v>
      </c>
      <c r="R5898" t="s">
        <v>56</v>
      </c>
    </row>
    <row r="5899" spans="1:18" x14ac:dyDescent="0.3">
      <c r="A5899">
        <v>4438</v>
      </c>
      <c r="B5899" t="s">
        <v>1200</v>
      </c>
      <c r="C5899" t="s">
        <v>19</v>
      </c>
      <c r="D5899">
        <v>59</v>
      </c>
      <c r="E5899" t="s">
        <v>28</v>
      </c>
      <c r="F5899" t="s">
        <v>1360</v>
      </c>
      <c r="G5899" t="s">
        <v>22</v>
      </c>
      <c r="H5899" t="s">
        <v>1375</v>
      </c>
      <c r="I5899" s="1">
        <v>44436</v>
      </c>
      <c r="K5899">
        <v>3.22</v>
      </c>
      <c r="L5899" t="s">
        <v>65</v>
      </c>
      <c r="M5899">
        <v>84133</v>
      </c>
      <c r="N5899">
        <v>0.25</v>
      </c>
      <c r="O5899" t="s">
        <v>45</v>
      </c>
      <c r="P5899">
        <v>4264</v>
      </c>
      <c r="Q5899">
        <v>42</v>
      </c>
      <c r="R5899" t="s">
        <v>80</v>
      </c>
    </row>
    <row r="5900" spans="1:18" x14ac:dyDescent="0.3">
      <c r="A5900">
        <v>4177</v>
      </c>
      <c r="B5900" t="s">
        <v>822</v>
      </c>
      <c r="C5900" t="s">
        <v>39</v>
      </c>
      <c r="D5900">
        <v>55</v>
      </c>
      <c r="E5900" t="s">
        <v>28</v>
      </c>
      <c r="F5900" t="s">
        <v>1360</v>
      </c>
      <c r="G5900" t="s">
        <v>22</v>
      </c>
      <c r="H5900" t="s">
        <v>1454</v>
      </c>
      <c r="I5900" s="1">
        <v>44172</v>
      </c>
      <c r="K5900">
        <v>3.94</v>
      </c>
      <c r="L5900" t="s">
        <v>65</v>
      </c>
      <c r="M5900">
        <v>84148</v>
      </c>
      <c r="N5900">
        <v>0.2</v>
      </c>
      <c r="O5900" t="s">
        <v>36</v>
      </c>
      <c r="P5900">
        <v>2479</v>
      </c>
      <c r="Q5900">
        <v>7</v>
      </c>
      <c r="R5900" t="s">
        <v>106</v>
      </c>
    </row>
    <row r="5901" spans="1:18" x14ac:dyDescent="0.3">
      <c r="A5901">
        <v>8507</v>
      </c>
      <c r="B5901" t="s">
        <v>1110</v>
      </c>
      <c r="C5901" t="s">
        <v>19</v>
      </c>
      <c r="D5901">
        <v>56</v>
      </c>
      <c r="E5901" t="s">
        <v>28</v>
      </c>
      <c r="F5901" t="s">
        <v>1447</v>
      </c>
      <c r="G5901" t="s">
        <v>40</v>
      </c>
      <c r="H5901" t="s">
        <v>1455</v>
      </c>
      <c r="I5901" s="1">
        <v>45078</v>
      </c>
      <c r="K5901">
        <v>1.46</v>
      </c>
      <c r="L5901" t="s">
        <v>24</v>
      </c>
      <c r="M5901">
        <v>84148</v>
      </c>
      <c r="N5901">
        <v>0.25</v>
      </c>
      <c r="O5901" t="s">
        <v>36</v>
      </c>
      <c r="P5901">
        <v>5309</v>
      </c>
      <c r="Q5901">
        <v>5</v>
      </c>
      <c r="R5901" t="s">
        <v>26</v>
      </c>
    </row>
    <row r="5902" spans="1:18" x14ac:dyDescent="0.3">
      <c r="A5902">
        <v>7576</v>
      </c>
      <c r="B5902" t="s">
        <v>1315</v>
      </c>
      <c r="C5902" t="s">
        <v>39</v>
      </c>
      <c r="D5902">
        <v>28</v>
      </c>
      <c r="E5902" t="s">
        <v>20</v>
      </c>
      <c r="F5902" t="s">
        <v>929</v>
      </c>
      <c r="G5902" t="s">
        <v>29</v>
      </c>
      <c r="H5902" t="s">
        <v>1027</v>
      </c>
      <c r="I5902" s="1">
        <v>42278</v>
      </c>
      <c r="K5902">
        <v>9.1300000000000008</v>
      </c>
      <c r="L5902" t="s">
        <v>194</v>
      </c>
      <c r="M5902">
        <v>84151</v>
      </c>
      <c r="N5902">
        <v>0.25</v>
      </c>
      <c r="O5902" t="s">
        <v>31</v>
      </c>
      <c r="P5902">
        <v>7326</v>
      </c>
      <c r="Q5902">
        <v>40</v>
      </c>
      <c r="R5902" t="s">
        <v>54</v>
      </c>
    </row>
    <row r="5903" spans="1:18" x14ac:dyDescent="0.3">
      <c r="A5903">
        <v>9676</v>
      </c>
      <c r="B5903" t="s">
        <v>726</v>
      </c>
      <c r="C5903" t="s">
        <v>39</v>
      </c>
      <c r="D5903">
        <v>56</v>
      </c>
      <c r="E5903" t="s">
        <v>28</v>
      </c>
      <c r="F5903" t="s">
        <v>929</v>
      </c>
      <c r="G5903" t="s">
        <v>29</v>
      </c>
      <c r="H5903" t="s">
        <v>960</v>
      </c>
      <c r="I5903" s="1">
        <v>42915</v>
      </c>
      <c r="K5903">
        <v>7.38</v>
      </c>
      <c r="L5903" t="s">
        <v>194</v>
      </c>
      <c r="M5903">
        <v>84163</v>
      </c>
      <c r="N5903">
        <v>0.1</v>
      </c>
      <c r="O5903" t="s">
        <v>31</v>
      </c>
      <c r="P5903">
        <v>3098</v>
      </c>
      <c r="Q5903">
        <v>95</v>
      </c>
      <c r="R5903" t="s">
        <v>61</v>
      </c>
    </row>
    <row r="5904" spans="1:18" x14ac:dyDescent="0.3">
      <c r="A5904">
        <v>8385</v>
      </c>
      <c r="B5904" t="s">
        <v>721</v>
      </c>
      <c r="C5904" t="s">
        <v>19</v>
      </c>
      <c r="D5904">
        <v>51</v>
      </c>
      <c r="E5904" t="s">
        <v>28</v>
      </c>
      <c r="F5904" t="s">
        <v>1560</v>
      </c>
      <c r="G5904" t="s">
        <v>29</v>
      </c>
      <c r="H5904" t="s">
        <v>1565</v>
      </c>
      <c r="I5904" s="1">
        <v>45364</v>
      </c>
      <c r="K5904">
        <v>0.68</v>
      </c>
      <c r="L5904" t="s">
        <v>24</v>
      </c>
      <c r="M5904">
        <v>84164</v>
      </c>
      <c r="N5904">
        <v>0.5</v>
      </c>
      <c r="O5904" t="s">
        <v>45</v>
      </c>
      <c r="P5904">
        <v>7468</v>
      </c>
      <c r="Q5904">
        <v>34</v>
      </c>
      <c r="R5904" t="s">
        <v>123</v>
      </c>
    </row>
    <row r="5905" spans="1:18" x14ac:dyDescent="0.3">
      <c r="A5905">
        <v>7078</v>
      </c>
      <c r="B5905" t="s">
        <v>1388</v>
      </c>
      <c r="C5905" t="s">
        <v>39</v>
      </c>
      <c r="D5905">
        <v>29</v>
      </c>
      <c r="E5905" t="s">
        <v>20</v>
      </c>
      <c r="F5905" t="s">
        <v>929</v>
      </c>
      <c r="G5905" t="s">
        <v>29</v>
      </c>
      <c r="H5905" t="s">
        <v>930</v>
      </c>
      <c r="I5905" s="1">
        <v>44140</v>
      </c>
      <c r="K5905">
        <v>4.03</v>
      </c>
      <c r="L5905" t="s">
        <v>65</v>
      </c>
      <c r="M5905">
        <v>84169</v>
      </c>
      <c r="N5905">
        <v>0.2</v>
      </c>
      <c r="O5905" t="s">
        <v>36</v>
      </c>
      <c r="P5905">
        <v>6500</v>
      </c>
      <c r="Q5905">
        <v>75</v>
      </c>
      <c r="R5905" t="s">
        <v>32</v>
      </c>
    </row>
    <row r="5906" spans="1:18" x14ac:dyDescent="0.3">
      <c r="A5906">
        <v>6056</v>
      </c>
      <c r="B5906" t="s">
        <v>1131</v>
      </c>
      <c r="C5906" t="s">
        <v>39</v>
      </c>
      <c r="D5906">
        <v>28</v>
      </c>
      <c r="E5906" t="s">
        <v>20</v>
      </c>
      <c r="F5906" t="s">
        <v>929</v>
      </c>
      <c r="G5906" t="s">
        <v>40</v>
      </c>
      <c r="H5906" t="s">
        <v>930</v>
      </c>
      <c r="I5906" s="1">
        <v>44484</v>
      </c>
      <c r="K5906">
        <v>3.09</v>
      </c>
      <c r="L5906" t="s">
        <v>65</v>
      </c>
      <c r="M5906">
        <v>84170</v>
      </c>
      <c r="N5906">
        <v>0.25</v>
      </c>
      <c r="O5906" t="s">
        <v>31</v>
      </c>
      <c r="Q5906">
        <v>40</v>
      </c>
      <c r="R5906" t="s">
        <v>37</v>
      </c>
    </row>
    <row r="5907" spans="1:18" x14ac:dyDescent="0.3">
      <c r="A5907">
        <v>6397</v>
      </c>
      <c r="B5907" t="s">
        <v>252</v>
      </c>
      <c r="C5907" t="s">
        <v>39</v>
      </c>
      <c r="D5907">
        <v>46</v>
      </c>
      <c r="E5907" t="s">
        <v>34</v>
      </c>
      <c r="F5907" t="s">
        <v>1447</v>
      </c>
      <c r="G5907" t="s">
        <v>29</v>
      </c>
      <c r="H5907" t="s">
        <v>1452</v>
      </c>
      <c r="I5907" s="1">
        <v>44479</v>
      </c>
      <c r="K5907">
        <v>3.1</v>
      </c>
      <c r="L5907" t="s">
        <v>65</v>
      </c>
      <c r="M5907">
        <v>84174</v>
      </c>
      <c r="N5907">
        <v>0.25</v>
      </c>
      <c r="O5907" t="s">
        <v>31</v>
      </c>
      <c r="P5907">
        <v>1071</v>
      </c>
      <c r="Q5907">
        <v>90</v>
      </c>
      <c r="R5907" t="s">
        <v>56</v>
      </c>
    </row>
    <row r="5908" spans="1:18" x14ac:dyDescent="0.3">
      <c r="A5908">
        <v>5388</v>
      </c>
      <c r="B5908" t="s">
        <v>357</v>
      </c>
      <c r="C5908" t="s">
        <v>19</v>
      </c>
      <c r="D5908">
        <v>61</v>
      </c>
      <c r="E5908" t="s">
        <v>48</v>
      </c>
      <c r="F5908" t="s">
        <v>488</v>
      </c>
      <c r="G5908" t="s">
        <v>40</v>
      </c>
      <c r="H5908" t="s">
        <v>597</v>
      </c>
      <c r="I5908" s="1">
        <v>42955</v>
      </c>
      <c r="K5908">
        <v>7.27</v>
      </c>
      <c r="L5908" t="s">
        <v>194</v>
      </c>
      <c r="M5908">
        <v>84182</v>
      </c>
      <c r="N5908">
        <v>0.1</v>
      </c>
      <c r="O5908" t="s">
        <v>36</v>
      </c>
      <c r="P5908">
        <v>3927</v>
      </c>
      <c r="Q5908">
        <v>52</v>
      </c>
      <c r="R5908" t="s">
        <v>32</v>
      </c>
    </row>
    <row r="5909" spans="1:18" x14ac:dyDescent="0.3">
      <c r="A5909">
        <v>2194</v>
      </c>
      <c r="B5909" t="s">
        <v>1063</v>
      </c>
      <c r="C5909" t="s">
        <v>39</v>
      </c>
      <c r="D5909">
        <v>40</v>
      </c>
      <c r="E5909" t="s">
        <v>34</v>
      </c>
      <c r="F5909" t="s">
        <v>188</v>
      </c>
      <c r="G5909" t="s">
        <v>40</v>
      </c>
      <c r="H5909" t="s">
        <v>213</v>
      </c>
      <c r="I5909" s="1">
        <v>42342</v>
      </c>
      <c r="K5909">
        <v>8.9499999999999993</v>
      </c>
      <c r="L5909" t="s">
        <v>194</v>
      </c>
      <c r="M5909">
        <v>84187</v>
      </c>
      <c r="N5909">
        <v>0.15</v>
      </c>
      <c r="O5909" t="s">
        <v>36</v>
      </c>
      <c r="P5909">
        <v>1782</v>
      </c>
      <c r="Q5909">
        <v>3</v>
      </c>
      <c r="R5909" t="s">
        <v>67</v>
      </c>
    </row>
    <row r="5910" spans="1:18" x14ac:dyDescent="0.3">
      <c r="A5910">
        <v>3074</v>
      </c>
      <c r="B5910" t="s">
        <v>426</v>
      </c>
      <c r="C5910" t="s">
        <v>39</v>
      </c>
      <c r="D5910">
        <v>38</v>
      </c>
      <c r="E5910" t="s">
        <v>20</v>
      </c>
      <c r="F5910" t="s">
        <v>929</v>
      </c>
      <c r="G5910" t="s">
        <v>40</v>
      </c>
      <c r="H5910" t="s">
        <v>960</v>
      </c>
      <c r="I5910" s="1">
        <v>42274</v>
      </c>
      <c r="K5910">
        <v>9.14</v>
      </c>
      <c r="L5910" t="s">
        <v>194</v>
      </c>
      <c r="M5910">
        <v>84202</v>
      </c>
      <c r="N5910">
        <v>0</v>
      </c>
      <c r="O5910" t="s">
        <v>31</v>
      </c>
      <c r="P5910">
        <v>2235</v>
      </c>
      <c r="Q5910">
        <v>40</v>
      </c>
      <c r="R5910" t="s">
        <v>76</v>
      </c>
    </row>
    <row r="5911" spans="1:18" x14ac:dyDescent="0.3">
      <c r="A5911">
        <v>3557</v>
      </c>
      <c r="B5911" t="s">
        <v>581</v>
      </c>
      <c r="C5911" t="s">
        <v>39</v>
      </c>
      <c r="D5911">
        <v>51</v>
      </c>
      <c r="E5911" t="s">
        <v>28</v>
      </c>
      <c r="F5911" t="s">
        <v>1360</v>
      </c>
      <c r="G5911" t="s">
        <v>40</v>
      </c>
      <c r="H5911" t="s">
        <v>1375</v>
      </c>
      <c r="I5911" s="1">
        <v>44069</v>
      </c>
      <c r="K5911">
        <v>4.22</v>
      </c>
      <c r="L5911" t="s">
        <v>65</v>
      </c>
      <c r="M5911">
        <v>84209</v>
      </c>
      <c r="N5911">
        <v>0.2</v>
      </c>
      <c r="O5911" t="s">
        <v>45</v>
      </c>
      <c r="P5911">
        <v>2043</v>
      </c>
      <c r="Q5911">
        <v>95</v>
      </c>
      <c r="R5911" t="s">
        <v>54</v>
      </c>
    </row>
    <row r="5912" spans="1:18" x14ac:dyDescent="0.3">
      <c r="A5912">
        <v>4066</v>
      </c>
      <c r="B5912" t="s">
        <v>1306</v>
      </c>
      <c r="C5912" t="s">
        <v>39</v>
      </c>
      <c r="D5912">
        <v>29</v>
      </c>
      <c r="E5912" t="s">
        <v>20</v>
      </c>
      <c r="F5912" t="s">
        <v>929</v>
      </c>
      <c r="G5912" t="s">
        <v>22</v>
      </c>
      <c r="H5912" t="s">
        <v>930</v>
      </c>
      <c r="I5912" s="1">
        <v>43608</v>
      </c>
      <c r="K5912">
        <v>5.49</v>
      </c>
      <c r="L5912" t="s">
        <v>194</v>
      </c>
      <c r="M5912">
        <v>84210</v>
      </c>
      <c r="N5912">
        <v>0.1</v>
      </c>
      <c r="O5912" t="s">
        <v>36</v>
      </c>
      <c r="P5912">
        <v>2897</v>
      </c>
      <c r="Q5912">
        <v>39</v>
      </c>
      <c r="R5912" t="s">
        <v>54</v>
      </c>
    </row>
    <row r="5913" spans="1:18" x14ac:dyDescent="0.3">
      <c r="A5913">
        <v>4709</v>
      </c>
      <c r="B5913" t="s">
        <v>784</v>
      </c>
      <c r="C5913" t="s">
        <v>19</v>
      </c>
      <c r="D5913">
        <v>51</v>
      </c>
      <c r="E5913" t="s">
        <v>28</v>
      </c>
      <c r="F5913" t="s">
        <v>929</v>
      </c>
      <c r="G5913" t="s">
        <v>29</v>
      </c>
      <c r="H5913" t="s">
        <v>930</v>
      </c>
      <c r="I5913" s="1">
        <v>42629</v>
      </c>
      <c r="K5913">
        <v>8.17</v>
      </c>
      <c r="L5913" t="s">
        <v>194</v>
      </c>
      <c r="M5913">
        <v>84215</v>
      </c>
      <c r="N5913">
        <v>0.15</v>
      </c>
      <c r="O5913" t="s">
        <v>31</v>
      </c>
      <c r="P5913">
        <v>2245</v>
      </c>
      <c r="Q5913">
        <v>81</v>
      </c>
      <c r="R5913" t="s">
        <v>32</v>
      </c>
    </row>
    <row r="5914" spans="1:18" x14ac:dyDescent="0.3">
      <c r="A5914">
        <v>8861</v>
      </c>
      <c r="B5914" t="s">
        <v>217</v>
      </c>
      <c r="C5914" t="s">
        <v>19</v>
      </c>
      <c r="D5914">
        <v>38</v>
      </c>
      <c r="E5914" t="s">
        <v>20</v>
      </c>
      <c r="F5914" t="s">
        <v>483</v>
      </c>
      <c r="G5914" t="s">
        <v>29</v>
      </c>
      <c r="H5914" t="s">
        <v>523</v>
      </c>
      <c r="I5914" s="1">
        <v>43298</v>
      </c>
      <c r="K5914">
        <v>6.34</v>
      </c>
      <c r="L5914" t="s">
        <v>194</v>
      </c>
      <c r="M5914">
        <v>84215</v>
      </c>
      <c r="N5914">
        <v>0.15</v>
      </c>
      <c r="O5914" t="s">
        <v>31</v>
      </c>
      <c r="P5914">
        <v>6099</v>
      </c>
      <c r="Q5914">
        <v>49</v>
      </c>
      <c r="R5914" t="s">
        <v>106</v>
      </c>
    </row>
    <row r="5915" spans="1:18" x14ac:dyDescent="0.3">
      <c r="A5915">
        <v>3192</v>
      </c>
      <c r="B5915" t="s">
        <v>948</v>
      </c>
      <c r="C5915" t="s">
        <v>19</v>
      </c>
      <c r="D5915">
        <v>54</v>
      </c>
      <c r="E5915" t="s">
        <v>28</v>
      </c>
      <c r="F5915" t="s">
        <v>1447</v>
      </c>
      <c r="G5915" t="s">
        <v>29</v>
      </c>
      <c r="H5915" t="s">
        <v>1452</v>
      </c>
      <c r="I5915" s="1">
        <v>44233</v>
      </c>
      <c r="K5915">
        <v>3.78</v>
      </c>
      <c r="L5915" t="s">
        <v>65</v>
      </c>
      <c r="M5915">
        <v>84217</v>
      </c>
      <c r="N5915">
        <v>0.2</v>
      </c>
      <c r="O5915" t="s">
        <v>36</v>
      </c>
      <c r="P5915">
        <v>1840</v>
      </c>
      <c r="Q5915">
        <v>69</v>
      </c>
      <c r="R5915" t="s">
        <v>26</v>
      </c>
    </row>
    <row r="5916" spans="1:18" x14ac:dyDescent="0.3">
      <c r="A5916">
        <v>8951</v>
      </c>
      <c r="B5916" t="s">
        <v>276</v>
      </c>
      <c r="C5916" t="s">
        <v>19</v>
      </c>
      <c r="D5916">
        <v>31</v>
      </c>
      <c r="E5916" t="s">
        <v>20</v>
      </c>
      <c r="F5916" t="s">
        <v>229</v>
      </c>
      <c r="G5916" t="s">
        <v>29</v>
      </c>
      <c r="H5916" t="s">
        <v>230</v>
      </c>
      <c r="I5916" s="1">
        <v>42777</v>
      </c>
      <c r="K5916">
        <v>7.76</v>
      </c>
      <c r="L5916" t="s">
        <v>194</v>
      </c>
      <c r="M5916">
        <v>84225</v>
      </c>
      <c r="N5916">
        <v>0.1</v>
      </c>
      <c r="O5916" t="s">
        <v>36</v>
      </c>
      <c r="P5916">
        <v>7945</v>
      </c>
      <c r="Q5916">
        <v>39</v>
      </c>
      <c r="R5916" t="s">
        <v>76</v>
      </c>
    </row>
    <row r="5917" spans="1:18" x14ac:dyDescent="0.3">
      <c r="A5917">
        <v>5138</v>
      </c>
      <c r="B5917" t="s">
        <v>1264</v>
      </c>
      <c r="C5917" t="s">
        <v>39</v>
      </c>
      <c r="D5917">
        <v>65</v>
      </c>
      <c r="E5917" t="s">
        <v>48</v>
      </c>
      <c r="F5917" t="s">
        <v>929</v>
      </c>
      <c r="G5917" t="s">
        <v>29</v>
      </c>
      <c r="H5917" t="s">
        <v>962</v>
      </c>
      <c r="I5917" s="1">
        <v>42062</v>
      </c>
      <c r="K5917">
        <v>9.7200000000000006</v>
      </c>
      <c r="L5917" t="s">
        <v>194</v>
      </c>
      <c r="M5917">
        <v>84231</v>
      </c>
      <c r="N5917">
        <v>0.1</v>
      </c>
      <c r="O5917" t="s">
        <v>36</v>
      </c>
      <c r="P5917">
        <v>5119</v>
      </c>
      <c r="Q5917">
        <v>80</v>
      </c>
      <c r="R5917" t="s">
        <v>37</v>
      </c>
    </row>
    <row r="5918" spans="1:18" x14ac:dyDescent="0.3">
      <c r="A5918">
        <v>4827</v>
      </c>
      <c r="B5918" t="s">
        <v>1552</v>
      </c>
      <c r="C5918" t="s">
        <v>39</v>
      </c>
      <c r="D5918">
        <v>49</v>
      </c>
      <c r="E5918" t="s">
        <v>34</v>
      </c>
      <c r="F5918" t="s">
        <v>1360</v>
      </c>
      <c r="G5918" t="s">
        <v>29</v>
      </c>
      <c r="H5918" t="s">
        <v>1415</v>
      </c>
      <c r="I5918" s="1">
        <v>44257</v>
      </c>
      <c r="K5918">
        <v>3.71</v>
      </c>
      <c r="L5918" t="s">
        <v>65</v>
      </c>
      <c r="M5918">
        <v>84232</v>
      </c>
      <c r="N5918">
        <v>0.2</v>
      </c>
      <c r="O5918" t="s">
        <v>36</v>
      </c>
      <c r="P5918">
        <v>2079</v>
      </c>
      <c r="Q5918">
        <v>46</v>
      </c>
      <c r="R5918" t="s">
        <v>56</v>
      </c>
    </row>
    <row r="5919" spans="1:18" x14ac:dyDescent="0.3">
      <c r="A5919">
        <v>4557</v>
      </c>
      <c r="B5919" t="s">
        <v>286</v>
      </c>
      <c r="C5919" t="s">
        <v>19</v>
      </c>
      <c r="D5919">
        <v>39</v>
      </c>
      <c r="E5919" t="s">
        <v>20</v>
      </c>
      <c r="F5919" t="s">
        <v>1447</v>
      </c>
      <c r="G5919" t="s">
        <v>40</v>
      </c>
      <c r="H5919" t="s">
        <v>1513</v>
      </c>
      <c r="I5919" s="1">
        <v>44795</v>
      </c>
      <c r="K5919">
        <v>2.2400000000000002</v>
      </c>
      <c r="L5919" t="s">
        <v>65</v>
      </c>
      <c r="M5919">
        <v>84235</v>
      </c>
      <c r="N5919">
        <v>0.1</v>
      </c>
      <c r="O5919" t="s">
        <v>45</v>
      </c>
      <c r="P5919">
        <v>3372</v>
      </c>
      <c r="Q5919">
        <v>79</v>
      </c>
      <c r="R5919" t="s">
        <v>84</v>
      </c>
    </row>
    <row r="5920" spans="1:18" x14ac:dyDescent="0.3">
      <c r="A5920">
        <v>4217</v>
      </c>
      <c r="B5920" t="s">
        <v>643</v>
      </c>
      <c r="C5920" t="s">
        <v>19</v>
      </c>
      <c r="D5920">
        <v>57</v>
      </c>
      <c r="E5920" t="s">
        <v>28</v>
      </c>
      <c r="F5920" t="s">
        <v>1360</v>
      </c>
      <c r="G5920" t="s">
        <v>29</v>
      </c>
      <c r="H5920" t="s">
        <v>1454</v>
      </c>
      <c r="I5920" s="1">
        <v>45019</v>
      </c>
      <c r="K5920">
        <v>1.62</v>
      </c>
      <c r="L5920" t="s">
        <v>24</v>
      </c>
      <c r="M5920">
        <v>84236</v>
      </c>
      <c r="N5920">
        <v>0.15</v>
      </c>
      <c r="O5920" t="s">
        <v>31</v>
      </c>
      <c r="P5920">
        <v>1671</v>
      </c>
      <c r="Q5920">
        <v>19</v>
      </c>
      <c r="R5920" t="s">
        <v>26</v>
      </c>
    </row>
    <row r="5921" spans="1:18" x14ac:dyDescent="0.3">
      <c r="A5921">
        <v>9814</v>
      </c>
      <c r="B5921" t="s">
        <v>1572</v>
      </c>
      <c r="C5921" t="s">
        <v>19</v>
      </c>
      <c r="D5921">
        <v>56</v>
      </c>
      <c r="E5921" t="s">
        <v>28</v>
      </c>
      <c r="F5921" t="s">
        <v>929</v>
      </c>
      <c r="G5921" t="s">
        <v>29</v>
      </c>
      <c r="H5921" t="s">
        <v>930</v>
      </c>
      <c r="I5921" s="1">
        <v>43012</v>
      </c>
      <c r="K5921">
        <v>7.12</v>
      </c>
      <c r="L5921" t="s">
        <v>194</v>
      </c>
      <c r="M5921">
        <v>84252</v>
      </c>
      <c r="N5921">
        <v>0.15</v>
      </c>
      <c r="O5921" t="s">
        <v>45</v>
      </c>
      <c r="Q5921">
        <v>31</v>
      </c>
      <c r="R5921" t="s">
        <v>37</v>
      </c>
    </row>
    <row r="5922" spans="1:18" x14ac:dyDescent="0.3">
      <c r="A5922">
        <v>3641</v>
      </c>
      <c r="B5922" t="s">
        <v>575</v>
      </c>
      <c r="C5922" t="s">
        <v>19</v>
      </c>
      <c r="D5922">
        <v>22</v>
      </c>
      <c r="E5922" t="s">
        <v>51</v>
      </c>
      <c r="F5922" t="s">
        <v>483</v>
      </c>
      <c r="G5922" t="s">
        <v>40</v>
      </c>
      <c r="H5922" t="s">
        <v>557</v>
      </c>
      <c r="I5922" s="1">
        <v>42802</v>
      </c>
      <c r="K5922">
        <v>7.69</v>
      </c>
      <c r="L5922" t="s">
        <v>194</v>
      </c>
      <c r="M5922">
        <v>84286</v>
      </c>
      <c r="N5922">
        <v>0.2</v>
      </c>
      <c r="O5922" t="s">
        <v>36</v>
      </c>
      <c r="P5922">
        <v>2331</v>
      </c>
      <c r="Q5922">
        <v>78</v>
      </c>
      <c r="R5922" t="s">
        <v>37</v>
      </c>
    </row>
    <row r="5923" spans="1:18" x14ac:dyDescent="0.3">
      <c r="A5923">
        <v>7020</v>
      </c>
      <c r="B5923" t="s">
        <v>1130</v>
      </c>
      <c r="C5923" t="s">
        <v>19</v>
      </c>
      <c r="D5923">
        <v>46</v>
      </c>
      <c r="E5923" t="s">
        <v>34</v>
      </c>
      <c r="F5923" t="s">
        <v>488</v>
      </c>
      <c r="G5923" t="s">
        <v>29</v>
      </c>
      <c r="H5923" t="s">
        <v>566</v>
      </c>
      <c r="I5923" s="1">
        <v>42054</v>
      </c>
      <c r="J5923" s="1">
        <v>44681</v>
      </c>
      <c r="K5923">
        <v>7.19</v>
      </c>
      <c r="L5923" t="s">
        <v>194</v>
      </c>
      <c r="M5923">
        <v>84286</v>
      </c>
      <c r="N5923">
        <v>0.15</v>
      </c>
      <c r="O5923" t="s">
        <v>25</v>
      </c>
      <c r="P5923">
        <v>3816</v>
      </c>
      <c r="Q5923">
        <v>85</v>
      </c>
      <c r="R5923" t="s">
        <v>26</v>
      </c>
    </row>
    <row r="5924" spans="1:18" x14ac:dyDescent="0.3">
      <c r="A5924">
        <v>5636</v>
      </c>
      <c r="B5924" t="s">
        <v>1046</v>
      </c>
      <c r="C5924" t="s">
        <v>39</v>
      </c>
      <c r="D5924">
        <v>52</v>
      </c>
      <c r="E5924" t="s">
        <v>28</v>
      </c>
      <c r="F5924" t="s">
        <v>929</v>
      </c>
      <c r="G5924" t="s">
        <v>22</v>
      </c>
      <c r="H5924" t="s">
        <v>960</v>
      </c>
      <c r="I5924" s="1">
        <v>42367</v>
      </c>
      <c r="K5924">
        <v>8.8800000000000008</v>
      </c>
      <c r="L5924" t="s">
        <v>194</v>
      </c>
      <c r="M5924">
        <v>84291</v>
      </c>
      <c r="N5924">
        <v>0</v>
      </c>
      <c r="O5924" t="s">
        <v>45</v>
      </c>
      <c r="P5924">
        <v>1659</v>
      </c>
      <c r="Q5924">
        <v>3</v>
      </c>
      <c r="R5924" t="s">
        <v>67</v>
      </c>
    </row>
    <row r="5925" spans="1:18" x14ac:dyDescent="0.3">
      <c r="A5925">
        <v>1372</v>
      </c>
      <c r="B5925" t="s">
        <v>1363</v>
      </c>
      <c r="C5925" t="s">
        <v>39</v>
      </c>
      <c r="D5925">
        <v>38</v>
      </c>
      <c r="E5925" t="s">
        <v>20</v>
      </c>
      <c r="F5925" t="s">
        <v>929</v>
      </c>
      <c r="G5925" t="s">
        <v>29</v>
      </c>
      <c r="H5925" t="s">
        <v>1027</v>
      </c>
      <c r="I5925" s="1">
        <v>42166</v>
      </c>
      <c r="K5925">
        <v>9.43</v>
      </c>
      <c r="L5925" t="s">
        <v>194</v>
      </c>
      <c r="M5925">
        <v>84317</v>
      </c>
      <c r="N5925">
        <v>0.25</v>
      </c>
      <c r="O5925" t="s">
        <v>36</v>
      </c>
      <c r="Q5925">
        <v>79</v>
      </c>
      <c r="R5925" t="s">
        <v>76</v>
      </c>
    </row>
    <row r="5926" spans="1:18" x14ac:dyDescent="0.3">
      <c r="A5926">
        <v>3841</v>
      </c>
      <c r="B5926" t="s">
        <v>1547</v>
      </c>
      <c r="C5926" t="s">
        <v>19</v>
      </c>
      <c r="D5926">
        <v>45</v>
      </c>
      <c r="E5926" t="s">
        <v>34</v>
      </c>
      <c r="F5926" t="s">
        <v>1360</v>
      </c>
      <c r="G5926" t="s">
        <v>22</v>
      </c>
      <c r="H5926" t="s">
        <v>1385</v>
      </c>
      <c r="I5926" s="1">
        <v>45271</v>
      </c>
      <c r="K5926">
        <v>0.93</v>
      </c>
      <c r="L5926" t="s">
        <v>24</v>
      </c>
      <c r="M5926">
        <v>84322</v>
      </c>
      <c r="N5926">
        <v>0.5</v>
      </c>
      <c r="O5926" t="s">
        <v>31</v>
      </c>
      <c r="P5926">
        <v>1420</v>
      </c>
      <c r="Q5926">
        <v>92</v>
      </c>
      <c r="R5926" t="s">
        <v>46</v>
      </c>
    </row>
    <row r="5927" spans="1:18" x14ac:dyDescent="0.3">
      <c r="A5927">
        <v>5938</v>
      </c>
      <c r="B5927" t="s">
        <v>317</v>
      </c>
      <c r="C5927" t="s">
        <v>19</v>
      </c>
      <c r="D5927">
        <v>30</v>
      </c>
      <c r="E5927" t="s">
        <v>20</v>
      </c>
      <c r="F5927" t="s">
        <v>929</v>
      </c>
      <c r="G5927" t="s">
        <v>29</v>
      </c>
      <c r="H5927" t="s">
        <v>1027</v>
      </c>
      <c r="I5927" s="1">
        <v>43651</v>
      </c>
      <c r="K5927">
        <v>5.37</v>
      </c>
      <c r="L5927" t="s">
        <v>194</v>
      </c>
      <c r="M5927">
        <v>84333</v>
      </c>
      <c r="N5927">
        <v>0.15</v>
      </c>
      <c r="O5927" t="s">
        <v>31</v>
      </c>
      <c r="P5927">
        <v>4234</v>
      </c>
      <c r="Q5927">
        <v>15</v>
      </c>
      <c r="R5927" t="s">
        <v>84</v>
      </c>
    </row>
    <row r="5928" spans="1:18" x14ac:dyDescent="0.3">
      <c r="A5928">
        <v>6577</v>
      </c>
      <c r="B5928" t="s">
        <v>1211</v>
      </c>
      <c r="C5928" t="s">
        <v>19</v>
      </c>
      <c r="D5928">
        <v>31</v>
      </c>
      <c r="E5928" t="s">
        <v>20</v>
      </c>
      <c r="F5928" t="s">
        <v>1447</v>
      </c>
      <c r="G5928" t="s">
        <v>29</v>
      </c>
      <c r="H5928" t="s">
        <v>1448</v>
      </c>
      <c r="I5928" s="1">
        <v>44789</v>
      </c>
      <c r="K5928">
        <v>2.25</v>
      </c>
      <c r="L5928" t="s">
        <v>65</v>
      </c>
      <c r="M5928">
        <v>84338</v>
      </c>
      <c r="N5928">
        <v>0.15</v>
      </c>
      <c r="O5928" t="s">
        <v>36</v>
      </c>
      <c r="P5928">
        <v>1606</v>
      </c>
      <c r="Q5928">
        <v>41</v>
      </c>
      <c r="R5928" t="s">
        <v>67</v>
      </c>
    </row>
    <row r="5929" spans="1:18" x14ac:dyDescent="0.3">
      <c r="A5929">
        <v>9922</v>
      </c>
      <c r="B5929" t="s">
        <v>652</v>
      </c>
      <c r="C5929" t="s">
        <v>39</v>
      </c>
      <c r="D5929">
        <v>60</v>
      </c>
      <c r="E5929" t="s">
        <v>48</v>
      </c>
      <c r="F5929" t="s">
        <v>929</v>
      </c>
      <c r="G5929" t="s">
        <v>29</v>
      </c>
      <c r="H5929" t="s">
        <v>960</v>
      </c>
      <c r="I5929" s="1">
        <v>42282</v>
      </c>
      <c r="K5929">
        <v>9.1199999999999992</v>
      </c>
      <c r="L5929" t="s">
        <v>194</v>
      </c>
      <c r="M5929">
        <v>84341</v>
      </c>
      <c r="N5929">
        <v>0.2</v>
      </c>
      <c r="O5929" t="s">
        <v>45</v>
      </c>
      <c r="P5929">
        <v>5430</v>
      </c>
      <c r="Q5929">
        <v>34</v>
      </c>
      <c r="R5929" t="s">
        <v>84</v>
      </c>
    </row>
    <row r="5930" spans="1:18" x14ac:dyDescent="0.3">
      <c r="A5930">
        <v>9474</v>
      </c>
      <c r="B5930" t="s">
        <v>288</v>
      </c>
      <c r="C5930" t="s">
        <v>19</v>
      </c>
      <c r="D5930">
        <v>33</v>
      </c>
      <c r="E5930" t="s">
        <v>20</v>
      </c>
      <c r="F5930" t="s">
        <v>929</v>
      </c>
      <c r="G5930" t="s">
        <v>29</v>
      </c>
      <c r="H5930" t="s">
        <v>930</v>
      </c>
      <c r="I5930" s="1">
        <v>42112</v>
      </c>
      <c r="K5930">
        <v>9.58</v>
      </c>
      <c r="L5930" t="s">
        <v>194</v>
      </c>
      <c r="M5930">
        <v>84346</v>
      </c>
      <c r="N5930">
        <v>0.2</v>
      </c>
      <c r="O5930" t="s">
        <v>36</v>
      </c>
      <c r="P5930">
        <v>4849</v>
      </c>
      <c r="Q5930">
        <v>28</v>
      </c>
      <c r="R5930" t="s">
        <v>84</v>
      </c>
    </row>
    <row r="5931" spans="1:18" x14ac:dyDescent="0.3">
      <c r="A5931">
        <v>3848</v>
      </c>
      <c r="B5931" t="s">
        <v>756</v>
      </c>
      <c r="C5931" t="s">
        <v>39</v>
      </c>
      <c r="D5931">
        <v>65</v>
      </c>
      <c r="E5931" t="s">
        <v>48</v>
      </c>
      <c r="F5931" t="s">
        <v>929</v>
      </c>
      <c r="G5931" t="s">
        <v>40</v>
      </c>
      <c r="H5931" t="s">
        <v>931</v>
      </c>
      <c r="I5931" s="1">
        <v>44067</v>
      </c>
      <c r="K5931">
        <v>4.2300000000000004</v>
      </c>
      <c r="L5931" t="s">
        <v>65</v>
      </c>
      <c r="M5931">
        <v>84347</v>
      </c>
      <c r="N5931">
        <v>0.1</v>
      </c>
      <c r="O5931" t="s">
        <v>36</v>
      </c>
      <c r="P5931">
        <v>2263</v>
      </c>
      <c r="Q5931">
        <v>17</v>
      </c>
      <c r="R5931" t="s">
        <v>59</v>
      </c>
    </row>
    <row r="5932" spans="1:18" x14ac:dyDescent="0.3">
      <c r="A5932">
        <v>1235</v>
      </c>
      <c r="B5932" t="s">
        <v>554</v>
      </c>
      <c r="C5932" t="s">
        <v>39</v>
      </c>
      <c r="D5932">
        <v>60</v>
      </c>
      <c r="E5932" t="s">
        <v>48</v>
      </c>
      <c r="F5932" t="s">
        <v>929</v>
      </c>
      <c r="G5932" t="s">
        <v>29</v>
      </c>
      <c r="H5932" t="s">
        <v>960</v>
      </c>
      <c r="I5932" s="1">
        <v>42348</v>
      </c>
      <c r="K5932">
        <v>8.94</v>
      </c>
      <c r="L5932" t="s">
        <v>194</v>
      </c>
      <c r="M5932">
        <v>84355</v>
      </c>
      <c r="N5932">
        <v>0.25</v>
      </c>
      <c r="O5932" t="s">
        <v>36</v>
      </c>
      <c r="P5932">
        <v>1100</v>
      </c>
      <c r="Q5932">
        <v>42</v>
      </c>
      <c r="R5932" t="s">
        <v>123</v>
      </c>
    </row>
    <row r="5933" spans="1:18" x14ac:dyDescent="0.3">
      <c r="A5933">
        <v>7713</v>
      </c>
      <c r="B5933" t="s">
        <v>55</v>
      </c>
      <c r="C5933" t="s">
        <v>39</v>
      </c>
      <c r="D5933">
        <v>49</v>
      </c>
      <c r="E5933" t="s">
        <v>34</v>
      </c>
      <c r="F5933" t="s">
        <v>1360</v>
      </c>
      <c r="G5933" t="s">
        <v>29</v>
      </c>
      <c r="H5933" t="s">
        <v>1375</v>
      </c>
      <c r="I5933" s="1">
        <v>44198</v>
      </c>
      <c r="J5933" s="1">
        <v>45738</v>
      </c>
      <c r="K5933">
        <v>4.22</v>
      </c>
      <c r="L5933" t="s">
        <v>65</v>
      </c>
      <c r="M5933">
        <v>84355</v>
      </c>
      <c r="N5933">
        <v>0.15</v>
      </c>
      <c r="O5933" t="s">
        <v>45</v>
      </c>
      <c r="P5933">
        <v>4101</v>
      </c>
      <c r="Q5933">
        <v>7</v>
      </c>
      <c r="R5933" t="s">
        <v>32</v>
      </c>
    </row>
    <row r="5934" spans="1:18" x14ac:dyDescent="0.3">
      <c r="A5934">
        <v>6822</v>
      </c>
      <c r="B5934" t="s">
        <v>883</v>
      </c>
      <c r="C5934" t="s">
        <v>39</v>
      </c>
      <c r="D5934">
        <v>28</v>
      </c>
      <c r="E5934" t="s">
        <v>20</v>
      </c>
      <c r="F5934" t="s">
        <v>229</v>
      </c>
      <c r="G5934" t="s">
        <v>22</v>
      </c>
      <c r="H5934" t="s">
        <v>332</v>
      </c>
      <c r="I5934" s="1">
        <v>42104</v>
      </c>
      <c r="K5934">
        <v>9.6</v>
      </c>
      <c r="L5934" t="s">
        <v>194</v>
      </c>
      <c r="M5934">
        <v>84355</v>
      </c>
      <c r="N5934">
        <v>0.25</v>
      </c>
      <c r="O5934" t="s">
        <v>31</v>
      </c>
      <c r="P5934">
        <v>5764</v>
      </c>
      <c r="Q5934">
        <v>71</v>
      </c>
      <c r="R5934" t="s">
        <v>80</v>
      </c>
    </row>
    <row r="5935" spans="1:18" x14ac:dyDescent="0.3">
      <c r="A5935">
        <v>10754</v>
      </c>
      <c r="B5935" t="s">
        <v>1326</v>
      </c>
      <c r="C5935" t="s">
        <v>39</v>
      </c>
      <c r="D5935">
        <v>53</v>
      </c>
      <c r="E5935" t="s">
        <v>28</v>
      </c>
      <c r="F5935" t="s">
        <v>488</v>
      </c>
      <c r="G5935" t="s">
        <v>29</v>
      </c>
      <c r="H5935" t="s">
        <v>611</v>
      </c>
      <c r="I5935" s="1">
        <v>43008</v>
      </c>
      <c r="K5935">
        <v>7.13</v>
      </c>
      <c r="L5935" t="s">
        <v>194</v>
      </c>
      <c r="M5935">
        <v>84362</v>
      </c>
      <c r="N5935">
        <v>0.2</v>
      </c>
      <c r="O5935" t="s">
        <v>36</v>
      </c>
      <c r="Q5935">
        <v>26</v>
      </c>
      <c r="R5935" t="s">
        <v>52</v>
      </c>
    </row>
    <row r="5936" spans="1:18" x14ac:dyDescent="0.3">
      <c r="A5936">
        <v>8473</v>
      </c>
      <c r="B5936" t="s">
        <v>1573</v>
      </c>
      <c r="C5936" t="s">
        <v>39</v>
      </c>
      <c r="D5936">
        <v>62</v>
      </c>
      <c r="E5936" t="s">
        <v>48</v>
      </c>
      <c r="F5936" t="s">
        <v>1447</v>
      </c>
      <c r="G5936" t="s">
        <v>22</v>
      </c>
      <c r="H5936" t="s">
        <v>1452</v>
      </c>
      <c r="I5936" s="1">
        <v>44949</v>
      </c>
      <c r="K5936">
        <v>1.82</v>
      </c>
      <c r="L5936" t="s">
        <v>24</v>
      </c>
      <c r="M5936">
        <v>84369</v>
      </c>
      <c r="N5936">
        <v>0</v>
      </c>
      <c r="O5936" t="s">
        <v>36</v>
      </c>
      <c r="P5936">
        <v>6786</v>
      </c>
      <c r="Q5936">
        <v>51</v>
      </c>
      <c r="R5936" t="s">
        <v>61</v>
      </c>
    </row>
    <row r="5937" spans="1:18" x14ac:dyDescent="0.3">
      <c r="A5937">
        <v>3367</v>
      </c>
      <c r="B5937" t="s">
        <v>1346</v>
      </c>
      <c r="C5937" t="s">
        <v>39</v>
      </c>
      <c r="D5937">
        <v>33</v>
      </c>
      <c r="E5937" t="s">
        <v>20</v>
      </c>
      <c r="F5937" t="s">
        <v>483</v>
      </c>
      <c r="G5937" t="s">
        <v>29</v>
      </c>
      <c r="H5937" t="s">
        <v>736</v>
      </c>
      <c r="I5937" s="1">
        <v>42569</v>
      </c>
      <c r="K5937">
        <v>8.33</v>
      </c>
      <c r="L5937" t="s">
        <v>194</v>
      </c>
      <c r="M5937">
        <v>84374</v>
      </c>
      <c r="N5937">
        <v>0.2</v>
      </c>
      <c r="O5937" t="s">
        <v>31</v>
      </c>
      <c r="P5937">
        <v>3317</v>
      </c>
      <c r="Q5937">
        <v>24</v>
      </c>
      <c r="R5937" t="s">
        <v>32</v>
      </c>
    </row>
    <row r="5938" spans="1:18" x14ac:dyDescent="0.3">
      <c r="A5938">
        <v>6294</v>
      </c>
      <c r="B5938" t="s">
        <v>38</v>
      </c>
      <c r="C5938" t="s">
        <v>19</v>
      </c>
      <c r="D5938">
        <v>28</v>
      </c>
      <c r="E5938" t="s">
        <v>20</v>
      </c>
      <c r="F5938" t="s">
        <v>229</v>
      </c>
      <c r="G5938" t="s">
        <v>29</v>
      </c>
      <c r="H5938" t="s">
        <v>230</v>
      </c>
      <c r="I5938" s="1">
        <v>42024</v>
      </c>
      <c r="K5938">
        <v>9.82</v>
      </c>
      <c r="L5938" t="s">
        <v>194</v>
      </c>
      <c r="M5938">
        <v>84377</v>
      </c>
      <c r="N5938">
        <v>0</v>
      </c>
      <c r="O5938" t="s">
        <v>31</v>
      </c>
      <c r="P5938">
        <v>5929</v>
      </c>
      <c r="Q5938">
        <v>51</v>
      </c>
      <c r="R5938" t="s">
        <v>42</v>
      </c>
    </row>
    <row r="5939" spans="1:18" x14ac:dyDescent="0.3">
      <c r="A5939">
        <v>6258</v>
      </c>
      <c r="B5939" t="s">
        <v>539</v>
      </c>
      <c r="C5939" t="s">
        <v>19</v>
      </c>
      <c r="D5939">
        <v>40</v>
      </c>
      <c r="E5939" t="s">
        <v>34</v>
      </c>
      <c r="F5939" t="s">
        <v>929</v>
      </c>
      <c r="G5939" t="s">
        <v>29</v>
      </c>
      <c r="H5939" t="s">
        <v>931</v>
      </c>
      <c r="I5939" s="1">
        <v>44102</v>
      </c>
      <c r="K5939">
        <v>4.13</v>
      </c>
      <c r="L5939" t="s">
        <v>65</v>
      </c>
      <c r="M5939">
        <v>84389</v>
      </c>
      <c r="N5939">
        <v>0.15</v>
      </c>
      <c r="O5939" t="s">
        <v>36</v>
      </c>
      <c r="P5939">
        <v>5752</v>
      </c>
      <c r="Q5939">
        <v>15</v>
      </c>
      <c r="R5939" t="s">
        <v>54</v>
      </c>
    </row>
    <row r="5940" spans="1:18" x14ac:dyDescent="0.3">
      <c r="A5940">
        <v>10688</v>
      </c>
      <c r="B5940" t="s">
        <v>794</v>
      </c>
      <c r="C5940" t="s">
        <v>39</v>
      </c>
      <c r="D5940">
        <v>36</v>
      </c>
      <c r="E5940" t="s">
        <v>20</v>
      </c>
      <c r="F5940" t="s">
        <v>229</v>
      </c>
      <c r="G5940" t="s">
        <v>22</v>
      </c>
      <c r="H5940" t="s">
        <v>230</v>
      </c>
      <c r="I5940" s="1">
        <v>42640</v>
      </c>
      <c r="K5940">
        <v>8.14</v>
      </c>
      <c r="L5940" t="s">
        <v>194</v>
      </c>
      <c r="M5940">
        <v>84390</v>
      </c>
      <c r="N5940">
        <v>0.2</v>
      </c>
      <c r="O5940" t="s">
        <v>36</v>
      </c>
      <c r="P5940">
        <v>5469</v>
      </c>
      <c r="Q5940">
        <v>21</v>
      </c>
      <c r="R5940" t="s">
        <v>71</v>
      </c>
    </row>
    <row r="5941" spans="1:18" x14ac:dyDescent="0.3">
      <c r="A5941">
        <v>2443</v>
      </c>
      <c r="B5941" t="s">
        <v>417</v>
      </c>
      <c r="C5941" t="s">
        <v>39</v>
      </c>
      <c r="D5941">
        <v>56</v>
      </c>
      <c r="E5941" t="s">
        <v>28</v>
      </c>
      <c r="F5941" t="s">
        <v>929</v>
      </c>
      <c r="G5941" t="s">
        <v>29</v>
      </c>
      <c r="H5941" t="s">
        <v>1027</v>
      </c>
      <c r="I5941" s="1">
        <v>43243</v>
      </c>
      <c r="K5941">
        <v>6.49</v>
      </c>
      <c r="L5941" t="s">
        <v>194</v>
      </c>
      <c r="M5941">
        <v>84399</v>
      </c>
      <c r="N5941">
        <v>0.15</v>
      </c>
      <c r="O5941" t="s">
        <v>36</v>
      </c>
      <c r="Q5941">
        <v>47</v>
      </c>
      <c r="R5941" t="s">
        <v>56</v>
      </c>
    </row>
    <row r="5942" spans="1:18" x14ac:dyDescent="0.3">
      <c r="A5942">
        <v>2889</v>
      </c>
      <c r="B5942" t="s">
        <v>1279</v>
      </c>
      <c r="C5942" t="s">
        <v>19</v>
      </c>
      <c r="D5942">
        <v>61</v>
      </c>
      <c r="E5942" t="s">
        <v>48</v>
      </c>
      <c r="F5942" t="s">
        <v>483</v>
      </c>
      <c r="G5942" t="s">
        <v>40</v>
      </c>
      <c r="H5942" t="s">
        <v>736</v>
      </c>
      <c r="I5942" s="1">
        <v>42489</v>
      </c>
      <c r="K5942">
        <v>8.5500000000000007</v>
      </c>
      <c r="L5942" t="s">
        <v>194</v>
      </c>
      <c r="M5942">
        <v>84400</v>
      </c>
      <c r="N5942">
        <v>0.25</v>
      </c>
      <c r="O5942" t="s">
        <v>31</v>
      </c>
      <c r="P5942">
        <v>1233</v>
      </c>
      <c r="Q5942">
        <v>10</v>
      </c>
      <c r="R5942" t="s">
        <v>52</v>
      </c>
    </row>
    <row r="5943" spans="1:18" x14ac:dyDescent="0.3">
      <c r="A5943">
        <v>4207</v>
      </c>
      <c r="B5943" t="s">
        <v>971</v>
      </c>
      <c r="C5943" t="s">
        <v>19</v>
      </c>
      <c r="D5943">
        <v>53</v>
      </c>
      <c r="E5943" t="s">
        <v>28</v>
      </c>
      <c r="F5943" t="s">
        <v>488</v>
      </c>
      <c r="G5943" t="s">
        <v>29</v>
      </c>
      <c r="H5943" t="s">
        <v>489</v>
      </c>
      <c r="I5943" s="1">
        <v>42253</v>
      </c>
      <c r="K5943">
        <v>9.1999999999999993</v>
      </c>
      <c r="L5943" t="s">
        <v>194</v>
      </c>
      <c r="M5943">
        <v>84407</v>
      </c>
      <c r="N5943">
        <v>0.15</v>
      </c>
      <c r="O5943" t="s">
        <v>45</v>
      </c>
      <c r="P5943">
        <v>2188</v>
      </c>
      <c r="Q5943">
        <v>14</v>
      </c>
      <c r="R5943" t="s">
        <v>54</v>
      </c>
    </row>
    <row r="5944" spans="1:18" x14ac:dyDescent="0.3">
      <c r="A5944">
        <v>1476</v>
      </c>
      <c r="B5944" t="s">
        <v>187</v>
      </c>
      <c r="C5944" t="s">
        <v>39</v>
      </c>
      <c r="D5944">
        <v>38</v>
      </c>
      <c r="E5944" t="s">
        <v>20</v>
      </c>
      <c r="F5944" t="s">
        <v>1360</v>
      </c>
      <c r="G5944" t="s">
        <v>22</v>
      </c>
      <c r="H5944" t="s">
        <v>1454</v>
      </c>
      <c r="I5944" s="1">
        <v>44406</v>
      </c>
      <c r="K5944">
        <v>3.3</v>
      </c>
      <c r="L5944" t="s">
        <v>65</v>
      </c>
      <c r="M5944">
        <v>84408</v>
      </c>
      <c r="N5944">
        <v>0.15</v>
      </c>
      <c r="O5944" t="s">
        <v>25</v>
      </c>
      <c r="P5944">
        <v>1047</v>
      </c>
      <c r="Q5944">
        <v>31</v>
      </c>
      <c r="R5944" t="s">
        <v>26</v>
      </c>
    </row>
    <row r="5945" spans="1:18" x14ac:dyDescent="0.3">
      <c r="A5945">
        <v>1274</v>
      </c>
      <c r="B5945" t="s">
        <v>98</v>
      </c>
      <c r="C5945" t="s">
        <v>39</v>
      </c>
      <c r="D5945">
        <v>31</v>
      </c>
      <c r="E5945" t="s">
        <v>20</v>
      </c>
      <c r="F5945" t="s">
        <v>1560</v>
      </c>
      <c r="G5945" t="s">
        <v>40</v>
      </c>
      <c r="H5945" t="s">
        <v>1574</v>
      </c>
      <c r="I5945" s="1">
        <v>45466</v>
      </c>
      <c r="K5945">
        <v>0.4</v>
      </c>
      <c r="L5945" t="s">
        <v>24</v>
      </c>
      <c r="M5945">
        <v>84411</v>
      </c>
      <c r="N5945">
        <v>0</v>
      </c>
      <c r="O5945" t="s">
        <v>36</v>
      </c>
      <c r="Q5945">
        <v>33</v>
      </c>
      <c r="R5945" t="s">
        <v>42</v>
      </c>
    </row>
    <row r="5946" spans="1:18" x14ac:dyDescent="0.3">
      <c r="A5946">
        <v>6388</v>
      </c>
      <c r="B5946" t="s">
        <v>1217</v>
      </c>
      <c r="C5946" t="s">
        <v>19</v>
      </c>
      <c r="D5946">
        <v>46</v>
      </c>
      <c r="E5946" t="s">
        <v>34</v>
      </c>
      <c r="F5946" t="s">
        <v>929</v>
      </c>
      <c r="G5946" t="s">
        <v>29</v>
      </c>
      <c r="H5946" t="s">
        <v>962</v>
      </c>
      <c r="I5946" s="1">
        <v>42729</v>
      </c>
      <c r="K5946">
        <v>7.89</v>
      </c>
      <c r="L5946" t="s">
        <v>194</v>
      </c>
      <c r="M5946">
        <v>84412</v>
      </c>
      <c r="N5946">
        <v>0.5</v>
      </c>
      <c r="O5946" t="s">
        <v>31</v>
      </c>
      <c r="Q5946">
        <v>88</v>
      </c>
      <c r="R5946" t="s">
        <v>84</v>
      </c>
    </row>
    <row r="5947" spans="1:18" x14ac:dyDescent="0.3">
      <c r="A5947">
        <v>1062</v>
      </c>
      <c r="B5947" t="s">
        <v>1075</v>
      </c>
      <c r="C5947" t="s">
        <v>19</v>
      </c>
      <c r="D5947">
        <v>33</v>
      </c>
      <c r="E5947" t="s">
        <v>20</v>
      </c>
      <c r="F5947" t="s">
        <v>1360</v>
      </c>
      <c r="G5947" t="s">
        <v>29</v>
      </c>
      <c r="H5947" t="s">
        <v>1361</v>
      </c>
      <c r="I5947" s="1">
        <v>42191</v>
      </c>
      <c r="J5947" s="1">
        <v>42717</v>
      </c>
      <c r="K5947">
        <v>1.44</v>
      </c>
      <c r="L5947" t="s">
        <v>24</v>
      </c>
      <c r="M5947">
        <v>84412</v>
      </c>
      <c r="N5947">
        <v>0.1</v>
      </c>
      <c r="O5947" t="s">
        <v>25</v>
      </c>
      <c r="Q5947">
        <v>95</v>
      </c>
      <c r="R5947" t="s">
        <v>67</v>
      </c>
    </row>
    <row r="5948" spans="1:18" x14ac:dyDescent="0.3">
      <c r="A5948">
        <v>5643</v>
      </c>
      <c r="B5948" t="s">
        <v>181</v>
      </c>
      <c r="C5948" t="s">
        <v>19</v>
      </c>
      <c r="D5948">
        <v>35</v>
      </c>
      <c r="E5948" t="s">
        <v>20</v>
      </c>
      <c r="F5948" t="s">
        <v>1447</v>
      </c>
      <c r="G5948" t="s">
        <v>29</v>
      </c>
      <c r="H5948" t="s">
        <v>1452</v>
      </c>
      <c r="I5948" s="1">
        <v>44798</v>
      </c>
      <c r="K5948">
        <v>2.23</v>
      </c>
      <c r="L5948" t="s">
        <v>65</v>
      </c>
      <c r="M5948">
        <v>84422</v>
      </c>
      <c r="N5948">
        <v>0.1</v>
      </c>
      <c r="O5948" t="s">
        <v>36</v>
      </c>
      <c r="P5948">
        <v>1817</v>
      </c>
      <c r="Q5948">
        <v>51</v>
      </c>
      <c r="R5948" t="s">
        <v>49</v>
      </c>
    </row>
    <row r="5949" spans="1:18" x14ac:dyDescent="0.3">
      <c r="A5949">
        <v>10016</v>
      </c>
      <c r="B5949" t="s">
        <v>432</v>
      </c>
      <c r="C5949" t="s">
        <v>19</v>
      </c>
      <c r="D5949">
        <v>39</v>
      </c>
      <c r="E5949" t="s">
        <v>20</v>
      </c>
      <c r="F5949" t="s">
        <v>929</v>
      </c>
      <c r="G5949" t="s">
        <v>40</v>
      </c>
      <c r="H5949" t="s">
        <v>1027</v>
      </c>
      <c r="I5949" s="1">
        <v>43243</v>
      </c>
      <c r="K5949">
        <v>6.49</v>
      </c>
      <c r="L5949" t="s">
        <v>194</v>
      </c>
      <c r="M5949">
        <v>84449</v>
      </c>
      <c r="N5949">
        <v>0.15</v>
      </c>
      <c r="O5949" t="s">
        <v>36</v>
      </c>
      <c r="P5949">
        <v>6940</v>
      </c>
      <c r="Q5949">
        <v>43</v>
      </c>
      <c r="R5949" t="s">
        <v>61</v>
      </c>
    </row>
    <row r="5950" spans="1:18" x14ac:dyDescent="0.3">
      <c r="A5950">
        <v>4692</v>
      </c>
      <c r="B5950" t="s">
        <v>542</v>
      </c>
      <c r="C5950" t="s">
        <v>39</v>
      </c>
      <c r="D5950">
        <v>43</v>
      </c>
      <c r="E5950" t="s">
        <v>34</v>
      </c>
      <c r="F5950" t="s">
        <v>1360</v>
      </c>
      <c r="G5950" t="s">
        <v>22</v>
      </c>
      <c r="H5950" t="s">
        <v>1415</v>
      </c>
      <c r="I5950" s="1">
        <v>42188</v>
      </c>
      <c r="J5950" s="1">
        <v>44139</v>
      </c>
      <c r="K5950">
        <v>5.34</v>
      </c>
      <c r="L5950" t="s">
        <v>194</v>
      </c>
      <c r="M5950">
        <v>84453</v>
      </c>
      <c r="N5950">
        <v>0.5</v>
      </c>
      <c r="O5950" t="s">
        <v>36</v>
      </c>
      <c r="P5950">
        <v>4338</v>
      </c>
      <c r="Q5950">
        <v>67</v>
      </c>
      <c r="R5950" t="s">
        <v>52</v>
      </c>
    </row>
    <row r="5951" spans="1:18" x14ac:dyDescent="0.3">
      <c r="A5951">
        <v>8977</v>
      </c>
      <c r="B5951" t="s">
        <v>248</v>
      </c>
      <c r="C5951" t="s">
        <v>19</v>
      </c>
      <c r="D5951">
        <v>52</v>
      </c>
      <c r="E5951" t="s">
        <v>28</v>
      </c>
      <c r="F5951" t="s">
        <v>488</v>
      </c>
      <c r="G5951" t="s">
        <v>40</v>
      </c>
      <c r="H5951" t="s">
        <v>597</v>
      </c>
      <c r="I5951" s="1">
        <v>43276</v>
      </c>
      <c r="K5951">
        <v>6.4</v>
      </c>
      <c r="L5951" t="s">
        <v>194</v>
      </c>
      <c r="M5951">
        <v>84495</v>
      </c>
      <c r="N5951">
        <v>0.15</v>
      </c>
      <c r="O5951" t="s">
        <v>36</v>
      </c>
      <c r="P5951">
        <v>3664</v>
      </c>
      <c r="Q5951">
        <v>99</v>
      </c>
      <c r="R5951" t="s">
        <v>32</v>
      </c>
    </row>
    <row r="5952" spans="1:18" x14ac:dyDescent="0.3">
      <c r="A5952">
        <v>8728</v>
      </c>
      <c r="B5952" t="s">
        <v>146</v>
      </c>
      <c r="C5952" t="s">
        <v>39</v>
      </c>
      <c r="D5952">
        <v>38</v>
      </c>
      <c r="E5952" t="s">
        <v>20</v>
      </c>
      <c r="F5952" t="s">
        <v>1360</v>
      </c>
      <c r="G5952" t="s">
        <v>29</v>
      </c>
      <c r="H5952" t="s">
        <v>1403</v>
      </c>
      <c r="I5952" s="1">
        <v>44807</v>
      </c>
      <c r="K5952">
        <v>2.2000000000000002</v>
      </c>
      <c r="L5952" t="s">
        <v>65</v>
      </c>
      <c r="M5952">
        <v>84498</v>
      </c>
      <c r="N5952">
        <v>0.2</v>
      </c>
      <c r="O5952" t="s">
        <v>31</v>
      </c>
      <c r="P5952">
        <v>4190</v>
      </c>
      <c r="Q5952">
        <v>11</v>
      </c>
      <c r="R5952" t="s">
        <v>123</v>
      </c>
    </row>
    <row r="5953" spans="1:18" x14ac:dyDescent="0.3">
      <c r="A5953">
        <v>9214</v>
      </c>
      <c r="B5953" t="s">
        <v>110</v>
      </c>
      <c r="C5953" t="s">
        <v>39</v>
      </c>
      <c r="D5953">
        <v>63</v>
      </c>
      <c r="E5953" t="s">
        <v>48</v>
      </c>
      <c r="F5953" t="s">
        <v>929</v>
      </c>
      <c r="G5953" t="s">
        <v>29</v>
      </c>
      <c r="H5953" t="s">
        <v>962</v>
      </c>
      <c r="I5953" s="1">
        <v>44113</v>
      </c>
      <c r="K5953">
        <v>4.0999999999999996</v>
      </c>
      <c r="L5953" t="s">
        <v>65</v>
      </c>
      <c r="M5953">
        <v>84508</v>
      </c>
      <c r="N5953">
        <v>0.15</v>
      </c>
      <c r="O5953" t="s">
        <v>25</v>
      </c>
      <c r="P5953">
        <v>5514</v>
      </c>
      <c r="Q5953">
        <v>82</v>
      </c>
      <c r="R5953" t="s">
        <v>88</v>
      </c>
    </row>
    <row r="5954" spans="1:18" x14ac:dyDescent="0.3">
      <c r="A5954">
        <v>3737</v>
      </c>
      <c r="B5954" t="s">
        <v>219</v>
      </c>
      <c r="C5954" t="s">
        <v>19</v>
      </c>
      <c r="D5954">
        <v>34</v>
      </c>
      <c r="E5954" t="s">
        <v>20</v>
      </c>
      <c r="F5954" t="s">
        <v>488</v>
      </c>
      <c r="G5954" t="s">
        <v>29</v>
      </c>
      <c r="H5954" t="s">
        <v>566</v>
      </c>
      <c r="I5954" s="1">
        <v>42751</v>
      </c>
      <c r="J5954" s="1">
        <v>45242</v>
      </c>
      <c r="K5954">
        <v>6.82</v>
      </c>
      <c r="L5954" t="s">
        <v>194</v>
      </c>
      <c r="M5954">
        <v>84517</v>
      </c>
      <c r="N5954">
        <v>0.2</v>
      </c>
      <c r="O5954" t="s">
        <v>36</v>
      </c>
      <c r="P5954">
        <v>3158</v>
      </c>
      <c r="Q5954">
        <v>14</v>
      </c>
      <c r="R5954" t="s">
        <v>84</v>
      </c>
    </row>
    <row r="5955" spans="1:18" x14ac:dyDescent="0.3">
      <c r="A5955">
        <v>1705</v>
      </c>
      <c r="B5955" t="s">
        <v>270</v>
      </c>
      <c r="C5955" t="s">
        <v>19</v>
      </c>
      <c r="D5955">
        <v>62</v>
      </c>
      <c r="E5955" t="s">
        <v>48</v>
      </c>
      <c r="F5955" t="s">
        <v>483</v>
      </c>
      <c r="G5955" t="s">
        <v>29</v>
      </c>
      <c r="H5955" t="s">
        <v>523</v>
      </c>
      <c r="I5955" s="1">
        <v>43454</v>
      </c>
      <c r="K5955">
        <v>5.91</v>
      </c>
      <c r="L5955" t="s">
        <v>194</v>
      </c>
      <c r="M5955">
        <v>84518</v>
      </c>
      <c r="N5955">
        <v>0.15</v>
      </c>
      <c r="O5955" t="s">
        <v>36</v>
      </c>
      <c r="Q5955">
        <v>98</v>
      </c>
      <c r="R5955" t="s">
        <v>123</v>
      </c>
    </row>
    <row r="5956" spans="1:18" x14ac:dyDescent="0.3">
      <c r="A5956">
        <v>3304</v>
      </c>
      <c r="B5956" t="s">
        <v>1343</v>
      </c>
      <c r="C5956" t="s">
        <v>19</v>
      </c>
      <c r="D5956">
        <v>45</v>
      </c>
      <c r="E5956" t="s">
        <v>34</v>
      </c>
      <c r="F5956" t="s">
        <v>483</v>
      </c>
      <c r="G5956" t="s">
        <v>29</v>
      </c>
      <c r="H5956" t="s">
        <v>484</v>
      </c>
      <c r="I5956" s="1">
        <v>42655</v>
      </c>
      <c r="K5956">
        <v>8.1</v>
      </c>
      <c r="L5956" t="s">
        <v>194</v>
      </c>
      <c r="M5956">
        <v>84519</v>
      </c>
      <c r="N5956">
        <v>0.2</v>
      </c>
      <c r="O5956" t="s">
        <v>31</v>
      </c>
      <c r="P5956">
        <v>3252</v>
      </c>
      <c r="Q5956">
        <v>6</v>
      </c>
      <c r="R5956" t="s">
        <v>123</v>
      </c>
    </row>
    <row r="5957" spans="1:18" x14ac:dyDescent="0.3">
      <c r="A5957">
        <v>7385</v>
      </c>
      <c r="B5957" t="s">
        <v>667</v>
      </c>
      <c r="C5957" t="s">
        <v>39</v>
      </c>
      <c r="D5957">
        <v>38</v>
      </c>
      <c r="E5957" t="s">
        <v>20</v>
      </c>
      <c r="F5957" t="s">
        <v>1360</v>
      </c>
      <c r="G5957" t="s">
        <v>29</v>
      </c>
      <c r="H5957" t="s">
        <v>1415</v>
      </c>
      <c r="I5957" s="1">
        <v>43871</v>
      </c>
      <c r="K5957">
        <v>4.7699999999999996</v>
      </c>
      <c r="L5957" t="s">
        <v>65</v>
      </c>
      <c r="M5957">
        <v>84522</v>
      </c>
      <c r="N5957">
        <v>0.5</v>
      </c>
      <c r="O5957" t="s">
        <v>31</v>
      </c>
      <c r="P5957">
        <v>6963</v>
      </c>
      <c r="Q5957">
        <v>86</v>
      </c>
      <c r="R5957" t="s">
        <v>71</v>
      </c>
    </row>
    <row r="5958" spans="1:18" x14ac:dyDescent="0.3">
      <c r="A5958">
        <v>4184</v>
      </c>
      <c r="B5958" t="s">
        <v>263</v>
      </c>
      <c r="C5958" t="s">
        <v>39</v>
      </c>
      <c r="D5958">
        <v>34</v>
      </c>
      <c r="E5958" t="s">
        <v>20</v>
      </c>
      <c r="F5958" t="s">
        <v>488</v>
      </c>
      <c r="G5958" t="s">
        <v>29</v>
      </c>
      <c r="H5958" t="s">
        <v>489</v>
      </c>
      <c r="I5958" s="1">
        <v>42960</v>
      </c>
      <c r="K5958">
        <v>7.26</v>
      </c>
      <c r="L5958" t="s">
        <v>194</v>
      </c>
      <c r="M5958">
        <v>84529</v>
      </c>
      <c r="N5958">
        <v>0.3</v>
      </c>
      <c r="O5958" t="s">
        <v>31</v>
      </c>
      <c r="P5958">
        <v>3424</v>
      </c>
      <c r="Q5958">
        <v>28</v>
      </c>
      <c r="R5958" t="s">
        <v>71</v>
      </c>
    </row>
    <row r="5959" spans="1:18" x14ac:dyDescent="0.3">
      <c r="A5959">
        <v>2666</v>
      </c>
      <c r="B5959" t="s">
        <v>1104</v>
      </c>
      <c r="C5959" t="s">
        <v>39</v>
      </c>
      <c r="D5959">
        <v>36</v>
      </c>
      <c r="E5959" t="s">
        <v>20</v>
      </c>
      <c r="F5959" t="s">
        <v>483</v>
      </c>
      <c r="G5959" t="s">
        <v>29</v>
      </c>
      <c r="H5959" t="s">
        <v>557</v>
      </c>
      <c r="I5959" s="1">
        <v>42081</v>
      </c>
      <c r="K5959">
        <v>9.67</v>
      </c>
      <c r="L5959" t="s">
        <v>194</v>
      </c>
      <c r="M5959">
        <v>84532</v>
      </c>
      <c r="N5959">
        <v>0.5</v>
      </c>
      <c r="O5959" t="s">
        <v>31</v>
      </c>
      <c r="P5959">
        <v>2135</v>
      </c>
      <c r="Q5959">
        <v>68</v>
      </c>
      <c r="R5959" t="s">
        <v>37</v>
      </c>
    </row>
    <row r="5960" spans="1:18" x14ac:dyDescent="0.3">
      <c r="A5960">
        <v>3200</v>
      </c>
      <c r="B5960" t="s">
        <v>980</v>
      </c>
      <c r="C5960" t="s">
        <v>19</v>
      </c>
      <c r="D5960">
        <v>50</v>
      </c>
      <c r="E5960" t="s">
        <v>28</v>
      </c>
      <c r="F5960" t="s">
        <v>483</v>
      </c>
      <c r="G5960" t="s">
        <v>40</v>
      </c>
      <c r="H5960" t="s">
        <v>736</v>
      </c>
      <c r="I5960" s="1">
        <v>42091</v>
      </c>
      <c r="K5960">
        <v>9.64</v>
      </c>
      <c r="L5960" t="s">
        <v>194</v>
      </c>
      <c r="M5960">
        <v>84537</v>
      </c>
      <c r="N5960">
        <v>0</v>
      </c>
      <c r="O5960" t="s">
        <v>36</v>
      </c>
      <c r="Q5960">
        <v>47</v>
      </c>
      <c r="R5960" t="s">
        <v>76</v>
      </c>
    </row>
    <row r="5961" spans="1:18" x14ac:dyDescent="0.3">
      <c r="A5961">
        <v>10140</v>
      </c>
      <c r="B5961" t="s">
        <v>345</v>
      </c>
      <c r="C5961" t="s">
        <v>39</v>
      </c>
      <c r="D5961">
        <v>52</v>
      </c>
      <c r="E5961" t="s">
        <v>28</v>
      </c>
      <c r="F5961" t="s">
        <v>1447</v>
      </c>
      <c r="G5961" t="s">
        <v>29</v>
      </c>
      <c r="H5961" t="s">
        <v>1452</v>
      </c>
      <c r="I5961" s="1">
        <v>44969</v>
      </c>
      <c r="K5961">
        <v>1.76</v>
      </c>
      <c r="L5961" t="s">
        <v>24</v>
      </c>
      <c r="M5961">
        <v>84541</v>
      </c>
      <c r="N5961">
        <v>0.2</v>
      </c>
      <c r="O5961" t="s">
        <v>36</v>
      </c>
      <c r="P5961">
        <v>8135</v>
      </c>
      <c r="Q5961">
        <v>7</v>
      </c>
      <c r="R5961" t="s">
        <v>106</v>
      </c>
    </row>
    <row r="5962" spans="1:18" x14ac:dyDescent="0.3">
      <c r="A5962">
        <v>4270</v>
      </c>
      <c r="B5962" t="s">
        <v>1246</v>
      </c>
      <c r="C5962" t="s">
        <v>39</v>
      </c>
      <c r="D5962">
        <v>38</v>
      </c>
      <c r="E5962" t="s">
        <v>20</v>
      </c>
      <c r="F5962" t="s">
        <v>1360</v>
      </c>
      <c r="G5962" t="s">
        <v>29</v>
      </c>
      <c r="H5962" t="s">
        <v>1385</v>
      </c>
      <c r="I5962" s="1">
        <v>44836</v>
      </c>
      <c r="K5962">
        <v>2.12</v>
      </c>
      <c r="L5962" t="s">
        <v>65</v>
      </c>
      <c r="M5962">
        <v>84548</v>
      </c>
      <c r="N5962">
        <v>0.1</v>
      </c>
      <c r="O5962" t="s">
        <v>36</v>
      </c>
      <c r="P5962">
        <v>2816</v>
      </c>
      <c r="Q5962">
        <v>10</v>
      </c>
      <c r="R5962" t="s">
        <v>46</v>
      </c>
    </row>
    <row r="5963" spans="1:18" x14ac:dyDescent="0.3">
      <c r="A5963">
        <v>8354</v>
      </c>
      <c r="B5963" t="s">
        <v>1395</v>
      </c>
      <c r="C5963" t="s">
        <v>39</v>
      </c>
      <c r="D5963">
        <v>55</v>
      </c>
      <c r="E5963" t="s">
        <v>28</v>
      </c>
      <c r="F5963" t="s">
        <v>1360</v>
      </c>
      <c r="G5963" t="s">
        <v>29</v>
      </c>
      <c r="H5963" t="s">
        <v>1385</v>
      </c>
      <c r="I5963" s="1">
        <v>43676</v>
      </c>
      <c r="K5963">
        <v>5.3</v>
      </c>
      <c r="L5963" t="s">
        <v>194</v>
      </c>
      <c r="M5963">
        <v>84558</v>
      </c>
      <c r="N5963">
        <v>0.2</v>
      </c>
      <c r="O5963" t="s">
        <v>31</v>
      </c>
      <c r="P5963">
        <v>7217</v>
      </c>
      <c r="Q5963">
        <v>56</v>
      </c>
      <c r="R5963" t="s">
        <v>37</v>
      </c>
    </row>
    <row r="5964" spans="1:18" x14ac:dyDescent="0.3">
      <c r="A5964">
        <v>1364</v>
      </c>
      <c r="B5964" t="s">
        <v>1575</v>
      </c>
      <c r="C5964" t="s">
        <v>39</v>
      </c>
      <c r="D5964">
        <v>41</v>
      </c>
      <c r="E5964" t="s">
        <v>34</v>
      </c>
      <c r="F5964" t="s">
        <v>483</v>
      </c>
      <c r="G5964" t="s">
        <v>22</v>
      </c>
      <c r="H5964" t="s">
        <v>557</v>
      </c>
      <c r="I5964" s="1">
        <v>42084</v>
      </c>
      <c r="K5964">
        <v>9.66</v>
      </c>
      <c r="L5964" t="s">
        <v>194</v>
      </c>
      <c r="M5964">
        <v>84560</v>
      </c>
      <c r="N5964">
        <v>0.5</v>
      </c>
      <c r="O5964" t="s">
        <v>36</v>
      </c>
      <c r="P5964">
        <v>1190</v>
      </c>
      <c r="Q5964">
        <v>74</v>
      </c>
      <c r="R5964" t="s">
        <v>46</v>
      </c>
    </row>
    <row r="5965" spans="1:18" x14ac:dyDescent="0.3">
      <c r="A5965">
        <v>9445</v>
      </c>
      <c r="B5965" t="s">
        <v>1411</v>
      </c>
      <c r="C5965" t="s">
        <v>19</v>
      </c>
      <c r="D5965">
        <v>27</v>
      </c>
      <c r="E5965" t="s">
        <v>20</v>
      </c>
      <c r="F5965" t="s">
        <v>488</v>
      </c>
      <c r="G5965" t="s">
        <v>29</v>
      </c>
      <c r="H5965" t="s">
        <v>560</v>
      </c>
      <c r="I5965" s="1">
        <v>43550</v>
      </c>
      <c r="K5965">
        <v>5.65</v>
      </c>
      <c r="L5965" t="s">
        <v>194</v>
      </c>
      <c r="M5965">
        <v>84560</v>
      </c>
      <c r="N5965">
        <v>0.15</v>
      </c>
      <c r="O5965" t="s">
        <v>31</v>
      </c>
      <c r="P5965">
        <v>9313</v>
      </c>
      <c r="Q5965">
        <v>72</v>
      </c>
      <c r="R5965" t="s">
        <v>71</v>
      </c>
    </row>
    <row r="5966" spans="1:18" x14ac:dyDescent="0.3">
      <c r="A5966">
        <v>2430</v>
      </c>
      <c r="B5966" t="s">
        <v>1033</v>
      </c>
      <c r="C5966" t="s">
        <v>19</v>
      </c>
      <c r="D5966">
        <v>26</v>
      </c>
      <c r="E5966" t="s">
        <v>20</v>
      </c>
      <c r="F5966" t="s">
        <v>488</v>
      </c>
      <c r="G5966" t="s">
        <v>22</v>
      </c>
      <c r="H5966" t="s">
        <v>611</v>
      </c>
      <c r="I5966" s="1">
        <v>42849</v>
      </c>
      <c r="K5966">
        <v>7.56</v>
      </c>
      <c r="L5966" t="s">
        <v>194</v>
      </c>
      <c r="M5966">
        <v>84567</v>
      </c>
      <c r="N5966">
        <v>0.3</v>
      </c>
      <c r="O5966" t="s">
        <v>36</v>
      </c>
      <c r="Q5966">
        <v>75</v>
      </c>
      <c r="R5966" t="s">
        <v>59</v>
      </c>
    </row>
    <row r="5967" spans="1:18" x14ac:dyDescent="0.3">
      <c r="A5967">
        <v>6141</v>
      </c>
      <c r="B5967" t="s">
        <v>1530</v>
      </c>
      <c r="C5967" t="s">
        <v>39</v>
      </c>
      <c r="D5967">
        <v>62</v>
      </c>
      <c r="E5967" t="s">
        <v>48</v>
      </c>
      <c r="F5967" t="s">
        <v>1447</v>
      </c>
      <c r="G5967" t="s">
        <v>29</v>
      </c>
      <c r="H5967" t="s">
        <v>1455</v>
      </c>
      <c r="I5967" s="1">
        <v>44632</v>
      </c>
      <c r="K5967">
        <v>2.68</v>
      </c>
      <c r="L5967" t="s">
        <v>65</v>
      </c>
      <c r="M5967">
        <v>84580</v>
      </c>
      <c r="N5967">
        <v>0.5</v>
      </c>
      <c r="O5967" t="s">
        <v>36</v>
      </c>
      <c r="P5967">
        <v>3221</v>
      </c>
      <c r="Q5967">
        <v>43</v>
      </c>
      <c r="R5967" t="s">
        <v>61</v>
      </c>
    </row>
    <row r="5968" spans="1:18" x14ac:dyDescent="0.3">
      <c r="A5968">
        <v>9702</v>
      </c>
      <c r="B5968" t="s">
        <v>361</v>
      </c>
      <c r="C5968" t="s">
        <v>19</v>
      </c>
      <c r="D5968">
        <v>28</v>
      </c>
      <c r="E5968" t="s">
        <v>20</v>
      </c>
      <c r="F5968" t="s">
        <v>483</v>
      </c>
      <c r="G5968" t="s">
        <v>40</v>
      </c>
      <c r="H5968" t="s">
        <v>736</v>
      </c>
      <c r="I5968" s="1">
        <v>43594</v>
      </c>
      <c r="K5968">
        <v>5.52</v>
      </c>
      <c r="L5968" t="s">
        <v>194</v>
      </c>
      <c r="M5968">
        <v>84595</v>
      </c>
      <c r="N5968">
        <v>0.2</v>
      </c>
      <c r="O5968" t="s">
        <v>45</v>
      </c>
      <c r="P5968">
        <v>1075</v>
      </c>
      <c r="Q5968">
        <v>69</v>
      </c>
      <c r="R5968" t="s">
        <v>46</v>
      </c>
    </row>
    <row r="5969" spans="1:18" x14ac:dyDescent="0.3">
      <c r="A5969">
        <v>2579</v>
      </c>
      <c r="B5969" t="s">
        <v>933</v>
      </c>
      <c r="C5969" t="s">
        <v>39</v>
      </c>
      <c r="D5969">
        <v>43</v>
      </c>
      <c r="E5969" t="s">
        <v>34</v>
      </c>
      <c r="F5969" t="s">
        <v>488</v>
      </c>
      <c r="G5969" t="s">
        <v>29</v>
      </c>
      <c r="H5969" t="s">
        <v>489</v>
      </c>
      <c r="I5969" s="1">
        <v>42608</v>
      </c>
      <c r="J5969" s="1">
        <v>44897</v>
      </c>
      <c r="K5969">
        <v>6.27</v>
      </c>
      <c r="L5969" t="s">
        <v>194</v>
      </c>
      <c r="M5969">
        <v>84614</v>
      </c>
      <c r="N5969">
        <v>0</v>
      </c>
      <c r="O5969" t="s">
        <v>36</v>
      </c>
      <c r="P5969">
        <v>1902</v>
      </c>
      <c r="Q5969">
        <v>19</v>
      </c>
      <c r="R5969" t="s">
        <v>59</v>
      </c>
    </row>
    <row r="5970" spans="1:18" x14ac:dyDescent="0.3">
      <c r="A5970">
        <v>7567</v>
      </c>
      <c r="B5970" t="s">
        <v>898</v>
      </c>
      <c r="C5970" t="s">
        <v>19</v>
      </c>
      <c r="D5970">
        <v>33</v>
      </c>
      <c r="E5970" t="s">
        <v>20</v>
      </c>
      <c r="F5970" t="s">
        <v>1511</v>
      </c>
      <c r="G5970" t="s">
        <v>29</v>
      </c>
      <c r="H5970" t="s">
        <v>1534</v>
      </c>
      <c r="I5970" s="1">
        <v>45236</v>
      </c>
      <c r="K5970">
        <v>1.03</v>
      </c>
      <c r="L5970" t="s">
        <v>24</v>
      </c>
      <c r="M5970">
        <v>84618</v>
      </c>
      <c r="N5970">
        <v>0.15</v>
      </c>
      <c r="O5970" t="s">
        <v>25</v>
      </c>
      <c r="P5970">
        <v>4347</v>
      </c>
      <c r="Q5970">
        <v>44</v>
      </c>
      <c r="R5970" t="s">
        <v>84</v>
      </c>
    </row>
    <row r="5971" spans="1:18" x14ac:dyDescent="0.3">
      <c r="A5971">
        <v>7230</v>
      </c>
      <c r="B5971" t="s">
        <v>357</v>
      </c>
      <c r="C5971" t="s">
        <v>19</v>
      </c>
      <c r="D5971">
        <v>59</v>
      </c>
      <c r="E5971" t="s">
        <v>28</v>
      </c>
      <c r="F5971" t="s">
        <v>483</v>
      </c>
      <c r="G5971" t="s">
        <v>29</v>
      </c>
      <c r="H5971" t="s">
        <v>639</v>
      </c>
      <c r="I5971" s="1">
        <v>43602</v>
      </c>
      <c r="K5971">
        <v>5.5</v>
      </c>
      <c r="L5971" t="s">
        <v>194</v>
      </c>
      <c r="M5971">
        <v>84625</v>
      </c>
      <c r="N5971">
        <v>0.25</v>
      </c>
      <c r="O5971" t="s">
        <v>36</v>
      </c>
      <c r="P5971">
        <v>5121</v>
      </c>
      <c r="Q5971">
        <v>15</v>
      </c>
      <c r="R5971" t="s">
        <v>49</v>
      </c>
    </row>
    <row r="5972" spans="1:18" x14ac:dyDescent="0.3">
      <c r="A5972">
        <v>7193</v>
      </c>
      <c r="B5972" t="s">
        <v>255</v>
      </c>
      <c r="C5972" t="s">
        <v>39</v>
      </c>
      <c r="D5972">
        <v>26</v>
      </c>
      <c r="E5972" t="s">
        <v>20</v>
      </c>
      <c r="F5972" t="s">
        <v>488</v>
      </c>
      <c r="G5972" t="s">
        <v>29</v>
      </c>
      <c r="H5972" t="s">
        <v>566</v>
      </c>
      <c r="I5972" s="1">
        <v>42036</v>
      </c>
      <c r="K5972">
        <v>9.7899999999999991</v>
      </c>
      <c r="L5972" t="s">
        <v>194</v>
      </c>
      <c r="M5972">
        <v>84632</v>
      </c>
      <c r="N5972">
        <v>0</v>
      </c>
      <c r="O5972" t="s">
        <v>36</v>
      </c>
      <c r="P5972">
        <v>1596</v>
      </c>
      <c r="Q5972">
        <v>10</v>
      </c>
      <c r="R5972" t="s">
        <v>26</v>
      </c>
    </row>
    <row r="5973" spans="1:18" x14ac:dyDescent="0.3">
      <c r="A5973">
        <v>8357</v>
      </c>
      <c r="B5973" t="s">
        <v>156</v>
      </c>
      <c r="C5973" t="s">
        <v>39</v>
      </c>
      <c r="D5973">
        <v>54</v>
      </c>
      <c r="E5973" t="s">
        <v>28</v>
      </c>
      <c r="F5973" t="s">
        <v>929</v>
      </c>
      <c r="G5973" t="s">
        <v>40</v>
      </c>
      <c r="H5973" t="s">
        <v>962</v>
      </c>
      <c r="I5973" s="1">
        <v>44399</v>
      </c>
      <c r="K5973">
        <v>3.32</v>
      </c>
      <c r="L5973" t="s">
        <v>65</v>
      </c>
      <c r="M5973">
        <v>84651</v>
      </c>
      <c r="N5973">
        <v>0.25</v>
      </c>
      <c r="O5973" t="s">
        <v>36</v>
      </c>
      <c r="P5973">
        <v>6996</v>
      </c>
      <c r="Q5973">
        <v>21</v>
      </c>
      <c r="R5973" t="s">
        <v>37</v>
      </c>
    </row>
    <row r="5974" spans="1:18" x14ac:dyDescent="0.3">
      <c r="A5974">
        <v>7469</v>
      </c>
      <c r="B5974" t="s">
        <v>184</v>
      </c>
      <c r="C5974" t="s">
        <v>39</v>
      </c>
      <c r="D5974">
        <v>34</v>
      </c>
      <c r="E5974" t="s">
        <v>20</v>
      </c>
      <c r="F5974" t="s">
        <v>188</v>
      </c>
      <c r="G5974" t="s">
        <v>29</v>
      </c>
      <c r="H5974" t="s">
        <v>239</v>
      </c>
      <c r="I5974" s="1">
        <v>42076</v>
      </c>
      <c r="K5974">
        <v>9.68</v>
      </c>
      <c r="L5974" t="s">
        <v>194</v>
      </c>
      <c r="M5974">
        <v>84651</v>
      </c>
      <c r="N5974">
        <v>0.2</v>
      </c>
      <c r="O5974" t="s">
        <v>36</v>
      </c>
      <c r="P5974">
        <v>1460</v>
      </c>
      <c r="Q5974">
        <v>31</v>
      </c>
      <c r="R5974" t="s">
        <v>61</v>
      </c>
    </row>
    <row r="5975" spans="1:18" x14ac:dyDescent="0.3">
      <c r="A5975">
        <v>8228</v>
      </c>
      <c r="B5975" t="s">
        <v>1250</v>
      </c>
      <c r="C5975" t="s">
        <v>39</v>
      </c>
      <c r="D5975">
        <v>48</v>
      </c>
      <c r="E5975" t="s">
        <v>34</v>
      </c>
      <c r="F5975" t="s">
        <v>1360</v>
      </c>
      <c r="G5975" t="s">
        <v>29</v>
      </c>
      <c r="H5975" t="s">
        <v>1385</v>
      </c>
      <c r="I5975" s="1">
        <v>43772</v>
      </c>
      <c r="K5975">
        <v>5.04</v>
      </c>
      <c r="L5975" t="s">
        <v>194</v>
      </c>
      <c r="M5975">
        <v>84674</v>
      </c>
      <c r="N5975">
        <v>0.5</v>
      </c>
      <c r="O5975" t="s">
        <v>36</v>
      </c>
      <c r="P5975">
        <v>3510</v>
      </c>
      <c r="Q5975">
        <v>44</v>
      </c>
      <c r="R5975" t="s">
        <v>106</v>
      </c>
    </row>
    <row r="5976" spans="1:18" x14ac:dyDescent="0.3">
      <c r="A5976">
        <v>3128</v>
      </c>
      <c r="B5976" t="s">
        <v>1362</v>
      </c>
      <c r="C5976" t="s">
        <v>19</v>
      </c>
      <c r="D5976">
        <v>23</v>
      </c>
      <c r="E5976" t="s">
        <v>51</v>
      </c>
      <c r="F5976" t="s">
        <v>1560</v>
      </c>
      <c r="G5976" t="s">
        <v>29</v>
      </c>
      <c r="H5976" t="s">
        <v>1565</v>
      </c>
      <c r="I5976" s="1">
        <v>45425</v>
      </c>
      <c r="K5976">
        <v>0.51</v>
      </c>
      <c r="L5976" t="s">
        <v>24</v>
      </c>
      <c r="M5976">
        <v>84686</v>
      </c>
      <c r="N5976">
        <v>0.15</v>
      </c>
      <c r="O5976" t="s">
        <v>45</v>
      </c>
      <c r="P5976">
        <v>1412</v>
      </c>
      <c r="Q5976">
        <v>41</v>
      </c>
      <c r="R5976" t="s">
        <v>54</v>
      </c>
    </row>
    <row r="5977" spans="1:18" x14ac:dyDescent="0.3">
      <c r="A5977">
        <v>4679</v>
      </c>
      <c r="B5977" t="s">
        <v>1287</v>
      </c>
      <c r="C5977" t="s">
        <v>19</v>
      </c>
      <c r="D5977">
        <v>46</v>
      </c>
      <c r="E5977" t="s">
        <v>34</v>
      </c>
      <c r="F5977" t="s">
        <v>929</v>
      </c>
      <c r="G5977" t="s">
        <v>29</v>
      </c>
      <c r="H5977" t="s">
        <v>960</v>
      </c>
      <c r="I5977" s="1">
        <v>44154</v>
      </c>
      <c r="K5977">
        <v>3.99</v>
      </c>
      <c r="L5977" t="s">
        <v>65</v>
      </c>
      <c r="M5977">
        <v>84699</v>
      </c>
      <c r="N5977">
        <v>0.25</v>
      </c>
      <c r="O5977" t="s">
        <v>45</v>
      </c>
      <c r="P5977">
        <v>2392</v>
      </c>
      <c r="Q5977">
        <v>33</v>
      </c>
      <c r="R5977" t="s">
        <v>67</v>
      </c>
    </row>
    <row r="5978" spans="1:18" x14ac:dyDescent="0.3">
      <c r="A5978">
        <v>3044</v>
      </c>
      <c r="B5978" t="s">
        <v>248</v>
      </c>
      <c r="C5978" t="s">
        <v>19</v>
      </c>
      <c r="D5978">
        <v>55</v>
      </c>
      <c r="E5978" t="s">
        <v>28</v>
      </c>
      <c r="F5978" t="s">
        <v>483</v>
      </c>
      <c r="G5978" t="s">
        <v>22</v>
      </c>
      <c r="H5978" t="s">
        <v>639</v>
      </c>
      <c r="I5978" s="1">
        <v>42865</v>
      </c>
      <c r="K5978">
        <v>7.52</v>
      </c>
      <c r="L5978" t="s">
        <v>194</v>
      </c>
      <c r="M5978">
        <v>84700</v>
      </c>
      <c r="N5978">
        <v>0.2</v>
      </c>
      <c r="O5978" t="s">
        <v>36</v>
      </c>
      <c r="Q5978">
        <v>53</v>
      </c>
      <c r="R5978" t="s">
        <v>76</v>
      </c>
    </row>
    <row r="5979" spans="1:18" x14ac:dyDescent="0.3">
      <c r="A5979">
        <v>6161</v>
      </c>
      <c r="B5979" t="s">
        <v>1171</v>
      </c>
      <c r="C5979" t="s">
        <v>39</v>
      </c>
      <c r="D5979">
        <v>63</v>
      </c>
      <c r="E5979" t="s">
        <v>48</v>
      </c>
      <c r="F5979" t="s">
        <v>929</v>
      </c>
      <c r="G5979" t="s">
        <v>29</v>
      </c>
      <c r="H5979" t="s">
        <v>930</v>
      </c>
      <c r="I5979" s="1">
        <v>44401</v>
      </c>
      <c r="K5979">
        <v>3.32</v>
      </c>
      <c r="L5979" t="s">
        <v>65</v>
      </c>
      <c r="M5979">
        <v>84703</v>
      </c>
      <c r="N5979">
        <v>0</v>
      </c>
      <c r="O5979" t="s">
        <v>45</v>
      </c>
      <c r="Q5979">
        <v>6</v>
      </c>
      <c r="R5979" t="s">
        <v>106</v>
      </c>
    </row>
    <row r="5980" spans="1:18" x14ac:dyDescent="0.3">
      <c r="A5980">
        <v>6993</v>
      </c>
      <c r="B5980" t="s">
        <v>979</v>
      </c>
      <c r="C5980" t="s">
        <v>39</v>
      </c>
      <c r="D5980">
        <v>23</v>
      </c>
      <c r="E5980" t="s">
        <v>51</v>
      </c>
      <c r="F5980" t="s">
        <v>1447</v>
      </c>
      <c r="G5980" t="s">
        <v>29</v>
      </c>
      <c r="H5980" t="s">
        <v>1448</v>
      </c>
      <c r="I5980" s="1">
        <v>44089</v>
      </c>
      <c r="J5980" s="1">
        <v>45244</v>
      </c>
      <c r="K5980">
        <v>3.16</v>
      </c>
      <c r="L5980" t="s">
        <v>65</v>
      </c>
      <c r="M5980">
        <v>84703</v>
      </c>
      <c r="N5980">
        <v>0.1</v>
      </c>
      <c r="O5980" t="s">
        <v>36</v>
      </c>
      <c r="Q5980">
        <v>85</v>
      </c>
      <c r="R5980" t="s">
        <v>59</v>
      </c>
    </row>
    <row r="5981" spans="1:18" x14ac:dyDescent="0.3">
      <c r="A5981">
        <v>8378</v>
      </c>
      <c r="B5981" t="s">
        <v>788</v>
      </c>
      <c r="C5981" t="s">
        <v>39</v>
      </c>
      <c r="D5981">
        <v>65</v>
      </c>
      <c r="E5981" t="s">
        <v>48</v>
      </c>
      <c r="F5981" t="s">
        <v>929</v>
      </c>
      <c r="G5981" t="s">
        <v>29</v>
      </c>
      <c r="H5981" t="s">
        <v>962</v>
      </c>
      <c r="I5981" s="1">
        <v>42346</v>
      </c>
      <c r="K5981">
        <v>8.94</v>
      </c>
      <c r="L5981" t="s">
        <v>194</v>
      </c>
      <c r="M5981">
        <v>84708</v>
      </c>
      <c r="N5981">
        <v>0.25</v>
      </c>
      <c r="O5981" t="s">
        <v>31</v>
      </c>
      <c r="P5981">
        <v>1618</v>
      </c>
      <c r="Q5981">
        <v>86</v>
      </c>
      <c r="R5981" t="s">
        <v>54</v>
      </c>
    </row>
    <row r="5982" spans="1:18" x14ac:dyDescent="0.3">
      <c r="A5982">
        <v>5154</v>
      </c>
      <c r="B5982" t="s">
        <v>697</v>
      </c>
      <c r="C5982" t="s">
        <v>19</v>
      </c>
      <c r="D5982">
        <v>62</v>
      </c>
      <c r="E5982" t="s">
        <v>48</v>
      </c>
      <c r="F5982" t="s">
        <v>1560</v>
      </c>
      <c r="G5982" t="s">
        <v>29</v>
      </c>
      <c r="H5982" t="s">
        <v>1561</v>
      </c>
      <c r="I5982" s="1">
        <v>45299</v>
      </c>
      <c r="K5982">
        <v>0.86</v>
      </c>
      <c r="L5982" t="s">
        <v>24</v>
      </c>
      <c r="M5982">
        <v>84714</v>
      </c>
      <c r="N5982">
        <v>0.25</v>
      </c>
      <c r="O5982" t="s">
        <v>36</v>
      </c>
      <c r="P5982">
        <v>2302</v>
      </c>
      <c r="Q5982">
        <v>61</v>
      </c>
      <c r="R5982" t="s">
        <v>84</v>
      </c>
    </row>
    <row r="5983" spans="1:18" x14ac:dyDescent="0.3">
      <c r="A5983">
        <v>2211</v>
      </c>
      <c r="B5983" t="s">
        <v>820</v>
      </c>
      <c r="C5983" t="s">
        <v>19</v>
      </c>
      <c r="D5983">
        <v>43</v>
      </c>
      <c r="E5983" t="s">
        <v>34</v>
      </c>
      <c r="F5983" t="s">
        <v>929</v>
      </c>
      <c r="G5983" t="s">
        <v>29</v>
      </c>
      <c r="H5983" t="s">
        <v>1027</v>
      </c>
      <c r="I5983" s="1">
        <v>44271</v>
      </c>
      <c r="K5983">
        <v>3.67</v>
      </c>
      <c r="L5983" t="s">
        <v>65</v>
      </c>
      <c r="M5983">
        <v>84717</v>
      </c>
      <c r="N5983">
        <v>0.1</v>
      </c>
      <c r="O5983" t="s">
        <v>31</v>
      </c>
      <c r="P5983">
        <v>1795</v>
      </c>
      <c r="Q5983">
        <v>75</v>
      </c>
      <c r="R5983" t="s">
        <v>42</v>
      </c>
    </row>
    <row r="5984" spans="1:18" x14ac:dyDescent="0.3">
      <c r="A5984">
        <v>8919</v>
      </c>
      <c r="B5984" t="s">
        <v>1080</v>
      </c>
      <c r="C5984" t="s">
        <v>19</v>
      </c>
      <c r="D5984">
        <v>54</v>
      </c>
      <c r="E5984" t="s">
        <v>28</v>
      </c>
      <c r="F5984" t="s">
        <v>1360</v>
      </c>
      <c r="G5984" t="s">
        <v>29</v>
      </c>
      <c r="H5984" t="s">
        <v>1403</v>
      </c>
      <c r="I5984" s="1">
        <v>44003</v>
      </c>
      <c r="K5984">
        <v>4.41</v>
      </c>
      <c r="L5984" t="s">
        <v>65</v>
      </c>
      <c r="M5984">
        <v>84720</v>
      </c>
      <c r="N5984">
        <v>0.15</v>
      </c>
      <c r="O5984" t="s">
        <v>36</v>
      </c>
      <c r="P5984">
        <v>6433</v>
      </c>
      <c r="Q5984">
        <v>53</v>
      </c>
      <c r="R5984" t="s">
        <v>67</v>
      </c>
    </row>
    <row r="5985" spans="1:18" x14ac:dyDescent="0.3">
      <c r="A5985">
        <v>3984</v>
      </c>
      <c r="B5985" t="s">
        <v>1012</v>
      </c>
      <c r="C5985" t="s">
        <v>19</v>
      </c>
      <c r="D5985">
        <v>29</v>
      </c>
      <c r="E5985" t="s">
        <v>20</v>
      </c>
      <c r="F5985" t="s">
        <v>488</v>
      </c>
      <c r="G5985" t="s">
        <v>29</v>
      </c>
      <c r="H5985" t="s">
        <v>489</v>
      </c>
      <c r="I5985" s="1">
        <v>42432</v>
      </c>
      <c r="K5985">
        <v>8.7100000000000009</v>
      </c>
      <c r="L5985" t="s">
        <v>194</v>
      </c>
      <c r="M5985">
        <v>84726</v>
      </c>
      <c r="N5985">
        <v>0.5</v>
      </c>
      <c r="O5985" t="s">
        <v>36</v>
      </c>
      <c r="P5985">
        <v>3841</v>
      </c>
      <c r="Q5985">
        <v>75</v>
      </c>
      <c r="R5985" t="s">
        <v>67</v>
      </c>
    </row>
    <row r="5986" spans="1:18" x14ac:dyDescent="0.3">
      <c r="A5986">
        <v>6518</v>
      </c>
      <c r="B5986" t="s">
        <v>1407</v>
      </c>
      <c r="C5986" t="s">
        <v>39</v>
      </c>
      <c r="D5986">
        <v>65</v>
      </c>
      <c r="E5986" t="s">
        <v>48</v>
      </c>
      <c r="F5986" t="s">
        <v>229</v>
      </c>
      <c r="G5986" t="s">
        <v>22</v>
      </c>
      <c r="H5986" t="s">
        <v>301</v>
      </c>
      <c r="I5986" s="1">
        <v>42489</v>
      </c>
      <c r="K5986">
        <v>8.5500000000000007</v>
      </c>
      <c r="L5986" t="s">
        <v>194</v>
      </c>
      <c r="M5986">
        <v>84731</v>
      </c>
      <c r="N5986">
        <v>0.2</v>
      </c>
      <c r="O5986" t="s">
        <v>36</v>
      </c>
      <c r="P5986">
        <v>3853</v>
      </c>
      <c r="Q5986">
        <v>15</v>
      </c>
      <c r="R5986" t="s">
        <v>76</v>
      </c>
    </row>
    <row r="5987" spans="1:18" x14ac:dyDescent="0.3">
      <c r="A5987">
        <v>1444</v>
      </c>
      <c r="B5987" t="s">
        <v>424</v>
      </c>
      <c r="C5987" t="s">
        <v>39</v>
      </c>
      <c r="D5987">
        <v>27</v>
      </c>
      <c r="E5987" t="s">
        <v>20</v>
      </c>
      <c r="F5987" t="s">
        <v>1360</v>
      </c>
      <c r="G5987" t="s">
        <v>22</v>
      </c>
      <c r="H5987" t="s">
        <v>1385</v>
      </c>
      <c r="I5987" s="1">
        <v>44676</v>
      </c>
      <c r="J5987" s="1">
        <v>45881</v>
      </c>
      <c r="K5987">
        <v>3.3</v>
      </c>
      <c r="L5987" t="s">
        <v>65</v>
      </c>
      <c r="M5987">
        <v>84743</v>
      </c>
      <c r="N5987">
        <v>0</v>
      </c>
      <c r="O5987" t="s">
        <v>36</v>
      </c>
      <c r="P5987">
        <v>1266</v>
      </c>
      <c r="Q5987">
        <v>99</v>
      </c>
      <c r="R5987" t="s">
        <v>32</v>
      </c>
    </row>
    <row r="5988" spans="1:18" x14ac:dyDescent="0.3">
      <c r="A5988">
        <v>3393</v>
      </c>
      <c r="B5988" t="s">
        <v>789</v>
      </c>
      <c r="C5988" t="s">
        <v>39</v>
      </c>
      <c r="D5988">
        <v>30</v>
      </c>
      <c r="E5988" t="s">
        <v>20</v>
      </c>
      <c r="F5988" t="s">
        <v>929</v>
      </c>
      <c r="G5988" t="s">
        <v>29</v>
      </c>
      <c r="H5988" t="s">
        <v>1027</v>
      </c>
      <c r="I5988" s="1">
        <v>43627</v>
      </c>
      <c r="K5988">
        <v>5.43</v>
      </c>
      <c r="L5988" t="s">
        <v>194</v>
      </c>
      <c r="M5988">
        <v>84752</v>
      </c>
      <c r="N5988">
        <v>0.1</v>
      </c>
      <c r="O5988" t="s">
        <v>31</v>
      </c>
      <c r="P5988">
        <v>1994</v>
      </c>
      <c r="Q5988">
        <v>6</v>
      </c>
      <c r="R5988" t="s">
        <v>46</v>
      </c>
    </row>
    <row r="5989" spans="1:18" x14ac:dyDescent="0.3">
      <c r="A5989">
        <v>6562</v>
      </c>
      <c r="B5989" t="s">
        <v>290</v>
      </c>
      <c r="C5989" t="s">
        <v>39</v>
      </c>
      <c r="D5989">
        <v>54</v>
      </c>
      <c r="E5989" t="s">
        <v>28</v>
      </c>
      <c r="F5989" t="s">
        <v>929</v>
      </c>
      <c r="G5989" t="s">
        <v>29</v>
      </c>
      <c r="H5989" t="s">
        <v>931</v>
      </c>
      <c r="I5989" s="1">
        <v>42308</v>
      </c>
      <c r="K5989">
        <v>9.0500000000000007</v>
      </c>
      <c r="L5989" t="s">
        <v>194</v>
      </c>
      <c r="M5989">
        <v>84753</v>
      </c>
      <c r="N5989">
        <v>0.1</v>
      </c>
      <c r="O5989" t="s">
        <v>31</v>
      </c>
      <c r="Q5989">
        <v>51</v>
      </c>
      <c r="R5989" t="s">
        <v>56</v>
      </c>
    </row>
    <row r="5990" spans="1:18" x14ac:dyDescent="0.3">
      <c r="A5990">
        <v>8083</v>
      </c>
      <c r="B5990" t="s">
        <v>602</v>
      </c>
      <c r="C5990" t="s">
        <v>39</v>
      </c>
      <c r="D5990">
        <v>60</v>
      </c>
      <c r="E5990" t="s">
        <v>48</v>
      </c>
      <c r="F5990" t="s">
        <v>483</v>
      </c>
      <c r="G5990" t="s">
        <v>22</v>
      </c>
      <c r="H5990" t="s">
        <v>639</v>
      </c>
      <c r="I5990" s="1">
        <v>42957</v>
      </c>
      <c r="K5990">
        <v>7.27</v>
      </c>
      <c r="L5990" t="s">
        <v>194</v>
      </c>
      <c r="M5990">
        <v>84754</v>
      </c>
      <c r="N5990">
        <v>0</v>
      </c>
      <c r="O5990" t="s">
        <v>31</v>
      </c>
      <c r="P5990">
        <v>3486</v>
      </c>
      <c r="Q5990">
        <v>82</v>
      </c>
      <c r="R5990" t="s">
        <v>106</v>
      </c>
    </row>
    <row r="5991" spans="1:18" x14ac:dyDescent="0.3">
      <c r="A5991">
        <v>4683</v>
      </c>
      <c r="B5991" t="s">
        <v>1128</v>
      </c>
      <c r="C5991" t="s">
        <v>19</v>
      </c>
      <c r="D5991">
        <v>55</v>
      </c>
      <c r="E5991" t="s">
        <v>28</v>
      </c>
      <c r="F5991" t="s">
        <v>1447</v>
      </c>
      <c r="G5991" t="s">
        <v>40</v>
      </c>
      <c r="H5991" t="s">
        <v>1452</v>
      </c>
      <c r="I5991" s="1">
        <v>44771</v>
      </c>
      <c r="K5991">
        <v>2.2999999999999998</v>
      </c>
      <c r="L5991" t="s">
        <v>65</v>
      </c>
      <c r="M5991">
        <v>84758</v>
      </c>
      <c r="N5991">
        <v>0.15</v>
      </c>
      <c r="O5991" t="s">
        <v>31</v>
      </c>
      <c r="P5991">
        <v>3382</v>
      </c>
      <c r="Q5991">
        <v>19</v>
      </c>
      <c r="R5991" t="s">
        <v>71</v>
      </c>
    </row>
    <row r="5992" spans="1:18" x14ac:dyDescent="0.3">
      <c r="A5992">
        <v>7117</v>
      </c>
      <c r="B5992" t="s">
        <v>264</v>
      </c>
      <c r="C5992" t="s">
        <v>19</v>
      </c>
      <c r="D5992">
        <v>24</v>
      </c>
      <c r="E5992" t="s">
        <v>51</v>
      </c>
      <c r="F5992" t="s">
        <v>1447</v>
      </c>
      <c r="G5992" t="s">
        <v>29</v>
      </c>
      <c r="H5992" t="s">
        <v>1513</v>
      </c>
      <c r="I5992" s="1">
        <v>45122</v>
      </c>
      <c r="K5992">
        <v>1.34</v>
      </c>
      <c r="L5992" t="s">
        <v>24</v>
      </c>
      <c r="M5992">
        <v>84759</v>
      </c>
      <c r="N5992">
        <v>0.2</v>
      </c>
      <c r="O5992" t="s">
        <v>45</v>
      </c>
      <c r="P5992">
        <v>1693</v>
      </c>
      <c r="Q5992">
        <v>44</v>
      </c>
      <c r="R5992" t="s">
        <v>42</v>
      </c>
    </row>
    <row r="5993" spans="1:18" x14ac:dyDescent="0.3">
      <c r="A5993">
        <v>4501</v>
      </c>
      <c r="B5993" t="s">
        <v>1023</v>
      </c>
      <c r="C5993" t="s">
        <v>19</v>
      </c>
      <c r="D5993">
        <v>44</v>
      </c>
      <c r="E5993" t="s">
        <v>34</v>
      </c>
      <c r="F5993" t="s">
        <v>1447</v>
      </c>
      <c r="G5993" t="s">
        <v>22</v>
      </c>
      <c r="H5993" t="s">
        <v>1513</v>
      </c>
      <c r="I5993" s="1">
        <v>44154</v>
      </c>
      <c r="J5993" s="1">
        <v>45434</v>
      </c>
      <c r="K5993">
        <v>3.5</v>
      </c>
      <c r="L5993" t="s">
        <v>65</v>
      </c>
      <c r="M5993">
        <v>84762</v>
      </c>
      <c r="N5993">
        <v>0</v>
      </c>
      <c r="O5993" t="s">
        <v>45</v>
      </c>
      <c r="P5993">
        <v>1504</v>
      </c>
      <c r="Q5993">
        <v>52</v>
      </c>
      <c r="R5993" t="s">
        <v>32</v>
      </c>
    </row>
    <row r="5994" spans="1:18" x14ac:dyDescent="0.3">
      <c r="A5994">
        <v>8302</v>
      </c>
      <c r="B5994" t="s">
        <v>1086</v>
      </c>
      <c r="C5994" t="s">
        <v>39</v>
      </c>
      <c r="D5994">
        <v>38</v>
      </c>
      <c r="E5994" t="s">
        <v>20</v>
      </c>
      <c r="F5994" t="s">
        <v>488</v>
      </c>
      <c r="G5994" t="s">
        <v>29</v>
      </c>
      <c r="H5994" t="s">
        <v>566</v>
      </c>
      <c r="I5994" s="1">
        <v>43013</v>
      </c>
      <c r="K5994">
        <v>7.12</v>
      </c>
      <c r="L5994" t="s">
        <v>194</v>
      </c>
      <c r="M5994">
        <v>84769</v>
      </c>
      <c r="N5994">
        <v>0</v>
      </c>
      <c r="O5994" t="s">
        <v>31</v>
      </c>
      <c r="P5994">
        <v>2877</v>
      </c>
      <c r="Q5994">
        <v>76</v>
      </c>
      <c r="R5994" t="s">
        <v>32</v>
      </c>
    </row>
    <row r="5995" spans="1:18" x14ac:dyDescent="0.3">
      <c r="A5995">
        <v>5222</v>
      </c>
      <c r="B5995" t="s">
        <v>1214</v>
      </c>
      <c r="C5995" t="s">
        <v>39</v>
      </c>
      <c r="D5995">
        <v>31</v>
      </c>
      <c r="E5995" t="s">
        <v>20</v>
      </c>
      <c r="F5995" t="s">
        <v>488</v>
      </c>
      <c r="G5995" t="s">
        <v>22</v>
      </c>
      <c r="H5995" t="s">
        <v>566</v>
      </c>
      <c r="I5995" s="1">
        <v>43529</v>
      </c>
      <c r="K5995">
        <v>5.7</v>
      </c>
      <c r="L5995" t="s">
        <v>194</v>
      </c>
      <c r="M5995">
        <v>84770</v>
      </c>
      <c r="N5995">
        <v>0.2</v>
      </c>
      <c r="O5995" t="s">
        <v>36</v>
      </c>
      <c r="P5995">
        <v>1387</v>
      </c>
      <c r="Q5995">
        <v>24</v>
      </c>
      <c r="R5995" t="s">
        <v>61</v>
      </c>
    </row>
    <row r="5996" spans="1:18" x14ac:dyDescent="0.3">
      <c r="A5996">
        <v>3689</v>
      </c>
      <c r="B5996" t="s">
        <v>1064</v>
      </c>
      <c r="C5996" t="s">
        <v>19</v>
      </c>
      <c r="D5996">
        <v>41</v>
      </c>
      <c r="E5996" t="s">
        <v>34</v>
      </c>
      <c r="F5996" t="s">
        <v>1447</v>
      </c>
      <c r="G5996" t="s">
        <v>29</v>
      </c>
      <c r="H5996" t="s">
        <v>1485</v>
      </c>
      <c r="I5996" s="1">
        <v>44898</v>
      </c>
      <c r="K5996">
        <v>1.95</v>
      </c>
      <c r="L5996" t="s">
        <v>24</v>
      </c>
      <c r="M5996">
        <v>84772</v>
      </c>
      <c r="N5996">
        <v>0.2</v>
      </c>
      <c r="O5996" t="s">
        <v>36</v>
      </c>
      <c r="P5996">
        <v>1987</v>
      </c>
      <c r="Q5996">
        <v>95</v>
      </c>
      <c r="R5996" t="s">
        <v>88</v>
      </c>
    </row>
    <row r="5997" spans="1:18" x14ac:dyDescent="0.3">
      <c r="A5997">
        <v>8034</v>
      </c>
      <c r="B5997" t="s">
        <v>134</v>
      </c>
      <c r="C5997" t="s">
        <v>39</v>
      </c>
      <c r="D5997">
        <v>35</v>
      </c>
      <c r="E5997" t="s">
        <v>20</v>
      </c>
      <c r="F5997" t="s">
        <v>1360</v>
      </c>
      <c r="G5997" t="s">
        <v>40</v>
      </c>
      <c r="H5997" t="s">
        <v>1361</v>
      </c>
      <c r="I5997" s="1">
        <v>44422</v>
      </c>
      <c r="J5997" s="1">
        <v>44815</v>
      </c>
      <c r="K5997">
        <v>1.08</v>
      </c>
      <c r="L5997" t="s">
        <v>24</v>
      </c>
      <c r="M5997">
        <v>84777</v>
      </c>
      <c r="N5997">
        <v>0.25</v>
      </c>
      <c r="O5997" t="s">
        <v>25</v>
      </c>
      <c r="P5997">
        <v>5701</v>
      </c>
      <c r="Q5997">
        <v>15</v>
      </c>
      <c r="R5997" t="s">
        <v>76</v>
      </c>
    </row>
    <row r="5998" spans="1:18" x14ac:dyDescent="0.3">
      <c r="A5998">
        <v>1453</v>
      </c>
      <c r="B5998" t="s">
        <v>361</v>
      </c>
      <c r="C5998" t="s">
        <v>39</v>
      </c>
      <c r="D5998">
        <v>62</v>
      </c>
      <c r="E5998" t="s">
        <v>48</v>
      </c>
      <c r="F5998" t="s">
        <v>1560</v>
      </c>
      <c r="G5998" t="s">
        <v>22</v>
      </c>
      <c r="H5998" t="s">
        <v>1574</v>
      </c>
      <c r="I5998" s="1">
        <v>45406</v>
      </c>
      <c r="K5998">
        <v>0.56000000000000005</v>
      </c>
      <c r="L5998" t="s">
        <v>24</v>
      </c>
      <c r="M5998">
        <v>84791</v>
      </c>
      <c r="N5998">
        <v>0.5</v>
      </c>
      <c r="O5998" t="s">
        <v>36</v>
      </c>
      <c r="P5998">
        <v>1389</v>
      </c>
      <c r="Q5998">
        <v>99</v>
      </c>
      <c r="R5998" t="s">
        <v>76</v>
      </c>
    </row>
    <row r="5999" spans="1:18" x14ac:dyDescent="0.3">
      <c r="A5999">
        <v>6856</v>
      </c>
      <c r="B5999" t="s">
        <v>75</v>
      </c>
      <c r="C5999" t="s">
        <v>39</v>
      </c>
      <c r="D5999">
        <v>33</v>
      </c>
      <c r="E5999" t="s">
        <v>20</v>
      </c>
      <c r="F5999" t="s">
        <v>1447</v>
      </c>
      <c r="G5999" t="s">
        <v>40</v>
      </c>
      <c r="H5999" t="s">
        <v>1455</v>
      </c>
      <c r="I5999" s="1">
        <v>44994</v>
      </c>
      <c r="K5999">
        <v>1.69</v>
      </c>
      <c r="L5999" t="s">
        <v>24</v>
      </c>
      <c r="M5999">
        <v>84798</v>
      </c>
      <c r="N5999">
        <v>0.2</v>
      </c>
      <c r="O5999" t="s">
        <v>31</v>
      </c>
      <c r="Q5999">
        <v>83</v>
      </c>
      <c r="R5999" t="s">
        <v>80</v>
      </c>
    </row>
    <row r="6000" spans="1:18" x14ac:dyDescent="0.3">
      <c r="A6000">
        <v>1313</v>
      </c>
      <c r="B6000" t="s">
        <v>1499</v>
      </c>
      <c r="C6000" t="s">
        <v>39</v>
      </c>
      <c r="D6000">
        <v>55</v>
      </c>
      <c r="E6000" t="s">
        <v>28</v>
      </c>
      <c r="F6000" t="s">
        <v>229</v>
      </c>
      <c r="G6000" t="s">
        <v>22</v>
      </c>
      <c r="H6000" t="s">
        <v>332</v>
      </c>
      <c r="I6000" s="1">
        <v>42650</v>
      </c>
      <c r="K6000">
        <v>8.11</v>
      </c>
      <c r="L6000" t="s">
        <v>194</v>
      </c>
      <c r="M6000">
        <v>84806</v>
      </c>
      <c r="N6000">
        <v>0.1</v>
      </c>
      <c r="O6000" t="s">
        <v>36</v>
      </c>
      <c r="P6000">
        <v>1280</v>
      </c>
      <c r="Q6000">
        <v>29</v>
      </c>
      <c r="R6000" t="s">
        <v>54</v>
      </c>
    </row>
    <row r="6001" spans="1:18" x14ac:dyDescent="0.3">
      <c r="A6001">
        <v>10316</v>
      </c>
      <c r="B6001" t="s">
        <v>121</v>
      </c>
      <c r="C6001" t="s">
        <v>19</v>
      </c>
      <c r="D6001">
        <v>40</v>
      </c>
      <c r="E6001" t="s">
        <v>34</v>
      </c>
      <c r="F6001" t="s">
        <v>1360</v>
      </c>
      <c r="G6001" t="s">
        <v>29</v>
      </c>
      <c r="H6001" t="s">
        <v>1415</v>
      </c>
      <c r="I6001" s="1">
        <v>45015</v>
      </c>
      <c r="K6001">
        <v>1.63</v>
      </c>
      <c r="L6001" t="s">
        <v>24</v>
      </c>
      <c r="M6001">
        <v>84808</v>
      </c>
      <c r="N6001">
        <v>0.1</v>
      </c>
      <c r="O6001" t="s">
        <v>36</v>
      </c>
      <c r="Q6001">
        <v>76</v>
      </c>
      <c r="R6001" t="s">
        <v>80</v>
      </c>
    </row>
    <row r="6002" spans="1:18" x14ac:dyDescent="0.3">
      <c r="A6002">
        <v>2092</v>
      </c>
      <c r="B6002" t="s">
        <v>271</v>
      </c>
      <c r="C6002" t="s">
        <v>19</v>
      </c>
      <c r="D6002">
        <v>35</v>
      </c>
      <c r="E6002" t="s">
        <v>20</v>
      </c>
      <c r="F6002" t="s">
        <v>488</v>
      </c>
      <c r="G6002" t="s">
        <v>29</v>
      </c>
      <c r="H6002" t="s">
        <v>566</v>
      </c>
      <c r="I6002" s="1">
        <v>42902</v>
      </c>
      <c r="J6002" s="1">
        <v>45382</v>
      </c>
      <c r="K6002">
        <v>6.79</v>
      </c>
      <c r="L6002" t="s">
        <v>194</v>
      </c>
      <c r="M6002">
        <v>84824</v>
      </c>
      <c r="N6002">
        <v>0</v>
      </c>
      <c r="O6002" t="s">
        <v>36</v>
      </c>
      <c r="P6002">
        <v>1262</v>
      </c>
      <c r="Q6002">
        <v>81</v>
      </c>
      <c r="R6002" t="s">
        <v>106</v>
      </c>
    </row>
    <row r="6003" spans="1:18" x14ac:dyDescent="0.3">
      <c r="A6003">
        <v>7477</v>
      </c>
      <c r="B6003" t="s">
        <v>1055</v>
      </c>
      <c r="C6003" t="s">
        <v>39</v>
      </c>
      <c r="D6003">
        <v>48</v>
      </c>
      <c r="E6003" t="s">
        <v>34</v>
      </c>
      <c r="F6003" t="s">
        <v>929</v>
      </c>
      <c r="G6003" t="s">
        <v>29</v>
      </c>
      <c r="H6003" t="s">
        <v>962</v>
      </c>
      <c r="I6003" s="1">
        <v>43151</v>
      </c>
      <c r="K6003">
        <v>6.74</v>
      </c>
      <c r="L6003" t="s">
        <v>194</v>
      </c>
      <c r="M6003">
        <v>84834</v>
      </c>
      <c r="N6003">
        <v>0.15</v>
      </c>
      <c r="O6003" t="s">
        <v>45</v>
      </c>
      <c r="P6003">
        <v>5145</v>
      </c>
      <c r="Q6003">
        <v>10</v>
      </c>
      <c r="R6003" t="s">
        <v>54</v>
      </c>
    </row>
    <row r="6004" spans="1:18" x14ac:dyDescent="0.3">
      <c r="A6004">
        <v>5966</v>
      </c>
      <c r="B6004" t="s">
        <v>491</v>
      </c>
      <c r="C6004" t="s">
        <v>39</v>
      </c>
      <c r="D6004">
        <v>40</v>
      </c>
      <c r="E6004" t="s">
        <v>34</v>
      </c>
      <c r="F6004" t="s">
        <v>188</v>
      </c>
      <c r="G6004" t="s">
        <v>40</v>
      </c>
      <c r="H6004" t="s">
        <v>239</v>
      </c>
      <c r="I6004" s="1">
        <v>42097</v>
      </c>
      <c r="K6004">
        <v>9.6199999999999992</v>
      </c>
      <c r="L6004" t="s">
        <v>194</v>
      </c>
      <c r="M6004">
        <v>84839</v>
      </c>
      <c r="N6004">
        <v>0.2</v>
      </c>
      <c r="O6004" t="s">
        <v>45</v>
      </c>
      <c r="P6004">
        <v>3083</v>
      </c>
      <c r="Q6004">
        <v>72</v>
      </c>
      <c r="R6004" t="s">
        <v>84</v>
      </c>
    </row>
    <row r="6005" spans="1:18" x14ac:dyDescent="0.3">
      <c r="A6005">
        <v>4408</v>
      </c>
      <c r="B6005" t="s">
        <v>1252</v>
      </c>
      <c r="C6005" t="s">
        <v>39</v>
      </c>
      <c r="D6005">
        <v>44</v>
      </c>
      <c r="E6005" t="s">
        <v>34</v>
      </c>
      <c r="F6005" t="s">
        <v>1360</v>
      </c>
      <c r="G6005" t="s">
        <v>29</v>
      </c>
      <c r="H6005" t="s">
        <v>1375</v>
      </c>
      <c r="I6005" s="1">
        <v>44423</v>
      </c>
      <c r="K6005">
        <v>3.26</v>
      </c>
      <c r="L6005" t="s">
        <v>65</v>
      </c>
      <c r="M6005">
        <v>84842</v>
      </c>
      <c r="N6005">
        <v>0.15</v>
      </c>
      <c r="O6005" t="s">
        <v>31</v>
      </c>
      <c r="P6005">
        <v>2343</v>
      </c>
      <c r="Q6005">
        <v>27</v>
      </c>
      <c r="R6005" t="s">
        <v>76</v>
      </c>
    </row>
    <row r="6006" spans="1:18" x14ac:dyDescent="0.3">
      <c r="A6006">
        <v>5373</v>
      </c>
      <c r="B6006" t="s">
        <v>589</v>
      </c>
      <c r="C6006" t="s">
        <v>39</v>
      </c>
      <c r="D6006">
        <v>25</v>
      </c>
      <c r="E6006" t="s">
        <v>20</v>
      </c>
      <c r="F6006" t="s">
        <v>1360</v>
      </c>
      <c r="G6006" t="s">
        <v>40</v>
      </c>
      <c r="H6006" t="s">
        <v>1415</v>
      </c>
      <c r="I6006" s="1">
        <v>43944</v>
      </c>
      <c r="K6006">
        <v>4.57</v>
      </c>
      <c r="L6006" t="s">
        <v>65</v>
      </c>
      <c r="M6006">
        <v>84855</v>
      </c>
      <c r="N6006">
        <v>0.15</v>
      </c>
      <c r="O6006" t="s">
        <v>45</v>
      </c>
      <c r="Q6006">
        <v>52</v>
      </c>
      <c r="R6006" t="s">
        <v>37</v>
      </c>
    </row>
    <row r="6007" spans="1:18" x14ac:dyDescent="0.3">
      <c r="A6007">
        <v>4759</v>
      </c>
      <c r="B6007" t="s">
        <v>321</v>
      </c>
      <c r="C6007" t="s">
        <v>19</v>
      </c>
      <c r="D6007">
        <v>40</v>
      </c>
      <c r="E6007" t="s">
        <v>34</v>
      </c>
      <c r="F6007" t="s">
        <v>483</v>
      </c>
      <c r="G6007" t="s">
        <v>29</v>
      </c>
      <c r="H6007" t="s">
        <v>639</v>
      </c>
      <c r="I6007" s="1">
        <v>42954</v>
      </c>
      <c r="K6007">
        <v>7.28</v>
      </c>
      <c r="L6007" t="s">
        <v>194</v>
      </c>
      <c r="M6007">
        <v>84860</v>
      </c>
      <c r="N6007">
        <v>0.2</v>
      </c>
      <c r="O6007" t="s">
        <v>45</v>
      </c>
      <c r="P6007">
        <v>1024</v>
      </c>
      <c r="Q6007">
        <v>94</v>
      </c>
      <c r="R6007" t="s">
        <v>46</v>
      </c>
    </row>
    <row r="6008" spans="1:18" x14ac:dyDescent="0.3">
      <c r="A6008">
        <v>8896</v>
      </c>
      <c r="B6008" t="s">
        <v>607</v>
      </c>
      <c r="C6008" t="s">
        <v>39</v>
      </c>
      <c r="D6008">
        <v>46</v>
      </c>
      <c r="E6008" t="s">
        <v>34</v>
      </c>
      <c r="F6008" t="s">
        <v>929</v>
      </c>
      <c r="G6008" t="s">
        <v>22</v>
      </c>
      <c r="H6008" t="s">
        <v>1027</v>
      </c>
      <c r="I6008" s="1">
        <v>43675</v>
      </c>
      <c r="K6008">
        <v>5.3</v>
      </c>
      <c r="L6008" t="s">
        <v>194</v>
      </c>
      <c r="M6008">
        <v>84875</v>
      </c>
      <c r="N6008">
        <v>0.15</v>
      </c>
      <c r="O6008" t="s">
        <v>31</v>
      </c>
      <c r="P6008">
        <v>8819</v>
      </c>
      <c r="Q6008">
        <v>34</v>
      </c>
      <c r="R6008" t="s">
        <v>80</v>
      </c>
    </row>
    <row r="6009" spans="1:18" x14ac:dyDescent="0.3">
      <c r="A6009">
        <v>6750</v>
      </c>
      <c r="B6009" t="s">
        <v>1298</v>
      </c>
      <c r="C6009" t="s">
        <v>19</v>
      </c>
      <c r="D6009">
        <v>60</v>
      </c>
      <c r="E6009" t="s">
        <v>48</v>
      </c>
      <c r="F6009" t="s">
        <v>488</v>
      </c>
      <c r="G6009" t="s">
        <v>29</v>
      </c>
      <c r="H6009" t="s">
        <v>611</v>
      </c>
      <c r="I6009" s="1">
        <v>43344</v>
      </c>
      <c r="K6009">
        <v>6.21</v>
      </c>
      <c r="L6009" t="s">
        <v>194</v>
      </c>
      <c r="M6009">
        <v>84882</v>
      </c>
      <c r="N6009">
        <v>0.15</v>
      </c>
      <c r="O6009" t="s">
        <v>45</v>
      </c>
      <c r="Q6009">
        <v>63</v>
      </c>
      <c r="R6009" t="s">
        <v>54</v>
      </c>
    </row>
    <row r="6010" spans="1:18" x14ac:dyDescent="0.3">
      <c r="A6010">
        <v>6275</v>
      </c>
      <c r="B6010" t="s">
        <v>319</v>
      </c>
      <c r="C6010" t="s">
        <v>39</v>
      </c>
      <c r="D6010">
        <v>39</v>
      </c>
      <c r="E6010" t="s">
        <v>20</v>
      </c>
      <c r="F6010" t="s">
        <v>1511</v>
      </c>
      <c r="G6010" t="s">
        <v>29</v>
      </c>
      <c r="H6010" t="s">
        <v>1522</v>
      </c>
      <c r="I6010" s="1">
        <v>45434</v>
      </c>
      <c r="K6010">
        <v>0.49</v>
      </c>
      <c r="L6010" t="s">
        <v>24</v>
      </c>
      <c r="M6010">
        <v>84882</v>
      </c>
      <c r="N6010">
        <v>0.2</v>
      </c>
      <c r="O6010" t="s">
        <v>36</v>
      </c>
      <c r="P6010">
        <v>4671</v>
      </c>
      <c r="Q6010">
        <v>84</v>
      </c>
      <c r="R6010" t="s">
        <v>84</v>
      </c>
    </row>
    <row r="6011" spans="1:18" x14ac:dyDescent="0.3">
      <c r="A6011">
        <v>5690</v>
      </c>
      <c r="B6011" t="s">
        <v>603</v>
      </c>
      <c r="C6011" t="s">
        <v>39</v>
      </c>
      <c r="D6011">
        <v>39</v>
      </c>
      <c r="E6011" t="s">
        <v>20</v>
      </c>
      <c r="F6011" t="s">
        <v>483</v>
      </c>
      <c r="G6011" t="s">
        <v>22</v>
      </c>
      <c r="H6011" t="s">
        <v>736</v>
      </c>
      <c r="I6011" s="1">
        <v>43125</v>
      </c>
      <c r="K6011">
        <v>6.81</v>
      </c>
      <c r="L6011" t="s">
        <v>194</v>
      </c>
      <c r="M6011">
        <v>84886</v>
      </c>
      <c r="N6011">
        <v>0.15</v>
      </c>
      <c r="O6011" t="s">
        <v>31</v>
      </c>
      <c r="P6011">
        <v>3247</v>
      </c>
      <c r="Q6011">
        <v>52</v>
      </c>
      <c r="R6011" t="s">
        <v>59</v>
      </c>
    </row>
    <row r="6012" spans="1:18" x14ac:dyDescent="0.3">
      <c r="A6012">
        <v>7836</v>
      </c>
      <c r="B6012" t="s">
        <v>1172</v>
      </c>
      <c r="C6012" t="s">
        <v>19</v>
      </c>
      <c r="D6012">
        <v>37</v>
      </c>
      <c r="E6012" t="s">
        <v>20</v>
      </c>
      <c r="F6012" t="s">
        <v>488</v>
      </c>
      <c r="G6012" t="s">
        <v>40</v>
      </c>
      <c r="H6012" t="s">
        <v>566</v>
      </c>
      <c r="I6012" s="1">
        <v>42668</v>
      </c>
      <c r="K6012">
        <v>8.06</v>
      </c>
      <c r="L6012" t="s">
        <v>194</v>
      </c>
      <c r="M6012">
        <v>84894</v>
      </c>
      <c r="N6012">
        <v>0.2</v>
      </c>
      <c r="O6012" t="s">
        <v>36</v>
      </c>
      <c r="P6012">
        <v>2472</v>
      </c>
      <c r="Q6012">
        <v>77</v>
      </c>
      <c r="R6012" t="s">
        <v>80</v>
      </c>
    </row>
    <row r="6013" spans="1:18" x14ac:dyDescent="0.3">
      <c r="A6013">
        <v>2159</v>
      </c>
      <c r="B6013" t="s">
        <v>562</v>
      </c>
      <c r="C6013" t="s">
        <v>39</v>
      </c>
      <c r="D6013">
        <v>55</v>
      </c>
      <c r="E6013" t="s">
        <v>28</v>
      </c>
      <c r="F6013" t="s">
        <v>188</v>
      </c>
      <c r="G6013" t="s">
        <v>29</v>
      </c>
      <c r="H6013" t="s">
        <v>213</v>
      </c>
      <c r="I6013" s="1">
        <v>42070</v>
      </c>
      <c r="K6013">
        <v>9.6999999999999993</v>
      </c>
      <c r="L6013" t="s">
        <v>194</v>
      </c>
      <c r="M6013">
        <v>84904</v>
      </c>
      <c r="N6013">
        <v>0.5</v>
      </c>
      <c r="O6013" t="s">
        <v>36</v>
      </c>
      <c r="P6013">
        <v>1838</v>
      </c>
      <c r="Q6013">
        <v>9</v>
      </c>
      <c r="R6013" t="s">
        <v>26</v>
      </c>
    </row>
    <row r="6014" spans="1:18" x14ac:dyDescent="0.3">
      <c r="A6014">
        <v>8036</v>
      </c>
      <c r="B6014" t="s">
        <v>907</v>
      </c>
      <c r="C6014" t="s">
        <v>39</v>
      </c>
      <c r="D6014">
        <v>39</v>
      </c>
      <c r="E6014" t="s">
        <v>20</v>
      </c>
      <c r="F6014" t="s">
        <v>929</v>
      </c>
      <c r="G6014" t="s">
        <v>29</v>
      </c>
      <c r="H6014" t="s">
        <v>1027</v>
      </c>
      <c r="I6014" s="1">
        <v>43109</v>
      </c>
      <c r="K6014">
        <v>6.85</v>
      </c>
      <c r="L6014" t="s">
        <v>194</v>
      </c>
      <c r="M6014">
        <v>84917</v>
      </c>
      <c r="N6014">
        <v>0.5</v>
      </c>
      <c r="O6014" t="s">
        <v>31</v>
      </c>
      <c r="P6014">
        <v>5573</v>
      </c>
      <c r="Q6014">
        <v>10</v>
      </c>
      <c r="R6014" t="s">
        <v>61</v>
      </c>
    </row>
    <row r="6015" spans="1:18" x14ac:dyDescent="0.3">
      <c r="A6015">
        <v>2593</v>
      </c>
      <c r="B6015" t="s">
        <v>727</v>
      </c>
      <c r="C6015" t="s">
        <v>39</v>
      </c>
      <c r="D6015">
        <v>56</v>
      </c>
      <c r="E6015" t="s">
        <v>28</v>
      </c>
      <c r="F6015" t="s">
        <v>488</v>
      </c>
      <c r="G6015" t="s">
        <v>29</v>
      </c>
      <c r="H6015" t="s">
        <v>489</v>
      </c>
      <c r="I6015" s="1">
        <v>42313</v>
      </c>
      <c r="K6015">
        <v>9.0299999999999994</v>
      </c>
      <c r="L6015" t="s">
        <v>194</v>
      </c>
      <c r="M6015">
        <v>84920</v>
      </c>
      <c r="N6015">
        <v>0.2</v>
      </c>
      <c r="O6015" t="s">
        <v>45</v>
      </c>
      <c r="P6015">
        <v>1068</v>
      </c>
      <c r="Q6015">
        <v>16</v>
      </c>
      <c r="R6015" t="s">
        <v>52</v>
      </c>
    </row>
    <row r="6016" spans="1:18" x14ac:dyDescent="0.3">
      <c r="A6016">
        <v>4048</v>
      </c>
      <c r="B6016" t="s">
        <v>678</v>
      </c>
      <c r="C6016" t="s">
        <v>39</v>
      </c>
      <c r="D6016">
        <v>39</v>
      </c>
      <c r="E6016" t="s">
        <v>20</v>
      </c>
      <c r="F6016" t="s">
        <v>1511</v>
      </c>
      <c r="G6016" t="s">
        <v>29</v>
      </c>
      <c r="H6016" t="s">
        <v>1516</v>
      </c>
      <c r="I6016" s="1">
        <v>44862</v>
      </c>
      <c r="K6016">
        <v>2.0499999999999998</v>
      </c>
      <c r="L6016" t="s">
        <v>65</v>
      </c>
      <c r="M6016">
        <v>84922</v>
      </c>
      <c r="N6016">
        <v>0.15</v>
      </c>
      <c r="O6016" t="s">
        <v>36</v>
      </c>
      <c r="P6016">
        <v>3198</v>
      </c>
      <c r="Q6016">
        <v>88</v>
      </c>
      <c r="R6016" t="s">
        <v>88</v>
      </c>
    </row>
    <row r="6017" spans="1:18" x14ac:dyDescent="0.3">
      <c r="A6017">
        <v>5301</v>
      </c>
      <c r="B6017" t="s">
        <v>953</v>
      </c>
      <c r="C6017" t="s">
        <v>39</v>
      </c>
      <c r="D6017">
        <v>30</v>
      </c>
      <c r="E6017" t="s">
        <v>20</v>
      </c>
      <c r="F6017" t="s">
        <v>1447</v>
      </c>
      <c r="G6017" t="s">
        <v>29</v>
      </c>
      <c r="H6017" t="s">
        <v>1448</v>
      </c>
      <c r="I6017" s="1">
        <v>44519</v>
      </c>
      <c r="K6017">
        <v>2.99</v>
      </c>
      <c r="L6017" t="s">
        <v>65</v>
      </c>
      <c r="M6017">
        <v>84934</v>
      </c>
      <c r="N6017">
        <v>0</v>
      </c>
      <c r="O6017" t="s">
        <v>36</v>
      </c>
      <c r="P6017">
        <v>2582</v>
      </c>
      <c r="Q6017">
        <v>82</v>
      </c>
      <c r="R6017" t="s">
        <v>67</v>
      </c>
    </row>
    <row r="6018" spans="1:18" x14ac:dyDescent="0.3">
      <c r="A6018">
        <v>8375</v>
      </c>
      <c r="B6018" t="s">
        <v>652</v>
      </c>
      <c r="C6018" t="s">
        <v>39</v>
      </c>
      <c r="D6018">
        <v>51</v>
      </c>
      <c r="E6018" t="s">
        <v>28</v>
      </c>
      <c r="F6018" t="s">
        <v>483</v>
      </c>
      <c r="G6018" t="s">
        <v>29</v>
      </c>
      <c r="H6018" t="s">
        <v>557</v>
      </c>
      <c r="I6018" s="1">
        <v>42583</v>
      </c>
      <c r="K6018">
        <v>8.2899999999999991</v>
      </c>
      <c r="L6018" t="s">
        <v>194</v>
      </c>
      <c r="M6018">
        <v>84936</v>
      </c>
      <c r="N6018">
        <v>0.2</v>
      </c>
      <c r="O6018" t="s">
        <v>36</v>
      </c>
      <c r="P6018">
        <v>6476</v>
      </c>
      <c r="Q6018">
        <v>59</v>
      </c>
      <c r="R6018" t="s">
        <v>84</v>
      </c>
    </row>
    <row r="6019" spans="1:18" x14ac:dyDescent="0.3">
      <c r="A6019">
        <v>3025</v>
      </c>
      <c r="B6019" t="s">
        <v>589</v>
      </c>
      <c r="C6019" t="s">
        <v>19</v>
      </c>
      <c r="D6019">
        <v>55</v>
      </c>
      <c r="E6019" t="s">
        <v>28</v>
      </c>
      <c r="F6019" t="s">
        <v>1511</v>
      </c>
      <c r="G6019" t="s">
        <v>22</v>
      </c>
      <c r="H6019" t="s">
        <v>1512</v>
      </c>
      <c r="I6019" s="1">
        <v>44721</v>
      </c>
      <c r="K6019">
        <v>2.44</v>
      </c>
      <c r="L6019" t="s">
        <v>65</v>
      </c>
      <c r="M6019">
        <v>84938</v>
      </c>
      <c r="N6019">
        <v>0.2</v>
      </c>
      <c r="O6019" t="s">
        <v>36</v>
      </c>
      <c r="P6019">
        <v>1607</v>
      </c>
      <c r="Q6019">
        <v>60</v>
      </c>
      <c r="R6019" t="s">
        <v>32</v>
      </c>
    </row>
    <row r="6020" spans="1:18" x14ac:dyDescent="0.3">
      <c r="A6020">
        <v>1414</v>
      </c>
      <c r="B6020" t="s">
        <v>162</v>
      </c>
      <c r="C6020" t="s">
        <v>19</v>
      </c>
      <c r="D6020">
        <v>61</v>
      </c>
      <c r="E6020" t="s">
        <v>48</v>
      </c>
      <c r="F6020" t="s">
        <v>483</v>
      </c>
      <c r="G6020" t="s">
        <v>40</v>
      </c>
      <c r="H6020" t="s">
        <v>557</v>
      </c>
      <c r="I6020" s="1">
        <v>43437</v>
      </c>
      <c r="K6020">
        <v>5.95</v>
      </c>
      <c r="L6020" t="s">
        <v>194</v>
      </c>
      <c r="M6020">
        <v>84942</v>
      </c>
      <c r="N6020">
        <v>0.2</v>
      </c>
      <c r="O6020" t="s">
        <v>36</v>
      </c>
      <c r="P6020">
        <v>1044</v>
      </c>
      <c r="Q6020">
        <v>8</v>
      </c>
      <c r="R6020" t="s">
        <v>46</v>
      </c>
    </row>
    <row r="6021" spans="1:18" x14ac:dyDescent="0.3">
      <c r="A6021">
        <v>7304</v>
      </c>
      <c r="B6021" t="s">
        <v>164</v>
      </c>
      <c r="C6021" t="s">
        <v>19</v>
      </c>
      <c r="D6021">
        <v>63</v>
      </c>
      <c r="E6021" t="s">
        <v>48</v>
      </c>
      <c r="F6021" t="s">
        <v>188</v>
      </c>
      <c r="G6021" t="s">
        <v>29</v>
      </c>
      <c r="H6021" t="s">
        <v>189</v>
      </c>
      <c r="I6021" s="1">
        <v>42076</v>
      </c>
      <c r="K6021">
        <v>9.68</v>
      </c>
      <c r="L6021" t="s">
        <v>194</v>
      </c>
      <c r="M6021">
        <v>84945</v>
      </c>
      <c r="N6021">
        <v>0.1</v>
      </c>
      <c r="O6021" t="s">
        <v>36</v>
      </c>
      <c r="P6021">
        <v>2235</v>
      </c>
      <c r="Q6021">
        <v>15</v>
      </c>
      <c r="R6021" t="s">
        <v>59</v>
      </c>
    </row>
    <row r="6022" spans="1:18" x14ac:dyDescent="0.3">
      <c r="A6022">
        <v>4967</v>
      </c>
      <c r="B6022" t="s">
        <v>552</v>
      </c>
      <c r="C6022" t="s">
        <v>19</v>
      </c>
      <c r="D6022">
        <v>56</v>
      </c>
      <c r="E6022" t="s">
        <v>28</v>
      </c>
      <c r="F6022" t="s">
        <v>1447</v>
      </c>
      <c r="G6022" t="s">
        <v>22</v>
      </c>
      <c r="H6022" t="s">
        <v>1513</v>
      </c>
      <c r="I6022" s="1">
        <v>45254</v>
      </c>
      <c r="K6022">
        <v>0.98</v>
      </c>
      <c r="L6022" t="s">
        <v>24</v>
      </c>
      <c r="M6022">
        <v>84949</v>
      </c>
      <c r="N6022">
        <v>0</v>
      </c>
      <c r="O6022" t="s">
        <v>36</v>
      </c>
      <c r="P6022">
        <v>4801</v>
      </c>
      <c r="Q6022">
        <v>69</v>
      </c>
      <c r="R6022" t="s">
        <v>54</v>
      </c>
    </row>
    <row r="6023" spans="1:18" x14ac:dyDescent="0.3">
      <c r="A6023">
        <v>6088</v>
      </c>
      <c r="B6023" t="s">
        <v>1544</v>
      </c>
      <c r="C6023" t="s">
        <v>19</v>
      </c>
      <c r="D6023">
        <v>49</v>
      </c>
      <c r="E6023" t="s">
        <v>34</v>
      </c>
      <c r="F6023" t="s">
        <v>483</v>
      </c>
      <c r="G6023" t="s">
        <v>29</v>
      </c>
      <c r="H6023" t="s">
        <v>484</v>
      </c>
      <c r="I6023" s="1">
        <v>42486</v>
      </c>
      <c r="K6023">
        <v>8.56</v>
      </c>
      <c r="L6023" t="s">
        <v>194</v>
      </c>
      <c r="M6023">
        <v>84958</v>
      </c>
      <c r="N6023">
        <v>0.15</v>
      </c>
      <c r="O6023" t="s">
        <v>31</v>
      </c>
      <c r="P6023">
        <v>1645</v>
      </c>
      <c r="Q6023">
        <v>8</v>
      </c>
      <c r="R6023" t="s">
        <v>59</v>
      </c>
    </row>
    <row r="6024" spans="1:18" x14ac:dyDescent="0.3">
      <c r="A6024">
        <v>8224</v>
      </c>
      <c r="B6024" t="s">
        <v>945</v>
      </c>
      <c r="C6024" t="s">
        <v>39</v>
      </c>
      <c r="D6024">
        <v>41</v>
      </c>
      <c r="E6024" t="s">
        <v>34</v>
      </c>
      <c r="F6024" t="s">
        <v>1360</v>
      </c>
      <c r="G6024" t="s">
        <v>40</v>
      </c>
      <c r="H6024" t="s">
        <v>1361</v>
      </c>
      <c r="I6024" s="1">
        <v>42963</v>
      </c>
      <c r="J6024" s="1">
        <v>43783</v>
      </c>
      <c r="K6024">
        <v>2.25</v>
      </c>
      <c r="L6024" t="s">
        <v>65</v>
      </c>
      <c r="M6024">
        <v>84965</v>
      </c>
      <c r="N6024">
        <v>0.5</v>
      </c>
      <c r="O6024" t="s">
        <v>36</v>
      </c>
      <c r="P6024">
        <v>6135</v>
      </c>
      <c r="Q6024">
        <v>25</v>
      </c>
      <c r="R6024" t="s">
        <v>32</v>
      </c>
    </row>
    <row r="6025" spans="1:18" x14ac:dyDescent="0.3">
      <c r="A6025">
        <v>5661</v>
      </c>
      <c r="B6025" t="s">
        <v>212</v>
      </c>
      <c r="C6025" t="s">
        <v>19</v>
      </c>
      <c r="D6025">
        <v>27</v>
      </c>
      <c r="E6025" t="s">
        <v>20</v>
      </c>
      <c r="F6025" t="s">
        <v>483</v>
      </c>
      <c r="G6025" t="s">
        <v>22</v>
      </c>
      <c r="H6025" t="s">
        <v>557</v>
      </c>
      <c r="I6025" s="1">
        <v>42470</v>
      </c>
      <c r="K6025">
        <v>8.6</v>
      </c>
      <c r="L6025" t="s">
        <v>194</v>
      </c>
      <c r="M6025">
        <v>84966</v>
      </c>
      <c r="N6025">
        <v>0.15</v>
      </c>
      <c r="O6025" t="s">
        <v>45</v>
      </c>
      <c r="P6025">
        <v>2432</v>
      </c>
      <c r="Q6025">
        <v>7</v>
      </c>
      <c r="R6025" t="s">
        <v>37</v>
      </c>
    </row>
    <row r="6026" spans="1:18" x14ac:dyDescent="0.3">
      <c r="A6026">
        <v>2934</v>
      </c>
      <c r="B6026" t="s">
        <v>1207</v>
      </c>
      <c r="C6026" t="s">
        <v>19</v>
      </c>
      <c r="D6026">
        <v>59</v>
      </c>
      <c r="E6026" t="s">
        <v>28</v>
      </c>
      <c r="F6026" t="s">
        <v>929</v>
      </c>
      <c r="G6026" t="s">
        <v>29</v>
      </c>
      <c r="H6026" t="s">
        <v>962</v>
      </c>
      <c r="I6026" s="1">
        <v>42131</v>
      </c>
      <c r="K6026">
        <v>9.5299999999999994</v>
      </c>
      <c r="L6026" t="s">
        <v>194</v>
      </c>
      <c r="M6026">
        <v>84967</v>
      </c>
      <c r="N6026">
        <v>0.15</v>
      </c>
      <c r="O6026" t="s">
        <v>45</v>
      </c>
      <c r="P6026">
        <v>1885</v>
      </c>
      <c r="Q6026">
        <v>63</v>
      </c>
      <c r="R6026" t="s">
        <v>71</v>
      </c>
    </row>
    <row r="6027" spans="1:18" x14ac:dyDescent="0.3">
      <c r="A6027">
        <v>9153</v>
      </c>
      <c r="B6027" t="s">
        <v>1331</v>
      </c>
      <c r="C6027" t="s">
        <v>39</v>
      </c>
      <c r="D6027">
        <v>28</v>
      </c>
      <c r="E6027" t="s">
        <v>20</v>
      </c>
      <c r="F6027" t="s">
        <v>488</v>
      </c>
      <c r="G6027" t="s">
        <v>29</v>
      </c>
      <c r="H6027" t="s">
        <v>489</v>
      </c>
      <c r="I6027" s="1">
        <v>42704</v>
      </c>
      <c r="K6027">
        <v>7.96</v>
      </c>
      <c r="L6027" t="s">
        <v>194</v>
      </c>
      <c r="M6027">
        <v>84974</v>
      </c>
      <c r="N6027">
        <v>0.5</v>
      </c>
      <c r="O6027" t="s">
        <v>45</v>
      </c>
      <c r="P6027">
        <v>4198</v>
      </c>
      <c r="Q6027">
        <v>48</v>
      </c>
      <c r="R6027" t="s">
        <v>56</v>
      </c>
    </row>
    <row r="6028" spans="1:18" x14ac:dyDescent="0.3">
      <c r="A6028">
        <v>3143</v>
      </c>
      <c r="B6028" t="s">
        <v>1542</v>
      </c>
      <c r="C6028" t="s">
        <v>39</v>
      </c>
      <c r="D6028">
        <v>40</v>
      </c>
      <c r="E6028" t="s">
        <v>34</v>
      </c>
      <c r="F6028" t="s">
        <v>1360</v>
      </c>
      <c r="G6028" t="s">
        <v>29</v>
      </c>
      <c r="H6028" t="s">
        <v>1454</v>
      </c>
      <c r="I6028" s="1">
        <v>42197</v>
      </c>
      <c r="J6028" s="1">
        <v>42996</v>
      </c>
      <c r="K6028">
        <v>2.19</v>
      </c>
      <c r="L6028" t="s">
        <v>65</v>
      </c>
      <c r="M6028">
        <v>84976</v>
      </c>
      <c r="N6028">
        <v>0.15</v>
      </c>
      <c r="O6028" t="s">
        <v>31</v>
      </c>
      <c r="P6028">
        <v>2860</v>
      </c>
      <c r="Q6028">
        <v>34</v>
      </c>
      <c r="R6028" t="s">
        <v>32</v>
      </c>
    </row>
    <row r="6029" spans="1:18" x14ac:dyDescent="0.3">
      <c r="A6029">
        <v>7668</v>
      </c>
      <c r="B6029" t="s">
        <v>1554</v>
      </c>
      <c r="C6029" t="s">
        <v>19</v>
      </c>
      <c r="D6029">
        <v>63</v>
      </c>
      <c r="E6029" t="s">
        <v>48</v>
      </c>
      <c r="F6029" t="s">
        <v>229</v>
      </c>
      <c r="G6029" t="s">
        <v>29</v>
      </c>
      <c r="H6029" t="s">
        <v>332</v>
      </c>
      <c r="I6029" s="1">
        <v>42666</v>
      </c>
      <c r="K6029">
        <v>8.07</v>
      </c>
      <c r="L6029" t="s">
        <v>194</v>
      </c>
      <c r="M6029">
        <v>84981</v>
      </c>
      <c r="N6029">
        <v>0.25</v>
      </c>
      <c r="O6029" t="s">
        <v>36</v>
      </c>
      <c r="P6029">
        <v>2841</v>
      </c>
      <c r="Q6029">
        <v>32</v>
      </c>
      <c r="R6029" t="s">
        <v>84</v>
      </c>
    </row>
    <row r="6030" spans="1:18" x14ac:dyDescent="0.3">
      <c r="A6030">
        <v>4463</v>
      </c>
      <c r="B6030" t="s">
        <v>1124</v>
      </c>
      <c r="C6030" t="s">
        <v>39</v>
      </c>
      <c r="D6030">
        <v>34</v>
      </c>
      <c r="E6030" t="s">
        <v>20</v>
      </c>
      <c r="F6030" t="s">
        <v>1360</v>
      </c>
      <c r="G6030" t="s">
        <v>29</v>
      </c>
      <c r="H6030" t="s">
        <v>1385</v>
      </c>
      <c r="I6030" s="1">
        <v>44352</v>
      </c>
      <c r="K6030">
        <v>3.45</v>
      </c>
      <c r="L6030" t="s">
        <v>65</v>
      </c>
      <c r="M6030">
        <v>84982</v>
      </c>
      <c r="N6030">
        <v>0.15</v>
      </c>
      <c r="O6030" t="s">
        <v>36</v>
      </c>
      <c r="P6030">
        <v>2934</v>
      </c>
      <c r="Q6030">
        <v>12</v>
      </c>
      <c r="R6030" t="s">
        <v>76</v>
      </c>
    </row>
    <row r="6031" spans="1:18" x14ac:dyDescent="0.3">
      <c r="A6031">
        <v>1926</v>
      </c>
      <c r="B6031" t="s">
        <v>1282</v>
      </c>
      <c r="C6031" t="s">
        <v>19</v>
      </c>
      <c r="D6031">
        <v>41</v>
      </c>
      <c r="E6031" t="s">
        <v>34</v>
      </c>
      <c r="F6031" t="s">
        <v>1447</v>
      </c>
      <c r="G6031" t="s">
        <v>29</v>
      </c>
      <c r="H6031" t="s">
        <v>1485</v>
      </c>
      <c r="I6031" s="1">
        <v>44942</v>
      </c>
      <c r="J6031" s="1">
        <v>45512</v>
      </c>
      <c r="K6031">
        <v>1.56</v>
      </c>
      <c r="L6031" t="s">
        <v>24</v>
      </c>
      <c r="M6031">
        <v>84989</v>
      </c>
      <c r="N6031">
        <v>0.3</v>
      </c>
      <c r="O6031" t="s">
        <v>45</v>
      </c>
      <c r="P6031">
        <v>1888</v>
      </c>
      <c r="Q6031">
        <v>74</v>
      </c>
      <c r="R6031" t="s">
        <v>61</v>
      </c>
    </row>
    <row r="6032" spans="1:18" x14ac:dyDescent="0.3">
      <c r="A6032">
        <v>8864</v>
      </c>
      <c r="B6032" t="s">
        <v>746</v>
      </c>
      <c r="C6032" t="s">
        <v>39</v>
      </c>
      <c r="D6032">
        <v>29</v>
      </c>
      <c r="E6032" t="s">
        <v>20</v>
      </c>
      <c r="F6032" t="s">
        <v>488</v>
      </c>
      <c r="G6032" t="s">
        <v>29</v>
      </c>
      <c r="H6032" t="s">
        <v>566</v>
      </c>
      <c r="I6032" s="1">
        <v>42441</v>
      </c>
      <c r="K6032">
        <v>8.68</v>
      </c>
      <c r="L6032" t="s">
        <v>194</v>
      </c>
      <c r="M6032">
        <v>84993</v>
      </c>
      <c r="N6032">
        <v>0.1</v>
      </c>
      <c r="O6032" t="s">
        <v>31</v>
      </c>
      <c r="P6032">
        <v>3769</v>
      </c>
      <c r="Q6032">
        <v>53</v>
      </c>
      <c r="R6032" t="s">
        <v>76</v>
      </c>
    </row>
    <row r="6033" spans="1:18" x14ac:dyDescent="0.3">
      <c r="A6033">
        <v>8321</v>
      </c>
      <c r="B6033" t="s">
        <v>843</v>
      </c>
      <c r="C6033" t="s">
        <v>39</v>
      </c>
      <c r="D6033">
        <v>33</v>
      </c>
      <c r="E6033" t="s">
        <v>20</v>
      </c>
      <c r="F6033" t="s">
        <v>929</v>
      </c>
      <c r="G6033" t="s">
        <v>29</v>
      </c>
      <c r="H6033" t="s">
        <v>931</v>
      </c>
      <c r="I6033" s="1">
        <v>42104</v>
      </c>
      <c r="K6033">
        <v>9.6</v>
      </c>
      <c r="L6033" t="s">
        <v>194</v>
      </c>
      <c r="M6033">
        <v>85001</v>
      </c>
      <c r="N6033">
        <v>0.2</v>
      </c>
      <c r="O6033" t="s">
        <v>31</v>
      </c>
      <c r="P6033">
        <v>2464</v>
      </c>
      <c r="Q6033">
        <v>79</v>
      </c>
      <c r="R6033" t="s">
        <v>76</v>
      </c>
    </row>
    <row r="6034" spans="1:18" x14ac:dyDescent="0.3">
      <c r="A6034">
        <v>4033</v>
      </c>
      <c r="B6034" t="s">
        <v>1234</v>
      </c>
      <c r="C6034" t="s">
        <v>19</v>
      </c>
      <c r="D6034">
        <v>53</v>
      </c>
      <c r="E6034" t="s">
        <v>28</v>
      </c>
      <c r="F6034" t="s">
        <v>1360</v>
      </c>
      <c r="G6034" t="s">
        <v>40</v>
      </c>
      <c r="H6034" t="s">
        <v>1361</v>
      </c>
      <c r="I6034" s="1">
        <v>44158</v>
      </c>
      <c r="K6034">
        <v>3.98</v>
      </c>
      <c r="L6034" t="s">
        <v>65</v>
      </c>
      <c r="M6034">
        <v>85008</v>
      </c>
      <c r="N6034">
        <v>0</v>
      </c>
      <c r="O6034" t="s">
        <v>31</v>
      </c>
      <c r="Q6034">
        <v>31</v>
      </c>
      <c r="R6034" t="s">
        <v>49</v>
      </c>
    </row>
    <row r="6035" spans="1:18" x14ac:dyDescent="0.3">
      <c r="A6035">
        <v>2617</v>
      </c>
      <c r="B6035" t="s">
        <v>904</v>
      </c>
      <c r="C6035" t="s">
        <v>19</v>
      </c>
      <c r="D6035">
        <v>26</v>
      </c>
      <c r="E6035" t="s">
        <v>20</v>
      </c>
      <c r="F6035" t="s">
        <v>188</v>
      </c>
      <c r="G6035" t="s">
        <v>29</v>
      </c>
      <c r="H6035" t="s">
        <v>213</v>
      </c>
      <c r="I6035" s="1">
        <v>42073</v>
      </c>
      <c r="K6035">
        <v>9.69</v>
      </c>
      <c r="L6035" t="s">
        <v>194</v>
      </c>
      <c r="M6035">
        <v>85011</v>
      </c>
      <c r="N6035">
        <v>0.1</v>
      </c>
      <c r="O6035" t="s">
        <v>31</v>
      </c>
      <c r="P6035">
        <v>2353</v>
      </c>
      <c r="Q6035">
        <v>82</v>
      </c>
      <c r="R6035" t="s">
        <v>123</v>
      </c>
    </row>
    <row r="6036" spans="1:18" x14ac:dyDescent="0.3">
      <c r="A6036">
        <v>3329</v>
      </c>
      <c r="B6036" t="s">
        <v>1328</v>
      </c>
      <c r="C6036" t="s">
        <v>19</v>
      </c>
      <c r="D6036">
        <v>43</v>
      </c>
      <c r="E6036" t="s">
        <v>34</v>
      </c>
      <c r="F6036" t="s">
        <v>483</v>
      </c>
      <c r="G6036" t="s">
        <v>29</v>
      </c>
      <c r="H6036" t="s">
        <v>523</v>
      </c>
      <c r="I6036" s="1">
        <v>42568</v>
      </c>
      <c r="K6036">
        <v>8.33</v>
      </c>
      <c r="L6036" t="s">
        <v>194</v>
      </c>
      <c r="M6036">
        <v>85020</v>
      </c>
      <c r="N6036">
        <v>0.3</v>
      </c>
      <c r="O6036" t="s">
        <v>36</v>
      </c>
      <c r="Q6036">
        <v>82</v>
      </c>
      <c r="R6036" t="s">
        <v>32</v>
      </c>
    </row>
    <row r="6037" spans="1:18" x14ac:dyDescent="0.3">
      <c r="A6037">
        <v>6580</v>
      </c>
      <c r="B6037" t="s">
        <v>1558</v>
      </c>
      <c r="C6037" t="s">
        <v>39</v>
      </c>
      <c r="D6037">
        <v>44</v>
      </c>
      <c r="E6037" t="s">
        <v>34</v>
      </c>
      <c r="F6037" t="s">
        <v>488</v>
      </c>
      <c r="G6037" t="s">
        <v>29</v>
      </c>
      <c r="H6037" t="s">
        <v>611</v>
      </c>
      <c r="I6037" s="1">
        <v>43587</v>
      </c>
      <c r="K6037">
        <v>5.54</v>
      </c>
      <c r="L6037" t="s">
        <v>194</v>
      </c>
      <c r="M6037">
        <v>85026</v>
      </c>
      <c r="N6037">
        <v>0.2</v>
      </c>
      <c r="O6037" t="s">
        <v>45</v>
      </c>
      <c r="P6037">
        <v>2956</v>
      </c>
      <c r="Q6037">
        <v>24</v>
      </c>
      <c r="R6037" t="s">
        <v>42</v>
      </c>
    </row>
    <row r="6038" spans="1:18" x14ac:dyDescent="0.3">
      <c r="A6038">
        <v>7176</v>
      </c>
      <c r="B6038" t="s">
        <v>1558</v>
      </c>
      <c r="C6038" t="s">
        <v>19</v>
      </c>
      <c r="D6038">
        <v>25</v>
      </c>
      <c r="E6038" t="s">
        <v>20</v>
      </c>
      <c r="F6038" t="s">
        <v>1360</v>
      </c>
      <c r="G6038" t="s">
        <v>29</v>
      </c>
      <c r="H6038" t="s">
        <v>1375</v>
      </c>
      <c r="I6038" s="1">
        <v>44913</v>
      </c>
      <c r="K6038">
        <v>1.91</v>
      </c>
      <c r="L6038" t="s">
        <v>24</v>
      </c>
      <c r="M6038">
        <v>85034</v>
      </c>
      <c r="N6038">
        <v>0.1</v>
      </c>
      <c r="O6038" t="s">
        <v>36</v>
      </c>
      <c r="Q6038">
        <v>10</v>
      </c>
      <c r="R6038" t="s">
        <v>88</v>
      </c>
    </row>
    <row r="6039" spans="1:18" x14ac:dyDescent="0.3">
      <c r="A6039">
        <v>10628</v>
      </c>
      <c r="B6039" t="s">
        <v>326</v>
      </c>
      <c r="C6039" t="s">
        <v>39</v>
      </c>
      <c r="D6039">
        <v>48</v>
      </c>
      <c r="E6039" t="s">
        <v>34</v>
      </c>
      <c r="F6039" t="s">
        <v>1360</v>
      </c>
      <c r="G6039" t="s">
        <v>29</v>
      </c>
      <c r="H6039" t="s">
        <v>1454</v>
      </c>
      <c r="I6039" s="1">
        <v>45441</v>
      </c>
      <c r="K6039">
        <v>0.47</v>
      </c>
      <c r="L6039" t="s">
        <v>24</v>
      </c>
      <c r="M6039">
        <v>85037</v>
      </c>
      <c r="N6039">
        <v>0.1</v>
      </c>
      <c r="O6039" t="s">
        <v>36</v>
      </c>
      <c r="P6039">
        <v>7802</v>
      </c>
      <c r="Q6039">
        <v>48</v>
      </c>
      <c r="R6039" t="s">
        <v>54</v>
      </c>
    </row>
    <row r="6040" spans="1:18" x14ac:dyDescent="0.3">
      <c r="A6040">
        <v>10605</v>
      </c>
      <c r="B6040" t="s">
        <v>764</v>
      </c>
      <c r="C6040" t="s">
        <v>19</v>
      </c>
      <c r="D6040">
        <v>34</v>
      </c>
      <c r="E6040" t="s">
        <v>20</v>
      </c>
      <c r="F6040" t="s">
        <v>1360</v>
      </c>
      <c r="G6040" t="s">
        <v>29</v>
      </c>
      <c r="H6040" t="s">
        <v>1403</v>
      </c>
      <c r="I6040" s="1">
        <v>44872</v>
      </c>
      <c r="K6040">
        <v>2.0299999999999998</v>
      </c>
      <c r="L6040" t="s">
        <v>65</v>
      </c>
      <c r="M6040">
        <v>85055</v>
      </c>
      <c r="N6040">
        <v>0.2</v>
      </c>
      <c r="O6040" t="s">
        <v>36</v>
      </c>
      <c r="P6040">
        <v>6931</v>
      </c>
      <c r="Q6040">
        <v>96</v>
      </c>
      <c r="R6040" t="s">
        <v>49</v>
      </c>
    </row>
    <row r="6041" spans="1:18" x14ac:dyDescent="0.3">
      <c r="A6041">
        <v>4701</v>
      </c>
      <c r="B6041" t="s">
        <v>79</v>
      </c>
      <c r="C6041" t="s">
        <v>19</v>
      </c>
      <c r="D6041">
        <v>52</v>
      </c>
      <c r="E6041" t="s">
        <v>28</v>
      </c>
      <c r="F6041" t="s">
        <v>229</v>
      </c>
      <c r="G6041" t="s">
        <v>29</v>
      </c>
      <c r="H6041" t="s">
        <v>301</v>
      </c>
      <c r="I6041" s="1">
        <v>42266</v>
      </c>
      <c r="K6041">
        <v>9.16</v>
      </c>
      <c r="L6041" t="s">
        <v>194</v>
      </c>
      <c r="M6041">
        <v>85056</v>
      </c>
      <c r="N6041">
        <v>0.25</v>
      </c>
      <c r="O6041" t="s">
        <v>31</v>
      </c>
      <c r="Q6041">
        <v>85</v>
      </c>
      <c r="R6041" t="s">
        <v>88</v>
      </c>
    </row>
    <row r="6042" spans="1:18" x14ac:dyDescent="0.3">
      <c r="A6042">
        <v>3491</v>
      </c>
      <c r="B6042" t="s">
        <v>952</v>
      </c>
      <c r="C6042" t="s">
        <v>19</v>
      </c>
      <c r="D6042">
        <v>39</v>
      </c>
      <c r="E6042" t="s">
        <v>20</v>
      </c>
      <c r="F6042" t="s">
        <v>188</v>
      </c>
      <c r="G6042" t="s">
        <v>40</v>
      </c>
      <c r="H6042" t="s">
        <v>199</v>
      </c>
      <c r="I6042" s="1">
        <v>42071</v>
      </c>
      <c r="K6042">
        <v>9.69</v>
      </c>
      <c r="L6042" t="s">
        <v>194</v>
      </c>
      <c r="M6042">
        <v>85064</v>
      </c>
      <c r="N6042">
        <v>0.25</v>
      </c>
      <c r="O6042" t="s">
        <v>31</v>
      </c>
      <c r="P6042">
        <v>2384</v>
      </c>
      <c r="Q6042">
        <v>78</v>
      </c>
      <c r="R6042" t="s">
        <v>59</v>
      </c>
    </row>
    <row r="6043" spans="1:18" x14ac:dyDescent="0.3">
      <c r="A6043">
        <v>6455</v>
      </c>
      <c r="B6043" t="s">
        <v>1315</v>
      </c>
      <c r="C6043" t="s">
        <v>19</v>
      </c>
      <c r="D6043">
        <v>33</v>
      </c>
      <c r="E6043" t="s">
        <v>20</v>
      </c>
      <c r="F6043" t="s">
        <v>1360</v>
      </c>
      <c r="G6043" t="s">
        <v>29</v>
      </c>
      <c r="H6043" t="s">
        <v>1454</v>
      </c>
      <c r="I6043" s="1">
        <v>43767</v>
      </c>
      <c r="K6043">
        <v>5.05</v>
      </c>
      <c r="L6043" t="s">
        <v>194</v>
      </c>
      <c r="M6043">
        <v>85066</v>
      </c>
      <c r="N6043">
        <v>0.1</v>
      </c>
      <c r="O6043" t="s">
        <v>36</v>
      </c>
      <c r="P6043">
        <v>2787</v>
      </c>
      <c r="Q6043">
        <v>30</v>
      </c>
      <c r="R6043" t="s">
        <v>80</v>
      </c>
    </row>
    <row r="6044" spans="1:18" x14ac:dyDescent="0.3">
      <c r="A6044">
        <v>5432</v>
      </c>
      <c r="B6044" t="s">
        <v>412</v>
      </c>
      <c r="C6044" t="s">
        <v>39</v>
      </c>
      <c r="D6044">
        <v>31</v>
      </c>
      <c r="E6044" t="s">
        <v>20</v>
      </c>
      <c r="F6044" t="s">
        <v>929</v>
      </c>
      <c r="G6044" t="s">
        <v>29</v>
      </c>
      <c r="H6044" t="s">
        <v>930</v>
      </c>
      <c r="I6044" s="1">
        <v>43813</v>
      </c>
      <c r="J6044" s="1">
        <v>45662</v>
      </c>
      <c r="K6044">
        <v>5.0599999999999996</v>
      </c>
      <c r="L6044" t="s">
        <v>194</v>
      </c>
      <c r="M6044">
        <v>85076</v>
      </c>
      <c r="N6044">
        <v>0.2</v>
      </c>
      <c r="O6044" t="s">
        <v>36</v>
      </c>
      <c r="P6044">
        <v>1360</v>
      </c>
      <c r="Q6044">
        <v>79</v>
      </c>
      <c r="R6044" t="s">
        <v>88</v>
      </c>
    </row>
    <row r="6045" spans="1:18" x14ac:dyDescent="0.3">
      <c r="A6045">
        <v>4077</v>
      </c>
      <c r="B6045" t="s">
        <v>1576</v>
      </c>
      <c r="C6045" t="s">
        <v>39</v>
      </c>
      <c r="D6045">
        <v>36</v>
      </c>
      <c r="E6045" t="s">
        <v>20</v>
      </c>
      <c r="F6045" t="s">
        <v>1447</v>
      </c>
      <c r="G6045" t="s">
        <v>29</v>
      </c>
      <c r="H6045" t="s">
        <v>1448</v>
      </c>
      <c r="I6045" s="1">
        <v>44328</v>
      </c>
      <c r="J6045" s="1">
        <v>45081</v>
      </c>
      <c r="K6045">
        <v>2.06</v>
      </c>
      <c r="L6045" t="s">
        <v>65</v>
      </c>
      <c r="M6045">
        <v>85082</v>
      </c>
      <c r="N6045">
        <v>0.1</v>
      </c>
      <c r="O6045" t="s">
        <v>31</v>
      </c>
      <c r="P6045">
        <v>2703</v>
      </c>
      <c r="Q6045">
        <v>99</v>
      </c>
      <c r="R6045" t="s">
        <v>84</v>
      </c>
    </row>
    <row r="6046" spans="1:18" x14ac:dyDescent="0.3">
      <c r="A6046">
        <v>2684</v>
      </c>
      <c r="B6046" t="s">
        <v>1577</v>
      </c>
      <c r="C6046" t="s">
        <v>19</v>
      </c>
      <c r="D6046">
        <v>56</v>
      </c>
      <c r="E6046" t="s">
        <v>28</v>
      </c>
      <c r="F6046" t="s">
        <v>929</v>
      </c>
      <c r="G6046" t="s">
        <v>29</v>
      </c>
      <c r="H6046" t="s">
        <v>930</v>
      </c>
      <c r="I6046" s="1">
        <v>42245</v>
      </c>
      <c r="K6046">
        <v>9.2200000000000006</v>
      </c>
      <c r="L6046" t="s">
        <v>194</v>
      </c>
      <c r="M6046">
        <v>85105</v>
      </c>
      <c r="N6046">
        <v>0.1</v>
      </c>
      <c r="O6046" t="s">
        <v>31</v>
      </c>
      <c r="Q6046">
        <v>25</v>
      </c>
      <c r="R6046" t="s">
        <v>42</v>
      </c>
    </row>
    <row r="6047" spans="1:18" x14ac:dyDescent="0.3">
      <c r="A6047">
        <v>2813</v>
      </c>
      <c r="B6047" t="s">
        <v>837</v>
      </c>
      <c r="C6047" t="s">
        <v>19</v>
      </c>
      <c r="D6047">
        <v>24</v>
      </c>
      <c r="E6047" t="s">
        <v>51</v>
      </c>
      <c r="F6047" t="s">
        <v>483</v>
      </c>
      <c r="G6047" t="s">
        <v>29</v>
      </c>
      <c r="H6047" t="s">
        <v>484</v>
      </c>
      <c r="I6047" s="1">
        <v>42887</v>
      </c>
      <c r="K6047">
        <v>7.46</v>
      </c>
      <c r="L6047" t="s">
        <v>194</v>
      </c>
      <c r="M6047">
        <v>85106</v>
      </c>
      <c r="N6047">
        <v>0.2</v>
      </c>
      <c r="O6047" t="s">
        <v>31</v>
      </c>
      <c r="Q6047">
        <v>42</v>
      </c>
      <c r="R6047" t="s">
        <v>46</v>
      </c>
    </row>
    <row r="6048" spans="1:18" x14ac:dyDescent="0.3">
      <c r="A6048">
        <v>8895</v>
      </c>
      <c r="B6048" t="s">
        <v>331</v>
      </c>
      <c r="C6048" t="s">
        <v>39</v>
      </c>
      <c r="D6048">
        <v>59</v>
      </c>
      <c r="E6048" t="s">
        <v>28</v>
      </c>
      <c r="F6048" t="s">
        <v>929</v>
      </c>
      <c r="G6048" t="s">
        <v>29</v>
      </c>
      <c r="H6048" t="s">
        <v>1027</v>
      </c>
      <c r="I6048" s="1">
        <v>42392</v>
      </c>
      <c r="K6048">
        <v>8.82</v>
      </c>
      <c r="L6048" t="s">
        <v>194</v>
      </c>
      <c r="M6048">
        <v>85109</v>
      </c>
      <c r="N6048">
        <v>0.1</v>
      </c>
      <c r="O6048" t="s">
        <v>36</v>
      </c>
      <c r="P6048">
        <v>2860</v>
      </c>
      <c r="Q6048">
        <v>11</v>
      </c>
      <c r="R6048" t="s">
        <v>123</v>
      </c>
    </row>
    <row r="6049" spans="1:18" x14ac:dyDescent="0.3">
      <c r="A6049">
        <v>8094</v>
      </c>
      <c r="B6049" t="s">
        <v>633</v>
      </c>
      <c r="C6049" t="s">
        <v>39</v>
      </c>
      <c r="D6049">
        <v>62</v>
      </c>
      <c r="E6049" t="s">
        <v>48</v>
      </c>
      <c r="F6049" t="s">
        <v>1360</v>
      </c>
      <c r="G6049" t="s">
        <v>29</v>
      </c>
      <c r="H6049" t="s">
        <v>1454</v>
      </c>
      <c r="I6049" s="1">
        <v>45271</v>
      </c>
      <c r="J6049" s="1">
        <v>45891</v>
      </c>
      <c r="K6049">
        <v>1.7</v>
      </c>
      <c r="L6049" t="s">
        <v>24</v>
      </c>
      <c r="M6049">
        <v>85111</v>
      </c>
      <c r="N6049">
        <v>0.15</v>
      </c>
      <c r="O6049" t="s">
        <v>45</v>
      </c>
      <c r="Q6049">
        <v>34</v>
      </c>
      <c r="R6049" t="s">
        <v>106</v>
      </c>
    </row>
    <row r="6050" spans="1:18" x14ac:dyDescent="0.3">
      <c r="A6050">
        <v>8677</v>
      </c>
      <c r="B6050" t="s">
        <v>1225</v>
      </c>
      <c r="C6050" t="s">
        <v>39</v>
      </c>
      <c r="D6050">
        <v>44</v>
      </c>
      <c r="E6050" t="s">
        <v>34</v>
      </c>
      <c r="F6050" t="s">
        <v>1360</v>
      </c>
      <c r="G6050" t="s">
        <v>40</v>
      </c>
      <c r="H6050" t="s">
        <v>1454</v>
      </c>
      <c r="I6050" s="1">
        <v>44232</v>
      </c>
      <c r="K6050">
        <v>3.78</v>
      </c>
      <c r="L6050" t="s">
        <v>65</v>
      </c>
      <c r="M6050">
        <v>85127</v>
      </c>
      <c r="N6050">
        <v>0.15</v>
      </c>
      <c r="O6050" t="s">
        <v>36</v>
      </c>
      <c r="P6050">
        <v>4783</v>
      </c>
      <c r="Q6050">
        <v>45</v>
      </c>
      <c r="R6050" t="s">
        <v>71</v>
      </c>
    </row>
    <row r="6051" spans="1:18" x14ac:dyDescent="0.3">
      <c r="A6051">
        <v>4836</v>
      </c>
      <c r="B6051" t="s">
        <v>808</v>
      </c>
      <c r="C6051" t="s">
        <v>39</v>
      </c>
      <c r="D6051">
        <v>62</v>
      </c>
      <c r="E6051" t="s">
        <v>48</v>
      </c>
      <c r="F6051" t="s">
        <v>1560</v>
      </c>
      <c r="G6051" t="s">
        <v>29</v>
      </c>
      <c r="H6051" t="s">
        <v>1578</v>
      </c>
      <c r="I6051" s="1">
        <v>45269</v>
      </c>
      <c r="K6051">
        <v>0.94</v>
      </c>
      <c r="L6051" t="s">
        <v>24</v>
      </c>
      <c r="M6051">
        <v>85127</v>
      </c>
      <c r="N6051">
        <v>0.2</v>
      </c>
      <c r="O6051" t="s">
        <v>45</v>
      </c>
      <c r="P6051">
        <v>2387</v>
      </c>
      <c r="Q6051">
        <v>18</v>
      </c>
      <c r="R6051" t="s">
        <v>88</v>
      </c>
    </row>
    <row r="6052" spans="1:18" x14ac:dyDescent="0.3">
      <c r="A6052">
        <v>2560</v>
      </c>
      <c r="B6052" t="s">
        <v>126</v>
      </c>
      <c r="C6052" t="s">
        <v>19</v>
      </c>
      <c r="D6052">
        <v>57</v>
      </c>
      <c r="E6052" t="s">
        <v>28</v>
      </c>
      <c r="F6052" t="s">
        <v>1360</v>
      </c>
      <c r="G6052" t="s">
        <v>22</v>
      </c>
      <c r="H6052" t="s">
        <v>1415</v>
      </c>
      <c r="I6052" s="1">
        <v>44170</v>
      </c>
      <c r="K6052">
        <v>3.95</v>
      </c>
      <c r="L6052" t="s">
        <v>65</v>
      </c>
      <c r="M6052">
        <v>85150</v>
      </c>
      <c r="N6052">
        <v>0.2</v>
      </c>
      <c r="O6052" t="s">
        <v>36</v>
      </c>
      <c r="P6052">
        <v>2301</v>
      </c>
      <c r="Q6052">
        <v>69</v>
      </c>
      <c r="R6052" t="s">
        <v>71</v>
      </c>
    </row>
    <row r="6053" spans="1:18" x14ac:dyDescent="0.3">
      <c r="A6053">
        <v>4771</v>
      </c>
      <c r="B6053" t="s">
        <v>445</v>
      </c>
      <c r="C6053" t="s">
        <v>39</v>
      </c>
      <c r="D6053">
        <v>41</v>
      </c>
      <c r="E6053" t="s">
        <v>34</v>
      </c>
      <c r="F6053" t="s">
        <v>929</v>
      </c>
      <c r="G6053" t="s">
        <v>40</v>
      </c>
      <c r="H6053" t="s">
        <v>1027</v>
      </c>
      <c r="I6053" s="1">
        <v>42556</v>
      </c>
      <c r="K6053">
        <v>8.3699999999999992</v>
      </c>
      <c r="L6053" t="s">
        <v>194</v>
      </c>
      <c r="M6053">
        <v>85178</v>
      </c>
      <c r="N6053">
        <v>0.15</v>
      </c>
      <c r="O6053" t="s">
        <v>31</v>
      </c>
      <c r="P6053">
        <v>3899</v>
      </c>
      <c r="Q6053">
        <v>10</v>
      </c>
      <c r="R6053" t="s">
        <v>123</v>
      </c>
    </row>
    <row r="6054" spans="1:18" x14ac:dyDescent="0.3">
      <c r="A6054">
        <v>1155</v>
      </c>
      <c r="B6054" t="s">
        <v>601</v>
      </c>
      <c r="C6054" t="s">
        <v>19</v>
      </c>
      <c r="D6054">
        <v>57</v>
      </c>
      <c r="E6054" t="s">
        <v>28</v>
      </c>
      <c r="F6054" t="s">
        <v>1360</v>
      </c>
      <c r="G6054" t="s">
        <v>29</v>
      </c>
      <c r="H6054" t="s">
        <v>1361</v>
      </c>
      <c r="I6054" s="1">
        <v>42766</v>
      </c>
      <c r="J6054" s="1">
        <v>43782</v>
      </c>
      <c r="K6054">
        <v>2.78</v>
      </c>
      <c r="L6054" t="s">
        <v>65</v>
      </c>
      <c r="M6054">
        <v>85179</v>
      </c>
      <c r="N6054">
        <v>0.2</v>
      </c>
      <c r="O6054" t="s">
        <v>31</v>
      </c>
      <c r="P6054">
        <v>1116</v>
      </c>
      <c r="Q6054">
        <v>7</v>
      </c>
      <c r="R6054" t="s">
        <v>84</v>
      </c>
    </row>
    <row r="6055" spans="1:18" x14ac:dyDescent="0.3">
      <c r="A6055">
        <v>7620</v>
      </c>
      <c r="B6055" t="s">
        <v>1579</v>
      </c>
      <c r="C6055" t="s">
        <v>39</v>
      </c>
      <c r="D6055">
        <v>65</v>
      </c>
      <c r="E6055" t="s">
        <v>48</v>
      </c>
      <c r="F6055" t="s">
        <v>488</v>
      </c>
      <c r="G6055" t="s">
        <v>29</v>
      </c>
      <c r="H6055" t="s">
        <v>489</v>
      </c>
      <c r="I6055" s="1">
        <v>43268</v>
      </c>
      <c r="K6055">
        <v>6.42</v>
      </c>
      <c r="L6055" t="s">
        <v>194</v>
      </c>
      <c r="M6055">
        <v>85179</v>
      </c>
      <c r="N6055">
        <v>0.3</v>
      </c>
      <c r="O6055" t="s">
        <v>45</v>
      </c>
      <c r="P6055">
        <v>4223</v>
      </c>
      <c r="Q6055">
        <v>68</v>
      </c>
      <c r="R6055" t="s">
        <v>123</v>
      </c>
    </row>
    <row r="6056" spans="1:18" x14ac:dyDescent="0.3">
      <c r="A6056">
        <v>2636</v>
      </c>
      <c r="B6056" t="s">
        <v>514</v>
      </c>
      <c r="C6056" t="s">
        <v>19</v>
      </c>
      <c r="D6056">
        <v>24</v>
      </c>
      <c r="E6056" t="s">
        <v>51</v>
      </c>
      <c r="F6056" t="s">
        <v>1447</v>
      </c>
      <c r="G6056" t="s">
        <v>29</v>
      </c>
      <c r="H6056" t="s">
        <v>1448</v>
      </c>
      <c r="I6056" s="1">
        <v>44441</v>
      </c>
      <c r="K6056">
        <v>3.21</v>
      </c>
      <c r="L6056" t="s">
        <v>65</v>
      </c>
      <c r="M6056">
        <v>85180</v>
      </c>
      <c r="N6056">
        <v>0.15</v>
      </c>
      <c r="O6056" t="s">
        <v>36</v>
      </c>
      <c r="P6056">
        <v>1957</v>
      </c>
      <c r="Q6056">
        <v>80</v>
      </c>
      <c r="R6056" t="s">
        <v>46</v>
      </c>
    </row>
    <row r="6057" spans="1:18" x14ac:dyDescent="0.3">
      <c r="A6057">
        <v>1987</v>
      </c>
      <c r="B6057" t="s">
        <v>414</v>
      </c>
      <c r="C6057" t="s">
        <v>39</v>
      </c>
      <c r="D6057">
        <v>53</v>
      </c>
      <c r="E6057" t="s">
        <v>28</v>
      </c>
      <c r="F6057" t="s">
        <v>1360</v>
      </c>
      <c r="G6057" t="s">
        <v>29</v>
      </c>
      <c r="H6057" t="s">
        <v>1403</v>
      </c>
      <c r="I6057" s="1">
        <v>44349</v>
      </c>
      <c r="K6057">
        <v>3.46</v>
      </c>
      <c r="L6057" t="s">
        <v>65</v>
      </c>
      <c r="M6057">
        <v>85182</v>
      </c>
      <c r="N6057">
        <v>0.15</v>
      </c>
      <c r="O6057" t="s">
        <v>36</v>
      </c>
      <c r="P6057">
        <v>1752</v>
      </c>
      <c r="Q6057">
        <v>0</v>
      </c>
      <c r="R6057" t="s">
        <v>106</v>
      </c>
    </row>
    <row r="6058" spans="1:18" x14ac:dyDescent="0.3">
      <c r="A6058">
        <v>5635</v>
      </c>
      <c r="B6058" t="s">
        <v>511</v>
      </c>
      <c r="C6058" t="s">
        <v>19</v>
      </c>
      <c r="D6058">
        <v>54</v>
      </c>
      <c r="E6058" t="s">
        <v>28</v>
      </c>
      <c r="F6058" t="s">
        <v>1360</v>
      </c>
      <c r="G6058" t="s">
        <v>29</v>
      </c>
      <c r="H6058" t="s">
        <v>1385</v>
      </c>
      <c r="I6058" s="1">
        <v>43889</v>
      </c>
      <c r="K6058">
        <v>4.72</v>
      </c>
      <c r="L6058" t="s">
        <v>65</v>
      </c>
      <c r="M6058">
        <v>85188</v>
      </c>
      <c r="N6058">
        <v>0.5</v>
      </c>
      <c r="O6058" t="s">
        <v>31</v>
      </c>
      <c r="Q6058">
        <v>92</v>
      </c>
      <c r="R6058" t="s">
        <v>106</v>
      </c>
    </row>
    <row r="6059" spans="1:18" x14ac:dyDescent="0.3">
      <c r="A6059">
        <v>8030</v>
      </c>
      <c r="B6059" t="s">
        <v>399</v>
      </c>
      <c r="C6059" t="s">
        <v>39</v>
      </c>
      <c r="D6059">
        <v>52</v>
      </c>
      <c r="E6059" t="s">
        <v>28</v>
      </c>
      <c r="F6059" t="s">
        <v>1447</v>
      </c>
      <c r="G6059" t="s">
        <v>29</v>
      </c>
      <c r="H6059" t="s">
        <v>1448</v>
      </c>
      <c r="I6059" s="1">
        <v>45029</v>
      </c>
      <c r="K6059">
        <v>1.6</v>
      </c>
      <c r="L6059" t="s">
        <v>24</v>
      </c>
      <c r="M6059">
        <v>85197</v>
      </c>
      <c r="N6059">
        <v>0.15</v>
      </c>
      <c r="O6059" t="s">
        <v>25</v>
      </c>
      <c r="Q6059">
        <v>93</v>
      </c>
      <c r="R6059" t="s">
        <v>84</v>
      </c>
    </row>
    <row r="6060" spans="1:18" x14ac:dyDescent="0.3">
      <c r="A6060">
        <v>6624</v>
      </c>
      <c r="B6060" t="s">
        <v>1431</v>
      </c>
      <c r="C6060" t="s">
        <v>19</v>
      </c>
      <c r="D6060">
        <v>35</v>
      </c>
      <c r="E6060" t="s">
        <v>20</v>
      </c>
      <c r="F6060" t="s">
        <v>1511</v>
      </c>
      <c r="G6060" t="s">
        <v>22</v>
      </c>
      <c r="H6060" t="s">
        <v>1512</v>
      </c>
      <c r="I6060" s="1">
        <v>45062</v>
      </c>
      <c r="K6060">
        <v>1.51</v>
      </c>
      <c r="L6060" t="s">
        <v>24</v>
      </c>
      <c r="M6060">
        <v>85197</v>
      </c>
      <c r="N6060">
        <v>0.5</v>
      </c>
      <c r="O6060" t="s">
        <v>36</v>
      </c>
      <c r="P6060">
        <v>6038</v>
      </c>
      <c r="Q6060">
        <v>56</v>
      </c>
      <c r="R6060" t="s">
        <v>76</v>
      </c>
    </row>
    <row r="6061" spans="1:18" x14ac:dyDescent="0.3">
      <c r="A6061">
        <v>3811</v>
      </c>
      <c r="B6061" t="s">
        <v>1546</v>
      </c>
      <c r="C6061" t="s">
        <v>19</v>
      </c>
      <c r="D6061">
        <v>51</v>
      </c>
      <c r="E6061" t="s">
        <v>28</v>
      </c>
      <c r="F6061" t="s">
        <v>1360</v>
      </c>
      <c r="G6061" t="s">
        <v>29</v>
      </c>
      <c r="H6061" t="s">
        <v>1375</v>
      </c>
      <c r="I6061" s="1">
        <v>45196</v>
      </c>
      <c r="K6061">
        <v>1.1399999999999999</v>
      </c>
      <c r="L6061" t="s">
        <v>24</v>
      </c>
      <c r="M6061">
        <v>85199</v>
      </c>
      <c r="N6061">
        <v>0.5</v>
      </c>
      <c r="O6061" t="s">
        <v>45</v>
      </c>
      <c r="Q6061">
        <v>99</v>
      </c>
      <c r="R6061" t="s">
        <v>52</v>
      </c>
    </row>
    <row r="6062" spans="1:18" x14ac:dyDescent="0.3">
      <c r="A6062">
        <v>7616</v>
      </c>
      <c r="B6062" t="s">
        <v>531</v>
      </c>
      <c r="C6062" t="s">
        <v>19</v>
      </c>
      <c r="D6062">
        <v>60</v>
      </c>
      <c r="E6062" t="s">
        <v>48</v>
      </c>
      <c r="F6062" t="s">
        <v>929</v>
      </c>
      <c r="G6062" t="s">
        <v>40</v>
      </c>
      <c r="H6062" t="s">
        <v>931</v>
      </c>
      <c r="I6062" s="1">
        <v>44289</v>
      </c>
      <c r="K6062">
        <v>3.62</v>
      </c>
      <c r="L6062" t="s">
        <v>65</v>
      </c>
      <c r="M6062">
        <v>85210</v>
      </c>
      <c r="N6062">
        <v>0.1</v>
      </c>
      <c r="O6062" t="s">
        <v>36</v>
      </c>
      <c r="P6062">
        <v>4168</v>
      </c>
      <c r="Q6062">
        <v>96</v>
      </c>
      <c r="R6062" t="s">
        <v>61</v>
      </c>
    </row>
    <row r="6063" spans="1:18" x14ac:dyDescent="0.3">
      <c r="A6063">
        <v>1125</v>
      </c>
      <c r="B6063" t="s">
        <v>1133</v>
      </c>
      <c r="C6063" t="s">
        <v>19</v>
      </c>
      <c r="D6063">
        <v>47</v>
      </c>
      <c r="E6063" t="s">
        <v>34</v>
      </c>
      <c r="F6063" t="s">
        <v>1447</v>
      </c>
      <c r="G6063" t="s">
        <v>29</v>
      </c>
      <c r="H6063" t="s">
        <v>1448</v>
      </c>
      <c r="I6063" s="1">
        <v>45184</v>
      </c>
      <c r="K6063">
        <v>1.17</v>
      </c>
      <c r="L6063" t="s">
        <v>24</v>
      </c>
      <c r="M6063">
        <v>85212</v>
      </c>
      <c r="N6063">
        <v>0.25</v>
      </c>
      <c r="O6063" t="s">
        <v>25</v>
      </c>
      <c r="P6063">
        <v>1092</v>
      </c>
      <c r="Q6063">
        <v>55</v>
      </c>
      <c r="R6063" t="s">
        <v>80</v>
      </c>
    </row>
    <row r="6064" spans="1:18" x14ac:dyDescent="0.3">
      <c r="A6064">
        <v>4230</v>
      </c>
      <c r="B6064" t="s">
        <v>347</v>
      </c>
      <c r="C6064" t="s">
        <v>39</v>
      </c>
      <c r="D6064">
        <v>32</v>
      </c>
      <c r="E6064" t="s">
        <v>20</v>
      </c>
      <c r="F6064" t="s">
        <v>929</v>
      </c>
      <c r="G6064" t="s">
        <v>22</v>
      </c>
      <c r="H6064" t="s">
        <v>930</v>
      </c>
      <c r="I6064" s="1">
        <v>42054</v>
      </c>
      <c r="K6064">
        <v>9.74</v>
      </c>
      <c r="L6064" t="s">
        <v>194</v>
      </c>
      <c r="M6064">
        <v>85220</v>
      </c>
      <c r="N6064">
        <v>0.1</v>
      </c>
      <c r="O6064" t="s">
        <v>36</v>
      </c>
      <c r="P6064">
        <v>1715</v>
      </c>
      <c r="Q6064">
        <v>99</v>
      </c>
      <c r="R6064" t="s">
        <v>84</v>
      </c>
    </row>
    <row r="6065" spans="1:18" x14ac:dyDescent="0.3">
      <c r="A6065">
        <v>10596</v>
      </c>
      <c r="B6065" t="s">
        <v>415</v>
      </c>
      <c r="C6065" t="s">
        <v>39</v>
      </c>
      <c r="D6065">
        <v>43</v>
      </c>
      <c r="E6065" t="s">
        <v>34</v>
      </c>
      <c r="F6065" t="s">
        <v>488</v>
      </c>
      <c r="G6065" t="s">
        <v>29</v>
      </c>
      <c r="H6065" t="s">
        <v>566</v>
      </c>
      <c r="I6065" s="1">
        <v>43416</v>
      </c>
      <c r="K6065">
        <v>6.01</v>
      </c>
      <c r="L6065" t="s">
        <v>194</v>
      </c>
      <c r="M6065">
        <v>85224</v>
      </c>
      <c r="N6065">
        <v>0.1</v>
      </c>
      <c r="O6065" t="s">
        <v>31</v>
      </c>
      <c r="Q6065">
        <v>34</v>
      </c>
      <c r="R6065" t="s">
        <v>26</v>
      </c>
    </row>
    <row r="6066" spans="1:18" x14ac:dyDescent="0.3">
      <c r="A6066">
        <v>3460</v>
      </c>
      <c r="B6066" t="s">
        <v>795</v>
      </c>
      <c r="C6066" t="s">
        <v>39</v>
      </c>
      <c r="D6066">
        <v>30</v>
      </c>
      <c r="E6066" t="s">
        <v>20</v>
      </c>
      <c r="F6066" t="s">
        <v>929</v>
      </c>
      <c r="G6066" t="s">
        <v>29</v>
      </c>
      <c r="H6066" t="s">
        <v>960</v>
      </c>
      <c r="I6066" s="1">
        <v>43767</v>
      </c>
      <c r="K6066">
        <v>5.05</v>
      </c>
      <c r="L6066" t="s">
        <v>194</v>
      </c>
      <c r="M6066">
        <v>85236</v>
      </c>
      <c r="N6066">
        <v>0.25</v>
      </c>
      <c r="O6066" t="s">
        <v>45</v>
      </c>
      <c r="P6066">
        <v>1803</v>
      </c>
      <c r="Q6066">
        <v>28</v>
      </c>
      <c r="R6066" t="s">
        <v>46</v>
      </c>
    </row>
    <row r="6067" spans="1:18" x14ac:dyDescent="0.3">
      <c r="A6067">
        <v>7062</v>
      </c>
      <c r="B6067" t="s">
        <v>988</v>
      </c>
      <c r="C6067" t="s">
        <v>19</v>
      </c>
      <c r="D6067">
        <v>29</v>
      </c>
      <c r="E6067" t="s">
        <v>20</v>
      </c>
      <c r="F6067" t="s">
        <v>1560</v>
      </c>
      <c r="G6067" t="s">
        <v>40</v>
      </c>
      <c r="H6067" t="s">
        <v>1578</v>
      </c>
      <c r="I6067" s="1">
        <v>45277</v>
      </c>
      <c r="K6067">
        <v>0.92</v>
      </c>
      <c r="L6067" t="s">
        <v>24</v>
      </c>
      <c r="M6067">
        <v>85237</v>
      </c>
      <c r="N6067">
        <v>0.1</v>
      </c>
      <c r="O6067" t="s">
        <v>36</v>
      </c>
      <c r="P6067">
        <v>5638</v>
      </c>
      <c r="Q6067">
        <v>29</v>
      </c>
      <c r="R6067" t="s">
        <v>67</v>
      </c>
    </row>
    <row r="6068" spans="1:18" x14ac:dyDescent="0.3">
      <c r="A6068">
        <v>8924</v>
      </c>
      <c r="B6068" t="s">
        <v>109</v>
      </c>
      <c r="C6068" t="s">
        <v>19</v>
      </c>
      <c r="D6068">
        <v>26</v>
      </c>
      <c r="E6068" t="s">
        <v>20</v>
      </c>
      <c r="F6068" t="s">
        <v>1360</v>
      </c>
      <c r="G6068" t="s">
        <v>29</v>
      </c>
      <c r="H6068" t="s">
        <v>1361</v>
      </c>
      <c r="I6068" s="1">
        <v>44355</v>
      </c>
      <c r="K6068">
        <v>3.44</v>
      </c>
      <c r="L6068" t="s">
        <v>65</v>
      </c>
      <c r="M6068">
        <v>85249</v>
      </c>
      <c r="N6068">
        <v>0.5</v>
      </c>
      <c r="O6068" t="s">
        <v>36</v>
      </c>
      <c r="P6068">
        <v>4489</v>
      </c>
      <c r="Q6068">
        <v>41</v>
      </c>
      <c r="R6068" t="s">
        <v>59</v>
      </c>
    </row>
    <row r="6069" spans="1:18" x14ac:dyDescent="0.3">
      <c r="A6069">
        <v>4156</v>
      </c>
      <c r="B6069" t="s">
        <v>66</v>
      </c>
      <c r="C6069" t="s">
        <v>19</v>
      </c>
      <c r="D6069">
        <v>38</v>
      </c>
      <c r="E6069" t="s">
        <v>20</v>
      </c>
      <c r="F6069" t="s">
        <v>929</v>
      </c>
      <c r="G6069" t="s">
        <v>29</v>
      </c>
      <c r="H6069" t="s">
        <v>930</v>
      </c>
      <c r="I6069" s="1">
        <v>43050</v>
      </c>
      <c r="J6069" s="1">
        <v>45206</v>
      </c>
      <c r="K6069">
        <v>5.9</v>
      </c>
      <c r="L6069" t="s">
        <v>194</v>
      </c>
      <c r="M6069">
        <v>85252</v>
      </c>
      <c r="N6069">
        <v>0.15</v>
      </c>
      <c r="O6069" t="s">
        <v>25</v>
      </c>
      <c r="P6069">
        <v>2993</v>
      </c>
      <c r="Q6069">
        <v>59</v>
      </c>
      <c r="R6069" t="s">
        <v>71</v>
      </c>
    </row>
    <row r="6070" spans="1:18" x14ac:dyDescent="0.3">
      <c r="A6070">
        <v>3728</v>
      </c>
      <c r="B6070" t="s">
        <v>888</v>
      </c>
      <c r="C6070" t="s">
        <v>19</v>
      </c>
      <c r="D6070">
        <v>54</v>
      </c>
      <c r="E6070" t="s">
        <v>28</v>
      </c>
      <c r="F6070" t="s">
        <v>1447</v>
      </c>
      <c r="G6070" t="s">
        <v>40</v>
      </c>
      <c r="H6070" t="s">
        <v>1455</v>
      </c>
      <c r="I6070" s="1">
        <v>44957</v>
      </c>
      <c r="J6070" s="1">
        <v>45445</v>
      </c>
      <c r="K6070">
        <v>1.34</v>
      </c>
      <c r="L6070" t="s">
        <v>24</v>
      </c>
      <c r="M6070">
        <v>85253</v>
      </c>
      <c r="N6070">
        <v>0</v>
      </c>
      <c r="O6070" t="s">
        <v>36</v>
      </c>
      <c r="P6070">
        <v>1079</v>
      </c>
      <c r="Q6070">
        <v>38</v>
      </c>
      <c r="R6070" t="s">
        <v>42</v>
      </c>
    </row>
    <row r="6071" spans="1:18" x14ac:dyDescent="0.3">
      <c r="A6071">
        <v>10808</v>
      </c>
      <c r="B6071" t="s">
        <v>603</v>
      </c>
      <c r="C6071" t="s">
        <v>39</v>
      </c>
      <c r="D6071">
        <v>49</v>
      </c>
      <c r="E6071" t="s">
        <v>34</v>
      </c>
      <c r="F6071" t="s">
        <v>1447</v>
      </c>
      <c r="G6071" t="s">
        <v>29</v>
      </c>
      <c r="H6071" t="s">
        <v>1448</v>
      </c>
      <c r="I6071" s="1">
        <v>44663</v>
      </c>
      <c r="K6071">
        <v>2.6</v>
      </c>
      <c r="L6071" t="s">
        <v>65</v>
      </c>
      <c r="M6071">
        <v>85264</v>
      </c>
      <c r="N6071">
        <v>0</v>
      </c>
      <c r="O6071" t="s">
        <v>36</v>
      </c>
      <c r="Q6071">
        <v>22</v>
      </c>
      <c r="R6071" t="s">
        <v>84</v>
      </c>
    </row>
    <row r="6072" spans="1:18" x14ac:dyDescent="0.3">
      <c r="A6072">
        <v>4371</v>
      </c>
      <c r="B6072" t="s">
        <v>127</v>
      </c>
      <c r="C6072" t="s">
        <v>39</v>
      </c>
      <c r="D6072">
        <v>53</v>
      </c>
      <c r="E6072" t="s">
        <v>28</v>
      </c>
      <c r="F6072" t="s">
        <v>929</v>
      </c>
      <c r="G6072" t="s">
        <v>22</v>
      </c>
      <c r="H6072" t="s">
        <v>960</v>
      </c>
      <c r="I6072" s="1">
        <v>44341</v>
      </c>
      <c r="K6072">
        <v>3.48</v>
      </c>
      <c r="L6072" t="s">
        <v>65</v>
      </c>
      <c r="M6072">
        <v>85267</v>
      </c>
      <c r="N6072">
        <v>0.3</v>
      </c>
      <c r="O6072" t="s">
        <v>36</v>
      </c>
      <c r="Q6072">
        <v>13</v>
      </c>
      <c r="R6072" t="s">
        <v>80</v>
      </c>
    </row>
    <row r="6073" spans="1:18" x14ac:dyDescent="0.3">
      <c r="A6073">
        <v>8821</v>
      </c>
      <c r="B6073" t="s">
        <v>696</v>
      </c>
      <c r="C6073" t="s">
        <v>19</v>
      </c>
      <c r="D6073">
        <v>47</v>
      </c>
      <c r="E6073" t="s">
        <v>34</v>
      </c>
      <c r="F6073" t="s">
        <v>1447</v>
      </c>
      <c r="G6073" t="s">
        <v>29</v>
      </c>
      <c r="H6073" t="s">
        <v>1452</v>
      </c>
      <c r="I6073" s="1">
        <v>43155</v>
      </c>
      <c r="J6073" s="1">
        <v>44190</v>
      </c>
      <c r="K6073">
        <v>2.83</v>
      </c>
      <c r="L6073" t="s">
        <v>65</v>
      </c>
      <c r="M6073">
        <v>85268</v>
      </c>
      <c r="N6073">
        <v>0.3</v>
      </c>
      <c r="O6073" t="s">
        <v>36</v>
      </c>
      <c r="P6073">
        <v>3094</v>
      </c>
      <c r="Q6073">
        <v>90</v>
      </c>
      <c r="R6073" t="s">
        <v>106</v>
      </c>
    </row>
    <row r="6074" spans="1:18" x14ac:dyDescent="0.3">
      <c r="A6074">
        <v>4391</v>
      </c>
      <c r="B6074" t="s">
        <v>550</v>
      </c>
      <c r="C6074" t="s">
        <v>39</v>
      </c>
      <c r="D6074">
        <v>22</v>
      </c>
      <c r="E6074" t="s">
        <v>51</v>
      </c>
      <c r="F6074" t="s">
        <v>483</v>
      </c>
      <c r="G6074" t="s">
        <v>22</v>
      </c>
      <c r="H6074" t="s">
        <v>523</v>
      </c>
      <c r="I6074" s="1">
        <v>42683</v>
      </c>
      <c r="K6074">
        <v>8.02</v>
      </c>
      <c r="L6074" t="s">
        <v>194</v>
      </c>
      <c r="M6074">
        <v>85269</v>
      </c>
      <c r="N6074">
        <v>0</v>
      </c>
      <c r="O6074" t="s">
        <v>36</v>
      </c>
      <c r="P6074">
        <v>1185</v>
      </c>
      <c r="Q6074">
        <v>63</v>
      </c>
      <c r="R6074" t="s">
        <v>71</v>
      </c>
    </row>
    <row r="6075" spans="1:18" x14ac:dyDescent="0.3">
      <c r="A6075">
        <v>9826</v>
      </c>
      <c r="B6075" t="s">
        <v>430</v>
      </c>
      <c r="C6075" t="s">
        <v>39</v>
      </c>
      <c r="D6075">
        <v>22</v>
      </c>
      <c r="E6075" t="s">
        <v>51</v>
      </c>
      <c r="F6075" t="s">
        <v>1447</v>
      </c>
      <c r="G6075" t="s">
        <v>29</v>
      </c>
      <c r="H6075" t="s">
        <v>1485</v>
      </c>
      <c r="I6075" s="1">
        <v>45128</v>
      </c>
      <c r="K6075">
        <v>1.33</v>
      </c>
      <c r="L6075" t="s">
        <v>24</v>
      </c>
      <c r="M6075">
        <v>85270</v>
      </c>
      <c r="N6075">
        <v>0.15</v>
      </c>
      <c r="O6075" t="s">
        <v>31</v>
      </c>
      <c r="P6075">
        <v>4958</v>
      </c>
      <c r="Q6075">
        <v>82</v>
      </c>
      <c r="R6075" t="s">
        <v>71</v>
      </c>
    </row>
    <row r="6076" spans="1:18" x14ac:dyDescent="0.3">
      <c r="A6076">
        <v>3523</v>
      </c>
      <c r="B6076" t="s">
        <v>806</v>
      </c>
      <c r="C6076" t="s">
        <v>39</v>
      </c>
      <c r="D6076">
        <v>49</v>
      </c>
      <c r="E6076" t="s">
        <v>34</v>
      </c>
      <c r="F6076" t="s">
        <v>188</v>
      </c>
      <c r="G6076" t="s">
        <v>40</v>
      </c>
      <c r="H6076" t="s">
        <v>191</v>
      </c>
      <c r="I6076" s="1">
        <v>42219</v>
      </c>
      <c r="K6076">
        <v>9.2899999999999991</v>
      </c>
      <c r="L6076" t="s">
        <v>194</v>
      </c>
      <c r="M6076">
        <v>85272</v>
      </c>
      <c r="N6076">
        <v>0</v>
      </c>
      <c r="O6076" t="s">
        <v>36</v>
      </c>
      <c r="P6076">
        <v>2233</v>
      </c>
      <c r="Q6076">
        <v>70</v>
      </c>
      <c r="R6076" t="s">
        <v>52</v>
      </c>
    </row>
    <row r="6077" spans="1:18" x14ac:dyDescent="0.3">
      <c r="A6077">
        <v>1087</v>
      </c>
      <c r="B6077" t="s">
        <v>1242</v>
      </c>
      <c r="C6077" t="s">
        <v>39</v>
      </c>
      <c r="D6077">
        <v>65</v>
      </c>
      <c r="E6077" t="s">
        <v>48</v>
      </c>
      <c r="F6077" t="s">
        <v>1360</v>
      </c>
      <c r="G6077" t="s">
        <v>40</v>
      </c>
      <c r="H6077" t="s">
        <v>1385</v>
      </c>
      <c r="I6077" s="1">
        <v>43924</v>
      </c>
      <c r="K6077">
        <v>4.62</v>
      </c>
      <c r="L6077" t="s">
        <v>65</v>
      </c>
      <c r="M6077">
        <v>85278</v>
      </c>
      <c r="N6077">
        <v>0.2</v>
      </c>
      <c r="O6077" t="s">
        <v>36</v>
      </c>
      <c r="P6077">
        <v>1058</v>
      </c>
      <c r="Q6077">
        <v>39</v>
      </c>
      <c r="R6077" t="s">
        <v>32</v>
      </c>
    </row>
    <row r="6078" spans="1:18" x14ac:dyDescent="0.3">
      <c r="A6078">
        <v>8513</v>
      </c>
      <c r="B6078" t="s">
        <v>790</v>
      </c>
      <c r="C6078" t="s">
        <v>39</v>
      </c>
      <c r="D6078">
        <v>51</v>
      </c>
      <c r="E6078" t="s">
        <v>28</v>
      </c>
      <c r="F6078" t="s">
        <v>929</v>
      </c>
      <c r="G6078" t="s">
        <v>40</v>
      </c>
      <c r="H6078" t="s">
        <v>931</v>
      </c>
      <c r="I6078" s="1">
        <v>43542</v>
      </c>
      <c r="K6078">
        <v>5.67</v>
      </c>
      <c r="L6078" t="s">
        <v>194</v>
      </c>
      <c r="M6078">
        <v>85286</v>
      </c>
      <c r="N6078">
        <v>0.3</v>
      </c>
      <c r="O6078" t="s">
        <v>36</v>
      </c>
      <c r="P6078">
        <v>5561</v>
      </c>
      <c r="Q6078">
        <v>62</v>
      </c>
      <c r="R6078" t="s">
        <v>61</v>
      </c>
    </row>
    <row r="6079" spans="1:18" x14ac:dyDescent="0.3">
      <c r="A6079">
        <v>2559</v>
      </c>
      <c r="B6079" t="s">
        <v>305</v>
      </c>
      <c r="C6079" t="s">
        <v>19</v>
      </c>
      <c r="D6079">
        <v>60</v>
      </c>
      <c r="E6079" t="s">
        <v>48</v>
      </c>
      <c r="F6079" t="s">
        <v>483</v>
      </c>
      <c r="G6079" t="s">
        <v>40</v>
      </c>
      <c r="H6079" t="s">
        <v>484</v>
      </c>
      <c r="I6079" s="1">
        <v>42620</v>
      </c>
      <c r="K6079">
        <v>8.19</v>
      </c>
      <c r="L6079" t="s">
        <v>194</v>
      </c>
      <c r="M6079">
        <v>85288</v>
      </c>
      <c r="N6079">
        <v>0.25</v>
      </c>
      <c r="O6079" t="s">
        <v>45</v>
      </c>
      <c r="P6079">
        <v>1682</v>
      </c>
      <c r="Q6079">
        <v>64</v>
      </c>
      <c r="R6079" t="s">
        <v>26</v>
      </c>
    </row>
    <row r="6080" spans="1:18" x14ac:dyDescent="0.3">
      <c r="A6080">
        <v>8458</v>
      </c>
      <c r="B6080" t="s">
        <v>920</v>
      </c>
      <c r="C6080" t="s">
        <v>39</v>
      </c>
      <c r="D6080">
        <v>56</v>
      </c>
      <c r="E6080" t="s">
        <v>28</v>
      </c>
      <c r="F6080" t="s">
        <v>483</v>
      </c>
      <c r="G6080" t="s">
        <v>40</v>
      </c>
      <c r="H6080" t="s">
        <v>557</v>
      </c>
      <c r="I6080" s="1">
        <v>43300</v>
      </c>
      <c r="K6080">
        <v>6.33</v>
      </c>
      <c r="L6080" t="s">
        <v>194</v>
      </c>
      <c r="M6080">
        <v>85290</v>
      </c>
      <c r="N6080">
        <v>0.15</v>
      </c>
      <c r="O6080" t="s">
        <v>36</v>
      </c>
      <c r="P6080">
        <v>3751</v>
      </c>
      <c r="Q6080">
        <v>26</v>
      </c>
      <c r="R6080" t="s">
        <v>80</v>
      </c>
    </row>
    <row r="6081" spans="1:18" x14ac:dyDescent="0.3">
      <c r="A6081">
        <v>7622</v>
      </c>
      <c r="B6081" t="s">
        <v>1484</v>
      </c>
      <c r="C6081" t="s">
        <v>19</v>
      </c>
      <c r="D6081">
        <v>41</v>
      </c>
      <c r="E6081" t="s">
        <v>34</v>
      </c>
      <c r="F6081" t="s">
        <v>1360</v>
      </c>
      <c r="G6081" t="s">
        <v>40</v>
      </c>
      <c r="H6081" t="s">
        <v>1361</v>
      </c>
      <c r="I6081" s="1">
        <v>44738</v>
      </c>
      <c r="K6081">
        <v>2.39</v>
      </c>
      <c r="L6081" t="s">
        <v>65</v>
      </c>
      <c r="M6081">
        <v>85291</v>
      </c>
      <c r="N6081">
        <v>0.2</v>
      </c>
      <c r="O6081" t="s">
        <v>36</v>
      </c>
      <c r="P6081">
        <v>2641</v>
      </c>
      <c r="Q6081">
        <v>96</v>
      </c>
      <c r="R6081" t="s">
        <v>88</v>
      </c>
    </row>
    <row r="6082" spans="1:18" x14ac:dyDescent="0.3">
      <c r="A6082">
        <v>8811</v>
      </c>
      <c r="B6082" t="s">
        <v>33</v>
      </c>
      <c r="C6082" t="s">
        <v>39</v>
      </c>
      <c r="D6082">
        <v>46</v>
      </c>
      <c r="E6082" t="s">
        <v>34</v>
      </c>
      <c r="F6082" t="s">
        <v>929</v>
      </c>
      <c r="G6082" t="s">
        <v>22</v>
      </c>
      <c r="H6082" t="s">
        <v>930</v>
      </c>
      <c r="I6082" s="1">
        <v>42599</v>
      </c>
      <c r="K6082">
        <v>8.25</v>
      </c>
      <c r="L6082" t="s">
        <v>194</v>
      </c>
      <c r="M6082">
        <v>85300</v>
      </c>
      <c r="N6082">
        <v>0.3</v>
      </c>
      <c r="O6082" t="s">
        <v>36</v>
      </c>
      <c r="P6082">
        <v>3997</v>
      </c>
      <c r="Q6082">
        <v>39</v>
      </c>
      <c r="R6082" t="s">
        <v>37</v>
      </c>
    </row>
    <row r="6083" spans="1:18" x14ac:dyDescent="0.3">
      <c r="A6083">
        <v>5583</v>
      </c>
      <c r="B6083" t="s">
        <v>58</v>
      </c>
      <c r="C6083" t="s">
        <v>19</v>
      </c>
      <c r="D6083">
        <v>22</v>
      </c>
      <c r="E6083" t="s">
        <v>51</v>
      </c>
      <c r="F6083" t="s">
        <v>1360</v>
      </c>
      <c r="G6083" t="s">
        <v>29</v>
      </c>
      <c r="H6083" t="s">
        <v>1454</v>
      </c>
      <c r="I6083" s="1">
        <v>43630</v>
      </c>
      <c r="J6083" s="1">
        <v>45716</v>
      </c>
      <c r="K6083">
        <v>5.71</v>
      </c>
      <c r="L6083" t="s">
        <v>194</v>
      </c>
      <c r="M6083">
        <v>85305</v>
      </c>
      <c r="N6083">
        <v>0.2</v>
      </c>
      <c r="O6083" t="s">
        <v>36</v>
      </c>
      <c r="P6083">
        <v>4766</v>
      </c>
      <c r="Q6083">
        <v>24</v>
      </c>
      <c r="R6083" t="s">
        <v>84</v>
      </c>
    </row>
    <row r="6084" spans="1:18" x14ac:dyDescent="0.3">
      <c r="A6084">
        <v>5521</v>
      </c>
      <c r="B6084" t="s">
        <v>1372</v>
      </c>
      <c r="C6084" t="s">
        <v>19</v>
      </c>
      <c r="D6084">
        <v>38</v>
      </c>
      <c r="E6084" t="s">
        <v>20</v>
      </c>
      <c r="F6084" t="s">
        <v>929</v>
      </c>
      <c r="G6084" t="s">
        <v>22</v>
      </c>
      <c r="H6084" t="s">
        <v>931</v>
      </c>
      <c r="I6084" s="1">
        <v>42398</v>
      </c>
      <c r="K6084">
        <v>8.8000000000000007</v>
      </c>
      <c r="L6084" t="s">
        <v>194</v>
      </c>
      <c r="M6084">
        <v>85309</v>
      </c>
      <c r="N6084">
        <v>0.2</v>
      </c>
      <c r="O6084" t="s">
        <v>31</v>
      </c>
      <c r="P6084">
        <v>2322</v>
      </c>
      <c r="Q6084">
        <v>89</v>
      </c>
      <c r="R6084" t="s">
        <v>46</v>
      </c>
    </row>
    <row r="6085" spans="1:18" x14ac:dyDescent="0.3">
      <c r="A6085">
        <v>8380</v>
      </c>
      <c r="B6085" t="s">
        <v>335</v>
      </c>
      <c r="C6085" t="s">
        <v>19</v>
      </c>
      <c r="D6085">
        <v>35</v>
      </c>
      <c r="E6085" t="s">
        <v>20</v>
      </c>
      <c r="F6085" t="s">
        <v>229</v>
      </c>
      <c r="G6085" t="s">
        <v>29</v>
      </c>
      <c r="H6085" t="s">
        <v>230</v>
      </c>
      <c r="I6085" s="1">
        <v>42224</v>
      </c>
      <c r="K6085">
        <v>9.2799999999999994</v>
      </c>
      <c r="L6085" t="s">
        <v>194</v>
      </c>
      <c r="M6085">
        <v>85311</v>
      </c>
      <c r="N6085">
        <v>0.2</v>
      </c>
      <c r="O6085" t="s">
        <v>31</v>
      </c>
      <c r="Q6085">
        <v>3</v>
      </c>
      <c r="R6085" t="s">
        <v>106</v>
      </c>
    </row>
    <row r="6086" spans="1:18" x14ac:dyDescent="0.3">
      <c r="A6086">
        <v>4944</v>
      </c>
      <c r="B6086" t="s">
        <v>1168</v>
      </c>
      <c r="C6086" t="s">
        <v>39</v>
      </c>
      <c r="D6086">
        <v>63</v>
      </c>
      <c r="E6086" t="s">
        <v>48</v>
      </c>
      <c r="F6086" t="s">
        <v>929</v>
      </c>
      <c r="G6086" t="s">
        <v>29</v>
      </c>
      <c r="H6086" t="s">
        <v>962</v>
      </c>
      <c r="I6086" s="1">
        <v>43707</v>
      </c>
      <c r="K6086">
        <v>5.22</v>
      </c>
      <c r="L6086" t="s">
        <v>194</v>
      </c>
      <c r="M6086">
        <v>85332</v>
      </c>
      <c r="N6086">
        <v>0.2</v>
      </c>
      <c r="O6086" t="s">
        <v>36</v>
      </c>
      <c r="P6086">
        <v>1013</v>
      </c>
      <c r="Q6086">
        <v>51</v>
      </c>
      <c r="R6086" t="s">
        <v>76</v>
      </c>
    </row>
    <row r="6087" spans="1:18" x14ac:dyDescent="0.3">
      <c r="A6087">
        <v>10939</v>
      </c>
      <c r="B6087" t="s">
        <v>1246</v>
      </c>
      <c r="C6087" t="s">
        <v>39</v>
      </c>
      <c r="D6087">
        <v>58</v>
      </c>
      <c r="E6087" t="s">
        <v>28</v>
      </c>
      <c r="F6087" t="s">
        <v>1560</v>
      </c>
      <c r="G6087" t="s">
        <v>40</v>
      </c>
      <c r="H6087" t="s">
        <v>1574</v>
      </c>
      <c r="I6087" s="1">
        <v>45404</v>
      </c>
      <c r="K6087">
        <v>0.56999999999999995</v>
      </c>
      <c r="L6087" t="s">
        <v>24</v>
      </c>
      <c r="M6087">
        <v>85340</v>
      </c>
      <c r="N6087">
        <v>0.2</v>
      </c>
      <c r="O6087" t="s">
        <v>36</v>
      </c>
      <c r="P6087">
        <v>3021</v>
      </c>
      <c r="Q6087">
        <v>84</v>
      </c>
      <c r="R6087" t="s">
        <v>67</v>
      </c>
    </row>
    <row r="6088" spans="1:18" x14ac:dyDescent="0.3">
      <c r="A6088">
        <v>7561</v>
      </c>
      <c r="B6088" t="s">
        <v>513</v>
      </c>
      <c r="C6088" t="s">
        <v>39</v>
      </c>
      <c r="D6088">
        <v>58</v>
      </c>
      <c r="E6088" t="s">
        <v>28</v>
      </c>
      <c r="F6088" t="s">
        <v>929</v>
      </c>
      <c r="G6088" t="s">
        <v>29</v>
      </c>
      <c r="H6088" t="s">
        <v>931</v>
      </c>
      <c r="I6088" s="1">
        <v>43618</v>
      </c>
      <c r="K6088">
        <v>5.46</v>
      </c>
      <c r="L6088" t="s">
        <v>194</v>
      </c>
      <c r="M6088">
        <v>85345</v>
      </c>
      <c r="N6088">
        <v>0</v>
      </c>
      <c r="O6088" t="s">
        <v>31</v>
      </c>
      <c r="P6088">
        <v>3328</v>
      </c>
      <c r="Q6088">
        <v>14</v>
      </c>
      <c r="R6088" t="s">
        <v>67</v>
      </c>
    </row>
    <row r="6089" spans="1:18" x14ac:dyDescent="0.3">
      <c r="A6089">
        <v>1386</v>
      </c>
      <c r="B6089" t="s">
        <v>1119</v>
      </c>
      <c r="C6089" t="s">
        <v>39</v>
      </c>
      <c r="D6089">
        <v>25</v>
      </c>
      <c r="E6089" t="s">
        <v>20</v>
      </c>
      <c r="F6089" t="s">
        <v>929</v>
      </c>
      <c r="G6089" t="s">
        <v>29</v>
      </c>
      <c r="H6089" t="s">
        <v>931</v>
      </c>
      <c r="I6089" s="1">
        <v>43044</v>
      </c>
      <c r="K6089">
        <v>7.03</v>
      </c>
      <c r="L6089" t="s">
        <v>194</v>
      </c>
      <c r="M6089">
        <v>85355</v>
      </c>
      <c r="N6089">
        <v>0.2</v>
      </c>
      <c r="O6089" t="s">
        <v>31</v>
      </c>
      <c r="P6089">
        <v>1068</v>
      </c>
      <c r="Q6089">
        <v>22</v>
      </c>
      <c r="R6089" t="s">
        <v>61</v>
      </c>
    </row>
    <row r="6090" spans="1:18" x14ac:dyDescent="0.3">
      <c r="A6090">
        <v>1559</v>
      </c>
      <c r="B6090" t="s">
        <v>179</v>
      </c>
      <c r="C6090" t="s">
        <v>39</v>
      </c>
      <c r="D6090">
        <v>49</v>
      </c>
      <c r="E6090" t="s">
        <v>34</v>
      </c>
      <c r="F6090" t="s">
        <v>188</v>
      </c>
      <c r="G6090" t="s">
        <v>40</v>
      </c>
      <c r="H6090" t="s">
        <v>239</v>
      </c>
      <c r="I6090" s="1">
        <v>42141</v>
      </c>
      <c r="K6090">
        <v>9.5</v>
      </c>
      <c r="L6090" t="s">
        <v>194</v>
      </c>
      <c r="M6090">
        <v>85366</v>
      </c>
      <c r="N6090">
        <v>0.1</v>
      </c>
      <c r="O6090" t="s">
        <v>45</v>
      </c>
      <c r="P6090">
        <v>1282</v>
      </c>
      <c r="Q6090">
        <v>51</v>
      </c>
      <c r="R6090" t="s">
        <v>37</v>
      </c>
    </row>
    <row r="6091" spans="1:18" x14ac:dyDescent="0.3">
      <c r="A6091">
        <v>3932</v>
      </c>
      <c r="B6091" t="s">
        <v>107</v>
      </c>
      <c r="C6091" t="s">
        <v>19</v>
      </c>
      <c r="D6091">
        <v>22</v>
      </c>
      <c r="E6091" t="s">
        <v>51</v>
      </c>
      <c r="F6091" t="s">
        <v>1360</v>
      </c>
      <c r="G6091" t="s">
        <v>29</v>
      </c>
      <c r="H6091" t="s">
        <v>1361</v>
      </c>
      <c r="I6091" s="1">
        <v>44905</v>
      </c>
      <c r="J6091" s="1">
        <v>45734</v>
      </c>
      <c r="K6091">
        <v>2.27</v>
      </c>
      <c r="L6091" t="s">
        <v>65</v>
      </c>
      <c r="M6091">
        <v>85372</v>
      </c>
      <c r="N6091">
        <v>0.25</v>
      </c>
      <c r="O6091" t="s">
        <v>36</v>
      </c>
      <c r="P6091">
        <v>1006</v>
      </c>
      <c r="Q6091">
        <v>99</v>
      </c>
      <c r="R6091" t="s">
        <v>88</v>
      </c>
    </row>
    <row r="6092" spans="1:18" x14ac:dyDescent="0.3">
      <c r="A6092">
        <v>6033</v>
      </c>
      <c r="B6092" t="s">
        <v>1023</v>
      </c>
      <c r="C6092" t="s">
        <v>39</v>
      </c>
      <c r="D6092">
        <v>63</v>
      </c>
      <c r="E6092" t="s">
        <v>48</v>
      </c>
      <c r="F6092" t="s">
        <v>929</v>
      </c>
      <c r="G6092" t="s">
        <v>29</v>
      </c>
      <c r="H6092" t="s">
        <v>962</v>
      </c>
      <c r="I6092" s="1">
        <v>42058</v>
      </c>
      <c r="K6092">
        <v>9.73</v>
      </c>
      <c r="L6092" t="s">
        <v>194</v>
      </c>
      <c r="M6092">
        <v>85376</v>
      </c>
      <c r="N6092">
        <v>0.2</v>
      </c>
      <c r="O6092" t="s">
        <v>36</v>
      </c>
      <c r="P6092">
        <v>2040</v>
      </c>
      <c r="Q6092">
        <v>29</v>
      </c>
      <c r="R6092" t="s">
        <v>80</v>
      </c>
    </row>
    <row r="6093" spans="1:18" x14ac:dyDescent="0.3">
      <c r="A6093">
        <v>7700</v>
      </c>
      <c r="B6093" t="s">
        <v>100</v>
      </c>
      <c r="C6093" t="s">
        <v>19</v>
      </c>
      <c r="D6093">
        <v>34</v>
      </c>
      <c r="E6093" t="s">
        <v>20</v>
      </c>
      <c r="F6093" t="s">
        <v>1511</v>
      </c>
      <c r="G6093" t="s">
        <v>29</v>
      </c>
      <c r="H6093" t="s">
        <v>1516</v>
      </c>
      <c r="I6093" s="1">
        <v>44773</v>
      </c>
      <c r="K6093">
        <v>2.2999999999999998</v>
      </c>
      <c r="L6093" t="s">
        <v>65</v>
      </c>
      <c r="M6093">
        <v>85388</v>
      </c>
      <c r="N6093">
        <v>0.5</v>
      </c>
      <c r="O6093" t="s">
        <v>31</v>
      </c>
      <c r="P6093">
        <v>1718</v>
      </c>
      <c r="Q6093">
        <v>80</v>
      </c>
      <c r="R6093" t="s">
        <v>106</v>
      </c>
    </row>
    <row r="6094" spans="1:18" x14ac:dyDescent="0.3">
      <c r="A6094">
        <v>1797</v>
      </c>
      <c r="B6094" t="s">
        <v>1142</v>
      </c>
      <c r="C6094" t="s">
        <v>19</v>
      </c>
      <c r="D6094">
        <v>22</v>
      </c>
      <c r="E6094" t="s">
        <v>51</v>
      </c>
      <c r="F6094" t="s">
        <v>488</v>
      </c>
      <c r="G6094" t="s">
        <v>29</v>
      </c>
      <c r="H6094" t="s">
        <v>489</v>
      </c>
      <c r="I6094" s="1">
        <v>43131</v>
      </c>
      <c r="K6094">
        <v>6.79</v>
      </c>
      <c r="L6094" t="s">
        <v>194</v>
      </c>
      <c r="M6094">
        <v>85400</v>
      </c>
      <c r="N6094">
        <v>0.1</v>
      </c>
      <c r="O6094" t="s">
        <v>45</v>
      </c>
      <c r="P6094">
        <v>1079</v>
      </c>
      <c r="Q6094">
        <v>37</v>
      </c>
      <c r="R6094" t="s">
        <v>80</v>
      </c>
    </row>
    <row r="6095" spans="1:18" x14ac:dyDescent="0.3">
      <c r="A6095">
        <v>6162</v>
      </c>
      <c r="B6095" t="s">
        <v>1008</v>
      </c>
      <c r="C6095" t="s">
        <v>19</v>
      </c>
      <c r="D6095">
        <v>40</v>
      </c>
      <c r="E6095" t="s">
        <v>34</v>
      </c>
      <c r="F6095" t="s">
        <v>1560</v>
      </c>
      <c r="G6095" t="s">
        <v>29</v>
      </c>
      <c r="H6095" t="s">
        <v>1578</v>
      </c>
      <c r="I6095" s="1">
        <v>45171</v>
      </c>
      <c r="K6095">
        <v>1.21</v>
      </c>
      <c r="L6095" t="s">
        <v>24</v>
      </c>
      <c r="M6095">
        <v>85410</v>
      </c>
      <c r="N6095">
        <v>0.2</v>
      </c>
      <c r="O6095" t="s">
        <v>36</v>
      </c>
      <c r="P6095">
        <v>6069</v>
      </c>
      <c r="Q6095">
        <v>95</v>
      </c>
      <c r="R6095" t="s">
        <v>56</v>
      </c>
    </row>
    <row r="6096" spans="1:18" x14ac:dyDescent="0.3">
      <c r="A6096">
        <v>7271</v>
      </c>
      <c r="B6096" t="s">
        <v>337</v>
      </c>
      <c r="C6096" t="s">
        <v>39</v>
      </c>
      <c r="D6096">
        <v>30</v>
      </c>
      <c r="E6096" t="s">
        <v>20</v>
      </c>
      <c r="F6096" t="s">
        <v>483</v>
      </c>
      <c r="G6096" t="s">
        <v>29</v>
      </c>
      <c r="H6096" t="s">
        <v>736</v>
      </c>
      <c r="I6096" s="1">
        <v>42497</v>
      </c>
      <c r="K6096">
        <v>8.5299999999999994</v>
      </c>
      <c r="L6096" t="s">
        <v>194</v>
      </c>
      <c r="M6096">
        <v>85420</v>
      </c>
      <c r="N6096">
        <v>0.2</v>
      </c>
      <c r="O6096" t="s">
        <v>31</v>
      </c>
      <c r="P6096">
        <v>6078</v>
      </c>
      <c r="Q6096">
        <v>40</v>
      </c>
      <c r="R6096" t="s">
        <v>37</v>
      </c>
    </row>
    <row r="6097" spans="1:18" x14ac:dyDescent="0.3">
      <c r="A6097">
        <v>10137</v>
      </c>
      <c r="B6097" t="s">
        <v>1131</v>
      </c>
      <c r="C6097" t="s">
        <v>19</v>
      </c>
      <c r="D6097">
        <v>60</v>
      </c>
      <c r="E6097" t="s">
        <v>48</v>
      </c>
      <c r="F6097" t="s">
        <v>1511</v>
      </c>
      <c r="G6097" t="s">
        <v>29</v>
      </c>
      <c r="H6097" t="s">
        <v>1534</v>
      </c>
      <c r="I6097" s="1">
        <v>42376</v>
      </c>
      <c r="J6097" s="1">
        <v>42952</v>
      </c>
      <c r="K6097">
        <v>1.58</v>
      </c>
      <c r="L6097" t="s">
        <v>24</v>
      </c>
      <c r="M6097">
        <v>85429</v>
      </c>
      <c r="N6097">
        <v>0.1</v>
      </c>
      <c r="O6097" t="s">
        <v>31</v>
      </c>
      <c r="P6097">
        <v>9469</v>
      </c>
      <c r="Q6097">
        <v>80</v>
      </c>
      <c r="R6097" t="s">
        <v>123</v>
      </c>
    </row>
    <row r="6098" spans="1:18" x14ac:dyDescent="0.3">
      <c r="A6098">
        <v>10793</v>
      </c>
      <c r="B6098" t="s">
        <v>447</v>
      </c>
      <c r="C6098" t="s">
        <v>39</v>
      </c>
      <c r="D6098">
        <v>56</v>
      </c>
      <c r="E6098" t="s">
        <v>28</v>
      </c>
      <c r="F6098" t="s">
        <v>1360</v>
      </c>
      <c r="G6098" t="s">
        <v>29</v>
      </c>
      <c r="H6098" t="s">
        <v>1403</v>
      </c>
      <c r="I6098" s="1">
        <v>45031</v>
      </c>
      <c r="K6098">
        <v>1.59</v>
      </c>
      <c r="L6098" t="s">
        <v>24</v>
      </c>
      <c r="M6098">
        <v>85431</v>
      </c>
      <c r="N6098">
        <v>0.2</v>
      </c>
      <c r="O6098" t="s">
        <v>31</v>
      </c>
      <c r="P6098">
        <v>2910</v>
      </c>
      <c r="Q6098">
        <v>88</v>
      </c>
      <c r="R6098" t="s">
        <v>52</v>
      </c>
    </row>
    <row r="6099" spans="1:18" x14ac:dyDescent="0.3">
      <c r="A6099">
        <v>7960</v>
      </c>
      <c r="B6099" t="s">
        <v>1468</v>
      </c>
      <c r="C6099" t="s">
        <v>19</v>
      </c>
      <c r="D6099">
        <v>54</v>
      </c>
      <c r="E6099" t="s">
        <v>28</v>
      </c>
      <c r="F6099" t="s">
        <v>1447</v>
      </c>
      <c r="G6099" t="s">
        <v>29</v>
      </c>
      <c r="H6099" t="s">
        <v>1485</v>
      </c>
      <c r="I6099" s="1">
        <v>45328</v>
      </c>
      <c r="K6099">
        <v>0.78</v>
      </c>
      <c r="L6099" t="s">
        <v>24</v>
      </c>
      <c r="M6099">
        <v>85435</v>
      </c>
      <c r="N6099">
        <v>0.25</v>
      </c>
      <c r="O6099" t="s">
        <v>45</v>
      </c>
      <c r="P6099">
        <v>3524</v>
      </c>
      <c r="Q6099">
        <v>8</v>
      </c>
      <c r="R6099" t="s">
        <v>54</v>
      </c>
    </row>
    <row r="6100" spans="1:18" x14ac:dyDescent="0.3">
      <c r="A6100">
        <v>1770</v>
      </c>
      <c r="B6100" t="s">
        <v>758</v>
      </c>
      <c r="C6100" t="s">
        <v>19</v>
      </c>
      <c r="D6100">
        <v>55</v>
      </c>
      <c r="E6100" t="s">
        <v>28</v>
      </c>
      <c r="F6100" t="s">
        <v>929</v>
      </c>
      <c r="G6100" t="s">
        <v>29</v>
      </c>
      <c r="H6100" t="s">
        <v>962</v>
      </c>
      <c r="I6100" s="1">
        <v>44023</v>
      </c>
      <c r="K6100">
        <v>4.3499999999999996</v>
      </c>
      <c r="L6100" t="s">
        <v>65</v>
      </c>
      <c r="M6100">
        <v>85437</v>
      </c>
      <c r="N6100">
        <v>0</v>
      </c>
      <c r="O6100" t="s">
        <v>31</v>
      </c>
      <c r="P6100">
        <v>1186</v>
      </c>
      <c r="Q6100">
        <v>58</v>
      </c>
      <c r="R6100" t="s">
        <v>32</v>
      </c>
    </row>
    <row r="6101" spans="1:18" x14ac:dyDescent="0.3">
      <c r="A6101">
        <v>3526</v>
      </c>
      <c r="B6101" t="s">
        <v>792</v>
      </c>
      <c r="C6101" t="s">
        <v>39</v>
      </c>
      <c r="D6101">
        <v>56</v>
      </c>
      <c r="E6101" t="s">
        <v>28</v>
      </c>
      <c r="F6101" t="s">
        <v>929</v>
      </c>
      <c r="G6101" t="s">
        <v>29</v>
      </c>
      <c r="H6101" t="s">
        <v>962</v>
      </c>
      <c r="I6101" s="1">
        <v>43673</v>
      </c>
      <c r="K6101">
        <v>5.31</v>
      </c>
      <c r="L6101" t="s">
        <v>194</v>
      </c>
      <c r="M6101">
        <v>85441</v>
      </c>
      <c r="N6101">
        <v>0</v>
      </c>
      <c r="O6101" t="s">
        <v>31</v>
      </c>
      <c r="P6101">
        <v>3323</v>
      </c>
      <c r="Q6101">
        <v>47</v>
      </c>
      <c r="R6101" t="s">
        <v>123</v>
      </c>
    </row>
    <row r="6102" spans="1:18" x14ac:dyDescent="0.3">
      <c r="A6102">
        <v>1564</v>
      </c>
      <c r="B6102" t="s">
        <v>517</v>
      </c>
      <c r="C6102" t="s">
        <v>19</v>
      </c>
      <c r="D6102">
        <v>46</v>
      </c>
      <c r="E6102" t="s">
        <v>34</v>
      </c>
      <c r="F6102" t="s">
        <v>1360</v>
      </c>
      <c r="G6102" t="s">
        <v>29</v>
      </c>
      <c r="H6102" t="s">
        <v>1415</v>
      </c>
      <c r="I6102" s="1">
        <v>45335</v>
      </c>
      <c r="K6102">
        <v>0.76</v>
      </c>
      <c r="L6102" t="s">
        <v>24</v>
      </c>
      <c r="M6102">
        <v>85444</v>
      </c>
      <c r="N6102">
        <v>0</v>
      </c>
      <c r="O6102" t="s">
        <v>25</v>
      </c>
      <c r="P6102">
        <v>1305</v>
      </c>
      <c r="Q6102">
        <v>9</v>
      </c>
      <c r="R6102" t="s">
        <v>123</v>
      </c>
    </row>
    <row r="6103" spans="1:18" x14ac:dyDescent="0.3">
      <c r="A6103">
        <v>8741</v>
      </c>
      <c r="B6103" t="s">
        <v>449</v>
      </c>
      <c r="C6103" t="s">
        <v>19</v>
      </c>
      <c r="D6103">
        <v>49</v>
      </c>
      <c r="E6103" t="s">
        <v>34</v>
      </c>
      <c r="F6103" t="s">
        <v>483</v>
      </c>
      <c r="G6103" t="s">
        <v>29</v>
      </c>
      <c r="H6103" t="s">
        <v>736</v>
      </c>
      <c r="I6103" s="1">
        <v>43630</v>
      </c>
      <c r="J6103" s="1">
        <v>45735</v>
      </c>
      <c r="K6103">
        <v>5.76</v>
      </c>
      <c r="L6103" t="s">
        <v>194</v>
      </c>
      <c r="M6103">
        <v>85450</v>
      </c>
      <c r="N6103">
        <v>0.2</v>
      </c>
      <c r="O6103" t="s">
        <v>31</v>
      </c>
      <c r="P6103">
        <v>8074</v>
      </c>
      <c r="Q6103">
        <v>91</v>
      </c>
      <c r="R6103" t="s">
        <v>76</v>
      </c>
    </row>
    <row r="6104" spans="1:18" x14ac:dyDescent="0.3">
      <c r="A6104">
        <v>7284</v>
      </c>
      <c r="B6104" t="s">
        <v>47</v>
      </c>
      <c r="C6104" t="s">
        <v>19</v>
      </c>
      <c r="D6104">
        <v>26</v>
      </c>
      <c r="E6104" t="s">
        <v>20</v>
      </c>
      <c r="F6104" t="s">
        <v>1447</v>
      </c>
      <c r="G6104" t="s">
        <v>22</v>
      </c>
      <c r="H6104" t="s">
        <v>1448</v>
      </c>
      <c r="I6104" s="1">
        <v>45166</v>
      </c>
      <c r="K6104">
        <v>1.22</v>
      </c>
      <c r="L6104" t="s">
        <v>24</v>
      </c>
      <c r="M6104">
        <v>85459</v>
      </c>
      <c r="N6104">
        <v>0.15</v>
      </c>
      <c r="O6104" t="s">
        <v>31</v>
      </c>
      <c r="P6104">
        <v>3806</v>
      </c>
      <c r="Q6104">
        <v>75</v>
      </c>
      <c r="R6104" t="s">
        <v>32</v>
      </c>
    </row>
    <row r="6105" spans="1:18" x14ac:dyDescent="0.3">
      <c r="A6105">
        <v>6040</v>
      </c>
      <c r="B6105" t="s">
        <v>281</v>
      </c>
      <c r="C6105" t="s">
        <v>19</v>
      </c>
      <c r="D6105">
        <v>24</v>
      </c>
      <c r="E6105" t="s">
        <v>51</v>
      </c>
      <c r="F6105" t="s">
        <v>929</v>
      </c>
      <c r="G6105" t="s">
        <v>29</v>
      </c>
      <c r="H6105" t="s">
        <v>930</v>
      </c>
      <c r="I6105" s="1">
        <v>42793</v>
      </c>
      <c r="K6105">
        <v>7.72</v>
      </c>
      <c r="L6105" t="s">
        <v>194</v>
      </c>
      <c r="M6105">
        <v>85469</v>
      </c>
      <c r="N6105">
        <v>0.15</v>
      </c>
      <c r="O6105" t="s">
        <v>45</v>
      </c>
      <c r="P6105">
        <v>3844</v>
      </c>
      <c r="Q6105">
        <v>23</v>
      </c>
      <c r="R6105" t="s">
        <v>26</v>
      </c>
    </row>
    <row r="6106" spans="1:18" x14ac:dyDescent="0.3">
      <c r="A6106">
        <v>1251</v>
      </c>
      <c r="B6106" t="s">
        <v>308</v>
      </c>
      <c r="C6106" t="s">
        <v>39</v>
      </c>
      <c r="D6106">
        <v>54</v>
      </c>
      <c r="E6106" t="s">
        <v>28</v>
      </c>
      <c r="F6106" t="s">
        <v>229</v>
      </c>
      <c r="G6106" t="s">
        <v>29</v>
      </c>
      <c r="H6106" t="s">
        <v>332</v>
      </c>
      <c r="I6106" s="1">
        <v>42241</v>
      </c>
      <c r="K6106">
        <v>9.23</v>
      </c>
      <c r="L6106" t="s">
        <v>194</v>
      </c>
      <c r="M6106">
        <v>85473</v>
      </c>
      <c r="N6106">
        <v>0</v>
      </c>
      <c r="O6106" t="s">
        <v>36</v>
      </c>
      <c r="P6106">
        <v>1154</v>
      </c>
      <c r="Q6106">
        <v>31</v>
      </c>
      <c r="R6106" t="s">
        <v>67</v>
      </c>
    </row>
    <row r="6107" spans="1:18" x14ac:dyDescent="0.3">
      <c r="A6107">
        <v>5729</v>
      </c>
      <c r="B6107" t="s">
        <v>433</v>
      </c>
      <c r="C6107" t="s">
        <v>19</v>
      </c>
      <c r="D6107">
        <v>22</v>
      </c>
      <c r="E6107" t="s">
        <v>51</v>
      </c>
      <c r="F6107" t="s">
        <v>1360</v>
      </c>
      <c r="G6107" t="s">
        <v>22</v>
      </c>
      <c r="H6107" t="s">
        <v>1361</v>
      </c>
      <c r="I6107" s="1">
        <v>43281</v>
      </c>
      <c r="J6107" s="1">
        <v>45090</v>
      </c>
      <c r="K6107">
        <v>4.95</v>
      </c>
      <c r="L6107" t="s">
        <v>65</v>
      </c>
      <c r="M6107">
        <v>85484</v>
      </c>
      <c r="N6107">
        <v>0.2</v>
      </c>
      <c r="O6107" t="s">
        <v>31</v>
      </c>
      <c r="P6107">
        <v>2471</v>
      </c>
      <c r="Q6107">
        <v>64</v>
      </c>
      <c r="R6107" t="s">
        <v>123</v>
      </c>
    </row>
    <row r="6108" spans="1:18" x14ac:dyDescent="0.3">
      <c r="A6108">
        <v>9613</v>
      </c>
      <c r="B6108" t="s">
        <v>53</v>
      </c>
      <c r="C6108" t="s">
        <v>19</v>
      </c>
      <c r="D6108">
        <v>40</v>
      </c>
      <c r="E6108" t="s">
        <v>34</v>
      </c>
      <c r="F6108" t="s">
        <v>1447</v>
      </c>
      <c r="G6108" t="s">
        <v>29</v>
      </c>
      <c r="H6108" t="s">
        <v>1448</v>
      </c>
      <c r="I6108" s="1">
        <v>45134</v>
      </c>
      <c r="K6108">
        <v>1.31</v>
      </c>
      <c r="L6108" t="s">
        <v>24</v>
      </c>
      <c r="M6108">
        <v>85486</v>
      </c>
      <c r="N6108">
        <v>0</v>
      </c>
      <c r="O6108" t="s">
        <v>36</v>
      </c>
      <c r="P6108">
        <v>1575</v>
      </c>
      <c r="Q6108">
        <v>84</v>
      </c>
      <c r="R6108" t="s">
        <v>52</v>
      </c>
    </row>
    <row r="6109" spans="1:18" x14ac:dyDescent="0.3">
      <c r="A6109">
        <v>3078</v>
      </c>
      <c r="B6109" t="s">
        <v>584</v>
      </c>
      <c r="C6109" t="s">
        <v>19</v>
      </c>
      <c r="D6109">
        <v>54</v>
      </c>
      <c r="E6109" t="s">
        <v>28</v>
      </c>
      <c r="F6109" t="s">
        <v>1447</v>
      </c>
      <c r="G6109" t="s">
        <v>40</v>
      </c>
      <c r="H6109" t="s">
        <v>1455</v>
      </c>
      <c r="I6109" s="1">
        <v>43931</v>
      </c>
      <c r="J6109" s="1">
        <v>44896</v>
      </c>
      <c r="K6109">
        <v>2.64</v>
      </c>
      <c r="L6109" t="s">
        <v>65</v>
      </c>
      <c r="M6109">
        <v>85489</v>
      </c>
      <c r="N6109">
        <v>0.15</v>
      </c>
      <c r="O6109" t="s">
        <v>31</v>
      </c>
      <c r="P6109">
        <v>2860</v>
      </c>
      <c r="Q6109">
        <v>46</v>
      </c>
      <c r="R6109" t="s">
        <v>52</v>
      </c>
    </row>
    <row r="6110" spans="1:18" x14ac:dyDescent="0.3">
      <c r="A6110">
        <v>5554</v>
      </c>
      <c r="B6110" t="s">
        <v>871</v>
      </c>
      <c r="C6110" t="s">
        <v>19</v>
      </c>
      <c r="D6110">
        <v>28</v>
      </c>
      <c r="E6110" t="s">
        <v>20</v>
      </c>
      <c r="F6110" t="s">
        <v>483</v>
      </c>
      <c r="G6110" t="s">
        <v>29</v>
      </c>
      <c r="H6110" t="s">
        <v>639</v>
      </c>
      <c r="I6110" s="1">
        <v>43126</v>
      </c>
      <c r="K6110">
        <v>6.81</v>
      </c>
      <c r="L6110" t="s">
        <v>194</v>
      </c>
      <c r="M6110">
        <v>85500</v>
      </c>
      <c r="N6110">
        <v>0.2</v>
      </c>
      <c r="O6110" t="s">
        <v>31</v>
      </c>
      <c r="P6110">
        <v>1160</v>
      </c>
      <c r="Q6110">
        <v>78</v>
      </c>
      <c r="R6110" t="s">
        <v>54</v>
      </c>
    </row>
    <row r="6111" spans="1:18" x14ac:dyDescent="0.3">
      <c r="A6111">
        <v>10184</v>
      </c>
      <c r="B6111" t="s">
        <v>669</v>
      </c>
      <c r="C6111" t="s">
        <v>19</v>
      </c>
      <c r="D6111">
        <v>36</v>
      </c>
      <c r="E6111" t="s">
        <v>20</v>
      </c>
      <c r="F6111" t="s">
        <v>1560</v>
      </c>
      <c r="G6111" t="s">
        <v>29</v>
      </c>
      <c r="H6111" t="s">
        <v>1561</v>
      </c>
      <c r="I6111" s="1">
        <v>45443</v>
      </c>
      <c r="K6111">
        <v>0.46</v>
      </c>
      <c r="L6111" t="s">
        <v>24</v>
      </c>
      <c r="M6111">
        <v>85508</v>
      </c>
      <c r="N6111">
        <v>0.1</v>
      </c>
      <c r="O6111" t="s">
        <v>36</v>
      </c>
      <c r="P6111">
        <v>2852</v>
      </c>
      <c r="Q6111">
        <v>43</v>
      </c>
      <c r="R6111" t="s">
        <v>46</v>
      </c>
    </row>
    <row r="6112" spans="1:18" x14ac:dyDescent="0.3">
      <c r="A6112">
        <v>7806</v>
      </c>
      <c r="B6112" t="s">
        <v>1083</v>
      </c>
      <c r="C6112" t="s">
        <v>39</v>
      </c>
      <c r="D6112">
        <v>35</v>
      </c>
      <c r="E6112" t="s">
        <v>20</v>
      </c>
      <c r="F6112" t="s">
        <v>1360</v>
      </c>
      <c r="G6112" t="s">
        <v>29</v>
      </c>
      <c r="H6112" t="s">
        <v>1403</v>
      </c>
      <c r="I6112" s="1">
        <v>44420</v>
      </c>
      <c r="K6112">
        <v>3.26</v>
      </c>
      <c r="L6112" t="s">
        <v>65</v>
      </c>
      <c r="M6112">
        <v>85510</v>
      </c>
      <c r="N6112">
        <v>0.5</v>
      </c>
      <c r="O6112" t="s">
        <v>45</v>
      </c>
      <c r="P6112">
        <v>2868</v>
      </c>
      <c r="Q6112">
        <v>30</v>
      </c>
      <c r="R6112" t="s">
        <v>54</v>
      </c>
    </row>
    <row r="6113" spans="1:18" x14ac:dyDescent="0.3">
      <c r="A6113">
        <v>5702</v>
      </c>
      <c r="B6113" t="s">
        <v>1537</v>
      </c>
      <c r="C6113" t="s">
        <v>19</v>
      </c>
      <c r="D6113">
        <v>46</v>
      </c>
      <c r="E6113" t="s">
        <v>34</v>
      </c>
      <c r="F6113" t="s">
        <v>483</v>
      </c>
      <c r="G6113" t="s">
        <v>29</v>
      </c>
      <c r="H6113" t="s">
        <v>639</v>
      </c>
      <c r="I6113" s="1">
        <v>42367</v>
      </c>
      <c r="K6113">
        <v>8.8800000000000008</v>
      </c>
      <c r="L6113" t="s">
        <v>194</v>
      </c>
      <c r="M6113">
        <v>85512</v>
      </c>
      <c r="N6113">
        <v>0.15</v>
      </c>
      <c r="O6113" t="s">
        <v>36</v>
      </c>
      <c r="P6113">
        <v>2472</v>
      </c>
      <c r="Q6113">
        <v>72</v>
      </c>
      <c r="R6113" t="s">
        <v>26</v>
      </c>
    </row>
    <row r="6114" spans="1:18" x14ac:dyDescent="0.3">
      <c r="A6114">
        <v>9615</v>
      </c>
      <c r="B6114" t="s">
        <v>79</v>
      </c>
      <c r="C6114" t="s">
        <v>39</v>
      </c>
      <c r="D6114">
        <v>50</v>
      </c>
      <c r="E6114" t="s">
        <v>28</v>
      </c>
      <c r="F6114" t="s">
        <v>1360</v>
      </c>
      <c r="G6114" t="s">
        <v>29</v>
      </c>
      <c r="H6114" t="s">
        <v>1361</v>
      </c>
      <c r="I6114" s="1">
        <v>43804</v>
      </c>
      <c r="K6114">
        <v>4.95</v>
      </c>
      <c r="L6114" t="s">
        <v>65</v>
      </c>
      <c r="M6114">
        <v>85512</v>
      </c>
      <c r="N6114">
        <v>0</v>
      </c>
      <c r="O6114" t="s">
        <v>25</v>
      </c>
      <c r="P6114">
        <v>5109</v>
      </c>
      <c r="Q6114">
        <v>7</v>
      </c>
      <c r="R6114" t="s">
        <v>46</v>
      </c>
    </row>
    <row r="6115" spans="1:18" x14ac:dyDescent="0.3">
      <c r="A6115">
        <v>1349</v>
      </c>
      <c r="B6115" t="s">
        <v>1459</v>
      </c>
      <c r="C6115" t="s">
        <v>39</v>
      </c>
      <c r="D6115">
        <v>37</v>
      </c>
      <c r="E6115" t="s">
        <v>20</v>
      </c>
      <c r="F6115" t="s">
        <v>488</v>
      </c>
      <c r="G6115" t="s">
        <v>29</v>
      </c>
      <c r="H6115" t="s">
        <v>597</v>
      </c>
      <c r="I6115" s="1">
        <v>42760</v>
      </c>
      <c r="K6115">
        <v>7.81</v>
      </c>
      <c r="L6115" t="s">
        <v>194</v>
      </c>
      <c r="M6115">
        <v>85518</v>
      </c>
      <c r="N6115">
        <v>0.2</v>
      </c>
      <c r="O6115" t="s">
        <v>36</v>
      </c>
      <c r="P6115">
        <v>1140</v>
      </c>
      <c r="Q6115">
        <v>4</v>
      </c>
      <c r="R6115" t="s">
        <v>54</v>
      </c>
    </row>
    <row r="6116" spans="1:18" x14ac:dyDescent="0.3">
      <c r="A6116">
        <v>7501</v>
      </c>
      <c r="B6116" t="s">
        <v>66</v>
      </c>
      <c r="C6116" t="s">
        <v>39</v>
      </c>
      <c r="D6116">
        <v>34</v>
      </c>
      <c r="E6116" t="s">
        <v>20</v>
      </c>
      <c r="F6116" t="s">
        <v>1360</v>
      </c>
      <c r="G6116" t="s">
        <v>29</v>
      </c>
      <c r="H6116" t="s">
        <v>1454</v>
      </c>
      <c r="I6116" s="1">
        <v>45128</v>
      </c>
      <c r="K6116">
        <v>1.33</v>
      </c>
      <c r="L6116" t="s">
        <v>24</v>
      </c>
      <c r="M6116">
        <v>85527</v>
      </c>
      <c r="N6116">
        <v>0.1</v>
      </c>
      <c r="O6116" t="s">
        <v>36</v>
      </c>
      <c r="P6116">
        <v>3795</v>
      </c>
      <c r="Q6116">
        <v>32</v>
      </c>
      <c r="R6116" t="s">
        <v>123</v>
      </c>
    </row>
    <row r="6117" spans="1:18" x14ac:dyDescent="0.3">
      <c r="A6117">
        <v>1969</v>
      </c>
      <c r="B6117" t="s">
        <v>1098</v>
      </c>
      <c r="C6117" t="s">
        <v>39</v>
      </c>
      <c r="D6117">
        <v>39</v>
      </c>
      <c r="E6117" t="s">
        <v>20</v>
      </c>
      <c r="F6117" t="s">
        <v>1511</v>
      </c>
      <c r="G6117" t="s">
        <v>22</v>
      </c>
      <c r="H6117" t="s">
        <v>1536</v>
      </c>
      <c r="I6117" s="1">
        <v>44811</v>
      </c>
      <c r="K6117">
        <v>2.19</v>
      </c>
      <c r="L6117" t="s">
        <v>65</v>
      </c>
      <c r="M6117">
        <v>85532</v>
      </c>
      <c r="N6117">
        <v>0.1</v>
      </c>
      <c r="O6117" t="s">
        <v>36</v>
      </c>
      <c r="P6117">
        <v>1914</v>
      </c>
      <c r="Q6117">
        <v>55</v>
      </c>
      <c r="R6117" t="s">
        <v>84</v>
      </c>
    </row>
    <row r="6118" spans="1:18" x14ac:dyDescent="0.3">
      <c r="A6118">
        <v>4376</v>
      </c>
      <c r="B6118" t="s">
        <v>949</v>
      </c>
      <c r="C6118" t="s">
        <v>19</v>
      </c>
      <c r="D6118">
        <v>25</v>
      </c>
      <c r="E6118" t="s">
        <v>20</v>
      </c>
      <c r="F6118" t="s">
        <v>1360</v>
      </c>
      <c r="G6118" t="s">
        <v>22</v>
      </c>
      <c r="H6118" t="s">
        <v>1403</v>
      </c>
      <c r="I6118" s="1">
        <v>45144</v>
      </c>
      <c r="K6118">
        <v>1.28</v>
      </c>
      <c r="L6118" t="s">
        <v>24</v>
      </c>
      <c r="M6118">
        <v>85539</v>
      </c>
      <c r="N6118">
        <v>0.2</v>
      </c>
      <c r="O6118" t="s">
        <v>36</v>
      </c>
      <c r="Q6118">
        <v>6</v>
      </c>
      <c r="R6118" t="s">
        <v>80</v>
      </c>
    </row>
    <row r="6119" spans="1:18" x14ac:dyDescent="0.3">
      <c r="A6119">
        <v>3412</v>
      </c>
      <c r="B6119" t="s">
        <v>1336</v>
      </c>
      <c r="C6119" t="s">
        <v>19</v>
      </c>
      <c r="D6119">
        <v>58</v>
      </c>
      <c r="E6119" t="s">
        <v>28</v>
      </c>
      <c r="F6119" t="s">
        <v>1447</v>
      </c>
      <c r="G6119" t="s">
        <v>22</v>
      </c>
      <c r="H6119" t="s">
        <v>1485</v>
      </c>
      <c r="I6119" s="1">
        <v>44560</v>
      </c>
      <c r="K6119">
        <v>2.88</v>
      </c>
      <c r="L6119" t="s">
        <v>65</v>
      </c>
      <c r="M6119">
        <v>85557</v>
      </c>
      <c r="N6119">
        <v>0.1</v>
      </c>
      <c r="O6119" t="s">
        <v>36</v>
      </c>
      <c r="P6119">
        <v>2248</v>
      </c>
      <c r="Q6119">
        <v>83</v>
      </c>
      <c r="R6119" t="s">
        <v>26</v>
      </c>
    </row>
    <row r="6120" spans="1:18" x14ac:dyDescent="0.3">
      <c r="A6120">
        <v>9423</v>
      </c>
      <c r="B6120" t="s">
        <v>1257</v>
      </c>
      <c r="C6120" t="s">
        <v>39</v>
      </c>
      <c r="D6120">
        <v>61</v>
      </c>
      <c r="E6120" t="s">
        <v>48</v>
      </c>
      <c r="F6120" t="s">
        <v>929</v>
      </c>
      <c r="G6120" t="s">
        <v>40</v>
      </c>
      <c r="H6120" t="s">
        <v>960</v>
      </c>
      <c r="I6120" s="1">
        <v>42829</v>
      </c>
      <c r="K6120">
        <v>7.62</v>
      </c>
      <c r="L6120" t="s">
        <v>194</v>
      </c>
      <c r="M6120">
        <v>85569</v>
      </c>
      <c r="N6120">
        <v>0.2</v>
      </c>
      <c r="O6120" t="s">
        <v>36</v>
      </c>
      <c r="P6120">
        <v>6161</v>
      </c>
      <c r="Q6120">
        <v>33</v>
      </c>
      <c r="R6120" t="s">
        <v>52</v>
      </c>
    </row>
    <row r="6121" spans="1:18" x14ac:dyDescent="0.3">
      <c r="A6121">
        <v>6193</v>
      </c>
      <c r="B6121" t="s">
        <v>410</v>
      </c>
      <c r="C6121" t="s">
        <v>39</v>
      </c>
      <c r="D6121">
        <v>28</v>
      </c>
      <c r="E6121" t="s">
        <v>20</v>
      </c>
      <c r="F6121" t="s">
        <v>929</v>
      </c>
      <c r="G6121" t="s">
        <v>29</v>
      </c>
      <c r="H6121" t="s">
        <v>962</v>
      </c>
      <c r="I6121" s="1">
        <v>43258</v>
      </c>
      <c r="K6121">
        <v>6.44</v>
      </c>
      <c r="L6121" t="s">
        <v>194</v>
      </c>
      <c r="M6121">
        <v>85578</v>
      </c>
      <c r="N6121">
        <v>0</v>
      </c>
      <c r="O6121" t="s">
        <v>36</v>
      </c>
      <c r="P6121">
        <v>4370</v>
      </c>
      <c r="Q6121">
        <v>69</v>
      </c>
      <c r="R6121" t="s">
        <v>106</v>
      </c>
    </row>
    <row r="6122" spans="1:18" x14ac:dyDescent="0.3">
      <c r="A6122">
        <v>3578</v>
      </c>
      <c r="B6122" t="s">
        <v>1488</v>
      </c>
      <c r="C6122" t="s">
        <v>19</v>
      </c>
      <c r="D6122">
        <v>64</v>
      </c>
      <c r="E6122" t="s">
        <v>48</v>
      </c>
      <c r="F6122" t="s">
        <v>229</v>
      </c>
      <c r="G6122" t="s">
        <v>29</v>
      </c>
      <c r="H6122" t="s">
        <v>260</v>
      </c>
      <c r="I6122" s="1">
        <v>42226</v>
      </c>
      <c r="K6122">
        <v>9.27</v>
      </c>
      <c r="L6122" t="s">
        <v>194</v>
      </c>
      <c r="M6122">
        <v>85581</v>
      </c>
      <c r="N6122">
        <v>0</v>
      </c>
      <c r="O6122" t="s">
        <v>36</v>
      </c>
      <c r="Q6122">
        <v>99</v>
      </c>
      <c r="R6122" t="s">
        <v>106</v>
      </c>
    </row>
    <row r="6123" spans="1:18" x14ac:dyDescent="0.3">
      <c r="A6123">
        <v>7992</v>
      </c>
      <c r="B6123" t="s">
        <v>889</v>
      </c>
      <c r="C6123" t="s">
        <v>39</v>
      </c>
      <c r="D6123">
        <v>55</v>
      </c>
      <c r="E6123" t="s">
        <v>28</v>
      </c>
      <c r="F6123" t="s">
        <v>483</v>
      </c>
      <c r="G6123" t="s">
        <v>22</v>
      </c>
      <c r="H6123" t="s">
        <v>484</v>
      </c>
      <c r="I6123" s="1">
        <v>42134</v>
      </c>
      <c r="K6123">
        <v>9.52</v>
      </c>
      <c r="L6123" t="s">
        <v>194</v>
      </c>
      <c r="M6123">
        <v>85592</v>
      </c>
      <c r="N6123">
        <v>0.2</v>
      </c>
      <c r="O6123" t="s">
        <v>31</v>
      </c>
      <c r="P6123">
        <v>1140</v>
      </c>
      <c r="Q6123">
        <v>4</v>
      </c>
      <c r="R6123" t="s">
        <v>71</v>
      </c>
    </row>
    <row r="6124" spans="1:18" x14ac:dyDescent="0.3">
      <c r="A6124">
        <v>1900</v>
      </c>
      <c r="B6124" t="s">
        <v>500</v>
      </c>
      <c r="C6124" t="s">
        <v>19</v>
      </c>
      <c r="D6124">
        <v>26</v>
      </c>
      <c r="E6124" t="s">
        <v>20</v>
      </c>
      <c r="F6124" t="s">
        <v>1560</v>
      </c>
      <c r="G6124" t="s">
        <v>29</v>
      </c>
      <c r="H6124" t="s">
        <v>1561</v>
      </c>
      <c r="I6124" s="1">
        <v>45410</v>
      </c>
      <c r="K6124">
        <v>0.55000000000000004</v>
      </c>
      <c r="L6124" t="s">
        <v>24</v>
      </c>
      <c r="M6124">
        <v>85598</v>
      </c>
      <c r="N6124">
        <v>0.15</v>
      </c>
      <c r="O6124" t="s">
        <v>45</v>
      </c>
      <c r="P6124">
        <v>1251</v>
      </c>
      <c r="Q6124">
        <v>10</v>
      </c>
      <c r="R6124" t="s">
        <v>46</v>
      </c>
    </row>
    <row r="6125" spans="1:18" x14ac:dyDescent="0.3">
      <c r="A6125">
        <v>7347</v>
      </c>
      <c r="B6125" t="s">
        <v>1487</v>
      </c>
      <c r="C6125" t="s">
        <v>39</v>
      </c>
      <c r="D6125">
        <v>45</v>
      </c>
      <c r="E6125" t="s">
        <v>34</v>
      </c>
      <c r="F6125" t="s">
        <v>1447</v>
      </c>
      <c r="G6125" t="s">
        <v>29</v>
      </c>
      <c r="H6125" t="s">
        <v>1455</v>
      </c>
      <c r="I6125" s="1">
        <v>45127</v>
      </c>
      <c r="K6125">
        <v>1.33</v>
      </c>
      <c r="L6125" t="s">
        <v>24</v>
      </c>
      <c r="M6125">
        <v>85598</v>
      </c>
      <c r="N6125">
        <v>0.3</v>
      </c>
      <c r="O6125" t="s">
        <v>36</v>
      </c>
      <c r="Q6125">
        <v>0</v>
      </c>
      <c r="R6125" t="s">
        <v>56</v>
      </c>
    </row>
    <row r="6126" spans="1:18" x14ac:dyDescent="0.3">
      <c r="A6126">
        <v>4096</v>
      </c>
      <c r="B6126" t="s">
        <v>1573</v>
      </c>
      <c r="C6126" t="s">
        <v>39</v>
      </c>
      <c r="D6126">
        <v>55</v>
      </c>
      <c r="E6126" t="s">
        <v>28</v>
      </c>
      <c r="F6126" t="s">
        <v>488</v>
      </c>
      <c r="G6126" t="s">
        <v>22</v>
      </c>
      <c r="H6126" t="s">
        <v>597</v>
      </c>
      <c r="I6126" s="1">
        <v>42248</v>
      </c>
      <c r="K6126">
        <v>9.2100000000000009</v>
      </c>
      <c r="L6126" t="s">
        <v>194</v>
      </c>
      <c r="M6126">
        <v>85604</v>
      </c>
      <c r="N6126">
        <v>0.25</v>
      </c>
      <c r="O6126" t="s">
        <v>36</v>
      </c>
      <c r="P6126">
        <v>2970</v>
      </c>
      <c r="Q6126">
        <v>57</v>
      </c>
      <c r="R6126" t="s">
        <v>54</v>
      </c>
    </row>
    <row r="6127" spans="1:18" x14ac:dyDescent="0.3">
      <c r="A6127">
        <v>10575</v>
      </c>
      <c r="B6127" t="s">
        <v>1202</v>
      </c>
      <c r="C6127" t="s">
        <v>39</v>
      </c>
      <c r="D6127">
        <v>34</v>
      </c>
      <c r="E6127" t="s">
        <v>20</v>
      </c>
      <c r="F6127" t="s">
        <v>1360</v>
      </c>
      <c r="G6127" t="s">
        <v>29</v>
      </c>
      <c r="H6127" t="s">
        <v>1385</v>
      </c>
      <c r="I6127" s="1">
        <v>44264</v>
      </c>
      <c r="K6127">
        <v>3.69</v>
      </c>
      <c r="L6127" t="s">
        <v>65</v>
      </c>
      <c r="M6127">
        <v>85610</v>
      </c>
      <c r="N6127">
        <v>0</v>
      </c>
      <c r="O6127" t="s">
        <v>45</v>
      </c>
      <c r="P6127">
        <v>8938</v>
      </c>
      <c r="Q6127">
        <v>97</v>
      </c>
      <c r="R6127" t="s">
        <v>76</v>
      </c>
    </row>
    <row r="6128" spans="1:18" x14ac:dyDescent="0.3">
      <c r="A6128">
        <v>3958</v>
      </c>
      <c r="B6128" t="s">
        <v>559</v>
      </c>
      <c r="C6128" t="s">
        <v>19</v>
      </c>
      <c r="D6128">
        <v>58</v>
      </c>
      <c r="E6128" t="s">
        <v>28</v>
      </c>
      <c r="F6128" t="s">
        <v>1560</v>
      </c>
      <c r="G6128" t="s">
        <v>22</v>
      </c>
      <c r="H6128" t="s">
        <v>1578</v>
      </c>
      <c r="I6128" s="1">
        <v>45378</v>
      </c>
      <c r="K6128">
        <v>0.64</v>
      </c>
      <c r="L6128" t="s">
        <v>24</v>
      </c>
      <c r="M6128">
        <v>85623</v>
      </c>
      <c r="N6128">
        <v>0.1</v>
      </c>
      <c r="O6128" t="s">
        <v>25</v>
      </c>
      <c r="Q6128">
        <v>54</v>
      </c>
      <c r="R6128" t="s">
        <v>49</v>
      </c>
    </row>
    <row r="6129" spans="1:18" x14ac:dyDescent="0.3">
      <c r="A6129">
        <v>9383</v>
      </c>
      <c r="B6129" t="s">
        <v>609</v>
      </c>
      <c r="C6129" t="s">
        <v>39</v>
      </c>
      <c r="D6129">
        <v>52</v>
      </c>
      <c r="E6129" t="s">
        <v>28</v>
      </c>
      <c r="F6129" t="s">
        <v>188</v>
      </c>
      <c r="G6129" t="s">
        <v>22</v>
      </c>
      <c r="H6129" t="s">
        <v>199</v>
      </c>
      <c r="I6129" s="1">
        <v>42093</v>
      </c>
      <c r="K6129">
        <v>9.6300000000000008</v>
      </c>
      <c r="L6129" t="s">
        <v>194</v>
      </c>
      <c r="M6129">
        <v>85633</v>
      </c>
      <c r="N6129">
        <v>0.3</v>
      </c>
      <c r="O6129" t="s">
        <v>36</v>
      </c>
      <c r="P6129">
        <v>7467</v>
      </c>
      <c r="Q6129">
        <v>42</v>
      </c>
      <c r="R6129" t="s">
        <v>61</v>
      </c>
    </row>
    <row r="6130" spans="1:18" x14ac:dyDescent="0.3">
      <c r="A6130">
        <v>5371</v>
      </c>
      <c r="B6130" t="s">
        <v>1445</v>
      </c>
      <c r="C6130" t="s">
        <v>39</v>
      </c>
      <c r="D6130">
        <v>43</v>
      </c>
      <c r="E6130" t="s">
        <v>34</v>
      </c>
      <c r="F6130" t="s">
        <v>1360</v>
      </c>
      <c r="G6130" t="s">
        <v>22</v>
      </c>
      <c r="H6130" t="s">
        <v>1415</v>
      </c>
      <c r="I6130" s="1">
        <v>44612</v>
      </c>
      <c r="K6130">
        <v>2.74</v>
      </c>
      <c r="L6130" t="s">
        <v>65</v>
      </c>
      <c r="M6130">
        <v>85644</v>
      </c>
      <c r="N6130">
        <v>0.1</v>
      </c>
      <c r="O6130" t="s">
        <v>36</v>
      </c>
      <c r="P6130">
        <v>3221</v>
      </c>
      <c r="Q6130">
        <v>69</v>
      </c>
      <c r="R6130" t="s">
        <v>26</v>
      </c>
    </row>
    <row r="6131" spans="1:18" x14ac:dyDescent="0.3">
      <c r="A6131">
        <v>9408</v>
      </c>
      <c r="B6131" t="s">
        <v>204</v>
      </c>
      <c r="C6131" t="s">
        <v>39</v>
      </c>
      <c r="D6131">
        <v>55</v>
      </c>
      <c r="E6131" t="s">
        <v>28</v>
      </c>
      <c r="F6131" t="s">
        <v>1447</v>
      </c>
      <c r="G6131" t="s">
        <v>29</v>
      </c>
      <c r="H6131" t="s">
        <v>1448</v>
      </c>
      <c r="I6131" s="1">
        <v>42863</v>
      </c>
      <c r="J6131" s="1">
        <v>43540</v>
      </c>
      <c r="K6131">
        <v>1.85</v>
      </c>
      <c r="L6131" t="s">
        <v>24</v>
      </c>
      <c r="M6131">
        <v>85646</v>
      </c>
      <c r="N6131">
        <v>0.1</v>
      </c>
      <c r="O6131" t="s">
        <v>45</v>
      </c>
      <c r="P6131">
        <v>7372</v>
      </c>
      <c r="Q6131">
        <v>74</v>
      </c>
      <c r="R6131" t="s">
        <v>67</v>
      </c>
    </row>
    <row r="6132" spans="1:18" x14ac:dyDescent="0.3">
      <c r="A6132">
        <v>1373</v>
      </c>
      <c r="B6132" t="s">
        <v>1248</v>
      </c>
      <c r="C6132" t="s">
        <v>39</v>
      </c>
      <c r="D6132">
        <v>58</v>
      </c>
      <c r="E6132" t="s">
        <v>28</v>
      </c>
      <c r="F6132" t="s">
        <v>488</v>
      </c>
      <c r="G6132" t="s">
        <v>29</v>
      </c>
      <c r="H6132" t="s">
        <v>489</v>
      </c>
      <c r="I6132" s="1">
        <v>43407</v>
      </c>
      <c r="K6132">
        <v>6.04</v>
      </c>
      <c r="L6132" t="s">
        <v>194</v>
      </c>
      <c r="M6132">
        <v>85650</v>
      </c>
      <c r="N6132">
        <v>0.2</v>
      </c>
      <c r="O6132" t="s">
        <v>36</v>
      </c>
      <c r="P6132">
        <v>1048</v>
      </c>
      <c r="Q6132">
        <v>83</v>
      </c>
      <c r="R6132" t="s">
        <v>46</v>
      </c>
    </row>
    <row r="6133" spans="1:18" x14ac:dyDescent="0.3">
      <c r="A6133">
        <v>6836</v>
      </c>
      <c r="B6133" t="s">
        <v>780</v>
      </c>
      <c r="C6133" t="s">
        <v>19</v>
      </c>
      <c r="D6133">
        <v>34</v>
      </c>
      <c r="E6133" t="s">
        <v>20</v>
      </c>
      <c r="F6133" t="s">
        <v>1447</v>
      </c>
      <c r="G6133" t="s">
        <v>40</v>
      </c>
      <c r="H6133" t="s">
        <v>1452</v>
      </c>
      <c r="I6133" s="1">
        <v>45176</v>
      </c>
      <c r="K6133">
        <v>1.19</v>
      </c>
      <c r="L6133" t="s">
        <v>24</v>
      </c>
      <c r="M6133">
        <v>85652</v>
      </c>
      <c r="N6133">
        <v>0.2</v>
      </c>
      <c r="O6133" t="s">
        <v>36</v>
      </c>
      <c r="P6133">
        <v>3693</v>
      </c>
      <c r="Q6133">
        <v>38</v>
      </c>
      <c r="R6133" t="s">
        <v>56</v>
      </c>
    </row>
    <row r="6134" spans="1:18" x14ac:dyDescent="0.3">
      <c r="A6134">
        <v>7843</v>
      </c>
      <c r="B6134" t="s">
        <v>1476</v>
      </c>
      <c r="C6134" t="s">
        <v>39</v>
      </c>
      <c r="D6134">
        <v>45</v>
      </c>
      <c r="E6134" t="s">
        <v>34</v>
      </c>
      <c r="F6134" t="s">
        <v>929</v>
      </c>
      <c r="G6134" t="s">
        <v>29</v>
      </c>
      <c r="H6134" t="s">
        <v>931</v>
      </c>
      <c r="I6134" s="1">
        <v>42492</v>
      </c>
      <c r="K6134">
        <v>8.5399999999999991</v>
      </c>
      <c r="L6134" t="s">
        <v>194</v>
      </c>
      <c r="M6134">
        <v>85658</v>
      </c>
      <c r="N6134">
        <v>0</v>
      </c>
      <c r="O6134" t="s">
        <v>36</v>
      </c>
      <c r="P6134">
        <v>1057</v>
      </c>
      <c r="Q6134">
        <v>38</v>
      </c>
      <c r="R6134" t="s">
        <v>71</v>
      </c>
    </row>
    <row r="6135" spans="1:18" x14ac:dyDescent="0.3">
      <c r="A6135">
        <v>5261</v>
      </c>
      <c r="B6135" t="s">
        <v>1046</v>
      </c>
      <c r="C6135" t="s">
        <v>19</v>
      </c>
      <c r="D6135">
        <v>34</v>
      </c>
      <c r="E6135" t="s">
        <v>20</v>
      </c>
      <c r="F6135" t="s">
        <v>929</v>
      </c>
      <c r="G6135" t="s">
        <v>40</v>
      </c>
      <c r="H6135" t="s">
        <v>1027</v>
      </c>
      <c r="I6135" s="1">
        <v>42427</v>
      </c>
      <c r="J6135" s="1">
        <v>44200</v>
      </c>
      <c r="K6135">
        <v>4.8499999999999996</v>
      </c>
      <c r="L6135" t="s">
        <v>65</v>
      </c>
      <c r="M6135">
        <v>85671</v>
      </c>
      <c r="N6135">
        <v>0.2</v>
      </c>
      <c r="O6135" t="s">
        <v>45</v>
      </c>
      <c r="P6135">
        <v>4611</v>
      </c>
      <c r="Q6135">
        <v>34</v>
      </c>
      <c r="R6135" t="s">
        <v>88</v>
      </c>
    </row>
    <row r="6136" spans="1:18" x14ac:dyDescent="0.3">
      <c r="A6136">
        <v>7124</v>
      </c>
      <c r="B6136" t="s">
        <v>672</v>
      </c>
      <c r="C6136" t="s">
        <v>39</v>
      </c>
      <c r="D6136">
        <v>26</v>
      </c>
      <c r="E6136" t="s">
        <v>20</v>
      </c>
      <c r="F6136" t="s">
        <v>1511</v>
      </c>
      <c r="G6136" t="s">
        <v>22</v>
      </c>
      <c r="H6136" t="s">
        <v>1512</v>
      </c>
      <c r="I6136" s="1">
        <v>44706</v>
      </c>
      <c r="K6136">
        <v>2.48</v>
      </c>
      <c r="L6136" t="s">
        <v>65</v>
      </c>
      <c r="M6136">
        <v>85673</v>
      </c>
      <c r="N6136">
        <v>0.15</v>
      </c>
      <c r="O6136" t="s">
        <v>36</v>
      </c>
      <c r="P6136">
        <v>5690</v>
      </c>
      <c r="Q6136">
        <v>18</v>
      </c>
      <c r="R6136" t="s">
        <v>49</v>
      </c>
    </row>
    <row r="6137" spans="1:18" x14ac:dyDescent="0.3">
      <c r="A6137">
        <v>10053</v>
      </c>
      <c r="B6137" t="s">
        <v>447</v>
      </c>
      <c r="C6137" t="s">
        <v>39</v>
      </c>
      <c r="D6137">
        <v>30</v>
      </c>
      <c r="E6137" t="s">
        <v>20</v>
      </c>
      <c r="F6137" t="s">
        <v>929</v>
      </c>
      <c r="G6137" t="s">
        <v>29</v>
      </c>
      <c r="H6137" t="s">
        <v>962</v>
      </c>
      <c r="I6137" s="1">
        <v>43347</v>
      </c>
      <c r="K6137">
        <v>6.2</v>
      </c>
      <c r="L6137" t="s">
        <v>194</v>
      </c>
      <c r="M6137">
        <v>85689</v>
      </c>
      <c r="N6137">
        <v>0.15</v>
      </c>
      <c r="O6137" t="s">
        <v>31</v>
      </c>
      <c r="P6137">
        <v>3084</v>
      </c>
      <c r="Q6137">
        <v>15</v>
      </c>
      <c r="R6137" t="s">
        <v>56</v>
      </c>
    </row>
    <row r="6138" spans="1:18" x14ac:dyDescent="0.3">
      <c r="A6138">
        <v>2886</v>
      </c>
      <c r="B6138" t="s">
        <v>172</v>
      </c>
      <c r="C6138" t="s">
        <v>39</v>
      </c>
      <c r="D6138">
        <v>60</v>
      </c>
      <c r="E6138" t="s">
        <v>48</v>
      </c>
      <c r="F6138" t="s">
        <v>488</v>
      </c>
      <c r="G6138" t="s">
        <v>22</v>
      </c>
      <c r="H6138" t="s">
        <v>560</v>
      </c>
      <c r="I6138" s="1">
        <v>42294</v>
      </c>
      <c r="K6138">
        <v>9.08</v>
      </c>
      <c r="L6138" t="s">
        <v>194</v>
      </c>
      <c r="M6138">
        <v>85696</v>
      </c>
      <c r="N6138">
        <v>0.2</v>
      </c>
      <c r="O6138" t="s">
        <v>36</v>
      </c>
      <c r="P6138">
        <v>1169</v>
      </c>
      <c r="Q6138">
        <v>7</v>
      </c>
      <c r="R6138" t="s">
        <v>52</v>
      </c>
    </row>
    <row r="6139" spans="1:18" x14ac:dyDescent="0.3">
      <c r="A6139">
        <v>9765</v>
      </c>
      <c r="B6139" t="s">
        <v>171</v>
      </c>
      <c r="C6139" t="s">
        <v>19</v>
      </c>
      <c r="D6139">
        <v>43</v>
      </c>
      <c r="E6139" t="s">
        <v>34</v>
      </c>
      <c r="F6139" t="s">
        <v>1360</v>
      </c>
      <c r="G6139" t="s">
        <v>29</v>
      </c>
      <c r="H6139" t="s">
        <v>1403</v>
      </c>
      <c r="I6139" s="1">
        <v>43828</v>
      </c>
      <c r="K6139">
        <v>4.88</v>
      </c>
      <c r="L6139" t="s">
        <v>65</v>
      </c>
      <c r="M6139">
        <v>85706</v>
      </c>
      <c r="N6139">
        <v>0.1</v>
      </c>
      <c r="O6139" t="s">
        <v>36</v>
      </c>
      <c r="P6139">
        <v>4013</v>
      </c>
      <c r="Q6139">
        <v>10</v>
      </c>
      <c r="R6139" t="s">
        <v>37</v>
      </c>
    </row>
    <row r="6140" spans="1:18" x14ac:dyDescent="0.3">
      <c r="A6140">
        <v>3010</v>
      </c>
      <c r="B6140" t="s">
        <v>293</v>
      </c>
      <c r="C6140" t="s">
        <v>19</v>
      </c>
      <c r="D6140">
        <v>58</v>
      </c>
      <c r="E6140" t="s">
        <v>28</v>
      </c>
      <c r="F6140" t="s">
        <v>1360</v>
      </c>
      <c r="G6140" t="s">
        <v>29</v>
      </c>
      <c r="H6140" t="s">
        <v>1361</v>
      </c>
      <c r="I6140" s="1">
        <v>44012</v>
      </c>
      <c r="J6140" s="1">
        <v>45758</v>
      </c>
      <c r="K6140">
        <v>4.78</v>
      </c>
      <c r="L6140" t="s">
        <v>65</v>
      </c>
      <c r="M6140">
        <v>85711</v>
      </c>
      <c r="N6140">
        <v>0</v>
      </c>
      <c r="O6140" t="s">
        <v>36</v>
      </c>
      <c r="P6140">
        <v>1951</v>
      </c>
      <c r="Q6140">
        <v>88</v>
      </c>
      <c r="R6140" t="s">
        <v>61</v>
      </c>
    </row>
    <row r="6141" spans="1:18" x14ac:dyDescent="0.3">
      <c r="A6141">
        <v>9995</v>
      </c>
      <c r="B6141" t="s">
        <v>442</v>
      </c>
      <c r="C6141" t="s">
        <v>19</v>
      </c>
      <c r="D6141">
        <v>54</v>
      </c>
      <c r="E6141" t="s">
        <v>28</v>
      </c>
      <c r="F6141" t="s">
        <v>1511</v>
      </c>
      <c r="G6141" t="s">
        <v>29</v>
      </c>
      <c r="H6141" t="s">
        <v>1512</v>
      </c>
      <c r="I6141" s="1">
        <v>42686</v>
      </c>
      <c r="J6141" s="1">
        <v>43521</v>
      </c>
      <c r="K6141">
        <v>2.29</v>
      </c>
      <c r="L6141" t="s">
        <v>65</v>
      </c>
      <c r="M6141">
        <v>85723</v>
      </c>
      <c r="N6141">
        <v>0.5</v>
      </c>
      <c r="O6141" t="s">
        <v>31</v>
      </c>
      <c r="Q6141">
        <v>92</v>
      </c>
      <c r="R6141" t="s">
        <v>54</v>
      </c>
    </row>
    <row r="6142" spans="1:18" x14ac:dyDescent="0.3">
      <c r="A6142">
        <v>1310</v>
      </c>
      <c r="B6142" t="s">
        <v>708</v>
      </c>
      <c r="C6142" t="s">
        <v>39</v>
      </c>
      <c r="D6142">
        <v>37</v>
      </c>
      <c r="E6142" t="s">
        <v>20</v>
      </c>
      <c r="F6142" t="s">
        <v>1360</v>
      </c>
      <c r="G6142" t="s">
        <v>29</v>
      </c>
      <c r="H6142" t="s">
        <v>1415</v>
      </c>
      <c r="I6142" s="1">
        <v>42239</v>
      </c>
      <c r="J6142" s="1">
        <v>43271</v>
      </c>
      <c r="K6142">
        <v>2.83</v>
      </c>
      <c r="L6142" t="s">
        <v>65</v>
      </c>
      <c r="M6142">
        <v>85724</v>
      </c>
      <c r="N6142">
        <v>0.1</v>
      </c>
      <c r="O6142" t="s">
        <v>31</v>
      </c>
      <c r="P6142">
        <v>1068</v>
      </c>
      <c r="Q6142">
        <v>75</v>
      </c>
      <c r="R6142" t="s">
        <v>37</v>
      </c>
    </row>
    <row r="6143" spans="1:18" x14ac:dyDescent="0.3">
      <c r="A6143">
        <v>1095</v>
      </c>
      <c r="B6143" t="s">
        <v>513</v>
      </c>
      <c r="C6143" t="s">
        <v>39</v>
      </c>
      <c r="D6143">
        <v>22</v>
      </c>
      <c r="E6143" t="s">
        <v>51</v>
      </c>
      <c r="F6143" t="s">
        <v>929</v>
      </c>
      <c r="G6143" t="s">
        <v>29</v>
      </c>
      <c r="H6143" t="s">
        <v>960</v>
      </c>
      <c r="I6143" s="1">
        <v>43891</v>
      </c>
      <c r="K6143">
        <v>4.71</v>
      </c>
      <c r="L6143" t="s">
        <v>65</v>
      </c>
      <c r="M6143">
        <v>85730</v>
      </c>
      <c r="N6143">
        <v>0.2</v>
      </c>
      <c r="O6143" t="s">
        <v>45</v>
      </c>
      <c r="P6143">
        <v>1090</v>
      </c>
      <c r="Q6143">
        <v>9</v>
      </c>
      <c r="R6143" t="s">
        <v>106</v>
      </c>
    </row>
    <row r="6144" spans="1:18" x14ac:dyDescent="0.3">
      <c r="A6144">
        <v>10672</v>
      </c>
      <c r="B6144" t="s">
        <v>1501</v>
      </c>
      <c r="C6144" t="s">
        <v>19</v>
      </c>
      <c r="D6144">
        <v>36</v>
      </c>
      <c r="E6144" t="s">
        <v>20</v>
      </c>
      <c r="F6144" t="s">
        <v>929</v>
      </c>
      <c r="G6144" t="s">
        <v>29</v>
      </c>
      <c r="H6144" t="s">
        <v>930</v>
      </c>
      <c r="I6144" s="1">
        <v>42254</v>
      </c>
      <c r="K6144">
        <v>9.19</v>
      </c>
      <c r="L6144" t="s">
        <v>194</v>
      </c>
      <c r="M6144">
        <v>85735</v>
      </c>
      <c r="N6144">
        <v>0.15</v>
      </c>
      <c r="O6144" t="s">
        <v>36</v>
      </c>
      <c r="P6144">
        <v>3268</v>
      </c>
      <c r="Q6144">
        <v>95</v>
      </c>
      <c r="R6144" t="s">
        <v>49</v>
      </c>
    </row>
    <row r="6145" spans="1:18" x14ac:dyDescent="0.3">
      <c r="A6145">
        <v>8992</v>
      </c>
      <c r="B6145" t="s">
        <v>838</v>
      </c>
      <c r="C6145" t="s">
        <v>19</v>
      </c>
      <c r="D6145">
        <v>24</v>
      </c>
      <c r="E6145" t="s">
        <v>51</v>
      </c>
      <c r="F6145" t="s">
        <v>1360</v>
      </c>
      <c r="G6145" t="s">
        <v>29</v>
      </c>
      <c r="H6145" t="s">
        <v>1415</v>
      </c>
      <c r="I6145" s="1">
        <v>45185</v>
      </c>
      <c r="K6145">
        <v>1.17</v>
      </c>
      <c r="L6145" t="s">
        <v>24</v>
      </c>
      <c r="M6145">
        <v>85739</v>
      </c>
      <c r="N6145">
        <v>0.25</v>
      </c>
      <c r="O6145" t="s">
        <v>36</v>
      </c>
      <c r="P6145">
        <v>6632</v>
      </c>
      <c r="Q6145">
        <v>86</v>
      </c>
      <c r="R6145" t="s">
        <v>56</v>
      </c>
    </row>
    <row r="6146" spans="1:18" x14ac:dyDescent="0.3">
      <c r="A6146">
        <v>1051</v>
      </c>
      <c r="B6146" t="s">
        <v>1120</v>
      </c>
      <c r="C6146" t="s">
        <v>19</v>
      </c>
      <c r="D6146">
        <v>63</v>
      </c>
      <c r="E6146" t="s">
        <v>48</v>
      </c>
      <c r="F6146" t="s">
        <v>1560</v>
      </c>
      <c r="G6146" t="s">
        <v>22</v>
      </c>
      <c r="H6146" t="s">
        <v>1561</v>
      </c>
      <c r="I6146" s="1">
        <v>45138</v>
      </c>
      <c r="K6146">
        <v>1.3</v>
      </c>
      <c r="L6146" t="s">
        <v>24</v>
      </c>
      <c r="M6146">
        <v>85742</v>
      </c>
      <c r="N6146">
        <v>0.15</v>
      </c>
      <c r="O6146" t="s">
        <v>45</v>
      </c>
      <c r="P6146">
        <v>1010</v>
      </c>
      <c r="Q6146">
        <v>35</v>
      </c>
      <c r="R6146" t="s">
        <v>80</v>
      </c>
    </row>
    <row r="6147" spans="1:18" x14ac:dyDescent="0.3">
      <c r="A6147">
        <v>2073</v>
      </c>
      <c r="B6147" t="s">
        <v>1508</v>
      </c>
      <c r="C6147" t="s">
        <v>39</v>
      </c>
      <c r="D6147">
        <v>36</v>
      </c>
      <c r="E6147" t="s">
        <v>20</v>
      </c>
      <c r="F6147" t="s">
        <v>1511</v>
      </c>
      <c r="G6147" t="s">
        <v>40</v>
      </c>
      <c r="H6147" t="s">
        <v>1534</v>
      </c>
      <c r="I6147" s="1">
        <v>42778</v>
      </c>
      <c r="J6147" s="1">
        <v>43551</v>
      </c>
      <c r="K6147">
        <v>2.12</v>
      </c>
      <c r="L6147" t="s">
        <v>65</v>
      </c>
      <c r="M6147">
        <v>85743</v>
      </c>
      <c r="N6147">
        <v>0.2</v>
      </c>
      <c r="O6147" t="s">
        <v>45</v>
      </c>
      <c r="P6147">
        <v>1366</v>
      </c>
      <c r="Q6147">
        <v>65</v>
      </c>
      <c r="R6147" t="s">
        <v>52</v>
      </c>
    </row>
    <row r="6148" spans="1:18" x14ac:dyDescent="0.3">
      <c r="A6148">
        <v>4246</v>
      </c>
      <c r="B6148" t="s">
        <v>582</v>
      </c>
      <c r="C6148" t="s">
        <v>39</v>
      </c>
      <c r="D6148">
        <v>36</v>
      </c>
      <c r="E6148" t="s">
        <v>20</v>
      </c>
      <c r="F6148" t="s">
        <v>1447</v>
      </c>
      <c r="G6148" t="s">
        <v>29</v>
      </c>
      <c r="H6148" t="s">
        <v>1455</v>
      </c>
      <c r="I6148" s="1">
        <v>45448</v>
      </c>
      <c r="K6148">
        <v>0.45</v>
      </c>
      <c r="L6148" t="s">
        <v>24</v>
      </c>
      <c r="M6148">
        <v>85766</v>
      </c>
      <c r="N6148">
        <v>0.25</v>
      </c>
      <c r="O6148" t="s">
        <v>36</v>
      </c>
      <c r="P6148">
        <v>2046</v>
      </c>
      <c r="Q6148">
        <v>81</v>
      </c>
      <c r="R6148" t="s">
        <v>61</v>
      </c>
    </row>
    <row r="6149" spans="1:18" x14ac:dyDescent="0.3">
      <c r="A6149">
        <v>7454</v>
      </c>
      <c r="B6149" t="s">
        <v>909</v>
      </c>
      <c r="C6149" t="s">
        <v>39</v>
      </c>
      <c r="D6149">
        <v>24</v>
      </c>
      <c r="E6149" t="s">
        <v>51</v>
      </c>
      <c r="F6149" t="s">
        <v>1511</v>
      </c>
      <c r="G6149" t="s">
        <v>29</v>
      </c>
      <c r="H6149" t="s">
        <v>1534</v>
      </c>
      <c r="I6149" s="1">
        <v>45014</v>
      </c>
      <c r="K6149">
        <v>1.64</v>
      </c>
      <c r="L6149" t="s">
        <v>24</v>
      </c>
      <c r="M6149">
        <v>85782</v>
      </c>
      <c r="N6149">
        <v>0.2</v>
      </c>
      <c r="O6149" t="s">
        <v>36</v>
      </c>
      <c r="P6149">
        <v>1321</v>
      </c>
      <c r="Q6149">
        <v>35</v>
      </c>
      <c r="R6149" t="s">
        <v>42</v>
      </c>
    </row>
    <row r="6150" spans="1:18" x14ac:dyDescent="0.3">
      <c r="A6150">
        <v>3221</v>
      </c>
      <c r="B6150" t="s">
        <v>1000</v>
      </c>
      <c r="C6150" t="s">
        <v>39</v>
      </c>
      <c r="D6150">
        <v>35</v>
      </c>
      <c r="E6150" t="s">
        <v>20</v>
      </c>
      <c r="F6150" t="s">
        <v>488</v>
      </c>
      <c r="G6150" t="s">
        <v>29</v>
      </c>
      <c r="H6150" t="s">
        <v>489</v>
      </c>
      <c r="I6150" s="1">
        <v>42839</v>
      </c>
      <c r="K6150">
        <v>7.59</v>
      </c>
      <c r="L6150" t="s">
        <v>194</v>
      </c>
      <c r="M6150">
        <v>85796</v>
      </c>
      <c r="N6150">
        <v>0.3</v>
      </c>
      <c r="O6150" t="s">
        <v>31</v>
      </c>
      <c r="P6150">
        <v>1749</v>
      </c>
      <c r="Q6150">
        <v>84</v>
      </c>
      <c r="R6150" t="s">
        <v>84</v>
      </c>
    </row>
    <row r="6151" spans="1:18" x14ac:dyDescent="0.3">
      <c r="A6151">
        <v>8054</v>
      </c>
      <c r="B6151" t="s">
        <v>918</v>
      </c>
      <c r="C6151" t="s">
        <v>19</v>
      </c>
      <c r="D6151">
        <v>29</v>
      </c>
      <c r="E6151" t="s">
        <v>20</v>
      </c>
      <c r="F6151" t="s">
        <v>488</v>
      </c>
      <c r="G6151" t="s">
        <v>29</v>
      </c>
      <c r="H6151" t="s">
        <v>611</v>
      </c>
      <c r="I6151" s="1">
        <v>43456</v>
      </c>
      <c r="K6151">
        <v>5.9</v>
      </c>
      <c r="L6151" t="s">
        <v>194</v>
      </c>
      <c r="M6151">
        <v>85801</v>
      </c>
      <c r="N6151">
        <v>0.5</v>
      </c>
      <c r="O6151" t="s">
        <v>31</v>
      </c>
      <c r="P6151">
        <v>5221</v>
      </c>
      <c r="Q6151">
        <v>23</v>
      </c>
      <c r="R6151" t="s">
        <v>59</v>
      </c>
    </row>
    <row r="6152" spans="1:18" x14ac:dyDescent="0.3">
      <c r="A6152">
        <v>10127</v>
      </c>
      <c r="B6152" t="s">
        <v>455</v>
      </c>
      <c r="C6152" t="s">
        <v>39</v>
      </c>
      <c r="D6152">
        <v>27</v>
      </c>
      <c r="E6152" t="s">
        <v>20</v>
      </c>
      <c r="F6152" t="s">
        <v>1447</v>
      </c>
      <c r="G6152" t="s">
        <v>22</v>
      </c>
      <c r="H6152" t="s">
        <v>1452</v>
      </c>
      <c r="I6152" s="1">
        <v>45017</v>
      </c>
      <c r="K6152">
        <v>1.63</v>
      </c>
      <c r="L6152" t="s">
        <v>24</v>
      </c>
      <c r="M6152">
        <v>85806</v>
      </c>
      <c r="N6152">
        <v>0.2</v>
      </c>
      <c r="O6152" t="s">
        <v>36</v>
      </c>
      <c r="P6152">
        <v>3045</v>
      </c>
      <c r="Q6152">
        <v>40</v>
      </c>
      <c r="R6152" t="s">
        <v>76</v>
      </c>
    </row>
    <row r="6153" spans="1:18" x14ac:dyDescent="0.3">
      <c r="A6153">
        <v>7952</v>
      </c>
      <c r="B6153" t="s">
        <v>565</v>
      </c>
      <c r="C6153" t="s">
        <v>39</v>
      </c>
      <c r="D6153">
        <v>34</v>
      </c>
      <c r="E6153" t="s">
        <v>20</v>
      </c>
      <c r="F6153" t="s">
        <v>1360</v>
      </c>
      <c r="G6153" t="s">
        <v>40</v>
      </c>
      <c r="H6153" t="s">
        <v>1385</v>
      </c>
      <c r="I6153" s="1">
        <v>45404</v>
      </c>
      <c r="K6153">
        <v>0.56999999999999995</v>
      </c>
      <c r="L6153" t="s">
        <v>24</v>
      </c>
      <c r="M6153">
        <v>85808</v>
      </c>
      <c r="N6153">
        <v>0.15</v>
      </c>
      <c r="O6153" t="s">
        <v>36</v>
      </c>
      <c r="P6153">
        <v>4403</v>
      </c>
      <c r="Q6153">
        <v>33</v>
      </c>
      <c r="R6153" t="s">
        <v>76</v>
      </c>
    </row>
    <row r="6154" spans="1:18" x14ac:dyDescent="0.3">
      <c r="A6154">
        <v>3849</v>
      </c>
      <c r="B6154" t="s">
        <v>1537</v>
      </c>
      <c r="C6154" t="s">
        <v>19</v>
      </c>
      <c r="D6154">
        <v>32</v>
      </c>
      <c r="E6154" t="s">
        <v>20</v>
      </c>
      <c r="F6154" t="s">
        <v>1447</v>
      </c>
      <c r="G6154" t="s">
        <v>40</v>
      </c>
      <c r="H6154" t="s">
        <v>1485</v>
      </c>
      <c r="I6154" s="1">
        <v>45266</v>
      </c>
      <c r="K6154">
        <v>0.95</v>
      </c>
      <c r="L6154" t="s">
        <v>24</v>
      </c>
      <c r="M6154">
        <v>85818</v>
      </c>
      <c r="N6154">
        <v>0.5</v>
      </c>
      <c r="O6154" t="s">
        <v>36</v>
      </c>
      <c r="P6154">
        <v>1548</v>
      </c>
      <c r="Q6154">
        <v>47</v>
      </c>
      <c r="R6154" t="s">
        <v>88</v>
      </c>
    </row>
    <row r="6155" spans="1:18" x14ac:dyDescent="0.3">
      <c r="A6155">
        <v>6009</v>
      </c>
      <c r="B6155" t="s">
        <v>1135</v>
      </c>
      <c r="C6155" t="s">
        <v>39</v>
      </c>
      <c r="D6155">
        <v>22</v>
      </c>
      <c r="E6155" t="s">
        <v>51</v>
      </c>
      <c r="F6155" t="s">
        <v>929</v>
      </c>
      <c r="G6155" t="s">
        <v>29</v>
      </c>
      <c r="H6155" t="s">
        <v>930</v>
      </c>
      <c r="I6155" s="1">
        <v>42581</v>
      </c>
      <c r="K6155">
        <v>8.3000000000000007</v>
      </c>
      <c r="L6155" t="s">
        <v>194</v>
      </c>
      <c r="M6155">
        <v>85819</v>
      </c>
      <c r="N6155">
        <v>0.2</v>
      </c>
      <c r="O6155" t="s">
        <v>36</v>
      </c>
      <c r="P6155">
        <v>3878</v>
      </c>
      <c r="Q6155">
        <v>63</v>
      </c>
      <c r="R6155" t="s">
        <v>26</v>
      </c>
    </row>
    <row r="6156" spans="1:18" x14ac:dyDescent="0.3">
      <c r="A6156">
        <v>5540</v>
      </c>
      <c r="B6156" t="s">
        <v>629</v>
      </c>
      <c r="C6156" t="s">
        <v>39</v>
      </c>
      <c r="D6156">
        <v>50</v>
      </c>
      <c r="E6156" t="s">
        <v>28</v>
      </c>
      <c r="F6156" t="s">
        <v>1511</v>
      </c>
      <c r="G6156" t="s">
        <v>29</v>
      </c>
      <c r="H6156" t="s">
        <v>1512</v>
      </c>
      <c r="I6156" s="1">
        <v>45308</v>
      </c>
      <c r="K6156">
        <v>0.83</v>
      </c>
      <c r="L6156" t="s">
        <v>24</v>
      </c>
      <c r="M6156">
        <v>85822</v>
      </c>
      <c r="N6156">
        <v>0.2</v>
      </c>
      <c r="O6156" t="s">
        <v>36</v>
      </c>
      <c r="P6156">
        <v>3468</v>
      </c>
      <c r="Q6156">
        <v>78</v>
      </c>
      <c r="R6156" t="s">
        <v>61</v>
      </c>
    </row>
    <row r="6157" spans="1:18" x14ac:dyDescent="0.3">
      <c r="A6157">
        <v>7805</v>
      </c>
      <c r="B6157" t="s">
        <v>713</v>
      </c>
      <c r="C6157" t="s">
        <v>39</v>
      </c>
      <c r="D6157">
        <v>55</v>
      </c>
      <c r="E6157" t="s">
        <v>28</v>
      </c>
      <c r="F6157" t="s">
        <v>488</v>
      </c>
      <c r="G6157" t="s">
        <v>29</v>
      </c>
      <c r="H6157" t="s">
        <v>611</v>
      </c>
      <c r="I6157" s="1">
        <v>42583</v>
      </c>
      <c r="K6157">
        <v>8.2899999999999991</v>
      </c>
      <c r="L6157" t="s">
        <v>194</v>
      </c>
      <c r="M6157">
        <v>85842</v>
      </c>
      <c r="N6157">
        <v>0.2</v>
      </c>
      <c r="O6157" t="s">
        <v>36</v>
      </c>
      <c r="P6157">
        <v>1704</v>
      </c>
      <c r="Q6157">
        <v>4</v>
      </c>
      <c r="R6157" t="s">
        <v>26</v>
      </c>
    </row>
    <row r="6158" spans="1:18" x14ac:dyDescent="0.3">
      <c r="A6158">
        <v>2472</v>
      </c>
      <c r="B6158" t="s">
        <v>1282</v>
      </c>
      <c r="C6158" t="s">
        <v>39</v>
      </c>
      <c r="D6158">
        <v>53</v>
      </c>
      <c r="E6158" t="s">
        <v>28</v>
      </c>
      <c r="F6158" t="s">
        <v>1360</v>
      </c>
      <c r="G6158" t="s">
        <v>29</v>
      </c>
      <c r="H6158" t="s">
        <v>1454</v>
      </c>
      <c r="I6158" s="1">
        <v>44177</v>
      </c>
      <c r="K6158">
        <v>3.93</v>
      </c>
      <c r="L6158" t="s">
        <v>65</v>
      </c>
      <c r="M6158">
        <v>85848</v>
      </c>
      <c r="N6158">
        <v>0.15</v>
      </c>
      <c r="O6158" t="s">
        <v>45</v>
      </c>
      <c r="P6158">
        <v>1980</v>
      </c>
      <c r="Q6158">
        <v>90</v>
      </c>
      <c r="R6158" t="s">
        <v>71</v>
      </c>
    </row>
    <row r="6159" spans="1:18" x14ac:dyDescent="0.3">
      <c r="A6159">
        <v>8295</v>
      </c>
      <c r="B6159" t="s">
        <v>1161</v>
      </c>
      <c r="C6159" t="s">
        <v>39</v>
      </c>
      <c r="D6159">
        <v>47</v>
      </c>
      <c r="E6159" t="s">
        <v>34</v>
      </c>
      <c r="F6159" t="s">
        <v>483</v>
      </c>
      <c r="G6159" t="s">
        <v>29</v>
      </c>
      <c r="H6159" t="s">
        <v>736</v>
      </c>
      <c r="I6159" s="1">
        <v>42597</v>
      </c>
      <c r="K6159">
        <v>8.25</v>
      </c>
      <c r="L6159" t="s">
        <v>194</v>
      </c>
      <c r="M6159">
        <v>85854</v>
      </c>
      <c r="N6159">
        <v>0.1</v>
      </c>
      <c r="O6159" t="s">
        <v>45</v>
      </c>
      <c r="P6159">
        <v>2676</v>
      </c>
      <c r="Q6159">
        <v>43</v>
      </c>
      <c r="R6159" t="s">
        <v>88</v>
      </c>
    </row>
    <row r="6160" spans="1:18" x14ac:dyDescent="0.3">
      <c r="A6160">
        <v>1270</v>
      </c>
      <c r="B6160" t="s">
        <v>1046</v>
      </c>
      <c r="C6160" t="s">
        <v>19</v>
      </c>
      <c r="D6160">
        <v>28</v>
      </c>
      <c r="E6160" t="s">
        <v>20</v>
      </c>
      <c r="F6160" t="s">
        <v>1511</v>
      </c>
      <c r="G6160" t="s">
        <v>22</v>
      </c>
      <c r="H6160" t="s">
        <v>1534</v>
      </c>
      <c r="I6160" s="1">
        <v>45205</v>
      </c>
      <c r="K6160">
        <v>1.1100000000000001</v>
      </c>
      <c r="L6160" t="s">
        <v>24</v>
      </c>
      <c r="M6160">
        <v>85861</v>
      </c>
      <c r="N6160">
        <v>0.5</v>
      </c>
      <c r="O6160" t="s">
        <v>45</v>
      </c>
      <c r="Q6160">
        <v>10</v>
      </c>
      <c r="R6160" t="s">
        <v>26</v>
      </c>
    </row>
    <row r="6161" spans="1:18" x14ac:dyDescent="0.3">
      <c r="A6161">
        <v>8434</v>
      </c>
      <c r="B6161" t="s">
        <v>55</v>
      </c>
      <c r="C6161" t="s">
        <v>39</v>
      </c>
      <c r="D6161">
        <v>49</v>
      </c>
      <c r="E6161" t="s">
        <v>34</v>
      </c>
      <c r="F6161" t="s">
        <v>1447</v>
      </c>
      <c r="G6161" t="s">
        <v>40</v>
      </c>
      <c r="H6161" t="s">
        <v>1485</v>
      </c>
      <c r="I6161" s="1">
        <v>45318</v>
      </c>
      <c r="K6161">
        <v>0.8</v>
      </c>
      <c r="L6161" t="s">
        <v>24</v>
      </c>
      <c r="M6161">
        <v>85874</v>
      </c>
      <c r="N6161">
        <v>0.15</v>
      </c>
      <c r="O6161" t="s">
        <v>45</v>
      </c>
      <c r="P6161">
        <v>7194</v>
      </c>
      <c r="Q6161">
        <v>11</v>
      </c>
      <c r="R6161" t="s">
        <v>67</v>
      </c>
    </row>
    <row r="6162" spans="1:18" x14ac:dyDescent="0.3">
      <c r="A6162">
        <v>4697</v>
      </c>
      <c r="B6162" t="s">
        <v>1011</v>
      </c>
      <c r="C6162" t="s">
        <v>39</v>
      </c>
      <c r="D6162">
        <v>38</v>
      </c>
      <c r="E6162" t="s">
        <v>20</v>
      </c>
      <c r="F6162" t="s">
        <v>488</v>
      </c>
      <c r="G6162" t="s">
        <v>29</v>
      </c>
      <c r="H6162" t="s">
        <v>597</v>
      </c>
      <c r="I6162" s="1">
        <v>42862</v>
      </c>
      <c r="K6162">
        <v>7.53</v>
      </c>
      <c r="L6162" t="s">
        <v>194</v>
      </c>
      <c r="M6162">
        <v>85880</v>
      </c>
      <c r="N6162">
        <v>0.2</v>
      </c>
      <c r="O6162" t="s">
        <v>36</v>
      </c>
      <c r="P6162">
        <v>2387</v>
      </c>
      <c r="Q6162">
        <v>64</v>
      </c>
      <c r="R6162" t="s">
        <v>84</v>
      </c>
    </row>
    <row r="6163" spans="1:18" x14ac:dyDescent="0.3">
      <c r="A6163">
        <v>6847</v>
      </c>
      <c r="B6163" t="s">
        <v>160</v>
      </c>
      <c r="C6163" t="s">
        <v>39</v>
      </c>
      <c r="D6163">
        <v>63</v>
      </c>
      <c r="E6163" t="s">
        <v>48</v>
      </c>
      <c r="F6163" t="s">
        <v>1511</v>
      </c>
      <c r="G6163" t="s">
        <v>40</v>
      </c>
      <c r="H6163" t="s">
        <v>1512</v>
      </c>
      <c r="I6163" s="1">
        <v>44885</v>
      </c>
      <c r="K6163">
        <v>1.99</v>
      </c>
      <c r="L6163" t="s">
        <v>24</v>
      </c>
      <c r="M6163">
        <v>85900</v>
      </c>
      <c r="N6163">
        <v>0.2</v>
      </c>
      <c r="O6163" t="s">
        <v>31</v>
      </c>
      <c r="P6163">
        <v>3669</v>
      </c>
      <c r="Q6163">
        <v>20</v>
      </c>
      <c r="R6163" t="s">
        <v>37</v>
      </c>
    </row>
    <row r="6164" spans="1:18" x14ac:dyDescent="0.3">
      <c r="A6164">
        <v>5726</v>
      </c>
      <c r="B6164" t="s">
        <v>802</v>
      </c>
      <c r="C6164" t="s">
        <v>19</v>
      </c>
      <c r="D6164">
        <v>44</v>
      </c>
      <c r="E6164" t="s">
        <v>34</v>
      </c>
      <c r="F6164" t="s">
        <v>1511</v>
      </c>
      <c r="G6164" t="s">
        <v>29</v>
      </c>
      <c r="H6164" t="s">
        <v>1522</v>
      </c>
      <c r="I6164" s="1">
        <v>45165</v>
      </c>
      <c r="K6164">
        <v>1.22</v>
      </c>
      <c r="L6164" t="s">
        <v>24</v>
      </c>
      <c r="M6164">
        <v>85903</v>
      </c>
      <c r="N6164">
        <v>0.15</v>
      </c>
      <c r="O6164" t="s">
        <v>36</v>
      </c>
      <c r="Q6164">
        <v>40</v>
      </c>
      <c r="R6164" t="s">
        <v>76</v>
      </c>
    </row>
    <row r="6165" spans="1:18" x14ac:dyDescent="0.3">
      <c r="A6165">
        <v>4892</v>
      </c>
      <c r="B6165" t="s">
        <v>1499</v>
      </c>
      <c r="C6165" t="s">
        <v>19</v>
      </c>
      <c r="D6165">
        <v>34</v>
      </c>
      <c r="E6165" t="s">
        <v>20</v>
      </c>
      <c r="F6165" t="s">
        <v>1360</v>
      </c>
      <c r="G6165" t="s">
        <v>29</v>
      </c>
      <c r="H6165" t="s">
        <v>1361</v>
      </c>
      <c r="I6165" s="1">
        <v>45436</v>
      </c>
      <c r="K6165">
        <v>0.48</v>
      </c>
      <c r="L6165" t="s">
        <v>24</v>
      </c>
      <c r="M6165">
        <v>85925</v>
      </c>
      <c r="N6165">
        <v>0.5</v>
      </c>
      <c r="O6165" t="s">
        <v>36</v>
      </c>
      <c r="Q6165">
        <v>98</v>
      </c>
      <c r="R6165" t="s">
        <v>56</v>
      </c>
    </row>
    <row r="6166" spans="1:18" x14ac:dyDescent="0.3">
      <c r="A6166">
        <v>10516</v>
      </c>
      <c r="B6166" t="s">
        <v>969</v>
      </c>
      <c r="C6166" t="s">
        <v>39</v>
      </c>
      <c r="D6166">
        <v>30</v>
      </c>
      <c r="E6166" t="s">
        <v>20</v>
      </c>
      <c r="F6166" t="s">
        <v>1447</v>
      </c>
      <c r="G6166" t="s">
        <v>22</v>
      </c>
      <c r="H6166" t="s">
        <v>1513</v>
      </c>
      <c r="I6166" s="1">
        <v>44572</v>
      </c>
      <c r="K6166">
        <v>2.85</v>
      </c>
      <c r="L6166" t="s">
        <v>65</v>
      </c>
      <c r="M6166">
        <v>85926</v>
      </c>
      <c r="N6166">
        <v>0.15</v>
      </c>
      <c r="O6166" t="s">
        <v>45</v>
      </c>
      <c r="Q6166">
        <v>94</v>
      </c>
      <c r="R6166" t="s">
        <v>49</v>
      </c>
    </row>
    <row r="6167" spans="1:18" x14ac:dyDescent="0.3">
      <c r="A6167">
        <v>5028</v>
      </c>
      <c r="B6167" t="s">
        <v>613</v>
      </c>
      <c r="C6167" t="s">
        <v>19</v>
      </c>
      <c r="D6167">
        <v>56</v>
      </c>
      <c r="E6167" t="s">
        <v>28</v>
      </c>
      <c r="F6167" t="s">
        <v>929</v>
      </c>
      <c r="G6167" t="s">
        <v>40</v>
      </c>
      <c r="H6167" t="s">
        <v>960</v>
      </c>
      <c r="I6167" s="1">
        <v>43576</v>
      </c>
      <c r="K6167">
        <v>5.57</v>
      </c>
      <c r="L6167" t="s">
        <v>194</v>
      </c>
      <c r="M6167">
        <v>85928</v>
      </c>
      <c r="N6167">
        <v>0</v>
      </c>
      <c r="O6167" t="s">
        <v>36</v>
      </c>
      <c r="P6167">
        <v>4165</v>
      </c>
      <c r="Q6167">
        <v>64</v>
      </c>
      <c r="R6167" t="s">
        <v>49</v>
      </c>
    </row>
    <row r="6168" spans="1:18" x14ac:dyDescent="0.3">
      <c r="A6168">
        <v>9310</v>
      </c>
      <c r="B6168" t="s">
        <v>141</v>
      </c>
      <c r="C6168" t="s">
        <v>39</v>
      </c>
      <c r="D6168">
        <v>39</v>
      </c>
      <c r="E6168" t="s">
        <v>20</v>
      </c>
      <c r="F6168" t="s">
        <v>929</v>
      </c>
      <c r="G6168" t="s">
        <v>29</v>
      </c>
      <c r="H6168" t="s">
        <v>960</v>
      </c>
      <c r="I6168" s="1">
        <v>42071</v>
      </c>
      <c r="J6168" s="1">
        <v>44581</v>
      </c>
      <c r="K6168">
        <v>6.87</v>
      </c>
      <c r="L6168" t="s">
        <v>194</v>
      </c>
      <c r="M6168">
        <v>85946</v>
      </c>
      <c r="N6168">
        <v>0.15</v>
      </c>
      <c r="O6168" t="s">
        <v>36</v>
      </c>
      <c r="P6168">
        <v>6140</v>
      </c>
      <c r="Q6168">
        <v>2</v>
      </c>
      <c r="R6168" t="s">
        <v>76</v>
      </c>
    </row>
    <row r="6169" spans="1:18" x14ac:dyDescent="0.3">
      <c r="A6169">
        <v>8121</v>
      </c>
      <c r="B6169" t="s">
        <v>411</v>
      </c>
      <c r="C6169" t="s">
        <v>19</v>
      </c>
      <c r="D6169">
        <v>60</v>
      </c>
      <c r="E6169" t="s">
        <v>48</v>
      </c>
      <c r="F6169" t="s">
        <v>1511</v>
      </c>
      <c r="G6169" t="s">
        <v>29</v>
      </c>
      <c r="H6169" t="s">
        <v>1522</v>
      </c>
      <c r="I6169" s="1">
        <v>44740</v>
      </c>
      <c r="K6169">
        <v>2.39</v>
      </c>
      <c r="L6169" t="s">
        <v>65</v>
      </c>
      <c r="M6169">
        <v>85948</v>
      </c>
      <c r="N6169">
        <v>0.5</v>
      </c>
      <c r="O6169" t="s">
        <v>31</v>
      </c>
      <c r="P6169">
        <v>6492</v>
      </c>
      <c r="Q6169">
        <v>2</v>
      </c>
      <c r="R6169" t="s">
        <v>88</v>
      </c>
    </row>
    <row r="6170" spans="1:18" x14ac:dyDescent="0.3">
      <c r="A6170">
        <v>1302</v>
      </c>
      <c r="B6170" t="s">
        <v>632</v>
      </c>
      <c r="C6170" t="s">
        <v>19</v>
      </c>
      <c r="D6170">
        <v>62</v>
      </c>
      <c r="E6170" t="s">
        <v>48</v>
      </c>
      <c r="F6170" t="s">
        <v>1360</v>
      </c>
      <c r="G6170" t="s">
        <v>40</v>
      </c>
      <c r="H6170" t="s">
        <v>1361</v>
      </c>
      <c r="I6170" s="1">
        <v>44012</v>
      </c>
      <c r="K6170">
        <v>4.38</v>
      </c>
      <c r="L6170" t="s">
        <v>65</v>
      </c>
      <c r="M6170">
        <v>85959</v>
      </c>
      <c r="N6170">
        <v>0.5</v>
      </c>
      <c r="O6170" t="s">
        <v>25</v>
      </c>
      <c r="Q6170">
        <v>3</v>
      </c>
      <c r="R6170" t="s">
        <v>84</v>
      </c>
    </row>
    <row r="6171" spans="1:18" x14ac:dyDescent="0.3">
      <c r="A6171">
        <v>5545</v>
      </c>
      <c r="B6171" t="s">
        <v>1000</v>
      </c>
      <c r="C6171" t="s">
        <v>19</v>
      </c>
      <c r="D6171">
        <v>31</v>
      </c>
      <c r="E6171" t="s">
        <v>20</v>
      </c>
      <c r="F6171" t="s">
        <v>488</v>
      </c>
      <c r="G6171" t="s">
        <v>22</v>
      </c>
      <c r="H6171" t="s">
        <v>597</v>
      </c>
      <c r="I6171" s="1">
        <v>42246</v>
      </c>
      <c r="K6171">
        <v>9.2200000000000006</v>
      </c>
      <c r="L6171" t="s">
        <v>194</v>
      </c>
      <c r="M6171">
        <v>85959</v>
      </c>
      <c r="N6171">
        <v>0.1</v>
      </c>
      <c r="O6171" t="s">
        <v>25</v>
      </c>
      <c r="P6171">
        <v>5410</v>
      </c>
      <c r="Q6171">
        <v>0</v>
      </c>
      <c r="R6171" t="s">
        <v>123</v>
      </c>
    </row>
    <row r="6172" spans="1:18" x14ac:dyDescent="0.3">
      <c r="A6172">
        <v>9038</v>
      </c>
      <c r="B6172" t="s">
        <v>72</v>
      </c>
      <c r="C6172" t="s">
        <v>19</v>
      </c>
      <c r="D6172">
        <v>53</v>
      </c>
      <c r="E6172" t="s">
        <v>28</v>
      </c>
      <c r="F6172" t="s">
        <v>1511</v>
      </c>
      <c r="G6172" t="s">
        <v>29</v>
      </c>
      <c r="H6172" t="s">
        <v>1512</v>
      </c>
      <c r="I6172" s="1">
        <v>45413</v>
      </c>
      <c r="K6172">
        <v>0.54</v>
      </c>
      <c r="L6172" t="s">
        <v>24</v>
      </c>
      <c r="M6172">
        <v>85978</v>
      </c>
      <c r="N6172">
        <v>0.2</v>
      </c>
      <c r="O6172" t="s">
        <v>36</v>
      </c>
      <c r="P6172">
        <v>8806</v>
      </c>
      <c r="Q6172">
        <v>38</v>
      </c>
      <c r="R6172" t="s">
        <v>54</v>
      </c>
    </row>
    <row r="6173" spans="1:18" x14ac:dyDescent="0.3">
      <c r="A6173">
        <v>7771</v>
      </c>
      <c r="B6173" t="s">
        <v>855</v>
      </c>
      <c r="C6173" t="s">
        <v>19</v>
      </c>
      <c r="D6173">
        <v>60</v>
      </c>
      <c r="E6173" t="s">
        <v>48</v>
      </c>
      <c r="F6173" t="s">
        <v>1560</v>
      </c>
      <c r="G6173" t="s">
        <v>40</v>
      </c>
      <c r="H6173" t="s">
        <v>1574</v>
      </c>
      <c r="I6173" s="1">
        <v>45451</v>
      </c>
      <c r="K6173">
        <v>0.44</v>
      </c>
      <c r="L6173" t="s">
        <v>24</v>
      </c>
      <c r="M6173">
        <v>85984</v>
      </c>
      <c r="N6173">
        <v>0.25</v>
      </c>
      <c r="O6173" t="s">
        <v>36</v>
      </c>
      <c r="P6173">
        <v>1632</v>
      </c>
      <c r="Q6173">
        <v>89</v>
      </c>
      <c r="R6173" t="s">
        <v>106</v>
      </c>
    </row>
    <row r="6174" spans="1:18" x14ac:dyDescent="0.3">
      <c r="A6174">
        <v>8109</v>
      </c>
      <c r="B6174" t="s">
        <v>224</v>
      </c>
      <c r="C6174" t="s">
        <v>39</v>
      </c>
      <c r="D6174">
        <v>26</v>
      </c>
      <c r="E6174" t="s">
        <v>20</v>
      </c>
      <c r="F6174" t="s">
        <v>1447</v>
      </c>
      <c r="G6174" t="s">
        <v>29</v>
      </c>
      <c r="H6174" t="s">
        <v>1452</v>
      </c>
      <c r="I6174" s="1">
        <v>42761</v>
      </c>
      <c r="J6174" s="1">
        <v>43753</v>
      </c>
      <c r="K6174">
        <v>2.72</v>
      </c>
      <c r="L6174" t="s">
        <v>65</v>
      </c>
      <c r="M6174">
        <v>85986</v>
      </c>
      <c r="N6174">
        <v>0.2</v>
      </c>
      <c r="O6174" t="s">
        <v>25</v>
      </c>
      <c r="P6174">
        <v>2855</v>
      </c>
      <c r="Q6174">
        <v>47</v>
      </c>
      <c r="R6174" t="s">
        <v>71</v>
      </c>
    </row>
    <row r="6175" spans="1:18" x14ac:dyDescent="0.3">
      <c r="A6175">
        <v>7814</v>
      </c>
      <c r="B6175" t="s">
        <v>1065</v>
      </c>
      <c r="C6175" t="s">
        <v>19</v>
      </c>
      <c r="D6175">
        <v>61</v>
      </c>
      <c r="E6175" t="s">
        <v>48</v>
      </c>
      <c r="F6175" t="s">
        <v>1447</v>
      </c>
      <c r="G6175" t="s">
        <v>29</v>
      </c>
      <c r="H6175" t="s">
        <v>1452</v>
      </c>
      <c r="I6175" s="1">
        <v>44600</v>
      </c>
      <c r="K6175">
        <v>2.77</v>
      </c>
      <c r="L6175" t="s">
        <v>65</v>
      </c>
      <c r="M6175">
        <v>85992</v>
      </c>
      <c r="N6175">
        <v>0.2</v>
      </c>
      <c r="O6175" t="s">
        <v>45</v>
      </c>
      <c r="P6175">
        <v>7437</v>
      </c>
      <c r="Q6175">
        <v>76</v>
      </c>
      <c r="R6175" t="s">
        <v>49</v>
      </c>
    </row>
    <row r="6176" spans="1:18" x14ac:dyDescent="0.3">
      <c r="A6176">
        <v>10070</v>
      </c>
      <c r="B6176" t="s">
        <v>745</v>
      </c>
      <c r="C6176" t="s">
        <v>19</v>
      </c>
      <c r="D6176">
        <v>22</v>
      </c>
      <c r="E6176" t="s">
        <v>51</v>
      </c>
      <c r="F6176" t="s">
        <v>483</v>
      </c>
      <c r="G6176" t="s">
        <v>29</v>
      </c>
      <c r="H6176" t="s">
        <v>639</v>
      </c>
      <c r="I6176" s="1">
        <v>43357</v>
      </c>
      <c r="K6176">
        <v>6.17</v>
      </c>
      <c r="L6176" t="s">
        <v>194</v>
      </c>
      <c r="M6176">
        <v>85998</v>
      </c>
      <c r="N6176">
        <v>0.1</v>
      </c>
      <c r="O6176" t="s">
        <v>45</v>
      </c>
      <c r="P6176">
        <v>1278</v>
      </c>
      <c r="Q6176">
        <v>19</v>
      </c>
      <c r="R6176" t="s">
        <v>32</v>
      </c>
    </row>
    <row r="6177" spans="1:18" x14ac:dyDescent="0.3">
      <c r="A6177">
        <v>1394</v>
      </c>
      <c r="B6177" t="s">
        <v>1368</v>
      </c>
      <c r="C6177" t="s">
        <v>39</v>
      </c>
      <c r="D6177">
        <v>34</v>
      </c>
      <c r="E6177" t="s">
        <v>20</v>
      </c>
      <c r="F6177" t="s">
        <v>483</v>
      </c>
      <c r="G6177" t="s">
        <v>40</v>
      </c>
      <c r="H6177" t="s">
        <v>484</v>
      </c>
      <c r="I6177" s="1">
        <v>42659</v>
      </c>
      <c r="K6177">
        <v>8.08</v>
      </c>
      <c r="L6177" t="s">
        <v>194</v>
      </c>
      <c r="M6177">
        <v>85999</v>
      </c>
      <c r="N6177">
        <v>0.25</v>
      </c>
      <c r="O6177" t="s">
        <v>36</v>
      </c>
      <c r="Q6177">
        <v>6</v>
      </c>
      <c r="R6177" t="s">
        <v>80</v>
      </c>
    </row>
    <row r="6178" spans="1:18" x14ac:dyDescent="0.3">
      <c r="A6178">
        <v>1327</v>
      </c>
      <c r="B6178" t="s">
        <v>68</v>
      </c>
      <c r="C6178" t="s">
        <v>19</v>
      </c>
      <c r="D6178">
        <v>44</v>
      </c>
      <c r="E6178" t="s">
        <v>34</v>
      </c>
      <c r="F6178" t="s">
        <v>488</v>
      </c>
      <c r="G6178" t="s">
        <v>29</v>
      </c>
      <c r="H6178" t="s">
        <v>566</v>
      </c>
      <c r="I6178" s="1">
        <v>43540</v>
      </c>
      <c r="J6178" s="1">
        <v>45924</v>
      </c>
      <c r="K6178">
        <v>6.53</v>
      </c>
      <c r="L6178" t="s">
        <v>194</v>
      </c>
      <c r="M6178">
        <v>86002</v>
      </c>
      <c r="N6178">
        <v>0.3</v>
      </c>
      <c r="O6178" t="s">
        <v>31</v>
      </c>
      <c r="P6178">
        <v>1046</v>
      </c>
      <c r="Q6178">
        <v>62</v>
      </c>
      <c r="R6178" t="s">
        <v>49</v>
      </c>
    </row>
    <row r="6179" spans="1:18" x14ac:dyDescent="0.3">
      <c r="A6179">
        <v>2493</v>
      </c>
      <c r="B6179" t="s">
        <v>853</v>
      </c>
      <c r="C6179" t="s">
        <v>19</v>
      </c>
      <c r="D6179">
        <v>28</v>
      </c>
      <c r="E6179" t="s">
        <v>20</v>
      </c>
      <c r="F6179" t="s">
        <v>483</v>
      </c>
      <c r="G6179" t="s">
        <v>29</v>
      </c>
      <c r="H6179" t="s">
        <v>523</v>
      </c>
      <c r="I6179" s="1">
        <v>42313</v>
      </c>
      <c r="K6179">
        <v>9.0299999999999994</v>
      </c>
      <c r="L6179" t="s">
        <v>194</v>
      </c>
      <c r="M6179">
        <v>86022</v>
      </c>
      <c r="N6179">
        <v>0.25</v>
      </c>
      <c r="O6179" t="s">
        <v>36</v>
      </c>
      <c r="P6179">
        <v>2047</v>
      </c>
      <c r="Q6179">
        <v>66</v>
      </c>
      <c r="R6179" t="s">
        <v>106</v>
      </c>
    </row>
    <row r="6180" spans="1:18" x14ac:dyDescent="0.3">
      <c r="A6180">
        <v>8884</v>
      </c>
      <c r="B6180" t="s">
        <v>1016</v>
      </c>
      <c r="C6180" t="s">
        <v>39</v>
      </c>
      <c r="D6180">
        <v>28</v>
      </c>
      <c r="E6180" t="s">
        <v>20</v>
      </c>
      <c r="F6180" t="s">
        <v>929</v>
      </c>
      <c r="G6180" t="s">
        <v>29</v>
      </c>
      <c r="H6180" t="s">
        <v>931</v>
      </c>
      <c r="I6180" s="1">
        <v>43777</v>
      </c>
      <c r="K6180">
        <v>5.0199999999999996</v>
      </c>
      <c r="L6180" t="s">
        <v>194</v>
      </c>
      <c r="M6180">
        <v>86024</v>
      </c>
      <c r="N6180">
        <v>0.3</v>
      </c>
      <c r="O6180" t="s">
        <v>36</v>
      </c>
      <c r="P6180">
        <v>7581</v>
      </c>
      <c r="Q6180">
        <v>55</v>
      </c>
      <c r="R6180" t="s">
        <v>59</v>
      </c>
    </row>
    <row r="6181" spans="1:18" x14ac:dyDescent="0.3">
      <c r="A6181">
        <v>5683</v>
      </c>
      <c r="B6181" t="s">
        <v>653</v>
      </c>
      <c r="C6181" t="s">
        <v>19</v>
      </c>
      <c r="D6181">
        <v>63</v>
      </c>
      <c r="E6181" t="s">
        <v>48</v>
      </c>
      <c r="F6181" t="s">
        <v>929</v>
      </c>
      <c r="G6181" t="s">
        <v>29</v>
      </c>
      <c r="H6181" t="s">
        <v>960</v>
      </c>
      <c r="I6181" s="1">
        <v>43722</v>
      </c>
      <c r="K6181">
        <v>5.17</v>
      </c>
      <c r="L6181" t="s">
        <v>194</v>
      </c>
      <c r="M6181">
        <v>86027</v>
      </c>
      <c r="N6181">
        <v>0.2</v>
      </c>
      <c r="O6181" t="s">
        <v>31</v>
      </c>
      <c r="P6181">
        <v>4492</v>
      </c>
      <c r="Q6181">
        <v>49</v>
      </c>
      <c r="R6181" t="s">
        <v>26</v>
      </c>
    </row>
    <row r="6182" spans="1:18" x14ac:dyDescent="0.3">
      <c r="A6182">
        <v>1096</v>
      </c>
      <c r="B6182" t="s">
        <v>1248</v>
      </c>
      <c r="C6182" t="s">
        <v>39</v>
      </c>
      <c r="D6182">
        <v>47</v>
      </c>
      <c r="E6182" t="s">
        <v>34</v>
      </c>
      <c r="F6182" t="s">
        <v>483</v>
      </c>
      <c r="G6182" t="s">
        <v>29</v>
      </c>
      <c r="H6182" t="s">
        <v>484</v>
      </c>
      <c r="I6182" s="1">
        <v>42838</v>
      </c>
      <c r="J6182" s="1">
        <v>45408</v>
      </c>
      <c r="K6182">
        <v>7.04</v>
      </c>
      <c r="L6182" t="s">
        <v>194</v>
      </c>
      <c r="M6182">
        <v>86029</v>
      </c>
      <c r="N6182">
        <v>0.25</v>
      </c>
      <c r="O6182" t="s">
        <v>36</v>
      </c>
      <c r="P6182">
        <v>1041</v>
      </c>
      <c r="Q6182">
        <v>48</v>
      </c>
      <c r="R6182" t="s">
        <v>54</v>
      </c>
    </row>
    <row r="6183" spans="1:18" x14ac:dyDescent="0.3">
      <c r="A6183">
        <v>8039</v>
      </c>
      <c r="B6183" t="s">
        <v>827</v>
      </c>
      <c r="C6183" t="s">
        <v>39</v>
      </c>
      <c r="D6183">
        <v>37</v>
      </c>
      <c r="E6183" t="s">
        <v>20</v>
      </c>
      <c r="F6183" t="s">
        <v>488</v>
      </c>
      <c r="G6183" t="s">
        <v>40</v>
      </c>
      <c r="H6183" t="s">
        <v>560</v>
      </c>
      <c r="I6183" s="1">
        <v>43419</v>
      </c>
      <c r="K6183">
        <v>6</v>
      </c>
      <c r="L6183" t="s">
        <v>194</v>
      </c>
      <c r="M6183">
        <v>86032</v>
      </c>
      <c r="N6183">
        <v>0.1</v>
      </c>
      <c r="O6183" t="s">
        <v>36</v>
      </c>
      <c r="P6183">
        <v>6739</v>
      </c>
      <c r="Q6183">
        <v>24</v>
      </c>
      <c r="R6183" t="s">
        <v>67</v>
      </c>
    </row>
    <row r="6184" spans="1:18" x14ac:dyDescent="0.3">
      <c r="A6184">
        <v>2278</v>
      </c>
      <c r="B6184" t="s">
        <v>783</v>
      </c>
      <c r="C6184" t="s">
        <v>19</v>
      </c>
      <c r="D6184">
        <v>33</v>
      </c>
      <c r="E6184" t="s">
        <v>20</v>
      </c>
      <c r="F6184" t="s">
        <v>1360</v>
      </c>
      <c r="G6184" t="s">
        <v>29</v>
      </c>
      <c r="H6184" t="s">
        <v>1403</v>
      </c>
      <c r="I6184" s="1">
        <v>45353</v>
      </c>
      <c r="K6184">
        <v>0.71</v>
      </c>
      <c r="L6184" t="s">
        <v>24</v>
      </c>
      <c r="M6184">
        <v>86036</v>
      </c>
      <c r="N6184">
        <v>0.2</v>
      </c>
      <c r="O6184" t="s">
        <v>31</v>
      </c>
      <c r="P6184">
        <v>1236</v>
      </c>
      <c r="Q6184">
        <v>50</v>
      </c>
      <c r="R6184" t="s">
        <v>61</v>
      </c>
    </row>
    <row r="6185" spans="1:18" x14ac:dyDescent="0.3">
      <c r="A6185">
        <v>7383</v>
      </c>
      <c r="B6185" t="s">
        <v>377</v>
      </c>
      <c r="C6185" t="s">
        <v>39</v>
      </c>
      <c r="D6185">
        <v>22</v>
      </c>
      <c r="E6185" t="s">
        <v>51</v>
      </c>
      <c r="F6185" t="s">
        <v>488</v>
      </c>
      <c r="G6185" t="s">
        <v>40</v>
      </c>
      <c r="H6185" t="s">
        <v>560</v>
      </c>
      <c r="I6185" s="1">
        <v>43382</v>
      </c>
      <c r="K6185">
        <v>6.11</v>
      </c>
      <c r="L6185" t="s">
        <v>194</v>
      </c>
      <c r="M6185">
        <v>86038</v>
      </c>
      <c r="N6185">
        <v>0.5</v>
      </c>
      <c r="O6185" t="s">
        <v>31</v>
      </c>
      <c r="P6185">
        <v>6913</v>
      </c>
      <c r="Q6185">
        <v>4</v>
      </c>
      <c r="R6185" t="s">
        <v>52</v>
      </c>
    </row>
    <row r="6186" spans="1:18" x14ac:dyDescent="0.3">
      <c r="A6186">
        <v>9000</v>
      </c>
      <c r="B6186" t="s">
        <v>832</v>
      </c>
      <c r="C6186" t="s">
        <v>19</v>
      </c>
      <c r="D6186">
        <v>41</v>
      </c>
      <c r="E6186" t="s">
        <v>34</v>
      </c>
      <c r="F6186" t="s">
        <v>483</v>
      </c>
      <c r="G6186" t="s">
        <v>22</v>
      </c>
      <c r="H6186" t="s">
        <v>557</v>
      </c>
      <c r="I6186" s="1">
        <v>42965</v>
      </c>
      <c r="K6186">
        <v>7.25</v>
      </c>
      <c r="L6186" t="s">
        <v>194</v>
      </c>
      <c r="M6186">
        <v>86040</v>
      </c>
      <c r="N6186">
        <v>0.25</v>
      </c>
      <c r="O6186" t="s">
        <v>31</v>
      </c>
      <c r="Q6186">
        <v>92</v>
      </c>
      <c r="R6186" t="s">
        <v>61</v>
      </c>
    </row>
    <row r="6187" spans="1:18" x14ac:dyDescent="0.3">
      <c r="A6187">
        <v>6486</v>
      </c>
      <c r="B6187" t="s">
        <v>847</v>
      </c>
      <c r="C6187" t="s">
        <v>19</v>
      </c>
      <c r="D6187">
        <v>55</v>
      </c>
      <c r="E6187" t="s">
        <v>28</v>
      </c>
      <c r="F6187" t="s">
        <v>1511</v>
      </c>
      <c r="G6187" t="s">
        <v>22</v>
      </c>
      <c r="H6187" t="s">
        <v>1522</v>
      </c>
      <c r="I6187" s="1">
        <v>45256</v>
      </c>
      <c r="K6187">
        <v>0.97</v>
      </c>
      <c r="L6187" t="s">
        <v>24</v>
      </c>
      <c r="M6187">
        <v>86040</v>
      </c>
      <c r="N6187">
        <v>0.3</v>
      </c>
      <c r="O6187" t="s">
        <v>25</v>
      </c>
      <c r="P6187">
        <v>2882</v>
      </c>
      <c r="Q6187">
        <v>31</v>
      </c>
      <c r="R6187" t="s">
        <v>80</v>
      </c>
    </row>
    <row r="6188" spans="1:18" x14ac:dyDescent="0.3">
      <c r="A6188">
        <v>6466</v>
      </c>
      <c r="B6188" t="s">
        <v>130</v>
      </c>
      <c r="C6188" t="s">
        <v>39</v>
      </c>
      <c r="D6188">
        <v>54</v>
      </c>
      <c r="E6188" t="s">
        <v>28</v>
      </c>
      <c r="F6188" t="s">
        <v>488</v>
      </c>
      <c r="G6188" t="s">
        <v>40</v>
      </c>
      <c r="H6188" t="s">
        <v>566</v>
      </c>
      <c r="I6188" s="1">
        <v>43155</v>
      </c>
      <c r="K6188">
        <v>6.73</v>
      </c>
      <c r="L6188" t="s">
        <v>194</v>
      </c>
      <c r="M6188">
        <v>86060</v>
      </c>
      <c r="N6188">
        <v>0.2</v>
      </c>
      <c r="O6188" t="s">
        <v>31</v>
      </c>
      <c r="Q6188">
        <v>94</v>
      </c>
      <c r="R6188" t="s">
        <v>61</v>
      </c>
    </row>
    <row r="6189" spans="1:18" x14ac:dyDescent="0.3">
      <c r="A6189">
        <v>10723</v>
      </c>
      <c r="B6189" t="s">
        <v>307</v>
      </c>
      <c r="C6189" t="s">
        <v>39</v>
      </c>
      <c r="D6189">
        <v>53</v>
      </c>
      <c r="E6189" t="s">
        <v>28</v>
      </c>
      <c r="F6189" t="s">
        <v>488</v>
      </c>
      <c r="G6189" t="s">
        <v>40</v>
      </c>
      <c r="H6189" t="s">
        <v>611</v>
      </c>
      <c r="I6189" s="1">
        <v>42142</v>
      </c>
      <c r="J6189" s="1">
        <v>45051</v>
      </c>
      <c r="K6189">
        <v>7.96</v>
      </c>
      <c r="L6189" t="s">
        <v>194</v>
      </c>
      <c r="M6189">
        <v>86066</v>
      </c>
      <c r="N6189">
        <v>0.2</v>
      </c>
      <c r="O6189" t="s">
        <v>31</v>
      </c>
      <c r="P6189">
        <v>2072</v>
      </c>
      <c r="Q6189">
        <v>76</v>
      </c>
      <c r="R6189" t="s">
        <v>56</v>
      </c>
    </row>
    <row r="6190" spans="1:18" x14ac:dyDescent="0.3">
      <c r="A6190">
        <v>1305</v>
      </c>
      <c r="B6190" t="s">
        <v>335</v>
      </c>
      <c r="C6190" t="s">
        <v>39</v>
      </c>
      <c r="D6190">
        <v>50</v>
      </c>
      <c r="E6190" t="s">
        <v>28</v>
      </c>
      <c r="F6190" t="s">
        <v>929</v>
      </c>
      <c r="G6190" t="s">
        <v>22</v>
      </c>
      <c r="H6190" t="s">
        <v>1027</v>
      </c>
      <c r="I6190" s="1">
        <v>42499</v>
      </c>
      <c r="K6190">
        <v>8.52</v>
      </c>
      <c r="L6190" t="s">
        <v>194</v>
      </c>
      <c r="M6190">
        <v>86072</v>
      </c>
      <c r="N6190">
        <v>0.15</v>
      </c>
      <c r="O6190" t="s">
        <v>36</v>
      </c>
      <c r="Q6190">
        <v>62</v>
      </c>
      <c r="R6190" t="s">
        <v>46</v>
      </c>
    </row>
    <row r="6191" spans="1:18" x14ac:dyDescent="0.3">
      <c r="A6191">
        <v>6484</v>
      </c>
      <c r="B6191" t="s">
        <v>179</v>
      </c>
      <c r="C6191" t="s">
        <v>39</v>
      </c>
      <c r="D6191">
        <v>44</v>
      </c>
      <c r="E6191" t="s">
        <v>34</v>
      </c>
      <c r="F6191" t="s">
        <v>188</v>
      </c>
      <c r="G6191" t="s">
        <v>22</v>
      </c>
      <c r="H6191" t="s">
        <v>199</v>
      </c>
      <c r="I6191" s="1">
        <v>42006</v>
      </c>
      <c r="K6191">
        <v>10.8</v>
      </c>
      <c r="L6191" t="s">
        <v>778</v>
      </c>
      <c r="M6191">
        <v>86082</v>
      </c>
      <c r="N6191">
        <v>0.2</v>
      </c>
      <c r="O6191" t="s">
        <v>36</v>
      </c>
      <c r="P6191">
        <v>5243</v>
      </c>
      <c r="Q6191">
        <v>13</v>
      </c>
      <c r="R6191" t="s">
        <v>67</v>
      </c>
    </row>
    <row r="6192" spans="1:18" x14ac:dyDescent="0.3">
      <c r="A6192">
        <v>9260</v>
      </c>
      <c r="B6192" t="s">
        <v>1393</v>
      </c>
      <c r="C6192" t="s">
        <v>19</v>
      </c>
      <c r="D6192">
        <v>40</v>
      </c>
      <c r="E6192" t="s">
        <v>34</v>
      </c>
      <c r="F6192" t="s">
        <v>929</v>
      </c>
      <c r="G6192" t="s">
        <v>40</v>
      </c>
      <c r="H6192" t="s">
        <v>930</v>
      </c>
      <c r="I6192" s="1">
        <v>42294</v>
      </c>
      <c r="K6192">
        <v>9.08</v>
      </c>
      <c r="L6192" t="s">
        <v>194</v>
      </c>
      <c r="M6192">
        <v>86085</v>
      </c>
      <c r="N6192">
        <v>0.1</v>
      </c>
      <c r="O6192" t="s">
        <v>36</v>
      </c>
      <c r="P6192">
        <v>1215</v>
      </c>
      <c r="Q6192">
        <v>89</v>
      </c>
      <c r="R6192" t="s">
        <v>67</v>
      </c>
    </row>
    <row r="6193" spans="1:18" x14ac:dyDescent="0.3">
      <c r="A6193">
        <v>2561</v>
      </c>
      <c r="B6193" t="s">
        <v>840</v>
      </c>
      <c r="C6193" t="s">
        <v>19</v>
      </c>
      <c r="D6193">
        <v>51</v>
      </c>
      <c r="E6193" t="s">
        <v>28</v>
      </c>
      <c r="F6193" t="s">
        <v>483</v>
      </c>
      <c r="G6193" t="s">
        <v>29</v>
      </c>
      <c r="H6193" t="s">
        <v>736</v>
      </c>
      <c r="I6193" s="1">
        <v>42683</v>
      </c>
      <c r="K6193">
        <v>8.02</v>
      </c>
      <c r="L6193" t="s">
        <v>194</v>
      </c>
      <c r="M6193">
        <v>86090</v>
      </c>
      <c r="N6193">
        <v>0.2</v>
      </c>
      <c r="O6193" t="s">
        <v>45</v>
      </c>
      <c r="P6193">
        <v>2456</v>
      </c>
      <c r="Q6193">
        <v>83</v>
      </c>
      <c r="R6193" t="s">
        <v>76</v>
      </c>
    </row>
    <row r="6194" spans="1:18" x14ac:dyDescent="0.3">
      <c r="A6194">
        <v>2979</v>
      </c>
      <c r="B6194" t="s">
        <v>751</v>
      </c>
      <c r="C6194" t="s">
        <v>19</v>
      </c>
      <c r="D6194">
        <v>27</v>
      </c>
      <c r="E6194" t="s">
        <v>20</v>
      </c>
      <c r="F6194" t="s">
        <v>1360</v>
      </c>
      <c r="G6194" t="s">
        <v>29</v>
      </c>
      <c r="H6194" t="s">
        <v>1361</v>
      </c>
      <c r="I6194" s="1">
        <v>45136</v>
      </c>
      <c r="K6194">
        <v>1.3</v>
      </c>
      <c r="L6194" t="s">
        <v>24</v>
      </c>
      <c r="M6194">
        <v>86094</v>
      </c>
      <c r="N6194">
        <v>0.2</v>
      </c>
      <c r="O6194" t="s">
        <v>36</v>
      </c>
      <c r="P6194">
        <v>2696</v>
      </c>
      <c r="Q6194">
        <v>4</v>
      </c>
      <c r="R6194" t="s">
        <v>67</v>
      </c>
    </row>
    <row r="6195" spans="1:18" x14ac:dyDescent="0.3">
      <c r="A6195">
        <v>9039</v>
      </c>
      <c r="B6195" t="s">
        <v>711</v>
      </c>
      <c r="C6195" t="s">
        <v>19</v>
      </c>
      <c r="D6195">
        <v>56</v>
      </c>
      <c r="E6195" t="s">
        <v>28</v>
      </c>
      <c r="F6195" t="s">
        <v>1360</v>
      </c>
      <c r="G6195" t="s">
        <v>29</v>
      </c>
      <c r="H6195" t="s">
        <v>1385</v>
      </c>
      <c r="I6195" s="1">
        <v>44026</v>
      </c>
      <c r="K6195">
        <v>4.34</v>
      </c>
      <c r="L6195" t="s">
        <v>65</v>
      </c>
      <c r="M6195">
        <v>86113</v>
      </c>
      <c r="N6195">
        <v>0.2</v>
      </c>
      <c r="O6195" t="s">
        <v>36</v>
      </c>
      <c r="P6195">
        <v>1961</v>
      </c>
      <c r="Q6195">
        <v>29</v>
      </c>
      <c r="R6195" t="s">
        <v>88</v>
      </c>
    </row>
    <row r="6196" spans="1:18" x14ac:dyDescent="0.3">
      <c r="A6196">
        <v>3934</v>
      </c>
      <c r="B6196" t="s">
        <v>348</v>
      </c>
      <c r="C6196" t="s">
        <v>19</v>
      </c>
      <c r="D6196">
        <v>52</v>
      </c>
      <c r="E6196" t="s">
        <v>28</v>
      </c>
      <c r="F6196" t="s">
        <v>1560</v>
      </c>
      <c r="G6196" t="s">
        <v>22</v>
      </c>
      <c r="H6196" t="s">
        <v>1578</v>
      </c>
      <c r="I6196" s="1">
        <v>45454</v>
      </c>
      <c r="K6196">
        <v>0.43</v>
      </c>
      <c r="L6196" t="s">
        <v>24</v>
      </c>
      <c r="M6196">
        <v>86124</v>
      </c>
      <c r="N6196">
        <v>0.2</v>
      </c>
      <c r="O6196" t="s">
        <v>36</v>
      </c>
      <c r="P6196">
        <v>2523</v>
      </c>
      <c r="Q6196">
        <v>68</v>
      </c>
      <c r="R6196" t="s">
        <v>123</v>
      </c>
    </row>
    <row r="6197" spans="1:18" x14ac:dyDescent="0.3">
      <c r="A6197">
        <v>7083</v>
      </c>
      <c r="B6197" t="s">
        <v>1056</v>
      </c>
      <c r="C6197" t="s">
        <v>39</v>
      </c>
      <c r="D6197">
        <v>42</v>
      </c>
      <c r="E6197" t="s">
        <v>34</v>
      </c>
      <c r="F6197" t="s">
        <v>929</v>
      </c>
      <c r="G6197" t="s">
        <v>22</v>
      </c>
      <c r="H6197" t="s">
        <v>962</v>
      </c>
      <c r="I6197" s="1">
        <v>43700</v>
      </c>
      <c r="J6197" s="1">
        <v>45921</v>
      </c>
      <c r="K6197">
        <v>6.08</v>
      </c>
      <c r="L6197" t="s">
        <v>194</v>
      </c>
      <c r="M6197">
        <v>86129</v>
      </c>
      <c r="N6197">
        <v>0.1</v>
      </c>
      <c r="O6197" t="s">
        <v>45</v>
      </c>
      <c r="P6197">
        <v>3062</v>
      </c>
      <c r="Q6197">
        <v>5</v>
      </c>
      <c r="R6197" t="s">
        <v>59</v>
      </c>
    </row>
    <row r="6198" spans="1:18" x14ac:dyDescent="0.3">
      <c r="A6198">
        <v>3408</v>
      </c>
      <c r="B6198" t="s">
        <v>157</v>
      </c>
      <c r="C6198" t="s">
        <v>19</v>
      </c>
      <c r="D6198">
        <v>22</v>
      </c>
      <c r="E6198" t="s">
        <v>51</v>
      </c>
      <c r="F6198" t="s">
        <v>1360</v>
      </c>
      <c r="G6198" t="s">
        <v>22</v>
      </c>
      <c r="H6198" t="s">
        <v>1403</v>
      </c>
      <c r="I6198" s="1">
        <v>43761</v>
      </c>
      <c r="K6198">
        <v>5.07</v>
      </c>
      <c r="L6198" t="s">
        <v>194</v>
      </c>
      <c r="M6198">
        <v>86141</v>
      </c>
      <c r="N6198">
        <v>0.25</v>
      </c>
      <c r="O6198" t="s">
        <v>31</v>
      </c>
      <c r="P6198">
        <v>3259</v>
      </c>
      <c r="Q6198">
        <v>35</v>
      </c>
      <c r="R6198" t="s">
        <v>61</v>
      </c>
    </row>
    <row r="6199" spans="1:18" x14ac:dyDescent="0.3">
      <c r="A6199">
        <v>6074</v>
      </c>
      <c r="B6199" t="s">
        <v>1154</v>
      </c>
      <c r="C6199" t="s">
        <v>19</v>
      </c>
      <c r="D6199">
        <v>40</v>
      </c>
      <c r="E6199" t="s">
        <v>34</v>
      </c>
      <c r="F6199" t="s">
        <v>1560</v>
      </c>
      <c r="G6199" t="s">
        <v>29</v>
      </c>
      <c r="H6199" t="s">
        <v>1578</v>
      </c>
      <c r="I6199" s="1">
        <v>45198</v>
      </c>
      <c r="K6199">
        <v>1.1299999999999999</v>
      </c>
      <c r="L6199" t="s">
        <v>24</v>
      </c>
      <c r="M6199">
        <v>86142</v>
      </c>
      <c r="N6199">
        <v>0.5</v>
      </c>
      <c r="O6199" t="s">
        <v>36</v>
      </c>
      <c r="P6199">
        <v>1864</v>
      </c>
      <c r="Q6199">
        <v>7</v>
      </c>
      <c r="R6199" t="s">
        <v>54</v>
      </c>
    </row>
    <row r="6200" spans="1:18" x14ac:dyDescent="0.3">
      <c r="A6200">
        <v>9137</v>
      </c>
      <c r="B6200" t="s">
        <v>1520</v>
      </c>
      <c r="C6200" t="s">
        <v>19</v>
      </c>
      <c r="D6200">
        <v>65</v>
      </c>
      <c r="E6200" t="s">
        <v>48</v>
      </c>
      <c r="F6200" t="s">
        <v>1447</v>
      </c>
      <c r="G6200" t="s">
        <v>22</v>
      </c>
      <c r="H6200" t="s">
        <v>1452</v>
      </c>
      <c r="I6200" s="1">
        <v>44841</v>
      </c>
      <c r="K6200">
        <v>2.11</v>
      </c>
      <c r="L6200" t="s">
        <v>65</v>
      </c>
      <c r="M6200">
        <v>86164</v>
      </c>
      <c r="N6200">
        <v>0</v>
      </c>
      <c r="O6200" t="s">
        <v>36</v>
      </c>
      <c r="P6200">
        <v>1134</v>
      </c>
      <c r="Q6200">
        <v>44</v>
      </c>
      <c r="R6200" t="s">
        <v>32</v>
      </c>
    </row>
    <row r="6201" spans="1:18" x14ac:dyDescent="0.3">
      <c r="A6201">
        <v>1999</v>
      </c>
      <c r="B6201" t="s">
        <v>190</v>
      </c>
      <c r="C6201" t="s">
        <v>39</v>
      </c>
      <c r="D6201">
        <v>37</v>
      </c>
      <c r="E6201" t="s">
        <v>20</v>
      </c>
      <c r="F6201" t="s">
        <v>1447</v>
      </c>
      <c r="G6201" t="s">
        <v>22</v>
      </c>
      <c r="H6201" t="s">
        <v>1485</v>
      </c>
      <c r="I6201" s="1">
        <v>44704</v>
      </c>
      <c r="K6201">
        <v>2.4900000000000002</v>
      </c>
      <c r="L6201" t="s">
        <v>65</v>
      </c>
      <c r="M6201">
        <v>86182</v>
      </c>
      <c r="N6201">
        <v>0.5</v>
      </c>
      <c r="O6201" t="s">
        <v>36</v>
      </c>
      <c r="P6201">
        <v>1812</v>
      </c>
      <c r="Q6201">
        <v>27</v>
      </c>
      <c r="R6201" t="s">
        <v>46</v>
      </c>
    </row>
    <row r="6202" spans="1:18" x14ac:dyDescent="0.3">
      <c r="A6202">
        <v>3428</v>
      </c>
      <c r="B6202" t="s">
        <v>223</v>
      </c>
      <c r="C6202" t="s">
        <v>19</v>
      </c>
      <c r="D6202">
        <v>34</v>
      </c>
      <c r="E6202" t="s">
        <v>20</v>
      </c>
      <c r="F6202" t="s">
        <v>488</v>
      </c>
      <c r="G6202" t="s">
        <v>40</v>
      </c>
      <c r="H6202" t="s">
        <v>566</v>
      </c>
      <c r="I6202" s="1">
        <v>42123</v>
      </c>
      <c r="K6202">
        <v>9.5500000000000007</v>
      </c>
      <c r="L6202" t="s">
        <v>194</v>
      </c>
      <c r="M6202">
        <v>86198</v>
      </c>
      <c r="N6202">
        <v>0.2</v>
      </c>
      <c r="O6202" t="s">
        <v>31</v>
      </c>
      <c r="Q6202">
        <v>62</v>
      </c>
      <c r="R6202" t="s">
        <v>61</v>
      </c>
    </row>
    <row r="6203" spans="1:18" x14ac:dyDescent="0.3">
      <c r="A6203">
        <v>5539</v>
      </c>
      <c r="B6203" t="s">
        <v>526</v>
      </c>
      <c r="C6203" t="s">
        <v>19</v>
      </c>
      <c r="D6203">
        <v>28</v>
      </c>
      <c r="E6203" t="s">
        <v>20</v>
      </c>
      <c r="F6203" t="s">
        <v>1360</v>
      </c>
      <c r="G6203" t="s">
        <v>40</v>
      </c>
      <c r="H6203" t="s">
        <v>1415</v>
      </c>
      <c r="I6203" s="1">
        <v>44041</v>
      </c>
      <c r="J6203" s="1">
        <v>44608</v>
      </c>
      <c r="K6203">
        <v>1.55</v>
      </c>
      <c r="L6203" t="s">
        <v>24</v>
      </c>
      <c r="M6203">
        <v>86202</v>
      </c>
      <c r="N6203">
        <v>0.1</v>
      </c>
      <c r="O6203" t="s">
        <v>36</v>
      </c>
      <c r="P6203">
        <v>2546</v>
      </c>
      <c r="Q6203">
        <v>30</v>
      </c>
      <c r="R6203" t="s">
        <v>106</v>
      </c>
    </row>
    <row r="6204" spans="1:18" x14ac:dyDescent="0.3">
      <c r="A6204">
        <v>7092</v>
      </c>
      <c r="B6204" t="s">
        <v>863</v>
      </c>
      <c r="C6204" t="s">
        <v>39</v>
      </c>
      <c r="D6204">
        <v>45</v>
      </c>
      <c r="E6204" t="s">
        <v>34</v>
      </c>
      <c r="F6204" t="s">
        <v>929</v>
      </c>
      <c r="G6204" t="s">
        <v>29</v>
      </c>
      <c r="H6204" t="s">
        <v>962</v>
      </c>
      <c r="I6204" s="1">
        <v>42854</v>
      </c>
      <c r="K6204">
        <v>7.55</v>
      </c>
      <c r="L6204" t="s">
        <v>194</v>
      </c>
      <c r="M6204">
        <v>86210</v>
      </c>
      <c r="N6204">
        <v>0.2</v>
      </c>
      <c r="O6204" t="s">
        <v>36</v>
      </c>
      <c r="P6204">
        <v>1741</v>
      </c>
      <c r="Q6204">
        <v>14</v>
      </c>
      <c r="R6204" t="s">
        <v>76</v>
      </c>
    </row>
    <row r="6205" spans="1:18" x14ac:dyDescent="0.3">
      <c r="A6205">
        <v>5412</v>
      </c>
      <c r="B6205" t="s">
        <v>730</v>
      </c>
      <c r="C6205" t="s">
        <v>39</v>
      </c>
      <c r="D6205">
        <v>39</v>
      </c>
      <c r="E6205" t="s">
        <v>20</v>
      </c>
      <c r="F6205" t="s">
        <v>1511</v>
      </c>
      <c r="G6205" t="s">
        <v>22</v>
      </c>
      <c r="H6205" t="s">
        <v>1522</v>
      </c>
      <c r="I6205" s="1">
        <v>44624</v>
      </c>
      <c r="K6205">
        <v>2.7</v>
      </c>
      <c r="L6205" t="s">
        <v>65</v>
      </c>
      <c r="M6205">
        <v>86216</v>
      </c>
      <c r="N6205">
        <v>0.5</v>
      </c>
      <c r="O6205" t="s">
        <v>36</v>
      </c>
      <c r="P6205">
        <v>4128</v>
      </c>
      <c r="Q6205">
        <v>5</v>
      </c>
      <c r="R6205" t="s">
        <v>88</v>
      </c>
    </row>
    <row r="6206" spans="1:18" x14ac:dyDescent="0.3">
      <c r="A6206">
        <v>2639</v>
      </c>
      <c r="B6206" t="s">
        <v>1065</v>
      </c>
      <c r="C6206" t="s">
        <v>19</v>
      </c>
      <c r="D6206">
        <v>33</v>
      </c>
      <c r="E6206" t="s">
        <v>20</v>
      </c>
      <c r="F6206" t="s">
        <v>1511</v>
      </c>
      <c r="G6206" t="s">
        <v>29</v>
      </c>
      <c r="H6206" t="s">
        <v>1512</v>
      </c>
      <c r="I6206" s="1">
        <v>44671</v>
      </c>
      <c r="K6206">
        <v>2.58</v>
      </c>
      <c r="L6206" t="s">
        <v>65</v>
      </c>
      <c r="M6206">
        <v>86220</v>
      </c>
      <c r="N6206">
        <v>0</v>
      </c>
      <c r="O6206" t="s">
        <v>31</v>
      </c>
      <c r="P6206">
        <v>1463</v>
      </c>
      <c r="Q6206">
        <v>65</v>
      </c>
      <c r="R6206" t="s">
        <v>54</v>
      </c>
    </row>
    <row r="6207" spans="1:18" x14ac:dyDescent="0.3">
      <c r="A6207">
        <v>4797</v>
      </c>
      <c r="B6207" t="s">
        <v>669</v>
      </c>
      <c r="C6207" t="s">
        <v>19</v>
      </c>
      <c r="D6207">
        <v>27</v>
      </c>
      <c r="E6207" t="s">
        <v>20</v>
      </c>
      <c r="F6207" t="s">
        <v>1360</v>
      </c>
      <c r="G6207" t="s">
        <v>29</v>
      </c>
      <c r="H6207" t="s">
        <v>1403</v>
      </c>
      <c r="I6207" s="1">
        <v>44090</v>
      </c>
      <c r="K6207">
        <v>4.17</v>
      </c>
      <c r="L6207" t="s">
        <v>65</v>
      </c>
      <c r="M6207">
        <v>86227</v>
      </c>
      <c r="N6207">
        <v>0.1</v>
      </c>
      <c r="O6207" t="s">
        <v>31</v>
      </c>
      <c r="Q6207">
        <v>62</v>
      </c>
      <c r="R6207" t="s">
        <v>59</v>
      </c>
    </row>
    <row r="6208" spans="1:18" x14ac:dyDescent="0.3">
      <c r="A6208">
        <v>4744</v>
      </c>
      <c r="B6208" t="s">
        <v>1371</v>
      </c>
      <c r="C6208" t="s">
        <v>19</v>
      </c>
      <c r="D6208">
        <v>61</v>
      </c>
      <c r="E6208" t="s">
        <v>48</v>
      </c>
      <c r="F6208" t="s">
        <v>1360</v>
      </c>
      <c r="G6208" t="s">
        <v>29</v>
      </c>
      <c r="H6208" t="s">
        <v>1375</v>
      </c>
      <c r="I6208" s="1">
        <v>45191</v>
      </c>
      <c r="K6208">
        <v>1.1499999999999999</v>
      </c>
      <c r="L6208" t="s">
        <v>24</v>
      </c>
      <c r="M6208">
        <v>86228</v>
      </c>
      <c r="N6208">
        <v>0.2</v>
      </c>
      <c r="O6208" t="s">
        <v>36</v>
      </c>
      <c r="Q6208">
        <v>18</v>
      </c>
      <c r="R6208" t="s">
        <v>32</v>
      </c>
    </row>
    <row r="6209" spans="1:18" x14ac:dyDescent="0.3">
      <c r="A6209">
        <v>5085</v>
      </c>
      <c r="B6209" t="s">
        <v>672</v>
      </c>
      <c r="C6209" t="s">
        <v>19</v>
      </c>
      <c r="D6209">
        <v>22</v>
      </c>
      <c r="E6209" t="s">
        <v>51</v>
      </c>
      <c r="F6209" t="s">
        <v>488</v>
      </c>
      <c r="G6209" t="s">
        <v>29</v>
      </c>
      <c r="H6209" t="s">
        <v>597</v>
      </c>
      <c r="I6209" s="1">
        <v>43052</v>
      </c>
      <c r="K6209">
        <v>7.01</v>
      </c>
      <c r="L6209" t="s">
        <v>194</v>
      </c>
      <c r="M6209">
        <v>86234</v>
      </c>
      <c r="N6209">
        <v>0.2</v>
      </c>
      <c r="O6209" t="s">
        <v>31</v>
      </c>
      <c r="P6209">
        <v>1867</v>
      </c>
      <c r="Q6209">
        <v>58</v>
      </c>
      <c r="R6209" t="s">
        <v>46</v>
      </c>
    </row>
    <row r="6210" spans="1:18" x14ac:dyDescent="0.3">
      <c r="A6210">
        <v>3884</v>
      </c>
      <c r="B6210" t="s">
        <v>108</v>
      </c>
      <c r="C6210" t="s">
        <v>19</v>
      </c>
      <c r="D6210">
        <v>46</v>
      </c>
      <c r="E6210" t="s">
        <v>34</v>
      </c>
      <c r="F6210" t="s">
        <v>483</v>
      </c>
      <c r="G6210" t="s">
        <v>29</v>
      </c>
      <c r="H6210" t="s">
        <v>639</v>
      </c>
      <c r="I6210" s="1">
        <v>42014</v>
      </c>
      <c r="K6210">
        <v>10.6</v>
      </c>
      <c r="L6210" t="s">
        <v>778</v>
      </c>
      <c r="M6210">
        <v>86238</v>
      </c>
      <c r="N6210">
        <v>0.15</v>
      </c>
      <c r="O6210" t="s">
        <v>36</v>
      </c>
      <c r="P6210">
        <v>3037</v>
      </c>
      <c r="Q6210">
        <v>82</v>
      </c>
      <c r="R6210" t="s">
        <v>71</v>
      </c>
    </row>
    <row r="6211" spans="1:18" x14ac:dyDescent="0.3">
      <c r="A6211">
        <v>6957</v>
      </c>
      <c r="B6211" t="s">
        <v>675</v>
      </c>
      <c r="C6211" t="s">
        <v>39</v>
      </c>
      <c r="D6211">
        <v>33</v>
      </c>
      <c r="E6211" t="s">
        <v>20</v>
      </c>
      <c r="F6211" t="s">
        <v>1360</v>
      </c>
      <c r="G6211" t="s">
        <v>29</v>
      </c>
      <c r="H6211" t="s">
        <v>1375</v>
      </c>
      <c r="I6211" s="1">
        <v>43608</v>
      </c>
      <c r="K6211">
        <v>5.49</v>
      </c>
      <c r="L6211" t="s">
        <v>194</v>
      </c>
      <c r="M6211">
        <v>86239</v>
      </c>
      <c r="N6211">
        <v>0.2</v>
      </c>
      <c r="O6211" t="s">
        <v>36</v>
      </c>
      <c r="P6211">
        <v>5232</v>
      </c>
      <c r="Q6211">
        <v>19</v>
      </c>
      <c r="R6211" t="s">
        <v>67</v>
      </c>
    </row>
    <row r="6212" spans="1:18" x14ac:dyDescent="0.3">
      <c r="A6212">
        <v>4516</v>
      </c>
      <c r="B6212" t="s">
        <v>1055</v>
      </c>
      <c r="C6212" t="s">
        <v>19</v>
      </c>
      <c r="D6212">
        <v>24</v>
      </c>
      <c r="E6212" t="s">
        <v>51</v>
      </c>
      <c r="F6212" t="s">
        <v>488</v>
      </c>
      <c r="G6212" t="s">
        <v>29</v>
      </c>
      <c r="H6212" t="s">
        <v>560</v>
      </c>
      <c r="I6212" s="1">
        <v>43449</v>
      </c>
      <c r="K6212">
        <v>5.92</v>
      </c>
      <c r="L6212" t="s">
        <v>194</v>
      </c>
      <c r="M6212">
        <v>86246</v>
      </c>
      <c r="N6212">
        <v>0.25</v>
      </c>
      <c r="O6212" t="s">
        <v>45</v>
      </c>
      <c r="P6212">
        <v>4411</v>
      </c>
      <c r="Q6212">
        <v>71</v>
      </c>
      <c r="R6212" t="s">
        <v>49</v>
      </c>
    </row>
    <row r="6213" spans="1:18" x14ac:dyDescent="0.3">
      <c r="A6213">
        <v>6233</v>
      </c>
      <c r="B6213" t="s">
        <v>866</v>
      </c>
      <c r="C6213" t="s">
        <v>19</v>
      </c>
      <c r="D6213">
        <v>43</v>
      </c>
      <c r="E6213" t="s">
        <v>34</v>
      </c>
      <c r="F6213" t="s">
        <v>483</v>
      </c>
      <c r="G6213" t="s">
        <v>29</v>
      </c>
      <c r="H6213" t="s">
        <v>557</v>
      </c>
      <c r="I6213" s="1">
        <v>43124</v>
      </c>
      <c r="K6213">
        <v>6.81</v>
      </c>
      <c r="L6213" t="s">
        <v>194</v>
      </c>
      <c r="M6213">
        <v>86256</v>
      </c>
      <c r="N6213">
        <v>0.2</v>
      </c>
      <c r="O6213" t="s">
        <v>36</v>
      </c>
      <c r="Q6213">
        <v>21</v>
      </c>
      <c r="R6213" t="s">
        <v>59</v>
      </c>
    </row>
    <row r="6214" spans="1:18" x14ac:dyDescent="0.3">
      <c r="A6214">
        <v>2568</v>
      </c>
      <c r="B6214" t="s">
        <v>811</v>
      </c>
      <c r="C6214" t="s">
        <v>39</v>
      </c>
      <c r="D6214">
        <v>58</v>
      </c>
      <c r="E6214" t="s">
        <v>28</v>
      </c>
      <c r="F6214" t="s">
        <v>488</v>
      </c>
      <c r="G6214" t="s">
        <v>29</v>
      </c>
      <c r="H6214" t="s">
        <v>560</v>
      </c>
      <c r="I6214" s="1">
        <v>43217</v>
      </c>
      <c r="J6214" s="1">
        <v>45389</v>
      </c>
      <c r="K6214">
        <v>5.95</v>
      </c>
      <c r="L6214" t="s">
        <v>194</v>
      </c>
      <c r="M6214">
        <v>86264</v>
      </c>
      <c r="N6214">
        <v>0.15</v>
      </c>
      <c r="O6214" t="s">
        <v>36</v>
      </c>
      <c r="P6214">
        <v>2223</v>
      </c>
      <c r="Q6214">
        <v>19</v>
      </c>
      <c r="R6214" t="s">
        <v>59</v>
      </c>
    </row>
    <row r="6215" spans="1:18" x14ac:dyDescent="0.3">
      <c r="A6215">
        <v>6181</v>
      </c>
      <c r="B6215" t="s">
        <v>893</v>
      </c>
      <c r="C6215" t="s">
        <v>39</v>
      </c>
      <c r="D6215">
        <v>33</v>
      </c>
      <c r="E6215" t="s">
        <v>20</v>
      </c>
      <c r="F6215" t="s">
        <v>488</v>
      </c>
      <c r="G6215" t="s">
        <v>29</v>
      </c>
      <c r="H6215" t="s">
        <v>611</v>
      </c>
      <c r="I6215" s="1">
        <v>42061</v>
      </c>
      <c r="K6215">
        <v>9.7200000000000006</v>
      </c>
      <c r="L6215" t="s">
        <v>194</v>
      </c>
      <c r="M6215">
        <v>86266</v>
      </c>
      <c r="N6215">
        <v>0.25</v>
      </c>
      <c r="O6215" t="s">
        <v>36</v>
      </c>
      <c r="P6215">
        <v>1370</v>
      </c>
      <c r="Q6215">
        <v>61</v>
      </c>
      <c r="R6215" t="s">
        <v>26</v>
      </c>
    </row>
    <row r="6216" spans="1:18" x14ac:dyDescent="0.3">
      <c r="A6216">
        <v>3569</v>
      </c>
      <c r="B6216" t="s">
        <v>630</v>
      </c>
      <c r="C6216" t="s">
        <v>39</v>
      </c>
      <c r="D6216">
        <v>34</v>
      </c>
      <c r="E6216" t="s">
        <v>20</v>
      </c>
      <c r="F6216" t="s">
        <v>1447</v>
      </c>
      <c r="G6216" t="s">
        <v>22</v>
      </c>
      <c r="H6216" t="s">
        <v>1448</v>
      </c>
      <c r="I6216" s="1">
        <v>44978</v>
      </c>
      <c r="K6216">
        <v>1.74</v>
      </c>
      <c r="L6216" t="s">
        <v>24</v>
      </c>
      <c r="M6216">
        <v>86278</v>
      </c>
      <c r="N6216">
        <v>0.15</v>
      </c>
      <c r="O6216" t="s">
        <v>36</v>
      </c>
      <c r="Q6216">
        <v>42</v>
      </c>
      <c r="R6216" t="s">
        <v>67</v>
      </c>
    </row>
    <row r="6217" spans="1:18" x14ac:dyDescent="0.3">
      <c r="A6217">
        <v>6028</v>
      </c>
      <c r="B6217" t="s">
        <v>271</v>
      </c>
      <c r="C6217" t="s">
        <v>19</v>
      </c>
      <c r="D6217">
        <v>46</v>
      </c>
      <c r="E6217" t="s">
        <v>34</v>
      </c>
      <c r="F6217" t="s">
        <v>1360</v>
      </c>
      <c r="G6217" t="s">
        <v>29</v>
      </c>
      <c r="H6217" t="s">
        <v>1375</v>
      </c>
      <c r="I6217" s="1">
        <v>42746</v>
      </c>
      <c r="J6217" s="1">
        <v>43209</v>
      </c>
      <c r="K6217">
        <v>1.27</v>
      </c>
      <c r="L6217" t="s">
        <v>24</v>
      </c>
      <c r="M6217">
        <v>86284</v>
      </c>
      <c r="N6217">
        <v>0.25</v>
      </c>
      <c r="O6217" t="s">
        <v>45</v>
      </c>
      <c r="Q6217">
        <v>78</v>
      </c>
      <c r="R6217" t="s">
        <v>56</v>
      </c>
    </row>
    <row r="6218" spans="1:18" x14ac:dyDescent="0.3">
      <c r="A6218">
        <v>9534</v>
      </c>
      <c r="B6218" t="s">
        <v>475</v>
      </c>
      <c r="C6218" t="s">
        <v>39</v>
      </c>
      <c r="D6218">
        <v>31</v>
      </c>
      <c r="E6218" t="s">
        <v>20</v>
      </c>
      <c r="F6218" t="s">
        <v>1511</v>
      </c>
      <c r="G6218" t="s">
        <v>40</v>
      </c>
      <c r="H6218" t="s">
        <v>1534</v>
      </c>
      <c r="I6218" s="1">
        <v>44902</v>
      </c>
      <c r="K6218">
        <v>1.94</v>
      </c>
      <c r="L6218" t="s">
        <v>24</v>
      </c>
      <c r="M6218">
        <v>86291</v>
      </c>
      <c r="N6218">
        <v>0.25</v>
      </c>
      <c r="O6218" t="s">
        <v>36</v>
      </c>
      <c r="Q6218">
        <v>44</v>
      </c>
      <c r="R6218" t="s">
        <v>26</v>
      </c>
    </row>
    <row r="6219" spans="1:18" x14ac:dyDescent="0.3">
      <c r="A6219">
        <v>10563</v>
      </c>
      <c r="B6219" t="s">
        <v>408</v>
      </c>
      <c r="C6219" t="s">
        <v>19</v>
      </c>
      <c r="D6219">
        <v>65</v>
      </c>
      <c r="E6219" t="s">
        <v>48</v>
      </c>
      <c r="F6219" t="s">
        <v>929</v>
      </c>
      <c r="G6219" t="s">
        <v>22</v>
      </c>
      <c r="H6219" t="s">
        <v>962</v>
      </c>
      <c r="I6219" s="1">
        <v>43735</v>
      </c>
      <c r="K6219">
        <v>5.14</v>
      </c>
      <c r="L6219" t="s">
        <v>194</v>
      </c>
      <c r="M6219">
        <v>86297</v>
      </c>
      <c r="N6219">
        <v>0.25</v>
      </c>
      <c r="O6219" t="s">
        <v>36</v>
      </c>
      <c r="P6219">
        <v>3606</v>
      </c>
      <c r="Q6219">
        <v>19</v>
      </c>
      <c r="R6219" t="s">
        <v>26</v>
      </c>
    </row>
    <row r="6220" spans="1:18" x14ac:dyDescent="0.3">
      <c r="A6220">
        <v>8398</v>
      </c>
      <c r="B6220" t="s">
        <v>120</v>
      </c>
      <c r="C6220" t="s">
        <v>19</v>
      </c>
      <c r="D6220">
        <v>35</v>
      </c>
      <c r="E6220" t="s">
        <v>20</v>
      </c>
      <c r="F6220" t="s">
        <v>1360</v>
      </c>
      <c r="G6220" t="s">
        <v>40</v>
      </c>
      <c r="H6220" t="s">
        <v>1361</v>
      </c>
      <c r="I6220" s="1">
        <v>43818</v>
      </c>
      <c r="J6220" s="1">
        <v>44859</v>
      </c>
      <c r="K6220">
        <v>2.85</v>
      </c>
      <c r="L6220" t="s">
        <v>65</v>
      </c>
      <c r="M6220">
        <v>86298</v>
      </c>
      <c r="N6220">
        <v>0.3</v>
      </c>
      <c r="O6220" t="s">
        <v>36</v>
      </c>
      <c r="P6220">
        <v>4653</v>
      </c>
      <c r="Q6220">
        <v>67</v>
      </c>
      <c r="R6220" t="s">
        <v>71</v>
      </c>
    </row>
    <row r="6221" spans="1:18" x14ac:dyDescent="0.3">
      <c r="A6221">
        <v>2744</v>
      </c>
      <c r="B6221" t="s">
        <v>476</v>
      </c>
      <c r="C6221" t="s">
        <v>19</v>
      </c>
      <c r="D6221">
        <v>63</v>
      </c>
      <c r="E6221" t="s">
        <v>48</v>
      </c>
      <c r="F6221" t="s">
        <v>1360</v>
      </c>
      <c r="G6221" t="s">
        <v>29</v>
      </c>
      <c r="H6221" t="s">
        <v>1385</v>
      </c>
      <c r="I6221" s="1">
        <v>43643</v>
      </c>
      <c r="K6221">
        <v>5.39</v>
      </c>
      <c r="L6221" t="s">
        <v>194</v>
      </c>
      <c r="M6221">
        <v>86299</v>
      </c>
      <c r="N6221">
        <v>0.15</v>
      </c>
      <c r="O6221" t="s">
        <v>36</v>
      </c>
      <c r="P6221">
        <v>2024</v>
      </c>
      <c r="Q6221">
        <v>27</v>
      </c>
      <c r="R6221" t="s">
        <v>76</v>
      </c>
    </row>
    <row r="6222" spans="1:18" x14ac:dyDescent="0.3">
      <c r="A6222">
        <v>9393</v>
      </c>
      <c r="B6222" t="s">
        <v>506</v>
      </c>
      <c r="C6222" t="s">
        <v>39</v>
      </c>
      <c r="D6222">
        <v>42</v>
      </c>
      <c r="E6222" t="s">
        <v>34</v>
      </c>
      <c r="F6222" t="s">
        <v>1360</v>
      </c>
      <c r="G6222" t="s">
        <v>29</v>
      </c>
      <c r="H6222" t="s">
        <v>1403</v>
      </c>
      <c r="I6222" s="1">
        <v>43533</v>
      </c>
      <c r="K6222">
        <v>5.69</v>
      </c>
      <c r="L6222" t="s">
        <v>194</v>
      </c>
      <c r="M6222">
        <v>86300</v>
      </c>
      <c r="N6222">
        <v>0.25</v>
      </c>
      <c r="O6222" t="s">
        <v>36</v>
      </c>
      <c r="P6222">
        <v>4850</v>
      </c>
      <c r="Q6222">
        <v>91</v>
      </c>
      <c r="R6222" t="s">
        <v>88</v>
      </c>
    </row>
    <row r="6223" spans="1:18" x14ac:dyDescent="0.3">
      <c r="A6223">
        <v>10261</v>
      </c>
      <c r="B6223" t="s">
        <v>618</v>
      </c>
      <c r="C6223" t="s">
        <v>19</v>
      </c>
      <c r="D6223">
        <v>51</v>
      </c>
      <c r="E6223" t="s">
        <v>28</v>
      </c>
      <c r="F6223" t="s">
        <v>1360</v>
      </c>
      <c r="G6223" t="s">
        <v>29</v>
      </c>
      <c r="H6223" t="s">
        <v>1375</v>
      </c>
      <c r="I6223" s="1">
        <v>44668</v>
      </c>
      <c r="K6223">
        <v>2.58</v>
      </c>
      <c r="L6223" t="s">
        <v>65</v>
      </c>
      <c r="M6223">
        <v>86301</v>
      </c>
      <c r="N6223">
        <v>0</v>
      </c>
      <c r="O6223" t="s">
        <v>31</v>
      </c>
      <c r="Q6223">
        <v>37</v>
      </c>
      <c r="R6223" t="s">
        <v>71</v>
      </c>
    </row>
    <row r="6224" spans="1:18" x14ac:dyDescent="0.3">
      <c r="A6224">
        <v>4938</v>
      </c>
      <c r="B6224" t="s">
        <v>374</v>
      </c>
      <c r="C6224" t="s">
        <v>19</v>
      </c>
      <c r="D6224">
        <v>53</v>
      </c>
      <c r="E6224" t="s">
        <v>28</v>
      </c>
      <c r="F6224" t="s">
        <v>1511</v>
      </c>
      <c r="G6224" t="s">
        <v>29</v>
      </c>
      <c r="H6224" t="s">
        <v>1522</v>
      </c>
      <c r="I6224" s="1">
        <v>44901</v>
      </c>
      <c r="K6224">
        <v>1.95</v>
      </c>
      <c r="L6224" t="s">
        <v>24</v>
      </c>
      <c r="M6224">
        <v>86302</v>
      </c>
      <c r="N6224">
        <v>0.2</v>
      </c>
      <c r="O6224" t="s">
        <v>25</v>
      </c>
      <c r="P6224">
        <v>1858</v>
      </c>
      <c r="Q6224">
        <v>89</v>
      </c>
      <c r="R6224" t="s">
        <v>54</v>
      </c>
    </row>
    <row r="6225" spans="1:18" x14ac:dyDescent="0.3">
      <c r="A6225">
        <v>1105</v>
      </c>
      <c r="B6225" t="s">
        <v>444</v>
      </c>
      <c r="C6225" t="s">
        <v>39</v>
      </c>
      <c r="D6225">
        <v>59</v>
      </c>
      <c r="E6225" t="s">
        <v>28</v>
      </c>
      <c r="F6225" t="s">
        <v>483</v>
      </c>
      <c r="G6225" t="s">
        <v>22</v>
      </c>
      <c r="H6225" t="s">
        <v>523</v>
      </c>
      <c r="I6225" s="1">
        <v>43084</v>
      </c>
      <c r="J6225" s="1">
        <v>45366</v>
      </c>
      <c r="K6225">
        <v>6.25</v>
      </c>
      <c r="L6225" t="s">
        <v>194</v>
      </c>
      <c r="M6225">
        <v>86310</v>
      </c>
      <c r="N6225">
        <v>0</v>
      </c>
      <c r="O6225" t="s">
        <v>31</v>
      </c>
      <c r="P6225">
        <v>1074</v>
      </c>
      <c r="Q6225">
        <v>83</v>
      </c>
      <c r="R6225" t="s">
        <v>106</v>
      </c>
    </row>
    <row r="6226" spans="1:18" x14ac:dyDescent="0.3">
      <c r="A6226">
        <v>2026</v>
      </c>
      <c r="B6226" t="s">
        <v>812</v>
      </c>
      <c r="C6226" t="s">
        <v>39</v>
      </c>
      <c r="D6226">
        <v>37</v>
      </c>
      <c r="E6226" t="s">
        <v>20</v>
      </c>
      <c r="F6226" t="s">
        <v>1560</v>
      </c>
      <c r="G6226" t="s">
        <v>22</v>
      </c>
      <c r="H6226" t="s">
        <v>1561</v>
      </c>
      <c r="I6226" s="1">
        <v>45351</v>
      </c>
      <c r="K6226">
        <v>0.71</v>
      </c>
      <c r="L6226" t="s">
        <v>24</v>
      </c>
      <c r="M6226">
        <v>86330</v>
      </c>
      <c r="N6226">
        <v>0.15</v>
      </c>
      <c r="O6226" t="s">
        <v>45</v>
      </c>
      <c r="P6226">
        <v>1543</v>
      </c>
      <c r="Q6226">
        <v>89</v>
      </c>
      <c r="R6226" t="s">
        <v>71</v>
      </c>
    </row>
    <row r="6227" spans="1:18" x14ac:dyDescent="0.3">
      <c r="A6227">
        <v>2467</v>
      </c>
      <c r="B6227" t="s">
        <v>324</v>
      </c>
      <c r="C6227" t="s">
        <v>39</v>
      </c>
      <c r="D6227">
        <v>60</v>
      </c>
      <c r="E6227" t="s">
        <v>48</v>
      </c>
      <c r="F6227" t="s">
        <v>488</v>
      </c>
      <c r="G6227" t="s">
        <v>29</v>
      </c>
      <c r="H6227" t="s">
        <v>611</v>
      </c>
      <c r="I6227" s="1">
        <v>42782</v>
      </c>
      <c r="K6227">
        <v>7.75</v>
      </c>
      <c r="L6227" t="s">
        <v>194</v>
      </c>
      <c r="M6227">
        <v>86330</v>
      </c>
      <c r="N6227">
        <v>0.1</v>
      </c>
      <c r="O6227" t="s">
        <v>31</v>
      </c>
      <c r="P6227">
        <v>2210</v>
      </c>
      <c r="Q6227">
        <v>89</v>
      </c>
      <c r="R6227" t="s">
        <v>76</v>
      </c>
    </row>
    <row r="6228" spans="1:18" x14ac:dyDescent="0.3">
      <c r="A6228">
        <v>8994</v>
      </c>
      <c r="B6228" t="s">
        <v>269</v>
      </c>
      <c r="C6228" t="s">
        <v>19</v>
      </c>
      <c r="D6228">
        <v>32</v>
      </c>
      <c r="E6228" t="s">
        <v>20</v>
      </c>
      <c r="F6228" t="s">
        <v>1360</v>
      </c>
      <c r="G6228" t="s">
        <v>29</v>
      </c>
      <c r="H6228" t="s">
        <v>1454</v>
      </c>
      <c r="I6228" s="1">
        <v>44067</v>
      </c>
      <c r="K6228">
        <v>4.2300000000000004</v>
      </c>
      <c r="L6228" t="s">
        <v>65</v>
      </c>
      <c r="M6228">
        <v>86335</v>
      </c>
      <c r="N6228">
        <v>0.1</v>
      </c>
      <c r="O6228" t="s">
        <v>45</v>
      </c>
      <c r="P6228">
        <v>3101</v>
      </c>
      <c r="Q6228">
        <v>81</v>
      </c>
      <c r="R6228" t="s">
        <v>71</v>
      </c>
    </row>
    <row r="6229" spans="1:18" x14ac:dyDescent="0.3">
      <c r="A6229">
        <v>6323</v>
      </c>
      <c r="B6229" t="s">
        <v>1129</v>
      </c>
      <c r="C6229" t="s">
        <v>39</v>
      </c>
      <c r="D6229">
        <v>45</v>
      </c>
      <c r="E6229" t="s">
        <v>34</v>
      </c>
      <c r="F6229" t="s">
        <v>1447</v>
      </c>
      <c r="G6229" t="s">
        <v>29</v>
      </c>
      <c r="H6229" t="s">
        <v>1448</v>
      </c>
      <c r="I6229" s="1">
        <v>44048</v>
      </c>
      <c r="K6229">
        <v>4.28</v>
      </c>
      <c r="L6229" t="s">
        <v>65</v>
      </c>
      <c r="M6229">
        <v>86349</v>
      </c>
      <c r="N6229">
        <v>0.1</v>
      </c>
      <c r="O6229" t="s">
        <v>45</v>
      </c>
      <c r="P6229">
        <v>2868</v>
      </c>
      <c r="Q6229">
        <v>30</v>
      </c>
      <c r="R6229" t="s">
        <v>42</v>
      </c>
    </row>
    <row r="6230" spans="1:18" x14ac:dyDescent="0.3">
      <c r="A6230">
        <v>4929</v>
      </c>
      <c r="B6230" t="s">
        <v>232</v>
      </c>
      <c r="C6230" t="s">
        <v>19</v>
      </c>
      <c r="D6230">
        <v>54</v>
      </c>
      <c r="E6230" t="s">
        <v>28</v>
      </c>
      <c r="F6230" t="s">
        <v>1360</v>
      </c>
      <c r="G6230" t="s">
        <v>29</v>
      </c>
      <c r="H6230" t="s">
        <v>1415</v>
      </c>
      <c r="I6230" s="1">
        <v>44603</v>
      </c>
      <c r="K6230">
        <v>2.76</v>
      </c>
      <c r="L6230" t="s">
        <v>65</v>
      </c>
      <c r="M6230">
        <v>86351</v>
      </c>
      <c r="N6230">
        <v>0.1</v>
      </c>
      <c r="O6230" t="s">
        <v>36</v>
      </c>
      <c r="P6230">
        <v>2552</v>
      </c>
      <c r="Q6230">
        <v>7</v>
      </c>
      <c r="R6230" t="s">
        <v>67</v>
      </c>
    </row>
    <row r="6231" spans="1:18" x14ac:dyDescent="0.3">
      <c r="A6231">
        <v>2214</v>
      </c>
      <c r="B6231" t="s">
        <v>540</v>
      </c>
      <c r="C6231" t="s">
        <v>39</v>
      </c>
      <c r="D6231">
        <v>49</v>
      </c>
      <c r="E6231" t="s">
        <v>34</v>
      </c>
      <c r="F6231" t="s">
        <v>1360</v>
      </c>
      <c r="G6231" t="s">
        <v>40</v>
      </c>
      <c r="H6231" t="s">
        <v>1385</v>
      </c>
      <c r="I6231" s="1">
        <v>42280</v>
      </c>
      <c r="J6231" s="1">
        <v>43581</v>
      </c>
      <c r="K6231">
        <v>3.56</v>
      </c>
      <c r="L6231" t="s">
        <v>65</v>
      </c>
      <c r="M6231">
        <v>86365</v>
      </c>
      <c r="N6231">
        <v>0.1</v>
      </c>
      <c r="O6231" t="s">
        <v>36</v>
      </c>
      <c r="P6231">
        <v>1319</v>
      </c>
      <c r="Q6231">
        <v>18</v>
      </c>
      <c r="R6231" t="s">
        <v>32</v>
      </c>
    </row>
    <row r="6232" spans="1:18" x14ac:dyDescent="0.3">
      <c r="A6232">
        <v>4901</v>
      </c>
      <c r="B6232" t="s">
        <v>497</v>
      </c>
      <c r="C6232" t="s">
        <v>39</v>
      </c>
      <c r="D6232">
        <v>62</v>
      </c>
      <c r="E6232" t="s">
        <v>48</v>
      </c>
      <c r="F6232" t="s">
        <v>1511</v>
      </c>
      <c r="G6232" t="s">
        <v>40</v>
      </c>
      <c r="H6232" t="s">
        <v>1536</v>
      </c>
      <c r="I6232" s="1">
        <v>43050</v>
      </c>
      <c r="J6232" s="1">
        <v>43950</v>
      </c>
      <c r="K6232">
        <v>2.46</v>
      </c>
      <c r="L6232" t="s">
        <v>65</v>
      </c>
      <c r="M6232">
        <v>86368</v>
      </c>
      <c r="N6232">
        <v>0.5</v>
      </c>
      <c r="O6232" t="s">
        <v>36</v>
      </c>
      <c r="P6232">
        <v>4771</v>
      </c>
      <c r="Q6232">
        <v>81</v>
      </c>
      <c r="R6232" t="s">
        <v>42</v>
      </c>
    </row>
    <row r="6233" spans="1:18" x14ac:dyDescent="0.3">
      <c r="A6233">
        <v>10431</v>
      </c>
      <c r="B6233" t="s">
        <v>1272</v>
      </c>
      <c r="C6233" t="s">
        <v>39</v>
      </c>
      <c r="D6233">
        <v>28</v>
      </c>
      <c r="E6233" t="s">
        <v>20</v>
      </c>
      <c r="F6233" t="s">
        <v>1360</v>
      </c>
      <c r="G6233" t="s">
        <v>29</v>
      </c>
      <c r="H6233" t="s">
        <v>1361</v>
      </c>
      <c r="I6233" s="1">
        <v>44282</v>
      </c>
      <c r="K6233">
        <v>3.64</v>
      </c>
      <c r="L6233" t="s">
        <v>65</v>
      </c>
      <c r="M6233">
        <v>86375</v>
      </c>
      <c r="N6233">
        <v>0.15</v>
      </c>
      <c r="O6233" t="s">
        <v>36</v>
      </c>
      <c r="Q6233">
        <v>10</v>
      </c>
      <c r="R6233" t="s">
        <v>80</v>
      </c>
    </row>
    <row r="6234" spans="1:18" x14ac:dyDescent="0.3">
      <c r="A6234">
        <v>1440</v>
      </c>
      <c r="B6234" t="s">
        <v>324</v>
      </c>
      <c r="C6234" t="s">
        <v>19</v>
      </c>
      <c r="D6234">
        <v>49</v>
      </c>
      <c r="E6234" t="s">
        <v>34</v>
      </c>
      <c r="F6234" t="s">
        <v>1360</v>
      </c>
      <c r="G6234" t="s">
        <v>22</v>
      </c>
      <c r="H6234" t="s">
        <v>1385</v>
      </c>
      <c r="I6234" s="1">
        <v>45372</v>
      </c>
      <c r="K6234">
        <v>0.66</v>
      </c>
      <c r="L6234" t="s">
        <v>24</v>
      </c>
      <c r="M6234">
        <v>86383</v>
      </c>
      <c r="N6234">
        <v>0.15</v>
      </c>
      <c r="O6234" t="s">
        <v>45</v>
      </c>
      <c r="P6234">
        <v>1089</v>
      </c>
      <c r="Q6234">
        <v>20</v>
      </c>
      <c r="R6234" t="s">
        <v>52</v>
      </c>
    </row>
    <row r="6235" spans="1:18" x14ac:dyDescent="0.3">
      <c r="A6235">
        <v>9126</v>
      </c>
      <c r="B6235" t="s">
        <v>1460</v>
      </c>
      <c r="C6235" t="s">
        <v>19</v>
      </c>
      <c r="D6235">
        <v>27</v>
      </c>
      <c r="E6235" t="s">
        <v>20</v>
      </c>
      <c r="F6235" t="s">
        <v>488</v>
      </c>
      <c r="G6235" t="s">
        <v>22</v>
      </c>
      <c r="H6235" t="s">
        <v>597</v>
      </c>
      <c r="I6235" s="1">
        <v>42268</v>
      </c>
      <c r="K6235">
        <v>9.16</v>
      </c>
      <c r="L6235" t="s">
        <v>194</v>
      </c>
      <c r="M6235">
        <v>86391</v>
      </c>
      <c r="N6235">
        <v>0.15</v>
      </c>
      <c r="O6235" t="s">
        <v>36</v>
      </c>
      <c r="P6235">
        <v>5878</v>
      </c>
      <c r="Q6235">
        <v>58</v>
      </c>
      <c r="R6235" t="s">
        <v>49</v>
      </c>
    </row>
    <row r="6236" spans="1:18" x14ac:dyDescent="0.3">
      <c r="A6236">
        <v>1634</v>
      </c>
      <c r="B6236" t="s">
        <v>1310</v>
      </c>
      <c r="C6236" t="s">
        <v>19</v>
      </c>
      <c r="D6236">
        <v>30</v>
      </c>
      <c r="E6236" t="s">
        <v>20</v>
      </c>
      <c r="F6236" t="s">
        <v>1360</v>
      </c>
      <c r="G6236" t="s">
        <v>29</v>
      </c>
      <c r="H6236" t="s">
        <v>1385</v>
      </c>
      <c r="I6236" s="1">
        <v>42273</v>
      </c>
      <c r="J6236" s="1">
        <v>43567</v>
      </c>
      <c r="K6236">
        <v>3.54</v>
      </c>
      <c r="L6236" t="s">
        <v>65</v>
      </c>
      <c r="M6236">
        <v>86393</v>
      </c>
      <c r="N6236">
        <v>0</v>
      </c>
      <c r="O6236" t="s">
        <v>36</v>
      </c>
      <c r="P6236">
        <v>1039</v>
      </c>
      <c r="Q6236">
        <v>40</v>
      </c>
      <c r="R6236" t="s">
        <v>88</v>
      </c>
    </row>
    <row r="6237" spans="1:18" x14ac:dyDescent="0.3">
      <c r="A6237">
        <v>9028</v>
      </c>
      <c r="B6237" t="s">
        <v>587</v>
      </c>
      <c r="C6237" t="s">
        <v>19</v>
      </c>
      <c r="D6237">
        <v>23</v>
      </c>
      <c r="E6237" t="s">
        <v>51</v>
      </c>
      <c r="F6237" t="s">
        <v>1360</v>
      </c>
      <c r="G6237" t="s">
        <v>29</v>
      </c>
      <c r="H6237" t="s">
        <v>1403</v>
      </c>
      <c r="I6237" s="1">
        <v>45035</v>
      </c>
      <c r="K6237">
        <v>1.58</v>
      </c>
      <c r="L6237" t="s">
        <v>24</v>
      </c>
      <c r="M6237">
        <v>86395</v>
      </c>
      <c r="N6237">
        <v>0.5</v>
      </c>
      <c r="O6237" t="s">
        <v>36</v>
      </c>
      <c r="P6237">
        <v>6710</v>
      </c>
      <c r="Q6237">
        <v>45</v>
      </c>
      <c r="R6237" t="s">
        <v>49</v>
      </c>
    </row>
    <row r="6238" spans="1:18" x14ac:dyDescent="0.3">
      <c r="A6238">
        <v>4344</v>
      </c>
      <c r="B6238" t="s">
        <v>468</v>
      </c>
      <c r="C6238" t="s">
        <v>39</v>
      </c>
      <c r="D6238">
        <v>47</v>
      </c>
      <c r="E6238" t="s">
        <v>34</v>
      </c>
      <c r="F6238" t="s">
        <v>1447</v>
      </c>
      <c r="G6238" t="s">
        <v>29</v>
      </c>
      <c r="H6238" t="s">
        <v>1452</v>
      </c>
      <c r="I6238" s="1">
        <v>44108</v>
      </c>
      <c r="J6238" s="1">
        <v>44845</v>
      </c>
      <c r="K6238">
        <v>2.02</v>
      </c>
      <c r="L6238" t="s">
        <v>65</v>
      </c>
      <c r="M6238">
        <v>86395</v>
      </c>
      <c r="N6238">
        <v>0.5</v>
      </c>
      <c r="O6238" t="s">
        <v>36</v>
      </c>
      <c r="P6238">
        <v>1226</v>
      </c>
      <c r="Q6238">
        <v>76</v>
      </c>
      <c r="R6238" t="s">
        <v>59</v>
      </c>
    </row>
    <row r="6239" spans="1:18" x14ac:dyDescent="0.3">
      <c r="A6239">
        <v>8003</v>
      </c>
      <c r="B6239" t="s">
        <v>183</v>
      </c>
      <c r="C6239" t="s">
        <v>19</v>
      </c>
      <c r="D6239">
        <v>37</v>
      </c>
      <c r="E6239" t="s">
        <v>20</v>
      </c>
      <c r="F6239" t="s">
        <v>1511</v>
      </c>
      <c r="G6239" t="s">
        <v>40</v>
      </c>
      <c r="H6239" t="s">
        <v>1534</v>
      </c>
      <c r="I6239" s="1">
        <v>44957</v>
      </c>
      <c r="K6239">
        <v>1.79</v>
      </c>
      <c r="L6239" t="s">
        <v>24</v>
      </c>
      <c r="M6239">
        <v>86400</v>
      </c>
      <c r="N6239">
        <v>0.2</v>
      </c>
      <c r="O6239" t="s">
        <v>36</v>
      </c>
      <c r="P6239">
        <v>7983</v>
      </c>
      <c r="Q6239">
        <v>95</v>
      </c>
      <c r="R6239" t="s">
        <v>67</v>
      </c>
    </row>
    <row r="6240" spans="1:18" x14ac:dyDescent="0.3">
      <c r="A6240">
        <v>9532</v>
      </c>
      <c r="B6240" t="s">
        <v>715</v>
      </c>
      <c r="C6240" t="s">
        <v>39</v>
      </c>
      <c r="D6240">
        <v>24</v>
      </c>
      <c r="E6240" t="s">
        <v>51</v>
      </c>
      <c r="F6240" t="s">
        <v>929</v>
      </c>
      <c r="G6240" t="s">
        <v>29</v>
      </c>
      <c r="H6240" t="s">
        <v>930</v>
      </c>
      <c r="I6240" s="1">
        <v>43680</v>
      </c>
      <c r="K6240">
        <v>5.29</v>
      </c>
      <c r="L6240" t="s">
        <v>194</v>
      </c>
      <c r="M6240">
        <v>86401</v>
      </c>
      <c r="N6240">
        <v>0.1</v>
      </c>
      <c r="O6240" t="s">
        <v>31</v>
      </c>
      <c r="P6240">
        <v>9509</v>
      </c>
      <c r="Q6240">
        <v>23</v>
      </c>
      <c r="R6240" t="s">
        <v>106</v>
      </c>
    </row>
    <row r="6241" spans="1:18" x14ac:dyDescent="0.3">
      <c r="A6241">
        <v>1802</v>
      </c>
      <c r="B6241" t="s">
        <v>724</v>
      </c>
      <c r="C6241" t="s">
        <v>39</v>
      </c>
      <c r="D6241">
        <v>60</v>
      </c>
      <c r="E6241" t="s">
        <v>48</v>
      </c>
      <c r="F6241" t="s">
        <v>1360</v>
      </c>
      <c r="G6241" t="s">
        <v>40</v>
      </c>
      <c r="H6241" t="s">
        <v>1385</v>
      </c>
      <c r="I6241" s="1">
        <v>44067</v>
      </c>
      <c r="K6241">
        <v>4.2300000000000004</v>
      </c>
      <c r="L6241" t="s">
        <v>65</v>
      </c>
      <c r="M6241">
        <v>86403</v>
      </c>
      <c r="N6241">
        <v>0.2</v>
      </c>
      <c r="O6241" t="s">
        <v>45</v>
      </c>
      <c r="P6241">
        <v>1494</v>
      </c>
      <c r="Q6241">
        <v>82</v>
      </c>
      <c r="R6241" t="s">
        <v>42</v>
      </c>
    </row>
    <row r="6242" spans="1:18" x14ac:dyDescent="0.3">
      <c r="A6242">
        <v>2920</v>
      </c>
      <c r="B6242" t="s">
        <v>657</v>
      </c>
      <c r="C6242" t="s">
        <v>19</v>
      </c>
      <c r="D6242">
        <v>46</v>
      </c>
      <c r="E6242" t="s">
        <v>34</v>
      </c>
      <c r="F6242" t="s">
        <v>483</v>
      </c>
      <c r="G6242" t="s">
        <v>40</v>
      </c>
      <c r="H6242" t="s">
        <v>639</v>
      </c>
      <c r="I6242" s="1">
        <v>43220</v>
      </c>
      <c r="K6242">
        <v>6.55</v>
      </c>
      <c r="L6242" t="s">
        <v>194</v>
      </c>
      <c r="M6242">
        <v>86420</v>
      </c>
      <c r="N6242">
        <v>0.25</v>
      </c>
      <c r="O6242" t="s">
        <v>31</v>
      </c>
      <c r="P6242">
        <v>1835</v>
      </c>
      <c r="Q6242">
        <v>12</v>
      </c>
      <c r="R6242" t="s">
        <v>61</v>
      </c>
    </row>
    <row r="6243" spans="1:18" x14ac:dyDescent="0.3">
      <c r="A6243">
        <v>9590</v>
      </c>
      <c r="B6243" t="s">
        <v>232</v>
      </c>
      <c r="C6243" t="s">
        <v>39</v>
      </c>
      <c r="D6243">
        <v>48</v>
      </c>
      <c r="E6243" t="s">
        <v>34</v>
      </c>
      <c r="F6243" t="s">
        <v>1447</v>
      </c>
      <c r="G6243" t="s">
        <v>22</v>
      </c>
      <c r="H6243" t="s">
        <v>1513</v>
      </c>
      <c r="I6243" s="1">
        <v>44654</v>
      </c>
      <c r="K6243">
        <v>2.62</v>
      </c>
      <c r="L6243" t="s">
        <v>65</v>
      </c>
      <c r="M6243">
        <v>86426</v>
      </c>
      <c r="N6243">
        <v>0.25</v>
      </c>
      <c r="O6243" t="s">
        <v>31</v>
      </c>
      <c r="P6243">
        <v>7177</v>
      </c>
      <c r="Q6243">
        <v>0</v>
      </c>
      <c r="R6243" t="s">
        <v>71</v>
      </c>
    </row>
    <row r="6244" spans="1:18" x14ac:dyDescent="0.3">
      <c r="A6244">
        <v>7254</v>
      </c>
      <c r="B6244" t="s">
        <v>934</v>
      </c>
      <c r="C6244" t="s">
        <v>39</v>
      </c>
      <c r="D6244">
        <v>60</v>
      </c>
      <c r="E6244" t="s">
        <v>48</v>
      </c>
      <c r="F6244" t="s">
        <v>229</v>
      </c>
      <c r="G6244" t="s">
        <v>29</v>
      </c>
      <c r="H6244" t="s">
        <v>265</v>
      </c>
      <c r="I6244" s="1">
        <v>42217</v>
      </c>
      <c r="K6244">
        <v>9.3000000000000007</v>
      </c>
      <c r="L6244" t="s">
        <v>194</v>
      </c>
      <c r="M6244">
        <v>86439</v>
      </c>
      <c r="N6244">
        <v>0</v>
      </c>
      <c r="O6244" t="s">
        <v>36</v>
      </c>
      <c r="P6244">
        <v>2055</v>
      </c>
      <c r="Q6244">
        <v>0</v>
      </c>
      <c r="R6244" t="s">
        <v>59</v>
      </c>
    </row>
    <row r="6245" spans="1:18" x14ac:dyDescent="0.3">
      <c r="A6245">
        <v>10356</v>
      </c>
      <c r="B6245" t="s">
        <v>594</v>
      </c>
      <c r="C6245" t="s">
        <v>19</v>
      </c>
      <c r="D6245">
        <v>37</v>
      </c>
      <c r="E6245" t="s">
        <v>20</v>
      </c>
      <c r="F6245" t="s">
        <v>483</v>
      </c>
      <c r="G6245" t="s">
        <v>40</v>
      </c>
      <c r="H6245" t="s">
        <v>736</v>
      </c>
      <c r="I6245" s="1">
        <v>43078</v>
      </c>
      <c r="K6245">
        <v>6.94</v>
      </c>
      <c r="L6245" t="s">
        <v>194</v>
      </c>
      <c r="M6245">
        <v>86445</v>
      </c>
      <c r="N6245">
        <v>0.1</v>
      </c>
      <c r="O6245" t="s">
        <v>36</v>
      </c>
      <c r="P6245">
        <v>9495</v>
      </c>
      <c r="Q6245">
        <v>89</v>
      </c>
      <c r="R6245" t="s">
        <v>32</v>
      </c>
    </row>
    <row r="6246" spans="1:18" x14ac:dyDescent="0.3">
      <c r="A6246">
        <v>3789</v>
      </c>
      <c r="B6246" t="s">
        <v>1453</v>
      </c>
      <c r="C6246" t="s">
        <v>39</v>
      </c>
      <c r="D6246">
        <v>24</v>
      </c>
      <c r="E6246" t="s">
        <v>51</v>
      </c>
      <c r="F6246" t="s">
        <v>229</v>
      </c>
      <c r="G6246" t="s">
        <v>29</v>
      </c>
      <c r="H6246" t="s">
        <v>260</v>
      </c>
      <c r="I6246" s="1">
        <v>42289</v>
      </c>
      <c r="K6246">
        <v>9.1</v>
      </c>
      <c r="L6246" t="s">
        <v>194</v>
      </c>
      <c r="M6246">
        <v>86447</v>
      </c>
      <c r="N6246">
        <v>0.25</v>
      </c>
      <c r="O6246" t="s">
        <v>25</v>
      </c>
      <c r="P6246">
        <v>3205</v>
      </c>
      <c r="Q6246">
        <v>22</v>
      </c>
      <c r="R6246" t="s">
        <v>88</v>
      </c>
    </row>
    <row r="6247" spans="1:18" x14ac:dyDescent="0.3">
      <c r="A6247">
        <v>5887</v>
      </c>
      <c r="B6247" t="s">
        <v>1200</v>
      </c>
      <c r="C6247" t="s">
        <v>19</v>
      </c>
      <c r="D6247">
        <v>52</v>
      </c>
      <c r="E6247" t="s">
        <v>28</v>
      </c>
      <c r="F6247" t="s">
        <v>1360</v>
      </c>
      <c r="G6247" t="s">
        <v>40</v>
      </c>
      <c r="H6247" t="s">
        <v>1403</v>
      </c>
      <c r="I6247" s="1">
        <v>43385</v>
      </c>
      <c r="K6247">
        <v>6.1</v>
      </c>
      <c r="L6247" t="s">
        <v>194</v>
      </c>
      <c r="M6247">
        <v>86460</v>
      </c>
      <c r="N6247">
        <v>0</v>
      </c>
      <c r="O6247" t="s">
        <v>36</v>
      </c>
      <c r="P6247">
        <v>1308</v>
      </c>
      <c r="Q6247">
        <v>44</v>
      </c>
      <c r="R6247" t="s">
        <v>54</v>
      </c>
    </row>
    <row r="6248" spans="1:18" x14ac:dyDescent="0.3">
      <c r="A6248">
        <v>9184</v>
      </c>
      <c r="B6248" t="s">
        <v>177</v>
      </c>
      <c r="C6248" t="s">
        <v>39</v>
      </c>
      <c r="D6248">
        <v>37</v>
      </c>
      <c r="E6248" t="s">
        <v>20</v>
      </c>
      <c r="F6248" t="s">
        <v>929</v>
      </c>
      <c r="G6248" t="s">
        <v>40</v>
      </c>
      <c r="H6248" t="s">
        <v>1027</v>
      </c>
      <c r="I6248" s="1">
        <v>43104</v>
      </c>
      <c r="K6248">
        <v>6.87</v>
      </c>
      <c r="L6248" t="s">
        <v>194</v>
      </c>
      <c r="M6248">
        <v>86461</v>
      </c>
      <c r="N6248">
        <v>0.1</v>
      </c>
      <c r="O6248" t="s">
        <v>31</v>
      </c>
      <c r="P6248">
        <v>3132</v>
      </c>
      <c r="Q6248">
        <v>45</v>
      </c>
      <c r="R6248" t="s">
        <v>59</v>
      </c>
    </row>
    <row r="6249" spans="1:18" x14ac:dyDescent="0.3">
      <c r="A6249">
        <v>9647</v>
      </c>
      <c r="B6249" t="s">
        <v>333</v>
      </c>
      <c r="C6249" t="s">
        <v>19</v>
      </c>
      <c r="D6249">
        <v>38</v>
      </c>
      <c r="E6249" t="s">
        <v>20</v>
      </c>
      <c r="F6249" t="s">
        <v>483</v>
      </c>
      <c r="G6249" t="s">
        <v>29</v>
      </c>
      <c r="H6249" t="s">
        <v>557</v>
      </c>
      <c r="I6249" s="1">
        <v>42216</v>
      </c>
      <c r="K6249">
        <v>9.3000000000000007</v>
      </c>
      <c r="L6249" t="s">
        <v>194</v>
      </c>
      <c r="M6249">
        <v>86462</v>
      </c>
      <c r="N6249">
        <v>0.15</v>
      </c>
      <c r="O6249" t="s">
        <v>36</v>
      </c>
      <c r="P6249">
        <v>3699</v>
      </c>
      <c r="Q6249">
        <v>18</v>
      </c>
      <c r="R6249" t="s">
        <v>56</v>
      </c>
    </row>
    <row r="6250" spans="1:18" x14ac:dyDescent="0.3">
      <c r="A6250">
        <v>6153</v>
      </c>
      <c r="B6250" t="s">
        <v>510</v>
      </c>
      <c r="C6250" t="s">
        <v>19</v>
      </c>
      <c r="D6250">
        <v>51</v>
      </c>
      <c r="E6250" t="s">
        <v>28</v>
      </c>
      <c r="F6250" t="s">
        <v>1360</v>
      </c>
      <c r="G6250" t="s">
        <v>29</v>
      </c>
      <c r="H6250" t="s">
        <v>1403</v>
      </c>
      <c r="I6250" s="1">
        <v>44295</v>
      </c>
      <c r="K6250">
        <v>3.61</v>
      </c>
      <c r="L6250" t="s">
        <v>65</v>
      </c>
      <c r="M6250">
        <v>86467</v>
      </c>
      <c r="N6250">
        <v>0.2</v>
      </c>
      <c r="O6250" t="s">
        <v>36</v>
      </c>
      <c r="P6250">
        <v>3718</v>
      </c>
      <c r="Q6250">
        <v>62</v>
      </c>
      <c r="R6250" t="s">
        <v>88</v>
      </c>
    </row>
    <row r="6251" spans="1:18" x14ac:dyDescent="0.3">
      <c r="A6251">
        <v>2174</v>
      </c>
      <c r="B6251" t="s">
        <v>723</v>
      </c>
      <c r="C6251" t="s">
        <v>19</v>
      </c>
      <c r="D6251">
        <v>61</v>
      </c>
      <c r="E6251" t="s">
        <v>48</v>
      </c>
      <c r="F6251" t="s">
        <v>1360</v>
      </c>
      <c r="G6251" t="s">
        <v>29</v>
      </c>
      <c r="H6251" t="s">
        <v>1375</v>
      </c>
      <c r="I6251" s="1">
        <v>44006</v>
      </c>
      <c r="K6251">
        <v>4.4000000000000004</v>
      </c>
      <c r="L6251" t="s">
        <v>65</v>
      </c>
      <c r="M6251">
        <v>86476</v>
      </c>
      <c r="N6251">
        <v>0.25</v>
      </c>
      <c r="O6251" t="s">
        <v>36</v>
      </c>
      <c r="P6251">
        <v>1951</v>
      </c>
      <c r="Q6251">
        <v>10</v>
      </c>
      <c r="R6251" t="s">
        <v>106</v>
      </c>
    </row>
    <row r="6252" spans="1:18" x14ac:dyDescent="0.3">
      <c r="A6252">
        <v>7450</v>
      </c>
      <c r="B6252" t="s">
        <v>1182</v>
      </c>
      <c r="C6252" t="s">
        <v>39</v>
      </c>
      <c r="D6252">
        <v>42</v>
      </c>
      <c r="E6252" t="s">
        <v>34</v>
      </c>
      <c r="F6252" t="s">
        <v>488</v>
      </c>
      <c r="G6252" t="s">
        <v>29</v>
      </c>
      <c r="H6252" t="s">
        <v>560</v>
      </c>
      <c r="I6252" s="1">
        <v>42166</v>
      </c>
      <c r="K6252">
        <v>9.43</v>
      </c>
      <c r="L6252" t="s">
        <v>194</v>
      </c>
      <c r="M6252">
        <v>86476</v>
      </c>
      <c r="N6252">
        <v>0.25</v>
      </c>
      <c r="O6252" t="s">
        <v>45</v>
      </c>
      <c r="P6252">
        <v>5517</v>
      </c>
      <c r="Q6252">
        <v>85</v>
      </c>
      <c r="R6252" t="s">
        <v>88</v>
      </c>
    </row>
    <row r="6253" spans="1:18" x14ac:dyDescent="0.3">
      <c r="A6253">
        <v>9427</v>
      </c>
      <c r="B6253" t="s">
        <v>1431</v>
      </c>
      <c r="C6253" t="s">
        <v>39</v>
      </c>
      <c r="D6253">
        <v>49</v>
      </c>
      <c r="E6253" t="s">
        <v>34</v>
      </c>
      <c r="F6253" t="s">
        <v>1360</v>
      </c>
      <c r="G6253" t="s">
        <v>29</v>
      </c>
      <c r="H6253" t="s">
        <v>1361</v>
      </c>
      <c r="I6253" s="1">
        <v>44429</v>
      </c>
      <c r="K6253">
        <v>3.24</v>
      </c>
      <c r="L6253" t="s">
        <v>65</v>
      </c>
      <c r="M6253">
        <v>86479</v>
      </c>
      <c r="N6253">
        <v>0.25</v>
      </c>
      <c r="O6253" t="s">
        <v>36</v>
      </c>
      <c r="P6253">
        <v>7686</v>
      </c>
      <c r="Q6253">
        <v>53</v>
      </c>
      <c r="R6253" t="s">
        <v>59</v>
      </c>
    </row>
    <row r="6254" spans="1:18" x14ac:dyDescent="0.3">
      <c r="A6254">
        <v>4885</v>
      </c>
      <c r="B6254" t="s">
        <v>417</v>
      </c>
      <c r="C6254" t="s">
        <v>39</v>
      </c>
      <c r="D6254">
        <v>46</v>
      </c>
      <c r="E6254" t="s">
        <v>34</v>
      </c>
      <c r="F6254" t="s">
        <v>1360</v>
      </c>
      <c r="G6254" t="s">
        <v>40</v>
      </c>
      <c r="H6254" t="s">
        <v>1385</v>
      </c>
      <c r="I6254" s="1">
        <v>45421</v>
      </c>
      <c r="J6254" s="1">
        <v>45973</v>
      </c>
      <c r="K6254">
        <v>1.51</v>
      </c>
      <c r="L6254" t="s">
        <v>24</v>
      </c>
      <c r="M6254">
        <v>86483</v>
      </c>
      <c r="N6254">
        <v>0.2</v>
      </c>
      <c r="O6254" t="s">
        <v>45</v>
      </c>
      <c r="P6254">
        <v>2701</v>
      </c>
      <c r="Q6254">
        <v>25</v>
      </c>
      <c r="R6254" t="s">
        <v>54</v>
      </c>
    </row>
    <row r="6255" spans="1:18" x14ac:dyDescent="0.3">
      <c r="A6255">
        <v>8097</v>
      </c>
      <c r="B6255" t="s">
        <v>1020</v>
      </c>
      <c r="C6255" t="s">
        <v>19</v>
      </c>
      <c r="D6255">
        <v>57</v>
      </c>
      <c r="E6255" t="s">
        <v>28</v>
      </c>
      <c r="F6255" t="s">
        <v>929</v>
      </c>
      <c r="G6255" t="s">
        <v>29</v>
      </c>
      <c r="H6255" t="s">
        <v>960</v>
      </c>
      <c r="I6255" s="1">
        <v>42416</v>
      </c>
      <c r="K6255">
        <v>8.75</v>
      </c>
      <c r="L6255" t="s">
        <v>194</v>
      </c>
      <c r="M6255">
        <v>86492</v>
      </c>
      <c r="N6255">
        <v>0.15</v>
      </c>
      <c r="O6255" t="s">
        <v>36</v>
      </c>
      <c r="P6255">
        <v>2355</v>
      </c>
      <c r="Q6255">
        <v>71</v>
      </c>
      <c r="R6255" t="s">
        <v>59</v>
      </c>
    </row>
    <row r="6256" spans="1:18" x14ac:dyDescent="0.3">
      <c r="A6256">
        <v>5603</v>
      </c>
      <c r="B6256" t="s">
        <v>173</v>
      </c>
      <c r="C6256" t="s">
        <v>19</v>
      </c>
      <c r="D6256">
        <v>48</v>
      </c>
      <c r="E6256" t="s">
        <v>34</v>
      </c>
      <c r="F6256" t="s">
        <v>1511</v>
      </c>
      <c r="G6256" t="s">
        <v>29</v>
      </c>
      <c r="H6256" t="s">
        <v>1522</v>
      </c>
      <c r="I6256" s="1">
        <v>45347</v>
      </c>
      <c r="K6256">
        <v>0.73</v>
      </c>
      <c r="L6256" t="s">
        <v>24</v>
      </c>
      <c r="M6256">
        <v>86515</v>
      </c>
      <c r="N6256">
        <v>0.5</v>
      </c>
      <c r="O6256" t="s">
        <v>45</v>
      </c>
      <c r="P6256">
        <v>1676</v>
      </c>
      <c r="Q6256">
        <v>60</v>
      </c>
      <c r="R6256" t="s">
        <v>71</v>
      </c>
    </row>
    <row r="6257" spans="1:18" x14ac:dyDescent="0.3">
      <c r="A6257">
        <v>6584</v>
      </c>
      <c r="B6257" t="s">
        <v>467</v>
      </c>
      <c r="C6257" t="s">
        <v>39</v>
      </c>
      <c r="D6257">
        <v>63</v>
      </c>
      <c r="E6257" t="s">
        <v>48</v>
      </c>
      <c r="F6257" t="s">
        <v>1511</v>
      </c>
      <c r="G6257" t="s">
        <v>29</v>
      </c>
      <c r="H6257" t="s">
        <v>1534</v>
      </c>
      <c r="I6257" s="1">
        <v>44596</v>
      </c>
      <c r="K6257">
        <v>2.78</v>
      </c>
      <c r="L6257" t="s">
        <v>65</v>
      </c>
      <c r="M6257">
        <v>86517</v>
      </c>
      <c r="N6257">
        <v>0.15</v>
      </c>
      <c r="O6257" t="s">
        <v>45</v>
      </c>
      <c r="P6257">
        <v>4838</v>
      </c>
      <c r="Q6257">
        <v>74</v>
      </c>
      <c r="R6257" t="s">
        <v>88</v>
      </c>
    </row>
    <row r="6258" spans="1:18" x14ac:dyDescent="0.3">
      <c r="A6258">
        <v>5858</v>
      </c>
      <c r="B6258" t="s">
        <v>416</v>
      </c>
      <c r="C6258" t="s">
        <v>19</v>
      </c>
      <c r="D6258">
        <v>43</v>
      </c>
      <c r="E6258" t="s">
        <v>34</v>
      </c>
      <c r="F6258" t="s">
        <v>1360</v>
      </c>
      <c r="G6258" t="s">
        <v>29</v>
      </c>
      <c r="H6258" t="s">
        <v>1403</v>
      </c>
      <c r="I6258" s="1">
        <v>42698</v>
      </c>
      <c r="J6258" s="1">
        <v>43094</v>
      </c>
      <c r="K6258">
        <v>1.08</v>
      </c>
      <c r="L6258" t="s">
        <v>24</v>
      </c>
      <c r="M6258">
        <v>86518</v>
      </c>
      <c r="N6258">
        <v>0.15</v>
      </c>
      <c r="O6258" t="s">
        <v>31</v>
      </c>
      <c r="P6258">
        <v>5586</v>
      </c>
      <c r="Q6258">
        <v>61</v>
      </c>
      <c r="R6258" t="s">
        <v>37</v>
      </c>
    </row>
    <row r="6259" spans="1:18" x14ac:dyDescent="0.3">
      <c r="A6259">
        <v>5128</v>
      </c>
      <c r="B6259" t="s">
        <v>1384</v>
      </c>
      <c r="C6259" t="s">
        <v>19</v>
      </c>
      <c r="D6259">
        <v>28</v>
      </c>
      <c r="E6259" t="s">
        <v>20</v>
      </c>
      <c r="F6259" t="s">
        <v>1360</v>
      </c>
      <c r="G6259" t="s">
        <v>29</v>
      </c>
      <c r="H6259" t="s">
        <v>1415</v>
      </c>
      <c r="I6259" s="1">
        <v>43916</v>
      </c>
      <c r="K6259">
        <v>4.6399999999999997</v>
      </c>
      <c r="L6259" t="s">
        <v>65</v>
      </c>
      <c r="M6259">
        <v>86526</v>
      </c>
      <c r="N6259">
        <v>0.25</v>
      </c>
      <c r="O6259" t="s">
        <v>36</v>
      </c>
      <c r="P6259">
        <v>3875</v>
      </c>
      <c r="Q6259">
        <v>28</v>
      </c>
      <c r="R6259" t="s">
        <v>37</v>
      </c>
    </row>
    <row r="6260" spans="1:18" x14ac:dyDescent="0.3">
      <c r="A6260">
        <v>1638</v>
      </c>
      <c r="B6260" t="s">
        <v>1242</v>
      </c>
      <c r="C6260" t="s">
        <v>19</v>
      </c>
      <c r="D6260">
        <v>42</v>
      </c>
      <c r="E6260" t="s">
        <v>34</v>
      </c>
      <c r="F6260" t="s">
        <v>1360</v>
      </c>
      <c r="G6260" t="s">
        <v>29</v>
      </c>
      <c r="H6260" t="s">
        <v>1375</v>
      </c>
      <c r="I6260" s="1">
        <v>44443</v>
      </c>
      <c r="J6260" s="1">
        <v>45908</v>
      </c>
      <c r="K6260">
        <v>4.01</v>
      </c>
      <c r="L6260" t="s">
        <v>65</v>
      </c>
      <c r="M6260">
        <v>86533</v>
      </c>
      <c r="N6260">
        <v>0.25</v>
      </c>
      <c r="O6260" t="s">
        <v>36</v>
      </c>
      <c r="P6260">
        <v>1093</v>
      </c>
      <c r="Q6260">
        <v>0</v>
      </c>
      <c r="R6260" t="s">
        <v>32</v>
      </c>
    </row>
    <row r="6261" spans="1:18" x14ac:dyDescent="0.3">
      <c r="A6261">
        <v>3906</v>
      </c>
      <c r="B6261" t="s">
        <v>1122</v>
      </c>
      <c r="C6261" t="s">
        <v>19</v>
      </c>
      <c r="D6261">
        <v>35</v>
      </c>
      <c r="E6261" t="s">
        <v>20</v>
      </c>
      <c r="F6261" t="s">
        <v>929</v>
      </c>
      <c r="G6261" t="s">
        <v>29</v>
      </c>
      <c r="H6261" t="s">
        <v>1027</v>
      </c>
      <c r="I6261" s="1">
        <v>43691</v>
      </c>
      <c r="K6261">
        <v>5.26</v>
      </c>
      <c r="L6261" t="s">
        <v>194</v>
      </c>
      <c r="M6261">
        <v>86535</v>
      </c>
      <c r="N6261">
        <v>0.25</v>
      </c>
      <c r="O6261" t="s">
        <v>31</v>
      </c>
      <c r="P6261">
        <v>2359</v>
      </c>
      <c r="Q6261">
        <v>26</v>
      </c>
      <c r="R6261" t="s">
        <v>59</v>
      </c>
    </row>
    <row r="6262" spans="1:18" x14ac:dyDescent="0.3">
      <c r="A6262">
        <v>6291</v>
      </c>
      <c r="B6262" t="s">
        <v>222</v>
      </c>
      <c r="C6262" t="s">
        <v>19</v>
      </c>
      <c r="D6262">
        <v>61</v>
      </c>
      <c r="E6262" t="s">
        <v>48</v>
      </c>
      <c r="F6262" t="s">
        <v>929</v>
      </c>
      <c r="G6262" t="s">
        <v>29</v>
      </c>
      <c r="H6262" t="s">
        <v>930</v>
      </c>
      <c r="I6262" s="1">
        <v>42875</v>
      </c>
      <c r="K6262">
        <v>7.49</v>
      </c>
      <c r="L6262" t="s">
        <v>194</v>
      </c>
      <c r="M6262">
        <v>86540</v>
      </c>
      <c r="N6262">
        <v>0.25</v>
      </c>
      <c r="O6262" t="s">
        <v>31</v>
      </c>
      <c r="P6262">
        <v>3228</v>
      </c>
      <c r="Q6262">
        <v>24</v>
      </c>
      <c r="R6262" t="s">
        <v>32</v>
      </c>
    </row>
    <row r="6263" spans="1:18" x14ac:dyDescent="0.3">
      <c r="A6263">
        <v>3850</v>
      </c>
      <c r="B6263" t="s">
        <v>1459</v>
      </c>
      <c r="C6263" t="s">
        <v>39</v>
      </c>
      <c r="D6263">
        <v>33</v>
      </c>
      <c r="E6263" t="s">
        <v>20</v>
      </c>
      <c r="F6263" t="s">
        <v>488</v>
      </c>
      <c r="G6263" t="s">
        <v>40</v>
      </c>
      <c r="H6263" t="s">
        <v>597</v>
      </c>
      <c r="I6263" s="1">
        <v>43251</v>
      </c>
      <c r="K6263">
        <v>6.46</v>
      </c>
      <c r="L6263" t="s">
        <v>194</v>
      </c>
      <c r="M6263">
        <v>86541</v>
      </c>
      <c r="N6263">
        <v>0.3</v>
      </c>
      <c r="O6263" t="s">
        <v>36</v>
      </c>
      <c r="P6263">
        <v>2581</v>
      </c>
      <c r="Q6263">
        <v>16</v>
      </c>
      <c r="R6263" t="s">
        <v>52</v>
      </c>
    </row>
    <row r="6264" spans="1:18" x14ac:dyDescent="0.3">
      <c r="A6264">
        <v>9525</v>
      </c>
      <c r="B6264" t="s">
        <v>461</v>
      </c>
      <c r="C6264" t="s">
        <v>19</v>
      </c>
      <c r="D6264">
        <v>36</v>
      </c>
      <c r="E6264" t="s">
        <v>20</v>
      </c>
      <c r="F6264" t="s">
        <v>929</v>
      </c>
      <c r="G6264" t="s">
        <v>29</v>
      </c>
      <c r="H6264" t="s">
        <v>962</v>
      </c>
      <c r="I6264" s="1">
        <v>43144</v>
      </c>
      <c r="K6264">
        <v>6.76</v>
      </c>
      <c r="L6264" t="s">
        <v>194</v>
      </c>
      <c r="M6264">
        <v>86553</v>
      </c>
      <c r="N6264">
        <v>0.3</v>
      </c>
      <c r="O6264" t="s">
        <v>36</v>
      </c>
      <c r="P6264">
        <v>7927</v>
      </c>
      <c r="Q6264">
        <v>24</v>
      </c>
      <c r="R6264" t="s">
        <v>84</v>
      </c>
    </row>
    <row r="6265" spans="1:18" x14ac:dyDescent="0.3">
      <c r="A6265">
        <v>4409</v>
      </c>
      <c r="B6265" t="s">
        <v>263</v>
      </c>
      <c r="C6265" t="s">
        <v>39</v>
      </c>
      <c r="D6265">
        <v>42</v>
      </c>
      <c r="E6265" t="s">
        <v>34</v>
      </c>
      <c r="F6265" t="s">
        <v>483</v>
      </c>
      <c r="G6265" t="s">
        <v>22</v>
      </c>
      <c r="H6265" t="s">
        <v>523</v>
      </c>
      <c r="I6265" s="1">
        <v>42880</v>
      </c>
      <c r="K6265">
        <v>7.48</v>
      </c>
      <c r="L6265" t="s">
        <v>194</v>
      </c>
      <c r="M6265">
        <v>86564</v>
      </c>
      <c r="N6265">
        <v>0.1</v>
      </c>
      <c r="O6265" t="s">
        <v>31</v>
      </c>
      <c r="P6265">
        <v>1751</v>
      </c>
      <c r="Q6265">
        <v>86</v>
      </c>
      <c r="R6265" t="s">
        <v>52</v>
      </c>
    </row>
    <row r="6266" spans="1:18" x14ac:dyDescent="0.3">
      <c r="A6266">
        <v>3877</v>
      </c>
      <c r="B6266" t="s">
        <v>548</v>
      </c>
      <c r="C6266" t="s">
        <v>39</v>
      </c>
      <c r="D6266">
        <v>51</v>
      </c>
      <c r="E6266" t="s">
        <v>28</v>
      </c>
      <c r="F6266" t="s">
        <v>929</v>
      </c>
      <c r="G6266" t="s">
        <v>29</v>
      </c>
      <c r="H6266" t="s">
        <v>931</v>
      </c>
      <c r="I6266" s="1">
        <v>42689</v>
      </c>
      <c r="K6266">
        <v>8</v>
      </c>
      <c r="L6266" t="s">
        <v>194</v>
      </c>
      <c r="M6266">
        <v>86569</v>
      </c>
      <c r="N6266">
        <v>0.5</v>
      </c>
      <c r="O6266" t="s">
        <v>36</v>
      </c>
      <c r="P6266">
        <v>3600</v>
      </c>
      <c r="Q6266">
        <v>73</v>
      </c>
      <c r="R6266" t="s">
        <v>76</v>
      </c>
    </row>
    <row r="6267" spans="1:18" x14ac:dyDescent="0.3">
      <c r="A6267">
        <v>10296</v>
      </c>
      <c r="B6267" t="s">
        <v>747</v>
      </c>
      <c r="C6267" t="s">
        <v>19</v>
      </c>
      <c r="D6267">
        <v>27</v>
      </c>
      <c r="E6267" t="s">
        <v>20</v>
      </c>
      <c r="F6267" t="s">
        <v>483</v>
      </c>
      <c r="G6267" t="s">
        <v>22</v>
      </c>
      <c r="H6267" t="s">
        <v>557</v>
      </c>
      <c r="I6267" s="1">
        <v>42548</v>
      </c>
      <c r="K6267">
        <v>8.39</v>
      </c>
      <c r="L6267" t="s">
        <v>194</v>
      </c>
      <c r="M6267">
        <v>86570</v>
      </c>
      <c r="N6267">
        <v>0.15</v>
      </c>
      <c r="O6267" t="s">
        <v>36</v>
      </c>
      <c r="P6267">
        <v>2940</v>
      </c>
      <c r="Q6267">
        <v>65</v>
      </c>
      <c r="R6267" t="s">
        <v>84</v>
      </c>
    </row>
    <row r="6268" spans="1:18" x14ac:dyDescent="0.3">
      <c r="A6268">
        <v>5910</v>
      </c>
      <c r="B6268" t="s">
        <v>139</v>
      </c>
      <c r="C6268" t="s">
        <v>19</v>
      </c>
      <c r="D6268">
        <v>45</v>
      </c>
      <c r="E6268" t="s">
        <v>34</v>
      </c>
      <c r="F6268" t="s">
        <v>1360</v>
      </c>
      <c r="G6268" t="s">
        <v>29</v>
      </c>
      <c r="H6268" t="s">
        <v>1375</v>
      </c>
      <c r="I6268" s="1">
        <v>44451</v>
      </c>
      <c r="K6268">
        <v>3.18</v>
      </c>
      <c r="L6268" t="s">
        <v>65</v>
      </c>
      <c r="M6268">
        <v>86577</v>
      </c>
      <c r="N6268">
        <v>0.1</v>
      </c>
      <c r="O6268" t="s">
        <v>31</v>
      </c>
      <c r="P6268">
        <v>4136</v>
      </c>
      <c r="Q6268">
        <v>20</v>
      </c>
      <c r="R6268" t="s">
        <v>54</v>
      </c>
    </row>
    <row r="6269" spans="1:18" x14ac:dyDescent="0.3">
      <c r="A6269">
        <v>2223</v>
      </c>
      <c r="B6269" t="s">
        <v>976</v>
      </c>
      <c r="C6269" t="s">
        <v>19</v>
      </c>
      <c r="D6269">
        <v>37</v>
      </c>
      <c r="E6269" t="s">
        <v>20</v>
      </c>
      <c r="F6269" t="s">
        <v>1447</v>
      </c>
      <c r="G6269" t="s">
        <v>29</v>
      </c>
      <c r="H6269" t="s">
        <v>1485</v>
      </c>
      <c r="I6269" s="1">
        <v>44124</v>
      </c>
      <c r="K6269">
        <v>4.07</v>
      </c>
      <c r="L6269" t="s">
        <v>65</v>
      </c>
      <c r="M6269">
        <v>86580</v>
      </c>
      <c r="N6269">
        <v>0.5</v>
      </c>
      <c r="O6269" t="s">
        <v>31</v>
      </c>
      <c r="P6269">
        <v>2214</v>
      </c>
      <c r="Q6269">
        <v>29</v>
      </c>
      <c r="R6269" t="s">
        <v>56</v>
      </c>
    </row>
    <row r="6270" spans="1:18" x14ac:dyDescent="0.3">
      <c r="A6270">
        <v>6970</v>
      </c>
      <c r="B6270" t="s">
        <v>313</v>
      </c>
      <c r="C6270" t="s">
        <v>19</v>
      </c>
      <c r="D6270">
        <v>23</v>
      </c>
      <c r="E6270" t="s">
        <v>51</v>
      </c>
      <c r="F6270" t="s">
        <v>488</v>
      </c>
      <c r="G6270" t="s">
        <v>29</v>
      </c>
      <c r="H6270" t="s">
        <v>611</v>
      </c>
      <c r="I6270" s="1">
        <v>42892</v>
      </c>
      <c r="K6270">
        <v>7.45</v>
      </c>
      <c r="L6270" t="s">
        <v>194</v>
      </c>
      <c r="M6270">
        <v>86586</v>
      </c>
      <c r="N6270">
        <v>0.15</v>
      </c>
      <c r="O6270" t="s">
        <v>36</v>
      </c>
      <c r="P6270">
        <v>3945</v>
      </c>
      <c r="Q6270">
        <v>36</v>
      </c>
      <c r="R6270" t="s">
        <v>54</v>
      </c>
    </row>
    <row r="6271" spans="1:18" x14ac:dyDescent="0.3">
      <c r="A6271">
        <v>6653</v>
      </c>
      <c r="B6271" t="s">
        <v>984</v>
      </c>
      <c r="C6271" t="s">
        <v>39</v>
      </c>
      <c r="D6271">
        <v>43</v>
      </c>
      <c r="E6271" t="s">
        <v>34</v>
      </c>
      <c r="F6271" t="s">
        <v>488</v>
      </c>
      <c r="G6271" t="s">
        <v>40</v>
      </c>
      <c r="H6271" t="s">
        <v>489</v>
      </c>
      <c r="I6271" s="1">
        <v>42859</v>
      </c>
      <c r="K6271">
        <v>7.54</v>
      </c>
      <c r="L6271" t="s">
        <v>194</v>
      </c>
      <c r="M6271">
        <v>86587</v>
      </c>
      <c r="N6271">
        <v>0.1</v>
      </c>
      <c r="O6271" t="s">
        <v>36</v>
      </c>
      <c r="P6271">
        <v>6632</v>
      </c>
      <c r="Q6271">
        <v>72</v>
      </c>
      <c r="R6271" t="s">
        <v>61</v>
      </c>
    </row>
    <row r="6272" spans="1:18" x14ac:dyDescent="0.3">
      <c r="A6272">
        <v>9798</v>
      </c>
      <c r="B6272" t="s">
        <v>1267</v>
      </c>
      <c r="C6272" t="s">
        <v>19</v>
      </c>
      <c r="D6272">
        <v>59</v>
      </c>
      <c r="E6272" t="s">
        <v>28</v>
      </c>
      <c r="F6272" t="s">
        <v>929</v>
      </c>
      <c r="G6272" t="s">
        <v>29</v>
      </c>
      <c r="H6272" t="s">
        <v>931</v>
      </c>
      <c r="I6272" s="1">
        <v>44078</v>
      </c>
      <c r="K6272">
        <v>4.2</v>
      </c>
      <c r="L6272" t="s">
        <v>65</v>
      </c>
      <c r="M6272">
        <v>86595</v>
      </c>
      <c r="N6272">
        <v>0.2</v>
      </c>
      <c r="O6272" t="s">
        <v>31</v>
      </c>
      <c r="P6272">
        <v>3931</v>
      </c>
      <c r="Q6272">
        <v>17</v>
      </c>
      <c r="R6272" t="s">
        <v>37</v>
      </c>
    </row>
    <row r="6273" spans="1:18" x14ac:dyDescent="0.3">
      <c r="A6273">
        <v>1021</v>
      </c>
      <c r="B6273" t="s">
        <v>1172</v>
      </c>
      <c r="C6273" t="s">
        <v>39</v>
      </c>
      <c r="D6273">
        <v>50</v>
      </c>
      <c r="E6273" t="s">
        <v>28</v>
      </c>
      <c r="F6273" t="s">
        <v>1360</v>
      </c>
      <c r="G6273" t="s">
        <v>29</v>
      </c>
      <c r="H6273" t="s">
        <v>1375</v>
      </c>
      <c r="I6273" s="1">
        <v>44014</v>
      </c>
      <c r="K6273">
        <v>4.38</v>
      </c>
      <c r="L6273" t="s">
        <v>65</v>
      </c>
      <c r="M6273">
        <v>86597</v>
      </c>
      <c r="N6273">
        <v>0.2</v>
      </c>
      <c r="O6273" t="s">
        <v>45</v>
      </c>
      <c r="P6273">
        <v>1011</v>
      </c>
      <c r="Q6273">
        <v>35</v>
      </c>
      <c r="R6273" t="s">
        <v>46</v>
      </c>
    </row>
    <row r="6274" spans="1:18" x14ac:dyDescent="0.3">
      <c r="A6274">
        <v>1593</v>
      </c>
      <c r="B6274" t="s">
        <v>1402</v>
      </c>
      <c r="C6274" t="s">
        <v>19</v>
      </c>
      <c r="D6274">
        <v>36</v>
      </c>
      <c r="E6274" t="s">
        <v>20</v>
      </c>
      <c r="F6274" t="s">
        <v>1511</v>
      </c>
      <c r="G6274" t="s">
        <v>22</v>
      </c>
      <c r="H6274" t="s">
        <v>1536</v>
      </c>
      <c r="I6274" s="1">
        <v>45037</v>
      </c>
      <c r="K6274">
        <v>1.57</v>
      </c>
      <c r="L6274" t="s">
        <v>24</v>
      </c>
      <c r="M6274">
        <v>86599</v>
      </c>
      <c r="N6274">
        <v>0</v>
      </c>
      <c r="O6274" t="s">
        <v>45</v>
      </c>
      <c r="P6274">
        <v>1123</v>
      </c>
      <c r="Q6274">
        <v>43</v>
      </c>
      <c r="R6274" t="s">
        <v>88</v>
      </c>
    </row>
    <row r="6275" spans="1:18" x14ac:dyDescent="0.3">
      <c r="A6275">
        <v>3676</v>
      </c>
      <c r="B6275" t="s">
        <v>165</v>
      </c>
      <c r="C6275" t="s">
        <v>19</v>
      </c>
      <c r="D6275">
        <v>65</v>
      </c>
      <c r="E6275" t="s">
        <v>48</v>
      </c>
      <c r="F6275" t="s">
        <v>488</v>
      </c>
      <c r="G6275" t="s">
        <v>22</v>
      </c>
      <c r="H6275" t="s">
        <v>489</v>
      </c>
      <c r="I6275" s="1">
        <v>42765</v>
      </c>
      <c r="K6275">
        <v>7.79</v>
      </c>
      <c r="L6275" t="s">
        <v>194</v>
      </c>
      <c r="M6275">
        <v>86600</v>
      </c>
      <c r="N6275">
        <v>0.3</v>
      </c>
      <c r="O6275" t="s">
        <v>36</v>
      </c>
      <c r="P6275">
        <v>2762</v>
      </c>
      <c r="Q6275">
        <v>42</v>
      </c>
      <c r="R6275" t="s">
        <v>67</v>
      </c>
    </row>
    <row r="6276" spans="1:18" x14ac:dyDescent="0.3">
      <c r="A6276">
        <v>1940</v>
      </c>
      <c r="B6276" t="s">
        <v>154</v>
      </c>
      <c r="C6276" t="s">
        <v>39</v>
      </c>
      <c r="D6276">
        <v>65</v>
      </c>
      <c r="E6276" t="s">
        <v>48</v>
      </c>
      <c r="F6276" t="s">
        <v>1360</v>
      </c>
      <c r="G6276" t="s">
        <v>40</v>
      </c>
      <c r="H6276" t="s">
        <v>1361</v>
      </c>
      <c r="I6276" s="1">
        <v>44211</v>
      </c>
      <c r="K6276">
        <v>3.84</v>
      </c>
      <c r="L6276" t="s">
        <v>65</v>
      </c>
      <c r="M6276">
        <v>86608</v>
      </c>
      <c r="N6276">
        <v>0.3</v>
      </c>
      <c r="O6276" t="s">
        <v>45</v>
      </c>
      <c r="P6276">
        <v>1264</v>
      </c>
      <c r="Q6276">
        <v>17</v>
      </c>
      <c r="R6276" t="s">
        <v>32</v>
      </c>
    </row>
    <row r="6277" spans="1:18" x14ac:dyDescent="0.3">
      <c r="A6277">
        <v>3229</v>
      </c>
      <c r="B6277" t="s">
        <v>1271</v>
      </c>
      <c r="C6277" t="s">
        <v>19</v>
      </c>
      <c r="D6277">
        <v>65</v>
      </c>
      <c r="E6277" t="s">
        <v>48</v>
      </c>
      <c r="F6277" t="s">
        <v>1447</v>
      </c>
      <c r="G6277" t="s">
        <v>40</v>
      </c>
      <c r="H6277" t="s">
        <v>1485</v>
      </c>
      <c r="I6277" s="1">
        <v>42232</v>
      </c>
      <c r="J6277" s="1">
        <v>42829</v>
      </c>
      <c r="K6277">
        <v>1.63</v>
      </c>
      <c r="L6277" t="s">
        <v>24</v>
      </c>
      <c r="M6277">
        <v>86618</v>
      </c>
      <c r="N6277">
        <v>0.25</v>
      </c>
      <c r="O6277" t="s">
        <v>36</v>
      </c>
      <c r="P6277">
        <v>1108</v>
      </c>
      <c r="Q6277">
        <v>3</v>
      </c>
      <c r="R6277" t="s">
        <v>71</v>
      </c>
    </row>
    <row r="6278" spans="1:18" x14ac:dyDescent="0.3">
      <c r="A6278">
        <v>2511</v>
      </c>
      <c r="B6278" t="s">
        <v>1024</v>
      </c>
      <c r="C6278" t="s">
        <v>19</v>
      </c>
      <c r="D6278">
        <v>23</v>
      </c>
      <c r="E6278" t="s">
        <v>51</v>
      </c>
      <c r="F6278" t="s">
        <v>488</v>
      </c>
      <c r="G6278" t="s">
        <v>29</v>
      </c>
      <c r="H6278" t="s">
        <v>560</v>
      </c>
      <c r="I6278" s="1">
        <v>43412</v>
      </c>
      <c r="J6278" s="1">
        <v>45860</v>
      </c>
      <c r="K6278">
        <v>6.7</v>
      </c>
      <c r="L6278" t="s">
        <v>194</v>
      </c>
      <c r="M6278">
        <v>86621</v>
      </c>
      <c r="N6278">
        <v>0</v>
      </c>
      <c r="O6278" t="s">
        <v>25</v>
      </c>
      <c r="P6278">
        <v>1037</v>
      </c>
      <c r="Q6278">
        <v>77</v>
      </c>
      <c r="R6278" t="s">
        <v>71</v>
      </c>
    </row>
    <row r="6279" spans="1:18" x14ac:dyDescent="0.3">
      <c r="A6279">
        <v>7188</v>
      </c>
      <c r="B6279" t="s">
        <v>837</v>
      </c>
      <c r="C6279" t="s">
        <v>39</v>
      </c>
      <c r="D6279">
        <v>29</v>
      </c>
      <c r="E6279" t="s">
        <v>20</v>
      </c>
      <c r="F6279" t="s">
        <v>1360</v>
      </c>
      <c r="G6279" t="s">
        <v>29</v>
      </c>
      <c r="H6279" t="s">
        <v>1375</v>
      </c>
      <c r="I6279" s="1">
        <v>45297</v>
      </c>
      <c r="K6279">
        <v>0.86</v>
      </c>
      <c r="L6279" t="s">
        <v>24</v>
      </c>
      <c r="M6279">
        <v>86627</v>
      </c>
      <c r="N6279">
        <v>0.15</v>
      </c>
      <c r="O6279" t="s">
        <v>36</v>
      </c>
      <c r="Q6279">
        <v>84</v>
      </c>
      <c r="R6279" t="s">
        <v>56</v>
      </c>
    </row>
    <row r="6280" spans="1:18" x14ac:dyDescent="0.3">
      <c r="A6280">
        <v>9002</v>
      </c>
      <c r="B6280" t="s">
        <v>434</v>
      </c>
      <c r="C6280" t="s">
        <v>19</v>
      </c>
      <c r="D6280">
        <v>31</v>
      </c>
      <c r="E6280" t="s">
        <v>20</v>
      </c>
      <c r="F6280" t="s">
        <v>1447</v>
      </c>
      <c r="G6280" t="s">
        <v>40</v>
      </c>
      <c r="H6280" t="s">
        <v>1513</v>
      </c>
      <c r="I6280" s="1">
        <v>44453</v>
      </c>
      <c r="K6280">
        <v>3.17</v>
      </c>
      <c r="L6280" t="s">
        <v>65</v>
      </c>
      <c r="M6280">
        <v>86628</v>
      </c>
      <c r="N6280">
        <v>0.1</v>
      </c>
      <c r="O6280" t="s">
        <v>36</v>
      </c>
      <c r="P6280">
        <v>3954</v>
      </c>
      <c r="Q6280">
        <v>32</v>
      </c>
      <c r="R6280" t="s">
        <v>88</v>
      </c>
    </row>
    <row r="6281" spans="1:18" x14ac:dyDescent="0.3">
      <c r="A6281">
        <v>9631</v>
      </c>
      <c r="B6281" t="s">
        <v>831</v>
      </c>
      <c r="C6281" t="s">
        <v>19</v>
      </c>
      <c r="D6281">
        <v>24</v>
      </c>
      <c r="E6281" t="s">
        <v>51</v>
      </c>
      <c r="F6281" t="s">
        <v>483</v>
      </c>
      <c r="G6281" t="s">
        <v>29</v>
      </c>
      <c r="H6281" t="s">
        <v>736</v>
      </c>
      <c r="I6281" s="1">
        <v>43515</v>
      </c>
      <c r="J6281" s="1">
        <v>45915</v>
      </c>
      <c r="K6281">
        <v>6.57</v>
      </c>
      <c r="L6281" t="s">
        <v>194</v>
      </c>
      <c r="M6281">
        <v>86640</v>
      </c>
      <c r="N6281">
        <v>0.3</v>
      </c>
      <c r="O6281" t="s">
        <v>31</v>
      </c>
      <c r="P6281">
        <v>3381</v>
      </c>
      <c r="Q6281">
        <v>28</v>
      </c>
      <c r="R6281" t="s">
        <v>61</v>
      </c>
    </row>
    <row r="6282" spans="1:18" x14ac:dyDescent="0.3">
      <c r="A6282">
        <v>9080</v>
      </c>
      <c r="B6282" t="s">
        <v>769</v>
      </c>
      <c r="C6282" t="s">
        <v>19</v>
      </c>
      <c r="D6282">
        <v>41</v>
      </c>
      <c r="E6282" t="s">
        <v>34</v>
      </c>
      <c r="F6282" t="s">
        <v>1560</v>
      </c>
      <c r="G6282" t="s">
        <v>22</v>
      </c>
      <c r="H6282" t="s">
        <v>1574</v>
      </c>
      <c r="I6282" s="1">
        <v>45285</v>
      </c>
      <c r="K6282">
        <v>0.9</v>
      </c>
      <c r="L6282" t="s">
        <v>24</v>
      </c>
      <c r="M6282">
        <v>86642</v>
      </c>
      <c r="N6282">
        <v>0.2</v>
      </c>
      <c r="O6282" t="s">
        <v>36</v>
      </c>
      <c r="Q6282">
        <v>35</v>
      </c>
      <c r="R6282" t="s">
        <v>71</v>
      </c>
    </row>
    <row r="6283" spans="1:18" x14ac:dyDescent="0.3">
      <c r="A6283">
        <v>2081</v>
      </c>
      <c r="B6283" t="s">
        <v>790</v>
      </c>
      <c r="C6283" t="s">
        <v>19</v>
      </c>
      <c r="D6283">
        <v>35</v>
      </c>
      <c r="E6283" t="s">
        <v>20</v>
      </c>
      <c r="F6283" t="s">
        <v>1447</v>
      </c>
      <c r="G6283" t="s">
        <v>29</v>
      </c>
      <c r="H6283" t="s">
        <v>1485</v>
      </c>
      <c r="I6283" s="1">
        <v>44300</v>
      </c>
      <c r="J6283" s="1">
        <v>45840</v>
      </c>
      <c r="K6283">
        <v>4.22</v>
      </c>
      <c r="L6283" t="s">
        <v>65</v>
      </c>
      <c r="M6283">
        <v>86662</v>
      </c>
      <c r="N6283">
        <v>0.25</v>
      </c>
      <c r="O6283" t="s">
        <v>36</v>
      </c>
      <c r="P6283">
        <v>1659</v>
      </c>
      <c r="Q6283">
        <v>39</v>
      </c>
      <c r="R6283" t="s">
        <v>49</v>
      </c>
    </row>
    <row r="6284" spans="1:18" x14ac:dyDescent="0.3">
      <c r="A6284">
        <v>8220</v>
      </c>
      <c r="B6284" t="s">
        <v>727</v>
      </c>
      <c r="C6284" t="s">
        <v>19</v>
      </c>
      <c r="D6284">
        <v>23</v>
      </c>
      <c r="E6284" t="s">
        <v>51</v>
      </c>
      <c r="F6284" t="s">
        <v>1511</v>
      </c>
      <c r="G6284" t="s">
        <v>22</v>
      </c>
      <c r="H6284" t="s">
        <v>1516</v>
      </c>
      <c r="I6284" s="1">
        <v>44550</v>
      </c>
      <c r="K6284">
        <v>2.91</v>
      </c>
      <c r="L6284" t="s">
        <v>65</v>
      </c>
      <c r="M6284">
        <v>86662</v>
      </c>
      <c r="N6284">
        <v>0.2</v>
      </c>
      <c r="O6284" t="s">
        <v>31</v>
      </c>
      <c r="P6284">
        <v>8179</v>
      </c>
      <c r="Q6284">
        <v>72</v>
      </c>
      <c r="R6284" t="s">
        <v>46</v>
      </c>
    </row>
    <row r="6285" spans="1:18" x14ac:dyDescent="0.3">
      <c r="A6285">
        <v>1249</v>
      </c>
      <c r="B6285" t="s">
        <v>1446</v>
      </c>
      <c r="C6285" t="s">
        <v>19</v>
      </c>
      <c r="D6285">
        <v>47</v>
      </c>
      <c r="E6285" t="s">
        <v>34</v>
      </c>
      <c r="F6285" t="s">
        <v>1511</v>
      </c>
      <c r="G6285" t="s">
        <v>29</v>
      </c>
      <c r="H6285" t="s">
        <v>1522</v>
      </c>
      <c r="I6285" s="1">
        <v>43690</v>
      </c>
      <c r="J6285" s="1">
        <v>44206</v>
      </c>
      <c r="K6285">
        <v>1.41</v>
      </c>
      <c r="L6285" t="s">
        <v>24</v>
      </c>
      <c r="M6285">
        <v>86667</v>
      </c>
      <c r="N6285">
        <v>0.15</v>
      </c>
      <c r="O6285" t="s">
        <v>45</v>
      </c>
      <c r="P6285">
        <v>1044</v>
      </c>
      <c r="Q6285">
        <v>88</v>
      </c>
      <c r="R6285" t="s">
        <v>37</v>
      </c>
    </row>
    <row r="6286" spans="1:18" x14ac:dyDescent="0.3">
      <c r="A6286">
        <v>3263</v>
      </c>
      <c r="B6286" t="s">
        <v>1178</v>
      </c>
      <c r="C6286" t="s">
        <v>39</v>
      </c>
      <c r="D6286">
        <v>56</v>
      </c>
      <c r="E6286" t="s">
        <v>28</v>
      </c>
      <c r="F6286" t="s">
        <v>1511</v>
      </c>
      <c r="G6286" t="s">
        <v>29</v>
      </c>
      <c r="H6286" t="s">
        <v>1522</v>
      </c>
      <c r="I6286" s="1">
        <v>44965</v>
      </c>
      <c r="K6286">
        <v>1.77</v>
      </c>
      <c r="L6286" t="s">
        <v>24</v>
      </c>
      <c r="M6286">
        <v>86668</v>
      </c>
      <c r="N6286">
        <v>0.15</v>
      </c>
      <c r="O6286" t="s">
        <v>36</v>
      </c>
      <c r="P6286">
        <v>1738</v>
      </c>
      <c r="Q6286">
        <v>41</v>
      </c>
      <c r="R6286" t="s">
        <v>106</v>
      </c>
    </row>
    <row r="6287" spans="1:18" x14ac:dyDescent="0.3">
      <c r="A6287">
        <v>5888</v>
      </c>
      <c r="B6287" t="s">
        <v>1280</v>
      </c>
      <c r="C6287" t="s">
        <v>19</v>
      </c>
      <c r="D6287">
        <v>42</v>
      </c>
      <c r="E6287" t="s">
        <v>34</v>
      </c>
      <c r="F6287" t="s">
        <v>929</v>
      </c>
      <c r="G6287" t="s">
        <v>22</v>
      </c>
      <c r="H6287" t="s">
        <v>931</v>
      </c>
      <c r="I6287" s="1">
        <v>42689</v>
      </c>
      <c r="K6287">
        <v>8</v>
      </c>
      <c r="L6287" t="s">
        <v>194</v>
      </c>
      <c r="M6287">
        <v>86672</v>
      </c>
      <c r="N6287">
        <v>0.1</v>
      </c>
      <c r="O6287" t="s">
        <v>36</v>
      </c>
      <c r="P6287">
        <v>2678</v>
      </c>
      <c r="Q6287">
        <v>89</v>
      </c>
      <c r="R6287" t="s">
        <v>59</v>
      </c>
    </row>
    <row r="6288" spans="1:18" x14ac:dyDescent="0.3">
      <c r="A6288">
        <v>4248</v>
      </c>
      <c r="B6288" t="s">
        <v>438</v>
      </c>
      <c r="C6288" t="s">
        <v>19</v>
      </c>
      <c r="D6288">
        <v>48</v>
      </c>
      <c r="E6288" t="s">
        <v>34</v>
      </c>
      <c r="F6288" t="s">
        <v>929</v>
      </c>
      <c r="G6288" t="s">
        <v>29</v>
      </c>
      <c r="H6288" t="s">
        <v>1027</v>
      </c>
      <c r="I6288" s="1">
        <v>43383</v>
      </c>
      <c r="K6288">
        <v>6.1</v>
      </c>
      <c r="L6288" t="s">
        <v>194</v>
      </c>
      <c r="M6288">
        <v>86675</v>
      </c>
      <c r="N6288">
        <v>0.1</v>
      </c>
      <c r="O6288" t="s">
        <v>25</v>
      </c>
      <c r="P6288">
        <v>3977</v>
      </c>
      <c r="Q6288">
        <v>28</v>
      </c>
      <c r="R6288" t="s">
        <v>67</v>
      </c>
    </row>
    <row r="6289" spans="1:18" x14ac:dyDescent="0.3">
      <c r="A6289">
        <v>4162</v>
      </c>
      <c r="B6289" t="s">
        <v>1258</v>
      </c>
      <c r="C6289" t="s">
        <v>19</v>
      </c>
      <c r="D6289">
        <v>32</v>
      </c>
      <c r="E6289" t="s">
        <v>20</v>
      </c>
      <c r="F6289" t="s">
        <v>488</v>
      </c>
      <c r="G6289" t="s">
        <v>29</v>
      </c>
      <c r="H6289" t="s">
        <v>611</v>
      </c>
      <c r="I6289" s="1">
        <v>43244</v>
      </c>
      <c r="K6289">
        <v>6.48</v>
      </c>
      <c r="L6289" t="s">
        <v>194</v>
      </c>
      <c r="M6289">
        <v>86679</v>
      </c>
      <c r="N6289">
        <v>0.2</v>
      </c>
      <c r="O6289" t="s">
        <v>36</v>
      </c>
      <c r="P6289">
        <v>2285</v>
      </c>
      <c r="Q6289">
        <v>4</v>
      </c>
      <c r="R6289" t="s">
        <v>32</v>
      </c>
    </row>
    <row r="6290" spans="1:18" x14ac:dyDescent="0.3">
      <c r="A6290">
        <v>6629</v>
      </c>
      <c r="B6290" t="s">
        <v>1179</v>
      </c>
      <c r="C6290" t="s">
        <v>39</v>
      </c>
      <c r="D6290">
        <v>53</v>
      </c>
      <c r="E6290" t="s">
        <v>28</v>
      </c>
      <c r="F6290" t="s">
        <v>1560</v>
      </c>
      <c r="G6290" t="s">
        <v>29</v>
      </c>
      <c r="H6290" t="s">
        <v>1565</v>
      </c>
      <c r="I6290" s="1">
        <v>45170</v>
      </c>
      <c r="K6290">
        <v>1.21</v>
      </c>
      <c r="L6290" t="s">
        <v>24</v>
      </c>
      <c r="M6290">
        <v>86682</v>
      </c>
      <c r="N6290">
        <v>0.15</v>
      </c>
      <c r="O6290" t="s">
        <v>36</v>
      </c>
      <c r="P6290">
        <v>6388</v>
      </c>
      <c r="Q6290">
        <v>8</v>
      </c>
      <c r="R6290" t="s">
        <v>80</v>
      </c>
    </row>
    <row r="6291" spans="1:18" x14ac:dyDescent="0.3">
      <c r="A6291">
        <v>9374</v>
      </c>
      <c r="B6291" t="s">
        <v>1110</v>
      </c>
      <c r="C6291" t="s">
        <v>19</v>
      </c>
      <c r="D6291">
        <v>31</v>
      </c>
      <c r="E6291" t="s">
        <v>20</v>
      </c>
      <c r="F6291" t="s">
        <v>1360</v>
      </c>
      <c r="G6291" t="s">
        <v>29</v>
      </c>
      <c r="H6291" t="s">
        <v>1375</v>
      </c>
      <c r="I6291" s="1">
        <v>43355</v>
      </c>
      <c r="J6291" s="1">
        <v>45315</v>
      </c>
      <c r="K6291">
        <v>5.37</v>
      </c>
      <c r="L6291" t="s">
        <v>194</v>
      </c>
      <c r="M6291">
        <v>86696</v>
      </c>
      <c r="N6291">
        <v>0.3</v>
      </c>
      <c r="O6291" t="s">
        <v>36</v>
      </c>
      <c r="P6291">
        <v>5716</v>
      </c>
      <c r="Q6291">
        <v>50</v>
      </c>
      <c r="R6291" t="s">
        <v>49</v>
      </c>
    </row>
    <row r="6292" spans="1:18" x14ac:dyDescent="0.3">
      <c r="A6292">
        <v>9670</v>
      </c>
      <c r="B6292" t="s">
        <v>1342</v>
      </c>
      <c r="C6292" t="s">
        <v>39</v>
      </c>
      <c r="D6292">
        <v>60</v>
      </c>
      <c r="E6292" t="s">
        <v>48</v>
      </c>
      <c r="F6292" t="s">
        <v>229</v>
      </c>
      <c r="G6292" t="s">
        <v>29</v>
      </c>
      <c r="H6292" t="s">
        <v>260</v>
      </c>
      <c r="I6292" s="1">
        <v>42434</v>
      </c>
      <c r="K6292">
        <v>8.6999999999999993</v>
      </c>
      <c r="L6292" t="s">
        <v>194</v>
      </c>
      <c r="M6292">
        <v>86697</v>
      </c>
      <c r="N6292">
        <v>0.5</v>
      </c>
      <c r="O6292" t="s">
        <v>45</v>
      </c>
      <c r="P6292">
        <v>2820</v>
      </c>
      <c r="Q6292">
        <v>87</v>
      </c>
      <c r="R6292" t="s">
        <v>52</v>
      </c>
    </row>
    <row r="6293" spans="1:18" x14ac:dyDescent="0.3">
      <c r="A6293">
        <v>1854</v>
      </c>
      <c r="B6293" t="s">
        <v>90</v>
      </c>
      <c r="C6293" t="s">
        <v>19</v>
      </c>
      <c r="D6293">
        <v>29</v>
      </c>
      <c r="E6293" t="s">
        <v>20</v>
      </c>
      <c r="F6293" t="s">
        <v>1447</v>
      </c>
      <c r="G6293" t="s">
        <v>29</v>
      </c>
      <c r="H6293" t="s">
        <v>1455</v>
      </c>
      <c r="I6293" s="1">
        <v>42040</v>
      </c>
      <c r="J6293" s="1">
        <v>43630</v>
      </c>
      <c r="K6293">
        <v>4.3499999999999996</v>
      </c>
      <c r="L6293" t="s">
        <v>65</v>
      </c>
      <c r="M6293">
        <v>86700</v>
      </c>
      <c r="N6293">
        <v>0.25</v>
      </c>
      <c r="O6293" t="s">
        <v>36</v>
      </c>
      <c r="P6293">
        <v>1037</v>
      </c>
      <c r="Q6293">
        <v>15</v>
      </c>
      <c r="R6293" t="s">
        <v>46</v>
      </c>
    </row>
    <row r="6294" spans="1:18" x14ac:dyDescent="0.3">
      <c r="A6294">
        <v>8839</v>
      </c>
      <c r="B6294" t="s">
        <v>272</v>
      </c>
      <c r="C6294" t="s">
        <v>39</v>
      </c>
      <c r="D6294">
        <v>45</v>
      </c>
      <c r="E6294" t="s">
        <v>34</v>
      </c>
      <c r="F6294" t="s">
        <v>488</v>
      </c>
      <c r="G6294" t="s">
        <v>40</v>
      </c>
      <c r="H6294" t="s">
        <v>489</v>
      </c>
      <c r="I6294" s="1">
        <v>43375</v>
      </c>
      <c r="K6294">
        <v>6.12</v>
      </c>
      <c r="L6294" t="s">
        <v>194</v>
      </c>
      <c r="M6294">
        <v>86703</v>
      </c>
      <c r="N6294">
        <v>0.5</v>
      </c>
      <c r="O6294" t="s">
        <v>45</v>
      </c>
      <c r="P6294">
        <v>7489</v>
      </c>
      <c r="Q6294">
        <v>75</v>
      </c>
      <c r="R6294" t="s">
        <v>26</v>
      </c>
    </row>
    <row r="6295" spans="1:18" x14ac:dyDescent="0.3">
      <c r="A6295">
        <v>6274</v>
      </c>
      <c r="B6295" t="s">
        <v>796</v>
      </c>
      <c r="C6295" t="s">
        <v>39</v>
      </c>
      <c r="D6295">
        <v>41</v>
      </c>
      <c r="E6295" t="s">
        <v>34</v>
      </c>
      <c r="F6295" t="s">
        <v>1511</v>
      </c>
      <c r="G6295" t="s">
        <v>22</v>
      </c>
      <c r="H6295" t="s">
        <v>1522</v>
      </c>
      <c r="I6295" s="1">
        <v>45174</v>
      </c>
      <c r="J6295" s="1">
        <v>45888</v>
      </c>
      <c r="K6295">
        <v>1.95</v>
      </c>
      <c r="L6295" t="s">
        <v>24</v>
      </c>
      <c r="M6295">
        <v>86711</v>
      </c>
      <c r="N6295">
        <v>0.25</v>
      </c>
      <c r="O6295" t="s">
        <v>36</v>
      </c>
      <c r="Q6295">
        <v>42</v>
      </c>
      <c r="R6295" t="s">
        <v>32</v>
      </c>
    </row>
    <row r="6296" spans="1:18" x14ac:dyDescent="0.3">
      <c r="A6296">
        <v>6872</v>
      </c>
      <c r="B6296" t="s">
        <v>624</v>
      </c>
      <c r="C6296" t="s">
        <v>39</v>
      </c>
      <c r="D6296">
        <v>64</v>
      </c>
      <c r="E6296" t="s">
        <v>48</v>
      </c>
      <c r="F6296" t="s">
        <v>483</v>
      </c>
      <c r="G6296" t="s">
        <v>29</v>
      </c>
      <c r="H6296" t="s">
        <v>523</v>
      </c>
      <c r="I6296" s="1">
        <v>42467</v>
      </c>
      <c r="K6296">
        <v>8.61</v>
      </c>
      <c r="L6296" t="s">
        <v>194</v>
      </c>
      <c r="M6296">
        <v>86712</v>
      </c>
      <c r="N6296">
        <v>0.5</v>
      </c>
      <c r="O6296" t="s">
        <v>31</v>
      </c>
      <c r="Q6296">
        <v>96</v>
      </c>
      <c r="R6296" t="s">
        <v>61</v>
      </c>
    </row>
    <row r="6297" spans="1:18" x14ac:dyDescent="0.3">
      <c r="A6297">
        <v>10930</v>
      </c>
      <c r="B6297" t="s">
        <v>219</v>
      </c>
      <c r="C6297" t="s">
        <v>39</v>
      </c>
      <c r="D6297">
        <v>47</v>
      </c>
      <c r="E6297" t="s">
        <v>34</v>
      </c>
      <c r="F6297" t="s">
        <v>483</v>
      </c>
      <c r="G6297" t="s">
        <v>29</v>
      </c>
      <c r="H6297" t="s">
        <v>557</v>
      </c>
      <c r="I6297" s="1">
        <v>42422</v>
      </c>
      <c r="K6297">
        <v>8.73</v>
      </c>
      <c r="L6297" t="s">
        <v>194</v>
      </c>
      <c r="M6297">
        <v>86716</v>
      </c>
      <c r="N6297">
        <v>0</v>
      </c>
      <c r="O6297" t="s">
        <v>31</v>
      </c>
      <c r="P6297">
        <v>3186</v>
      </c>
      <c r="Q6297">
        <v>1</v>
      </c>
      <c r="R6297" t="s">
        <v>80</v>
      </c>
    </row>
    <row r="6298" spans="1:18" x14ac:dyDescent="0.3">
      <c r="A6298">
        <v>7704</v>
      </c>
      <c r="B6298" t="s">
        <v>561</v>
      </c>
      <c r="C6298" t="s">
        <v>39</v>
      </c>
      <c r="D6298">
        <v>43</v>
      </c>
      <c r="E6298" t="s">
        <v>34</v>
      </c>
      <c r="F6298" t="s">
        <v>929</v>
      </c>
      <c r="G6298" t="s">
        <v>29</v>
      </c>
      <c r="H6298" t="s">
        <v>960</v>
      </c>
      <c r="I6298" s="1">
        <v>42007</v>
      </c>
      <c r="K6298">
        <v>10.8</v>
      </c>
      <c r="L6298" t="s">
        <v>778</v>
      </c>
      <c r="M6298">
        <v>86732</v>
      </c>
      <c r="N6298">
        <v>0.5</v>
      </c>
      <c r="O6298" t="s">
        <v>31</v>
      </c>
      <c r="P6298">
        <v>6536</v>
      </c>
      <c r="Q6298">
        <v>43</v>
      </c>
      <c r="R6298" t="s">
        <v>123</v>
      </c>
    </row>
    <row r="6299" spans="1:18" x14ac:dyDescent="0.3">
      <c r="A6299">
        <v>8076</v>
      </c>
      <c r="B6299" t="s">
        <v>886</v>
      </c>
      <c r="C6299" t="s">
        <v>39</v>
      </c>
      <c r="D6299">
        <v>42</v>
      </c>
      <c r="E6299" t="s">
        <v>34</v>
      </c>
      <c r="F6299" t="s">
        <v>1447</v>
      </c>
      <c r="G6299" t="s">
        <v>40</v>
      </c>
      <c r="H6299" t="s">
        <v>1455</v>
      </c>
      <c r="I6299" s="1">
        <v>44448</v>
      </c>
      <c r="K6299">
        <v>3.19</v>
      </c>
      <c r="L6299" t="s">
        <v>65</v>
      </c>
      <c r="M6299">
        <v>86732</v>
      </c>
      <c r="N6299">
        <v>0.2</v>
      </c>
      <c r="O6299" t="s">
        <v>36</v>
      </c>
      <c r="P6299">
        <v>1098</v>
      </c>
      <c r="Q6299">
        <v>38</v>
      </c>
      <c r="R6299" t="s">
        <v>71</v>
      </c>
    </row>
    <row r="6300" spans="1:18" x14ac:dyDescent="0.3">
      <c r="A6300">
        <v>3910</v>
      </c>
      <c r="B6300" t="s">
        <v>1332</v>
      </c>
      <c r="C6300" t="s">
        <v>19</v>
      </c>
      <c r="D6300">
        <v>25</v>
      </c>
      <c r="E6300" t="s">
        <v>20</v>
      </c>
      <c r="F6300" t="s">
        <v>1360</v>
      </c>
      <c r="G6300" t="s">
        <v>40</v>
      </c>
      <c r="H6300" t="s">
        <v>1385</v>
      </c>
      <c r="I6300" s="1">
        <v>44354</v>
      </c>
      <c r="K6300">
        <v>3.44</v>
      </c>
      <c r="L6300" t="s">
        <v>65</v>
      </c>
      <c r="M6300">
        <v>86733</v>
      </c>
      <c r="N6300">
        <v>0.2</v>
      </c>
      <c r="O6300" t="s">
        <v>36</v>
      </c>
      <c r="P6300">
        <v>2097</v>
      </c>
      <c r="Q6300">
        <v>67</v>
      </c>
      <c r="R6300" t="s">
        <v>106</v>
      </c>
    </row>
    <row r="6301" spans="1:18" x14ac:dyDescent="0.3">
      <c r="A6301">
        <v>10653</v>
      </c>
      <c r="B6301" t="s">
        <v>1317</v>
      </c>
      <c r="C6301" t="s">
        <v>19</v>
      </c>
      <c r="D6301">
        <v>30</v>
      </c>
      <c r="E6301" t="s">
        <v>20</v>
      </c>
      <c r="F6301" t="s">
        <v>929</v>
      </c>
      <c r="G6301" t="s">
        <v>22</v>
      </c>
      <c r="H6301" t="s">
        <v>962</v>
      </c>
      <c r="I6301" s="1">
        <v>42462</v>
      </c>
      <c r="K6301">
        <v>8.6199999999999992</v>
      </c>
      <c r="L6301" t="s">
        <v>194</v>
      </c>
      <c r="M6301">
        <v>86740</v>
      </c>
      <c r="N6301">
        <v>0.25</v>
      </c>
      <c r="O6301" t="s">
        <v>31</v>
      </c>
      <c r="P6301">
        <v>3910</v>
      </c>
      <c r="Q6301">
        <v>69</v>
      </c>
      <c r="R6301" t="s">
        <v>106</v>
      </c>
    </row>
    <row r="6302" spans="1:18" x14ac:dyDescent="0.3">
      <c r="A6302">
        <v>7305</v>
      </c>
      <c r="B6302" t="s">
        <v>757</v>
      </c>
      <c r="C6302" t="s">
        <v>39</v>
      </c>
      <c r="D6302">
        <v>26</v>
      </c>
      <c r="E6302" t="s">
        <v>20</v>
      </c>
      <c r="F6302" t="s">
        <v>1447</v>
      </c>
      <c r="G6302" t="s">
        <v>22</v>
      </c>
      <c r="H6302" t="s">
        <v>1455</v>
      </c>
      <c r="I6302" s="1">
        <v>44524</v>
      </c>
      <c r="K6302">
        <v>2.98</v>
      </c>
      <c r="L6302" t="s">
        <v>65</v>
      </c>
      <c r="M6302">
        <v>86747</v>
      </c>
      <c r="N6302">
        <v>0.1</v>
      </c>
      <c r="O6302" t="s">
        <v>45</v>
      </c>
      <c r="P6302">
        <v>3313</v>
      </c>
      <c r="Q6302">
        <v>85</v>
      </c>
      <c r="R6302" t="s">
        <v>46</v>
      </c>
    </row>
    <row r="6303" spans="1:18" x14ac:dyDescent="0.3">
      <c r="A6303">
        <v>2992</v>
      </c>
      <c r="B6303" t="s">
        <v>382</v>
      </c>
      <c r="C6303" t="s">
        <v>19</v>
      </c>
      <c r="D6303">
        <v>43</v>
      </c>
      <c r="E6303" t="s">
        <v>34</v>
      </c>
      <c r="F6303" t="s">
        <v>488</v>
      </c>
      <c r="G6303" t="s">
        <v>29</v>
      </c>
      <c r="H6303" t="s">
        <v>489</v>
      </c>
      <c r="I6303" s="1">
        <v>43060</v>
      </c>
      <c r="K6303">
        <v>6.99</v>
      </c>
      <c r="L6303" t="s">
        <v>194</v>
      </c>
      <c r="M6303">
        <v>86748</v>
      </c>
      <c r="N6303">
        <v>0.2</v>
      </c>
      <c r="O6303" t="s">
        <v>31</v>
      </c>
      <c r="P6303">
        <v>2483</v>
      </c>
      <c r="Q6303">
        <v>41</v>
      </c>
      <c r="R6303" t="s">
        <v>123</v>
      </c>
    </row>
    <row r="6304" spans="1:18" x14ac:dyDescent="0.3">
      <c r="A6304">
        <v>6672</v>
      </c>
      <c r="B6304" t="s">
        <v>1083</v>
      </c>
      <c r="C6304" t="s">
        <v>39</v>
      </c>
      <c r="D6304">
        <v>45</v>
      </c>
      <c r="E6304" t="s">
        <v>34</v>
      </c>
      <c r="F6304" t="s">
        <v>929</v>
      </c>
      <c r="G6304" t="s">
        <v>29</v>
      </c>
      <c r="H6304" t="s">
        <v>930</v>
      </c>
      <c r="I6304" s="1">
        <v>43401</v>
      </c>
      <c r="K6304">
        <v>6.05</v>
      </c>
      <c r="L6304" t="s">
        <v>194</v>
      </c>
      <c r="M6304">
        <v>86752</v>
      </c>
      <c r="N6304">
        <v>0</v>
      </c>
      <c r="O6304" t="s">
        <v>31</v>
      </c>
      <c r="P6304">
        <v>1386</v>
      </c>
      <c r="Q6304">
        <v>45</v>
      </c>
      <c r="R6304" t="s">
        <v>88</v>
      </c>
    </row>
    <row r="6305" spans="1:18" x14ac:dyDescent="0.3">
      <c r="A6305">
        <v>8829</v>
      </c>
      <c r="B6305" t="s">
        <v>743</v>
      </c>
      <c r="C6305" t="s">
        <v>39</v>
      </c>
      <c r="D6305">
        <v>48</v>
      </c>
      <c r="E6305" t="s">
        <v>34</v>
      </c>
      <c r="F6305" t="s">
        <v>483</v>
      </c>
      <c r="G6305" t="s">
        <v>29</v>
      </c>
      <c r="H6305" t="s">
        <v>639</v>
      </c>
      <c r="I6305" s="1">
        <v>42472</v>
      </c>
      <c r="K6305">
        <v>8.6</v>
      </c>
      <c r="L6305" t="s">
        <v>194</v>
      </c>
      <c r="M6305">
        <v>86780</v>
      </c>
      <c r="N6305">
        <v>0.1</v>
      </c>
      <c r="O6305" t="s">
        <v>25</v>
      </c>
      <c r="P6305">
        <v>8461</v>
      </c>
      <c r="Q6305">
        <v>5</v>
      </c>
      <c r="R6305" t="s">
        <v>106</v>
      </c>
    </row>
    <row r="6306" spans="1:18" x14ac:dyDescent="0.3">
      <c r="A6306">
        <v>6876</v>
      </c>
      <c r="B6306" t="s">
        <v>1216</v>
      </c>
      <c r="C6306" t="s">
        <v>19</v>
      </c>
      <c r="D6306">
        <v>32</v>
      </c>
      <c r="E6306" t="s">
        <v>20</v>
      </c>
      <c r="F6306" t="s">
        <v>1560</v>
      </c>
      <c r="G6306" t="s">
        <v>29</v>
      </c>
      <c r="H6306" t="s">
        <v>1565</v>
      </c>
      <c r="I6306" s="1">
        <v>45386</v>
      </c>
      <c r="K6306">
        <v>0.62</v>
      </c>
      <c r="L6306" t="s">
        <v>24</v>
      </c>
      <c r="M6306">
        <v>86792</v>
      </c>
      <c r="N6306">
        <v>0.15</v>
      </c>
      <c r="O6306" t="s">
        <v>36</v>
      </c>
      <c r="P6306">
        <v>4599</v>
      </c>
      <c r="Q6306">
        <v>0</v>
      </c>
      <c r="R6306" t="s">
        <v>52</v>
      </c>
    </row>
    <row r="6307" spans="1:18" x14ac:dyDescent="0.3">
      <c r="A6307">
        <v>8477</v>
      </c>
      <c r="B6307" t="s">
        <v>1519</v>
      </c>
      <c r="C6307" t="s">
        <v>39</v>
      </c>
      <c r="D6307">
        <v>53</v>
      </c>
      <c r="E6307" t="s">
        <v>28</v>
      </c>
      <c r="F6307" t="s">
        <v>1360</v>
      </c>
      <c r="G6307" t="s">
        <v>22</v>
      </c>
      <c r="H6307" t="s">
        <v>1361</v>
      </c>
      <c r="I6307" s="1">
        <v>43676</v>
      </c>
      <c r="K6307">
        <v>5.3</v>
      </c>
      <c r="L6307" t="s">
        <v>194</v>
      </c>
      <c r="M6307">
        <v>86798</v>
      </c>
      <c r="N6307">
        <v>0.1</v>
      </c>
      <c r="O6307" t="s">
        <v>36</v>
      </c>
      <c r="P6307">
        <v>6422</v>
      </c>
      <c r="Q6307">
        <v>9</v>
      </c>
      <c r="R6307" t="s">
        <v>32</v>
      </c>
    </row>
    <row r="6308" spans="1:18" x14ac:dyDescent="0.3">
      <c r="A6308">
        <v>7157</v>
      </c>
      <c r="B6308" t="s">
        <v>790</v>
      </c>
      <c r="C6308" t="s">
        <v>39</v>
      </c>
      <c r="D6308">
        <v>29</v>
      </c>
      <c r="E6308" t="s">
        <v>20</v>
      </c>
      <c r="F6308" t="s">
        <v>1560</v>
      </c>
      <c r="G6308" t="s">
        <v>40</v>
      </c>
      <c r="H6308" t="s">
        <v>1574</v>
      </c>
      <c r="I6308" s="1">
        <v>45387</v>
      </c>
      <c r="K6308">
        <v>0.62</v>
      </c>
      <c r="L6308" t="s">
        <v>24</v>
      </c>
      <c r="M6308">
        <v>86814</v>
      </c>
      <c r="N6308">
        <v>0</v>
      </c>
      <c r="O6308" t="s">
        <v>36</v>
      </c>
      <c r="Q6308">
        <v>49</v>
      </c>
      <c r="R6308" t="s">
        <v>46</v>
      </c>
    </row>
    <row r="6309" spans="1:18" x14ac:dyDescent="0.3">
      <c r="A6309">
        <v>7409</v>
      </c>
      <c r="B6309" t="s">
        <v>153</v>
      </c>
      <c r="C6309" t="s">
        <v>39</v>
      </c>
      <c r="D6309">
        <v>32</v>
      </c>
      <c r="E6309" t="s">
        <v>20</v>
      </c>
      <c r="F6309" t="s">
        <v>1360</v>
      </c>
      <c r="G6309" t="s">
        <v>29</v>
      </c>
      <c r="H6309" t="s">
        <v>1403</v>
      </c>
      <c r="I6309" s="1">
        <v>43579</v>
      </c>
      <c r="K6309">
        <v>5.57</v>
      </c>
      <c r="L6309" t="s">
        <v>194</v>
      </c>
      <c r="M6309">
        <v>86822</v>
      </c>
      <c r="N6309">
        <v>0.25</v>
      </c>
      <c r="O6309" t="s">
        <v>31</v>
      </c>
      <c r="P6309">
        <v>4869</v>
      </c>
      <c r="Q6309">
        <v>23</v>
      </c>
      <c r="R6309" t="s">
        <v>88</v>
      </c>
    </row>
    <row r="6310" spans="1:18" x14ac:dyDescent="0.3">
      <c r="A6310">
        <v>6481</v>
      </c>
      <c r="B6310" t="s">
        <v>784</v>
      </c>
      <c r="C6310" t="s">
        <v>19</v>
      </c>
      <c r="D6310">
        <v>54</v>
      </c>
      <c r="E6310" t="s">
        <v>28</v>
      </c>
      <c r="F6310" t="s">
        <v>1560</v>
      </c>
      <c r="G6310" t="s">
        <v>22</v>
      </c>
      <c r="H6310" t="s">
        <v>1565</v>
      </c>
      <c r="I6310" s="1">
        <v>45330</v>
      </c>
      <c r="K6310">
        <v>0.77</v>
      </c>
      <c r="L6310" t="s">
        <v>24</v>
      </c>
      <c r="M6310">
        <v>86832</v>
      </c>
      <c r="N6310">
        <v>0.5</v>
      </c>
      <c r="O6310" t="s">
        <v>36</v>
      </c>
      <c r="P6310">
        <v>1527</v>
      </c>
      <c r="Q6310">
        <v>9</v>
      </c>
      <c r="R6310" t="s">
        <v>84</v>
      </c>
    </row>
    <row r="6311" spans="1:18" x14ac:dyDescent="0.3">
      <c r="A6311">
        <v>8661</v>
      </c>
      <c r="B6311" t="s">
        <v>997</v>
      </c>
      <c r="C6311" t="s">
        <v>19</v>
      </c>
      <c r="D6311">
        <v>38</v>
      </c>
      <c r="E6311" t="s">
        <v>20</v>
      </c>
      <c r="F6311" t="s">
        <v>929</v>
      </c>
      <c r="G6311" t="s">
        <v>29</v>
      </c>
      <c r="H6311" t="s">
        <v>931</v>
      </c>
      <c r="I6311" s="1">
        <v>42584</v>
      </c>
      <c r="J6311" s="1">
        <v>44977</v>
      </c>
      <c r="K6311">
        <v>6.55</v>
      </c>
      <c r="L6311" t="s">
        <v>194</v>
      </c>
      <c r="M6311">
        <v>86833</v>
      </c>
      <c r="N6311">
        <v>0.2</v>
      </c>
      <c r="O6311" t="s">
        <v>31</v>
      </c>
      <c r="P6311">
        <v>3934</v>
      </c>
      <c r="Q6311">
        <v>67</v>
      </c>
      <c r="R6311" t="s">
        <v>106</v>
      </c>
    </row>
    <row r="6312" spans="1:18" x14ac:dyDescent="0.3">
      <c r="A6312">
        <v>5082</v>
      </c>
      <c r="B6312" t="s">
        <v>1031</v>
      </c>
      <c r="C6312" t="s">
        <v>39</v>
      </c>
      <c r="D6312">
        <v>38</v>
      </c>
      <c r="E6312" t="s">
        <v>20</v>
      </c>
      <c r="F6312" t="s">
        <v>1511</v>
      </c>
      <c r="G6312" t="s">
        <v>29</v>
      </c>
      <c r="H6312" t="s">
        <v>1536</v>
      </c>
      <c r="I6312" s="1">
        <v>45197</v>
      </c>
      <c r="K6312">
        <v>1.1399999999999999</v>
      </c>
      <c r="L6312" t="s">
        <v>24</v>
      </c>
      <c r="M6312">
        <v>86844</v>
      </c>
      <c r="N6312">
        <v>0.2</v>
      </c>
      <c r="O6312" t="s">
        <v>45</v>
      </c>
      <c r="P6312">
        <v>2652</v>
      </c>
      <c r="Q6312">
        <v>38</v>
      </c>
      <c r="R6312" t="s">
        <v>37</v>
      </c>
    </row>
    <row r="6313" spans="1:18" x14ac:dyDescent="0.3">
      <c r="A6313">
        <v>10750</v>
      </c>
      <c r="B6313" t="s">
        <v>513</v>
      </c>
      <c r="C6313" t="s">
        <v>19</v>
      </c>
      <c r="D6313">
        <v>64</v>
      </c>
      <c r="E6313" t="s">
        <v>48</v>
      </c>
      <c r="F6313" t="s">
        <v>929</v>
      </c>
      <c r="G6313" t="s">
        <v>40</v>
      </c>
      <c r="H6313" t="s">
        <v>962</v>
      </c>
      <c r="I6313" s="1">
        <v>43121</v>
      </c>
      <c r="K6313">
        <v>6.82</v>
      </c>
      <c r="L6313" t="s">
        <v>194</v>
      </c>
      <c r="M6313">
        <v>86845</v>
      </c>
      <c r="N6313">
        <v>0.2</v>
      </c>
      <c r="O6313" t="s">
        <v>36</v>
      </c>
      <c r="Q6313">
        <v>86</v>
      </c>
      <c r="R6313" t="s">
        <v>76</v>
      </c>
    </row>
    <row r="6314" spans="1:18" x14ac:dyDescent="0.3">
      <c r="A6314">
        <v>4902</v>
      </c>
      <c r="B6314" t="s">
        <v>78</v>
      </c>
      <c r="C6314" t="s">
        <v>19</v>
      </c>
      <c r="D6314">
        <v>56</v>
      </c>
      <c r="E6314" t="s">
        <v>28</v>
      </c>
      <c r="F6314" t="s">
        <v>1360</v>
      </c>
      <c r="G6314" t="s">
        <v>29</v>
      </c>
      <c r="H6314" t="s">
        <v>1385</v>
      </c>
      <c r="I6314" s="1">
        <v>45352</v>
      </c>
      <c r="K6314">
        <v>0.71</v>
      </c>
      <c r="L6314" t="s">
        <v>24</v>
      </c>
      <c r="M6314">
        <v>86859</v>
      </c>
      <c r="N6314">
        <v>0.3</v>
      </c>
      <c r="O6314" t="s">
        <v>36</v>
      </c>
      <c r="P6314">
        <v>1023</v>
      </c>
      <c r="Q6314">
        <v>48</v>
      </c>
      <c r="R6314" t="s">
        <v>123</v>
      </c>
    </row>
    <row r="6315" spans="1:18" x14ac:dyDescent="0.3">
      <c r="A6315">
        <v>4599</v>
      </c>
      <c r="B6315" t="s">
        <v>1246</v>
      </c>
      <c r="C6315" t="s">
        <v>39</v>
      </c>
      <c r="D6315">
        <v>43</v>
      </c>
      <c r="E6315" t="s">
        <v>34</v>
      </c>
      <c r="F6315" t="s">
        <v>1447</v>
      </c>
      <c r="G6315" t="s">
        <v>40</v>
      </c>
      <c r="H6315" t="s">
        <v>1485</v>
      </c>
      <c r="I6315" s="1">
        <v>45119</v>
      </c>
      <c r="K6315">
        <v>1.35</v>
      </c>
      <c r="L6315" t="s">
        <v>24</v>
      </c>
      <c r="M6315">
        <v>86872</v>
      </c>
      <c r="N6315">
        <v>0.15</v>
      </c>
      <c r="O6315" t="s">
        <v>36</v>
      </c>
      <c r="P6315">
        <v>1530</v>
      </c>
      <c r="Q6315">
        <v>47</v>
      </c>
      <c r="R6315" t="s">
        <v>80</v>
      </c>
    </row>
    <row r="6316" spans="1:18" x14ac:dyDescent="0.3">
      <c r="A6316">
        <v>1532</v>
      </c>
      <c r="B6316" t="s">
        <v>745</v>
      </c>
      <c r="C6316" t="s">
        <v>39</v>
      </c>
      <c r="D6316">
        <v>31</v>
      </c>
      <c r="E6316" t="s">
        <v>20</v>
      </c>
      <c r="F6316" t="s">
        <v>1511</v>
      </c>
      <c r="G6316" t="s">
        <v>29</v>
      </c>
      <c r="H6316" t="s">
        <v>1512</v>
      </c>
      <c r="I6316" s="1">
        <v>43017</v>
      </c>
      <c r="J6316" s="1">
        <v>43763</v>
      </c>
      <c r="K6316">
        <v>2.04</v>
      </c>
      <c r="L6316" t="s">
        <v>65</v>
      </c>
      <c r="M6316">
        <v>86873</v>
      </c>
      <c r="N6316">
        <v>0.25</v>
      </c>
      <c r="O6316" t="s">
        <v>36</v>
      </c>
      <c r="P6316">
        <v>1300</v>
      </c>
      <c r="Q6316">
        <v>57</v>
      </c>
      <c r="R6316" t="s">
        <v>88</v>
      </c>
    </row>
    <row r="6317" spans="1:18" x14ac:dyDescent="0.3">
      <c r="A6317">
        <v>1421</v>
      </c>
      <c r="B6317" t="s">
        <v>108</v>
      </c>
      <c r="C6317" t="s">
        <v>39</v>
      </c>
      <c r="D6317">
        <v>35</v>
      </c>
      <c r="E6317" t="s">
        <v>20</v>
      </c>
      <c r="F6317" t="s">
        <v>483</v>
      </c>
      <c r="G6317" t="s">
        <v>29</v>
      </c>
      <c r="H6317" t="s">
        <v>736</v>
      </c>
      <c r="I6317" s="1">
        <v>42450</v>
      </c>
      <c r="K6317">
        <v>8.66</v>
      </c>
      <c r="L6317" t="s">
        <v>194</v>
      </c>
      <c r="M6317">
        <v>86876</v>
      </c>
      <c r="N6317">
        <v>0.2</v>
      </c>
      <c r="O6317" t="s">
        <v>36</v>
      </c>
      <c r="P6317">
        <v>1062</v>
      </c>
      <c r="Q6317">
        <v>46</v>
      </c>
      <c r="R6317" t="s">
        <v>56</v>
      </c>
    </row>
    <row r="6318" spans="1:18" x14ac:dyDescent="0.3">
      <c r="A6318">
        <v>5068</v>
      </c>
      <c r="B6318" t="s">
        <v>1293</v>
      </c>
      <c r="C6318" t="s">
        <v>19</v>
      </c>
      <c r="D6318">
        <v>53</v>
      </c>
      <c r="E6318" t="s">
        <v>28</v>
      </c>
      <c r="F6318" t="s">
        <v>1360</v>
      </c>
      <c r="G6318" t="s">
        <v>29</v>
      </c>
      <c r="H6318" t="s">
        <v>1403</v>
      </c>
      <c r="I6318" s="1">
        <v>43329</v>
      </c>
      <c r="K6318">
        <v>6.25</v>
      </c>
      <c r="L6318" t="s">
        <v>194</v>
      </c>
      <c r="M6318">
        <v>86878</v>
      </c>
      <c r="N6318">
        <v>0.1</v>
      </c>
      <c r="O6318" t="s">
        <v>45</v>
      </c>
      <c r="P6318">
        <v>3724</v>
      </c>
      <c r="Q6318">
        <v>39</v>
      </c>
      <c r="R6318" t="s">
        <v>56</v>
      </c>
    </row>
    <row r="6319" spans="1:18" x14ac:dyDescent="0.3">
      <c r="A6319">
        <v>4597</v>
      </c>
      <c r="B6319" t="s">
        <v>197</v>
      </c>
      <c r="C6319" t="s">
        <v>39</v>
      </c>
      <c r="D6319">
        <v>40</v>
      </c>
      <c r="E6319" t="s">
        <v>34</v>
      </c>
      <c r="F6319" t="s">
        <v>1360</v>
      </c>
      <c r="G6319" t="s">
        <v>29</v>
      </c>
      <c r="H6319" t="s">
        <v>1385</v>
      </c>
      <c r="I6319" s="1">
        <v>43594</v>
      </c>
      <c r="J6319" s="1">
        <v>45288</v>
      </c>
      <c r="K6319">
        <v>4.6399999999999997</v>
      </c>
      <c r="L6319" t="s">
        <v>65</v>
      </c>
      <c r="M6319">
        <v>86886</v>
      </c>
      <c r="N6319">
        <v>0.15</v>
      </c>
      <c r="O6319" t="s">
        <v>36</v>
      </c>
      <c r="Q6319">
        <v>94</v>
      </c>
      <c r="R6319" t="s">
        <v>88</v>
      </c>
    </row>
    <row r="6320" spans="1:18" x14ac:dyDescent="0.3">
      <c r="A6320">
        <v>5463</v>
      </c>
      <c r="B6320" t="s">
        <v>789</v>
      </c>
      <c r="C6320" t="s">
        <v>39</v>
      </c>
      <c r="D6320">
        <v>31</v>
      </c>
      <c r="E6320" t="s">
        <v>20</v>
      </c>
      <c r="F6320" t="s">
        <v>1511</v>
      </c>
      <c r="G6320" t="s">
        <v>40</v>
      </c>
      <c r="H6320" t="s">
        <v>1534</v>
      </c>
      <c r="I6320" s="1">
        <v>45097</v>
      </c>
      <c r="K6320">
        <v>1.41</v>
      </c>
      <c r="L6320" t="s">
        <v>24</v>
      </c>
      <c r="M6320">
        <v>86887</v>
      </c>
      <c r="N6320">
        <v>0.1</v>
      </c>
      <c r="O6320" t="s">
        <v>36</v>
      </c>
      <c r="P6320">
        <v>1016</v>
      </c>
      <c r="Q6320">
        <v>13</v>
      </c>
      <c r="R6320" t="s">
        <v>37</v>
      </c>
    </row>
    <row r="6321" spans="1:18" x14ac:dyDescent="0.3">
      <c r="A6321">
        <v>8909</v>
      </c>
      <c r="B6321" t="s">
        <v>1506</v>
      </c>
      <c r="C6321" t="s">
        <v>39</v>
      </c>
      <c r="D6321">
        <v>63</v>
      </c>
      <c r="E6321" t="s">
        <v>48</v>
      </c>
      <c r="F6321" t="s">
        <v>1360</v>
      </c>
      <c r="G6321" t="s">
        <v>22</v>
      </c>
      <c r="H6321" t="s">
        <v>1375</v>
      </c>
      <c r="I6321" s="1">
        <v>45055</v>
      </c>
      <c r="K6321">
        <v>1.52</v>
      </c>
      <c r="L6321" t="s">
        <v>24</v>
      </c>
      <c r="M6321">
        <v>86889</v>
      </c>
      <c r="N6321">
        <v>0</v>
      </c>
      <c r="O6321" t="s">
        <v>36</v>
      </c>
      <c r="P6321">
        <v>3427</v>
      </c>
      <c r="Q6321">
        <v>1</v>
      </c>
      <c r="R6321" t="s">
        <v>26</v>
      </c>
    </row>
    <row r="6322" spans="1:18" x14ac:dyDescent="0.3">
      <c r="A6322">
        <v>2343</v>
      </c>
      <c r="B6322" t="s">
        <v>1092</v>
      </c>
      <c r="C6322" t="s">
        <v>19</v>
      </c>
      <c r="D6322">
        <v>60</v>
      </c>
      <c r="E6322" t="s">
        <v>48</v>
      </c>
      <c r="F6322" t="s">
        <v>1560</v>
      </c>
      <c r="G6322" t="s">
        <v>40</v>
      </c>
      <c r="H6322" t="s">
        <v>1561</v>
      </c>
      <c r="I6322" s="1">
        <v>45461</v>
      </c>
      <c r="K6322">
        <v>0.41</v>
      </c>
      <c r="L6322" t="s">
        <v>24</v>
      </c>
      <c r="M6322">
        <v>86890</v>
      </c>
      <c r="N6322">
        <v>0.5</v>
      </c>
      <c r="O6322" t="s">
        <v>31</v>
      </c>
      <c r="P6322">
        <v>1624</v>
      </c>
      <c r="Q6322">
        <v>28</v>
      </c>
      <c r="R6322" t="s">
        <v>46</v>
      </c>
    </row>
    <row r="6323" spans="1:18" x14ac:dyDescent="0.3">
      <c r="A6323">
        <v>3949</v>
      </c>
      <c r="B6323" t="s">
        <v>472</v>
      </c>
      <c r="C6323" t="s">
        <v>39</v>
      </c>
      <c r="D6323">
        <v>36</v>
      </c>
      <c r="E6323" t="s">
        <v>20</v>
      </c>
      <c r="F6323" t="s">
        <v>483</v>
      </c>
      <c r="G6323" t="s">
        <v>40</v>
      </c>
      <c r="H6323" t="s">
        <v>557</v>
      </c>
      <c r="I6323" s="1">
        <v>43289</v>
      </c>
      <c r="K6323">
        <v>6.36</v>
      </c>
      <c r="L6323" t="s">
        <v>194</v>
      </c>
      <c r="M6323">
        <v>86893</v>
      </c>
      <c r="N6323">
        <v>0.15</v>
      </c>
      <c r="O6323" t="s">
        <v>36</v>
      </c>
      <c r="P6323">
        <v>3720</v>
      </c>
      <c r="Q6323">
        <v>78</v>
      </c>
      <c r="R6323" t="s">
        <v>42</v>
      </c>
    </row>
    <row r="6324" spans="1:18" x14ac:dyDescent="0.3">
      <c r="A6324">
        <v>9486</v>
      </c>
      <c r="B6324" t="s">
        <v>407</v>
      </c>
      <c r="C6324" t="s">
        <v>19</v>
      </c>
      <c r="D6324">
        <v>55</v>
      </c>
      <c r="E6324" t="s">
        <v>28</v>
      </c>
      <c r="F6324" t="s">
        <v>1447</v>
      </c>
      <c r="G6324" t="s">
        <v>29</v>
      </c>
      <c r="H6324" t="s">
        <v>1485</v>
      </c>
      <c r="I6324" s="1">
        <v>43972</v>
      </c>
      <c r="K6324">
        <v>4.49</v>
      </c>
      <c r="L6324" t="s">
        <v>65</v>
      </c>
      <c r="M6324">
        <v>86922</v>
      </c>
      <c r="N6324">
        <v>0.1</v>
      </c>
      <c r="O6324" t="s">
        <v>45</v>
      </c>
      <c r="P6324">
        <v>5296</v>
      </c>
      <c r="Q6324">
        <v>86</v>
      </c>
      <c r="R6324" t="s">
        <v>49</v>
      </c>
    </row>
    <row r="6325" spans="1:18" x14ac:dyDescent="0.3">
      <c r="A6325">
        <v>2148</v>
      </c>
      <c r="B6325" t="s">
        <v>1208</v>
      </c>
      <c r="C6325" t="s">
        <v>39</v>
      </c>
      <c r="D6325">
        <v>24</v>
      </c>
      <c r="E6325" t="s">
        <v>51</v>
      </c>
      <c r="F6325" t="s">
        <v>929</v>
      </c>
      <c r="G6325" t="s">
        <v>29</v>
      </c>
      <c r="H6325" t="s">
        <v>962</v>
      </c>
      <c r="I6325" s="1">
        <v>43102</v>
      </c>
      <c r="K6325">
        <v>6.87</v>
      </c>
      <c r="L6325" t="s">
        <v>194</v>
      </c>
      <c r="M6325">
        <v>86934</v>
      </c>
      <c r="N6325">
        <v>0.2</v>
      </c>
      <c r="O6325" t="s">
        <v>45</v>
      </c>
      <c r="P6325">
        <v>1811</v>
      </c>
      <c r="Q6325">
        <v>23</v>
      </c>
      <c r="R6325" t="s">
        <v>76</v>
      </c>
    </row>
    <row r="6326" spans="1:18" x14ac:dyDescent="0.3">
      <c r="A6326">
        <v>6567</v>
      </c>
      <c r="B6326" t="s">
        <v>275</v>
      </c>
      <c r="C6326" t="s">
        <v>19</v>
      </c>
      <c r="D6326">
        <v>54</v>
      </c>
      <c r="E6326" t="s">
        <v>28</v>
      </c>
      <c r="F6326" t="s">
        <v>483</v>
      </c>
      <c r="G6326" t="s">
        <v>29</v>
      </c>
      <c r="H6326" t="s">
        <v>557</v>
      </c>
      <c r="I6326" s="1">
        <v>42643</v>
      </c>
      <c r="K6326">
        <v>8.1300000000000008</v>
      </c>
      <c r="L6326" t="s">
        <v>194</v>
      </c>
      <c r="M6326">
        <v>86936</v>
      </c>
      <c r="N6326">
        <v>0.1</v>
      </c>
      <c r="O6326" t="s">
        <v>36</v>
      </c>
      <c r="P6326">
        <v>5579</v>
      </c>
      <c r="Q6326">
        <v>38</v>
      </c>
      <c r="R6326" t="s">
        <v>88</v>
      </c>
    </row>
    <row r="6327" spans="1:18" x14ac:dyDescent="0.3">
      <c r="A6327">
        <v>8615</v>
      </c>
      <c r="B6327" t="s">
        <v>164</v>
      </c>
      <c r="C6327" t="s">
        <v>19</v>
      </c>
      <c r="D6327">
        <v>62</v>
      </c>
      <c r="E6327" t="s">
        <v>48</v>
      </c>
      <c r="F6327" t="s">
        <v>229</v>
      </c>
      <c r="G6327" t="s">
        <v>29</v>
      </c>
      <c r="H6327" t="s">
        <v>230</v>
      </c>
      <c r="I6327" s="1">
        <v>42336</v>
      </c>
      <c r="K6327">
        <v>8.9700000000000006</v>
      </c>
      <c r="L6327" t="s">
        <v>194</v>
      </c>
      <c r="M6327">
        <v>86939</v>
      </c>
      <c r="N6327">
        <v>0.15</v>
      </c>
      <c r="O6327" t="s">
        <v>45</v>
      </c>
      <c r="P6327">
        <v>7187</v>
      </c>
      <c r="Q6327">
        <v>72</v>
      </c>
      <c r="R6327" t="s">
        <v>46</v>
      </c>
    </row>
    <row r="6328" spans="1:18" x14ac:dyDescent="0.3">
      <c r="A6328">
        <v>10240</v>
      </c>
      <c r="B6328" t="s">
        <v>708</v>
      </c>
      <c r="C6328" t="s">
        <v>19</v>
      </c>
      <c r="D6328">
        <v>47</v>
      </c>
      <c r="E6328" t="s">
        <v>34</v>
      </c>
      <c r="F6328" t="s">
        <v>483</v>
      </c>
      <c r="G6328" t="s">
        <v>29</v>
      </c>
      <c r="H6328" t="s">
        <v>484</v>
      </c>
      <c r="I6328" s="1">
        <v>42553</v>
      </c>
      <c r="J6328" s="1">
        <v>45452</v>
      </c>
      <c r="K6328">
        <v>7.94</v>
      </c>
      <c r="L6328" t="s">
        <v>194</v>
      </c>
      <c r="M6328">
        <v>86951</v>
      </c>
      <c r="N6328">
        <v>0.15</v>
      </c>
      <c r="O6328" t="s">
        <v>31</v>
      </c>
      <c r="P6328">
        <v>5613</v>
      </c>
      <c r="Q6328">
        <v>86</v>
      </c>
      <c r="R6328" t="s">
        <v>54</v>
      </c>
    </row>
    <row r="6329" spans="1:18" x14ac:dyDescent="0.3">
      <c r="A6329">
        <v>5461</v>
      </c>
      <c r="B6329" t="s">
        <v>1580</v>
      </c>
      <c r="C6329" t="s">
        <v>39</v>
      </c>
      <c r="D6329">
        <v>55</v>
      </c>
      <c r="E6329" t="s">
        <v>28</v>
      </c>
      <c r="F6329" t="s">
        <v>488</v>
      </c>
      <c r="G6329" t="s">
        <v>29</v>
      </c>
      <c r="H6329" t="s">
        <v>597</v>
      </c>
      <c r="I6329" s="1">
        <v>42834</v>
      </c>
      <c r="K6329">
        <v>7.61</v>
      </c>
      <c r="L6329" t="s">
        <v>194</v>
      </c>
      <c r="M6329">
        <v>86952</v>
      </c>
      <c r="N6329">
        <v>0.2</v>
      </c>
      <c r="O6329" t="s">
        <v>31</v>
      </c>
      <c r="Q6329">
        <v>49</v>
      </c>
      <c r="R6329" t="s">
        <v>46</v>
      </c>
    </row>
    <row r="6330" spans="1:18" x14ac:dyDescent="0.3">
      <c r="A6330">
        <v>6893</v>
      </c>
      <c r="B6330" t="s">
        <v>1247</v>
      </c>
      <c r="C6330" t="s">
        <v>19</v>
      </c>
      <c r="D6330">
        <v>48</v>
      </c>
      <c r="E6330" t="s">
        <v>34</v>
      </c>
      <c r="F6330" t="s">
        <v>1447</v>
      </c>
      <c r="G6330" t="s">
        <v>40</v>
      </c>
      <c r="H6330" t="s">
        <v>1452</v>
      </c>
      <c r="I6330" s="1">
        <v>44229</v>
      </c>
      <c r="J6330" s="1">
        <v>44708</v>
      </c>
      <c r="K6330">
        <v>1.31</v>
      </c>
      <c r="L6330" t="s">
        <v>24</v>
      </c>
      <c r="M6330">
        <v>86952</v>
      </c>
      <c r="N6330">
        <v>0.25</v>
      </c>
      <c r="O6330" t="s">
        <v>36</v>
      </c>
      <c r="P6330">
        <v>1410</v>
      </c>
      <c r="Q6330">
        <v>47</v>
      </c>
      <c r="R6330" t="s">
        <v>49</v>
      </c>
    </row>
    <row r="6331" spans="1:18" x14ac:dyDescent="0.3">
      <c r="A6331">
        <v>1708</v>
      </c>
      <c r="B6331" t="s">
        <v>1278</v>
      </c>
      <c r="C6331" t="s">
        <v>39</v>
      </c>
      <c r="D6331">
        <v>55</v>
      </c>
      <c r="E6331" t="s">
        <v>28</v>
      </c>
      <c r="F6331" t="s">
        <v>1360</v>
      </c>
      <c r="G6331" t="s">
        <v>29</v>
      </c>
      <c r="H6331" t="s">
        <v>1375</v>
      </c>
      <c r="I6331" s="1">
        <v>43364</v>
      </c>
      <c r="K6331">
        <v>6.15</v>
      </c>
      <c r="L6331" t="s">
        <v>194</v>
      </c>
      <c r="M6331">
        <v>86973</v>
      </c>
      <c r="N6331">
        <v>0.25</v>
      </c>
      <c r="O6331" t="s">
        <v>36</v>
      </c>
      <c r="P6331">
        <v>1505</v>
      </c>
      <c r="Q6331">
        <v>24</v>
      </c>
      <c r="R6331" t="s">
        <v>59</v>
      </c>
    </row>
    <row r="6332" spans="1:18" x14ac:dyDescent="0.3">
      <c r="A6332">
        <v>9677</v>
      </c>
      <c r="B6332" t="s">
        <v>1313</v>
      </c>
      <c r="C6332" t="s">
        <v>39</v>
      </c>
      <c r="D6332">
        <v>36</v>
      </c>
      <c r="E6332" t="s">
        <v>20</v>
      </c>
      <c r="F6332" t="s">
        <v>929</v>
      </c>
      <c r="G6332" t="s">
        <v>29</v>
      </c>
      <c r="H6332" t="s">
        <v>962</v>
      </c>
      <c r="I6332" s="1">
        <v>43523</v>
      </c>
      <c r="K6332">
        <v>5.72</v>
      </c>
      <c r="L6332" t="s">
        <v>194</v>
      </c>
      <c r="M6332">
        <v>86977</v>
      </c>
      <c r="N6332">
        <v>0.15</v>
      </c>
      <c r="O6332" t="s">
        <v>36</v>
      </c>
      <c r="P6332">
        <v>7947</v>
      </c>
      <c r="Q6332">
        <v>17</v>
      </c>
      <c r="R6332" t="s">
        <v>32</v>
      </c>
    </row>
    <row r="6333" spans="1:18" x14ac:dyDescent="0.3">
      <c r="A6333">
        <v>7659</v>
      </c>
      <c r="B6333" t="s">
        <v>267</v>
      </c>
      <c r="C6333" t="s">
        <v>19</v>
      </c>
      <c r="D6333">
        <v>34</v>
      </c>
      <c r="E6333" t="s">
        <v>20</v>
      </c>
      <c r="F6333" t="s">
        <v>929</v>
      </c>
      <c r="G6333" t="s">
        <v>40</v>
      </c>
      <c r="H6333" t="s">
        <v>962</v>
      </c>
      <c r="I6333" s="1">
        <v>43469</v>
      </c>
      <c r="K6333">
        <v>5.87</v>
      </c>
      <c r="L6333" t="s">
        <v>194</v>
      </c>
      <c r="M6333">
        <v>86978</v>
      </c>
      <c r="N6333">
        <v>0.2</v>
      </c>
      <c r="O6333" t="s">
        <v>36</v>
      </c>
      <c r="P6333">
        <v>3173</v>
      </c>
      <c r="Q6333">
        <v>72</v>
      </c>
      <c r="R6333" t="s">
        <v>59</v>
      </c>
    </row>
    <row r="6334" spans="1:18" x14ac:dyDescent="0.3">
      <c r="A6334">
        <v>9112</v>
      </c>
      <c r="B6334" t="s">
        <v>789</v>
      </c>
      <c r="C6334" t="s">
        <v>19</v>
      </c>
      <c r="D6334">
        <v>37</v>
      </c>
      <c r="E6334" t="s">
        <v>20</v>
      </c>
      <c r="F6334" t="s">
        <v>1511</v>
      </c>
      <c r="G6334" t="s">
        <v>29</v>
      </c>
      <c r="H6334" t="s">
        <v>1534</v>
      </c>
      <c r="I6334" s="1">
        <v>44882</v>
      </c>
      <c r="K6334">
        <v>2</v>
      </c>
      <c r="L6334" t="s">
        <v>65</v>
      </c>
      <c r="M6334">
        <v>86978</v>
      </c>
      <c r="N6334">
        <v>0.1</v>
      </c>
      <c r="O6334" t="s">
        <v>36</v>
      </c>
      <c r="P6334">
        <v>4295</v>
      </c>
      <c r="Q6334">
        <v>67</v>
      </c>
      <c r="R6334" t="s">
        <v>56</v>
      </c>
    </row>
    <row r="6335" spans="1:18" x14ac:dyDescent="0.3">
      <c r="A6335">
        <v>7227</v>
      </c>
      <c r="B6335" t="s">
        <v>1311</v>
      </c>
      <c r="C6335" t="s">
        <v>39</v>
      </c>
      <c r="D6335">
        <v>33</v>
      </c>
      <c r="E6335" t="s">
        <v>20</v>
      </c>
      <c r="F6335" t="s">
        <v>1360</v>
      </c>
      <c r="G6335" t="s">
        <v>40</v>
      </c>
      <c r="H6335" t="s">
        <v>1361</v>
      </c>
      <c r="I6335" s="1">
        <v>43974</v>
      </c>
      <c r="K6335">
        <v>4.4800000000000004</v>
      </c>
      <c r="L6335" t="s">
        <v>65</v>
      </c>
      <c r="M6335">
        <v>86981</v>
      </c>
      <c r="N6335">
        <v>0.25</v>
      </c>
      <c r="O6335" t="s">
        <v>31</v>
      </c>
      <c r="P6335">
        <v>1008</v>
      </c>
      <c r="Q6335">
        <v>21</v>
      </c>
      <c r="R6335" t="s">
        <v>32</v>
      </c>
    </row>
    <row r="6336" spans="1:18" x14ac:dyDescent="0.3">
      <c r="A6336">
        <v>6945</v>
      </c>
      <c r="B6336" t="s">
        <v>565</v>
      </c>
      <c r="C6336" t="s">
        <v>39</v>
      </c>
      <c r="D6336">
        <v>63</v>
      </c>
      <c r="E6336" t="s">
        <v>48</v>
      </c>
      <c r="F6336" t="s">
        <v>483</v>
      </c>
      <c r="G6336" t="s">
        <v>29</v>
      </c>
      <c r="H6336" t="s">
        <v>484</v>
      </c>
      <c r="I6336" s="1">
        <v>42388</v>
      </c>
      <c r="K6336">
        <v>8.83</v>
      </c>
      <c r="L6336" t="s">
        <v>194</v>
      </c>
      <c r="M6336">
        <v>86996</v>
      </c>
      <c r="N6336">
        <v>0.2</v>
      </c>
      <c r="O6336" t="s">
        <v>36</v>
      </c>
      <c r="P6336">
        <v>5101</v>
      </c>
      <c r="Q6336">
        <v>91</v>
      </c>
      <c r="R6336" t="s">
        <v>37</v>
      </c>
    </row>
    <row r="6337" spans="1:18" x14ac:dyDescent="0.3">
      <c r="A6337">
        <v>7443</v>
      </c>
      <c r="B6337" t="s">
        <v>1298</v>
      </c>
      <c r="C6337" t="s">
        <v>39</v>
      </c>
      <c r="D6337">
        <v>45</v>
      </c>
      <c r="E6337" t="s">
        <v>34</v>
      </c>
      <c r="F6337" t="s">
        <v>483</v>
      </c>
      <c r="G6337" t="s">
        <v>29</v>
      </c>
      <c r="H6337" t="s">
        <v>484</v>
      </c>
      <c r="I6337" s="1">
        <v>42686</v>
      </c>
      <c r="K6337">
        <v>8.01</v>
      </c>
      <c r="L6337" t="s">
        <v>194</v>
      </c>
      <c r="M6337">
        <v>86996</v>
      </c>
      <c r="N6337">
        <v>0.25</v>
      </c>
      <c r="O6337" t="s">
        <v>36</v>
      </c>
      <c r="Q6337">
        <v>54</v>
      </c>
      <c r="R6337" t="s">
        <v>54</v>
      </c>
    </row>
    <row r="6338" spans="1:18" x14ac:dyDescent="0.3">
      <c r="A6338">
        <v>6685</v>
      </c>
      <c r="B6338" t="s">
        <v>894</v>
      </c>
      <c r="C6338" t="s">
        <v>19</v>
      </c>
      <c r="D6338">
        <v>49</v>
      </c>
      <c r="E6338" t="s">
        <v>34</v>
      </c>
      <c r="F6338" t="s">
        <v>1447</v>
      </c>
      <c r="G6338" t="s">
        <v>22</v>
      </c>
      <c r="H6338" t="s">
        <v>1452</v>
      </c>
      <c r="I6338" s="1">
        <v>45297</v>
      </c>
      <c r="K6338">
        <v>0.86</v>
      </c>
      <c r="L6338" t="s">
        <v>24</v>
      </c>
      <c r="M6338">
        <v>86997</v>
      </c>
      <c r="N6338">
        <v>0.5</v>
      </c>
      <c r="O6338" t="s">
        <v>45</v>
      </c>
      <c r="P6338">
        <v>2118</v>
      </c>
      <c r="Q6338">
        <v>42</v>
      </c>
      <c r="R6338" t="s">
        <v>76</v>
      </c>
    </row>
    <row r="6339" spans="1:18" x14ac:dyDescent="0.3">
      <c r="A6339">
        <v>10355</v>
      </c>
      <c r="B6339" t="s">
        <v>423</v>
      </c>
      <c r="C6339" t="s">
        <v>39</v>
      </c>
      <c r="D6339">
        <v>26</v>
      </c>
      <c r="E6339" t="s">
        <v>20</v>
      </c>
      <c r="F6339" t="s">
        <v>488</v>
      </c>
      <c r="G6339" t="s">
        <v>29</v>
      </c>
      <c r="H6339" t="s">
        <v>611</v>
      </c>
      <c r="I6339" s="1">
        <v>42750</v>
      </c>
      <c r="K6339">
        <v>7.84</v>
      </c>
      <c r="L6339" t="s">
        <v>194</v>
      </c>
      <c r="M6339">
        <v>86999</v>
      </c>
      <c r="N6339">
        <v>0.5</v>
      </c>
      <c r="O6339" t="s">
        <v>36</v>
      </c>
      <c r="Q6339">
        <v>12</v>
      </c>
      <c r="R6339" t="s">
        <v>106</v>
      </c>
    </row>
    <row r="6340" spans="1:18" x14ac:dyDescent="0.3">
      <c r="A6340">
        <v>10129</v>
      </c>
      <c r="B6340" t="s">
        <v>1580</v>
      </c>
      <c r="C6340" t="s">
        <v>39</v>
      </c>
      <c r="D6340">
        <v>53</v>
      </c>
      <c r="E6340" t="s">
        <v>28</v>
      </c>
      <c r="F6340" t="s">
        <v>483</v>
      </c>
      <c r="G6340" t="s">
        <v>29</v>
      </c>
      <c r="H6340" t="s">
        <v>523</v>
      </c>
      <c r="I6340" s="1">
        <v>42715</v>
      </c>
      <c r="K6340">
        <v>7.93</v>
      </c>
      <c r="L6340" t="s">
        <v>194</v>
      </c>
      <c r="M6340">
        <v>87000</v>
      </c>
      <c r="N6340">
        <v>0.2</v>
      </c>
      <c r="O6340" t="s">
        <v>36</v>
      </c>
      <c r="P6340">
        <v>2228</v>
      </c>
      <c r="Q6340">
        <v>68</v>
      </c>
      <c r="R6340" t="s">
        <v>61</v>
      </c>
    </row>
    <row r="6341" spans="1:18" x14ac:dyDescent="0.3">
      <c r="A6341">
        <v>8601</v>
      </c>
      <c r="B6341" t="s">
        <v>985</v>
      </c>
      <c r="C6341" t="s">
        <v>19</v>
      </c>
      <c r="D6341">
        <v>47</v>
      </c>
      <c r="E6341" t="s">
        <v>34</v>
      </c>
      <c r="F6341" t="s">
        <v>1360</v>
      </c>
      <c r="G6341" t="s">
        <v>40</v>
      </c>
      <c r="H6341" t="s">
        <v>1415</v>
      </c>
      <c r="I6341" s="1">
        <v>45259</v>
      </c>
      <c r="K6341">
        <v>0.97</v>
      </c>
      <c r="L6341" t="s">
        <v>24</v>
      </c>
      <c r="M6341">
        <v>87006</v>
      </c>
      <c r="N6341">
        <v>0.5</v>
      </c>
      <c r="O6341" t="s">
        <v>36</v>
      </c>
      <c r="P6341">
        <v>3133</v>
      </c>
      <c r="Q6341">
        <v>11</v>
      </c>
      <c r="R6341" t="s">
        <v>52</v>
      </c>
    </row>
    <row r="6342" spans="1:18" x14ac:dyDescent="0.3">
      <c r="A6342">
        <v>2322</v>
      </c>
      <c r="B6342" t="s">
        <v>1362</v>
      </c>
      <c r="C6342" t="s">
        <v>19</v>
      </c>
      <c r="D6342">
        <v>46</v>
      </c>
      <c r="E6342" t="s">
        <v>34</v>
      </c>
      <c r="F6342" t="s">
        <v>929</v>
      </c>
      <c r="G6342" t="s">
        <v>29</v>
      </c>
      <c r="H6342" t="s">
        <v>962</v>
      </c>
      <c r="I6342" s="1">
        <v>42842</v>
      </c>
      <c r="K6342">
        <v>7.58</v>
      </c>
      <c r="L6342" t="s">
        <v>194</v>
      </c>
      <c r="M6342">
        <v>87008</v>
      </c>
      <c r="N6342">
        <v>0.2</v>
      </c>
      <c r="O6342" t="s">
        <v>36</v>
      </c>
      <c r="P6342">
        <v>1961</v>
      </c>
      <c r="Q6342">
        <v>5</v>
      </c>
      <c r="R6342" t="s">
        <v>61</v>
      </c>
    </row>
    <row r="6343" spans="1:18" x14ac:dyDescent="0.3">
      <c r="A6343">
        <v>9367</v>
      </c>
      <c r="B6343" t="s">
        <v>1581</v>
      </c>
      <c r="C6343" t="s">
        <v>19</v>
      </c>
      <c r="D6343">
        <v>54</v>
      </c>
      <c r="E6343" t="s">
        <v>28</v>
      </c>
      <c r="F6343" t="s">
        <v>1447</v>
      </c>
      <c r="G6343" t="s">
        <v>40</v>
      </c>
      <c r="H6343" t="s">
        <v>1513</v>
      </c>
      <c r="I6343" s="1">
        <v>44984</v>
      </c>
      <c r="K6343">
        <v>1.72</v>
      </c>
      <c r="L6343" t="s">
        <v>24</v>
      </c>
      <c r="M6343">
        <v>87014</v>
      </c>
      <c r="N6343">
        <v>0.2</v>
      </c>
      <c r="O6343" t="s">
        <v>36</v>
      </c>
      <c r="P6343">
        <v>5641</v>
      </c>
      <c r="Q6343">
        <v>0</v>
      </c>
      <c r="R6343" t="s">
        <v>67</v>
      </c>
    </row>
    <row r="6344" spans="1:18" x14ac:dyDescent="0.3">
      <c r="A6344">
        <v>9281</v>
      </c>
      <c r="B6344" t="s">
        <v>921</v>
      </c>
      <c r="C6344" t="s">
        <v>19</v>
      </c>
      <c r="D6344">
        <v>27</v>
      </c>
      <c r="E6344" t="s">
        <v>20</v>
      </c>
      <c r="F6344" t="s">
        <v>929</v>
      </c>
      <c r="G6344" t="s">
        <v>29</v>
      </c>
      <c r="H6344" t="s">
        <v>962</v>
      </c>
      <c r="I6344" s="1">
        <v>43568</v>
      </c>
      <c r="K6344">
        <v>5.6</v>
      </c>
      <c r="L6344" t="s">
        <v>194</v>
      </c>
      <c r="M6344">
        <v>87018</v>
      </c>
      <c r="N6344">
        <v>0.2</v>
      </c>
      <c r="O6344" t="s">
        <v>31</v>
      </c>
      <c r="P6344">
        <v>6595</v>
      </c>
      <c r="Q6344">
        <v>53</v>
      </c>
      <c r="R6344" t="s">
        <v>56</v>
      </c>
    </row>
    <row r="6345" spans="1:18" x14ac:dyDescent="0.3">
      <c r="A6345">
        <v>1036</v>
      </c>
      <c r="B6345" t="s">
        <v>419</v>
      </c>
      <c r="C6345" t="s">
        <v>19</v>
      </c>
      <c r="D6345">
        <v>31</v>
      </c>
      <c r="E6345" t="s">
        <v>20</v>
      </c>
      <c r="F6345" t="s">
        <v>1360</v>
      </c>
      <c r="G6345" t="s">
        <v>22</v>
      </c>
      <c r="H6345" t="s">
        <v>1361</v>
      </c>
      <c r="I6345" s="1">
        <v>45138</v>
      </c>
      <c r="K6345">
        <v>1.3</v>
      </c>
      <c r="L6345" t="s">
        <v>24</v>
      </c>
      <c r="M6345">
        <v>87027</v>
      </c>
      <c r="N6345">
        <v>0</v>
      </c>
      <c r="O6345" t="s">
        <v>31</v>
      </c>
      <c r="P6345">
        <v>1035</v>
      </c>
      <c r="Q6345">
        <v>96</v>
      </c>
      <c r="R6345" t="s">
        <v>49</v>
      </c>
    </row>
    <row r="6346" spans="1:18" x14ac:dyDescent="0.3">
      <c r="A6346">
        <v>5522</v>
      </c>
      <c r="B6346" t="s">
        <v>1203</v>
      </c>
      <c r="C6346" t="s">
        <v>19</v>
      </c>
      <c r="D6346">
        <v>61</v>
      </c>
      <c r="E6346" t="s">
        <v>48</v>
      </c>
      <c r="F6346" t="s">
        <v>929</v>
      </c>
      <c r="G6346" t="s">
        <v>22</v>
      </c>
      <c r="H6346" t="s">
        <v>1027</v>
      </c>
      <c r="I6346" s="1">
        <v>43456</v>
      </c>
      <c r="K6346">
        <v>5.9</v>
      </c>
      <c r="L6346" t="s">
        <v>194</v>
      </c>
      <c r="M6346">
        <v>87034</v>
      </c>
      <c r="N6346">
        <v>0.2</v>
      </c>
      <c r="O6346" t="s">
        <v>31</v>
      </c>
      <c r="P6346">
        <v>4895</v>
      </c>
      <c r="Q6346">
        <v>44</v>
      </c>
      <c r="R6346" t="s">
        <v>56</v>
      </c>
    </row>
    <row r="6347" spans="1:18" x14ac:dyDescent="0.3">
      <c r="A6347">
        <v>2918</v>
      </c>
      <c r="B6347" t="s">
        <v>1402</v>
      </c>
      <c r="C6347" t="s">
        <v>39</v>
      </c>
      <c r="D6347">
        <v>35</v>
      </c>
      <c r="E6347" t="s">
        <v>20</v>
      </c>
      <c r="F6347" t="s">
        <v>1511</v>
      </c>
      <c r="G6347" t="s">
        <v>29</v>
      </c>
      <c r="H6347" t="s">
        <v>1522</v>
      </c>
      <c r="I6347" s="1">
        <v>44861</v>
      </c>
      <c r="K6347">
        <v>2.06</v>
      </c>
      <c r="L6347" t="s">
        <v>65</v>
      </c>
      <c r="M6347">
        <v>87034</v>
      </c>
      <c r="N6347">
        <v>0</v>
      </c>
      <c r="O6347" t="s">
        <v>36</v>
      </c>
      <c r="P6347">
        <v>2288</v>
      </c>
      <c r="Q6347">
        <v>26</v>
      </c>
      <c r="R6347" t="s">
        <v>61</v>
      </c>
    </row>
    <row r="6348" spans="1:18" x14ac:dyDescent="0.3">
      <c r="A6348">
        <v>6600</v>
      </c>
      <c r="B6348" t="s">
        <v>1523</v>
      </c>
      <c r="C6348" t="s">
        <v>39</v>
      </c>
      <c r="D6348">
        <v>34</v>
      </c>
      <c r="E6348" t="s">
        <v>20</v>
      </c>
      <c r="F6348" t="s">
        <v>1511</v>
      </c>
      <c r="G6348" t="s">
        <v>40</v>
      </c>
      <c r="H6348" t="s">
        <v>1534</v>
      </c>
      <c r="I6348" s="1">
        <v>42570</v>
      </c>
      <c r="J6348" s="1">
        <v>43198</v>
      </c>
      <c r="K6348">
        <v>1.72</v>
      </c>
      <c r="L6348" t="s">
        <v>24</v>
      </c>
      <c r="M6348">
        <v>87036</v>
      </c>
      <c r="N6348">
        <v>0.2</v>
      </c>
      <c r="O6348" t="s">
        <v>31</v>
      </c>
      <c r="P6348">
        <v>5689</v>
      </c>
      <c r="Q6348">
        <v>63</v>
      </c>
      <c r="R6348" t="s">
        <v>42</v>
      </c>
    </row>
    <row r="6349" spans="1:18" x14ac:dyDescent="0.3">
      <c r="A6349">
        <v>8171</v>
      </c>
      <c r="B6349" t="s">
        <v>693</v>
      </c>
      <c r="C6349" t="s">
        <v>19</v>
      </c>
      <c r="D6349">
        <v>46</v>
      </c>
      <c r="E6349" t="s">
        <v>34</v>
      </c>
      <c r="F6349" t="s">
        <v>1360</v>
      </c>
      <c r="G6349" t="s">
        <v>40</v>
      </c>
      <c r="H6349" t="s">
        <v>1385</v>
      </c>
      <c r="I6349" s="1">
        <v>42560</v>
      </c>
      <c r="J6349" s="1">
        <v>43944</v>
      </c>
      <c r="K6349">
        <v>3.79</v>
      </c>
      <c r="L6349" t="s">
        <v>65</v>
      </c>
      <c r="M6349">
        <v>87045</v>
      </c>
      <c r="N6349">
        <v>0.15</v>
      </c>
      <c r="O6349" t="s">
        <v>36</v>
      </c>
      <c r="P6349">
        <v>1443</v>
      </c>
      <c r="Q6349">
        <v>86</v>
      </c>
      <c r="R6349" t="s">
        <v>37</v>
      </c>
    </row>
    <row r="6350" spans="1:18" x14ac:dyDescent="0.3">
      <c r="A6350">
        <v>4341</v>
      </c>
      <c r="B6350" t="s">
        <v>96</v>
      </c>
      <c r="C6350" t="s">
        <v>19</v>
      </c>
      <c r="D6350">
        <v>37</v>
      </c>
      <c r="E6350" t="s">
        <v>20</v>
      </c>
      <c r="F6350" t="s">
        <v>1447</v>
      </c>
      <c r="G6350" t="s">
        <v>22</v>
      </c>
      <c r="H6350" t="s">
        <v>1452</v>
      </c>
      <c r="I6350" s="1">
        <v>44693</v>
      </c>
      <c r="J6350" s="1">
        <v>45296</v>
      </c>
      <c r="K6350">
        <v>1.65</v>
      </c>
      <c r="L6350" t="s">
        <v>24</v>
      </c>
      <c r="M6350">
        <v>87054</v>
      </c>
      <c r="N6350">
        <v>0.1</v>
      </c>
      <c r="O6350" t="s">
        <v>36</v>
      </c>
      <c r="P6350">
        <v>4080</v>
      </c>
      <c r="Q6350">
        <v>9</v>
      </c>
      <c r="R6350" t="s">
        <v>42</v>
      </c>
    </row>
    <row r="6351" spans="1:18" x14ac:dyDescent="0.3">
      <c r="A6351">
        <v>10449</v>
      </c>
      <c r="B6351" t="s">
        <v>219</v>
      </c>
      <c r="C6351" t="s">
        <v>19</v>
      </c>
      <c r="D6351">
        <v>34</v>
      </c>
      <c r="E6351" t="s">
        <v>20</v>
      </c>
      <c r="F6351" t="s">
        <v>1360</v>
      </c>
      <c r="G6351" t="s">
        <v>22</v>
      </c>
      <c r="H6351" t="s">
        <v>1415</v>
      </c>
      <c r="I6351" s="1">
        <v>42073</v>
      </c>
      <c r="J6351" s="1">
        <v>42959</v>
      </c>
      <c r="K6351">
        <v>2.4300000000000002</v>
      </c>
      <c r="L6351" t="s">
        <v>65</v>
      </c>
      <c r="M6351">
        <v>87056</v>
      </c>
      <c r="N6351">
        <v>0.1</v>
      </c>
      <c r="O6351" t="s">
        <v>31</v>
      </c>
      <c r="Q6351">
        <v>72</v>
      </c>
      <c r="R6351" t="s">
        <v>54</v>
      </c>
    </row>
    <row r="6352" spans="1:18" x14ac:dyDescent="0.3">
      <c r="A6352">
        <v>10320</v>
      </c>
      <c r="B6352" t="s">
        <v>371</v>
      </c>
      <c r="C6352" t="s">
        <v>19</v>
      </c>
      <c r="D6352">
        <v>42</v>
      </c>
      <c r="E6352" t="s">
        <v>34</v>
      </c>
      <c r="F6352" t="s">
        <v>929</v>
      </c>
      <c r="G6352" t="s">
        <v>29</v>
      </c>
      <c r="H6352" t="s">
        <v>1027</v>
      </c>
      <c r="I6352" s="1">
        <v>42788</v>
      </c>
      <c r="K6352">
        <v>7.73</v>
      </c>
      <c r="L6352" t="s">
        <v>194</v>
      </c>
      <c r="M6352">
        <v>87057</v>
      </c>
      <c r="N6352">
        <v>0.2</v>
      </c>
      <c r="O6352" t="s">
        <v>31</v>
      </c>
      <c r="P6352">
        <v>2660</v>
      </c>
      <c r="Q6352">
        <v>22</v>
      </c>
      <c r="R6352" t="s">
        <v>54</v>
      </c>
    </row>
    <row r="6353" spans="1:18" x14ac:dyDescent="0.3">
      <c r="A6353">
        <v>6029</v>
      </c>
      <c r="B6353" t="s">
        <v>1201</v>
      </c>
      <c r="C6353" t="s">
        <v>39</v>
      </c>
      <c r="D6353">
        <v>47</v>
      </c>
      <c r="E6353" t="s">
        <v>34</v>
      </c>
      <c r="F6353" t="s">
        <v>488</v>
      </c>
      <c r="G6353" t="s">
        <v>29</v>
      </c>
      <c r="H6353" t="s">
        <v>566</v>
      </c>
      <c r="I6353" s="1">
        <v>42721</v>
      </c>
      <c r="K6353">
        <v>7.92</v>
      </c>
      <c r="L6353" t="s">
        <v>194</v>
      </c>
      <c r="M6353">
        <v>87058</v>
      </c>
      <c r="N6353">
        <v>0.15</v>
      </c>
      <c r="O6353" t="s">
        <v>36</v>
      </c>
      <c r="Q6353">
        <v>25</v>
      </c>
      <c r="R6353" t="s">
        <v>76</v>
      </c>
    </row>
    <row r="6354" spans="1:18" x14ac:dyDescent="0.3">
      <c r="A6354">
        <v>6574</v>
      </c>
      <c r="B6354" t="s">
        <v>967</v>
      </c>
      <c r="C6354" t="s">
        <v>19</v>
      </c>
      <c r="D6354">
        <v>51</v>
      </c>
      <c r="E6354" t="s">
        <v>28</v>
      </c>
      <c r="F6354" t="s">
        <v>929</v>
      </c>
      <c r="G6354" t="s">
        <v>29</v>
      </c>
      <c r="H6354" t="s">
        <v>930</v>
      </c>
      <c r="I6354" s="1">
        <v>43964</v>
      </c>
      <c r="K6354">
        <v>4.51</v>
      </c>
      <c r="L6354" t="s">
        <v>65</v>
      </c>
      <c r="M6354">
        <v>87072</v>
      </c>
      <c r="N6354">
        <v>0.2</v>
      </c>
      <c r="O6354" t="s">
        <v>36</v>
      </c>
      <c r="P6354">
        <v>2574</v>
      </c>
      <c r="Q6354">
        <v>69</v>
      </c>
      <c r="R6354" t="s">
        <v>37</v>
      </c>
    </row>
    <row r="6355" spans="1:18" x14ac:dyDescent="0.3">
      <c r="A6355">
        <v>8825</v>
      </c>
      <c r="B6355" t="s">
        <v>572</v>
      </c>
      <c r="C6355" t="s">
        <v>19</v>
      </c>
      <c r="D6355">
        <v>38</v>
      </c>
      <c r="E6355" t="s">
        <v>20</v>
      </c>
      <c r="F6355" t="s">
        <v>1360</v>
      </c>
      <c r="G6355" t="s">
        <v>29</v>
      </c>
      <c r="H6355" t="s">
        <v>1375</v>
      </c>
      <c r="I6355" s="1">
        <v>42793</v>
      </c>
      <c r="J6355" s="1">
        <v>44014</v>
      </c>
      <c r="K6355">
        <v>3.34</v>
      </c>
      <c r="L6355" t="s">
        <v>65</v>
      </c>
      <c r="M6355">
        <v>87079</v>
      </c>
      <c r="N6355">
        <v>0.3</v>
      </c>
      <c r="O6355" t="s">
        <v>36</v>
      </c>
      <c r="P6355">
        <v>1483</v>
      </c>
      <c r="Q6355">
        <v>92</v>
      </c>
      <c r="R6355" t="s">
        <v>67</v>
      </c>
    </row>
    <row r="6356" spans="1:18" x14ac:dyDescent="0.3">
      <c r="A6356">
        <v>6955</v>
      </c>
      <c r="B6356" t="s">
        <v>1056</v>
      </c>
      <c r="C6356" t="s">
        <v>39</v>
      </c>
      <c r="D6356">
        <v>59</v>
      </c>
      <c r="E6356" t="s">
        <v>28</v>
      </c>
      <c r="F6356" t="s">
        <v>1360</v>
      </c>
      <c r="G6356" t="s">
        <v>29</v>
      </c>
      <c r="H6356" t="s">
        <v>1361</v>
      </c>
      <c r="I6356" s="1">
        <v>43364</v>
      </c>
      <c r="K6356">
        <v>6.15</v>
      </c>
      <c r="L6356" t="s">
        <v>194</v>
      </c>
      <c r="M6356">
        <v>87081</v>
      </c>
      <c r="N6356">
        <v>0.25</v>
      </c>
      <c r="O6356" t="s">
        <v>36</v>
      </c>
      <c r="P6356">
        <v>6951</v>
      </c>
      <c r="Q6356">
        <v>62</v>
      </c>
      <c r="R6356" t="s">
        <v>123</v>
      </c>
    </row>
    <row r="6357" spans="1:18" x14ac:dyDescent="0.3">
      <c r="A6357">
        <v>5881</v>
      </c>
      <c r="B6357" t="s">
        <v>325</v>
      </c>
      <c r="C6357" t="s">
        <v>19</v>
      </c>
      <c r="D6357">
        <v>63</v>
      </c>
      <c r="E6357" t="s">
        <v>48</v>
      </c>
      <c r="F6357" t="s">
        <v>229</v>
      </c>
      <c r="G6357" t="s">
        <v>29</v>
      </c>
      <c r="H6357" t="s">
        <v>332</v>
      </c>
      <c r="I6357" s="1">
        <v>42277</v>
      </c>
      <c r="K6357">
        <v>9.1300000000000008</v>
      </c>
      <c r="L6357" t="s">
        <v>194</v>
      </c>
      <c r="M6357">
        <v>87083</v>
      </c>
      <c r="N6357">
        <v>0.2</v>
      </c>
      <c r="O6357" t="s">
        <v>45</v>
      </c>
      <c r="P6357">
        <v>4998</v>
      </c>
      <c r="Q6357">
        <v>32</v>
      </c>
      <c r="R6357" t="s">
        <v>88</v>
      </c>
    </row>
    <row r="6358" spans="1:18" x14ac:dyDescent="0.3">
      <c r="A6358">
        <v>5973</v>
      </c>
      <c r="B6358" t="s">
        <v>1255</v>
      </c>
      <c r="C6358" t="s">
        <v>39</v>
      </c>
      <c r="D6358">
        <v>55</v>
      </c>
      <c r="E6358" t="s">
        <v>28</v>
      </c>
      <c r="F6358" t="s">
        <v>488</v>
      </c>
      <c r="G6358" t="s">
        <v>29</v>
      </c>
      <c r="H6358" t="s">
        <v>611</v>
      </c>
      <c r="I6358" s="1">
        <v>42460</v>
      </c>
      <c r="K6358">
        <v>8.6300000000000008</v>
      </c>
      <c r="L6358" t="s">
        <v>194</v>
      </c>
      <c r="M6358">
        <v>87102</v>
      </c>
      <c r="N6358">
        <v>0.2</v>
      </c>
      <c r="O6358" t="s">
        <v>36</v>
      </c>
      <c r="P6358">
        <v>4214</v>
      </c>
      <c r="Q6358">
        <v>25</v>
      </c>
      <c r="R6358" t="s">
        <v>26</v>
      </c>
    </row>
    <row r="6359" spans="1:18" x14ac:dyDescent="0.3">
      <c r="A6359">
        <v>4899</v>
      </c>
      <c r="B6359" t="s">
        <v>959</v>
      </c>
      <c r="C6359" t="s">
        <v>19</v>
      </c>
      <c r="D6359">
        <v>24</v>
      </c>
      <c r="E6359" t="s">
        <v>51</v>
      </c>
      <c r="F6359" t="s">
        <v>1447</v>
      </c>
      <c r="G6359" t="s">
        <v>29</v>
      </c>
      <c r="H6359" t="s">
        <v>1448</v>
      </c>
      <c r="I6359" s="1">
        <v>44893</v>
      </c>
      <c r="K6359">
        <v>1.97</v>
      </c>
      <c r="L6359" t="s">
        <v>24</v>
      </c>
      <c r="M6359">
        <v>87120</v>
      </c>
      <c r="N6359">
        <v>0</v>
      </c>
      <c r="O6359" t="s">
        <v>31</v>
      </c>
      <c r="P6359">
        <v>2065</v>
      </c>
      <c r="Q6359">
        <v>28</v>
      </c>
      <c r="R6359" t="s">
        <v>76</v>
      </c>
    </row>
    <row r="6360" spans="1:18" x14ac:dyDescent="0.3">
      <c r="A6360">
        <v>8337</v>
      </c>
      <c r="B6360" t="s">
        <v>742</v>
      </c>
      <c r="C6360" t="s">
        <v>19</v>
      </c>
      <c r="D6360">
        <v>27</v>
      </c>
      <c r="E6360" t="s">
        <v>20</v>
      </c>
      <c r="F6360" t="s">
        <v>929</v>
      </c>
      <c r="G6360" t="s">
        <v>29</v>
      </c>
      <c r="H6360" t="s">
        <v>1027</v>
      </c>
      <c r="I6360" s="1">
        <v>42926</v>
      </c>
      <c r="K6360">
        <v>7.35</v>
      </c>
      <c r="L6360" t="s">
        <v>194</v>
      </c>
      <c r="M6360">
        <v>87122</v>
      </c>
      <c r="N6360">
        <v>0.1</v>
      </c>
      <c r="O6360" t="s">
        <v>36</v>
      </c>
      <c r="P6360">
        <v>4154</v>
      </c>
      <c r="Q6360">
        <v>61</v>
      </c>
      <c r="R6360" t="s">
        <v>84</v>
      </c>
    </row>
    <row r="6361" spans="1:18" x14ac:dyDescent="0.3">
      <c r="A6361">
        <v>3422</v>
      </c>
      <c r="B6361" t="s">
        <v>843</v>
      </c>
      <c r="C6361" t="s">
        <v>19</v>
      </c>
      <c r="D6361">
        <v>64</v>
      </c>
      <c r="E6361" t="s">
        <v>48</v>
      </c>
      <c r="F6361" t="s">
        <v>929</v>
      </c>
      <c r="G6361" t="s">
        <v>29</v>
      </c>
      <c r="H6361" t="s">
        <v>962</v>
      </c>
      <c r="I6361" s="1">
        <v>42680</v>
      </c>
      <c r="K6361">
        <v>8.0299999999999994</v>
      </c>
      <c r="L6361" t="s">
        <v>194</v>
      </c>
      <c r="M6361">
        <v>87123</v>
      </c>
      <c r="N6361">
        <v>0.1</v>
      </c>
      <c r="O6361" t="s">
        <v>45</v>
      </c>
      <c r="P6361">
        <v>2799</v>
      </c>
      <c r="Q6361">
        <v>66</v>
      </c>
      <c r="R6361" t="s">
        <v>26</v>
      </c>
    </row>
    <row r="6362" spans="1:18" x14ac:dyDescent="0.3">
      <c r="A6362">
        <v>5390</v>
      </c>
      <c r="B6362" t="s">
        <v>1169</v>
      </c>
      <c r="C6362" t="s">
        <v>39</v>
      </c>
      <c r="D6362">
        <v>56</v>
      </c>
      <c r="E6362" t="s">
        <v>28</v>
      </c>
      <c r="F6362" t="s">
        <v>1360</v>
      </c>
      <c r="G6362" t="s">
        <v>22</v>
      </c>
      <c r="H6362" t="s">
        <v>1375</v>
      </c>
      <c r="I6362" s="1">
        <v>43662</v>
      </c>
      <c r="J6362" s="1">
        <v>45223</v>
      </c>
      <c r="K6362">
        <v>4.2699999999999996</v>
      </c>
      <c r="L6362" t="s">
        <v>65</v>
      </c>
      <c r="M6362">
        <v>87131</v>
      </c>
      <c r="N6362">
        <v>0.25</v>
      </c>
      <c r="O6362" t="s">
        <v>36</v>
      </c>
      <c r="P6362">
        <v>2265</v>
      </c>
      <c r="Q6362">
        <v>90</v>
      </c>
      <c r="R6362" t="s">
        <v>123</v>
      </c>
    </row>
    <row r="6363" spans="1:18" x14ac:dyDescent="0.3">
      <c r="A6363">
        <v>4006</v>
      </c>
      <c r="B6363" t="s">
        <v>1008</v>
      </c>
      <c r="C6363" t="s">
        <v>19</v>
      </c>
      <c r="D6363">
        <v>36</v>
      </c>
      <c r="E6363" t="s">
        <v>20</v>
      </c>
      <c r="F6363" t="s">
        <v>1447</v>
      </c>
      <c r="G6363" t="s">
        <v>40</v>
      </c>
      <c r="H6363" t="s">
        <v>1448</v>
      </c>
      <c r="I6363" s="1">
        <v>44428</v>
      </c>
      <c r="K6363">
        <v>3.24</v>
      </c>
      <c r="L6363" t="s">
        <v>65</v>
      </c>
      <c r="M6363">
        <v>87136</v>
      </c>
      <c r="N6363">
        <v>0.1</v>
      </c>
      <c r="O6363" t="s">
        <v>36</v>
      </c>
      <c r="P6363">
        <v>2593</v>
      </c>
      <c r="Q6363">
        <v>84</v>
      </c>
      <c r="R6363" t="s">
        <v>71</v>
      </c>
    </row>
    <row r="6364" spans="1:18" x14ac:dyDescent="0.3">
      <c r="A6364">
        <v>8270</v>
      </c>
      <c r="B6364" t="s">
        <v>756</v>
      </c>
      <c r="C6364" t="s">
        <v>39</v>
      </c>
      <c r="D6364">
        <v>57</v>
      </c>
      <c r="E6364" t="s">
        <v>28</v>
      </c>
      <c r="F6364" t="s">
        <v>1511</v>
      </c>
      <c r="G6364" t="s">
        <v>22</v>
      </c>
      <c r="H6364" t="s">
        <v>1536</v>
      </c>
      <c r="I6364" s="1">
        <v>45395</v>
      </c>
      <c r="K6364">
        <v>0.59</v>
      </c>
      <c r="L6364" t="s">
        <v>24</v>
      </c>
      <c r="M6364">
        <v>87137</v>
      </c>
      <c r="N6364">
        <v>0.1</v>
      </c>
      <c r="O6364" t="s">
        <v>25</v>
      </c>
      <c r="P6364">
        <v>1267</v>
      </c>
      <c r="Q6364">
        <v>68</v>
      </c>
      <c r="R6364" t="s">
        <v>88</v>
      </c>
    </row>
    <row r="6365" spans="1:18" x14ac:dyDescent="0.3">
      <c r="A6365">
        <v>9105</v>
      </c>
      <c r="B6365" t="s">
        <v>640</v>
      </c>
      <c r="C6365" t="s">
        <v>19</v>
      </c>
      <c r="D6365">
        <v>38</v>
      </c>
      <c r="E6365" t="s">
        <v>20</v>
      </c>
      <c r="F6365" t="s">
        <v>1447</v>
      </c>
      <c r="G6365" t="s">
        <v>29</v>
      </c>
      <c r="H6365" t="s">
        <v>1485</v>
      </c>
      <c r="I6365" s="1">
        <v>44992</v>
      </c>
      <c r="K6365">
        <v>1.7</v>
      </c>
      <c r="L6365" t="s">
        <v>24</v>
      </c>
      <c r="M6365">
        <v>87138</v>
      </c>
      <c r="N6365">
        <v>0.2</v>
      </c>
      <c r="O6365" t="s">
        <v>25</v>
      </c>
      <c r="Q6365">
        <v>39</v>
      </c>
      <c r="R6365" t="s">
        <v>71</v>
      </c>
    </row>
    <row r="6366" spans="1:18" x14ac:dyDescent="0.3">
      <c r="A6366">
        <v>10068</v>
      </c>
      <c r="B6366" t="s">
        <v>1029</v>
      </c>
      <c r="C6366" t="s">
        <v>19</v>
      </c>
      <c r="D6366">
        <v>63</v>
      </c>
      <c r="E6366" t="s">
        <v>48</v>
      </c>
      <c r="F6366" t="s">
        <v>1360</v>
      </c>
      <c r="G6366" t="s">
        <v>29</v>
      </c>
      <c r="H6366" t="s">
        <v>1403</v>
      </c>
      <c r="I6366" s="1">
        <v>44274</v>
      </c>
      <c r="K6366">
        <v>3.66</v>
      </c>
      <c r="L6366" t="s">
        <v>65</v>
      </c>
      <c r="M6366">
        <v>87168</v>
      </c>
      <c r="N6366">
        <v>0.25</v>
      </c>
      <c r="O6366" t="s">
        <v>25</v>
      </c>
      <c r="Q6366">
        <v>57</v>
      </c>
      <c r="R6366" t="s">
        <v>61</v>
      </c>
    </row>
    <row r="6367" spans="1:18" x14ac:dyDescent="0.3">
      <c r="A6367">
        <v>3868</v>
      </c>
      <c r="B6367" t="s">
        <v>755</v>
      </c>
      <c r="C6367" t="s">
        <v>39</v>
      </c>
      <c r="D6367">
        <v>46</v>
      </c>
      <c r="E6367" t="s">
        <v>34</v>
      </c>
      <c r="F6367" t="s">
        <v>488</v>
      </c>
      <c r="G6367" t="s">
        <v>22</v>
      </c>
      <c r="H6367" t="s">
        <v>560</v>
      </c>
      <c r="I6367" s="1">
        <v>42080</v>
      </c>
      <c r="K6367">
        <v>9.67</v>
      </c>
      <c r="L6367" t="s">
        <v>194</v>
      </c>
      <c r="M6367">
        <v>87180</v>
      </c>
      <c r="N6367">
        <v>0.2</v>
      </c>
      <c r="O6367" t="s">
        <v>36</v>
      </c>
      <c r="P6367">
        <v>2364</v>
      </c>
      <c r="Q6367">
        <v>23</v>
      </c>
      <c r="R6367" t="s">
        <v>32</v>
      </c>
    </row>
    <row r="6368" spans="1:18" x14ac:dyDescent="0.3">
      <c r="A6368">
        <v>4168</v>
      </c>
      <c r="B6368" t="s">
        <v>1217</v>
      </c>
      <c r="C6368" t="s">
        <v>19</v>
      </c>
      <c r="D6368">
        <v>43</v>
      </c>
      <c r="E6368" t="s">
        <v>34</v>
      </c>
      <c r="F6368" t="s">
        <v>1447</v>
      </c>
      <c r="G6368" t="s">
        <v>22</v>
      </c>
      <c r="H6368" t="s">
        <v>1448</v>
      </c>
      <c r="I6368" s="1">
        <v>44510</v>
      </c>
      <c r="K6368">
        <v>3.02</v>
      </c>
      <c r="L6368" t="s">
        <v>65</v>
      </c>
      <c r="M6368">
        <v>87190</v>
      </c>
      <c r="N6368">
        <v>0.5</v>
      </c>
      <c r="O6368" t="s">
        <v>36</v>
      </c>
      <c r="P6368">
        <v>2591</v>
      </c>
      <c r="Q6368">
        <v>75</v>
      </c>
      <c r="R6368" t="s">
        <v>42</v>
      </c>
    </row>
    <row r="6369" spans="1:18" x14ac:dyDescent="0.3">
      <c r="A6369">
        <v>9376</v>
      </c>
      <c r="B6369" t="s">
        <v>146</v>
      </c>
      <c r="C6369" t="s">
        <v>39</v>
      </c>
      <c r="D6369">
        <v>54</v>
      </c>
      <c r="E6369" t="s">
        <v>28</v>
      </c>
      <c r="F6369" t="s">
        <v>929</v>
      </c>
      <c r="G6369" t="s">
        <v>40</v>
      </c>
      <c r="H6369" t="s">
        <v>1027</v>
      </c>
      <c r="I6369" s="1">
        <v>42090</v>
      </c>
      <c r="K6369">
        <v>9.64</v>
      </c>
      <c r="L6369" t="s">
        <v>194</v>
      </c>
      <c r="M6369">
        <v>87204</v>
      </c>
      <c r="N6369">
        <v>0.15</v>
      </c>
      <c r="O6369" t="s">
        <v>36</v>
      </c>
      <c r="P6369">
        <v>2023</v>
      </c>
      <c r="Q6369">
        <v>2</v>
      </c>
      <c r="R6369" t="s">
        <v>52</v>
      </c>
    </row>
    <row r="6370" spans="1:18" x14ac:dyDescent="0.3">
      <c r="A6370">
        <v>9016</v>
      </c>
      <c r="B6370" t="s">
        <v>877</v>
      </c>
      <c r="C6370" t="s">
        <v>39</v>
      </c>
      <c r="D6370">
        <v>27</v>
      </c>
      <c r="E6370" t="s">
        <v>20</v>
      </c>
      <c r="F6370" t="s">
        <v>488</v>
      </c>
      <c r="G6370" t="s">
        <v>29</v>
      </c>
      <c r="H6370" t="s">
        <v>560</v>
      </c>
      <c r="I6370" s="1">
        <v>42600</v>
      </c>
      <c r="K6370">
        <v>8.25</v>
      </c>
      <c r="L6370" t="s">
        <v>194</v>
      </c>
      <c r="M6370">
        <v>87212</v>
      </c>
      <c r="N6370">
        <v>0.25</v>
      </c>
      <c r="O6370" t="s">
        <v>31</v>
      </c>
      <c r="P6370">
        <v>6195</v>
      </c>
      <c r="Q6370">
        <v>78</v>
      </c>
      <c r="R6370" t="s">
        <v>61</v>
      </c>
    </row>
    <row r="6371" spans="1:18" x14ac:dyDescent="0.3">
      <c r="A6371">
        <v>7012</v>
      </c>
      <c r="B6371" t="s">
        <v>786</v>
      </c>
      <c r="C6371" t="s">
        <v>19</v>
      </c>
      <c r="D6371">
        <v>50</v>
      </c>
      <c r="E6371" t="s">
        <v>28</v>
      </c>
      <c r="F6371" t="s">
        <v>929</v>
      </c>
      <c r="G6371" t="s">
        <v>29</v>
      </c>
      <c r="H6371" t="s">
        <v>962</v>
      </c>
      <c r="I6371" s="1">
        <v>43314</v>
      </c>
      <c r="K6371">
        <v>6.29</v>
      </c>
      <c r="L6371" t="s">
        <v>194</v>
      </c>
      <c r="M6371">
        <v>87220</v>
      </c>
      <c r="N6371">
        <v>0</v>
      </c>
      <c r="O6371" t="s">
        <v>36</v>
      </c>
      <c r="P6371">
        <v>4850</v>
      </c>
      <c r="Q6371">
        <v>4</v>
      </c>
      <c r="R6371" t="s">
        <v>37</v>
      </c>
    </row>
    <row r="6372" spans="1:18" x14ac:dyDescent="0.3">
      <c r="A6372">
        <v>5992</v>
      </c>
      <c r="B6372" t="s">
        <v>283</v>
      </c>
      <c r="C6372" t="s">
        <v>19</v>
      </c>
      <c r="D6372">
        <v>24</v>
      </c>
      <c r="E6372" t="s">
        <v>51</v>
      </c>
      <c r="F6372" t="s">
        <v>929</v>
      </c>
      <c r="G6372" t="s">
        <v>29</v>
      </c>
      <c r="H6372" t="s">
        <v>930</v>
      </c>
      <c r="I6372" s="1">
        <v>42026</v>
      </c>
      <c r="K6372">
        <v>9.82</v>
      </c>
      <c r="L6372" t="s">
        <v>194</v>
      </c>
      <c r="M6372">
        <v>87232</v>
      </c>
      <c r="N6372">
        <v>0</v>
      </c>
      <c r="O6372" t="s">
        <v>36</v>
      </c>
      <c r="P6372">
        <v>3911</v>
      </c>
      <c r="Q6372">
        <v>1</v>
      </c>
      <c r="R6372" t="s">
        <v>71</v>
      </c>
    </row>
    <row r="6373" spans="1:18" x14ac:dyDescent="0.3">
      <c r="A6373">
        <v>2565</v>
      </c>
      <c r="B6373" t="s">
        <v>862</v>
      </c>
      <c r="C6373" t="s">
        <v>19</v>
      </c>
      <c r="D6373">
        <v>36</v>
      </c>
      <c r="E6373" t="s">
        <v>20</v>
      </c>
      <c r="F6373" t="s">
        <v>488</v>
      </c>
      <c r="G6373" t="s">
        <v>29</v>
      </c>
      <c r="H6373" t="s">
        <v>560</v>
      </c>
      <c r="I6373" s="1">
        <v>42717</v>
      </c>
      <c r="K6373">
        <v>7.93</v>
      </c>
      <c r="L6373" t="s">
        <v>194</v>
      </c>
      <c r="M6373">
        <v>87232</v>
      </c>
      <c r="N6373">
        <v>0.5</v>
      </c>
      <c r="O6373" t="s">
        <v>31</v>
      </c>
      <c r="P6373">
        <v>1234</v>
      </c>
      <c r="Q6373">
        <v>1</v>
      </c>
      <c r="R6373" t="s">
        <v>88</v>
      </c>
    </row>
    <row r="6374" spans="1:18" x14ac:dyDescent="0.3">
      <c r="A6374">
        <v>8587</v>
      </c>
      <c r="B6374" t="s">
        <v>792</v>
      </c>
      <c r="C6374" t="s">
        <v>19</v>
      </c>
      <c r="D6374">
        <v>48</v>
      </c>
      <c r="E6374" t="s">
        <v>34</v>
      </c>
      <c r="F6374" t="s">
        <v>483</v>
      </c>
      <c r="G6374" t="s">
        <v>40</v>
      </c>
      <c r="H6374" t="s">
        <v>736</v>
      </c>
      <c r="I6374" s="1">
        <v>42413</v>
      </c>
      <c r="K6374">
        <v>8.76</v>
      </c>
      <c r="L6374" t="s">
        <v>194</v>
      </c>
      <c r="M6374">
        <v>87235</v>
      </c>
      <c r="N6374">
        <v>0.1</v>
      </c>
      <c r="O6374" t="s">
        <v>36</v>
      </c>
      <c r="P6374">
        <v>3247</v>
      </c>
      <c r="Q6374">
        <v>27</v>
      </c>
      <c r="R6374" t="s">
        <v>106</v>
      </c>
    </row>
    <row r="6375" spans="1:18" x14ac:dyDescent="0.3">
      <c r="A6375">
        <v>2810</v>
      </c>
      <c r="B6375" t="s">
        <v>1082</v>
      </c>
      <c r="C6375" t="s">
        <v>39</v>
      </c>
      <c r="D6375">
        <v>36</v>
      </c>
      <c r="E6375" t="s">
        <v>20</v>
      </c>
      <c r="F6375" t="s">
        <v>1560</v>
      </c>
      <c r="G6375" t="s">
        <v>40</v>
      </c>
      <c r="H6375" t="s">
        <v>1565</v>
      </c>
      <c r="I6375" s="1">
        <v>45011</v>
      </c>
      <c r="K6375">
        <v>1.65</v>
      </c>
      <c r="L6375" t="s">
        <v>24</v>
      </c>
      <c r="M6375">
        <v>87236</v>
      </c>
      <c r="N6375">
        <v>0.25</v>
      </c>
      <c r="O6375" t="s">
        <v>36</v>
      </c>
      <c r="P6375">
        <v>1425</v>
      </c>
      <c r="Q6375">
        <v>40</v>
      </c>
      <c r="R6375" t="s">
        <v>26</v>
      </c>
    </row>
    <row r="6376" spans="1:18" x14ac:dyDescent="0.3">
      <c r="A6376">
        <v>5225</v>
      </c>
      <c r="B6376" t="s">
        <v>648</v>
      </c>
      <c r="C6376" t="s">
        <v>39</v>
      </c>
      <c r="D6376">
        <v>55</v>
      </c>
      <c r="E6376" t="s">
        <v>28</v>
      </c>
      <c r="F6376" t="s">
        <v>1360</v>
      </c>
      <c r="G6376" t="s">
        <v>29</v>
      </c>
      <c r="H6376" t="s">
        <v>1415</v>
      </c>
      <c r="I6376" s="1">
        <v>44899</v>
      </c>
      <c r="K6376">
        <v>1.95</v>
      </c>
      <c r="L6376" t="s">
        <v>24</v>
      </c>
      <c r="M6376">
        <v>87241</v>
      </c>
      <c r="N6376">
        <v>0.2</v>
      </c>
      <c r="O6376" t="s">
        <v>25</v>
      </c>
      <c r="Q6376">
        <v>56</v>
      </c>
      <c r="R6376" t="s">
        <v>123</v>
      </c>
    </row>
    <row r="6377" spans="1:18" x14ac:dyDescent="0.3">
      <c r="A6377">
        <v>8257</v>
      </c>
      <c r="B6377" t="s">
        <v>704</v>
      </c>
      <c r="C6377" t="s">
        <v>39</v>
      </c>
      <c r="D6377">
        <v>42</v>
      </c>
      <c r="E6377" t="s">
        <v>34</v>
      </c>
      <c r="F6377" t="s">
        <v>1447</v>
      </c>
      <c r="G6377" t="s">
        <v>29</v>
      </c>
      <c r="H6377" t="s">
        <v>1452</v>
      </c>
      <c r="I6377" s="1">
        <v>44968</v>
      </c>
      <c r="K6377">
        <v>1.76</v>
      </c>
      <c r="L6377" t="s">
        <v>24</v>
      </c>
      <c r="M6377">
        <v>87246</v>
      </c>
      <c r="N6377">
        <v>0.3</v>
      </c>
      <c r="O6377" t="s">
        <v>31</v>
      </c>
      <c r="P6377">
        <v>7411</v>
      </c>
      <c r="Q6377">
        <v>80</v>
      </c>
      <c r="R6377" t="s">
        <v>123</v>
      </c>
    </row>
    <row r="6378" spans="1:18" x14ac:dyDescent="0.3">
      <c r="A6378">
        <v>2911</v>
      </c>
      <c r="B6378" t="s">
        <v>456</v>
      </c>
      <c r="C6378" t="s">
        <v>39</v>
      </c>
      <c r="D6378">
        <v>63</v>
      </c>
      <c r="E6378" t="s">
        <v>48</v>
      </c>
      <c r="F6378" t="s">
        <v>1447</v>
      </c>
      <c r="G6378" t="s">
        <v>29</v>
      </c>
      <c r="H6378" t="s">
        <v>1485</v>
      </c>
      <c r="I6378" s="1">
        <v>44754</v>
      </c>
      <c r="K6378">
        <v>2.35</v>
      </c>
      <c r="L6378" t="s">
        <v>65</v>
      </c>
      <c r="M6378">
        <v>87262</v>
      </c>
      <c r="N6378">
        <v>0.5</v>
      </c>
      <c r="O6378" t="s">
        <v>45</v>
      </c>
      <c r="P6378">
        <v>1644</v>
      </c>
      <c r="Q6378">
        <v>46</v>
      </c>
      <c r="R6378" t="s">
        <v>61</v>
      </c>
    </row>
    <row r="6379" spans="1:18" x14ac:dyDescent="0.3">
      <c r="A6379">
        <v>4699</v>
      </c>
      <c r="B6379" t="s">
        <v>922</v>
      </c>
      <c r="C6379" t="s">
        <v>39</v>
      </c>
      <c r="D6379">
        <v>25</v>
      </c>
      <c r="E6379" t="s">
        <v>20</v>
      </c>
      <c r="F6379" t="s">
        <v>488</v>
      </c>
      <c r="G6379" t="s">
        <v>29</v>
      </c>
      <c r="H6379" t="s">
        <v>489</v>
      </c>
      <c r="I6379" s="1">
        <v>42317</v>
      </c>
      <c r="K6379">
        <v>9.02</v>
      </c>
      <c r="L6379" t="s">
        <v>194</v>
      </c>
      <c r="M6379">
        <v>87274</v>
      </c>
      <c r="N6379">
        <v>0.1</v>
      </c>
      <c r="O6379" t="s">
        <v>36</v>
      </c>
      <c r="P6379">
        <v>3184</v>
      </c>
      <c r="Q6379">
        <v>51</v>
      </c>
      <c r="R6379" t="s">
        <v>56</v>
      </c>
    </row>
    <row r="6380" spans="1:18" x14ac:dyDescent="0.3">
      <c r="A6380">
        <v>8231</v>
      </c>
      <c r="B6380" t="s">
        <v>360</v>
      </c>
      <c r="C6380" t="s">
        <v>19</v>
      </c>
      <c r="D6380">
        <v>65</v>
      </c>
      <c r="E6380" t="s">
        <v>48</v>
      </c>
      <c r="F6380" t="s">
        <v>1447</v>
      </c>
      <c r="G6380" t="s">
        <v>29</v>
      </c>
      <c r="H6380" t="s">
        <v>1513</v>
      </c>
      <c r="I6380" s="1">
        <v>45241</v>
      </c>
      <c r="K6380">
        <v>1.02</v>
      </c>
      <c r="L6380" t="s">
        <v>24</v>
      </c>
      <c r="M6380">
        <v>87275</v>
      </c>
      <c r="N6380">
        <v>0</v>
      </c>
      <c r="O6380" t="s">
        <v>31</v>
      </c>
      <c r="P6380">
        <v>4581</v>
      </c>
      <c r="Q6380">
        <v>76</v>
      </c>
      <c r="R6380" t="s">
        <v>76</v>
      </c>
    </row>
    <row r="6381" spans="1:18" x14ac:dyDescent="0.3">
      <c r="A6381">
        <v>3235</v>
      </c>
      <c r="B6381" t="s">
        <v>135</v>
      </c>
      <c r="C6381" t="s">
        <v>19</v>
      </c>
      <c r="D6381">
        <v>44</v>
      </c>
      <c r="E6381" t="s">
        <v>34</v>
      </c>
      <c r="F6381" t="s">
        <v>483</v>
      </c>
      <c r="G6381" t="s">
        <v>29</v>
      </c>
      <c r="H6381" t="s">
        <v>523</v>
      </c>
      <c r="I6381" s="1">
        <v>42089</v>
      </c>
      <c r="K6381">
        <v>9.65</v>
      </c>
      <c r="L6381" t="s">
        <v>194</v>
      </c>
      <c r="M6381">
        <v>87298</v>
      </c>
      <c r="N6381">
        <v>0.2</v>
      </c>
      <c r="O6381" t="s">
        <v>36</v>
      </c>
      <c r="P6381">
        <v>2383</v>
      </c>
      <c r="Q6381">
        <v>85</v>
      </c>
      <c r="R6381" t="s">
        <v>76</v>
      </c>
    </row>
    <row r="6382" spans="1:18" x14ac:dyDescent="0.3">
      <c r="A6382">
        <v>9282</v>
      </c>
      <c r="B6382" t="s">
        <v>1092</v>
      </c>
      <c r="C6382" t="s">
        <v>39</v>
      </c>
      <c r="D6382">
        <v>26</v>
      </c>
      <c r="E6382" t="s">
        <v>20</v>
      </c>
      <c r="F6382" t="s">
        <v>1360</v>
      </c>
      <c r="G6382" t="s">
        <v>40</v>
      </c>
      <c r="H6382" t="s">
        <v>1415</v>
      </c>
      <c r="I6382" s="1">
        <v>43777</v>
      </c>
      <c r="J6382" s="1">
        <v>44156</v>
      </c>
      <c r="K6382">
        <v>1.04</v>
      </c>
      <c r="L6382" t="s">
        <v>24</v>
      </c>
      <c r="M6382">
        <v>87301</v>
      </c>
      <c r="N6382">
        <v>0.2</v>
      </c>
      <c r="O6382" t="s">
        <v>45</v>
      </c>
      <c r="P6382">
        <v>5916</v>
      </c>
      <c r="Q6382">
        <v>81</v>
      </c>
      <c r="R6382" t="s">
        <v>52</v>
      </c>
    </row>
    <row r="6383" spans="1:18" x14ac:dyDescent="0.3">
      <c r="A6383">
        <v>9476</v>
      </c>
      <c r="B6383" t="s">
        <v>1502</v>
      </c>
      <c r="C6383" t="s">
        <v>19</v>
      </c>
      <c r="D6383">
        <v>42</v>
      </c>
      <c r="E6383" t="s">
        <v>34</v>
      </c>
      <c r="F6383" t="s">
        <v>488</v>
      </c>
      <c r="G6383" t="s">
        <v>29</v>
      </c>
      <c r="H6383" t="s">
        <v>611</v>
      </c>
      <c r="I6383" s="1">
        <v>42885</v>
      </c>
      <c r="K6383">
        <v>7.47</v>
      </c>
      <c r="L6383" t="s">
        <v>194</v>
      </c>
      <c r="M6383">
        <v>87306</v>
      </c>
      <c r="N6383">
        <v>0.5</v>
      </c>
      <c r="O6383" t="s">
        <v>31</v>
      </c>
      <c r="P6383">
        <v>6877</v>
      </c>
      <c r="Q6383">
        <v>79</v>
      </c>
      <c r="R6383" t="s">
        <v>61</v>
      </c>
    </row>
    <row r="6384" spans="1:18" x14ac:dyDescent="0.3">
      <c r="A6384">
        <v>7419</v>
      </c>
      <c r="B6384" t="s">
        <v>801</v>
      </c>
      <c r="C6384" t="s">
        <v>39</v>
      </c>
      <c r="D6384">
        <v>61</v>
      </c>
      <c r="E6384" t="s">
        <v>48</v>
      </c>
      <c r="F6384" t="s">
        <v>483</v>
      </c>
      <c r="G6384" t="s">
        <v>40</v>
      </c>
      <c r="H6384" t="s">
        <v>639</v>
      </c>
      <c r="I6384" s="1">
        <v>42988</v>
      </c>
      <c r="K6384">
        <v>7.18</v>
      </c>
      <c r="L6384" t="s">
        <v>194</v>
      </c>
      <c r="M6384">
        <v>87309</v>
      </c>
      <c r="N6384">
        <v>0.15</v>
      </c>
      <c r="O6384" t="s">
        <v>45</v>
      </c>
      <c r="P6384">
        <v>6153</v>
      </c>
      <c r="Q6384">
        <v>62</v>
      </c>
      <c r="R6384" t="s">
        <v>123</v>
      </c>
    </row>
    <row r="6385" spans="1:18" x14ac:dyDescent="0.3">
      <c r="A6385">
        <v>1407</v>
      </c>
      <c r="B6385" t="s">
        <v>1117</v>
      </c>
      <c r="C6385" t="s">
        <v>39</v>
      </c>
      <c r="D6385">
        <v>42</v>
      </c>
      <c r="E6385" t="s">
        <v>34</v>
      </c>
      <c r="F6385" t="s">
        <v>1511</v>
      </c>
      <c r="G6385" t="s">
        <v>40</v>
      </c>
      <c r="H6385" t="s">
        <v>1522</v>
      </c>
      <c r="I6385" s="1">
        <v>45041</v>
      </c>
      <c r="K6385">
        <v>1.56</v>
      </c>
      <c r="L6385" t="s">
        <v>24</v>
      </c>
      <c r="M6385">
        <v>87321</v>
      </c>
      <c r="N6385">
        <v>0.1</v>
      </c>
      <c r="O6385" t="s">
        <v>36</v>
      </c>
      <c r="P6385">
        <v>1134</v>
      </c>
      <c r="Q6385">
        <v>24</v>
      </c>
      <c r="R6385" t="s">
        <v>32</v>
      </c>
    </row>
    <row r="6386" spans="1:18" x14ac:dyDescent="0.3">
      <c r="A6386">
        <v>7431</v>
      </c>
      <c r="B6386" t="s">
        <v>1177</v>
      </c>
      <c r="C6386" t="s">
        <v>19</v>
      </c>
      <c r="D6386">
        <v>42</v>
      </c>
      <c r="E6386" t="s">
        <v>34</v>
      </c>
      <c r="F6386" t="s">
        <v>929</v>
      </c>
      <c r="G6386" t="s">
        <v>40</v>
      </c>
      <c r="H6386" t="s">
        <v>962</v>
      </c>
      <c r="I6386" s="1">
        <v>43738</v>
      </c>
      <c r="K6386">
        <v>5.13</v>
      </c>
      <c r="L6386" t="s">
        <v>194</v>
      </c>
      <c r="M6386">
        <v>87323</v>
      </c>
      <c r="N6386">
        <v>0.1</v>
      </c>
      <c r="O6386" t="s">
        <v>45</v>
      </c>
      <c r="P6386">
        <v>1931</v>
      </c>
      <c r="Q6386">
        <v>31</v>
      </c>
      <c r="R6386" t="s">
        <v>71</v>
      </c>
    </row>
    <row r="6387" spans="1:18" x14ac:dyDescent="0.3">
      <c r="A6387">
        <v>1120</v>
      </c>
      <c r="B6387" t="s">
        <v>469</v>
      </c>
      <c r="C6387" t="s">
        <v>19</v>
      </c>
      <c r="D6387">
        <v>48</v>
      </c>
      <c r="E6387" t="s">
        <v>34</v>
      </c>
      <c r="F6387" t="s">
        <v>929</v>
      </c>
      <c r="G6387" t="s">
        <v>29</v>
      </c>
      <c r="H6387" t="s">
        <v>962</v>
      </c>
      <c r="I6387" s="1">
        <v>43307</v>
      </c>
      <c r="K6387">
        <v>6.31</v>
      </c>
      <c r="L6387" t="s">
        <v>194</v>
      </c>
      <c r="M6387">
        <v>87327</v>
      </c>
      <c r="N6387">
        <v>0.2</v>
      </c>
      <c r="O6387" t="s">
        <v>31</v>
      </c>
      <c r="Q6387">
        <v>79</v>
      </c>
      <c r="R6387" t="s">
        <v>80</v>
      </c>
    </row>
    <row r="6388" spans="1:18" x14ac:dyDescent="0.3">
      <c r="A6388">
        <v>1204</v>
      </c>
      <c r="B6388" t="s">
        <v>985</v>
      </c>
      <c r="C6388" t="s">
        <v>19</v>
      </c>
      <c r="D6388">
        <v>30</v>
      </c>
      <c r="E6388" t="s">
        <v>20</v>
      </c>
      <c r="F6388" t="s">
        <v>929</v>
      </c>
      <c r="G6388" t="s">
        <v>29</v>
      </c>
      <c r="H6388" t="s">
        <v>1027</v>
      </c>
      <c r="I6388" s="1">
        <v>43083</v>
      </c>
      <c r="K6388">
        <v>6.92</v>
      </c>
      <c r="L6388" t="s">
        <v>194</v>
      </c>
      <c r="M6388">
        <v>87334</v>
      </c>
      <c r="N6388">
        <v>0.25</v>
      </c>
      <c r="O6388" t="s">
        <v>36</v>
      </c>
      <c r="P6388">
        <v>1120</v>
      </c>
      <c r="Q6388">
        <v>12</v>
      </c>
      <c r="R6388" t="s">
        <v>80</v>
      </c>
    </row>
    <row r="6389" spans="1:18" x14ac:dyDescent="0.3">
      <c r="A6389">
        <v>7549</v>
      </c>
      <c r="B6389" t="s">
        <v>1179</v>
      </c>
      <c r="C6389" t="s">
        <v>19</v>
      </c>
      <c r="D6389">
        <v>57</v>
      </c>
      <c r="E6389" t="s">
        <v>28</v>
      </c>
      <c r="F6389" t="s">
        <v>488</v>
      </c>
      <c r="G6389" t="s">
        <v>40</v>
      </c>
      <c r="H6389" t="s">
        <v>611</v>
      </c>
      <c r="I6389" s="1">
        <v>42207</v>
      </c>
      <c r="K6389">
        <v>9.32</v>
      </c>
      <c r="L6389" t="s">
        <v>194</v>
      </c>
      <c r="M6389">
        <v>87335</v>
      </c>
      <c r="N6389">
        <v>0.15</v>
      </c>
      <c r="O6389" t="s">
        <v>31</v>
      </c>
      <c r="P6389">
        <v>4475</v>
      </c>
      <c r="Q6389">
        <v>10</v>
      </c>
      <c r="R6389" t="s">
        <v>123</v>
      </c>
    </row>
    <row r="6390" spans="1:18" x14ac:dyDescent="0.3">
      <c r="A6390">
        <v>6071</v>
      </c>
      <c r="B6390" t="s">
        <v>1067</v>
      </c>
      <c r="C6390" t="s">
        <v>19</v>
      </c>
      <c r="D6390">
        <v>31</v>
      </c>
      <c r="E6390" t="s">
        <v>20</v>
      </c>
      <c r="F6390" t="s">
        <v>483</v>
      </c>
      <c r="G6390" t="s">
        <v>29</v>
      </c>
      <c r="H6390" t="s">
        <v>736</v>
      </c>
      <c r="I6390" s="1">
        <v>43292</v>
      </c>
      <c r="K6390">
        <v>6.35</v>
      </c>
      <c r="L6390" t="s">
        <v>194</v>
      </c>
      <c r="M6390">
        <v>87340</v>
      </c>
      <c r="N6390">
        <v>0.25</v>
      </c>
      <c r="O6390" t="s">
        <v>31</v>
      </c>
      <c r="P6390">
        <v>1685</v>
      </c>
      <c r="Q6390">
        <v>12</v>
      </c>
      <c r="R6390" t="s">
        <v>106</v>
      </c>
    </row>
    <row r="6391" spans="1:18" x14ac:dyDescent="0.3">
      <c r="A6391">
        <v>5777</v>
      </c>
      <c r="B6391" t="s">
        <v>455</v>
      </c>
      <c r="C6391" t="s">
        <v>39</v>
      </c>
      <c r="D6391">
        <v>29</v>
      </c>
      <c r="E6391" t="s">
        <v>20</v>
      </c>
      <c r="F6391" t="s">
        <v>1447</v>
      </c>
      <c r="G6391" t="s">
        <v>22</v>
      </c>
      <c r="H6391" t="s">
        <v>1452</v>
      </c>
      <c r="I6391" s="1">
        <v>44428</v>
      </c>
      <c r="K6391">
        <v>3.24</v>
      </c>
      <c r="L6391" t="s">
        <v>65</v>
      </c>
      <c r="M6391">
        <v>87342</v>
      </c>
      <c r="N6391">
        <v>0.25</v>
      </c>
      <c r="O6391" t="s">
        <v>31</v>
      </c>
      <c r="P6391">
        <v>1836</v>
      </c>
      <c r="Q6391">
        <v>47</v>
      </c>
      <c r="R6391" t="s">
        <v>46</v>
      </c>
    </row>
    <row r="6392" spans="1:18" x14ac:dyDescent="0.3">
      <c r="A6392">
        <v>5060</v>
      </c>
      <c r="B6392" t="s">
        <v>618</v>
      </c>
      <c r="C6392" t="s">
        <v>19</v>
      </c>
      <c r="D6392">
        <v>64</v>
      </c>
      <c r="E6392" t="s">
        <v>48</v>
      </c>
      <c r="F6392" t="s">
        <v>483</v>
      </c>
      <c r="G6392" t="s">
        <v>29</v>
      </c>
      <c r="H6392" t="s">
        <v>736</v>
      </c>
      <c r="I6392" s="1">
        <v>43228</v>
      </c>
      <c r="K6392">
        <v>6.53</v>
      </c>
      <c r="L6392" t="s">
        <v>194</v>
      </c>
      <c r="M6392">
        <v>87346</v>
      </c>
      <c r="N6392">
        <v>0.5</v>
      </c>
      <c r="O6392" t="s">
        <v>31</v>
      </c>
      <c r="P6392">
        <v>1594</v>
      </c>
      <c r="Q6392">
        <v>63</v>
      </c>
      <c r="R6392" t="s">
        <v>106</v>
      </c>
    </row>
    <row r="6393" spans="1:18" x14ac:dyDescent="0.3">
      <c r="A6393">
        <v>7320</v>
      </c>
      <c r="B6393" t="s">
        <v>1144</v>
      </c>
      <c r="C6393" t="s">
        <v>39</v>
      </c>
      <c r="D6393">
        <v>57</v>
      </c>
      <c r="E6393" t="s">
        <v>28</v>
      </c>
      <c r="F6393" t="s">
        <v>1360</v>
      </c>
      <c r="G6393" t="s">
        <v>29</v>
      </c>
      <c r="H6393" t="s">
        <v>1415</v>
      </c>
      <c r="I6393" s="1">
        <v>45201</v>
      </c>
      <c r="K6393">
        <v>1.1299999999999999</v>
      </c>
      <c r="L6393" t="s">
        <v>24</v>
      </c>
      <c r="M6393">
        <v>87347</v>
      </c>
      <c r="N6393">
        <v>0.15</v>
      </c>
      <c r="O6393" t="s">
        <v>36</v>
      </c>
      <c r="P6393">
        <v>4195</v>
      </c>
      <c r="Q6393">
        <v>62</v>
      </c>
      <c r="R6393" t="s">
        <v>71</v>
      </c>
    </row>
    <row r="6394" spans="1:18" x14ac:dyDescent="0.3">
      <c r="A6394">
        <v>1822</v>
      </c>
      <c r="B6394" t="s">
        <v>1157</v>
      </c>
      <c r="C6394" t="s">
        <v>39</v>
      </c>
      <c r="D6394">
        <v>42</v>
      </c>
      <c r="E6394" t="s">
        <v>34</v>
      </c>
      <c r="F6394" t="s">
        <v>929</v>
      </c>
      <c r="G6394" t="s">
        <v>22</v>
      </c>
      <c r="H6394" t="s">
        <v>930</v>
      </c>
      <c r="I6394" s="1">
        <v>43661</v>
      </c>
      <c r="K6394">
        <v>5.34</v>
      </c>
      <c r="L6394" t="s">
        <v>194</v>
      </c>
      <c r="M6394">
        <v>87350</v>
      </c>
      <c r="N6394">
        <v>0.2</v>
      </c>
      <c r="O6394" t="s">
        <v>31</v>
      </c>
      <c r="P6394">
        <v>1566</v>
      </c>
      <c r="Q6394">
        <v>43</v>
      </c>
      <c r="R6394" t="s">
        <v>76</v>
      </c>
    </row>
    <row r="6395" spans="1:18" x14ac:dyDescent="0.3">
      <c r="A6395">
        <v>4143</v>
      </c>
      <c r="B6395" t="s">
        <v>772</v>
      </c>
      <c r="C6395" t="s">
        <v>19</v>
      </c>
      <c r="D6395">
        <v>51</v>
      </c>
      <c r="E6395" t="s">
        <v>28</v>
      </c>
      <c r="F6395" t="s">
        <v>1560</v>
      </c>
      <c r="G6395" t="s">
        <v>29</v>
      </c>
      <c r="H6395" t="s">
        <v>1574</v>
      </c>
      <c r="I6395" s="1">
        <v>45319</v>
      </c>
      <c r="K6395">
        <v>0.8</v>
      </c>
      <c r="L6395" t="s">
        <v>24</v>
      </c>
      <c r="M6395">
        <v>87352</v>
      </c>
      <c r="N6395">
        <v>0.1</v>
      </c>
      <c r="O6395" t="s">
        <v>45</v>
      </c>
      <c r="Q6395">
        <v>28</v>
      </c>
      <c r="R6395" t="s">
        <v>76</v>
      </c>
    </row>
    <row r="6396" spans="1:18" x14ac:dyDescent="0.3">
      <c r="A6396">
        <v>6344</v>
      </c>
      <c r="B6396" t="s">
        <v>923</v>
      </c>
      <c r="C6396" t="s">
        <v>39</v>
      </c>
      <c r="D6396">
        <v>63</v>
      </c>
      <c r="E6396" t="s">
        <v>48</v>
      </c>
      <c r="F6396" t="s">
        <v>1447</v>
      </c>
      <c r="G6396" t="s">
        <v>29</v>
      </c>
      <c r="H6396" t="s">
        <v>1513</v>
      </c>
      <c r="I6396" s="1">
        <v>44461</v>
      </c>
      <c r="K6396">
        <v>3.15</v>
      </c>
      <c r="L6396" t="s">
        <v>65</v>
      </c>
      <c r="M6396">
        <v>87364</v>
      </c>
      <c r="N6396">
        <v>0.2</v>
      </c>
      <c r="O6396" t="s">
        <v>36</v>
      </c>
      <c r="P6396">
        <v>2440</v>
      </c>
      <c r="Q6396">
        <v>19</v>
      </c>
      <c r="R6396" t="s">
        <v>54</v>
      </c>
    </row>
    <row r="6397" spans="1:18" x14ac:dyDescent="0.3">
      <c r="A6397">
        <v>9140</v>
      </c>
      <c r="B6397" t="s">
        <v>767</v>
      </c>
      <c r="C6397" t="s">
        <v>19</v>
      </c>
      <c r="D6397">
        <v>54</v>
      </c>
      <c r="E6397" t="s">
        <v>28</v>
      </c>
      <c r="F6397" t="s">
        <v>1447</v>
      </c>
      <c r="G6397" t="s">
        <v>29</v>
      </c>
      <c r="H6397" t="s">
        <v>1455</v>
      </c>
      <c r="I6397" s="1">
        <v>43966</v>
      </c>
      <c r="K6397">
        <v>4.51</v>
      </c>
      <c r="L6397" t="s">
        <v>65</v>
      </c>
      <c r="M6397">
        <v>87366</v>
      </c>
      <c r="N6397">
        <v>0.1</v>
      </c>
      <c r="O6397" t="s">
        <v>36</v>
      </c>
      <c r="P6397">
        <v>6471</v>
      </c>
      <c r="Q6397">
        <v>18</v>
      </c>
      <c r="R6397" t="s">
        <v>61</v>
      </c>
    </row>
    <row r="6398" spans="1:18" x14ac:dyDescent="0.3">
      <c r="A6398">
        <v>5430</v>
      </c>
      <c r="B6398" t="s">
        <v>942</v>
      </c>
      <c r="C6398" t="s">
        <v>19</v>
      </c>
      <c r="D6398">
        <v>28</v>
      </c>
      <c r="E6398" t="s">
        <v>20</v>
      </c>
      <c r="F6398" t="s">
        <v>929</v>
      </c>
      <c r="G6398" t="s">
        <v>29</v>
      </c>
      <c r="H6398" t="s">
        <v>1027</v>
      </c>
      <c r="I6398" s="1">
        <v>42657</v>
      </c>
      <c r="K6398">
        <v>8.09</v>
      </c>
      <c r="L6398" t="s">
        <v>194</v>
      </c>
      <c r="M6398">
        <v>87371</v>
      </c>
      <c r="N6398">
        <v>0.2</v>
      </c>
      <c r="O6398" t="s">
        <v>45</v>
      </c>
      <c r="Q6398">
        <v>76</v>
      </c>
      <c r="R6398" t="s">
        <v>59</v>
      </c>
    </row>
    <row r="6399" spans="1:18" x14ac:dyDescent="0.3">
      <c r="A6399">
        <v>3706</v>
      </c>
      <c r="B6399" t="s">
        <v>574</v>
      </c>
      <c r="C6399" t="s">
        <v>39</v>
      </c>
      <c r="D6399">
        <v>30</v>
      </c>
      <c r="E6399" t="s">
        <v>20</v>
      </c>
      <c r="F6399" t="s">
        <v>1447</v>
      </c>
      <c r="G6399" t="s">
        <v>40</v>
      </c>
      <c r="H6399" t="s">
        <v>1455</v>
      </c>
      <c r="I6399" s="1">
        <v>43324</v>
      </c>
      <c r="J6399" s="1">
        <v>44577</v>
      </c>
      <c r="K6399">
        <v>3.43</v>
      </c>
      <c r="L6399" t="s">
        <v>65</v>
      </c>
      <c r="M6399">
        <v>87378</v>
      </c>
      <c r="N6399">
        <v>0.2</v>
      </c>
      <c r="O6399" t="s">
        <v>45</v>
      </c>
      <c r="P6399">
        <v>1048</v>
      </c>
      <c r="Q6399">
        <v>84</v>
      </c>
      <c r="R6399" t="s">
        <v>88</v>
      </c>
    </row>
    <row r="6400" spans="1:18" x14ac:dyDescent="0.3">
      <c r="A6400">
        <v>4196</v>
      </c>
      <c r="B6400" t="s">
        <v>422</v>
      </c>
      <c r="C6400" t="s">
        <v>39</v>
      </c>
      <c r="D6400">
        <v>51</v>
      </c>
      <c r="E6400" t="s">
        <v>28</v>
      </c>
      <c r="F6400" t="s">
        <v>483</v>
      </c>
      <c r="G6400" t="s">
        <v>40</v>
      </c>
      <c r="H6400" t="s">
        <v>484</v>
      </c>
      <c r="I6400" s="1">
        <v>42799</v>
      </c>
      <c r="J6400" s="1">
        <v>45181</v>
      </c>
      <c r="K6400">
        <v>6.52</v>
      </c>
      <c r="L6400" t="s">
        <v>194</v>
      </c>
      <c r="M6400">
        <v>87384</v>
      </c>
      <c r="N6400">
        <v>0</v>
      </c>
      <c r="O6400" t="s">
        <v>36</v>
      </c>
      <c r="P6400">
        <v>4145</v>
      </c>
      <c r="Q6400">
        <v>70</v>
      </c>
      <c r="R6400" t="s">
        <v>52</v>
      </c>
    </row>
    <row r="6401" spans="1:18" x14ac:dyDescent="0.3">
      <c r="A6401">
        <v>9156</v>
      </c>
      <c r="B6401" t="s">
        <v>77</v>
      </c>
      <c r="C6401" t="s">
        <v>39</v>
      </c>
      <c r="D6401">
        <v>36</v>
      </c>
      <c r="E6401" t="s">
        <v>20</v>
      </c>
      <c r="F6401" t="s">
        <v>929</v>
      </c>
      <c r="G6401" t="s">
        <v>40</v>
      </c>
      <c r="H6401" t="s">
        <v>930</v>
      </c>
      <c r="I6401" s="1">
        <v>42390</v>
      </c>
      <c r="K6401">
        <v>8.82</v>
      </c>
      <c r="L6401" t="s">
        <v>194</v>
      </c>
      <c r="M6401">
        <v>87397</v>
      </c>
      <c r="N6401">
        <v>0.15</v>
      </c>
      <c r="O6401" t="s">
        <v>36</v>
      </c>
      <c r="Q6401">
        <v>64</v>
      </c>
      <c r="R6401" t="s">
        <v>76</v>
      </c>
    </row>
    <row r="6402" spans="1:18" x14ac:dyDescent="0.3">
      <c r="A6402">
        <v>2149</v>
      </c>
      <c r="B6402" t="s">
        <v>1471</v>
      </c>
      <c r="C6402" t="s">
        <v>19</v>
      </c>
      <c r="D6402">
        <v>47</v>
      </c>
      <c r="E6402" t="s">
        <v>34</v>
      </c>
      <c r="F6402" t="s">
        <v>488</v>
      </c>
      <c r="G6402" t="s">
        <v>22</v>
      </c>
      <c r="H6402" t="s">
        <v>560</v>
      </c>
      <c r="I6402" s="1">
        <v>42719</v>
      </c>
      <c r="K6402">
        <v>7.92</v>
      </c>
      <c r="L6402" t="s">
        <v>194</v>
      </c>
      <c r="M6402">
        <v>87400</v>
      </c>
      <c r="N6402">
        <v>0.2</v>
      </c>
      <c r="O6402" t="s">
        <v>36</v>
      </c>
      <c r="P6402">
        <v>1564</v>
      </c>
      <c r="Q6402">
        <v>20</v>
      </c>
      <c r="R6402" t="s">
        <v>84</v>
      </c>
    </row>
    <row r="6403" spans="1:18" x14ac:dyDescent="0.3">
      <c r="A6403">
        <v>4339</v>
      </c>
      <c r="B6403" t="s">
        <v>376</v>
      </c>
      <c r="C6403" t="s">
        <v>39</v>
      </c>
      <c r="D6403">
        <v>49</v>
      </c>
      <c r="E6403" t="s">
        <v>34</v>
      </c>
      <c r="F6403" t="s">
        <v>929</v>
      </c>
      <c r="G6403" t="s">
        <v>22</v>
      </c>
      <c r="H6403" t="s">
        <v>962</v>
      </c>
      <c r="I6403" s="1">
        <v>43501</v>
      </c>
      <c r="K6403">
        <v>5.78</v>
      </c>
      <c r="L6403" t="s">
        <v>194</v>
      </c>
      <c r="M6403">
        <v>87401</v>
      </c>
      <c r="N6403">
        <v>0.15</v>
      </c>
      <c r="O6403" t="s">
        <v>31</v>
      </c>
      <c r="P6403">
        <v>1641</v>
      </c>
      <c r="Q6403">
        <v>42</v>
      </c>
      <c r="R6403" t="s">
        <v>71</v>
      </c>
    </row>
    <row r="6404" spans="1:18" x14ac:dyDescent="0.3">
      <c r="A6404">
        <v>10230</v>
      </c>
      <c r="B6404" t="s">
        <v>156</v>
      </c>
      <c r="C6404" t="s">
        <v>39</v>
      </c>
      <c r="D6404">
        <v>46</v>
      </c>
      <c r="E6404" t="s">
        <v>34</v>
      </c>
      <c r="F6404" t="s">
        <v>1560</v>
      </c>
      <c r="G6404" t="s">
        <v>29</v>
      </c>
      <c r="H6404" t="s">
        <v>1565</v>
      </c>
      <c r="I6404" s="1">
        <v>45092</v>
      </c>
      <c r="K6404">
        <v>1.42</v>
      </c>
      <c r="L6404" t="s">
        <v>24</v>
      </c>
      <c r="M6404">
        <v>87410</v>
      </c>
      <c r="N6404">
        <v>0.2</v>
      </c>
      <c r="O6404" t="s">
        <v>31</v>
      </c>
      <c r="P6404">
        <v>8389</v>
      </c>
      <c r="Q6404">
        <v>16</v>
      </c>
      <c r="R6404" t="s">
        <v>54</v>
      </c>
    </row>
    <row r="6405" spans="1:18" x14ac:dyDescent="0.3">
      <c r="A6405">
        <v>7969</v>
      </c>
      <c r="B6405" t="s">
        <v>222</v>
      </c>
      <c r="C6405" t="s">
        <v>39</v>
      </c>
      <c r="D6405">
        <v>29</v>
      </c>
      <c r="E6405" t="s">
        <v>20</v>
      </c>
      <c r="F6405" t="s">
        <v>1447</v>
      </c>
      <c r="G6405" t="s">
        <v>29</v>
      </c>
      <c r="H6405" t="s">
        <v>1485</v>
      </c>
      <c r="I6405" s="1">
        <v>43195</v>
      </c>
      <c r="J6405" s="1">
        <v>44399</v>
      </c>
      <c r="K6405">
        <v>3.3</v>
      </c>
      <c r="L6405" t="s">
        <v>65</v>
      </c>
      <c r="M6405">
        <v>87420</v>
      </c>
      <c r="N6405">
        <v>0.1</v>
      </c>
      <c r="O6405" t="s">
        <v>36</v>
      </c>
      <c r="P6405">
        <v>3911</v>
      </c>
      <c r="Q6405">
        <v>75</v>
      </c>
      <c r="R6405" t="s">
        <v>56</v>
      </c>
    </row>
    <row r="6406" spans="1:18" x14ac:dyDescent="0.3">
      <c r="A6406">
        <v>8801</v>
      </c>
      <c r="B6406" t="s">
        <v>1428</v>
      </c>
      <c r="C6406" t="s">
        <v>39</v>
      </c>
      <c r="D6406">
        <v>22</v>
      </c>
      <c r="E6406" t="s">
        <v>51</v>
      </c>
      <c r="F6406" t="s">
        <v>1447</v>
      </c>
      <c r="G6406" t="s">
        <v>40</v>
      </c>
      <c r="H6406" t="s">
        <v>1513</v>
      </c>
      <c r="I6406" s="1">
        <v>44455</v>
      </c>
      <c r="K6406">
        <v>3.17</v>
      </c>
      <c r="L6406" t="s">
        <v>65</v>
      </c>
      <c r="M6406">
        <v>87422</v>
      </c>
      <c r="N6406">
        <v>0.25</v>
      </c>
      <c r="O6406" t="s">
        <v>36</v>
      </c>
      <c r="P6406">
        <v>3351</v>
      </c>
      <c r="Q6406">
        <v>49</v>
      </c>
      <c r="R6406" t="s">
        <v>26</v>
      </c>
    </row>
    <row r="6407" spans="1:18" x14ac:dyDescent="0.3">
      <c r="A6407">
        <v>5616</v>
      </c>
      <c r="B6407" t="s">
        <v>1242</v>
      </c>
      <c r="C6407" t="s">
        <v>19</v>
      </c>
      <c r="D6407">
        <v>57</v>
      </c>
      <c r="E6407" t="s">
        <v>28</v>
      </c>
      <c r="F6407" t="s">
        <v>488</v>
      </c>
      <c r="G6407" t="s">
        <v>22</v>
      </c>
      <c r="H6407" t="s">
        <v>566</v>
      </c>
      <c r="I6407" s="1">
        <v>42886</v>
      </c>
      <c r="K6407">
        <v>7.46</v>
      </c>
      <c r="L6407" t="s">
        <v>194</v>
      </c>
      <c r="M6407">
        <v>87432</v>
      </c>
      <c r="N6407">
        <v>0.5</v>
      </c>
      <c r="O6407" t="s">
        <v>36</v>
      </c>
      <c r="P6407">
        <v>4992</v>
      </c>
      <c r="Q6407">
        <v>97</v>
      </c>
      <c r="R6407" t="s">
        <v>32</v>
      </c>
    </row>
    <row r="6408" spans="1:18" x14ac:dyDescent="0.3">
      <c r="A6408">
        <v>3306</v>
      </c>
      <c r="B6408" t="s">
        <v>640</v>
      </c>
      <c r="C6408" t="s">
        <v>19</v>
      </c>
      <c r="D6408">
        <v>61</v>
      </c>
      <c r="E6408" t="s">
        <v>48</v>
      </c>
      <c r="F6408" t="s">
        <v>483</v>
      </c>
      <c r="G6408" t="s">
        <v>22</v>
      </c>
      <c r="H6408" t="s">
        <v>736</v>
      </c>
      <c r="I6408" s="1">
        <v>42079</v>
      </c>
      <c r="K6408">
        <v>9.67</v>
      </c>
      <c r="L6408" t="s">
        <v>194</v>
      </c>
      <c r="M6408">
        <v>87446</v>
      </c>
      <c r="N6408">
        <v>0.15</v>
      </c>
      <c r="O6408" t="s">
        <v>36</v>
      </c>
      <c r="P6408">
        <v>1489</v>
      </c>
      <c r="Q6408">
        <v>57</v>
      </c>
      <c r="R6408" t="s">
        <v>42</v>
      </c>
    </row>
    <row r="6409" spans="1:18" x14ac:dyDescent="0.3">
      <c r="A6409">
        <v>7813</v>
      </c>
      <c r="B6409" t="s">
        <v>921</v>
      </c>
      <c r="C6409" t="s">
        <v>39</v>
      </c>
      <c r="D6409">
        <v>42</v>
      </c>
      <c r="E6409" t="s">
        <v>34</v>
      </c>
      <c r="F6409" t="s">
        <v>1360</v>
      </c>
      <c r="G6409" t="s">
        <v>29</v>
      </c>
      <c r="H6409" t="s">
        <v>1385</v>
      </c>
      <c r="I6409" s="1">
        <v>43397</v>
      </c>
      <c r="K6409">
        <v>6.06</v>
      </c>
      <c r="L6409" t="s">
        <v>194</v>
      </c>
      <c r="M6409">
        <v>87446</v>
      </c>
      <c r="N6409">
        <v>0.2</v>
      </c>
      <c r="O6409" t="s">
        <v>31</v>
      </c>
      <c r="P6409">
        <v>3396</v>
      </c>
      <c r="Q6409">
        <v>17</v>
      </c>
      <c r="R6409" t="s">
        <v>32</v>
      </c>
    </row>
    <row r="6410" spans="1:18" x14ac:dyDescent="0.3">
      <c r="A6410">
        <v>6623</v>
      </c>
      <c r="B6410" t="s">
        <v>351</v>
      </c>
      <c r="C6410" t="s">
        <v>19</v>
      </c>
      <c r="D6410">
        <v>64</v>
      </c>
      <c r="E6410" t="s">
        <v>48</v>
      </c>
      <c r="F6410" t="s">
        <v>488</v>
      </c>
      <c r="G6410" t="s">
        <v>29</v>
      </c>
      <c r="H6410" t="s">
        <v>566</v>
      </c>
      <c r="I6410" s="1">
        <v>42123</v>
      </c>
      <c r="K6410">
        <v>9.5500000000000007</v>
      </c>
      <c r="L6410" t="s">
        <v>194</v>
      </c>
      <c r="M6410">
        <v>87450</v>
      </c>
      <c r="N6410">
        <v>0.2</v>
      </c>
      <c r="O6410" t="s">
        <v>31</v>
      </c>
      <c r="P6410">
        <v>1551</v>
      </c>
      <c r="Q6410">
        <v>79</v>
      </c>
      <c r="R6410" t="s">
        <v>32</v>
      </c>
    </row>
    <row r="6411" spans="1:18" x14ac:dyDescent="0.3">
      <c r="A6411">
        <v>2558</v>
      </c>
      <c r="B6411" t="s">
        <v>1525</v>
      </c>
      <c r="C6411" t="s">
        <v>19</v>
      </c>
      <c r="D6411">
        <v>52</v>
      </c>
      <c r="E6411" t="s">
        <v>28</v>
      </c>
      <c r="F6411" t="s">
        <v>1360</v>
      </c>
      <c r="G6411" t="s">
        <v>29</v>
      </c>
      <c r="H6411" t="s">
        <v>1361</v>
      </c>
      <c r="I6411" s="1">
        <v>43652</v>
      </c>
      <c r="K6411">
        <v>5.37</v>
      </c>
      <c r="L6411" t="s">
        <v>194</v>
      </c>
      <c r="M6411">
        <v>87455</v>
      </c>
      <c r="N6411">
        <v>0.2</v>
      </c>
      <c r="O6411" t="s">
        <v>36</v>
      </c>
      <c r="P6411">
        <v>2522</v>
      </c>
      <c r="Q6411">
        <v>26</v>
      </c>
      <c r="R6411" t="s">
        <v>59</v>
      </c>
    </row>
    <row r="6412" spans="1:18" x14ac:dyDescent="0.3">
      <c r="A6412">
        <v>7895</v>
      </c>
      <c r="B6412" t="s">
        <v>1423</v>
      </c>
      <c r="C6412" t="s">
        <v>39</v>
      </c>
      <c r="D6412">
        <v>41</v>
      </c>
      <c r="E6412" t="s">
        <v>34</v>
      </c>
      <c r="F6412" t="s">
        <v>1360</v>
      </c>
      <c r="G6412" t="s">
        <v>29</v>
      </c>
      <c r="H6412" t="s">
        <v>1454</v>
      </c>
      <c r="I6412" s="1">
        <v>43676</v>
      </c>
      <c r="J6412" s="1">
        <v>44687</v>
      </c>
      <c r="K6412">
        <v>2.77</v>
      </c>
      <c r="L6412" t="s">
        <v>65</v>
      </c>
      <c r="M6412">
        <v>87459</v>
      </c>
      <c r="N6412">
        <v>0.25</v>
      </c>
      <c r="O6412" t="s">
        <v>36</v>
      </c>
      <c r="P6412">
        <v>7617</v>
      </c>
      <c r="Q6412">
        <v>9</v>
      </c>
      <c r="R6412" t="s">
        <v>61</v>
      </c>
    </row>
    <row r="6413" spans="1:18" x14ac:dyDescent="0.3">
      <c r="A6413">
        <v>5282</v>
      </c>
      <c r="B6413" t="s">
        <v>1562</v>
      </c>
      <c r="C6413" t="s">
        <v>39</v>
      </c>
      <c r="D6413">
        <v>41</v>
      </c>
      <c r="E6413" t="s">
        <v>34</v>
      </c>
      <c r="F6413" t="s">
        <v>488</v>
      </c>
      <c r="G6413" t="s">
        <v>29</v>
      </c>
      <c r="H6413" t="s">
        <v>611</v>
      </c>
      <c r="I6413" s="1">
        <v>43143</v>
      </c>
      <c r="K6413">
        <v>6.76</v>
      </c>
      <c r="L6413" t="s">
        <v>194</v>
      </c>
      <c r="M6413">
        <v>87464</v>
      </c>
      <c r="N6413">
        <v>0.15</v>
      </c>
      <c r="O6413" t="s">
        <v>31</v>
      </c>
      <c r="P6413">
        <v>1437</v>
      </c>
      <c r="Q6413">
        <v>63</v>
      </c>
      <c r="R6413" t="s">
        <v>52</v>
      </c>
    </row>
    <row r="6414" spans="1:18" x14ac:dyDescent="0.3">
      <c r="A6414">
        <v>6196</v>
      </c>
      <c r="B6414" t="s">
        <v>999</v>
      </c>
      <c r="C6414" t="s">
        <v>19</v>
      </c>
      <c r="D6414">
        <v>23</v>
      </c>
      <c r="E6414" t="s">
        <v>51</v>
      </c>
      <c r="F6414" t="s">
        <v>229</v>
      </c>
      <c r="G6414" t="s">
        <v>22</v>
      </c>
      <c r="H6414" t="s">
        <v>230</v>
      </c>
      <c r="I6414" s="1">
        <v>42090</v>
      </c>
      <c r="K6414">
        <v>9.64</v>
      </c>
      <c r="L6414" t="s">
        <v>194</v>
      </c>
      <c r="M6414">
        <v>87473</v>
      </c>
      <c r="N6414">
        <v>0.1</v>
      </c>
      <c r="O6414" t="s">
        <v>31</v>
      </c>
      <c r="P6414">
        <v>2547</v>
      </c>
      <c r="Q6414">
        <v>74</v>
      </c>
      <c r="R6414" t="s">
        <v>80</v>
      </c>
    </row>
    <row r="6415" spans="1:18" x14ac:dyDescent="0.3">
      <c r="A6415">
        <v>3492</v>
      </c>
      <c r="B6415" t="s">
        <v>306</v>
      </c>
      <c r="C6415" t="s">
        <v>19</v>
      </c>
      <c r="D6415">
        <v>22</v>
      </c>
      <c r="E6415" t="s">
        <v>51</v>
      </c>
      <c r="F6415" t="s">
        <v>1360</v>
      </c>
      <c r="G6415" t="s">
        <v>22</v>
      </c>
      <c r="H6415" t="s">
        <v>1361</v>
      </c>
      <c r="I6415" s="1">
        <v>44588</v>
      </c>
      <c r="K6415">
        <v>2.8</v>
      </c>
      <c r="L6415" t="s">
        <v>65</v>
      </c>
      <c r="M6415">
        <v>87488</v>
      </c>
      <c r="N6415">
        <v>0.5</v>
      </c>
      <c r="O6415" t="s">
        <v>45</v>
      </c>
      <c r="P6415">
        <v>3426</v>
      </c>
      <c r="Q6415">
        <v>50</v>
      </c>
      <c r="R6415" t="s">
        <v>49</v>
      </c>
    </row>
    <row r="6416" spans="1:18" x14ac:dyDescent="0.3">
      <c r="A6416">
        <v>4446</v>
      </c>
      <c r="B6416" t="s">
        <v>451</v>
      </c>
      <c r="C6416" t="s">
        <v>39</v>
      </c>
      <c r="D6416">
        <v>37</v>
      </c>
      <c r="E6416" t="s">
        <v>20</v>
      </c>
      <c r="F6416" t="s">
        <v>1511</v>
      </c>
      <c r="G6416" t="s">
        <v>40</v>
      </c>
      <c r="H6416" t="s">
        <v>1534</v>
      </c>
      <c r="I6416" s="1">
        <v>44974</v>
      </c>
      <c r="K6416">
        <v>1.75</v>
      </c>
      <c r="L6416" t="s">
        <v>24</v>
      </c>
      <c r="M6416">
        <v>87494</v>
      </c>
      <c r="N6416">
        <v>0.5</v>
      </c>
      <c r="O6416" t="s">
        <v>36</v>
      </c>
      <c r="P6416">
        <v>3739</v>
      </c>
      <c r="Q6416">
        <v>63</v>
      </c>
      <c r="R6416" t="s">
        <v>123</v>
      </c>
    </row>
    <row r="6417" spans="1:18" x14ac:dyDescent="0.3">
      <c r="A6417">
        <v>2478</v>
      </c>
      <c r="B6417" t="s">
        <v>254</v>
      </c>
      <c r="C6417" t="s">
        <v>39</v>
      </c>
      <c r="D6417">
        <v>58</v>
      </c>
      <c r="E6417" t="s">
        <v>28</v>
      </c>
      <c r="F6417" t="s">
        <v>1447</v>
      </c>
      <c r="G6417" t="s">
        <v>22</v>
      </c>
      <c r="H6417" t="s">
        <v>1513</v>
      </c>
      <c r="I6417" s="1">
        <v>45046</v>
      </c>
      <c r="K6417">
        <v>1.55</v>
      </c>
      <c r="L6417" t="s">
        <v>24</v>
      </c>
      <c r="M6417">
        <v>87508</v>
      </c>
      <c r="N6417">
        <v>0.2</v>
      </c>
      <c r="O6417" t="s">
        <v>45</v>
      </c>
      <c r="P6417">
        <v>1375</v>
      </c>
      <c r="Q6417">
        <v>67</v>
      </c>
      <c r="R6417" t="s">
        <v>88</v>
      </c>
    </row>
    <row r="6418" spans="1:18" x14ac:dyDescent="0.3">
      <c r="A6418">
        <v>9972</v>
      </c>
      <c r="B6418" t="s">
        <v>68</v>
      </c>
      <c r="C6418" t="s">
        <v>19</v>
      </c>
      <c r="D6418">
        <v>31</v>
      </c>
      <c r="E6418" t="s">
        <v>20</v>
      </c>
      <c r="F6418" t="s">
        <v>929</v>
      </c>
      <c r="G6418" t="s">
        <v>29</v>
      </c>
      <c r="H6418" t="s">
        <v>930</v>
      </c>
      <c r="I6418" s="1">
        <v>43042</v>
      </c>
      <c r="K6418">
        <v>7.04</v>
      </c>
      <c r="L6418" t="s">
        <v>194</v>
      </c>
      <c r="M6418">
        <v>87512</v>
      </c>
      <c r="N6418">
        <v>0.2</v>
      </c>
      <c r="O6418" t="s">
        <v>31</v>
      </c>
      <c r="Q6418">
        <v>63</v>
      </c>
      <c r="R6418" t="s">
        <v>88</v>
      </c>
    </row>
    <row r="6419" spans="1:18" x14ac:dyDescent="0.3">
      <c r="A6419">
        <v>10496</v>
      </c>
      <c r="B6419" t="s">
        <v>394</v>
      </c>
      <c r="C6419" t="s">
        <v>19</v>
      </c>
      <c r="D6419">
        <v>37</v>
      </c>
      <c r="E6419" t="s">
        <v>20</v>
      </c>
      <c r="F6419" t="s">
        <v>929</v>
      </c>
      <c r="G6419" t="s">
        <v>29</v>
      </c>
      <c r="H6419" t="s">
        <v>960</v>
      </c>
      <c r="I6419" s="1">
        <v>42235</v>
      </c>
      <c r="K6419">
        <v>9.25</v>
      </c>
      <c r="L6419" t="s">
        <v>194</v>
      </c>
      <c r="M6419">
        <v>87528</v>
      </c>
      <c r="N6419">
        <v>0.15</v>
      </c>
      <c r="O6419" t="s">
        <v>45</v>
      </c>
      <c r="Q6419">
        <v>53</v>
      </c>
      <c r="R6419" t="s">
        <v>52</v>
      </c>
    </row>
    <row r="6420" spans="1:18" x14ac:dyDescent="0.3">
      <c r="A6420">
        <v>9013</v>
      </c>
      <c r="B6420" t="s">
        <v>1172</v>
      </c>
      <c r="C6420" t="s">
        <v>39</v>
      </c>
      <c r="D6420">
        <v>26</v>
      </c>
      <c r="E6420" t="s">
        <v>20</v>
      </c>
      <c r="F6420" t="s">
        <v>1360</v>
      </c>
      <c r="G6420" t="s">
        <v>40</v>
      </c>
      <c r="H6420" t="s">
        <v>1403</v>
      </c>
      <c r="I6420" s="1">
        <v>44477</v>
      </c>
      <c r="K6420">
        <v>3.11</v>
      </c>
      <c r="L6420" t="s">
        <v>65</v>
      </c>
      <c r="M6420">
        <v>87535</v>
      </c>
      <c r="N6420">
        <v>0.15</v>
      </c>
      <c r="O6420" t="s">
        <v>45</v>
      </c>
      <c r="P6420">
        <v>5059</v>
      </c>
      <c r="Q6420">
        <v>26</v>
      </c>
      <c r="R6420" t="s">
        <v>76</v>
      </c>
    </row>
    <row r="6421" spans="1:18" x14ac:dyDescent="0.3">
      <c r="A6421">
        <v>7999</v>
      </c>
      <c r="B6421" t="s">
        <v>605</v>
      </c>
      <c r="C6421" t="s">
        <v>19</v>
      </c>
      <c r="D6421">
        <v>29</v>
      </c>
      <c r="E6421" t="s">
        <v>20</v>
      </c>
      <c r="F6421" t="s">
        <v>1360</v>
      </c>
      <c r="G6421" t="s">
        <v>29</v>
      </c>
      <c r="H6421" t="s">
        <v>1361</v>
      </c>
      <c r="I6421" s="1">
        <v>43312</v>
      </c>
      <c r="K6421">
        <v>6.3</v>
      </c>
      <c r="L6421" t="s">
        <v>194</v>
      </c>
      <c r="M6421">
        <v>87544</v>
      </c>
      <c r="N6421">
        <v>0</v>
      </c>
      <c r="O6421" t="s">
        <v>36</v>
      </c>
      <c r="P6421">
        <v>6465</v>
      </c>
      <c r="Q6421">
        <v>25</v>
      </c>
      <c r="R6421" t="s">
        <v>106</v>
      </c>
    </row>
    <row r="6422" spans="1:18" x14ac:dyDescent="0.3">
      <c r="A6422">
        <v>2946</v>
      </c>
      <c r="B6422" t="s">
        <v>158</v>
      </c>
      <c r="C6422" t="s">
        <v>39</v>
      </c>
      <c r="D6422">
        <v>33</v>
      </c>
      <c r="E6422" t="s">
        <v>20</v>
      </c>
      <c r="F6422" t="s">
        <v>1447</v>
      </c>
      <c r="G6422" t="s">
        <v>40</v>
      </c>
      <c r="H6422" t="s">
        <v>1485</v>
      </c>
      <c r="I6422" s="1">
        <v>43646</v>
      </c>
      <c r="J6422" s="1">
        <v>45062</v>
      </c>
      <c r="K6422">
        <v>3.88</v>
      </c>
      <c r="L6422" t="s">
        <v>65</v>
      </c>
      <c r="M6422">
        <v>87545</v>
      </c>
      <c r="N6422">
        <v>0.1</v>
      </c>
      <c r="O6422" t="s">
        <v>31</v>
      </c>
      <c r="P6422">
        <v>1042</v>
      </c>
      <c r="Q6422">
        <v>36</v>
      </c>
      <c r="R6422" t="s">
        <v>26</v>
      </c>
    </row>
    <row r="6423" spans="1:18" x14ac:dyDescent="0.3">
      <c r="A6423">
        <v>7207</v>
      </c>
      <c r="B6423" t="s">
        <v>159</v>
      </c>
      <c r="C6423" t="s">
        <v>39</v>
      </c>
      <c r="D6423">
        <v>38</v>
      </c>
      <c r="E6423" t="s">
        <v>20</v>
      </c>
      <c r="F6423" t="s">
        <v>1360</v>
      </c>
      <c r="G6423" t="s">
        <v>22</v>
      </c>
      <c r="H6423" t="s">
        <v>1403</v>
      </c>
      <c r="I6423" s="1">
        <v>44933</v>
      </c>
      <c r="K6423">
        <v>1.86</v>
      </c>
      <c r="L6423" t="s">
        <v>24</v>
      </c>
      <c r="M6423">
        <v>87561</v>
      </c>
      <c r="N6423">
        <v>0.5</v>
      </c>
      <c r="O6423" t="s">
        <v>25</v>
      </c>
      <c r="P6423">
        <v>3752</v>
      </c>
      <c r="Q6423">
        <v>1</v>
      </c>
      <c r="R6423" t="s">
        <v>71</v>
      </c>
    </row>
    <row r="6424" spans="1:18" x14ac:dyDescent="0.3">
      <c r="A6424">
        <v>1324</v>
      </c>
      <c r="B6424" t="s">
        <v>1116</v>
      </c>
      <c r="C6424" t="s">
        <v>39</v>
      </c>
      <c r="D6424">
        <v>60</v>
      </c>
      <c r="E6424" t="s">
        <v>48</v>
      </c>
      <c r="F6424" t="s">
        <v>1360</v>
      </c>
      <c r="G6424" t="s">
        <v>29</v>
      </c>
      <c r="H6424" t="s">
        <v>1415</v>
      </c>
      <c r="I6424" s="1">
        <v>44271</v>
      </c>
      <c r="K6424">
        <v>3.67</v>
      </c>
      <c r="L6424" t="s">
        <v>65</v>
      </c>
      <c r="M6424">
        <v>87567</v>
      </c>
      <c r="N6424">
        <v>0.1</v>
      </c>
      <c r="O6424" t="s">
        <v>36</v>
      </c>
      <c r="P6424">
        <v>1165</v>
      </c>
      <c r="Q6424">
        <v>84</v>
      </c>
      <c r="R6424" t="s">
        <v>59</v>
      </c>
    </row>
    <row r="6425" spans="1:18" x14ac:dyDescent="0.3">
      <c r="A6425">
        <v>8232</v>
      </c>
      <c r="B6425" t="s">
        <v>269</v>
      </c>
      <c r="C6425" t="s">
        <v>39</v>
      </c>
      <c r="D6425">
        <v>40</v>
      </c>
      <c r="E6425" t="s">
        <v>34</v>
      </c>
      <c r="F6425" t="s">
        <v>1560</v>
      </c>
      <c r="G6425" t="s">
        <v>29</v>
      </c>
      <c r="H6425" t="s">
        <v>1574</v>
      </c>
      <c r="I6425" s="1">
        <v>45462</v>
      </c>
      <c r="K6425">
        <v>0.41</v>
      </c>
      <c r="L6425" t="s">
        <v>24</v>
      </c>
      <c r="M6425">
        <v>87572</v>
      </c>
      <c r="N6425">
        <v>0.2</v>
      </c>
      <c r="O6425" t="s">
        <v>45</v>
      </c>
      <c r="Q6425">
        <v>15</v>
      </c>
      <c r="R6425" t="s">
        <v>56</v>
      </c>
    </row>
    <row r="6426" spans="1:18" x14ac:dyDescent="0.3">
      <c r="A6426">
        <v>5226</v>
      </c>
      <c r="B6426" t="s">
        <v>940</v>
      </c>
      <c r="C6426" t="s">
        <v>39</v>
      </c>
      <c r="D6426">
        <v>58</v>
      </c>
      <c r="E6426" t="s">
        <v>28</v>
      </c>
      <c r="F6426" t="s">
        <v>1511</v>
      </c>
      <c r="G6426" t="s">
        <v>29</v>
      </c>
      <c r="H6426" t="s">
        <v>1534</v>
      </c>
      <c r="I6426" s="1">
        <v>45048</v>
      </c>
      <c r="K6426">
        <v>1.54</v>
      </c>
      <c r="L6426" t="s">
        <v>24</v>
      </c>
      <c r="M6426">
        <v>87575</v>
      </c>
      <c r="N6426">
        <v>0.2</v>
      </c>
      <c r="O6426" t="s">
        <v>31</v>
      </c>
      <c r="P6426">
        <v>1203</v>
      </c>
      <c r="Q6426">
        <v>52</v>
      </c>
      <c r="R6426" t="s">
        <v>123</v>
      </c>
    </row>
    <row r="6427" spans="1:18" x14ac:dyDescent="0.3">
      <c r="A6427">
        <v>10680</v>
      </c>
      <c r="B6427" t="s">
        <v>638</v>
      </c>
      <c r="C6427" t="s">
        <v>19</v>
      </c>
      <c r="D6427">
        <v>43</v>
      </c>
      <c r="E6427" t="s">
        <v>34</v>
      </c>
      <c r="F6427" t="s">
        <v>488</v>
      </c>
      <c r="G6427" t="s">
        <v>29</v>
      </c>
      <c r="H6427" t="s">
        <v>611</v>
      </c>
      <c r="I6427" s="1">
        <v>42356</v>
      </c>
      <c r="K6427">
        <v>8.91</v>
      </c>
      <c r="L6427" t="s">
        <v>194</v>
      </c>
      <c r="M6427">
        <v>87576</v>
      </c>
      <c r="N6427">
        <v>0.5</v>
      </c>
      <c r="O6427" t="s">
        <v>25</v>
      </c>
      <c r="P6427">
        <v>10200</v>
      </c>
      <c r="Q6427">
        <v>53</v>
      </c>
      <c r="R6427" t="s">
        <v>56</v>
      </c>
    </row>
    <row r="6428" spans="1:18" x14ac:dyDescent="0.3">
      <c r="A6428">
        <v>8069</v>
      </c>
      <c r="B6428" t="s">
        <v>1179</v>
      </c>
      <c r="C6428" t="s">
        <v>39</v>
      </c>
      <c r="D6428">
        <v>36</v>
      </c>
      <c r="E6428" t="s">
        <v>20</v>
      </c>
      <c r="F6428" t="s">
        <v>929</v>
      </c>
      <c r="G6428" t="s">
        <v>29</v>
      </c>
      <c r="H6428" t="s">
        <v>930</v>
      </c>
      <c r="I6428" s="1">
        <v>43281</v>
      </c>
      <c r="J6428" s="1">
        <v>45567</v>
      </c>
      <c r="K6428">
        <v>6.26</v>
      </c>
      <c r="L6428" t="s">
        <v>194</v>
      </c>
      <c r="M6428">
        <v>87588</v>
      </c>
      <c r="N6428">
        <v>0</v>
      </c>
      <c r="O6428" t="s">
        <v>36</v>
      </c>
      <c r="P6428">
        <v>6343</v>
      </c>
      <c r="Q6428">
        <v>87</v>
      </c>
      <c r="R6428" t="s">
        <v>61</v>
      </c>
    </row>
    <row r="6429" spans="1:18" x14ac:dyDescent="0.3">
      <c r="A6429">
        <v>8095</v>
      </c>
      <c r="B6429" t="s">
        <v>552</v>
      </c>
      <c r="C6429" t="s">
        <v>39</v>
      </c>
      <c r="D6429">
        <v>57</v>
      </c>
      <c r="E6429" t="s">
        <v>28</v>
      </c>
      <c r="F6429" t="s">
        <v>1511</v>
      </c>
      <c r="G6429" t="s">
        <v>40</v>
      </c>
      <c r="H6429" t="s">
        <v>1536</v>
      </c>
      <c r="I6429" s="1">
        <v>44960</v>
      </c>
      <c r="K6429">
        <v>1.79</v>
      </c>
      <c r="L6429" t="s">
        <v>24</v>
      </c>
      <c r="M6429">
        <v>87605</v>
      </c>
      <c r="N6429">
        <v>0.5</v>
      </c>
      <c r="O6429" t="s">
        <v>36</v>
      </c>
      <c r="Q6429">
        <v>40</v>
      </c>
      <c r="R6429" t="s">
        <v>71</v>
      </c>
    </row>
    <row r="6430" spans="1:18" x14ac:dyDescent="0.3">
      <c r="A6430">
        <v>4890</v>
      </c>
      <c r="B6430" t="s">
        <v>1277</v>
      </c>
      <c r="C6430" t="s">
        <v>39</v>
      </c>
      <c r="D6430">
        <v>40</v>
      </c>
      <c r="E6430" t="s">
        <v>34</v>
      </c>
      <c r="F6430" t="s">
        <v>1511</v>
      </c>
      <c r="G6430" t="s">
        <v>29</v>
      </c>
      <c r="H6430" t="s">
        <v>1536</v>
      </c>
      <c r="I6430" s="1">
        <v>45131</v>
      </c>
      <c r="K6430">
        <v>1.32</v>
      </c>
      <c r="L6430" t="s">
        <v>24</v>
      </c>
      <c r="M6430">
        <v>87608</v>
      </c>
      <c r="N6430">
        <v>0.15</v>
      </c>
      <c r="O6430" t="s">
        <v>36</v>
      </c>
      <c r="P6430">
        <v>2889</v>
      </c>
      <c r="Q6430">
        <v>5</v>
      </c>
      <c r="R6430" t="s">
        <v>32</v>
      </c>
    </row>
    <row r="6431" spans="1:18" x14ac:dyDescent="0.3">
      <c r="A6431">
        <v>6298</v>
      </c>
      <c r="B6431" t="s">
        <v>1174</v>
      </c>
      <c r="C6431" t="s">
        <v>19</v>
      </c>
      <c r="D6431">
        <v>35</v>
      </c>
      <c r="E6431" t="s">
        <v>20</v>
      </c>
      <c r="F6431" t="s">
        <v>483</v>
      </c>
      <c r="G6431" t="s">
        <v>29</v>
      </c>
      <c r="H6431" t="s">
        <v>736</v>
      </c>
      <c r="I6431" s="1">
        <v>42332</v>
      </c>
      <c r="K6431">
        <v>8.98</v>
      </c>
      <c r="L6431" t="s">
        <v>194</v>
      </c>
      <c r="M6431">
        <v>87610</v>
      </c>
      <c r="N6431">
        <v>0.15</v>
      </c>
      <c r="O6431" t="s">
        <v>31</v>
      </c>
      <c r="P6431">
        <v>4199</v>
      </c>
      <c r="Q6431">
        <v>85</v>
      </c>
      <c r="R6431" t="s">
        <v>59</v>
      </c>
    </row>
    <row r="6432" spans="1:18" x14ac:dyDescent="0.3">
      <c r="A6432">
        <v>4767</v>
      </c>
      <c r="B6432" t="s">
        <v>202</v>
      </c>
      <c r="C6432" t="s">
        <v>39</v>
      </c>
      <c r="D6432">
        <v>47</v>
      </c>
      <c r="E6432" t="s">
        <v>34</v>
      </c>
      <c r="F6432" t="s">
        <v>929</v>
      </c>
      <c r="G6432" t="s">
        <v>22</v>
      </c>
      <c r="H6432" t="s">
        <v>962</v>
      </c>
      <c r="I6432" s="1">
        <v>42093</v>
      </c>
      <c r="K6432">
        <v>9.6300000000000008</v>
      </c>
      <c r="L6432" t="s">
        <v>194</v>
      </c>
      <c r="M6432">
        <v>87618</v>
      </c>
      <c r="N6432">
        <v>0.5</v>
      </c>
      <c r="O6432" t="s">
        <v>31</v>
      </c>
      <c r="P6432">
        <v>4107</v>
      </c>
      <c r="Q6432">
        <v>98</v>
      </c>
      <c r="R6432" t="s">
        <v>76</v>
      </c>
    </row>
    <row r="6433" spans="1:18" x14ac:dyDescent="0.3">
      <c r="A6433">
        <v>4988</v>
      </c>
      <c r="B6433" t="s">
        <v>1363</v>
      </c>
      <c r="C6433" t="s">
        <v>19</v>
      </c>
      <c r="D6433">
        <v>61</v>
      </c>
      <c r="E6433" t="s">
        <v>48</v>
      </c>
      <c r="F6433" t="s">
        <v>1360</v>
      </c>
      <c r="G6433" t="s">
        <v>22</v>
      </c>
      <c r="H6433" t="s">
        <v>1361</v>
      </c>
      <c r="I6433" s="1">
        <v>43471</v>
      </c>
      <c r="K6433">
        <v>5.86</v>
      </c>
      <c r="L6433" t="s">
        <v>194</v>
      </c>
      <c r="M6433">
        <v>87621</v>
      </c>
      <c r="N6433">
        <v>0.2</v>
      </c>
      <c r="O6433" t="s">
        <v>45</v>
      </c>
      <c r="P6433">
        <v>1890</v>
      </c>
      <c r="Q6433">
        <v>11</v>
      </c>
      <c r="R6433" t="s">
        <v>54</v>
      </c>
    </row>
    <row r="6434" spans="1:18" x14ac:dyDescent="0.3">
      <c r="A6434">
        <v>6492</v>
      </c>
      <c r="B6434" t="s">
        <v>1293</v>
      </c>
      <c r="C6434" t="s">
        <v>19</v>
      </c>
      <c r="D6434">
        <v>63</v>
      </c>
      <c r="E6434" t="s">
        <v>48</v>
      </c>
      <c r="F6434" t="s">
        <v>929</v>
      </c>
      <c r="G6434" t="s">
        <v>40</v>
      </c>
      <c r="H6434" t="s">
        <v>962</v>
      </c>
      <c r="I6434" s="1">
        <v>42564</v>
      </c>
      <c r="K6434">
        <v>8.34</v>
      </c>
      <c r="L6434" t="s">
        <v>194</v>
      </c>
      <c r="M6434">
        <v>87623</v>
      </c>
      <c r="N6434">
        <v>0.1</v>
      </c>
      <c r="O6434" t="s">
        <v>36</v>
      </c>
      <c r="P6434">
        <v>1049</v>
      </c>
      <c r="Q6434">
        <v>74</v>
      </c>
      <c r="R6434" t="s">
        <v>52</v>
      </c>
    </row>
    <row r="6435" spans="1:18" x14ac:dyDescent="0.3">
      <c r="A6435">
        <v>2199</v>
      </c>
      <c r="B6435" t="s">
        <v>713</v>
      </c>
      <c r="C6435" t="s">
        <v>19</v>
      </c>
      <c r="D6435">
        <v>44</v>
      </c>
      <c r="E6435" t="s">
        <v>34</v>
      </c>
      <c r="F6435" t="s">
        <v>1511</v>
      </c>
      <c r="G6435" t="s">
        <v>29</v>
      </c>
      <c r="H6435" t="s">
        <v>1536</v>
      </c>
      <c r="I6435" s="1">
        <v>44674</v>
      </c>
      <c r="K6435">
        <v>2.57</v>
      </c>
      <c r="L6435" t="s">
        <v>65</v>
      </c>
      <c r="M6435">
        <v>87624</v>
      </c>
      <c r="N6435">
        <v>0.15</v>
      </c>
      <c r="O6435" t="s">
        <v>36</v>
      </c>
      <c r="P6435">
        <v>1874</v>
      </c>
      <c r="Q6435">
        <v>22</v>
      </c>
      <c r="R6435" t="s">
        <v>76</v>
      </c>
    </row>
    <row r="6436" spans="1:18" x14ac:dyDescent="0.3">
      <c r="A6436">
        <v>10671</v>
      </c>
      <c r="B6436" t="s">
        <v>1408</v>
      </c>
      <c r="C6436" t="s">
        <v>39</v>
      </c>
      <c r="D6436">
        <v>32</v>
      </c>
      <c r="E6436" t="s">
        <v>20</v>
      </c>
      <c r="F6436" t="s">
        <v>1360</v>
      </c>
      <c r="G6436" t="s">
        <v>29</v>
      </c>
      <c r="H6436" t="s">
        <v>1375</v>
      </c>
      <c r="I6436" s="1">
        <v>42757</v>
      </c>
      <c r="J6436" s="1">
        <v>43883</v>
      </c>
      <c r="K6436">
        <v>3.08</v>
      </c>
      <c r="L6436" t="s">
        <v>65</v>
      </c>
      <c r="M6436">
        <v>87625</v>
      </c>
      <c r="N6436">
        <v>0</v>
      </c>
      <c r="O6436" t="s">
        <v>36</v>
      </c>
      <c r="P6436">
        <v>3434</v>
      </c>
      <c r="Q6436">
        <v>7</v>
      </c>
      <c r="R6436" t="s">
        <v>61</v>
      </c>
    </row>
    <row r="6437" spans="1:18" x14ac:dyDescent="0.3">
      <c r="A6437">
        <v>5012</v>
      </c>
      <c r="B6437" t="s">
        <v>940</v>
      </c>
      <c r="C6437" t="s">
        <v>19</v>
      </c>
      <c r="D6437">
        <v>23</v>
      </c>
      <c r="E6437" t="s">
        <v>51</v>
      </c>
      <c r="F6437" t="s">
        <v>1560</v>
      </c>
      <c r="G6437" t="s">
        <v>29</v>
      </c>
      <c r="H6437" t="s">
        <v>1561</v>
      </c>
      <c r="I6437" s="1">
        <v>45187</v>
      </c>
      <c r="K6437">
        <v>1.1599999999999999</v>
      </c>
      <c r="L6437" t="s">
        <v>24</v>
      </c>
      <c r="M6437">
        <v>87628</v>
      </c>
      <c r="N6437">
        <v>0.2</v>
      </c>
      <c r="O6437" t="s">
        <v>45</v>
      </c>
      <c r="Q6437">
        <v>91</v>
      </c>
      <c r="R6437" t="s">
        <v>84</v>
      </c>
    </row>
    <row r="6438" spans="1:18" x14ac:dyDescent="0.3">
      <c r="A6438">
        <v>7110</v>
      </c>
      <c r="B6438" t="s">
        <v>1576</v>
      </c>
      <c r="C6438" t="s">
        <v>39</v>
      </c>
      <c r="D6438">
        <v>46</v>
      </c>
      <c r="E6438" t="s">
        <v>34</v>
      </c>
      <c r="F6438" t="s">
        <v>1360</v>
      </c>
      <c r="G6438" t="s">
        <v>29</v>
      </c>
      <c r="H6438" t="s">
        <v>1415</v>
      </c>
      <c r="I6438" s="1">
        <v>43498</v>
      </c>
      <c r="K6438">
        <v>5.79</v>
      </c>
      <c r="L6438" t="s">
        <v>194</v>
      </c>
      <c r="M6438">
        <v>87629</v>
      </c>
      <c r="N6438">
        <v>0.15</v>
      </c>
      <c r="O6438" t="s">
        <v>31</v>
      </c>
      <c r="P6438">
        <v>2370</v>
      </c>
      <c r="Q6438">
        <v>21</v>
      </c>
      <c r="R6438" t="s">
        <v>76</v>
      </c>
    </row>
    <row r="6439" spans="1:18" x14ac:dyDescent="0.3">
      <c r="A6439">
        <v>1788</v>
      </c>
      <c r="B6439" t="s">
        <v>369</v>
      </c>
      <c r="C6439" t="s">
        <v>39</v>
      </c>
      <c r="D6439">
        <v>42</v>
      </c>
      <c r="E6439" t="s">
        <v>34</v>
      </c>
      <c r="F6439" t="s">
        <v>229</v>
      </c>
      <c r="G6439" t="s">
        <v>22</v>
      </c>
      <c r="H6439" t="s">
        <v>260</v>
      </c>
      <c r="I6439" s="1">
        <v>42239</v>
      </c>
      <c r="K6439">
        <v>9.23</v>
      </c>
      <c r="L6439" t="s">
        <v>194</v>
      </c>
      <c r="M6439">
        <v>87631</v>
      </c>
      <c r="N6439">
        <v>0.5</v>
      </c>
      <c r="O6439" t="s">
        <v>36</v>
      </c>
      <c r="P6439">
        <v>1746</v>
      </c>
      <c r="Q6439">
        <v>5</v>
      </c>
      <c r="R6439" t="s">
        <v>71</v>
      </c>
    </row>
    <row r="6440" spans="1:18" x14ac:dyDescent="0.3">
      <c r="A6440">
        <v>6538</v>
      </c>
      <c r="B6440" t="s">
        <v>1188</v>
      </c>
      <c r="C6440" t="s">
        <v>39</v>
      </c>
      <c r="D6440">
        <v>56</v>
      </c>
      <c r="E6440" t="s">
        <v>28</v>
      </c>
      <c r="F6440" t="s">
        <v>1360</v>
      </c>
      <c r="G6440" t="s">
        <v>29</v>
      </c>
      <c r="H6440" t="s">
        <v>1403</v>
      </c>
      <c r="I6440" s="1">
        <v>43416</v>
      </c>
      <c r="J6440" s="1">
        <v>44594</v>
      </c>
      <c r="K6440">
        <v>3.23</v>
      </c>
      <c r="L6440" t="s">
        <v>65</v>
      </c>
      <c r="M6440">
        <v>87649</v>
      </c>
      <c r="N6440">
        <v>0.2</v>
      </c>
      <c r="O6440" t="s">
        <v>36</v>
      </c>
      <c r="Q6440">
        <v>82</v>
      </c>
      <c r="R6440" t="s">
        <v>123</v>
      </c>
    </row>
    <row r="6441" spans="1:18" x14ac:dyDescent="0.3">
      <c r="A6441">
        <v>8777</v>
      </c>
      <c r="B6441" t="s">
        <v>799</v>
      </c>
      <c r="C6441" t="s">
        <v>19</v>
      </c>
      <c r="D6441">
        <v>45</v>
      </c>
      <c r="E6441" t="s">
        <v>34</v>
      </c>
      <c r="F6441" t="s">
        <v>483</v>
      </c>
      <c r="G6441" t="s">
        <v>29</v>
      </c>
      <c r="H6441" t="s">
        <v>736</v>
      </c>
      <c r="I6441" s="1">
        <v>42938</v>
      </c>
      <c r="K6441">
        <v>7.32</v>
      </c>
      <c r="L6441" t="s">
        <v>194</v>
      </c>
      <c r="M6441">
        <v>87653</v>
      </c>
      <c r="N6441">
        <v>0.2</v>
      </c>
      <c r="O6441" t="s">
        <v>36</v>
      </c>
      <c r="P6441">
        <v>8652</v>
      </c>
      <c r="Q6441">
        <v>10</v>
      </c>
      <c r="R6441" t="s">
        <v>106</v>
      </c>
    </row>
    <row r="6442" spans="1:18" x14ac:dyDescent="0.3">
      <c r="A6442">
        <v>6961</v>
      </c>
      <c r="B6442" t="s">
        <v>413</v>
      </c>
      <c r="C6442" t="s">
        <v>19</v>
      </c>
      <c r="D6442">
        <v>54</v>
      </c>
      <c r="E6442" t="s">
        <v>28</v>
      </c>
      <c r="F6442" t="s">
        <v>1560</v>
      </c>
      <c r="G6442" t="s">
        <v>29</v>
      </c>
      <c r="H6442" t="s">
        <v>1578</v>
      </c>
      <c r="I6442" s="1">
        <v>45228</v>
      </c>
      <c r="K6442">
        <v>1.05</v>
      </c>
      <c r="L6442" t="s">
        <v>24</v>
      </c>
      <c r="M6442">
        <v>87660</v>
      </c>
      <c r="N6442">
        <v>0.1</v>
      </c>
      <c r="O6442" t="s">
        <v>36</v>
      </c>
      <c r="Q6442">
        <v>29</v>
      </c>
      <c r="R6442" t="s">
        <v>88</v>
      </c>
    </row>
    <row r="6443" spans="1:18" x14ac:dyDescent="0.3">
      <c r="A6443">
        <v>10943</v>
      </c>
      <c r="B6443" t="s">
        <v>1408</v>
      </c>
      <c r="C6443" t="s">
        <v>39</v>
      </c>
      <c r="D6443">
        <v>50</v>
      </c>
      <c r="E6443" t="s">
        <v>28</v>
      </c>
      <c r="F6443" t="s">
        <v>1447</v>
      </c>
      <c r="G6443" t="s">
        <v>22</v>
      </c>
      <c r="H6443" t="s">
        <v>1448</v>
      </c>
      <c r="I6443" s="1">
        <v>44513</v>
      </c>
      <c r="K6443">
        <v>3.01</v>
      </c>
      <c r="L6443" t="s">
        <v>65</v>
      </c>
      <c r="M6443">
        <v>87690</v>
      </c>
      <c r="N6443">
        <v>0.15</v>
      </c>
      <c r="O6443" t="s">
        <v>31</v>
      </c>
      <c r="P6443">
        <v>6499</v>
      </c>
      <c r="Q6443">
        <v>75</v>
      </c>
      <c r="R6443" t="s">
        <v>123</v>
      </c>
    </row>
    <row r="6444" spans="1:18" x14ac:dyDescent="0.3">
      <c r="A6444">
        <v>5077</v>
      </c>
      <c r="B6444" t="s">
        <v>599</v>
      </c>
      <c r="C6444" t="s">
        <v>39</v>
      </c>
      <c r="D6444">
        <v>28</v>
      </c>
      <c r="E6444" t="s">
        <v>20</v>
      </c>
      <c r="F6444" t="s">
        <v>1447</v>
      </c>
      <c r="G6444" t="s">
        <v>22</v>
      </c>
      <c r="H6444" t="s">
        <v>1513</v>
      </c>
      <c r="I6444" s="1">
        <v>44962</v>
      </c>
      <c r="K6444">
        <v>1.78</v>
      </c>
      <c r="L6444" t="s">
        <v>24</v>
      </c>
      <c r="M6444">
        <v>87732</v>
      </c>
      <c r="N6444">
        <v>0.3</v>
      </c>
      <c r="O6444" t="s">
        <v>31</v>
      </c>
      <c r="P6444">
        <v>3941</v>
      </c>
      <c r="Q6444">
        <v>22</v>
      </c>
      <c r="R6444" t="s">
        <v>37</v>
      </c>
    </row>
    <row r="6445" spans="1:18" x14ac:dyDescent="0.3">
      <c r="A6445">
        <v>10132</v>
      </c>
      <c r="B6445" t="s">
        <v>1303</v>
      </c>
      <c r="C6445" t="s">
        <v>39</v>
      </c>
      <c r="D6445">
        <v>46</v>
      </c>
      <c r="E6445" t="s">
        <v>34</v>
      </c>
      <c r="F6445" t="s">
        <v>929</v>
      </c>
      <c r="G6445" t="s">
        <v>22</v>
      </c>
      <c r="H6445" t="s">
        <v>962</v>
      </c>
      <c r="I6445" s="1">
        <v>43292</v>
      </c>
      <c r="K6445">
        <v>6.35</v>
      </c>
      <c r="L6445" t="s">
        <v>194</v>
      </c>
      <c r="M6445">
        <v>87734</v>
      </c>
      <c r="N6445">
        <v>0.1</v>
      </c>
      <c r="O6445" t="s">
        <v>45</v>
      </c>
      <c r="P6445">
        <v>3793</v>
      </c>
      <c r="Q6445">
        <v>44</v>
      </c>
      <c r="R6445" t="s">
        <v>88</v>
      </c>
    </row>
    <row r="6446" spans="1:18" x14ac:dyDescent="0.3">
      <c r="A6446">
        <v>2302</v>
      </c>
      <c r="B6446" t="s">
        <v>1011</v>
      </c>
      <c r="C6446" t="s">
        <v>39</v>
      </c>
      <c r="D6446">
        <v>56</v>
      </c>
      <c r="E6446" t="s">
        <v>28</v>
      </c>
      <c r="F6446" t="s">
        <v>1360</v>
      </c>
      <c r="G6446" t="s">
        <v>29</v>
      </c>
      <c r="H6446" t="s">
        <v>1415</v>
      </c>
      <c r="I6446" s="1">
        <v>44086</v>
      </c>
      <c r="K6446">
        <v>4.18</v>
      </c>
      <c r="L6446" t="s">
        <v>65</v>
      </c>
      <c r="M6446">
        <v>87740</v>
      </c>
      <c r="N6446">
        <v>0.25</v>
      </c>
      <c r="O6446" t="s">
        <v>45</v>
      </c>
      <c r="P6446">
        <v>1510</v>
      </c>
      <c r="Q6446">
        <v>71</v>
      </c>
      <c r="R6446" t="s">
        <v>84</v>
      </c>
    </row>
    <row r="6447" spans="1:18" x14ac:dyDescent="0.3">
      <c r="A6447">
        <v>2701</v>
      </c>
      <c r="B6447" t="s">
        <v>781</v>
      </c>
      <c r="C6447" t="s">
        <v>19</v>
      </c>
      <c r="D6447">
        <v>55</v>
      </c>
      <c r="E6447" t="s">
        <v>28</v>
      </c>
      <c r="F6447" t="s">
        <v>1360</v>
      </c>
      <c r="G6447" t="s">
        <v>40</v>
      </c>
      <c r="H6447" t="s">
        <v>1361</v>
      </c>
      <c r="I6447" s="1">
        <v>44830</v>
      </c>
      <c r="K6447">
        <v>2.14</v>
      </c>
      <c r="L6447" t="s">
        <v>65</v>
      </c>
      <c r="M6447">
        <v>87755</v>
      </c>
      <c r="N6447">
        <v>0.5</v>
      </c>
      <c r="O6447" t="s">
        <v>36</v>
      </c>
      <c r="P6447">
        <v>2225</v>
      </c>
      <c r="Q6447">
        <v>75</v>
      </c>
      <c r="R6447" t="s">
        <v>37</v>
      </c>
    </row>
    <row r="6448" spans="1:18" x14ac:dyDescent="0.3">
      <c r="A6448">
        <v>2967</v>
      </c>
      <c r="B6448" t="s">
        <v>594</v>
      </c>
      <c r="C6448" t="s">
        <v>19</v>
      </c>
      <c r="D6448">
        <v>38</v>
      </c>
      <c r="E6448" t="s">
        <v>20</v>
      </c>
      <c r="F6448" t="s">
        <v>1360</v>
      </c>
      <c r="G6448" t="s">
        <v>22</v>
      </c>
      <c r="H6448" t="s">
        <v>1454</v>
      </c>
      <c r="I6448" s="1">
        <v>43842</v>
      </c>
      <c r="K6448">
        <v>4.8499999999999996</v>
      </c>
      <c r="L6448" t="s">
        <v>65</v>
      </c>
      <c r="M6448">
        <v>87767</v>
      </c>
      <c r="N6448">
        <v>0.15</v>
      </c>
      <c r="O6448" t="s">
        <v>31</v>
      </c>
      <c r="P6448">
        <v>2415</v>
      </c>
      <c r="Q6448">
        <v>55</v>
      </c>
      <c r="R6448" t="s">
        <v>32</v>
      </c>
    </row>
    <row r="6449" spans="1:18" x14ac:dyDescent="0.3">
      <c r="A6449">
        <v>9019</v>
      </c>
      <c r="B6449" t="s">
        <v>475</v>
      </c>
      <c r="C6449" t="s">
        <v>19</v>
      </c>
      <c r="D6449">
        <v>31</v>
      </c>
      <c r="E6449" t="s">
        <v>20</v>
      </c>
      <c r="F6449" t="s">
        <v>929</v>
      </c>
      <c r="G6449" t="s">
        <v>29</v>
      </c>
      <c r="H6449" t="s">
        <v>931</v>
      </c>
      <c r="I6449" s="1">
        <v>43405</v>
      </c>
      <c r="K6449">
        <v>6.04</v>
      </c>
      <c r="L6449" t="s">
        <v>194</v>
      </c>
      <c r="M6449">
        <v>87775</v>
      </c>
      <c r="N6449">
        <v>0.15</v>
      </c>
      <c r="O6449" t="s">
        <v>36</v>
      </c>
      <c r="P6449">
        <v>2863</v>
      </c>
      <c r="Q6449">
        <v>90</v>
      </c>
      <c r="R6449" t="s">
        <v>54</v>
      </c>
    </row>
    <row r="6450" spans="1:18" x14ac:dyDescent="0.3">
      <c r="A6450">
        <v>7602</v>
      </c>
      <c r="B6450" t="s">
        <v>783</v>
      </c>
      <c r="C6450" t="s">
        <v>39</v>
      </c>
      <c r="D6450">
        <v>53</v>
      </c>
      <c r="E6450" t="s">
        <v>28</v>
      </c>
      <c r="F6450" t="s">
        <v>1560</v>
      </c>
      <c r="G6450" t="s">
        <v>29</v>
      </c>
      <c r="H6450" t="s">
        <v>1578</v>
      </c>
      <c r="I6450" s="1">
        <v>45042</v>
      </c>
      <c r="K6450">
        <v>1.56</v>
      </c>
      <c r="L6450" t="s">
        <v>24</v>
      </c>
      <c r="M6450">
        <v>87784</v>
      </c>
      <c r="N6450">
        <v>0.15</v>
      </c>
      <c r="O6450" t="s">
        <v>36</v>
      </c>
      <c r="P6450">
        <v>6040</v>
      </c>
      <c r="Q6450">
        <v>17</v>
      </c>
      <c r="R6450" t="s">
        <v>56</v>
      </c>
    </row>
    <row r="6451" spans="1:18" x14ac:dyDescent="0.3">
      <c r="A6451">
        <v>1487</v>
      </c>
      <c r="B6451" t="s">
        <v>120</v>
      </c>
      <c r="C6451" t="s">
        <v>19</v>
      </c>
      <c r="D6451">
        <v>60</v>
      </c>
      <c r="E6451" t="s">
        <v>48</v>
      </c>
      <c r="F6451" t="s">
        <v>483</v>
      </c>
      <c r="G6451" t="s">
        <v>29</v>
      </c>
      <c r="H6451" t="s">
        <v>639</v>
      </c>
      <c r="I6451" s="1">
        <v>42016</v>
      </c>
      <c r="K6451">
        <v>10.6</v>
      </c>
      <c r="L6451" t="s">
        <v>778</v>
      </c>
      <c r="M6451">
        <v>87786</v>
      </c>
      <c r="N6451">
        <v>0.5</v>
      </c>
      <c r="O6451" t="s">
        <v>45</v>
      </c>
      <c r="Q6451">
        <v>3</v>
      </c>
      <c r="R6451" t="s">
        <v>80</v>
      </c>
    </row>
    <row r="6452" spans="1:18" x14ac:dyDescent="0.3">
      <c r="A6452">
        <v>2069</v>
      </c>
      <c r="B6452" t="s">
        <v>955</v>
      </c>
      <c r="C6452" t="s">
        <v>19</v>
      </c>
      <c r="D6452">
        <v>36</v>
      </c>
      <c r="E6452" t="s">
        <v>20</v>
      </c>
      <c r="F6452" t="s">
        <v>1360</v>
      </c>
      <c r="G6452" t="s">
        <v>40</v>
      </c>
      <c r="H6452" t="s">
        <v>1361</v>
      </c>
      <c r="I6452" s="1">
        <v>44030</v>
      </c>
      <c r="K6452">
        <v>4.33</v>
      </c>
      <c r="L6452" t="s">
        <v>65</v>
      </c>
      <c r="M6452">
        <v>87787</v>
      </c>
      <c r="N6452">
        <v>0.5</v>
      </c>
      <c r="O6452" t="s">
        <v>31</v>
      </c>
      <c r="P6452">
        <v>1332</v>
      </c>
      <c r="Q6452">
        <v>44</v>
      </c>
      <c r="R6452" t="s">
        <v>52</v>
      </c>
    </row>
    <row r="6453" spans="1:18" x14ac:dyDescent="0.3">
      <c r="A6453">
        <v>10503</v>
      </c>
      <c r="B6453" t="s">
        <v>503</v>
      </c>
      <c r="C6453" t="s">
        <v>19</v>
      </c>
      <c r="D6453">
        <v>65</v>
      </c>
      <c r="E6453" t="s">
        <v>48</v>
      </c>
      <c r="F6453" t="s">
        <v>1447</v>
      </c>
      <c r="G6453" t="s">
        <v>29</v>
      </c>
      <c r="H6453" t="s">
        <v>1513</v>
      </c>
      <c r="I6453" s="1">
        <v>44698</v>
      </c>
      <c r="K6453">
        <v>2.5</v>
      </c>
      <c r="L6453" t="s">
        <v>65</v>
      </c>
      <c r="M6453">
        <v>87804</v>
      </c>
      <c r="N6453">
        <v>0.15</v>
      </c>
      <c r="O6453" t="s">
        <v>25</v>
      </c>
      <c r="P6453">
        <v>9201</v>
      </c>
      <c r="Q6453">
        <v>64</v>
      </c>
      <c r="R6453" t="s">
        <v>76</v>
      </c>
    </row>
    <row r="6454" spans="1:18" x14ac:dyDescent="0.3">
      <c r="A6454">
        <v>2409</v>
      </c>
      <c r="B6454" t="s">
        <v>1500</v>
      </c>
      <c r="C6454" t="s">
        <v>19</v>
      </c>
      <c r="D6454">
        <v>61</v>
      </c>
      <c r="E6454" t="s">
        <v>48</v>
      </c>
      <c r="F6454" t="s">
        <v>1560</v>
      </c>
      <c r="G6454" t="s">
        <v>29</v>
      </c>
      <c r="H6454" t="s">
        <v>1574</v>
      </c>
      <c r="I6454" s="1">
        <v>45169</v>
      </c>
      <c r="K6454">
        <v>1.21</v>
      </c>
      <c r="L6454" t="s">
        <v>24</v>
      </c>
      <c r="M6454">
        <v>87816</v>
      </c>
      <c r="N6454">
        <v>0.1</v>
      </c>
      <c r="O6454" t="s">
        <v>45</v>
      </c>
      <c r="Q6454">
        <v>78</v>
      </c>
      <c r="R6454" t="s">
        <v>32</v>
      </c>
    </row>
    <row r="6455" spans="1:18" x14ac:dyDescent="0.3">
      <c r="A6455">
        <v>9242</v>
      </c>
      <c r="B6455" t="s">
        <v>868</v>
      </c>
      <c r="C6455" t="s">
        <v>39</v>
      </c>
      <c r="D6455">
        <v>57</v>
      </c>
      <c r="E6455" t="s">
        <v>28</v>
      </c>
      <c r="F6455" t="s">
        <v>1360</v>
      </c>
      <c r="G6455" t="s">
        <v>29</v>
      </c>
      <c r="H6455" t="s">
        <v>1375</v>
      </c>
      <c r="I6455" s="1">
        <v>44611</v>
      </c>
      <c r="K6455">
        <v>2.74</v>
      </c>
      <c r="L6455" t="s">
        <v>65</v>
      </c>
      <c r="M6455">
        <v>87817</v>
      </c>
      <c r="N6455">
        <v>0.15</v>
      </c>
      <c r="O6455" t="s">
        <v>36</v>
      </c>
      <c r="P6455">
        <v>9056</v>
      </c>
      <c r="Q6455">
        <v>57</v>
      </c>
      <c r="R6455" t="s">
        <v>56</v>
      </c>
    </row>
    <row r="6456" spans="1:18" x14ac:dyDescent="0.3">
      <c r="A6456">
        <v>10500</v>
      </c>
      <c r="B6456" t="s">
        <v>966</v>
      </c>
      <c r="C6456" t="s">
        <v>39</v>
      </c>
      <c r="D6456">
        <v>65</v>
      </c>
      <c r="E6456" t="s">
        <v>48</v>
      </c>
      <c r="F6456" t="s">
        <v>1447</v>
      </c>
      <c r="G6456" t="s">
        <v>29</v>
      </c>
      <c r="H6456" t="s">
        <v>1485</v>
      </c>
      <c r="I6456" s="1">
        <v>44989</v>
      </c>
      <c r="K6456">
        <v>1.71</v>
      </c>
      <c r="L6456" t="s">
        <v>24</v>
      </c>
      <c r="M6456">
        <v>87820</v>
      </c>
      <c r="N6456">
        <v>0.15</v>
      </c>
      <c r="O6456" t="s">
        <v>36</v>
      </c>
      <c r="P6456">
        <v>9347</v>
      </c>
      <c r="Q6456">
        <v>5</v>
      </c>
      <c r="R6456" t="s">
        <v>37</v>
      </c>
    </row>
    <row r="6457" spans="1:18" x14ac:dyDescent="0.3">
      <c r="A6457">
        <v>7585</v>
      </c>
      <c r="B6457" t="s">
        <v>1120</v>
      </c>
      <c r="C6457" t="s">
        <v>39</v>
      </c>
      <c r="D6457">
        <v>59</v>
      </c>
      <c r="E6457" t="s">
        <v>28</v>
      </c>
      <c r="F6457" t="s">
        <v>1511</v>
      </c>
      <c r="G6457" t="s">
        <v>29</v>
      </c>
      <c r="H6457" t="s">
        <v>1522</v>
      </c>
      <c r="I6457" s="1">
        <v>45155</v>
      </c>
      <c r="K6457">
        <v>1.25</v>
      </c>
      <c r="L6457" t="s">
        <v>24</v>
      </c>
      <c r="M6457">
        <v>87820</v>
      </c>
      <c r="N6457">
        <v>0.15</v>
      </c>
      <c r="O6457" t="s">
        <v>45</v>
      </c>
      <c r="P6457">
        <v>2496</v>
      </c>
      <c r="Q6457">
        <v>67</v>
      </c>
      <c r="R6457" t="s">
        <v>106</v>
      </c>
    </row>
    <row r="6458" spans="1:18" x14ac:dyDescent="0.3">
      <c r="A6458">
        <v>5705</v>
      </c>
      <c r="B6458" t="s">
        <v>1132</v>
      </c>
      <c r="C6458" t="s">
        <v>19</v>
      </c>
      <c r="D6458">
        <v>27</v>
      </c>
      <c r="E6458" t="s">
        <v>20</v>
      </c>
      <c r="F6458" t="s">
        <v>483</v>
      </c>
      <c r="G6458" t="s">
        <v>29</v>
      </c>
      <c r="H6458" t="s">
        <v>639</v>
      </c>
      <c r="I6458" s="1">
        <v>42296</v>
      </c>
      <c r="J6458" s="1">
        <v>44769</v>
      </c>
      <c r="K6458">
        <v>6.77</v>
      </c>
      <c r="L6458" t="s">
        <v>194</v>
      </c>
      <c r="M6458">
        <v>87874</v>
      </c>
      <c r="N6458">
        <v>0.15</v>
      </c>
      <c r="O6458" t="s">
        <v>45</v>
      </c>
      <c r="P6458">
        <v>1279</v>
      </c>
      <c r="Q6458">
        <v>10</v>
      </c>
      <c r="R6458" t="s">
        <v>123</v>
      </c>
    </row>
    <row r="6459" spans="1:18" x14ac:dyDescent="0.3">
      <c r="A6459">
        <v>5328</v>
      </c>
      <c r="B6459" t="s">
        <v>641</v>
      </c>
      <c r="C6459" t="s">
        <v>39</v>
      </c>
      <c r="D6459">
        <v>46</v>
      </c>
      <c r="E6459" t="s">
        <v>34</v>
      </c>
      <c r="F6459" t="s">
        <v>1447</v>
      </c>
      <c r="G6459" t="s">
        <v>22</v>
      </c>
      <c r="H6459" t="s">
        <v>1485</v>
      </c>
      <c r="I6459" s="1">
        <v>45007</v>
      </c>
      <c r="K6459">
        <v>1.66</v>
      </c>
      <c r="L6459" t="s">
        <v>24</v>
      </c>
      <c r="M6459">
        <v>87877</v>
      </c>
      <c r="N6459">
        <v>0.3</v>
      </c>
      <c r="O6459" t="s">
        <v>36</v>
      </c>
      <c r="P6459">
        <v>5110</v>
      </c>
      <c r="Q6459">
        <v>6</v>
      </c>
      <c r="R6459" t="s">
        <v>54</v>
      </c>
    </row>
    <row r="6460" spans="1:18" x14ac:dyDescent="0.3">
      <c r="A6460">
        <v>5829</v>
      </c>
      <c r="B6460" t="s">
        <v>1075</v>
      </c>
      <c r="C6460" t="s">
        <v>19</v>
      </c>
      <c r="D6460">
        <v>58</v>
      </c>
      <c r="E6460" t="s">
        <v>28</v>
      </c>
      <c r="F6460" t="s">
        <v>1360</v>
      </c>
      <c r="G6460" t="s">
        <v>29</v>
      </c>
      <c r="H6460" t="s">
        <v>1375</v>
      </c>
      <c r="I6460" s="1">
        <v>44493</v>
      </c>
      <c r="K6460">
        <v>3.06</v>
      </c>
      <c r="L6460" t="s">
        <v>65</v>
      </c>
      <c r="M6460">
        <v>87884</v>
      </c>
      <c r="N6460">
        <v>0.25</v>
      </c>
      <c r="O6460" t="s">
        <v>36</v>
      </c>
      <c r="P6460">
        <v>3365</v>
      </c>
      <c r="Q6460">
        <v>10</v>
      </c>
      <c r="R6460" t="s">
        <v>56</v>
      </c>
    </row>
    <row r="6461" spans="1:18" x14ac:dyDescent="0.3">
      <c r="A6461">
        <v>2996</v>
      </c>
      <c r="B6461" t="s">
        <v>1481</v>
      </c>
      <c r="C6461" t="s">
        <v>19</v>
      </c>
      <c r="D6461">
        <v>33</v>
      </c>
      <c r="E6461" t="s">
        <v>20</v>
      </c>
      <c r="F6461" t="s">
        <v>929</v>
      </c>
      <c r="G6461" t="s">
        <v>29</v>
      </c>
      <c r="H6461" t="s">
        <v>960</v>
      </c>
      <c r="I6461" s="1">
        <v>43307</v>
      </c>
      <c r="K6461">
        <v>6.31</v>
      </c>
      <c r="L6461" t="s">
        <v>194</v>
      </c>
      <c r="M6461">
        <v>87887</v>
      </c>
      <c r="N6461">
        <v>0.15</v>
      </c>
      <c r="O6461" t="s">
        <v>36</v>
      </c>
      <c r="P6461">
        <v>1433</v>
      </c>
      <c r="Q6461">
        <v>81</v>
      </c>
      <c r="R6461" t="s">
        <v>76</v>
      </c>
    </row>
    <row r="6462" spans="1:18" x14ac:dyDescent="0.3">
      <c r="A6462">
        <v>7572</v>
      </c>
      <c r="B6462" t="s">
        <v>635</v>
      </c>
      <c r="C6462" t="s">
        <v>39</v>
      </c>
      <c r="D6462">
        <v>63</v>
      </c>
      <c r="E6462" t="s">
        <v>48</v>
      </c>
      <c r="F6462" t="s">
        <v>1511</v>
      </c>
      <c r="G6462" t="s">
        <v>29</v>
      </c>
      <c r="H6462" t="s">
        <v>1534</v>
      </c>
      <c r="I6462" s="1">
        <v>44767</v>
      </c>
      <c r="K6462">
        <v>2.31</v>
      </c>
      <c r="L6462" t="s">
        <v>65</v>
      </c>
      <c r="M6462">
        <v>87895</v>
      </c>
      <c r="N6462">
        <v>0.2</v>
      </c>
      <c r="O6462" t="s">
        <v>36</v>
      </c>
      <c r="P6462">
        <v>2860</v>
      </c>
      <c r="Q6462">
        <v>63</v>
      </c>
      <c r="R6462" t="s">
        <v>52</v>
      </c>
    </row>
    <row r="6463" spans="1:18" x14ac:dyDescent="0.3">
      <c r="A6463">
        <v>7357</v>
      </c>
      <c r="B6463" t="s">
        <v>508</v>
      </c>
      <c r="C6463" t="s">
        <v>19</v>
      </c>
      <c r="D6463">
        <v>39</v>
      </c>
      <c r="E6463" t="s">
        <v>20</v>
      </c>
      <c r="F6463" t="s">
        <v>483</v>
      </c>
      <c r="G6463" t="s">
        <v>29</v>
      </c>
      <c r="H6463" t="s">
        <v>736</v>
      </c>
      <c r="I6463" s="1">
        <v>42157</v>
      </c>
      <c r="K6463">
        <v>9.4600000000000009</v>
      </c>
      <c r="L6463" t="s">
        <v>194</v>
      </c>
      <c r="M6463">
        <v>87917</v>
      </c>
      <c r="N6463">
        <v>0.2</v>
      </c>
      <c r="O6463" t="s">
        <v>36</v>
      </c>
      <c r="P6463">
        <v>1579</v>
      </c>
      <c r="Q6463">
        <v>66</v>
      </c>
      <c r="R6463" t="s">
        <v>76</v>
      </c>
    </row>
    <row r="6464" spans="1:18" x14ac:dyDescent="0.3">
      <c r="A6464">
        <v>1035</v>
      </c>
      <c r="B6464" t="s">
        <v>131</v>
      </c>
      <c r="C6464" t="s">
        <v>39</v>
      </c>
      <c r="D6464">
        <v>35</v>
      </c>
      <c r="E6464" t="s">
        <v>20</v>
      </c>
      <c r="F6464" t="s">
        <v>1511</v>
      </c>
      <c r="G6464" t="s">
        <v>29</v>
      </c>
      <c r="H6464" t="s">
        <v>1536</v>
      </c>
      <c r="I6464" s="1">
        <v>45054</v>
      </c>
      <c r="K6464">
        <v>1.53</v>
      </c>
      <c r="L6464" t="s">
        <v>24</v>
      </c>
      <c r="M6464">
        <v>87929</v>
      </c>
      <c r="N6464">
        <v>0.25</v>
      </c>
      <c r="O6464" t="s">
        <v>36</v>
      </c>
      <c r="P6464">
        <v>1009</v>
      </c>
      <c r="Q6464">
        <v>52</v>
      </c>
      <c r="R6464" t="s">
        <v>80</v>
      </c>
    </row>
    <row r="6465" spans="1:18" x14ac:dyDescent="0.3">
      <c r="A6465">
        <v>8489</v>
      </c>
      <c r="B6465" t="s">
        <v>1442</v>
      </c>
      <c r="C6465" t="s">
        <v>19</v>
      </c>
      <c r="D6465">
        <v>61</v>
      </c>
      <c r="E6465" t="s">
        <v>48</v>
      </c>
      <c r="F6465" t="s">
        <v>929</v>
      </c>
      <c r="G6465" t="s">
        <v>40</v>
      </c>
      <c r="H6465" t="s">
        <v>930</v>
      </c>
      <c r="I6465" s="1">
        <v>42603</v>
      </c>
      <c r="J6465" s="1">
        <v>44597</v>
      </c>
      <c r="K6465">
        <v>5.46</v>
      </c>
      <c r="L6465" t="s">
        <v>194</v>
      </c>
      <c r="M6465">
        <v>87930</v>
      </c>
      <c r="N6465">
        <v>0.15</v>
      </c>
      <c r="O6465" t="s">
        <v>36</v>
      </c>
      <c r="P6465">
        <v>5844</v>
      </c>
      <c r="Q6465">
        <v>66</v>
      </c>
      <c r="R6465" t="s">
        <v>26</v>
      </c>
    </row>
    <row r="6466" spans="1:18" x14ac:dyDescent="0.3">
      <c r="A6466">
        <v>5657</v>
      </c>
      <c r="B6466" t="s">
        <v>924</v>
      </c>
      <c r="C6466" t="s">
        <v>19</v>
      </c>
      <c r="D6466">
        <v>45</v>
      </c>
      <c r="E6466" t="s">
        <v>34</v>
      </c>
      <c r="F6466" t="s">
        <v>1560</v>
      </c>
      <c r="G6466" t="s">
        <v>40</v>
      </c>
      <c r="H6466" t="s">
        <v>1561</v>
      </c>
      <c r="I6466" s="1">
        <v>45221</v>
      </c>
      <c r="K6466">
        <v>1.07</v>
      </c>
      <c r="L6466" t="s">
        <v>24</v>
      </c>
      <c r="M6466">
        <v>87930</v>
      </c>
      <c r="N6466">
        <v>0.15</v>
      </c>
      <c r="O6466" t="s">
        <v>45</v>
      </c>
      <c r="P6466">
        <v>2431</v>
      </c>
      <c r="Q6466">
        <v>28</v>
      </c>
      <c r="R6466" t="s">
        <v>88</v>
      </c>
    </row>
    <row r="6467" spans="1:18" x14ac:dyDescent="0.3">
      <c r="A6467">
        <v>9968</v>
      </c>
      <c r="B6467" t="s">
        <v>1161</v>
      </c>
      <c r="C6467" t="s">
        <v>39</v>
      </c>
      <c r="D6467">
        <v>25</v>
      </c>
      <c r="E6467" t="s">
        <v>20</v>
      </c>
      <c r="F6467" t="s">
        <v>1360</v>
      </c>
      <c r="G6467" t="s">
        <v>22</v>
      </c>
      <c r="H6467" t="s">
        <v>1385</v>
      </c>
      <c r="I6467" s="1">
        <v>44265</v>
      </c>
      <c r="K6467">
        <v>3.69</v>
      </c>
      <c r="L6467" t="s">
        <v>65</v>
      </c>
      <c r="M6467">
        <v>87932</v>
      </c>
      <c r="N6467">
        <v>0.2</v>
      </c>
      <c r="O6467" t="s">
        <v>36</v>
      </c>
      <c r="P6467">
        <v>6399</v>
      </c>
      <c r="Q6467">
        <v>71</v>
      </c>
      <c r="R6467" t="s">
        <v>46</v>
      </c>
    </row>
    <row r="6468" spans="1:18" x14ac:dyDescent="0.3">
      <c r="A6468">
        <v>6078</v>
      </c>
      <c r="B6468" t="s">
        <v>297</v>
      </c>
      <c r="C6468" t="s">
        <v>39</v>
      </c>
      <c r="D6468">
        <v>35</v>
      </c>
      <c r="E6468" t="s">
        <v>20</v>
      </c>
      <c r="F6468" t="s">
        <v>1447</v>
      </c>
      <c r="G6468" t="s">
        <v>22</v>
      </c>
      <c r="H6468" t="s">
        <v>1452</v>
      </c>
      <c r="I6468" s="1">
        <v>45143</v>
      </c>
      <c r="K6468">
        <v>1.28</v>
      </c>
      <c r="L6468" t="s">
        <v>24</v>
      </c>
      <c r="M6468">
        <v>87942</v>
      </c>
      <c r="N6468">
        <v>0.25</v>
      </c>
      <c r="O6468" t="s">
        <v>36</v>
      </c>
      <c r="P6468">
        <v>2148</v>
      </c>
      <c r="Q6468">
        <v>4</v>
      </c>
      <c r="R6468" t="s">
        <v>76</v>
      </c>
    </row>
    <row r="6469" spans="1:18" x14ac:dyDescent="0.3">
      <c r="A6469">
        <v>5740</v>
      </c>
      <c r="B6469" t="s">
        <v>1100</v>
      </c>
      <c r="C6469" t="s">
        <v>39</v>
      </c>
      <c r="D6469">
        <v>24</v>
      </c>
      <c r="E6469" t="s">
        <v>51</v>
      </c>
      <c r="F6469" t="s">
        <v>929</v>
      </c>
      <c r="G6469" t="s">
        <v>29</v>
      </c>
      <c r="H6469" t="s">
        <v>960</v>
      </c>
      <c r="I6469" s="1">
        <v>43660</v>
      </c>
      <c r="K6469">
        <v>5.34</v>
      </c>
      <c r="L6469" t="s">
        <v>194</v>
      </c>
      <c r="M6469">
        <v>87947</v>
      </c>
      <c r="N6469">
        <v>0.2</v>
      </c>
      <c r="O6469" t="s">
        <v>25</v>
      </c>
      <c r="P6469">
        <v>4315</v>
      </c>
      <c r="Q6469">
        <v>9</v>
      </c>
      <c r="R6469" t="s">
        <v>54</v>
      </c>
    </row>
    <row r="6470" spans="1:18" x14ac:dyDescent="0.3">
      <c r="A6470">
        <v>2091</v>
      </c>
      <c r="B6470" t="s">
        <v>1091</v>
      </c>
      <c r="C6470" t="s">
        <v>39</v>
      </c>
      <c r="D6470">
        <v>25</v>
      </c>
      <c r="E6470" t="s">
        <v>20</v>
      </c>
      <c r="F6470" t="s">
        <v>488</v>
      </c>
      <c r="G6470" t="s">
        <v>40</v>
      </c>
      <c r="H6470" t="s">
        <v>597</v>
      </c>
      <c r="I6470" s="1">
        <v>42694</v>
      </c>
      <c r="K6470">
        <v>7.99</v>
      </c>
      <c r="L6470" t="s">
        <v>194</v>
      </c>
      <c r="M6470">
        <v>87952</v>
      </c>
      <c r="N6470">
        <v>0.15</v>
      </c>
      <c r="O6470" t="s">
        <v>36</v>
      </c>
      <c r="P6470">
        <v>1018</v>
      </c>
      <c r="Q6470">
        <v>8</v>
      </c>
      <c r="R6470" t="s">
        <v>84</v>
      </c>
    </row>
    <row r="6471" spans="1:18" x14ac:dyDescent="0.3">
      <c r="A6471">
        <v>3654</v>
      </c>
      <c r="B6471" t="s">
        <v>1508</v>
      </c>
      <c r="C6471" t="s">
        <v>19</v>
      </c>
      <c r="D6471">
        <v>23</v>
      </c>
      <c r="E6471" t="s">
        <v>51</v>
      </c>
      <c r="F6471" t="s">
        <v>929</v>
      </c>
      <c r="G6471" t="s">
        <v>29</v>
      </c>
      <c r="H6471" t="s">
        <v>960</v>
      </c>
      <c r="I6471" s="1">
        <v>43537</v>
      </c>
      <c r="K6471">
        <v>5.68</v>
      </c>
      <c r="L6471" t="s">
        <v>194</v>
      </c>
      <c r="M6471">
        <v>87958</v>
      </c>
      <c r="N6471">
        <v>0.15</v>
      </c>
      <c r="O6471" t="s">
        <v>36</v>
      </c>
      <c r="P6471">
        <v>1546</v>
      </c>
      <c r="Q6471">
        <v>95</v>
      </c>
      <c r="R6471" t="s">
        <v>52</v>
      </c>
    </row>
    <row r="6472" spans="1:18" x14ac:dyDescent="0.3">
      <c r="A6472">
        <v>8386</v>
      </c>
      <c r="B6472" t="s">
        <v>130</v>
      </c>
      <c r="C6472" t="s">
        <v>19</v>
      </c>
      <c r="D6472">
        <v>51</v>
      </c>
      <c r="E6472" t="s">
        <v>28</v>
      </c>
      <c r="F6472" t="s">
        <v>1360</v>
      </c>
      <c r="G6472" t="s">
        <v>29</v>
      </c>
      <c r="H6472" t="s">
        <v>1375</v>
      </c>
      <c r="I6472" s="1">
        <v>44538</v>
      </c>
      <c r="K6472">
        <v>2.94</v>
      </c>
      <c r="L6472" t="s">
        <v>65</v>
      </c>
      <c r="M6472">
        <v>87972</v>
      </c>
      <c r="N6472">
        <v>0.15</v>
      </c>
      <c r="O6472" t="s">
        <v>36</v>
      </c>
      <c r="P6472">
        <v>5838</v>
      </c>
      <c r="Q6472">
        <v>87</v>
      </c>
      <c r="R6472" t="s">
        <v>26</v>
      </c>
    </row>
    <row r="6473" spans="1:18" x14ac:dyDescent="0.3">
      <c r="A6473">
        <v>9570</v>
      </c>
      <c r="B6473" t="s">
        <v>1191</v>
      </c>
      <c r="C6473" t="s">
        <v>19</v>
      </c>
      <c r="D6473">
        <v>29</v>
      </c>
      <c r="E6473" t="s">
        <v>20</v>
      </c>
      <c r="F6473" t="s">
        <v>1360</v>
      </c>
      <c r="G6473" t="s">
        <v>29</v>
      </c>
      <c r="H6473" t="s">
        <v>1385</v>
      </c>
      <c r="I6473" s="1">
        <v>44212</v>
      </c>
      <c r="K6473">
        <v>3.83</v>
      </c>
      <c r="L6473" t="s">
        <v>65</v>
      </c>
      <c r="M6473">
        <v>87972</v>
      </c>
      <c r="N6473">
        <v>0.2</v>
      </c>
      <c r="O6473" t="s">
        <v>36</v>
      </c>
      <c r="P6473">
        <v>5270</v>
      </c>
      <c r="Q6473">
        <v>15</v>
      </c>
      <c r="R6473" t="s">
        <v>49</v>
      </c>
    </row>
    <row r="6474" spans="1:18" x14ac:dyDescent="0.3">
      <c r="A6474">
        <v>8403</v>
      </c>
      <c r="B6474" t="s">
        <v>1477</v>
      </c>
      <c r="C6474" t="s">
        <v>19</v>
      </c>
      <c r="D6474">
        <v>41</v>
      </c>
      <c r="E6474" t="s">
        <v>34</v>
      </c>
      <c r="F6474" t="s">
        <v>1360</v>
      </c>
      <c r="G6474" t="s">
        <v>40</v>
      </c>
      <c r="H6474" t="s">
        <v>1415</v>
      </c>
      <c r="I6474" s="1">
        <v>45191</v>
      </c>
      <c r="J6474" s="1">
        <v>45651</v>
      </c>
      <c r="K6474">
        <v>1.26</v>
      </c>
      <c r="L6474" t="s">
        <v>24</v>
      </c>
      <c r="M6474">
        <v>87983</v>
      </c>
      <c r="N6474">
        <v>0.15</v>
      </c>
      <c r="O6474" t="s">
        <v>36</v>
      </c>
      <c r="P6474">
        <v>3413</v>
      </c>
      <c r="Q6474">
        <v>10</v>
      </c>
      <c r="R6474" t="s">
        <v>76</v>
      </c>
    </row>
    <row r="6475" spans="1:18" x14ac:dyDescent="0.3">
      <c r="A6475">
        <v>1515</v>
      </c>
      <c r="B6475" t="s">
        <v>626</v>
      </c>
      <c r="C6475" t="s">
        <v>39</v>
      </c>
      <c r="D6475">
        <v>38</v>
      </c>
      <c r="E6475" t="s">
        <v>20</v>
      </c>
      <c r="F6475" t="s">
        <v>1560</v>
      </c>
      <c r="G6475" t="s">
        <v>40</v>
      </c>
      <c r="H6475" t="s">
        <v>1574</v>
      </c>
      <c r="I6475" s="1">
        <v>45385</v>
      </c>
      <c r="K6475">
        <v>0.62</v>
      </c>
      <c r="L6475" t="s">
        <v>24</v>
      </c>
      <c r="M6475">
        <v>87983</v>
      </c>
      <c r="N6475">
        <v>0.5</v>
      </c>
      <c r="O6475" t="s">
        <v>45</v>
      </c>
      <c r="P6475">
        <v>1285</v>
      </c>
      <c r="Q6475">
        <v>19</v>
      </c>
      <c r="R6475" t="s">
        <v>123</v>
      </c>
    </row>
    <row r="6476" spans="1:18" x14ac:dyDescent="0.3">
      <c r="A6476">
        <v>6651</v>
      </c>
      <c r="B6476" t="s">
        <v>1582</v>
      </c>
      <c r="C6476" t="s">
        <v>39</v>
      </c>
      <c r="D6476">
        <v>58</v>
      </c>
      <c r="E6476" t="s">
        <v>28</v>
      </c>
      <c r="F6476" t="s">
        <v>1360</v>
      </c>
      <c r="G6476" t="s">
        <v>22</v>
      </c>
      <c r="H6476" t="s">
        <v>1415</v>
      </c>
      <c r="I6476" s="1">
        <v>43561</v>
      </c>
      <c r="K6476">
        <v>5.62</v>
      </c>
      <c r="L6476" t="s">
        <v>194</v>
      </c>
      <c r="M6476">
        <v>87987</v>
      </c>
      <c r="N6476">
        <v>0.2</v>
      </c>
      <c r="O6476" t="s">
        <v>36</v>
      </c>
      <c r="P6476">
        <v>1046</v>
      </c>
      <c r="Q6476">
        <v>53</v>
      </c>
      <c r="R6476" t="s">
        <v>26</v>
      </c>
    </row>
    <row r="6477" spans="1:18" x14ac:dyDescent="0.3">
      <c r="A6477">
        <v>3916</v>
      </c>
      <c r="B6477" t="s">
        <v>695</v>
      </c>
      <c r="C6477" t="s">
        <v>19</v>
      </c>
      <c r="D6477">
        <v>44</v>
      </c>
      <c r="E6477" t="s">
        <v>34</v>
      </c>
      <c r="F6477" t="s">
        <v>1511</v>
      </c>
      <c r="G6477" t="s">
        <v>29</v>
      </c>
      <c r="H6477" t="s">
        <v>1512</v>
      </c>
      <c r="I6477" s="1">
        <v>44649</v>
      </c>
      <c r="K6477">
        <v>2.64</v>
      </c>
      <c r="L6477" t="s">
        <v>65</v>
      </c>
      <c r="M6477">
        <v>88000</v>
      </c>
      <c r="N6477">
        <v>0.2</v>
      </c>
      <c r="O6477" t="s">
        <v>36</v>
      </c>
      <c r="P6477">
        <v>1708</v>
      </c>
      <c r="Q6477">
        <v>77</v>
      </c>
      <c r="R6477" t="s">
        <v>61</v>
      </c>
    </row>
    <row r="6478" spans="1:18" x14ac:dyDescent="0.3">
      <c r="A6478">
        <v>1848</v>
      </c>
      <c r="B6478" t="s">
        <v>1177</v>
      </c>
      <c r="C6478" t="s">
        <v>39</v>
      </c>
      <c r="D6478">
        <v>59</v>
      </c>
      <c r="E6478" t="s">
        <v>28</v>
      </c>
      <c r="F6478" t="s">
        <v>483</v>
      </c>
      <c r="G6478" t="s">
        <v>40</v>
      </c>
      <c r="H6478" t="s">
        <v>736</v>
      </c>
      <c r="I6478" s="1">
        <v>42696</v>
      </c>
      <c r="K6478">
        <v>7.98</v>
      </c>
      <c r="L6478" t="s">
        <v>194</v>
      </c>
      <c r="M6478">
        <v>88003</v>
      </c>
      <c r="N6478">
        <v>0.25</v>
      </c>
      <c r="O6478" t="s">
        <v>36</v>
      </c>
      <c r="P6478">
        <v>1154</v>
      </c>
      <c r="Q6478">
        <v>66</v>
      </c>
      <c r="R6478" t="s">
        <v>56</v>
      </c>
    </row>
    <row r="6479" spans="1:18" x14ac:dyDescent="0.3">
      <c r="A6479">
        <v>9404</v>
      </c>
      <c r="B6479" t="s">
        <v>1253</v>
      </c>
      <c r="C6479" t="s">
        <v>39</v>
      </c>
      <c r="D6479">
        <v>55</v>
      </c>
      <c r="E6479" t="s">
        <v>28</v>
      </c>
      <c r="F6479" t="s">
        <v>1447</v>
      </c>
      <c r="G6479" t="s">
        <v>29</v>
      </c>
      <c r="H6479" t="s">
        <v>1452</v>
      </c>
      <c r="I6479" s="1">
        <v>44483</v>
      </c>
      <c r="K6479">
        <v>3.09</v>
      </c>
      <c r="L6479" t="s">
        <v>65</v>
      </c>
      <c r="M6479">
        <v>88016</v>
      </c>
      <c r="N6479">
        <v>0.25</v>
      </c>
      <c r="O6479" t="s">
        <v>45</v>
      </c>
      <c r="P6479">
        <v>6321</v>
      </c>
      <c r="Q6479">
        <v>26</v>
      </c>
      <c r="R6479" t="s">
        <v>80</v>
      </c>
    </row>
    <row r="6480" spans="1:18" x14ac:dyDescent="0.3">
      <c r="A6480">
        <v>7778</v>
      </c>
      <c r="B6480" t="s">
        <v>1201</v>
      </c>
      <c r="C6480" t="s">
        <v>39</v>
      </c>
      <c r="D6480">
        <v>39</v>
      </c>
      <c r="E6480" t="s">
        <v>20</v>
      </c>
      <c r="F6480" t="s">
        <v>1360</v>
      </c>
      <c r="G6480" t="s">
        <v>29</v>
      </c>
      <c r="H6480" t="s">
        <v>1415</v>
      </c>
      <c r="I6480" s="1">
        <v>43483</v>
      </c>
      <c r="J6480" s="1">
        <v>45360</v>
      </c>
      <c r="K6480">
        <v>5.14</v>
      </c>
      <c r="L6480" t="s">
        <v>194</v>
      </c>
      <c r="M6480">
        <v>88031</v>
      </c>
      <c r="N6480">
        <v>0.5</v>
      </c>
      <c r="O6480" t="s">
        <v>36</v>
      </c>
      <c r="Q6480">
        <v>61</v>
      </c>
      <c r="R6480" t="s">
        <v>67</v>
      </c>
    </row>
    <row r="6481" spans="1:18" x14ac:dyDescent="0.3">
      <c r="A6481">
        <v>2569</v>
      </c>
      <c r="B6481" t="s">
        <v>514</v>
      </c>
      <c r="C6481" t="s">
        <v>19</v>
      </c>
      <c r="D6481">
        <v>58</v>
      </c>
      <c r="E6481" t="s">
        <v>28</v>
      </c>
      <c r="F6481" t="s">
        <v>1560</v>
      </c>
      <c r="G6481" t="s">
        <v>40</v>
      </c>
      <c r="H6481" t="s">
        <v>1565</v>
      </c>
      <c r="I6481" s="1">
        <v>45416</v>
      </c>
      <c r="K6481">
        <v>0.54</v>
      </c>
      <c r="L6481" t="s">
        <v>24</v>
      </c>
      <c r="M6481">
        <v>88059</v>
      </c>
      <c r="N6481">
        <v>0.2</v>
      </c>
      <c r="O6481" t="s">
        <v>36</v>
      </c>
      <c r="P6481">
        <v>2366</v>
      </c>
      <c r="Q6481">
        <v>99</v>
      </c>
      <c r="R6481" t="s">
        <v>59</v>
      </c>
    </row>
    <row r="6482" spans="1:18" x14ac:dyDescent="0.3">
      <c r="A6482">
        <v>7068</v>
      </c>
      <c r="B6482" t="s">
        <v>298</v>
      </c>
      <c r="C6482" t="s">
        <v>39</v>
      </c>
      <c r="D6482">
        <v>39</v>
      </c>
      <c r="E6482" t="s">
        <v>20</v>
      </c>
      <c r="F6482" t="s">
        <v>1447</v>
      </c>
      <c r="G6482" t="s">
        <v>22</v>
      </c>
      <c r="H6482" t="s">
        <v>1485</v>
      </c>
      <c r="I6482" s="1">
        <v>44344</v>
      </c>
      <c r="K6482">
        <v>3.47</v>
      </c>
      <c r="L6482" t="s">
        <v>65</v>
      </c>
      <c r="M6482">
        <v>88070</v>
      </c>
      <c r="N6482">
        <v>0.2</v>
      </c>
      <c r="O6482" t="s">
        <v>45</v>
      </c>
      <c r="P6482">
        <v>4473</v>
      </c>
      <c r="Q6482">
        <v>2</v>
      </c>
      <c r="R6482" t="s">
        <v>46</v>
      </c>
    </row>
    <row r="6483" spans="1:18" x14ac:dyDescent="0.3">
      <c r="A6483">
        <v>8705</v>
      </c>
      <c r="B6483" t="s">
        <v>573</v>
      </c>
      <c r="C6483" t="s">
        <v>19</v>
      </c>
      <c r="D6483">
        <v>47</v>
      </c>
      <c r="E6483" t="s">
        <v>34</v>
      </c>
      <c r="F6483" t="s">
        <v>1360</v>
      </c>
      <c r="G6483" t="s">
        <v>29</v>
      </c>
      <c r="H6483" t="s">
        <v>1375</v>
      </c>
      <c r="I6483" s="1">
        <v>43564</v>
      </c>
      <c r="K6483">
        <v>5.61</v>
      </c>
      <c r="L6483" t="s">
        <v>194</v>
      </c>
      <c r="M6483">
        <v>88082</v>
      </c>
      <c r="N6483">
        <v>0.1</v>
      </c>
      <c r="O6483" t="s">
        <v>36</v>
      </c>
      <c r="P6483">
        <v>1153</v>
      </c>
      <c r="Q6483">
        <v>35</v>
      </c>
      <c r="R6483" t="s">
        <v>56</v>
      </c>
    </row>
    <row r="6484" spans="1:18" x14ac:dyDescent="0.3">
      <c r="A6484">
        <v>7541</v>
      </c>
      <c r="B6484" t="s">
        <v>1101</v>
      </c>
      <c r="C6484" t="s">
        <v>39</v>
      </c>
      <c r="D6484">
        <v>26</v>
      </c>
      <c r="E6484" t="s">
        <v>20</v>
      </c>
      <c r="F6484" t="s">
        <v>1360</v>
      </c>
      <c r="G6484" t="s">
        <v>29</v>
      </c>
      <c r="H6484" t="s">
        <v>1454</v>
      </c>
      <c r="I6484" s="1">
        <v>45101</v>
      </c>
      <c r="K6484">
        <v>1.4</v>
      </c>
      <c r="L6484" t="s">
        <v>24</v>
      </c>
      <c r="M6484">
        <v>88094</v>
      </c>
      <c r="N6484">
        <v>0.15</v>
      </c>
      <c r="O6484" t="s">
        <v>36</v>
      </c>
      <c r="P6484">
        <v>5281</v>
      </c>
      <c r="Q6484">
        <v>19</v>
      </c>
      <c r="R6484" t="s">
        <v>54</v>
      </c>
    </row>
    <row r="6485" spans="1:18" x14ac:dyDescent="0.3">
      <c r="A6485">
        <v>4725</v>
      </c>
      <c r="B6485" t="s">
        <v>676</v>
      </c>
      <c r="C6485" t="s">
        <v>19</v>
      </c>
      <c r="D6485">
        <v>64</v>
      </c>
      <c r="E6485" t="s">
        <v>48</v>
      </c>
      <c r="F6485" t="s">
        <v>1560</v>
      </c>
      <c r="G6485" t="s">
        <v>29</v>
      </c>
      <c r="H6485" t="s">
        <v>1561</v>
      </c>
      <c r="I6485" s="1">
        <v>45185</v>
      </c>
      <c r="K6485">
        <v>1.17</v>
      </c>
      <c r="L6485" t="s">
        <v>24</v>
      </c>
      <c r="M6485">
        <v>88100</v>
      </c>
      <c r="N6485">
        <v>0</v>
      </c>
      <c r="O6485" t="s">
        <v>45</v>
      </c>
      <c r="P6485">
        <v>2846</v>
      </c>
      <c r="Q6485">
        <v>76</v>
      </c>
      <c r="R6485" t="s">
        <v>42</v>
      </c>
    </row>
    <row r="6486" spans="1:18" x14ac:dyDescent="0.3">
      <c r="A6486">
        <v>6746</v>
      </c>
      <c r="B6486" t="s">
        <v>1109</v>
      </c>
      <c r="C6486" t="s">
        <v>19</v>
      </c>
      <c r="D6486">
        <v>62</v>
      </c>
      <c r="E6486" t="s">
        <v>48</v>
      </c>
      <c r="F6486" t="s">
        <v>1447</v>
      </c>
      <c r="G6486" t="s">
        <v>22</v>
      </c>
      <c r="H6486" t="s">
        <v>1513</v>
      </c>
      <c r="I6486" s="1">
        <v>44374</v>
      </c>
      <c r="K6486">
        <v>3.39</v>
      </c>
      <c r="L6486" t="s">
        <v>65</v>
      </c>
      <c r="M6486">
        <v>88104</v>
      </c>
      <c r="N6486">
        <v>0.15</v>
      </c>
      <c r="O6486" t="s">
        <v>36</v>
      </c>
      <c r="P6486">
        <v>4746</v>
      </c>
      <c r="Q6486">
        <v>89</v>
      </c>
      <c r="R6486" t="s">
        <v>26</v>
      </c>
    </row>
    <row r="6487" spans="1:18" x14ac:dyDescent="0.3">
      <c r="A6487">
        <v>5106</v>
      </c>
      <c r="B6487" t="s">
        <v>723</v>
      </c>
      <c r="C6487" t="s">
        <v>19</v>
      </c>
      <c r="D6487">
        <v>62</v>
      </c>
      <c r="E6487" t="s">
        <v>48</v>
      </c>
      <c r="F6487" t="s">
        <v>1447</v>
      </c>
      <c r="G6487" t="s">
        <v>29</v>
      </c>
      <c r="H6487" t="s">
        <v>1513</v>
      </c>
      <c r="I6487" s="1">
        <v>45000</v>
      </c>
      <c r="K6487">
        <v>1.68</v>
      </c>
      <c r="L6487" t="s">
        <v>24</v>
      </c>
      <c r="M6487">
        <v>88115</v>
      </c>
      <c r="N6487">
        <v>0.25</v>
      </c>
      <c r="O6487" t="s">
        <v>31</v>
      </c>
      <c r="P6487">
        <v>2559</v>
      </c>
      <c r="Q6487">
        <v>30</v>
      </c>
      <c r="R6487" t="s">
        <v>61</v>
      </c>
    </row>
    <row r="6488" spans="1:18" x14ac:dyDescent="0.3">
      <c r="A6488">
        <v>5457</v>
      </c>
      <c r="B6488" t="s">
        <v>1539</v>
      </c>
      <c r="C6488" t="s">
        <v>19</v>
      </c>
      <c r="D6488">
        <v>47</v>
      </c>
      <c r="E6488" t="s">
        <v>34</v>
      </c>
      <c r="F6488" t="s">
        <v>1511</v>
      </c>
      <c r="G6488" t="s">
        <v>22</v>
      </c>
      <c r="H6488" t="s">
        <v>1516</v>
      </c>
      <c r="I6488" s="1">
        <v>45068</v>
      </c>
      <c r="K6488">
        <v>1.49</v>
      </c>
      <c r="L6488" t="s">
        <v>24</v>
      </c>
      <c r="M6488">
        <v>88117</v>
      </c>
      <c r="N6488">
        <v>0.1</v>
      </c>
      <c r="O6488" t="s">
        <v>45</v>
      </c>
      <c r="Q6488">
        <v>58</v>
      </c>
      <c r="R6488" t="s">
        <v>84</v>
      </c>
    </row>
    <row r="6489" spans="1:18" x14ac:dyDescent="0.3">
      <c r="A6489">
        <v>5152</v>
      </c>
      <c r="B6489" t="s">
        <v>682</v>
      </c>
      <c r="C6489" t="s">
        <v>39</v>
      </c>
      <c r="D6489">
        <v>28</v>
      </c>
      <c r="E6489" t="s">
        <v>20</v>
      </c>
      <c r="F6489" t="s">
        <v>1360</v>
      </c>
      <c r="G6489" t="s">
        <v>40</v>
      </c>
      <c r="H6489" t="s">
        <v>1415</v>
      </c>
      <c r="I6489" s="1">
        <v>44865</v>
      </c>
      <c r="K6489">
        <v>2.0499999999999998</v>
      </c>
      <c r="L6489" t="s">
        <v>65</v>
      </c>
      <c r="M6489">
        <v>88120</v>
      </c>
      <c r="N6489">
        <v>0.5</v>
      </c>
      <c r="O6489" t="s">
        <v>45</v>
      </c>
      <c r="P6489">
        <v>4309</v>
      </c>
      <c r="Q6489">
        <v>58</v>
      </c>
      <c r="R6489" t="s">
        <v>37</v>
      </c>
    </row>
    <row r="6490" spans="1:18" x14ac:dyDescent="0.3">
      <c r="A6490">
        <v>6636</v>
      </c>
      <c r="B6490" t="s">
        <v>1325</v>
      </c>
      <c r="C6490" t="s">
        <v>19</v>
      </c>
      <c r="D6490">
        <v>45</v>
      </c>
      <c r="E6490" t="s">
        <v>34</v>
      </c>
      <c r="F6490" t="s">
        <v>929</v>
      </c>
      <c r="G6490" t="s">
        <v>29</v>
      </c>
      <c r="H6490" t="s">
        <v>931</v>
      </c>
      <c r="I6490" s="1">
        <v>42613</v>
      </c>
      <c r="K6490">
        <v>8.2100000000000009</v>
      </c>
      <c r="L6490" t="s">
        <v>194</v>
      </c>
      <c r="M6490">
        <v>88139</v>
      </c>
      <c r="N6490">
        <v>0</v>
      </c>
      <c r="O6490" t="s">
        <v>36</v>
      </c>
      <c r="P6490">
        <v>2254</v>
      </c>
      <c r="Q6490">
        <v>22</v>
      </c>
      <c r="R6490" t="s">
        <v>123</v>
      </c>
    </row>
    <row r="6491" spans="1:18" x14ac:dyDescent="0.3">
      <c r="A6491">
        <v>1286</v>
      </c>
      <c r="B6491" t="s">
        <v>1006</v>
      </c>
      <c r="C6491" t="s">
        <v>19</v>
      </c>
      <c r="D6491">
        <v>39</v>
      </c>
      <c r="E6491" t="s">
        <v>20</v>
      </c>
      <c r="F6491" t="s">
        <v>488</v>
      </c>
      <c r="G6491" t="s">
        <v>29</v>
      </c>
      <c r="H6491" t="s">
        <v>597</v>
      </c>
      <c r="I6491" s="1">
        <v>42249</v>
      </c>
      <c r="K6491">
        <v>9.2100000000000009</v>
      </c>
      <c r="L6491" t="s">
        <v>194</v>
      </c>
      <c r="M6491">
        <v>88144</v>
      </c>
      <c r="N6491">
        <v>0.1</v>
      </c>
      <c r="O6491" t="s">
        <v>31</v>
      </c>
      <c r="P6491">
        <v>1280</v>
      </c>
      <c r="Q6491">
        <v>78</v>
      </c>
      <c r="R6491" t="s">
        <v>76</v>
      </c>
    </row>
    <row r="6492" spans="1:18" x14ac:dyDescent="0.3">
      <c r="A6492">
        <v>7085</v>
      </c>
      <c r="B6492" t="s">
        <v>800</v>
      </c>
      <c r="C6492" t="s">
        <v>19</v>
      </c>
      <c r="D6492">
        <v>52</v>
      </c>
      <c r="E6492" t="s">
        <v>28</v>
      </c>
      <c r="F6492" t="s">
        <v>1360</v>
      </c>
      <c r="G6492" t="s">
        <v>40</v>
      </c>
      <c r="H6492" t="s">
        <v>1415</v>
      </c>
      <c r="I6492" s="1">
        <v>43956</v>
      </c>
      <c r="K6492">
        <v>4.53</v>
      </c>
      <c r="L6492" t="s">
        <v>65</v>
      </c>
      <c r="M6492">
        <v>88160</v>
      </c>
      <c r="N6492">
        <v>0.25</v>
      </c>
      <c r="O6492" t="s">
        <v>36</v>
      </c>
      <c r="Q6492">
        <v>4</v>
      </c>
      <c r="R6492" t="s">
        <v>61</v>
      </c>
    </row>
    <row r="6493" spans="1:18" x14ac:dyDescent="0.3">
      <c r="A6493">
        <v>8770</v>
      </c>
      <c r="B6493" t="s">
        <v>850</v>
      </c>
      <c r="C6493" t="s">
        <v>19</v>
      </c>
      <c r="D6493">
        <v>46</v>
      </c>
      <c r="E6493" t="s">
        <v>34</v>
      </c>
      <c r="F6493" t="s">
        <v>488</v>
      </c>
      <c r="G6493" t="s">
        <v>22</v>
      </c>
      <c r="H6493" t="s">
        <v>489</v>
      </c>
      <c r="I6493" s="1">
        <v>43144</v>
      </c>
      <c r="K6493">
        <v>6.76</v>
      </c>
      <c r="L6493" t="s">
        <v>194</v>
      </c>
      <c r="M6493">
        <v>88161</v>
      </c>
      <c r="N6493">
        <v>0.15</v>
      </c>
      <c r="O6493" t="s">
        <v>45</v>
      </c>
      <c r="P6493">
        <v>4345</v>
      </c>
      <c r="Q6493">
        <v>79</v>
      </c>
      <c r="R6493" t="s">
        <v>80</v>
      </c>
    </row>
    <row r="6494" spans="1:18" x14ac:dyDescent="0.3">
      <c r="A6494">
        <v>5964</v>
      </c>
      <c r="B6494" t="s">
        <v>684</v>
      </c>
      <c r="C6494" t="s">
        <v>39</v>
      </c>
      <c r="D6494">
        <v>47</v>
      </c>
      <c r="E6494" t="s">
        <v>34</v>
      </c>
      <c r="F6494" t="s">
        <v>929</v>
      </c>
      <c r="G6494" t="s">
        <v>29</v>
      </c>
      <c r="H6494" t="s">
        <v>930</v>
      </c>
      <c r="I6494" s="1">
        <v>42037</v>
      </c>
      <c r="K6494">
        <v>9.7899999999999991</v>
      </c>
      <c r="L6494" t="s">
        <v>194</v>
      </c>
      <c r="M6494">
        <v>88164</v>
      </c>
      <c r="N6494">
        <v>0</v>
      </c>
      <c r="O6494" t="s">
        <v>36</v>
      </c>
      <c r="P6494">
        <v>5813</v>
      </c>
      <c r="Q6494">
        <v>33</v>
      </c>
      <c r="R6494" t="s">
        <v>54</v>
      </c>
    </row>
    <row r="6495" spans="1:18" x14ac:dyDescent="0.3">
      <c r="A6495">
        <v>10201</v>
      </c>
      <c r="B6495" t="s">
        <v>392</v>
      </c>
      <c r="C6495" t="s">
        <v>19</v>
      </c>
      <c r="D6495">
        <v>59</v>
      </c>
      <c r="E6495" t="s">
        <v>28</v>
      </c>
      <c r="F6495" t="s">
        <v>483</v>
      </c>
      <c r="G6495" t="s">
        <v>29</v>
      </c>
      <c r="H6495" t="s">
        <v>484</v>
      </c>
      <c r="I6495" s="1">
        <v>42584</v>
      </c>
      <c r="K6495">
        <v>8.2899999999999991</v>
      </c>
      <c r="L6495" t="s">
        <v>194</v>
      </c>
      <c r="M6495">
        <v>88170</v>
      </c>
      <c r="N6495">
        <v>0.3</v>
      </c>
      <c r="O6495" t="s">
        <v>36</v>
      </c>
      <c r="Q6495">
        <v>25</v>
      </c>
      <c r="R6495" t="s">
        <v>61</v>
      </c>
    </row>
    <row r="6496" spans="1:18" x14ac:dyDescent="0.3">
      <c r="A6496">
        <v>3820</v>
      </c>
      <c r="B6496" t="s">
        <v>375</v>
      </c>
      <c r="C6496" t="s">
        <v>39</v>
      </c>
      <c r="D6496">
        <v>44</v>
      </c>
      <c r="E6496" t="s">
        <v>34</v>
      </c>
      <c r="F6496" t="s">
        <v>488</v>
      </c>
      <c r="G6496" t="s">
        <v>29</v>
      </c>
      <c r="H6496" t="s">
        <v>611</v>
      </c>
      <c r="I6496" s="1">
        <v>42313</v>
      </c>
      <c r="K6496">
        <v>9.0299999999999994</v>
      </c>
      <c r="L6496" t="s">
        <v>194</v>
      </c>
      <c r="M6496">
        <v>88174</v>
      </c>
      <c r="N6496">
        <v>0.25</v>
      </c>
      <c r="O6496" t="s">
        <v>31</v>
      </c>
      <c r="P6496">
        <v>1125</v>
      </c>
      <c r="Q6496">
        <v>14</v>
      </c>
      <c r="R6496" t="s">
        <v>106</v>
      </c>
    </row>
    <row r="6497" spans="1:18" x14ac:dyDescent="0.3">
      <c r="A6497">
        <v>3042</v>
      </c>
      <c r="B6497" t="s">
        <v>888</v>
      </c>
      <c r="C6497" t="s">
        <v>19</v>
      </c>
      <c r="D6497">
        <v>27</v>
      </c>
      <c r="E6497" t="s">
        <v>20</v>
      </c>
      <c r="F6497" t="s">
        <v>1447</v>
      </c>
      <c r="G6497" t="s">
        <v>29</v>
      </c>
      <c r="H6497" t="s">
        <v>1485</v>
      </c>
      <c r="I6497" s="1">
        <v>43988</v>
      </c>
      <c r="K6497">
        <v>4.45</v>
      </c>
      <c r="L6497" t="s">
        <v>65</v>
      </c>
      <c r="M6497">
        <v>88186</v>
      </c>
      <c r="N6497">
        <v>0.1</v>
      </c>
      <c r="O6497" t="s">
        <v>36</v>
      </c>
      <c r="P6497">
        <v>2559</v>
      </c>
      <c r="Q6497">
        <v>76</v>
      </c>
      <c r="R6497" t="s">
        <v>46</v>
      </c>
    </row>
    <row r="6498" spans="1:18" x14ac:dyDescent="0.3">
      <c r="A6498">
        <v>5107</v>
      </c>
      <c r="B6498" t="s">
        <v>139</v>
      </c>
      <c r="C6498" t="s">
        <v>39</v>
      </c>
      <c r="D6498">
        <v>62</v>
      </c>
      <c r="E6498" t="s">
        <v>48</v>
      </c>
      <c r="F6498" t="s">
        <v>1560</v>
      </c>
      <c r="G6498" t="s">
        <v>22</v>
      </c>
      <c r="H6498" t="s">
        <v>1565</v>
      </c>
      <c r="I6498" s="1">
        <v>45031</v>
      </c>
      <c r="K6498">
        <v>1.59</v>
      </c>
      <c r="L6498" t="s">
        <v>24</v>
      </c>
      <c r="M6498">
        <v>88192</v>
      </c>
      <c r="N6498">
        <v>0.25</v>
      </c>
      <c r="O6498" t="s">
        <v>36</v>
      </c>
      <c r="P6498">
        <v>2296</v>
      </c>
      <c r="Q6498">
        <v>74</v>
      </c>
      <c r="R6498" t="s">
        <v>106</v>
      </c>
    </row>
    <row r="6499" spans="1:18" x14ac:dyDescent="0.3">
      <c r="A6499">
        <v>9034</v>
      </c>
      <c r="B6499" t="s">
        <v>304</v>
      </c>
      <c r="C6499" t="s">
        <v>39</v>
      </c>
      <c r="D6499">
        <v>43</v>
      </c>
      <c r="E6499" t="s">
        <v>34</v>
      </c>
      <c r="F6499" t="s">
        <v>1511</v>
      </c>
      <c r="G6499" t="s">
        <v>29</v>
      </c>
      <c r="H6499" t="s">
        <v>1512</v>
      </c>
      <c r="I6499" s="1">
        <v>45032</v>
      </c>
      <c r="K6499">
        <v>1.59</v>
      </c>
      <c r="L6499" t="s">
        <v>24</v>
      </c>
      <c r="M6499">
        <v>88207</v>
      </c>
      <c r="N6499">
        <v>0.1</v>
      </c>
      <c r="O6499" t="s">
        <v>36</v>
      </c>
      <c r="P6499">
        <v>8012</v>
      </c>
      <c r="Q6499">
        <v>85</v>
      </c>
      <c r="R6499" t="s">
        <v>46</v>
      </c>
    </row>
    <row r="6500" spans="1:18" x14ac:dyDescent="0.3">
      <c r="A6500">
        <v>10452</v>
      </c>
      <c r="B6500" t="s">
        <v>473</v>
      </c>
      <c r="C6500" t="s">
        <v>19</v>
      </c>
      <c r="D6500">
        <v>29</v>
      </c>
      <c r="E6500" t="s">
        <v>20</v>
      </c>
      <c r="F6500" t="s">
        <v>483</v>
      </c>
      <c r="G6500" t="s">
        <v>40</v>
      </c>
      <c r="H6500" t="s">
        <v>523</v>
      </c>
      <c r="I6500" s="1">
        <v>42501</v>
      </c>
      <c r="K6500">
        <v>8.52</v>
      </c>
      <c r="L6500" t="s">
        <v>194</v>
      </c>
      <c r="M6500">
        <v>88211</v>
      </c>
      <c r="N6500">
        <v>0.2</v>
      </c>
      <c r="O6500" t="s">
        <v>31</v>
      </c>
      <c r="P6500">
        <v>8035</v>
      </c>
      <c r="Q6500">
        <v>16</v>
      </c>
      <c r="R6500" t="s">
        <v>80</v>
      </c>
    </row>
    <row r="6501" spans="1:18" x14ac:dyDescent="0.3">
      <c r="A6501">
        <v>5220</v>
      </c>
      <c r="B6501" t="s">
        <v>192</v>
      </c>
      <c r="C6501" t="s">
        <v>39</v>
      </c>
      <c r="D6501">
        <v>53</v>
      </c>
      <c r="E6501" t="s">
        <v>28</v>
      </c>
      <c r="F6501" t="s">
        <v>1560</v>
      </c>
      <c r="G6501" t="s">
        <v>29</v>
      </c>
      <c r="H6501" t="s">
        <v>1561</v>
      </c>
      <c r="I6501" s="1">
        <v>44960</v>
      </c>
      <c r="K6501">
        <v>1.79</v>
      </c>
      <c r="L6501" t="s">
        <v>24</v>
      </c>
      <c r="M6501">
        <v>88212</v>
      </c>
      <c r="N6501">
        <v>0.25</v>
      </c>
      <c r="O6501" t="s">
        <v>36</v>
      </c>
      <c r="P6501">
        <v>4628</v>
      </c>
      <c r="Q6501">
        <v>69</v>
      </c>
      <c r="R6501" t="s">
        <v>59</v>
      </c>
    </row>
    <row r="6502" spans="1:18" x14ac:dyDescent="0.3">
      <c r="A6502">
        <v>9074</v>
      </c>
      <c r="B6502" t="s">
        <v>786</v>
      </c>
      <c r="C6502" t="s">
        <v>39</v>
      </c>
      <c r="D6502">
        <v>61</v>
      </c>
      <c r="E6502" t="s">
        <v>48</v>
      </c>
      <c r="F6502" t="s">
        <v>1511</v>
      </c>
      <c r="G6502" t="s">
        <v>29</v>
      </c>
      <c r="H6502" t="s">
        <v>1516</v>
      </c>
      <c r="I6502" s="1">
        <v>45183</v>
      </c>
      <c r="K6502">
        <v>1.17</v>
      </c>
      <c r="L6502" t="s">
        <v>24</v>
      </c>
      <c r="M6502">
        <v>88213</v>
      </c>
      <c r="N6502">
        <v>0.25</v>
      </c>
      <c r="O6502" t="s">
        <v>36</v>
      </c>
      <c r="Q6502">
        <v>32</v>
      </c>
      <c r="R6502" t="s">
        <v>37</v>
      </c>
    </row>
    <row r="6503" spans="1:18" x14ac:dyDescent="0.3">
      <c r="A6503">
        <v>7390</v>
      </c>
      <c r="B6503" t="s">
        <v>650</v>
      </c>
      <c r="C6503" t="s">
        <v>19</v>
      </c>
      <c r="D6503">
        <v>60</v>
      </c>
      <c r="E6503" t="s">
        <v>48</v>
      </c>
      <c r="F6503" t="s">
        <v>488</v>
      </c>
      <c r="G6503" t="s">
        <v>29</v>
      </c>
      <c r="H6503" t="s">
        <v>560</v>
      </c>
      <c r="I6503" s="1">
        <v>43188</v>
      </c>
      <c r="K6503">
        <v>6.64</v>
      </c>
      <c r="L6503" t="s">
        <v>194</v>
      </c>
      <c r="M6503">
        <v>88239</v>
      </c>
      <c r="N6503">
        <v>0.3</v>
      </c>
      <c r="O6503" t="s">
        <v>31</v>
      </c>
      <c r="P6503">
        <v>6668</v>
      </c>
      <c r="Q6503">
        <v>76</v>
      </c>
      <c r="R6503" t="s">
        <v>106</v>
      </c>
    </row>
    <row r="6504" spans="1:18" x14ac:dyDescent="0.3">
      <c r="A6504">
        <v>1417</v>
      </c>
      <c r="B6504" t="s">
        <v>425</v>
      </c>
      <c r="C6504" t="s">
        <v>19</v>
      </c>
      <c r="D6504">
        <v>40</v>
      </c>
      <c r="E6504" t="s">
        <v>34</v>
      </c>
      <c r="F6504" t="s">
        <v>1360</v>
      </c>
      <c r="G6504" t="s">
        <v>29</v>
      </c>
      <c r="H6504" t="s">
        <v>1375</v>
      </c>
      <c r="I6504" s="1">
        <v>44514</v>
      </c>
      <c r="K6504">
        <v>3.01</v>
      </c>
      <c r="L6504" t="s">
        <v>65</v>
      </c>
      <c r="M6504">
        <v>88240</v>
      </c>
      <c r="N6504">
        <v>0.25</v>
      </c>
      <c r="O6504" t="s">
        <v>36</v>
      </c>
      <c r="P6504">
        <v>1002</v>
      </c>
      <c r="Q6504">
        <v>24</v>
      </c>
      <c r="R6504" t="s">
        <v>71</v>
      </c>
    </row>
    <row r="6505" spans="1:18" x14ac:dyDescent="0.3">
      <c r="A6505">
        <v>7479</v>
      </c>
      <c r="B6505" t="s">
        <v>1291</v>
      </c>
      <c r="C6505" t="s">
        <v>19</v>
      </c>
      <c r="D6505">
        <v>41</v>
      </c>
      <c r="E6505" t="s">
        <v>34</v>
      </c>
      <c r="F6505" t="s">
        <v>1447</v>
      </c>
      <c r="G6505" t="s">
        <v>29</v>
      </c>
      <c r="H6505" t="s">
        <v>1448</v>
      </c>
      <c r="I6505" s="1">
        <v>45379</v>
      </c>
      <c r="K6505">
        <v>0.64</v>
      </c>
      <c r="L6505" t="s">
        <v>24</v>
      </c>
      <c r="M6505">
        <v>88243</v>
      </c>
      <c r="N6505">
        <v>0.2</v>
      </c>
      <c r="O6505" t="s">
        <v>36</v>
      </c>
      <c r="Q6505">
        <v>87</v>
      </c>
      <c r="R6505" t="s">
        <v>67</v>
      </c>
    </row>
    <row r="6506" spans="1:18" x14ac:dyDescent="0.3">
      <c r="A6506">
        <v>3667</v>
      </c>
      <c r="B6506" t="s">
        <v>1421</v>
      </c>
      <c r="C6506" t="s">
        <v>39</v>
      </c>
      <c r="D6506">
        <v>51</v>
      </c>
      <c r="E6506" t="s">
        <v>28</v>
      </c>
      <c r="F6506" t="s">
        <v>488</v>
      </c>
      <c r="G6506" t="s">
        <v>29</v>
      </c>
      <c r="H6506" t="s">
        <v>597</v>
      </c>
      <c r="I6506" s="1">
        <v>42368</v>
      </c>
      <c r="K6506">
        <v>8.8800000000000008</v>
      </c>
      <c r="L6506" t="s">
        <v>194</v>
      </c>
      <c r="M6506">
        <v>88245</v>
      </c>
      <c r="N6506">
        <v>0.2</v>
      </c>
      <c r="O6506" t="s">
        <v>45</v>
      </c>
      <c r="P6506">
        <v>3212</v>
      </c>
      <c r="Q6506">
        <v>4</v>
      </c>
      <c r="R6506" t="s">
        <v>54</v>
      </c>
    </row>
    <row r="6507" spans="1:18" x14ac:dyDescent="0.3">
      <c r="A6507">
        <v>7421</v>
      </c>
      <c r="B6507" t="s">
        <v>1323</v>
      </c>
      <c r="C6507" t="s">
        <v>19</v>
      </c>
      <c r="D6507">
        <v>45</v>
      </c>
      <c r="E6507" t="s">
        <v>34</v>
      </c>
      <c r="F6507" t="s">
        <v>929</v>
      </c>
      <c r="G6507" t="s">
        <v>29</v>
      </c>
      <c r="H6507" t="s">
        <v>930</v>
      </c>
      <c r="I6507" s="1">
        <v>42643</v>
      </c>
      <c r="K6507">
        <v>8.1300000000000008</v>
      </c>
      <c r="L6507" t="s">
        <v>194</v>
      </c>
      <c r="M6507">
        <v>88252</v>
      </c>
      <c r="N6507">
        <v>0.15</v>
      </c>
      <c r="O6507" t="s">
        <v>31</v>
      </c>
      <c r="P6507">
        <v>7412</v>
      </c>
      <c r="Q6507">
        <v>40</v>
      </c>
      <c r="R6507" t="s">
        <v>80</v>
      </c>
    </row>
    <row r="6508" spans="1:18" x14ac:dyDescent="0.3">
      <c r="A6508">
        <v>7669</v>
      </c>
      <c r="B6508" t="s">
        <v>501</v>
      </c>
      <c r="C6508" t="s">
        <v>39</v>
      </c>
      <c r="D6508">
        <v>58</v>
      </c>
      <c r="E6508" t="s">
        <v>28</v>
      </c>
      <c r="F6508" t="s">
        <v>1360</v>
      </c>
      <c r="G6508" t="s">
        <v>29</v>
      </c>
      <c r="H6508" t="s">
        <v>1403</v>
      </c>
      <c r="I6508" s="1">
        <v>43888</v>
      </c>
      <c r="K6508">
        <v>4.72</v>
      </c>
      <c r="L6508" t="s">
        <v>65</v>
      </c>
      <c r="M6508">
        <v>88253</v>
      </c>
      <c r="N6508">
        <v>0.25</v>
      </c>
      <c r="O6508" t="s">
        <v>31</v>
      </c>
      <c r="P6508">
        <v>4340</v>
      </c>
      <c r="Q6508">
        <v>12</v>
      </c>
      <c r="R6508" t="s">
        <v>42</v>
      </c>
    </row>
    <row r="6509" spans="1:18" x14ac:dyDescent="0.3">
      <c r="A6509">
        <v>5314</v>
      </c>
      <c r="B6509" t="s">
        <v>1453</v>
      </c>
      <c r="C6509" t="s">
        <v>39</v>
      </c>
      <c r="D6509">
        <v>37</v>
      </c>
      <c r="E6509" t="s">
        <v>20</v>
      </c>
      <c r="F6509" t="s">
        <v>488</v>
      </c>
      <c r="G6509" t="s">
        <v>29</v>
      </c>
      <c r="H6509" t="s">
        <v>566</v>
      </c>
      <c r="I6509" s="1">
        <v>42418</v>
      </c>
      <c r="K6509">
        <v>8.74</v>
      </c>
      <c r="L6509" t="s">
        <v>194</v>
      </c>
      <c r="M6509">
        <v>88258</v>
      </c>
      <c r="N6509">
        <v>0.15</v>
      </c>
      <c r="O6509" t="s">
        <v>31</v>
      </c>
      <c r="P6509">
        <v>2930</v>
      </c>
      <c r="Q6509">
        <v>31</v>
      </c>
      <c r="R6509" t="s">
        <v>42</v>
      </c>
    </row>
    <row r="6510" spans="1:18" x14ac:dyDescent="0.3">
      <c r="A6510">
        <v>8237</v>
      </c>
      <c r="B6510" t="s">
        <v>675</v>
      </c>
      <c r="C6510" t="s">
        <v>19</v>
      </c>
      <c r="D6510">
        <v>28</v>
      </c>
      <c r="E6510" t="s">
        <v>20</v>
      </c>
      <c r="F6510" t="s">
        <v>488</v>
      </c>
      <c r="G6510" t="s">
        <v>29</v>
      </c>
      <c r="H6510" t="s">
        <v>566</v>
      </c>
      <c r="I6510" s="1">
        <v>42307</v>
      </c>
      <c r="K6510">
        <v>9.0500000000000007</v>
      </c>
      <c r="L6510" t="s">
        <v>194</v>
      </c>
      <c r="M6510">
        <v>88262</v>
      </c>
      <c r="N6510">
        <v>0.2</v>
      </c>
      <c r="O6510" t="s">
        <v>31</v>
      </c>
      <c r="P6510">
        <v>2558</v>
      </c>
      <c r="Q6510">
        <v>73</v>
      </c>
      <c r="R6510" t="s">
        <v>106</v>
      </c>
    </row>
    <row r="6511" spans="1:18" x14ac:dyDescent="0.3">
      <c r="A6511">
        <v>4324</v>
      </c>
      <c r="B6511" t="s">
        <v>912</v>
      </c>
      <c r="C6511" t="s">
        <v>39</v>
      </c>
      <c r="D6511">
        <v>61</v>
      </c>
      <c r="E6511" t="s">
        <v>48</v>
      </c>
      <c r="F6511" t="s">
        <v>488</v>
      </c>
      <c r="G6511" t="s">
        <v>29</v>
      </c>
      <c r="H6511" t="s">
        <v>611</v>
      </c>
      <c r="I6511" s="1">
        <v>42172</v>
      </c>
      <c r="K6511">
        <v>9.42</v>
      </c>
      <c r="L6511" t="s">
        <v>194</v>
      </c>
      <c r="M6511">
        <v>88285</v>
      </c>
      <c r="N6511">
        <v>0.5</v>
      </c>
      <c r="O6511" t="s">
        <v>36</v>
      </c>
      <c r="P6511">
        <v>2650</v>
      </c>
      <c r="Q6511">
        <v>47</v>
      </c>
      <c r="R6511" t="s">
        <v>71</v>
      </c>
    </row>
    <row r="6512" spans="1:18" x14ac:dyDescent="0.3">
      <c r="A6512">
        <v>7487</v>
      </c>
      <c r="B6512" t="s">
        <v>63</v>
      </c>
      <c r="C6512" t="s">
        <v>39</v>
      </c>
      <c r="D6512">
        <v>34</v>
      </c>
      <c r="E6512" t="s">
        <v>20</v>
      </c>
      <c r="F6512" t="s">
        <v>483</v>
      </c>
      <c r="G6512" t="s">
        <v>40</v>
      </c>
      <c r="H6512" t="s">
        <v>523</v>
      </c>
      <c r="I6512" s="1">
        <v>42238</v>
      </c>
      <c r="K6512">
        <v>9.24</v>
      </c>
      <c r="L6512" t="s">
        <v>194</v>
      </c>
      <c r="M6512">
        <v>88292</v>
      </c>
      <c r="N6512">
        <v>0.1</v>
      </c>
      <c r="O6512" t="s">
        <v>25</v>
      </c>
      <c r="P6512">
        <v>5526</v>
      </c>
      <c r="Q6512">
        <v>48</v>
      </c>
      <c r="R6512" t="s">
        <v>61</v>
      </c>
    </row>
    <row r="6513" spans="1:18" x14ac:dyDescent="0.3">
      <c r="A6513">
        <v>5031</v>
      </c>
      <c r="B6513" t="s">
        <v>698</v>
      </c>
      <c r="C6513" t="s">
        <v>19</v>
      </c>
      <c r="D6513">
        <v>64</v>
      </c>
      <c r="E6513" t="s">
        <v>48</v>
      </c>
      <c r="F6513" t="s">
        <v>1511</v>
      </c>
      <c r="G6513" t="s">
        <v>29</v>
      </c>
      <c r="H6513" t="s">
        <v>1522</v>
      </c>
      <c r="I6513" s="1">
        <v>45083</v>
      </c>
      <c r="K6513">
        <v>1.45</v>
      </c>
      <c r="L6513" t="s">
        <v>24</v>
      </c>
      <c r="M6513">
        <v>88293</v>
      </c>
      <c r="N6513">
        <v>0.5</v>
      </c>
      <c r="O6513" t="s">
        <v>25</v>
      </c>
      <c r="Q6513">
        <v>25</v>
      </c>
      <c r="R6513" t="s">
        <v>123</v>
      </c>
    </row>
    <row r="6514" spans="1:18" x14ac:dyDescent="0.3">
      <c r="A6514">
        <v>6825</v>
      </c>
      <c r="B6514" t="s">
        <v>1236</v>
      </c>
      <c r="C6514" t="s">
        <v>19</v>
      </c>
      <c r="D6514">
        <v>35</v>
      </c>
      <c r="E6514" t="s">
        <v>20</v>
      </c>
      <c r="F6514" t="s">
        <v>1447</v>
      </c>
      <c r="G6514" t="s">
        <v>29</v>
      </c>
      <c r="H6514" t="s">
        <v>1448</v>
      </c>
      <c r="I6514" s="1">
        <v>44666</v>
      </c>
      <c r="K6514">
        <v>2.59</v>
      </c>
      <c r="L6514" t="s">
        <v>65</v>
      </c>
      <c r="M6514">
        <v>88294</v>
      </c>
      <c r="N6514">
        <v>0.5</v>
      </c>
      <c r="O6514" t="s">
        <v>45</v>
      </c>
      <c r="P6514">
        <v>4518</v>
      </c>
      <c r="Q6514">
        <v>82</v>
      </c>
      <c r="R6514" t="s">
        <v>42</v>
      </c>
    </row>
    <row r="6515" spans="1:18" x14ac:dyDescent="0.3">
      <c r="A6515">
        <v>9697</v>
      </c>
      <c r="B6515" t="s">
        <v>868</v>
      </c>
      <c r="C6515" t="s">
        <v>39</v>
      </c>
      <c r="D6515">
        <v>39</v>
      </c>
      <c r="E6515" t="s">
        <v>20</v>
      </c>
      <c r="F6515" t="s">
        <v>929</v>
      </c>
      <c r="G6515" t="s">
        <v>22</v>
      </c>
      <c r="H6515" t="s">
        <v>931</v>
      </c>
      <c r="I6515" s="1">
        <v>43758</v>
      </c>
      <c r="K6515">
        <v>5.08</v>
      </c>
      <c r="L6515" t="s">
        <v>194</v>
      </c>
      <c r="M6515">
        <v>88302</v>
      </c>
      <c r="N6515">
        <v>0.5</v>
      </c>
      <c r="O6515" t="s">
        <v>45</v>
      </c>
      <c r="P6515">
        <v>1256</v>
      </c>
      <c r="Q6515">
        <v>12</v>
      </c>
      <c r="R6515" t="s">
        <v>46</v>
      </c>
    </row>
    <row r="6516" spans="1:18" x14ac:dyDescent="0.3">
      <c r="A6516">
        <v>6719</v>
      </c>
      <c r="B6516" t="s">
        <v>115</v>
      </c>
      <c r="C6516" t="s">
        <v>19</v>
      </c>
      <c r="D6516">
        <v>31</v>
      </c>
      <c r="E6516" t="s">
        <v>20</v>
      </c>
      <c r="F6516" t="s">
        <v>1360</v>
      </c>
      <c r="G6516" t="s">
        <v>29</v>
      </c>
      <c r="H6516" t="s">
        <v>1375</v>
      </c>
      <c r="I6516" s="1">
        <v>43687</v>
      </c>
      <c r="K6516">
        <v>5.27</v>
      </c>
      <c r="L6516" t="s">
        <v>194</v>
      </c>
      <c r="M6516">
        <v>88306</v>
      </c>
      <c r="N6516">
        <v>0.15</v>
      </c>
      <c r="O6516" t="s">
        <v>36</v>
      </c>
      <c r="P6516">
        <v>3156</v>
      </c>
      <c r="Q6516">
        <v>83</v>
      </c>
      <c r="R6516" t="s">
        <v>56</v>
      </c>
    </row>
    <row r="6517" spans="1:18" x14ac:dyDescent="0.3">
      <c r="A6517">
        <v>7084</v>
      </c>
      <c r="B6517" t="s">
        <v>1334</v>
      </c>
      <c r="C6517" t="s">
        <v>39</v>
      </c>
      <c r="D6517">
        <v>58</v>
      </c>
      <c r="E6517" t="s">
        <v>28</v>
      </c>
      <c r="F6517" t="s">
        <v>483</v>
      </c>
      <c r="G6517" t="s">
        <v>29</v>
      </c>
      <c r="H6517" t="s">
        <v>736</v>
      </c>
      <c r="I6517" s="1">
        <v>42273</v>
      </c>
      <c r="K6517">
        <v>9.14</v>
      </c>
      <c r="L6517" t="s">
        <v>194</v>
      </c>
      <c r="M6517">
        <v>88321</v>
      </c>
      <c r="N6517">
        <v>0.2</v>
      </c>
      <c r="O6517" t="s">
        <v>31</v>
      </c>
      <c r="Q6517">
        <v>38</v>
      </c>
      <c r="R6517" t="s">
        <v>80</v>
      </c>
    </row>
    <row r="6518" spans="1:18" x14ac:dyDescent="0.3">
      <c r="A6518">
        <v>3009</v>
      </c>
      <c r="B6518" t="s">
        <v>1583</v>
      </c>
      <c r="C6518" t="s">
        <v>19</v>
      </c>
      <c r="D6518">
        <v>60</v>
      </c>
      <c r="E6518" t="s">
        <v>48</v>
      </c>
      <c r="F6518" t="s">
        <v>1360</v>
      </c>
      <c r="G6518" t="s">
        <v>29</v>
      </c>
      <c r="H6518" t="s">
        <v>1454</v>
      </c>
      <c r="I6518" s="1">
        <v>44037</v>
      </c>
      <c r="K6518">
        <v>4.3099999999999996</v>
      </c>
      <c r="L6518" t="s">
        <v>65</v>
      </c>
      <c r="M6518">
        <v>88328</v>
      </c>
      <c r="N6518">
        <v>0.15</v>
      </c>
      <c r="O6518" t="s">
        <v>36</v>
      </c>
      <c r="P6518">
        <v>2199</v>
      </c>
      <c r="Q6518">
        <v>27</v>
      </c>
      <c r="R6518" t="s">
        <v>32</v>
      </c>
    </row>
    <row r="6519" spans="1:18" x14ac:dyDescent="0.3">
      <c r="A6519">
        <v>7098</v>
      </c>
      <c r="B6519" t="s">
        <v>747</v>
      </c>
      <c r="C6519" t="s">
        <v>19</v>
      </c>
      <c r="D6519">
        <v>24</v>
      </c>
      <c r="E6519" t="s">
        <v>51</v>
      </c>
      <c r="F6519" t="s">
        <v>1360</v>
      </c>
      <c r="G6519" t="s">
        <v>29</v>
      </c>
      <c r="H6519" t="s">
        <v>1361</v>
      </c>
      <c r="I6519" s="1">
        <v>44213</v>
      </c>
      <c r="K6519">
        <v>3.83</v>
      </c>
      <c r="L6519" t="s">
        <v>65</v>
      </c>
      <c r="M6519">
        <v>88345</v>
      </c>
      <c r="N6519">
        <v>0.25</v>
      </c>
      <c r="O6519" t="s">
        <v>36</v>
      </c>
      <c r="P6519">
        <v>2010</v>
      </c>
      <c r="Q6519">
        <v>55</v>
      </c>
      <c r="R6519" t="s">
        <v>49</v>
      </c>
    </row>
    <row r="6520" spans="1:18" x14ac:dyDescent="0.3">
      <c r="A6520">
        <v>1359</v>
      </c>
      <c r="B6520" t="s">
        <v>273</v>
      </c>
      <c r="C6520" t="s">
        <v>19</v>
      </c>
      <c r="D6520">
        <v>25</v>
      </c>
      <c r="E6520" t="s">
        <v>20</v>
      </c>
      <c r="F6520" t="s">
        <v>483</v>
      </c>
      <c r="G6520" t="s">
        <v>29</v>
      </c>
      <c r="H6520" t="s">
        <v>557</v>
      </c>
      <c r="I6520" s="1">
        <v>42108</v>
      </c>
      <c r="K6520">
        <v>9.59</v>
      </c>
      <c r="L6520" t="s">
        <v>194</v>
      </c>
      <c r="M6520">
        <v>88348</v>
      </c>
      <c r="N6520">
        <v>0.15</v>
      </c>
      <c r="O6520" t="s">
        <v>36</v>
      </c>
      <c r="P6520">
        <v>1090</v>
      </c>
      <c r="Q6520">
        <v>34</v>
      </c>
      <c r="R6520" t="s">
        <v>42</v>
      </c>
    </row>
    <row r="6521" spans="1:18" x14ac:dyDescent="0.3">
      <c r="A6521">
        <v>5673</v>
      </c>
      <c r="B6521" t="s">
        <v>158</v>
      </c>
      <c r="C6521" t="s">
        <v>19</v>
      </c>
      <c r="D6521">
        <v>43</v>
      </c>
      <c r="E6521" t="s">
        <v>34</v>
      </c>
      <c r="F6521" t="s">
        <v>1447</v>
      </c>
      <c r="G6521" t="s">
        <v>29</v>
      </c>
      <c r="H6521" t="s">
        <v>1513</v>
      </c>
      <c r="I6521" s="1">
        <v>45094</v>
      </c>
      <c r="K6521">
        <v>1.42</v>
      </c>
      <c r="L6521" t="s">
        <v>24</v>
      </c>
      <c r="M6521">
        <v>88351</v>
      </c>
      <c r="N6521">
        <v>0.5</v>
      </c>
      <c r="O6521" t="s">
        <v>45</v>
      </c>
      <c r="P6521">
        <v>5472</v>
      </c>
      <c r="Q6521">
        <v>76</v>
      </c>
      <c r="R6521" t="s">
        <v>37</v>
      </c>
    </row>
    <row r="6522" spans="1:18" x14ac:dyDescent="0.3">
      <c r="A6522">
        <v>3339</v>
      </c>
      <c r="B6522" t="s">
        <v>1442</v>
      </c>
      <c r="C6522" t="s">
        <v>39</v>
      </c>
      <c r="D6522">
        <v>32</v>
      </c>
      <c r="E6522" t="s">
        <v>20</v>
      </c>
      <c r="F6522" t="s">
        <v>488</v>
      </c>
      <c r="G6522" t="s">
        <v>22</v>
      </c>
      <c r="H6522" t="s">
        <v>566</v>
      </c>
      <c r="I6522" s="1">
        <v>42305</v>
      </c>
      <c r="K6522">
        <v>9.0500000000000007</v>
      </c>
      <c r="L6522" t="s">
        <v>194</v>
      </c>
      <c r="M6522">
        <v>88370</v>
      </c>
      <c r="N6522">
        <v>0.25</v>
      </c>
      <c r="O6522" t="s">
        <v>36</v>
      </c>
      <c r="P6522">
        <v>1365</v>
      </c>
      <c r="Q6522">
        <v>33</v>
      </c>
      <c r="R6522" t="s">
        <v>49</v>
      </c>
    </row>
    <row r="6523" spans="1:18" x14ac:dyDescent="0.3">
      <c r="A6523">
        <v>8762</v>
      </c>
      <c r="B6523" t="s">
        <v>954</v>
      </c>
      <c r="C6523" t="s">
        <v>19</v>
      </c>
      <c r="D6523">
        <v>58</v>
      </c>
      <c r="E6523" t="s">
        <v>28</v>
      </c>
      <c r="F6523" t="s">
        <v>1360</v>
      </c>
      <c r="G6523" t="s">
        <v>29</v>
      </c>
      <c r="H6523" t="s">
        <v>1385</v>
      </c>
      <c r="I6523" s="1">
        <v>42891</v>
      </c>
      <c r="J6523" s="1">
        <v>45313</v>
      </c>
      <c r="K6523">
        <v>6.63</v>
      </c>
      <c r="L6523" t="s">
        <v>194</v>
      </c>
      <c r="M6523">
        <v>88385</v>
      </c>
      <c r="N6523">
        <v>0.25</v>
      </c>
      <c r="O6523" t="s">
        <v>31</v>
      </c>
      <c r="P6523">
        <v>5105</v>
      </c>
      <c r="Q6523">
        <v>11</v>
      </c>
      <c r="R6523" t="s">
        <v>42</v>
      </c>
    </row>
    <row r="6524" spans="1:18" x14ac:dyDescent="0.3">
      <c r="A6524">
        <v>9763</v>
      </c>
      <c r="B6524" t="s">
        <v>1043</v>
      </c>
      <c r="C6524" t="s">
        <v>19</v>
      </c>
      <c r="D6524">
        <v>61</v>
      </c>
      <c r="E6524" t="s">
        <v>48</v>
      </c>
      <c r="F6524" t="s">
        <v>929</v>
      </c>
      <c r="G6524" t="s">
        <v>40</v>
      </c>
      <c r="H6524" t="s">
        <v>931</v>
      </c>
      <c r="I6524" s="1">
        <v>43267</v>
      </c>
      <c r="K6524">
        <v>6.42</v>
      </c>
      <c r="L6524" t="s">
        <v>194</v>
      </c>
      <c r="M6524">
        <v>88393</v>
      </c>
      <c r="N6524">
        <v>0.2</v>
      </c>
      <c r="O6524" t="s">
        <v>31</v>
      </c>
      <c r="P6524">
        <v>1782</v>
      </c>
      <c r="Q6524">
        <v>98</v>
      </c>
      <c r="R6524" t="s">
        <v>88</v>
      </c>
    </row>
    <row r="6525" spans="1:18" x14ac:dyDescent="0.3">
      <c r="A6525">
        <v>1674</v>
      </c>
      <c r="B6525" t="s">
        <v>1351</v>
      </c>
      <c r="C6525" t="s">
        <v>39</v>
      </c>
      <c r="D6525">
        <v>56</v>
      </c>
      <c r="E6525" t="s">
        <v>28</v>
      </c>
      <c r="F6525" t="s">
        <v>483</v>
      </c>
      <c r="G6525" t="s">
        <v>29</v>
      </c>
      <c r="H6525" t="s">
        <v>557</v>
      </c>
      <c r="I6525" s="1">
        <v>43036</v>
      </c>
      <c r="K6525">
        <v>7.05</v>
      </c>
      <c r="L6525" t="s">
        <v>194</v>
      </c>
      <c r="M6525">
        <v>88408</v>
      </c>
      <c r="N6525">
        <v>0.15</v>
      </c>
      <c r="O6525" t="s">
        <v>45</v>
      </c>
      <c r="Q6525">
        <v>25</v>
      </c>
      <c r="R6525" t="s">
        <v>67</v>
      </c>
    </row>
    <row r="6526" spans="1:18" x14ac:dyDescent="0.3">
      <c r="A6526">
        <v>7667</v>
      </c>
      <c r="B6526" t="s">
        <v>1022</v>
      </c>
      <c r="C6526" t="s">
        <v>19</v>
      </c>
      <c r="D6526">
        <v>48</v>
      </c>
      <c r="E6526" t="s">
        <v>34</v>
      </c>
      <c r="F6526" t="s">
        <v>1447</v>
      </c>
      <c r="G6526" t="s">
        <v>29</v>
      </c>
      <c r="H6526" t="s">
        <v>1452</v>
      </c>
      <c r="I6526" s="1">
        <v>44625</v>
      </c>
      <c r="K6526">
        <v>2.7</v>
      </c>
      <c r="L6526" t="s">
        <v>65</v>
      </c>
      <c r="M6526">
        <v>88411</v>
      </c>
      <c r="N6526">
        <v>0.25</v>
      </c>
      <c r="O6526" t="s">
        <v>36</v>
      </c>
      <c r="P6526">
        <v>6602</v>
      </c>
      <c r="Q6526">
        <v>71</v>
      </c>
      <c r="R6526" t="s">
        <v>59</v>
      </c>
    </row>
    <row r="6527" spans="1:18" x14ac:dyDescent="0.3">
      <c r="A6527">
        <v>9364</v>
      </c>
      <c r="B6527" t="s">
        <v>1083</v>
      </c>
      <c r="C6527" t="s">
        <v>39</v>
      </c>
      <c r="D6527">
        <v>36</v>
      </c>
      <c r="E6527" t="s">
        <v>20</v>
      </c>
      <c r="F6527" t="s">
        <v>929</v>
      </c>
      <c r="G6527" t="s">
        <v>29</v>
      </c>
      <c r="H6527" t="s">
        <v>962</v>
      </c>
      <c r="I6527" s="1">
        <v>42724</v>
      </c>
      <c r="K6527">
        <v>7.91</v>
      </c>
      <c r="L6527" t="s">
        <v>194</v>
      </c>
      <c r="M6527">
        <v>88428</v>
      </c>
      <c r="N6527">
        <v>0.2</v>
      </c>
      <c r="O6527" t="s">
        <v>31</v>
      </c>
      <c r="Q6527">
        <v>94</v>
      </c>
      <c r="R6527" t="s">
        <v>54</v>
      </c>
    </row>
    <row r="6528" spans="1:18" x14ac:dyDescent="0.3">
      <c r="A6528">
        <v>3643</v>
      </c>
      <c r="B6528" t="s">
        <v>237</v>
      </c>
      <c r="C6528" t="s">
        <v>19</v>
      </c>
      <c r="D6528">
        <v>31</v>
      </c>
      <c r="E6528" t="s">
        <v>20</v>
      </c>
      <c r="F6528" t="s">
        <v>1560</v>
      </c>
      <c r="G6528" t="s">
        <v>22</v>
      </c>
      <c r="H6528" t="s">
        <v>1561</v>
      </c>
      <c r="I6528" s="1">
        <v>44927</v>
      </c>
      <c r="K6528">
        <v>1.88</v>
      </c>
      <c r="L6528" t="s">
        <v>24</v>
      </c>
      <c r="M6528">
        <v>88434</v>
      </c>
      <c r="N6528">
        <v>0.1</v>
      </c>
      <c r="O6528" t="s">
        <v>45</v>
      </c>
      <c r="P6528">
        <v>2889</v>
      </c>
      <c r="Q6528">
        <v>96</v>
      </c>
      <c r="R6528" t="s">
        <v>84</v>
      </c>
    </row>
    <row r="6529" spans="1:18" x14ac:dyDescent="0.3">
      <c r="A6529">
        <v>3349</v>
      </c>
      <c r="B6529" t="s">
        <v>1255</v>
      </c>
      <c r="C6529" t="s">
        <v>39</v>
      </c>
      <c r="D6529">
        <v>37</v>
      </c>
      <c r="E6529" t="s">
        <v>20</v>
      </c>
      <c r="F6529" t="s">
        <v>1360</v>
      </c>
      <c r="G6529" t="s">
        <v>29</v>
      </c>
      <c r="H6529" t="s">
        <v>1403</v>
      </c>
      <c r="I6529" s="1">
        <v>45251</v>
      </c>
      <c r="K6529">
        <v>0.99</v>
      </c>
      <c r="L6529" t="s">
        <v>24</v>
      </c>
      <c r="M6529">
        <v>88445</v>
      </c>
      <c r="N6529">
        <v>0</v>
      </c>
      <c r="O6529" t="s">
        <v>36</v>
      </c>
      <c r="P6529">
        <v>2215</v>
      </c>
      <c r="Q6529">
        <v>15</v>
      </c>
      <c r="R6529" t="s">
        <v>26</v>
      </c>
    </row>
    <row r="6530" spans="1:18" x14ac:dyDescent="0.3">
      <c r="A6530">
        <v>4989</v>
      </c>
      <c r="B6530" t="s">
        <v>697</v>
      </c>
      <c r="C6530" t="s">
        <v>19</v>
      </c>
      <c r="D6530">
        <v>62</v>
      </c>
      <c r="E6530" t="s">
        <v>48</v>
      </c>
      <c r="F6530" t="s">
        <v>1447</v>
      </c>
      <c r="G6530" t="s">
        <v>29</v>
      </c>
      <c r="H6530" t="s">
        <v>1485</v>
      </c>
      <c r="I6530" s="1">
        <v>44533</v>
      </c>
      <c r="K6530">
        <v>2.95</v>
      </c>
      <c r="L6530" t="s">
        <v>65</v>
      </c>
      <c r="M6530">
        <v>88452</v>
      </c>
      <c r="N6530">
        <v>0.15</v>
      </c>
      <c r="O6530" t="s">
        <v>36</v>
      </c>
      <c r="P6530">
        <v>1789</v>
      </c>
      <c r="Q6530">
        <v>34</v>
      </c>
      <c r="R6530" t="s">
        <v>56</v>
      </c>
    </row>
    <row r="6531" spans="1:18" x14ac:dyDescent="0.3">
      <c r="A6531">
        <v>6940</v>
      </c>
      <c r="B6531" t="s">
        <v>618</v>
      </c>
      <c r="C6531" t="s">
        <v>19</v>
      </c>
      <c r="D6531">
        <v>57</v>
      </c>
      <c r="E6531" t="s">
        <v>28</v>
      </c>
      <c r="F6531" t="s">
        <v>488</v>
      </c>
      <c r="G6531" t="s">
        <v>40</v>
      </c>
      <c r="H6531" t="s">
        <v>560</v>
      </c>
      <c r="I6531" s="1">
        <v>42601</v>
      </c>
      <c r="K6531">
        <v>8.24</v>
      </c>
      <c r="L6531" t="s">
        <v>194</v>
      </c>
      <c r="M6531">
        <v>88466</v>
      </c>
      <c r="N6531">
        <v>0</v>
      </c>
      <c r="O6531" t="s">
        <v>31</v>
      </c>
      <c r="P6531">
        <v>4710</v>
      </c>
      <c r="Q6531">
        <v>92</v>
      </c>
      <c r="R6531" t="s">
        <v>80</v>
      </c>
    </row>
    <row r="6532" spans="1:18" x14ac:dyDescent="0.3">
      <c r="A6532">
        <v>5567</v>
      </c>
      <c r="B6532" t="s">
        <v>874</v>
      </c>
      <c r="C6532" t="s">
        <v>39</v>
      </c>
      <c r="D6532">
        <v>57</v>
      </c>
      <c r="E6532" t="s">
        <v>28</v>
      </c>
      <c r="F6532" t="s">
        <v>488</v>
      </c>
      <c r="G6532" t="s">
        <v>29</v>
      </c>
      <c r="H6532" t="s">
        <v>560</v>
      </c>
      <c r="I6532" s="1">
        <v>43131</v>
      </c>
      <c r="K6532">
        <v>6.79</v>
      </c>
      <c r="L6532" t="s">
        <v>194</v>
      </c>
      <c r="M6532">
        <v>88478</v>
      </c>
      <c r="N6532">
        <v>0.5</v>
      </c>
      <c r="O6532" t="s">
        <v>36</v>
      </c>
      <c r="P6532">
        <v>5424</v>
      </c>
      <c r="Q6532">
        <v>21</v>
      </c>
      <c r="R6532" t="s">
        <v>37</v>
      </c>
    </row>
    <row r="6533" spans="1:18" x14ac:dyDescent="0.3">
      <c r="A6533">
        <v>9064</v>
      </c>
      <c r="B6533" t="s">
        <v>270</v>
      </c>
      <c r="C6533" t="s">
        <v>39</v>
      </c>
      <c r="D6533">
        <v>37</v>
      </c>
      <c r="E6533" t="s">
        <v>20</v>
      </c>
      <c r="F6533" t="s">
        <v>1360</v>
      </c>
      <c r="G6533" t="s">
        <v>29</v>
      </c>
      <c r="H6533" t="s">
        <v>1403</v>
      </c>
      <c r="I6533" s="1">
        <v>44967</v>
      </c>
      <c r="K6533">
        <v>1.77</v>
      </c>
      <c r="L6533" t="s">
        <v>24</v>
      </c>
      <c r="M6533">
        <v>88479</v>
      </c>
      <c r="N6533">
        <v>0.2</v>
      </c>
      <c r="O6533" t="s">
        <v>36</v>
      </c>
      <c r="P6533">
        <v>2336</v>
      </c>
      <c r="Q6533">
        <v>92</v>
      </c>
      <c r="R6533" t="s">
        <v>76</v>
      </c>
    </row>
    <row r="6534" spans="1:18" x14ac:dyDescent="0.3">
      <c r="A6534">
        <v>10398</v>
      </c>
      <c r="B6534" t="s">
        <v>720</v>
      </c>
      <c r="C6534" t="s">
        <v>39</v>
      </c>
      <c r="D6534">
        <v>51</v>
      </c>
      <c r="E6534" t="s">
        <v>28</v>
      </c>
      <c r="F6534" t="s">
        <v>1360</v>
      </c>
      <c r="G6534" t="s">
        <v>29</v>
      </c>
      <c r="H6534" t="s">
        <v>1415</v>
      </c>
      <c r="I6534" s="1">
        <v>44113</v>
      </c>
      <c r="K6534">
        <v>4.0999999999999996</v>
      </c>
      <c r="L6534" t="s">
        <v>65</v>
      </c>
      <c r="M6534">
        <v>88483</v>
      </c>
      <c r="N6534">
        <v>0.3</v>
      </c>
      <c r="O6534" t="s">
        <v>31</v>
      </c>
      <c r="P6534">
        <v>8808</v>
      </c>
      <c r="Q6534">
        <v>71</v>
      </c>
      <c r="R6534" t="s">
        <v>76</v>
      </c>
    </row>
    <row r="6535" spans="1:18" x14ac:dyDescent="0.3">
      <c r="A6535">
        <v>4200</v>
      </c>
      <c r="B6535" t="s">
        <v>528</v>
      </c>
      <c r="C6535" t="s">
        <v>39</v>
      </c>
      <c r="D6535">
        <v>26</v>
      </c>
      <c r="E6535" t="s">
        <v>20</v>
      </c>
      <c r="F6535" t="s">
        <v>1511</v>
      </c>
      <c r="G6535" t="s">
        <v>22</v>
      </c>
      <c r="H6535" t="s">
        <v>1534</v>
      </c>
      <c r="I6535" s="1">
        <v>45322</v>
      </c>
      <c r="K6535">
        <v>0.79</v>
      </c>
      <c r="L6535" t="s">
        <v>24</v>
      </c>
      <c r="M6535">
        <v>88500</v>
      </c>
      <c r="N6535">
        <v>0.15</v>
      </c>
      <c r="O6535" t="s">
        <v>25</v>
      </c>
      <c r="P6535">
        <v>1986</v>
      </c>
      <c r="Q6535">
        <v>94</v>
      </c>
      <c r="R6535" t="s">
        <v>61</v>
      </c>
    </row>
    <row r="6536" spans="1:18" x14ac:dyDescent="0.3">
      <c r="A6536">
        <v>6829</v>
      </c>
      <c r="B6536" t="s">
        <v>143</v>
      </c>
      <c r="C6536" t="s">
        <v>39</v>
      </c>
      <c r="D6536">
        <v>40</v>
      </c>
      <c r="E6536" t="s">
        <v>34</v>
      </c>
      <c r="F6536" t="s">
        <v>488</v>
      </c>
      <c r="G6536" t="s">
        <v>29</v>
      </c>
      <c r="H6536" t="s">
        <v>489</v>
      </c>
      <c r="I6536" s="1">
        <v>42388</v>
      </c>
      <c r="K6536">
        <v>8.83</v>
      </c>
      <c r="L6536" t="s">
        <v>194</v>
      </c>
      <c r="M6536">
        <v>88508</v>
      </c>
      <c r="N6536">
        <v>0.1</v>
      </c>
      <c r="O6536" t="s">
        <v>31</v>
      </c>
      <c r="P6536">
        <v>4404</v>
      </c>
      <c r="Q6536">
        <v>40</v>
      </c>
      <c r="R6536" t="s">
        <v>42</v>
      </c>
    </row>
    <row r="6537" spans="1:18" x14ac:dyDescent="0.3">
      <c r="A6537">
        <v>7007</v>
      </c>
      <c r="B6537" t="s">
        <v>448</v>
      </c>
      <c r="C6537" t="s">
        <v>39</v>
      </c>
      <c r="D6537">
        <v>64</v>
      </c>
      <c r="E6537" t="s">
        <v>48</v>
      </c>
      <c r="F6537" t="s">
        <v>1447</v>
      </c>
      <c r="G6537" t="s">
        <v>29</v>
      </c>
      <c r="H6537" t="s">
        <v>1455</v>
      </c>
      <c r="I6537" s="1">
        <v>44649</v>
      </c>
      <c r="K6537">
        <v>2.64</v>
      </c>
      <c r="L6537" t="s">
        <v>65</v>
      </c>
      <c r="M6537">
        <v>88519</v>
      </c>
      <c r="N6537">
        <v>0.25</v>
      </c>
      <c r="O6537" t="s">
        <v>31</v>
      </c>
      <c r="P6537">
        <v>5016</v>
      </c>
      <c r="Q6537">
        <v>31</v>
      </c>
      <c r="R6537" t="s">
        <v>56</v>
      </c>
    </row>
    <row r="6538" spans="1:18" x14ac:dyDescent="0.3">
      <c r="A6538">
        <v>3901</v>
      </c>
      <c r="B6538" t="s">
        <v>840</v>
      </c>
      <c r="C6538" t="s">
        <v>39</v>
      </c>
      <c r="D6538">
        <v>44</v>
      </c>
      <c r="E6538" t="s">
        <v>34</v>
      </c>
      <c r="F6538" t="s">
        <v>1447</v>
      </c>
      <c r="G6538" t="s">
        <v>22</v>
      </c>
      <c r="H6538" t="s">
        <v>1452</v>
      </c>
      <c r="I6538" s="1">
        <v>45256</v>
      </c>
      <c r="K6538">
        <v>0.97</v>
      </c>
      <c r="L6538" t="s">
        <v>24</v>
      </c>
      <c r="M6538">
        <v>88528</v>
      </c>
      <c r="N6538">
        <v>0.3</v>
      </c>
      <c r="O6538" t="s">
        <v>25</v>
      </c>
      <c r="P6538">
        <v>1813</v>
      </c>
      <c r="Q6538">
        <v>53</v>
      </c>
      <c r="R6538" t="s">
        <v>67</v>
      </c>
    </row>
    <row r="6539" spans="1:18" x14ac:dyDescent="0.3">
      <c r="A6539">
        <v>10413</v>
      </c>
      <c r="B6539" t="s">
        <v>565</v>
      </c>
      <c r="C6539" t="s">
        <v>19</v>
      </c>
      <c r="D6539">
        <v>60</v>
      </c>
      <c r="E6539" t="s">
        <v>48</v>
      </c>
      <c r="F6539" t="s">
        <v>483</v>
      </c>
      <c r="G6539" t="s">
        <v>29</v>
      </c>
      <c r="H6539" t="s">
        <v>557</v>
      </c>
      <c r="I6539" s="1">
        <v>42978</v>
      </c>
      <c r="K6539">
        <v>7.21</v>
      </c>
      <c r="L6539" t="s">
        <v>194</v>
      </c>
      <c r="M6539">
        <v>88532</v>
      </c>
      <c r="N6539">
        <v>0.2</v>
      </c>
      <c r="O6539" t="s">
        <v>36</v>
      </c>
      <c r="Q6539">
        <v>85</v>
      </c>
      <c r="R6539" t="s">
        <v>76</v>
      </c>
    </row>
    <row r="6540" spans="1:18" x14ac:dyDescent="0.3">
      <c r="A6540">
        <v>8313</v>
      </c>
      <c r="B6540" t="s">
        <v>672</v>
      </c>
      <c r="C6540" t="s">
        <v>19</v>
      </c>
      <c r="D6540">
        <v>51</v>
      </c>
      <c r="E6540" t="s">
        <v>28</v>
      </c>
      <c r="F6540" t="s">
        <v>1511</v>
      </c>
      <c r="G6540" t="s">
        <v>22</v>
      </c>
      <c r="H6540" t="s">
        <v>1534</v>
      </c>
      <c r="I6540" s="1">
        <v>44488</v>
      </c>
      <c r="K6540">
        <v>3.08</v>
      </c>
      <c r="L6540" t="s">
        <v>65</v>
      </c>
      <c r="M6540">
        <v>88532</v>
      </c>
      <c r="N6540">
        <v>0.15</v>
      </c>
      <c r="O6540" t="s">
        <v>31</v>
      </c>
      <c r="P6540">
        <v>4435</v>
      </c>
      <c r="Q6540">
        <v>69</v>
      </c>
      <c r="R6540" t="s">
        <v>88</v>
      </c>
    </row>
    <row r="6541" spans="1:18" x14ac:dyDescent="0.3">
      <c r="A6541">
        <v>2015</v>
      </c>
      <c r="B6541" t="s">
        <v>911</v>
      </c>
      <c r="C6541" t="s">
        <v>19</v>
      </c>
      <c r="D6541">
        <v>43</v>
      </c>
      <c r="E6541" t="s">
        <v>34</v>
      </c>
      <c r="F6541" t="s">
        <v>1560</v>
      </c>
      <c r="G6541" t="s">
        <v>40</v>
      </c>
      <c r="H6541" t="s">
        <v>1561</v>
      </c>
      <c r="I6541" s="1">
        <v>44923</v>
      </c>
      <c r="K6541">
        <v>1.89</v>
      </c>
      <c r="L6541" t="s">
        <v>24</v>
      </c>
      <c r="M6541">
        <v>88540</v>
      </c>
      <c r="N6541">
        <v>0</v>
      </c>
      <c r="O6541" t="s">
        <v>36</v>
      </c>
      <c r="P6541">
        <v>1591</v>
      </c>
      <c r="Q6541">
        <v>51</v>
      </c>
      <c r="R6541" t="s">
        <v>56</v>
      </c>
    </row>
    <row r="6542" spans="1:18" x14ac:dyDescent="0.3">
      <c r="A6542">
        <v>3936</v>
      </c>
      <c r="B6542" t="s">
        <v>413</v>
      </c>
      <c r="C6542" t="s">
        <v>19</v>
      </c>
      <c r="D6542">
        <v>31</v>
      </c>
      <c r="E6542" t="s">
        <v>20</v>
      </c>
      <c r="F6542" t="s">
        <v>1560</v>
      </c>
      <c r="G6542" t="s">
        <v>40</v>
      </c>
      <c r="H6542" t="s">
        <v>1561</v>
      </c>
      <c r="I6542" s="1">
        <v>45239</v>
      </c>
      <c r="K6542">
        <v>1.02</v>
      </c>
      <c r="L6542" t="s">
        <v>24</v>
      </c>
      <c r="M6542">
        <v>88551</v>
      </c>
      <c r="N6542">
        <v>0.2</v>
      </c>
      <c r="O6542" t="s">
        <v>45</v>
      </c>
      <c r="P6542">
        <v>1843</v>
      </c>
      <c r="Q6542">
        <v>77</v>
      </c>
      <c r="R6542" t="s">
        <v>56</v>
      </c>
    </row>
    <row r="6543" spans="1:18" x14ac:dyDescent="0.3">
      <c r="A6543">
        <v>6776</v>
      </c>
      <c r="B6543" t="s">
        <v>1392</v>
      </c>
      <c r="C6543" t="s">
        <v>19</v>
      </c>
      <c r="D6543">
        <v>38</v>
      </c>
      <c r="E6543" t="s">
        <v>20</v>
      </c>
      <c r="F6543" t="s">
        <v>1360</v>
      </c>
      <c r="G6543" t="s">
        <v>29</v>
      </c>
      <c r="H6543" t="s">
        <v>1415</v>
      </c>
      <c r="I6543" s="1">
        <v>44398</v>
      </c>
      <c r="K6543">
        <v>3.32</v>
      </c>
      <c r="L6543" t="s">
        <v>65</v>
      </c>
      <c r="M6543">
        <v>88569</v>
      </c>
      <c r="N6543">
        <v>0.1</v>
      </c>
      <c r="O6543" t="s">
        <v>45</v>
      </c>
      <c r="P6543">
        <v>3903</v>
      </c>
      <c r="Q6543">
        <v>75</v>
      </c>
      <c r="R6543" t="s">
        <v>61</v>
      </c>
    </row>
    <row r="6544" spans="1:18" x14ac:dyDescent="0.3">
      <c r="A6544">
        <v>10024</v>
      </c>
      <c r="B6544" t="s">
        <v>216</v>
      </c>
      <c r="C6544" t="s">
        <v>19</v>
      </c>
      <c r="D6544">
        <v>27</v>
      </c>
      <c r="E6544" t="s">
        <v>20</v>
      </c>
      <c r="F6544" t="s">
        <v>1360</v>
      </c>
      <c r="G6544" t="s">
        <v>29</v>
      </c>
      <c r="H6544" t="s">
        <v>1415</v>
      </c>
      <c r="I6544" s="1">
        <v>44766</v>
      </c>
      <c r="K6544">
        <v>2.3199999999999998</v>
      </c>
      <c r="L6544" t="s">
        <v>65</v>
      </c>
      <c r="M6544">
        <v>88575</v>
      </c>
      <c r="N6544">
        <v>0.25</v>
      </c>
      <c r="O6544" t="s">
        <v>45</v>
      </c>
      <c r="P6544">
        <v>7078</v>
      </c>
      <c r="Q6544">
        <v>52</v>
      </c>
      <c r="R6544" t="s">
        <v>88</v>
      </c>
    </row>
    <row r="6545" spans="1:18" x14ac:dyDescent="0.3">
      <c r="A6545">
        <v>8606</v>
      </c>
      <c r="B6545" t="s">
        <v>1286</v>
      </c>
      <c r="C6545" t="s">
        <v>39</v>
      </c>
      <c r="D6545">
        <v>58</v>
      </c>
      <c r="E6545" t="s">
        <v>28</v>
      </c>
      <c r="F6545" t="s">
        <v>1447</v>
      </c>
      <c r="G6545" t="s">
        <v>29</v>
      </c>
      <c r="H6545" t="s">
        <v>1452</v>
      </c>
      <c r="I6545" s="1">
        <v>44489</v>
      </c>
      <c r="K6545">
        <v>3.07</v>
      </c>
      <c r="L6545" t="s">
        <v>65</v>
      </c>
      <c r="M6545">
        <v>88602</v>
      </c>
      <c r="N6545">
        <v>0.5</v>
      </c>
      <c r="O6545" t="s">
        <v>31</v>
      </c>
      <c r="P6545">
        <v>3446</v>
      </c>
      <c r="Q6545">
        <v>63</v>
      </c>
      <c r="R6545" t="s">
        <v>32</v>
      </c>
    </row>
    <row r="6546" spans="1:18" x14ac:dyDescent="0.3">
      <c r="A6546">
        <v>3402</v>
      </c>
      <c r="B6546" t="s">
        <v>1566</v>
      </c>
      <c r="C6546" t="s">
        <v>39</v>
      </c>
      <c r="D6546">
        <v>27</v>
      </c>
      <c r="E6546" t="s">
        <v>20</v>
      </c>
      <c r="F6546" t="s">
        <v>1511</v>
      </c>
      <c r="G6546" t="s">
        <v>29</v>
      </c>
      <c r="H6546" t="s">
        <v>1536</v>
      </c>
      <c r="I6546" s="1">
        <v>44998</v>
      </c>
      <c r="K6546">
        <v>1.68</v>
      </c>
      <c r="L6546" t="s">
        <v>24</v>
      </c>
      <c r="M6546">
        <v>88607</v>
      </c>
      <c r="N6546">
        <v>0.2</v>
      </c>
      <c r="O6546" t="s">
        <v>36</v>
      </c>
      <c r="P6546">
        <v>2875</v>
      </c>
      <c r="Q6546">
        <v>53</v>
      </c>
      <c r="R6546" t="s">
        <v>37</v>
      </c>
    </row>
    <row r="6547" spans="1:18" x14ac:dyDescent="0.3">
      <c r="A6547">
        <v>3381</v>
      </c>
      <c r="B6547" t="s">
        <v>521</v>
      </c>
      <c r="C6547" t="s">
        <v>39</v>
      </c>
      <c r="D6547">
        <v>28</v>
      </c>
      <c r="E6547" t="s">
        <v>20</v>
      </c>
      <c r="F6547" t="s">
        <v>229</v>
      </c>
      <c r="G6547" t="s">
        <v>29</v>
      </c>
      <c r="H6547" t="s">
        <v>301</v>
      </c>
      <c r="I6547" s="1">
        <v>42029</v>
      </c>
      <c r="K6547">
        <v>9.81</v>
      </c>
      <c r="L6547" t="s">
        <v>194</v>
      </c>
      <c r="M6547">
        <v>88650</v>
      </c>
      <c r="N6547">
        <v>0.2</v>
      </c>
      <c r="O6547" t="s">
        <v>36</v>
      </c>
      <c r="P6547">
        <v>1871</v>
      </c>
      <c r="Q6547">
        <v>4</v>
      </c>
      <c r="R6547" t="s">
        <v>52</v>
      </c>
    </row>
    <row r="6548" spans="1:18" x14ac:dyDescent="0.3">
      <c r="A6548">
        <v>1064</v>
      </c>
      <c r="B6548" t="s">
        <v>479</v>
      </c>
      <c r="C6548" t="s">
        <v>19</v>
      </c>
      <c r="D6548">
        <v>31</v>
      </c>
      <c r="E6548" t="s">
        <v>20</v>
      </c>
      <c r="F6548" t="s">
        <v>1360</v>
      </c>
      <c r="G6548" t="s">
        <v>22</v>
      </c>
      <c r="H6548" t="s">
        <v>1375</v>
      </c>
      <c r="I6548" s="1">
        <v>44755</v>
      </c>
      <c r="K6548">
        <v>2.35</v>
      </c>
      <c r="L6548" t="s">
        <v>65</v>
      </c>
      <c r="M6548">
        <v>88652</v>
      </c>
      <c r="N6548">
        <v>0.25</v>
      </c>
      <c r="O6548" t="s">
        <v>36</v>
      </c>
      <c r="P6548">
        <v>1029</v>
      </c>
      <c r="Q6548">
        <v>69</v>
      </c>
      <c r="R6548" t="s">
        <v>52</v>
      </c>
    </row>
    <row r="6549" spans="1:18" x14ac:dyDescent="0.3">
      <c r="A6549">
        <v>6599</v>
      </c>
      <c r="B6549" t="s">
        <v>783</v>
      </c>
      <c r="C6549" t="s">
        <v>39</v>
      </c>
      <c r="D6549">
        <v>43</v>
      </c>
      <c r="E6549" t="s">
        <v>34</v>
      </c>
      <c r="F6549" t="s">
        <v>488</v>
      </c>
      <c r="G6549" t="s">
        <v>40</v>
      </c>
      <c r="H6549" t="s">
        <v>560</v>
      </c>
      <c r="I6549" s="1">
        <v>42298</v>
      </c>
      <c r="K6549">
        <v>9.07</v>
      </c>
      <c r="L6549" t="s">
        <v>194</v>
      </c>
      <c r="M6549">
        <v>88690</v>
      </c>
      <c r="N6549">
        <v>0.1</v>
      </c>
      <c r="O6549" t="s">
        <v>31</v>
      </c>
      <c r="P6549">
        <v>6308</v>
      </c>
      <c r="Q6549">
        <v>18</v>
      </c>
      <c r="R6549" t="s">
        <v>61</v>
      </c>
    </row>
    <row r="6550" spans="1:18" x14ac:dyDescent="0.3">
      <c r="A6550">
        <v>3506</v>
      </c>
      <c r="B6550" t="s">
        <v>1328</v>
      </c>
      <c r="C6550" t="s">
        <v>19</v>
      </c>
      <c r="D6550">
        <v>31</v>
      </c>
      <c r="E6550" t="s">
        <v>20</v>
      </c>
      <c r="F6550" t="s">
        <v>1511</v>
      </c>
      <c r="G6550" t="s">
        <v>29</v>
      </c>
      <c r="H6550" t="s">
        <v>1516</v>
      </c>
      <c r="I6550" s="1">
        <v>45467</v>
      </c>
      <c r="K6550">
        <v>0.4</v>
      </c>
      <c r="L6550" t="s">
        <v>24</v>
      </c>
      <c r="M6550">
        <v>88707</v>
      </c>
      <c r="N6550">
        <v>0</v>
      </c>
      <c r="O6550" t="s">
        <v>36</v>
      </c>
      <c r="P6550">
        <v>2884</v>
      </c>
      <c r="Q6550">
        <v>33</v>
      </c>
      <c r="R6550" t="s">
        <v>106</v>
      </c>
    </row>
    <row r="6551" spans="1:18" x14ac:dyDescent="0.3">
      <c r="A6551">
        <v>7972</v>
      </c>
      <c r="B6551" t="s">
        <v>135</v>
      </c>
      <c r="C6551" t="s">
        <v>39</v>
      </c>
      <c r="D6551">
        <v>65</v>
      </c>
      <c r="E6551" t="s">
        <v>48</v>
      </c>
      <c r="F6551" t="s">
        <v>1560</v>
      </c>
      <c r="G6551" t="s">
        <v>40</v>
      </c>
      <c r="H6551" t="s">
        <v>1574</v>
      </c>
      <c r="I6551" s="1">
        <v>45171</v>
      </c>
      <c r="K6551">
        <v>1.21</v>
      </c>
      <c r="L6551" t="s">
        <v>24</v>
      </c>
      <c r="M6551">
        <v>88708</v>
      </c>
      <c r="N6551">
        <v>0.2</v>
      </c>
      <c r="O6551" t="s">
        <v>25</v>
      </c>
      <c r="P6551">
        <v>1152</v>
      </c>
      <c r="Q6551">
        <v>1</v>
      </c>
      <c r="R6551" t="s">
        <v>106</v>
      </c>
    </row>
    <row r="6552" spans="1:18" x14ac:dyDescent="0.3">
      <c r="A6552">
        <v>6419</v>
      </c>
      <c r="B6552" t="s">
        <v>1362</v>
      </c>
      <c r="C6552" t="s">
        <v>19</v>
      </c>
      <c r="D6552">
        <v>41</v>
      </c>
      <c r="E6552" t="s">
        <v>34</v>
      </c>
      <c r="F6552" t="s">
        <v>1511</v>
      </c>
      <c r="G6552" t="s">
        <v>40</v>
      </c>
      <c r="H6552" t="s">
        <v>1534</v>
      </c>
      <c r="I6552" s="1">
        <v>45200</v>
      </c>
      <c r="K6552">
        <v>1.1299999999999999</v>
      </c>
      <c r="L6552" t="s">
        <v>24</v>
      </c>
      <c r="M6552">
        <v>88709</v>
      </c>
      <c r="N6552">
        <v>0.15</v>
      </c>
      <c r="O6552" t="s">
        <v>45</v>
      </c>
      <c r="P6552">
        <v>5870</v>
      </c>
      <c r="Q6552">
        <v>61</v>
      </c>
      <c r="R6552" t="s">
        <v>54</v>
      </c>
    </row>
    <row r="6553" spans="1:18" x14ac:dyDescent="0.3">
      <c r="A6553">
        <v>1346</v>
      </c>
      <c r="B6553" t="s">
        <v>338</v>
      </c>
      <c r="C6553" t="s">
        <v>19</v>
      </c>
      <c r="D6553">
        <v>36</v>
      </c>
      <c r="E6553" t="s">
        <v>20</v>
      </c>
      <c r="F6553" t="s">
        <v>483</v>
      </c>
      <c r="G6553" t="s">
        <v>29</v>
      </c>
      <c r="H6553" t="s">
        <v>736</v>
      </c>
      <c r="I6553" s="1">
        <v>42061</v>
      </c>
      <c r="J6553" s="1">
        <v>44708</v>
      </c>
      <c r="K6553">
        <v>7.25</v>
      </c>
      <c r="L6553" t="s">
        <v>194</v>
      </c>
      <c r="M6553">
        <v>88746</v>
      </c>
      <c r="N6553">
        <v>0.2</v>
      </c>
      <c r="O6553" t="s">
        <v>31</v>
      </c>
      <c r="P6553">
        <v>1107</v>
      </c>
      <c r="Q6553">
        <v>62</v>
      </c>
      <c r="R6553" t="s">
        <v>84</v>
      </c>
    </row>
    <row r="6554" spans="1:18" x14ac:dyDescent="0.3">
      <c r="A6554">
        <v>7282</v>
      </c>
      <c r="B6554" t="s">
        <v>1023</v>
      </c>
      <c r="C6554" t="s">
        <v>19</v>
      </c>
      <c r="D6554">
        <v>65</v>
      </c>
      <c r="E6554" t="s">
        <v>48</v>
      </c>
      <c r="F6554" t="s">
        <v>1447</v>
      </c>
      <c r="G6554" t="s">
        <v>29</v>
      </c>
      <c r="H6554" t="s">
        <v>1513</v>
      </c>
      <c r="I6554" s="1">
        <v>43784</v>
      </c>
      <c r="K6554">
        <v>5</v>
      </c>
      <c r="L6554" t="s">
        <v>194</v>
      </c>
      <c r="M6554">
        <v>88751</v>
      </c>
      <c r="N6554">
        <v>0.2</v>
      </c>
      <c r="O6554" t="s">
        <v>45</v>
      </c>
      <c r="P6554">
        <v>1168</v>
      </c>
      <c r="Q6554">
        <v>40</v>
      </c>
      <c r="R6554" t="s">
        <v>84</v>
      </c>
    </row>
    <row r="6555" spans="1:18" x14ac:dyDescent="0.3">
      <c r="A6555">
        <v>3360</v>
      </c>
      <c r="B6555" t="s">
        <v>580</v>
      </c>
      <c r="C6555" t="s">
        <v>19</v>
      </c>
      <c r="D6555">
        <v>49</v>
      </c>
      <c r="E6555" t="s">
        <v>34</v>
      </c>
      <c r="F6555" t="s">
        <v>1360</v>
      </c>
      <c r="G6555" t="s">
        <v>22</v>
      </c>
      <c r="H6555" t="s">
        <v>1403</v>
      </c>
      <c r="I6555" s="1">
        <v>45113</v>
      </c>
      <c r="K6555">
        <v>1.37</v>
      </c>
      <c r="L6555" t="s">
        <v>24</v>
      </c>
      <c r="M6555">
        <v>88754</v>
      </c>
      <c r="N6555">
        <v>0.15</v>
      </c>
      <c r="O6555" t="s">
        <v>36</v>
      </c>
      <c r="P6555">
        <v>1120</v>
      </c>
      <c r="Q6555">
        <v>31</v>
      </c>
      <c r="R6555" t="s">
        <v>26</v>
      </c>
    </row>
    <row r="6556" spans="1:18" x14ac:dyDescent="0.3">
      <c r="A6556">
        <v>4874</v>
      </c>
      <c r="B6556" t="s">
        <v>751</v>
      </c>
      <c r="C6556" t="s">
        <v>39</v>
      </c>
      <c r="D6556">
        <v>31</v>
      </c>
      <c r="E6556" t="s">
        <v>20</v>
      </c>
      <c r="F6556" t="s">
        <v>488</v>
      </c>
      <c r="G6556" t="s">
        <v>29</v>
      </c>
      <c r="H6556" t="s">
        <v>560</v>
      </c>
      <c r="I6556" s="1">
        <v>42666</v>
      </c>
      <c r="K6556">
        <v>8.07</v>
      </c>
      <c r="L6556" t="s">
        <v>194</v>
      </c>
      <c r="M6556">
        <v>88760</v>
      </c>
      <c r="N6556">
        <v>0.2</v>
      </c>
      <c r="O6556" t="s">
        <v>31</v>
      </c>
      <c r="P6556">
        <v>1537</v>
      </c>
      <c r="Q6556">
        <v>80</v>
      </c>
      <c r="R6556" t="s">
        <v>59</v>
      </c>
    </row>
    <row r="6557" spans="1:18" x14ac:dyDescent="0.3">
      <c r="A6557">
        <v>10185</v>
      </c>
      <c r="B6557" t="s">
        <v>1117</v>
      </c>
      <c r="C6557" t="s">
        <v>39</v>
      </c>
      <c r="D6557">
        <v>37</v>
      </c>
      <c r="E6557" t="s">
        <v>20</v>
      </c>
      <c r="F6557" t="s">
        <v>1511</v>
      </c>
      <c r="G6557" t="s">
        <v>29</v>
      </c>
      <c r="H6557" t="s">
        <v>1522</v>
      </c>
      <c r="I6557" s="1">
        <v>44904</v>
      </c>
      <c r="K6557">
        <v>1.94</v>
      </c>
      <c r="L6557" t="s">
        <v>24</v>
      </c>
      <c r="M6557">
        <v>88770</v>
      </c>
      <c r="N6557">
        <v>0.2</v>
      </c>
      <c r="O6557" t="s">
        <v>36</v>
      </c>
      <c r="Q6557">
        <v>69</v>
      </c>
      <c r="R6557" t="s">
        <v>80</v>
      </c>
    </row>
    <row r="6558" spans="1:18" x14ac:dyDescent="0.3">
      <c r="A6558">
        <v>3426</v>
      </c>
      <c r="B6558" t="s">
        <v>1096</v>
      </c>
      <c r="C6558" t="s">
        <v>19</v>
      </c>
      <c r="D6558">
        <v>58</v>
      </c>
      <c r="E6558" t="s">
        <v>28</v>
      </c>
      <c r="F6558" t="s">
        <v>1360</v>
      </c>
      <c r="G6558" t="s">
        <v>29</v>
      </c>
      <c r="H6558" t="s">
        <v>1361</v>
      </c>
      <c r="I6558" s="1">
        <v>42976</v>
      </c>
      <c r="J6558" s="1">
        <v>43993</v>
      </c>
      <c r="K6558">
        <v>2.78</v>
      </c>
      <c r="L6558" t="s">
        <v>65</v>
      </c>
      <c r="M6558">
        <v>88778</v>
      </c>
      <c r="N6558">
        <v>0.2</v>
      </c>
      <c r="O6558" t="s">
        <v>31</v>
      </c>
      <c r="P6558">
        <v>1020</v>
      </c>
      <c r="Q6558">
        <v>66</v>
      </c>
      <c r="R6558" t="s">
        <v>80</v>
      </c>
    </row>
    <row r="6559" spans="1:18" x14ac:dyDescent="0.3">
      <c r="A6559">
        <v>10247</v>
      </c>
      <c r="B6559" t="s">
        <v>520</v>
      </c>
      <c r="C6559" t="s">
        <v>39</v>
      </c>
      <c r="D6559">
        <v>40</v>
      </c>
      <c r="E6559" t="s">
        <v>34</v>
      </c>
      <c r="F6559" t="s">
        <v>1360</v>
      </c>
      <c r="G6559" t="s">
        <v>40</v>
      </c>
      <c r="H6559" t="s">
        <v>1403</v>
      </c>
      <c r="I6559" s="1">
        <v>43714</v>
      </c>
      <c r="K6559">
        <v>5.2</v>
      </c>
      <c r="L6559" t="s">
        <v>194</v>
      </c>
      <c r="M6559">
        <v>88778</v>
      </c>
      <c r="N6559">
        <v>0.25</v>
      </c>
      <c r="O6559" t="s">
        <v>45</v>
      </c>
      <c r="P6559">
        <v>8680</v>
      </c>
      <c r="Q6559">
        <v>82</v>
      </c>
      <c r="R6559" t="s">
        <v>52</v>
      </c>
    </row>
    <row r="6560" spans="1:18" x14ac:dyDescent="0.3">
      <c r="A6560">
        <v>1597</v>
      </c>
      <c r="B6560" t="s">
        <v>599</v>
      </c>
      <c r="C6560" t="s">
        <v>19</v>
      </c>
      <c r="D6560">
        <v>25</v>
      </c>
      <c r="E6560" t="s">
        <v>20</v>
      </c>
      <c r="F6560" t="s">
        <v>488</v>
      </c>
      <c r="G6560" t="s">
        <v>29</v>
      </c>
      <c r="H6560" t="s">
        <v>560</v>
      </c>
      <c r="I6560" s="1">
        <v>42506</v>
      </c>
      <c r="K6560">
        <v>8.5</v>
      </c>
      <c r="L6560" t="s">
        <v>194</v>
      </c>
      <c r="M6560">
        <v>88780</v>
      </c>
      <c r="N6560">
        <v>0.2</v>
      </c>
      <c r="O6560" t="s">
        <v>36</v>
      </c>
      <c r="P6560">
        <v>1195</v>
      </c>
      <c r="Q6560">
        <v>90</v>
      </c>
      <c r="R6560" t="s">
        <v>37</v>
      </c>
    </row>
    <row r="6561" spans="1:18" x14ac:dyDescent="0.3">
      <c r="A6561">
        <v>7708</v>
      </c>
      <c r="B6561" t="s">
        <v>224</v>
      </c>
      <c r="C6561" t="s">
        <v>19</v>
      </c>
      <c r="D6561">
        <v>63</v>
      </c>
      <c r="E6561" t="s">
        <v>48</v>
      </c>
      <c r="F6561" t="s">
        <v>1360</v>
      </c>
      <c r="G6561" t="s">
        <v>29</v>
      </c>
      <c r="H6561" t="s">
        <v>1454</v>
      </c>
      <c r="I6561" s="1">
        <v>44395</v>
      </c>
      <c r="K6561">
        <v>3.33</v>
      </c>
      <c r="L6561" t="s">
        <v>65</v>
      </c>
      <c r="M6561">
        <v>88795</v>
      </c>
      <c r="N6561">
        <v>0.2</v>
      </c>
      <c r="O6561" t="s">
        <v>36</v>
      </c>
      <c r="P6561">
        <v>2103</v>
      </c>
      <c r="Q6561">
        <v>96</v>
      </c>
      <c r="R6561" t="s">
        <v>46</v>
      </c>
    </row>
    <row r="6562" spans="1:18" x14ac:dyDescent="0.3">
      <c r="A6562">
        <v>2725</v>
      </c>
      <c r="B6562" t="s">
        <v>247</v>
      </c>
      <c r="C6562" t="s">
        <v>39</v>
      </c>
      <c r="D6562">
        <v>24</v>
      </c>
      <c r="E6562" t="s">
        <v>51</v>
      </c>
      <c r="F6562" t="s">
        <v>929</v>
      </c>
      <c r="G6562" t="s">
        <v>22</v>
      </c>
      <c r="H6562" t="s">
        <v>930</v>
      </c>
      <c r="I6562" s="1">
        <v>43643</v>
      </c>
      <c r="K6562">
        <v>5.39</v>
      </c>
      <c r="L6562" t="s">
        <v>194</v>
      </c>
      <c r="M6562">
        <v>88811</v>
      </c>
      <c r="N6562">
        <v>0.15</v>
      </c>
      <c r="O6562" t="s">
        <v>31</v>
      </c>
      <c r="P6562">
        <v>1588</v>
      </c>
      <c r="Q6562">
        <v>18</v>
      </c>
      <c r="R6562" t="s">
        <v>123</v>
      </c>
    </row>
    <row r="6563" spans="1:18" x14ac:dyDescent="0.3">
      <c r="A6563">
        <v>7976</v>
      </c>
      <c r="B6563" t="s">
        <v>1303</v>
      </c>
      <c r="C6563" t="s">
        <v>39</v>
      </c>
      <c r="D6563">
        <v>52</v>
      </c>
      <c r="E6563" t="s">
        <v>28</v>
      </c>
      <c r="F6563" t="s">
        <v>1560</v>
      </c>
      <c r="G6563" t="s">
        <v>29</v>
      </c>
      <c r="H6563" t="s">
        <v>1565</v>
      </c>
      <c r="I6563" s="1">
        <v>45298</v>
      </c>
      <c r="K6563">
        <v>0.86</v>
      </c>
      <c r="L6563" t="s">
        <v>24</v>
      </c>
      <c r="M6563">
        <v>88823</v>
      </c>
      <c r="N6563">
        <v>0.1</v>
      </c>
      <c r="O6563" t="s">
        <v>25</v>
      </c>
      <c r="P6563">
        <v>7072</v>
      </c>
      <c r="Q6563">
        <v>55</v>
      </c>
      <c r="R6563" t="s">
        <v>56</v>
      </c>
    </row>
    <row r="6564" spans="1:18" x14ac:dyDescent="0.3">
      <c r="A6564">
        <v>2903</v>
      </c>
      <c r="B6564" t="s">
        <v>1313</v>
      </c>
      <c r="C6564" t="s">
        <v>19</v>
      </c>
      <c r="D6564">
        <v>49</v>
      </c>
      <c r="E6564" t="s">
        <v>34</v>
      </c>
      <c r="F6564" t="s">
        <v>488</v>
      </c>
      <c r="G6564" t="s">
        <v>29</v>
      </c>
      <c r="H6564" t="s">
        <v>566</v>
      </c>
      <c r="I6564" s="1">
        <v>42140</v>
      </c>
      <c r="K6564">
        <v>9.51</v>
      </c>
      <c r="L6564" t="s">
        <v>194</v>
      </c>
      <c r="M6564">
        <v>88826</v>
      </c>
      <c r="N6564">
        <v>0.15</v>
      </c>
      <c r="O6564" t="s">
        <v>45</v>
      </c>
      <c r="P6564">
        <v>1329</v>
      </c>
      <c r="Q6564">
        <v>10</v>
      </c>
      <c r="R6564" t="s">
        <v>32</v>
      </c>
    </row>
    <row r="6565" spans="1:18" x14ac:dyDescent="0.3">
      <c r="A6565">
        <v>3512</v>
      </c>
      <c r="B6565" t="s">
        <v>1019</v>
      </c>
      <c r="C6565" t="s">
        <v>19</v>
      </c>
      <c r="D6565">
        <v>37</v>
      </c>
      <c r="E6565" t="s">
        <v>20</v>
      </c>
      <c r="F6565" t="s">
        <v>483</v>
      </c>
      <c r="G6565" t="s">
        <v>22</v>
      </c>
      <c r="H6565" t="s">
        <v>523</v>
      </c>
      <c r="I6565" s="1">
        <v>42647</v>
      </c>
      <c r="K6565">
        <v>8.1199999999999992</v>
      </c>
      <c r="L6565" t="s">
        <v>194</v>
      </c>
      <c r="M6565">
        <v>88831</v>
      </c>
      <c r="N6565">
        <v>0.15</v>
      </c>
      <c r="O6565" t="s">
        <v>31</v>
      </c>
      <c r="P6565">
        <v>2426</v>
      </c>
      <c r="Q6565">
        <v>55</v>
      </c>
      <c r="R6565" t="s">
        <v>59</v>
      </c>
    </row>
    <row r="6566" spans="1:18" x14ac:dyDescent="0.3">
      <c r="A6566">
        <v>6862</v>
      </c>
      <c r="B6566" t="s">
        <v>1226</v>
      </c>
      <c r="C6566" t="s">
        <v>39</v>
      </c>
      <c r="D6566">
        <v>46</v>
      </c>
      <c r="E6566" t="s">
        <v>34</v>
      </c>
      <c r="F6566" t="s">
        <v>1511</v>
      </c>
      <c r="G6566" t="s">
        <v>22</v>
      </c>
      <c r="H6566" t="s">
        <v>1536</v>
      </c>
      <c r="I6566" s="1">
        <v>44586</v>
      </c>
      <c r="K6566">
        <v>2.81</v>
      </c>
      <c r="L6566" t="s">
        <v>65</v>
      </c>
      <c r="M6566">
        <v>88831</v>
      </c>
      <c r="N6566">
        <v>0.2</v>
      </c>
      <c r="O6566" t="s">
        <v>31</v>
      </c>
      <c r="P6566">
        <v>3753</v>
      </c>
      <c r="Q6566">
        <v>57</v>
      </c>
      <c r="R6566" t="s">
        <v>42</v>
      </c>
    </row>
    <row r="6567" spans="1:18" x14ac:dyDescent="0.3">
      <c r="A6567">
        <v>9592</v>
      </c>
      <c r="B6567" t="s">
        <v>829</v>
      </c>
      <c r="C6567" t="s">
        <v>19</v>
      </c>
      <c r="D6567">
        <v>50</v>
      </c>
      <c r="E6567" t="s">
        <v>28</v>
      </c>
      <c r="F6567" t="s">
        <v>1360</v>
      </c>
      <c r="G6567" t="s">
        <v>29</v>
      </c>
      <c r="H6567" t="s">
        <v>1415</v>
      </c>
      <c r="I6567" s="1">
        <v>44351</v>
      </c>
      <c r="K6567">
        <v>3.45</v>
      </c>
      <c r="L6567" t="s">
        <v>65</v>
      </c>
      <c r="M6567">
        <v>88832</v>
      </c>
      <c r="N6567">
        <v>0.15</v>
      </c>
      <c r="O6567" t="s">
        <v>31</v>
      </c>
      <c r="P6567">
        <v>6766</v>
      </c>
      <c r="Q6567">
        <v>64</v>
      </c>
      <c r="R6567" t="s">
        <v>26</v>
      </c>
    </row>
    <row r="6568" spans="1:18" x14ac:dyDescent="0.3">
      <c r="A6568">
        <v>3715</v>
      </c>
      <c r="B6568" t="s">
        <v>966</v>
      </c>
      <c r="C6568" t="s">
        <v>39</v>
      </c>
      <c r="D6568">
        <v>60</v>
      </c>
      <c r="E6568" t="s">
        <v>48</v>
      </c>
      <c r="F6568" t="s">
        <v>1360</v>
      </c>
      <c r="G6568" t="s">
        <v>40</v>
      </c>
      <c r="H6568" t="s">
        <v>1375</v>
      </c>
      <c r="I6568" s="1">
        <v>44533</v>
      </c>
      <c r="K6568">
        <v>2.95</v>
      </c>
      <c r="L6568" t="s">
        <v>65</v>
      </c>
      <c r="M6568">
        <v>88834</v>
      </c>
      <c r="N6568">
        <v>0.2</v>
      </c>
      <c r="O6568" t="s">
        <v>31</v>
      </c>
      <c r="P6568">
        <v>3433</v>
      </c>
      <c r="Q6568">
        <v>7</v>
      </c>
      <c r="R6568" t="s">
        <v>61</v>
      </c>
    </row>
    <row r="6569" spans="1:18" x14ac:dyDescent="0.3">
      <c r="A6569">
        <v>10948</v>
      </c>
      <c r="B6569" t="s">
        <v>904</v>
      </c>
      <c r="C6569" t="s">
        <v>39</v>
      </c>
      <c r="D6569">
        <v>26</v>
      </c>
      <c r="E6569" t="s">
        <v>20</v>
      </c>
      <c r="F6569" t="s">
        <v>488</v>
      </c>
      <c r="G6569" t="s">
        <v>40</v>
      </c>
      <c r="H6569" t="s">
        <v>566</v>
      </c>
      <c r="I6569" s="1">
        <v>42992</v>
      </c>
      <c r="J6569" s="1">
        <v>45749</v>
      </c>
      <c r="K6569">
        <v>7.55</v>
      </c>
      <c r="L6569" t="s">
        <v>194</v>
      </c>
      <c r="M6569">
        <v>88848</v>
      </c>
      <c r="N6569">
        <v>0.2</v>
      </c>
      <c r="O6569" t="s">
        <v>31</v>
      </c>
      <c r="P6569">
        <v>7840</v>
      </c>
      <c r="Q6569">
        <v>81</v>
      </c>
      <c r="R6569" t="s">
        <v>52</v>
      </c>
    </row>
    <row r="6570" spans="1:18" x14ac:dyDescent="0.3">
      <c r="A6570">
        <v>8573</v>
      </c>
      <c r="B6570" t="s">
        <v>1270</v>
      </c>
      <c r="C6570" t="s">
        <v>19</v>
      </c>
      <c r="D6570">
        <v>61</v>
      </c>
      <c r="E6570" t="s">
        <v>48</v>
      </c>
      <c r="F6570" t="s">
        <v>1447</v>
      </c>
      <c r="G6570" t="s">
        <v>40</v>
      </c>
      <c r="H6570" t="s">
        <v>1448</v>
      </c>
      <c r="I6570" s="1">
        <v>44659</v>
      </c>
      <c r="J6570" s="1">
        <v>45117</v>
      </c>
      <c r="K6570">
        <v>1.25</v>
      </c>
      <c r="L6570" t="s">
        <v>24</v>
      </c>
      <c r="M6570">
        <v>88852</v>
      </c>
      <c r="N6570">
        <v>0.2</v>
      </c>
      <c r="O6570" t="s">
        <v>36</v>
      </c>
      <c r="Q6570">
        <v>44</v>
      </c>
      <c r="R6570" t="s">
        <v>26</v>
      </c>
    </row>
    <row r="6571" spans="1:18" x14ac:dyDescent="0.3">
      <c r="A6571">
        <v>5492</v>
      </c>
      <c r="B6571" t="s">
        <v>1535</v>
      </c>
      <c r="C6571" t="s">
        <v>19</v>
      </c>
      <c r="D6571">
        <v>28</v>
      </c>
      <c r="E6571" t="s">
        <v>20</v>
      </c>
      <c r="F6571" t="s">
        <v>1447</v>
      </c>
      <c r="G6571" t="s">
        <v>22</v>
      </c>
      <c r="H6571" t="s">
        <v>1455</v>
      </c>
      <c r="I6571" s="1">
        <v>44053</v>
      </c>
      <c r="K6571">
        <v>4.2699999999999996</v>
      </c>
      <c r="L6571" t="s">
        <v>65</v>
      </c>
      <c r="M6571">
        <v>88854</v>
      </c>
      <c r="N6571">
        <v>0.2</v>
      </c>
      <c r="O6571" t="s">
        <v>31</v>
      </c>
      <c r="Q6571">
        <v>88</v>
      </c>
      <c r="R6571" t="s">
        <v>71</v>
      </c>
    </row>
    <row r="6572" spans="1:18" x14ac:dyDescent="0.3">
      <c r="A6572">
        <v>2231</v>
      </c>
      <c r="B6572" t="s">
        <v>428</v>
      </c>
      <c r="C6572" t="s">
        <v>19</v>
      </c>
      <c r="D6572">
        <v>27</v>
      </c>
      <c r="E6572" t="s">
        <v>20</v>
      </c>
      <c r="F6572" t="s">
        <v>1511</v>
      </c>
      <c r="G6572" t="s">
        <v>29</v>
      </c>
      <c r="H6572" t="s">
        <v>1534</v>
      </c>
      <c r="I6572" s="1">
        <v>43952</v>
      </c>
      <c r="J6572" s="1">
        <v>44465</v>
      </c>
      <c r="K6572">
        <v>1.4</v>
      </c>
      <c r="L6572" t="s">
        <v>24</v>
      </c>
      <c r="M6572">
        <v>88854</v>
      </c>
      <c r="N6572">
        <v>0.2</v>
      </c>
      <c r="O6572" t="s">
        <v>25</v>
      </c>
      <c r="P6572">
        <v>1742</v>
      </c>
      <c r="Q6572">
        <v>96</v>
      </c>
      <c r="R6572" t="s">
        <v>67</v>
      </c>
    </row>
    <row r="6573" spans="1:18" x14ac:dyDescent="0.3">
      <c r="A6573">
        <v>4630</v>
      </c>
      <c r="B6573" t="s">
        <v>943</v>
      </c>
      <c r="C6573" t="s">
        <v>39</v>
      </c>
      <c r="D6573">
        <v>60</v>
      </c>
      <c r="E6573" t="s">
        <v>48</v>
      </c>
      <c r="F6573" t="s">
        <v>1447</v>
      </c>
      <c r="G6573" t="s">
        <v>40</v>
      </c>
      <c r="H6573" t="s">
        <v>1513</v>
      </c>
      <c r="I6573" s="1">
        <v>44928</v>
      </c>
      <c r="K6573">
        <v>1.87</v>
      </c>
      <c r="L6573" t="s">
        <v>24</v>
      </c>
      <c r="M6573">
        <v>88862</v>
      </c>
      <c r="N6573">
        <v>0.2</v>
      </c>
      <c r="O6573" t="s">
        <v>36</v>
      </c>
      <c r="P6573">
        <v>3629</v>
      </c>
      <c r="Q6573">
        <v>9</v>
      </c>
      <c r="R6573" t="s">
        <v>106</v>
      </c>
    </row>
    <row r="6574" spans="1:18" x14ac:dyDescent="0.3">
      <c r="A6574">
        <v>8603</v>
      </c>
      <c r="B6574" t="s">
        <v>280</v>
      </c>
      <c r="C6574" t="s">
        <v>19</v>
      </c>
      <c r="D6574">
        <v>63</v>
      </c>
      <c r="E6574" t="s">
        <v>48</v>
      </c>
      <c r="F6574" t="s">
        <v>1360</v>
      </c>
      <c r="G6574" t="s">
        <v>22</v>
      </c>
      <c r="H6574" t="s">
        <v>1415</v>
      </c>
      <c r="I6574" s="1">
        <v>44754</v>
      </c>
      <c r="K6574">
        <v>2.35</v>
      </c>
      <c r="L6574" t="s">
        <v>65</v>
      </c>
      <c r="M6574">
        <v>88872</v>
      </c>
      <c r="N6574">
        <v>0.1</v>
      </c>
      <c r="O6574" t="s">
        <v>36</v>
      </c>
      <c r="P6574">
        <v>8266</v>
      </c>
      <c r="Q6574">
        <v>2</v>
      </c>
      <c r="R6574" t="s">
        <v>88</v>
      </c>
    </row>
    <row r="6575" spans="1:18" x14ac:dyDescent="0.3">
      <c r="A6575">
        <v>9998</v>
      </c>
      <c r="B6575" t="s">
        <v>623</v>
      </c>
      <c r="C6575" t="s">
        <v>39</v>
      </c>
      <c r="D6575">
        <v>44</v>
      </c>
      <c r="E6575" t="s">
        <v>34</v>
      </c>
      <c r="F6575" t="s">
        <v>1560</v>
      </c>
      <c r="G6575" t="s">
        <v>29</v>
      </c>
      <c r="H6575" t="s">
        <v>1574</v>
      </c>
      <c r="I6575" s="1">
        <v>45212</v>
      </c>
      <c r="K6575">
        <v>1.1000000000000001</v>
      </c>
      <c r="L6575" t="s">
        <v>24</v>
      </c>
      <c r="M6575">
        <v>88873</v>
      </c>
      <c r="N6575">
        <v>0.1</v>
      </c>
      <c r="O6575" t="s">
        <v>25</v>
      </c>
      <c r="P6575">
        <v>6171</v>
      </c>
      <c r="Q6575">
        <v>73</v>
      </c>
      <c r="R6575" t="s">
        <v>123</v>
      </c>
    </row>
    <row r="6576" spans="1:18" x14ac:dyDescent="0.3">
      <c r="A6576">
        <v>6809</v>
      </c>
      <c r="B6576" t="s">
        <v>716</v>
      </c>
      <c r="C6576" t="s">
        <v>39</v>
      </c>
      <c r="D6576">
        <v>46</v>
      </c>
      <c r="E6576" t="s">
        <v>34</v>
      </c>
      <c r="F6576" t="s">
        <v>1360</v>
      </c>
      <c r="G6576" t="s">
        <v>29</v>
      </c>
      <c r="H6576" t="s">
        <v>1415</v>
      </c>
      <c r="I6576" s="1">
        <v>44023</v>
      </c>
      <c r="K6576">
        <v>4.3499999999999996</v>
      </c>
      <c r="L6576" t="s">
        <v>65</v>
      </c>
      <c r="M6576">
        <v>88894</v>
      </c>
      <c r="N6576">
        <v>0.25</v>
      </c>
      <c r="O6576" t="s">
        <v>31</v>
      </c>
      <c r="P6576">
        <v>2180</v>
      </c>
      <c r="Q6576">
        <v>59</v>
      </c>
      <c r="R6576" t="s">
        <v>123</v>
      </c>
    </row>
    <row r="6577" spans="1:18" x14ac:dyDescent="0.3">
      <c r="A6577">
        <v>9790</v>
      </c>
      <c r="B6577" t="s">
        <v>996</v>
      </c>
      <c r="C6577" t="s">
        <v>39</v>
      </c>
      <c r="D6577">
        <v>63</v>
      </c>
      <c r="E6577" t="s">
        <v>48</v>
      </c>
      <c r="F6577" t="s">
        <v>1560</v>
      </c>
      <c r="G6577" t="s">
        <v>29</v>
      </c>
      <c r="H6577" t="s">
        <v>1565</v>
      </c>
      <c r="I6577" s="1">
        <v>45029</v>
      </c>
      <c r="K6577">
        <v>1.6</v>
      </c>
      <c r="L6577" t="s">
        <v>24</v>
      </c>
      <c r="M6577">
        <v>88906</v>
      </c>
      <c r="N6577">
        <v>0.5</v>
      </c>
      <c r="O6577" t="s">
        <v>45</v>
      </c>
      <c r="P6577">
        <v>2616</v>
      </c>
      <c r="Q6577">
        <v>0</v>
      </c>
      <c r="R6577" t="s">
        <v>54</v>
      </c>
    </row>
    <row r="6578" spans="1:18" x14ac:dyDescent="0.3">
      <c r="A6578">
        <v>5558</v>
      </c>
      <c r="B6578" t="s">
        <v>535</v>
      </c>
      <c r="C6578" t="s">
        <v>39</v>
      </c>
      <c r="D6578">
        <v>27</v>
      </c>
      <c r="E6578" t="s">
        <v>20</v>
      </c>
      <c r="F6578" t="s">
        <v>1560</v>
      </c>
      <c r="G6578" t="s">
        <v>29</v>
      </c>
      <c r="H6578" t="s">
        <v>1561</v>
      </c>
      <c r="I6578" s="1">
        <v>45341</v>
      </c>
      <c r="K6578">
        <v>0.74</v>
      </c>
      <c r="L6578" t="s">
        <v>24</v>
      </c>
      <c r="M6578">
        <v>88916</v>
      </c>
      <c r="N6578">
        <v>0.2</v>
      </c>
      <c r="O6578" t="s">
        <v>36</v>
      </c>
      <c r="Q6578">
        <v>52</v>
      </c>
      <c r="R6578" t="s">
        <v>88</v>
      </c>
    </row>
    <row r="6579" spans="1:18" x14ac:dyDescent="0.3">
      <c r="A6579">
        <v>1821</v>
      </c>
      <c r="B6579" t="s">
        <v>919</v>
      </c>
      <c r="C6579" t="s">
        <v>19</v>
      </c>
      <c r="D6579">
        <v>57</v>
      </c>
      <c r="E6579" t="s">
        <v>28</v>
      </c>
      <c r="F6579" t="s">
        <v>488</v>
      </c>
      <c r="G6579" t="s">
        <v>22</v>
      </c>
      <c r="H6579" t="s">
        <v>597</v>
      </c>
      <c r="I6579" s="1">
        <v>42557</v>
      </c>
      <c r="K6579">
        <v>8.36</v>
      </c>
      <c r="L6579" t="s">
        <v>194</v>
      </c>
      <c r="M6579">
        <v>88916</v>
      </c>
      <c r="N6579">
        <v>0.25</v>
      </c>
      <c r="O6579" t="s">
        <v>36</v>
      </c>
      <c r="P6579">
        <v>1470</v>
      </c>
      <c r="Q6579">
        <v>34</v>
      </c>
      <c r="R6579" t="s">
        <v>71</v>
      </c>
    </row>
    <row r="6580" spans="1:18" x14ac:dyDescent="0.3">
      <c r="A6580">
        <v>9325</v>
      </c>
      <c r="B6580" t="s">
        <v>110</v>
      </c>
      <c r="C6580" t="s">
        <v>19</v>
      </c>
      <c r="D6580">
        <v>44</v>
      </c>
      <c r="E6580" t="s">
        <v>34</v>
      </c>
      <c r="F6580" t="s">
        <v>1360</v>
      </c>
      <c r="G6580" t="s">
        <v>22</v>
      </c>
      <c r="H6580" t="s">
        <v>1403</v>
      </c>
      <c r="I6580" s="1">
        <v>43555</v>
      </c>
      <c r="K6580">
        <v>5.63</v>
      </c>
      <c r="L6580" t="s">
        <v>194</v>
      </c>
      <c r="M6580">
        <v>88918</v>
      </c>
      <c r="N6580">
        <v>0.15</v>
      </c>
      <c r="O6580" t="s">
        <v>31</v>
      </c>
      <c r="Q6580">
        <v>19</v>
      </c>
      <c r="R6580" t="s">
        <v>37</v>
      </c>
    </row>
    <row r="6581" spans="1:18" x14ac:dyDescent="0.3">
      <c r="A6581">
        <v>2086</v>
      </c>
      <c r="B6581" t="s">
        <v>1570</v>
      </c>
      <c r="C6581" t="s">
        <v>19</v>
      </c>
      <c r="D6581">
        <v>39</v>
      </c>
      <c r="E6581" t="s">
        <v>20</v>
      </c>
      <c r="F6581" t="s">
        <v>1560</v>
      </c>
      <c r="G6581" t="s">
        <v>22</v>
      </c>
      <c r="H6581" t="s">
        <v>1574</v>
      </c>
      <c r="I6581" s="1">
        <v>45165</v>
      </c>
      <c r="K6581">
        <v>1.22</v>
      </c>
      <c r="L6581" t="s">
        <v>24</v>
      </c>
      <c r="M6581">
        <v>88923</v>
      </c>
      <c r="N6581">
        <v>0.2</v>
      </c>
      <c r="O6581" t="s">
        <v>36</v>
      </c>
      <c r="P6581">
        <v>1263</v>
      </c>
      <c r="Q6581">
        <v>79</v>
      </c>
      <c r="R6581" t="s">
        <v>76</v>
      </c>
    </row>
    <row r="6582" spans="1:18" x14ac:dyDescent="0.3">
      <c r="A6582">
        <v>3441</v>
      </c>
      <c r="B6582" t="s">
        <v>355</v>
      </c>
      <c r="C6582" t="s">
        <v>19</v>
      </c>
      <c r="D6582">
        <v>22</v>
      </c>
      <c r="E6582" t="s">
        <v>51</v>
      </c>
      <c r="F6582" t="s">
        <v>1447</v>
      </c>
      <c r="G6582" t="s">
        <v>22</v>
      </c>
      <c r="H6582" t="s">
        <v>1448</v>
      </c>
      <c r="I6582" s="1">
        <v>45105</v>
      </c>
      <c r="K6582">
        <v>1.39</v>
      </c>
      <c r="L6582" t="s">
        <v>24</v>
      </c>
      <c r="M6582">
        <v>88924</v>
      </c>
      <c r="N6582">
        <v>0.1</v>
      </c>
      <c r="O6582" t="s">
        <v>31</v>
      </c>
      <c r="P6582">
        <v>2392</v>
      </c>
      <c r="Q6582">
        <v>89</v>
      </c>
      <c r="R6582" t="s">
        <v>80</v>
      </c>
    </row>
    <row r="6583" spans="1:18" x14ac:dyDescent="0.3">
      <c r="A6583">
        <v>7436</v>
      </c>
      <c r="B6583" t="s">
        <v>631</v>
      </c>
      <c r="C6583" t="s">
        <v>19</v>
      </c>
      <c r="D6583">
        <v>58</v>
      </c>
      <c r="E6583" t="s">
        <v>28</v>
      </c>
      <c r="F6583" t="s">
        <v>483</v>
      </c>
      <c r="G6583" t="s">
        <v>22</v>
      </c>
      <c r="H6583" t="s">
        <v>639</v>
      </c>
      <c r="I6583" s="1">
        <v>42586</v>
      </c>
      <c r="K6583">
        <v>8.2799999999999994</v>
      </c>
      <c r="L6583" t="s">
        <v>194</v>
      </c>
      <c r="M6583">
        <v>88932</v>
      </c>
      <c r="N6583">
        <v>0.25</v>
      </c>
      <c r="O6583" t="s">
        <v>31</v>
      </c>
      <c r="P6583">
        <v>2962</v>
      </c>
      <c r="Q6583">
        <v>82</v>
      </c>
      <c r="R6583" t="s">
        <v>80</v>
      </c>
    </row>
    <row r="6584" spans="1:18" x14ac:dyDescent="0.3">
      <c r="A6584">
        <v>6283</v>
      </c>
      <c r="B6584" t="s">
        <v>1389</v>
      </c>
      <c r="C6584" t="s">
        <v>19</v>
      </c>
      <c r="D6584">
        <v>65</v>
      </c>
      <c r="E6584" t="s">
        <v>48</v>
      </c>
      <c r="F6584" t="s">
        <v>929</v>
      </c>
      <c r="G6584" t="s">
        <v>29</v>
      </c>
      <c r="H6584" t="s">
        <v>1027</v>
      </c>
      <c r="I6584" s="1">
        <v>43160</v>
      </c>
      <c r="K6584">
        <v>6.71</v>
      </c>
      <c r="L6584" t="s">
        <v>194</v>
      </c>
      <c r="M6584">
        <v>88937</v>
      </c>
      <c r="N6584">
        <v>0.15</v>
      </c>
      <c r="O6584" t="s">
        <v>36</v>
      </c>
      <c r="P6584">
        <v>2173</v>
      </c>
      <c r="Q6584">
        <v>44</v>
      </c>
      <c r="R6584" t="s">
        <v>59</v>
      </c>
    </row>
    <row r="6585" spans="1:18" x14ac:dyDescent="0.3">
      <c r="A6585">
        <v>5075</v>
      </c>
      <c r="B6585" t="s">
        <v>1092</v>
      </c>
      <c r="C6585" t="s">
        <v>39</v>
      </c>
      <c r="D6585">
        <v>59</v>
      </c>
      <c r="E6585" t="s">
        <v>28</v>
      </c>
      <c r="F6585" t="s">
        <v>488</v>
      </c>
      <c r="G6585" t="s">
        <v>40</v>
      </c>
      <c r="H6585" t="s">
        <v>489</v>
      </c>
      <c r="I6585" s="1">
        <v>42265</v>
      </c>
      <c r="K6585">
        <v>9.16</v>
      </c>
      <c r="L6585" t="s">
        <v>194</v>
      </c>
      <c r="M6585">
        <v>88939</v>
      </c>
      <c r="N6585">
        <v>0.5</v>
      </c>
      <c r="O6585" t="s">
        <v>36</v>
      </c>
      <c r="P6585">
        <v>4044</v>
      </c>
      <c r="Q6585">
        <v>3</v>
      </c>
      <c r="R6585" t="s">
        <v>59</v>
      </c>
    </row>
    <row r="6586" spans="1:18" x14ac:dyDescent="0.3">
      <c r="A6586">
        <v>6728</v>
      </c>
      <c r="B6586" t="s">
        <v>1446</v>
      </c>
      <c r="C6586" t="s">
        <v>39</v>
      </c>
      <c r="D6586">
        <v>49</v>
      </c>
      <c r="E6586" t="s">
        <v>34</v>
      </c>
      <c r="F6586" t="s">
        <v>929</v>
      </c>
      <c r="G6586" t="s">
        <v>22</v>
      </c>
      <c r="H6586" t="s">
        <v>962</v>
      </c>
      <c r="I6586" s="1">
        <v>42679</v>
      </c>
      <c r="K6586">
        <v>8.0299999999999994</v>
      </c>
      <c r="L6586" t="s">
        <v>194</v>
      </c>
      <c r="M6586">
        <v>88943</v>
      </c>
      <c r="N6586">
        <v>0</v>
      </c>
      <c r="O6586" t="s">
        <v>31</v>
      </c>
      <c r="P6586">
        <v>5679</v>
      </c>
      <c r="Q6586">
        <v>22</v>
      </c>
      <c r="R6586" t="s">
        <v>106</v>
      </c>
    </row>
    <row r="6587" spans="1:18" x14ac:dyDescent="0.3">
      <c r="A6587">
        <v>9714</v>
      </c>
      <c r="B6587" t="s">
        <v>1047</v>
      </c>
      <c r="C6587" t="s">
        <v>19</v>
      </c>
      <c r="D6587">
        <v>46</v>
      </c>
      <c r="E6587" t="s">
        <v>34</v>
      </c>
      <c r="F6587" t="s">
        <v>1447</v>
      </c>
      <c r="G6587" t="s">
        <v>22</v>
      </c>
      <c r="H6587" t="s">
        <v>1513</v>
      </c>
      <c r="I6587" s="1">
        <v>44005</v>
      </c>
      <c r="K6587">
        <v>4.4000000000000004</v>
      </c>
      <c r="L6587" t="s">
        <v>65</v>
      </c>
      <c r="M6587">
        <v>88956</v>
      </c>
      <c r="N6587">
        <v>0.3</v>
      </c>
      <c r="O6587" t="s">
        <v>36</v>
      </c>
      <c r="P6587">
        <v>9190</v>
      </c>
      <c r="Q6587">
        <v>66</v>
      </c>
      <c r="R6587" t="s">
        <v>106</v>
      </c>
    </row>
    <row r="6588" spans="1:18" x14ac:dyDescent="0.3">
      <c r="A6588">
        <v>8510</v>
      </c>
      <c r="B6588" t="s">
        <v>1121</v>
      </c>
      <c r="C6588" t="s">
        <v>39</v>
      </c>
      <c r="D6588">
        <v>56</v>
      </c>
      <c r="E6588" t="s">
        <v>28</v>
      </c>
      <c r="F6588" t="s">
        <v>1360</v>
      </c>
      <c r="G6588" t="s">
        <v>29</v>
      </c>
      <c r="H6588" t="s">
        <v>1454</v>
      </c>
      <c r="I6588" s="1">
        <v>43003</v>
      </c>
      <c r="J6588" s="1">
        <v>44372</v>
      </c>
      <c r="K6588">
        <v>3.75</v>
      </c>
      <c r="L6588" t="s">
        <v>65</v>
      </c>
      <c r="M6588">
        <v>88963</v>
      </c>
      <c r="N6588">
        <v>0.1</v>
      </c>
      <c r="O6588" t="s">
        <v>25</v>
      </c>
      <c r="P6588">
        <v>5383</v>
      </c>
      <c r="Q6588">
        <v>80</v>
      </c>
      <c r="R6588" t="s">
        <v>32</v>
      </c>
    </row>
    <row r="6589" spans="1:18" x14ac:dyDescent="0.3">
      <c r="A6589">
        <v>9092</v>
      </c>
      <c r="B6589" t="s">
        <v>1167</v>
      </c>
      <c r="C6589" t="s">
        <v>39</v>
      </c>
      <c r="D6589">
        <v>26</v>
      </c>
      <c r="E6589" t="s">
        <v>20</v>
      </c>
      <c r="F6589" t="s">
        <v>1447</v>
      </c>
      <c r="G6589" t="s">
        <v>29</v>
      </c>
      <c r="H6589" t="s">
        <v>1452</v>
      </c>
      <c r="I6589" s="1">
        <v>44409</v>
      </c>
      <c r="K6589">
        <v>3.29</v>
      </c>
      <c r="L6589" t="s">
        <v>65</v>
      </c>
      <c r="M6589">
        <v>88964</v>
      </c>
      <c r="N6589">
        <v>0.2</v>
      </c>
      <c r="O6589" t="s">
        <v>45</v>
      </c>
      <c r="P6589">
        <v>3576</v>
      </c>
      <c r="Q6589">
        <v>76</v>
      </c>
      <c r="R6589" t="s">
        <v>59</v>
      </c>
    </row>
    <row r="6590" spans="1:18" x14ac:dyDescent="0.3">
      <c r="A6590">
        <v>3195</v>
      </c>
      <c r="B6590" t="s">
        <v>1257</v>
      </c>
      <c r="C6590" t="s">
        <v>19</v>
      </c>
      <c r="D6590">
        <v>38</v>
      </c>
      <c r="E6590" t="s">
        <v>20</v>
      </c>
      <c r="F6590" t="s">
        <v>1360</v>
      </c>
      <c r="G6590" t="s">
        <v>29</v>
      </c>
      <c r="H6590" t="s">
        <v>1361</v>
      </c>
      <c r="I6590" s="1">
        <v>44808</v>
      </c>
      <c r="K6590">
        <v>2.2000000000000002</v>
      </c>
      <c r="L6590" t="s">
        <v>65</v>
      </c>
      <c r="M6590">
        <v>88969</v>
      </c>
      <c r="N6590">
        <v>0.25</v>
      </c>
      <c r="O6590" t="s">
        <v>45</v>
      </c>
      <c r="P6590">
        <v>2355</v>
      </c>
      <c r="Q6590">
        <v>22</v>
      </c>
      <c r="R6590" t="s">
        <v>56</v>
      </c>
    </row>
    <row r="6591" spans="1:18" x14ac:dyDescent="0.3">
      <c r="A6591">
        <v>1627</v>
      </c>
      <c r="B6591" t="s">
        <v>137</v>
      </c>
      <c r="C6591" t="s">
        <v>19</v>
      </c>
      <c r="D6591">
        <v>45</v>
      </c>
      <c r="E6591" t="s">
        <v>34</v>
      </c>
      <c r="F6591" t="s">
        <v>1360</v>
      </c>
      <c r="G6591" t="s">
        <v>29</v>
      </c>
      <c r="H6591" t="s">
        <v>1361</v>
      </c>
      <c r="I6591" s="1">
        <v>43975</v>
      </c>
      <c r="K6591">
        <v>4.4800000000000004</v>
      </c>
      <c r="L6591" t="s">
        <v>65</v>
      </c>
      <c r="M6591">
        <v>88985</v>
      </c>
      <c r="N6591">
        <v>0.5</v>
      </c>
      <c r="O6591" t="s">
        <v>36</v>
      </c>
      <c r="P6591">
        <v>1311</v>
      </c>
      <c r="Q6591">
        <v>83</v>
      </c>
      <c r="R6591" t="s">
        <v>106</v>
      </c>
    </row>
    <row r="6592" spans="1:18" x14ac:dyDescent="0.3">
      <c r="A6592">
        <v>4838</v>
      </c>
      <c r="B6592" t="s">
        <v>113</v>
      </c>
      <c r="C6592" t="s">
        <v>39</v>
      </c>
      <c r="D6592">
        <v>46</v>
      </c>
      <c r="E6592" t="s">
        <v>34</v>
      </c>
      <c r="F6592" t="s">
        <v>483</v>
      </c>
      <c r="G6592" t="s">
        <v>29</v>
      </c>
      <c r="H6592" t="s">
        <v>484</v>
      </c>
      <c r="I6592" s="1">
        <v>42103</v>
      </c>
      <c r="K6592">
        <v>9.61</v>
      </c>
      <c r="L6592" t="s">
        <v>194</v>
      </c>
      <c r="M6592">
        <v>88988</v>
      </c>
      <c r="N6592">
        <v>0.15</v>
      </c>
      <c r="O6592" t="s">
        <v>31</v>
      </c>
      <c r="P6592">
        <v>2235</v>
      </c>
      <c r="Q6592">
        <v>38</v>
      </c>
      <c r="R6592" t="s">
        <v>37</v>
      </c>
    </row>
    <row r="6593" spans="1:18" x14ac:dyDescent="0.3">
      <c r="A6593">
        <v>9962</v>
      </c>
      <c r="B6593" t="s">
        <v>585</v>
      </c>
      <c r="C6593" t="s">
        <v>19</v>
      </c>
      <c r="D6593">
        <v>36</v>
      </c>
      <c r="E6593" t="s">
        <v>20</v>
      </c>
      <c r="F6593" t="s">
        <v>929</v>
      </c>
      <c r="G6593" t="s">
        <v>29</v>
      </c>
      <c r="H6593" t="s">
        <v>931</v>
      </c>
      <c r="I6593" s="1">
        <v>43267</v>
      </c>
      <c r="K6593">
        <v>6.42</v>
      </c>
      <c r="L6593" t="s">
        <v>194</v>
      </c>
      <c r="M6593">
        <v>89001</v>
      </c>
      <c r="N6593">
        <v>0.1</v>
      </c>
      <c r="O6593" t="s">
        <v>45</v>
      </c>
      <c r="P6593">
        <v>5840</v>
      </c>
      <c r="Q6593">
        <v>62</v>
      </c>
      <c r="R6593" t="s">
        <v>61</v>
      </c>
    </row>
    <row r="6594" spans="1:18" x14ac:dyDescent="0.3">
      <c r="A6594">
        <v>1956</v>
      </c>
      <c r="B6594" t="s">
        <v>374</v>
      </c>
      <c r="C6594" t="s">
        <v>19</v>
      </c>
      <c r="D6594">
        <v>36</v>
      </c>
      <c r="E6594" t="s">
        <v>20</v>
      </c>
      <c r="F6594" t="s">
        <v>1360</v>
      </c>
      <c r="G6594" t="s">
        <v>40</v>
      </c>
      <c r="H6594" t="s">
        <v>1375</v>
      </c>
      <c r="I6594" s="1">
        <v>43724</v>
      </c>
      <c r="J6594" s="1">
        <v>44728</v>
      </c>
      <c r="K6594">
        <v>2.75</v>
      </c>
      <c r="L6594" t="s">
        <v>65</v>
      </c>
      <c r="M6594">
        <v>89030</v>
      </c>
      <c r="N6594">
        <v>0.25</v>
      </c>
      <c r="O6594" t="s">
        <v>36</v>
      </c>
      <c r="P6594">
        <v>1221</v>
      </c>
      <c r="Q6594">
        <v>41</v>
      </c>
      <c r="R6594" t="s">
        <v>88</v>
      </c>
    </row>
    <row r="6595" spans="1:18" x14ac:dyDescent="0.3">
      <c r="A6595">
        <v>1252</v>
      </c>
      <c r="B6595" t="s">
        <v>596</v>
      </c>
      <c r="C6595" t="s">
        <v>19</v>
      </c>
      <c r="D6595">
        <v>49</v>
      </c>
      <c r="E6595" t="s">
        <v>34</v>
      </c>
      <c r="F6595" t="s">
        <v>1447</v>
      </c>
      <c r="G6595" t="s">
        <v>29</v>
      </c>
      <c r="H6595" t="s">
        <v>1452</v>
      </c>
      <c r="I6595" s="1">
        <v>45022</v>
      </c>
      <c r="K6595">
        <v>1.62</v>
      </c>
      <c r="L6595" t="s">
        <v>24</v>
      </c>
      <c r="M6595">
        <v>89039</v>
      </c>
      <c r="N6595">
        <v>0</v>
      </c>
      <c r="O6595" t="s">
        <v>36</v>
      </c>
      <c r="P6595">
        <v>1230</v>
      </c>
      <c r="Q6595">
        <v>48</v>
      </c>
      <c r="R6595" t="s">
        <v>42</v>
      </c>
    </row>
    <row r="6596" spans="1:18" x14ac:dyDescent="0.3">
      <c r="A6596">
        <v>3414</v>
      </c>
      <c r="B6596" t="s">
        <v>1103</v>
      </c>
      <c r="C6596" t="s">
        <v>19</v>
      </c>
      <c r="D6596">
        <v>47</v>
      </c>
      <c r="E6596" t="s">
        <v>34</v>
      </c>
      <c r="F6596" t="s">
        <v>1511</v>
      </c>
      <c r="G6596" t="s">
        <v>22</v>
      </c>
      <c r="H6596" t="s">
        <v>1516</v>
      </c>
      <c r="I6596" s="1">
        <v>44412</v>
      </c>
      <c r="K6596">
        <v>3.29</v>
      </c>
      <c r="L6596" t="s">
        <v>65</v>
      </c>
      <c r="M6596">
        <v>89047</v>
      </c>
      <c r="N6596">
        <v>0.5</v>
      </c>
      <c r="O6596" t="s">
        <v>31</v>
      </c>
      <c r="P6596">
        <v>2544</v>
      </c>
      <c r="Q6596">
        <v>91</v>
      </c>
      <c r="R6596" t="s">
        <v>61</v>
      </c>
    </row>
    <row r="6597" spans="1:18" x14ac:dyDescent="0.3">
      <c r="A6597">
        <v>9394</v>
      </c>
      <c r="B6597" t="s">
        <v>1293</v>
      </c>
      <c r="C6597" t="s">
        <v>19</v>
      </c>
      <c r="D6597">
        <v>59</v>
      </c>
      <c r="E6597" t="s">
        <v>28</v>
      </c>
      <c r="F6597" t="s">
        <v>1447</v>
      </c>
      <c r="G6597" t="s">
        <v>29</v>
      </c>
      <c r="H6597" t="s">
        <v>1452</v>
      </c>
      <c r="I6597" s="1">
        <v>44498</v>
      </c>
      <c r="K6597">
        <v>3.05</v>
      </c>
      <c r="L6597" t="s">
        <v>65</v>
      </c>
      <c r="M6597">
        <v>89054</v>
      </c>
      <c r="N6597">
        <v>0.15</v>
      </c>
      <c r="O6597" t="s">
        <v>45</v>
      </c>
      <c r="P6597">
        <v>8286</v>
      </c>
      <c r="Q6597">
        <v>9</v>
      </c>
      <c r="R6597" t="s">
        <v>26</v>
      </c>
    </row>
    <row r="6598" spans="1:18" x14ac:dyDescent="0.3">
      <c r="A6598">
        <v>5053</v>
      </c>
      <c r="B6598" t="s">
        <v>1423</v>
      </c>
      <c r="C6598" t="s">
        <v>19</v>
      </c>
      <c r="D6598">
        <v>50</v>
      </c>
      <c r="E6598" t="s">
        <v>28</v>
      </c>
      <c r="F6598" t="s">
        <v>1447</v>
      </c>
      <c r="G6598" t="s">
        <v>40</v>
      </c>
      <c r="H6598" t="s">
        <v>1452</v>
      </c>
      <c r="I6598" s="1">
        <v>43995</v>
      </c>
      <c r="K6598">
        <v>4.43</v>
      </c>
      <c r="L6598" t="s">
        <v>65</v>
      </c>
      <c r="M6598">
        <v>89058</v>
      </c>
      <c r="N6598">
        <v>0.1</v>
      </c>
      <c r="O6598" t="s">
        <v>45</v>
      </c>
      <c r="P6598">
        <v>4976</v>
      </c>
      <c r="Q6598">
        <v>89</v>
      </c>
      <c r="R6598" t="s">
        <v>56</v>
      </c>
    </row>
    <row r="6599" spans="1:18" x14ac:dyDescent="0.3">
      <c r="A6599">
        <v>8928</v>
      </c>
      <c r="B6599" t="s">
        <v>870</v>
      </c>
      <c r="C6599" t="s">
        <v>39</v>
      </c>
      <c r="D6599">
        <v>46</v>
      </c>
      <c r="E6599" t="s">
        <v>34</v>
      </c>
      <c r="F6599" t="s">
        <v>1447</v>
      </c>
      <c r="G6599" t="s">
        <v>40</v>
      </c>
      <c r="H6599" t="s">
        <v>1448</v>
      </c>
      <c r="I6599" s="1">
        <v>44830</v>
      </c>
      <c r="K6599">
        <v>2.14</v>
      </c>
      <c r="L6599" t="s">
        <v>65</v>
      </c>
      <c r="M6599">
        <v>89059</v>
      </c>
      <c r="N6599">
        <v>0.25</v>
      </c>
      <c r="O6599" t="s">
        <v>36</v>
      </c>
      <c r="P6599">
        <v>8306</v>
      </c>
      <c r="Q6599">
        <v>8</v>
      </c>
      <c r="R6599" t="s">
        <v>32</v>
      </c>
    </row>
    <row r="6600" spans="1:18" x14ac:dyDescent="0.3">
      <c r="A6600">
        <v>7769</v>
      </c>
      <c r="B6600" t="s">
        <v>1311</v>
      </c>
      <c r="C6600" t="s">
        <v>39</v>
      </c>
      <c r="D6600">
        <v>47</v>
      </c>
      <c r="E6600" t="s">
        <v>34</v>
      </c>
      <c r="F6600" t="s">
        <v>1447</v>
      </c>
      <c r="G6600" t="s">
        <v>22</v>
      </c>
      <c r="H6600" t="s">
        <v>1452</v>
      </c>
      <c r="I6600" s="1">
        <v>44660</v>
      </c>
      <c r="K6600">
        <v>2.61</v>
      </c>
      <c r="L6600" t="s">
        <v>65</v>
      </c>
      <c r="M6600">
        <v>89060</v>
      </c>
      <c r="N6600">
        <v>0.2</v>
      </c>
      <c r="O6600" t="s">
        <v>31</v>
      </c>
      <c r="P6600">
        <v>3868</v>
      </c>
      <c r="Q6600">
        <v>23</v>
      </c>
      <c r="R6600" t="s">
        <v>46</v>
      </c>
    </row>
    <row r="6601" spans="1:18" x14ac:dyDescent="0.3">
      <c r="A6601">
        <v>9947</v>
      </c>
      <c r="B6601" t="s">
        <v>1440</v>
      </c>
      <c r="C6601" t="s">
        <v>19</v>
      </c>
      <c r="D6601">
        <v>37</v>
      </c>
      <c r="E6601" t="s">
        <v>20</v>
      </c>
      <c r="F6601" t="s">
        <v>1447</v>
      </c>
      <c r="G6601" t="s">
        <v>22</v>
      </c>
      <c r="H6601" t="s">
        <v>1455</v>
      </c>
      <c r="I6601" s="1">
        <v>44196</v>
      </c>
      <c r="K6601">
        <v>3.88</v>
      </c>
      <c r="L6601" t="s">
        <v>65</v>
      </c>
      <c r="M6601">
        <v>89075</v>
      </c>
      <c r="N6601">
        <v>0.2</v>
      </c>
      <c r="O6601" t="s">
        <v>36</v>
      </c>
      <c r="Q6601">
        <v>42</v>
      </c>
      <c r="R6601" t="s">
        <v>88</v>
      </c>
    </row>
    <row r="6602" spans="1:18" x14ac:dyDescent="0.3">
      <c r="A6602">
        <v>9567</v>
      </c>
      <c r="B6602" t="s">
        <v>452</v>
      </c>
      <c r="C6602" t="s">
        <v>39</v>
      </c>
      <c r="D6602">
        <v>65</v>
      </c>
      <c r="E6602" t="s">
        <v>48</v>
      </c>
      <c r="F6602" t="s">
        <v>488</v>
      </c>
      <c r="G6602" t="s">
        <v>22</v>
      </c>
      <c r="H6602" t="s">
        <v>489</v>
      </c>
      <c r="I6602" s="1">
        <v>42233</v>
      </c>
      <c r="K6602">
        <v>9.25</v>
      </c>
      <c r="L6602" t="s">
        <v>194</v>
      </c>
      <c r="M6602">
        <v>89080</v>
      </c>
      <c r="N6602">
        <v>0.15</v>
      </c>
      <c r="O6602" t="s">
        <v>31</v>
      </c>
      <c r="P6602">
        <v>4085</v>
      </c>
      <c r="Q6602">
        <v>14</v>
      </c>
      <c r="R6602" t="s">
        <v>88</v>
      </c>
    </row>
    <row r="6603" spans="1:18" x14ac:dyDescent="0.3">
      <c r="A6603">
        <v>7863</v>
      </c>
      <c r="B6603" t="s">
        <v>782</v>
      </c>
      <c r="C6603" t="s">
        <v>19</v>
      </c>
      <c r="D6603">
        <v>40</v>
      </c>
      <c r="E6603" t="s">
        <v>34</v>
      </c>
      <c r="F6603" t="s">
        <v>1447</v>
      </c>
      <c r="G6603" t="s">
        <v>29</v>
      </c>
      <c r="H6603" t="s">
        <v>1513</v>
      </c>
      <c r="I6603" s="1">
        <v>44915</v>
      </c>
      <c r="K6603">
        <v>1.91</v>
      </c>
      <c r="L6603" t="s">
        <v>24</v>
      </c>
      <c r="M6603">
        <v>89082</v>
      </c>
      <c r="N6603">
        <v>0.2</v>
      </c>
      <c r="O6603" t="s">
        <v>31</v>
      </c>
      <c r="P6603">
        <v>3938</v>
      </c>
      <c r="Q6603">
        <v>94</v>
      </c>
      <c r="R6603" t="s">
        <v>49</v>
      </c>
    </row>
    <row r="6604" spans="1:18" x14ac:dyDescent="0.3">
      <c r="A6604">
        <v>5998</v>
      </c>
      <c r="B6604" t="s">
        <v>449</v>
      </c>
      <c r="C6604" t="s">
        <v>19</v>
      </c>
      <c r="D6604">
        <v>31</v>
      </c>
      <c r="E6604" t="s">
        <v>20</v>
      </c>
      <c r="F6604" t="s">
        <v>1360</v>
      </c>
      <c r="G6604" t="s">
        <v>29</v>
      </c>
      <c r="H6604" t="s">
        <v>1415</v>
      </c>
      <c r="I6604" s="1">
        <v>44222</v>
      </c>
      <c r="K6604">
        <v>3.81</v>
      </c>
      <c r="L6604" t="s">
        <v>65</v>
      </c>
      <c r="M6604">
        <v>89087</v>
      </c>
      <c r="N6604">
        <v>0.25</v>
      </c>
      <c r="O6604" t="s">
        <v>25</v>
      </c>
      <c r="P6604">
        <v>2822</v>
      </c>
      <c r="Q6604">
        <v>87</v>
      </c>
      <c r="R6604" t="s">
        <v>80</v>
      </c>
    </row>
    <row r="6605" spans="1:18" x14ac:dyDescent="0.3">
      <c r="A6605">
        <v>5364</v>
      </c>
      <c r="B6605" t="s">
        <v>737</v>
      </c>
      <c r="C6605" t="s">
        <v>19</v>
      </c>
      <c r="D6605">
        <v>55</v>
      </c>
      <c r="E6605" t="s">
        <v>28</v>
      </c>
      <c r="F6605" t="s">
        <v>1511</v>
      </c>
      <c r="G6605" t="s">
        <v>40</v>
      </c>
      <c r="H6605" t="s">
        <v>1516</v>
      </c>
      <c r="I6605" s="1">
        <v>45323</v>
      </c>
      <c r="K6605">
        <v>0.79</v>
      </c>
      <c r="L6605" t="s">
        <v>24</v>
      </c>
      <c r="M6605">
        <v>89090</v>
      </c>
      <c r="N6605">
        <v>0.3</v>
      </c>
      <c r="O6605" t="s">
        <v>25</v>
      </c>
      <c r="P6605">
        <v>3499</v>
      </c>
      <c r="Q6605">
        <v>17</v>
      </c>
      <c r="R6605" t="s">
        <v>56</v>
      </c>
    </row>
    <row r="6606" spans="1:18" x14ac:dyDescent="0.3">
      <c r="A6606">
        <v>3201</v>
      </c>
      <c r="B6606" t="s">
        <v>573</v>
      </c>
      <c r="C6606" t="s">
        <v>19</v>
      </c>
      <c r="D6606">
        <v>49</v>
      </c>
      <c r="E6606" t="s">
        <v>34</v>
      </c>
      <c r="F6606" t="s">
        <v>1360</v>
      </c>
      <c r="G6606" t="s">
        <v>29</v>
      </c>
      <c r="H6606" t="s">
        <v>1375</v>
      </c>
      <c r="I6606" s="1">
        <v>44708</v>
      </c>
      <c r="K6606">
        <v>2.48</v>
      </c>
      <c r="L6606" t="s">
        <v>65</v>
      </c>
      <c r="M6606">
        <v>89091</v>
      </c>
      <c r="N6606">
        <v>0.1</v>
      </c>
      <c r="O6606" t="s">
        <v>45</v>
      </c>
      <c r="P6606">
        <v>2073</v>
      </c>
      <c r="Q6606">
        <v>84</v>
      </c>
      <c r="R6606" t="s">
        <v>106</v>
      </c>
    </row>
    <row r="6607" spans="1:18" x14ac:dyDescent="0.3">
      <c r="A6607">
        <v>6445</v>
      </c>
      <c r="B6607" t="s">
        <v>356</v>
      </c>
      <c r="C6607" t="s">
        <v>19</v>
      </c>
      <c r="D6607">
        <v>46</v>
      </c>
      <c r="E6607" t="s">
        <v>34</v>
      </c>
      <c r="F6607" t="s">
        <v>483</v>
      </c>
      <c r="G6607" t="s">
        <v>29</v>
      </c>
      <c r="H6607" t="s">
        <v>523</v>
      </c>
      <c r="I6607" s="1">
        <v>42258</v>
      </c>
      <c r="K6607">
        <v>9.18</v>
      </c>
      <c r="L6607" t="s">
        <v>194</v>
      </c>
      <c r="M6607">
        <v>89100</v>
      </c>
      <c r="N6607">
        <v>0.15</v>
      </c>
      <c r="O6607" t="s">
        <v>31</v>
      </c>
      <c r="P6607">
        <v>5931</v>
      </c>
      <c r="Q6607">
        <v>61</v>
      </c>
      <c r="R6607" t="s">
        <v>123</v>
      </c>
    </row>
    <row r="6608" spans="1:18" x14ac:dyDescent="0.3">
      <c r="A6608">
        <v>9405</v>
      </c>
      <c r="B6608" t="s">
        <v>531</v>
      </c>
      <c r="C6608" t="s">
        <v>39</v>
      </c>
      <c r="D6608">
        <v>35</v>
      </c>
      <c r="E6608" t="s">
        <v>20</v>
      </c>
      <c r="F6608" t="s">
        <v>1360</v>
      </c>
      <c r="G6608" t="s">
        <v>22</v>
      </c>
      <c r="H6608" t="s">
        <v>1361</v>
      </c>
      <c r="I6608" s="1">
        <v>43733</v>
      </c>
      <c r="K6608">
        <v>5.14</v>
      </c>
      <c r="L6608" t="s">
        <v>194</v>
      </c>
      <c r="M6608">
        <v>89104</v>
      </c>
      <c r="N6608">
        <v>0.5</v>
      </c>
      <c r="O6608" t="s">
        <v>36</v>
      </c>
      <c r="P6608">
        <v>1735</v>
      </c>
      <c r="Q6608">
        <v>67</v>
      </c>
      <c r="R6608" t="s">
        <v>56</v>
      </c>
    </row>
    <row r="6609" spans="1:18" x14ac:dyDescent="0.3">
      <c r="A6609">
        <v>4082</v>
      </c>
      <c r="B6609" t="s">
        <v>365</v>
      </c>
      <c r="C6609" t="s">
        <v>19</v>
      </c>
      <c r="D6609">
        <v>60</v>
      </c>
      <c r="E6609" t="s">
        <v>48</v>
      </c>
      <c r="F6609" t="s">
        <v>1511</v>
      </c>
      <c r="G6609" t="s">
        <v>29</v>
      </c>
      <c r="H6609" t="s">
        <v>1516</v>
      </c>
      <c r="I6609" s="1">
        <v>44783</v>
      </c>
      <c r="K6609">
        <v>2.27</v>
      </c>
      <c r="L6609" t="s">
        <v>65</v>
      </c>
      <c r="M6609">
        <v>89113</v>
      </c>
      <c r="N6609">
        <v>0.25</v>
      </c>
      <c r="O6609" t="s">
        <v>36</v>
      </c>
      <c r="P6609">
        <v>3926</v>
      </c>
      <c r="Q6609">
        <v>85</v>
      </c>
      <c r="R6609" t="s">
        <v>32</v>
      </c>
    </row>
    <row r="6610" spans="1:18" x14ac:dyDescent="0.3">
      <c r="A6610">
        <v>10657</v>
      </c>
      <c r="B6610" t="s">
        <v>1112</v>
      </c>
      <c r="C6610" t="s">
        <v>19</v>
      </c>
      <c r="D6610">
        <v>41</v>
      </c>
      <c r="E6610" t="s">
        <v>34</v>
      </c>
      <c r="F6610" t="s">
        <v>1360</v>
      </c>
      <c r="G6610" t="s">
        <v>22</v>
      </c>
      <c r="H6610" t="s">
        <v>1403</v>
      </c>
      <c r="I6610" s="1">
        <v>44173</v>
      </c>
      <c r="K6610">
        <v>3.94</v>
      </c>
      <c r="L6610" t="s">
        <v>65</v>
      </c>
      <c r="M6610">
        <v>89124</v>
      </c>
      <c r="N6610">
        <v>0.2</v>
      </c>
      <c r="O6610" t="s">
        <v>36</v>
      </c>
      <c r="P6610">
        <v>3518</v>
      </c>
      <c r="Q6610">
        <v>96</v>
      </c>
      <c r="R6610" t="s">
        <v>84</v>
      </c>
    </row>
    <row r="6611" spans="1:18" x14ac:dyDescent="0.3">
      <c r="A6611">
        <v>4807</v>
      </c>
      <c r="B6611" t="s">
        <v>1001</v>
      </c>
      <c r="C6611" t="s">
        <v>39</v>
      </c>
      <c r="D6611">
        <v>23</v>
      </c>
      <c r="E6611" t="s">
        <v>51</v>
      </c>
      <c r="F6611" t="s">
        <v>1447</v>
      </c>
      <c r="G6611" t="s">
        <v>40</v>
      </c>
      <c r="H6611" t="s">
        <v>1448</v>
      </c>
      <c r="I6611" s="1">
        <v>45404</v>
      </c>
      <c r="K6611">
        <v>0.56999999999999995</v>
      </c>
      <c r="L6611" t="s">
        <v>24</v>
      </c>
      <c r="M6611">
        <v>89134</v>
      </c>
      <c r="N6611">
        <v>0</v>
      </c>
      <c r="O6611" t="s">
        <v>36</v>
      </c>
      <c r="P6611">
        <v>1242</v>
      </c>
      <c r="Q6611">
        <v>76</v>
      </c>
      <c r="R6611" t="s">
        <v>32</v>
      </c>
    </row>
    <row r="6612" spans="1:18" x14ac:dyDescent="0.3">
      <c r="A6612">
        <v>9719</v>
      </c>
      <c r="B6612" t="s">
        <v>231</v>
      </c>
      <c r="C6612" t="s">
        <v>19</v>
      </c>
      <c r="D6612">
        <v>44</v>
      </c>
      <c r="E6612" t="s">
        <v>34</v>
      </c>
      <c r="F6612" t="s">
        <v>1360</v>
      </c>
      <c r="G6612" t="s">
        <v>22</v>
      </c>
      <c r="H6612" t="s">
        <v>1403</v>
      </c>
      <c r="I6612" s="1">
        <v>44035</v>
      </c>
      <c r="K6612">
        <v>4.32</v>
      </c>
      <c r="L6612" t="s">
        <v>65</v>
      </c>
      <c r="M6612">
        <v>89168</v>
      </c>
      <c r="N6612">
        <v>0.2</v>
      </c>
      <c r="O6612" t="s">
        <v>36</v>
      </c>
      <c r="P6612">
        <v>1216</v>
      </c>
      <c r="Q6612">
        <v>76</v>
      </c>
      <c r="R6612" t="s">
        <v>61</v>
      </c>
    </row>
    <row r="6613" spans="1:18" x14ac:dyDescent="0.3">
      <c r="A6613">
        <v>9501</v>
      </c>
      <c r="B6613" t="s">
        <v>774</v>
      </c>
      <c r="C6613" t="s">
        <v>39</v>
      </c>
      <c r="D6613">
        <v>27</v>
      </c>
      <c r="E6613" t="s">
        <v>20</v>
      </c>
      <c r="F6613" t="s">
        <v>1447</v>
      </c>
      <c r="G6613" t="s">
        <v>29</v>
      </c>
      <c r="H6613" t="s">
        <v>1485</v>
      </c>
      <c r="I6613" s="1">
        <v>42086</v>
      </c>
      <c r="J6613" s="1">
        <v>42964</v>
      </c>
      <c r="K6613">
        <v>2.4</v>
      </c>
      <c r="L6613" t="s">
        <v>65</v>
      </c>
      <c r="M6613">
        <v>89169</v>
      </c>
      <c r="N6613">
        <v>0.15</v>
      </c>
      <c r="O6613" t="s">
        <v>45</v>
      </c>
      <c r="P6613">
        <v>8065</v>
      </c>
      <c r="Q6613">
        <v>82</v>
      </c>
      <c r="R6613" t="s">
        <v>71</v>
      </c>
    </row>
    <row r="6614" spans="1:18" x14ac:dyDescent="0.3">
      <c r="A6614">
        <v>2908</v>
      </c>
      <c r="B6614" t="s">
        <v>995</v>
      </c>
      <c r="C6614" t="s">
        <v>19</v>
      </c>
      <c r="D6614">
        <v>36</v>
      </c>
      <c r="E6614" t="s">
        <v>20</v>
      </c>
      <c r="F6614" t="s">
        <v>1511</v>
      </c>
      <c r="G6614" t="s">
        <v>22</v>
      </c>
      <c r="H6614" t="s">
        <v>1536</v>
      </c>
      <c r="I6614" s="1">
        <v>44644</v>
      </c>
      <c r="K6614">
        <v>2.65</v>
      </c>
      <c r="L6614" t="s">
        <v>65</v>
      </c>
      <c r="M6614">
        <v>89192</v>
      </c>
      <c r="N6614">
        <v>0</v>
      </c>
      <c r="O6614" t="s">
        <v>36</v>
      </c>
      <c r="Q6614">
        <v>41</v>
      </c>
      <c r="R6614" t="s">
        <v>32</v>
      </c>
    </row>
    <row r="6615" spans="1:18" x14ac:dyDescent="0.3">
      <c r="A6615">
        <v>10528</v>
      </c>
      <c r="B6615" t="s">
        <v>905</v>
      </c>
      <c r="C6615" t="s">
        <v>39</v>
      </c>
      <c r="D6615">
        <v>36</v>
      </c>
      <c r="E6615" t="s">
        <v>20</v>
      </c>
      <c r="F6615" t="s">
        <v>1447</v>
      </c>
      <c r="G6615" t="s">
        <v>29</v>
      </c>
      <c r="H6615" t="s">
        <v>1455</v>
      </c>
      <c r="I6615" s="1">
        <v>44433</v>
      </c>
      <c r="K6615">
        <v>3.23</v>
      </c>
      <c r="L6615" t="s">
        <v>65</v>
      </c>
      <c r="M6615">
        <v>89200</v>
      </c>
      <c r="N6615">
        <v>0.15</v>
      </c>
      <c r="O6615" t="s">
        <v>31</v>
      </c>
      <c r="P6615">
        <v>9682</v>
      </c>
      <c r="Q6615">
        <v>13</v>
      </c>
      <c r="R6615" t="s">
        <v>32</v>
      </c>
    </row>
    <row r="6616" spans="1:18" x14ac:dyDescent="0.3">
      <c r="A6616">
        <v>1208</v>
      </c>
      <c r="B6616" t="s">
        <v>1327</v>
      </c>
      <c r="C6616" t="s">
        <v>39</v>
      </c>
      <c r="D6616">
        <v>34</v>
      </c>
      <c r="E6616" t="s">
        <v>20</v>
      </c>
      <c r="F6616" t="s">
        <v>1511</v>
      </c>
      <c r="G6616" t="s">
        <v>40</v>
      </c>
      <c r="H6616" t="s">
        <v>1536</v>
      </c>
      <c r="I6616" s="1">
        <v>44427</v>
      </c>
      <c r="K6616">
        <v>3.24</v>
      </c>
      <c r="L6616" t="s">
        <v>65</v>
      </c>
      <c r="M6616">
        <v>89201</v>
      </c>
      <c r="N6616">
        <v>0.2</v>
      </c>
      <c r="O6616" t="s">
        <v>36</v>
      </c>
      <c r="P6616">
        <v>1085</v>
      </c>
      <c r="Q6616">
        <v>35</v>
      </c>
      <c r="R6616" t="s">
        <v>76</v>
      </c>
    </row>
    <row r="6617" spans="1:18" x14ac:dyDescent="0.3">
      <c r="A6617">
        <v>1924</v>
      </c>
      <c r="B6617" t="s">
        <v>1487</v>
      </c>
      <c r="C6617" t="s">
        <v>19</v>
      </c>
      <c r="D6617">
        <v>43</v>
      </c>
      <c r="E6617" t="s">
        <v>34</v>
      </c>
      <c r="F6617" t="s">
        <v>488</v>
      </c>
      <c r="G6617" t="s">
        <v>29</v>
      </c>
      <c r="H6617" t="s">
        <v>566</v>
      </c>
      <c r="I6617" s="1">
        <v>42166</v>
      </c>
      <c r="K6617">
        <v>9.43</v>
      </c>
      <c r="L6617" t="s">
        <v>194</v>
      </c>
      <c r="M6617">
        <v>89204</v>
      </c>
      <c r="N6617">
        <v>0</v>
      </c>
      <c r="O6617" t="s">
        <v>36</v>
      </c>
      <c r="P6617">
        <v>1593</v>
      </c>
      <c r="Q6617">
        <v>16</v>
      </c>
      <c r="R6617" t="s">
        <v>54</v>
      </c>
    </row>
    <row r="6618" spans="1:18" x14ac:dyDescent="0.3">
      <c r="A6618">
        <v>3308</v>
      </c>
      <c r="B6618" t="s">
        <v>1141</v>
      </c>
      <c r="C6618" t="s">
        <v>39</v>
      </c>
      <c r="D6618">
        <v>55</v>
      </c>
      <c r="E6618" t="s">
        <v>28</v>
      </c>
      <c r="F6618" t="s">
        <v>488</v>
      </c>
      <c r="G6618" t="s">
        <v>40</v>
      </c>
      <c r="H6618" t="s">
        <v>597</v>
      </c>
      <c r="I6618" s="1">
        <v>42930</v>
      </c>
      <c r="K6618">
        <v>7.34</v>
      </c>
      <c r="L6618" t="s">
        <v>194</v>
      </c>
      <c r="M6618">
        <v>89206</v>
      </c>
      <c r="N6618">
        <v>0</v>
      </c>
      <c r="O6618" t="s">
        <v>36</v>
      </c>
      <c r="P6618">
        <v>2588</v>
      </c>
      <c r="Q6618">
        <v>71</v>
      </c>
      <c r="R6618" t="s">
        <v>123</v>
      </c>
    </row>
    <row r="6619" spans="1:18" x14ac:dyDescent="0.3">
      <c r="A6619">
        <v>9444</v>
      </c>
      <c r="B6619" t="s">
        <v>64</v>
      </c>
      <c r="C6619" t="s">
        <v>39</v>
      </c>
      <c r="D6619">
        <v>45</v>
      </c>
      <c r="E6619" t="s">
        <v>34</v>
      </c>
      <c r="F6619" t="s">
        <v>1511</v>
      </c>
      <c r="G6619" t="s">
        <v>22</v>
      </c>
      <c r="H6619" t="s">
        <v>1516</v>
      </c>
      <c r="I6619" s="1">
        <v>44736</v>
      </c>
      <c r="K6619">
        <v>2.4</v>
      </c>
      <c r="L6619" t="s">
        <v>65</v>
      </c>
      <c r="M6619">
        <v>89207</v>
      </c>
      <c r="N6619">
        <v>0</v>
      </c>
      <c r="O6619" t="s">
        <v>36</v>
      </c>
      <c r="P6619">
        <v>2067</v>
      </c>
      <c r="Q6619">
        <v>4</v>
      </c>
      <c r="R6619" t="s">
        <v>52</v>
      </c>
    </row>
    <row r="6620" spans="1:18" x14ac:dyDescent="0.3">
      <c r="A6620">
        <v>8122</v>
      </c>
      <c r="B6620" t="s">
        <v>1286</v>
      </c>
      <c r="C6620" t="s">
        <v>39</v>
      </c>
      <c r="D6620">
        <v>36</v>
      </c>
      <c r="E6620" t="s">
        <v>20</v>
      </c>
      <c r="F6620" t="s">
        <v>1360</v>
      </c>
      <c r="G6620" t="s">
        <v>40</v>
      </c>
      <c r="H6620" t="s">
        <v>1385</v>
      </c>
      <c r="I6620" s="1">
        <v>43413</v>
      </c>
      <c r="K6620">
        <v>6.02</v>
      </c>
      <c r="L6620" t="s">
        <v>194</v>
      </c>
      <c r="M6620">
        <v>89212</v>
      </c>
      <c r="N6620">
        <v>0.25</v>
      </c>
      <c r="O6620" t="s">
        <v>36</v>
      </c>
      <c r="P6620">
        <v>8034</v>
      </c>
      <c r="Q6620">
        <v>25</v>
      </c>
      <c r="R6620" t="s">
        <v>46</v>
      </c>
    </row>
    <row r="6621" spans="1:18" x14ac:dyDescent="0.3">
      <c r="A6621">
        <v>2452</v>
      </c>
      <c r="B6621" t="s">
        <v>128</v>
      </c>
      <c r="C6621" t="s">
        <v>19</v>
      </c>
      <c r="D6621">
        <v>42</v>
      </c>
      <c r="E6621" t="s">
        <v>34</v>
      </c>
      <c r="F6621" t="s">
        <v>1447</v>
      </c>
      <c r="G6621" t="s">
        <v>29</v>
      </c>
      <c r="H6621" t="s">
        <v>1452</v>
      </c>
      <c r="I6621" s="1">
        <v>45179</v>
      </c>
      <c r="K6621">
        <v>1.19</v>
      </c>
      <c r="L6621" t="s">
        <v>24</v>
      </c>
      <c r="M6621">
        <v>89216</v>
      </c>
      <c r="N6621">
        <v>0.2</v>
      </c>
      <c r="O6621" t="s">
        <v>36</v>
      </c>
      <c r="P6621">
        <v>2297</v>
      </c>
      <c r="Q6621">
        <v>60</v>
      </c>
      <c r="R6621" t="s">
        <v>49</v>
      </c>
    </row>
    <row r="6622" spans="1:18" x14ac:dyDescent="0.3">
      <c r="A6622">
        <v>4300</v>
      </c>
      <c r="B6622" t="s">
        <v>1203</v>
      </c>
      <c r="C6622" t="s">
        <v>19</v>
      </c>
      <c r="D6622">
        <v>59</v>
      </c>
      <c r="E6622" t="s">
        <v>28</v>
      </c>
      <c r="F6622" t="s">
        <v>929</v>
      </c>
      <c r="G6622" t="s">
        <v>29</v>
      </c>
      <c r="H6622" t="s">
        <v>930</v>
      </c>
      <c r="I6622" s="1">
        <v>43112</v>
      </c>
      <c r="K6622">
        <v>6.84</v>
      </c>
      <c r="L6622" t="s">
        <v>194</v>
      </c>
      <c r="M6622">
        <v>89222</v>
      </c>
      <c r="N6622">
        <v>0.2</v>
      </c>
      <c r="O6622" t="s">
        <v>36</v>
      </c>
      <c r="P6622">
        <v>3208</v>
      </c>
      <c r="Q6622">
        <v>94</v>
      </c>
      <c r="R6622" t="s">
        <v>42</v>
      </c>
    </row>
    <row r="6623" spans="1:18" x14ac:dyDescent="0.3">
      <c r="A6623">
        <v>4275</v>
      </c>
      <c r="B6623" t="s">
        <v>293</v>
      </c>
      <c r="C6623" t="s">
        <v>39</v>
      </c>
      <c r="D6623">
        <v>59</v>
      </c>
      <c r="E6623" t="s">
        <v>28</v>
      </c>
      <c r="F6623" t="s">
        <v>1447</v>
      </c>
      <c r="G6623" t="s">
        <v>22</v>
      </c>
      <c r="H6623" t="s">
        <v>1448</v>
      </c>
      <c r="I6623" s="1">
        <v>44352</v>
      </c>
      <c r="K6623">
        <v>3.45</v>
      </c>
      <c r="L6623" t="s">
        <v>65</v>
      </c>
      <c r="M6623">
        <v>89248</v>
      </c>
      <c r="N6623">
        <v>0.2</v>
      </c>
      <c r="O6623" t="s">
        <v>31</v>
      </c>
      <c r="P6623">
        <v>3817</v>
      </c>
      <c r="Q6623">
        <v>56</v>
      </c>
      <c r="R6623" t="s">
        <v>84</v>
      </c>
    </row>
    <row r="6624" spans="1:18" x14ac:dyDescent="0.3">
      <c r="A6624">
        <v>10168</v>
      </c>
      <c r="B6624" t="s">
        <v>1548</v>
      </c>
      <c r="C6624" t="s">
        <v>19</v>
      </c>
      <c r="D6624">
        <v>49</v>
      </c>
      <c r="E6624" t="s">
        <v>34</v>
      </c>
      <c r="F6624" t="s">
        <v>1447</v>
      </c>
      <c r="G6624" t="s">
        <v>29</v>
      </c>
      <c r="H6624" t="s">
        <v>1455</v>
      </c>
      <c r="I6624" s="1">
        <v>42413</v>
      </c>
      <c r="J6624" s="1">
        <v>43214</v>
      </c>
      <c r="K6624">
        <v>2.19</v>
      </c>
      <c r="L6624" t="s">
        <v>65</v>
      </c>
      <c r="M6624">
        <v>89268</v>
      </c>
      <c r="N6624">
        <v>0.3</v>
      </c>
      <c r="O6624" t="s">
        <v>31</v>
      </c>
      <c r="Q6624">
        <v>18</v>
      </c>
      <c r="R6624" t="s">
        <v>49</v>
      </c>
    </row>
    <row r="6625" spans="1:18" x14ac:dyDescent="0.3">
      <c r="A6625">
        <v>7196</v>
      </c>
      <c r="B6625" t="s">
        <v>664</v>
      </c>
      <c r="C6625" t="s">
        <v>39</v>
      </c>
      <c r="D6625">
        <v>22</v>
      </c>
      <c r="E6625" t="s">
        <v>51</v>
      </c>
      <c r="F6625" t="s">
        <v>1360</v>
      </c>
      <c r="G6625" t="s">
        <v>29</v>
      </c>
      <c r="H6625" t="s">
        <v>1454</v>
      </c>
      <c r="I6625" s="1">
        <v>43937</v>
      </c>
      <c r="K6625">
        <v>4.59</v>
      </c>
      <c r="L6625" t="s">
        <v>65</v>
      </c>
      <c r="M6625">
        <v>89270</v>
      </c>
      <c r="N6625">
        <v>0</v>
      </c>
      <c r="O6625" t="s">
        <v>36</v>
      </c>
      <c r="P6625">
        <v>5258</v>
      </c>
      <c r="Q6625">
        <v>29</v>
      </c>
      <c r="R6625" t="s">
        <v>42</v>
      </c>
    </row>
    <row r="6626" spans="1:18" x14ac:dyDescent="0.3">
      <c r="A6626">
        <v>8159</v>
      </c>
      <c r="B6626" t="s">
        <v>963</v>
      </c>
      <c r="C6626" t="s">
        <v>19</v>
      </c>
      <c r="D6626">
        <v>23</v>
      </c>
      <c r="E6626" t="s">
        <v>51</v>
      </c>
      <c r="F6626" t="s">
        <v>1447</v>
      </c>
      <c r="G6626" t="s">
        <v>29</v>
      </c>
      <c r="H6626" t="s">
        <v>1455</v>
      </c>
      <c r="I6626" s="1">
        <v>45399</v>
      </c>
      <c r="K6626">
        <v>0.57999999999999996</v>
      </c>
      <c r="L6626" t="s">
        <v>24</v>
      </c>
      <c r="M6626">
        <v>89289</v>
      </c>
      <c r="N6626">
        <v>0.15</v>
      </c>
      <c r="O6626" t="s">
        <v>25</v>
      </c>
      <c r="P6626">
        <v>5075</v>
      </c>
      <c r="Q6626">
        <v>43</v>
      </c>
      <c r="R6626" t="s">
        <v>37</v>
      </c>
    </row>
    <row r="6627" spans="1:18" x14ac:dyDescent="0.3">
      <c r="A6627">
        <v>1366</v>
      </c>
      <c r="B6627" t="s">
        <v>1150</v>
      </c>
      <c r="C6627" t="s">
        <v>19</v>
      </c>
      <c r="D6627">
        <v>44</v>
      </c>
      <c r="E6627" t="s">
        <v>34</v>
      </c>
      <c r="F6627" t="s">
        <v>1447</v>
      </c>
      <c r="G6627" t="s">
        <v>29</v>
      </c>
      <c r="H6627" t="s">
        <v>1485</v>
      </c>
      <c r="I6627" s="1">
        <v>45307</v>
      </c>
      <c r="K6627">
        <v>0.84</v>
      </c>
      <c r="L6627" t="s">
        <v>24</v>
      </c>
      <c r="M6627">
        <v>89299</v>
      </c>
      <c r="N6627">
        <v>0.2</v>
      </c>
      <c r="O6627" t="s">
        <v>31</v>
      </c>
      <c r="Q6627">
        <v>89</v>
      </c>
      <c r="R6627" t="s">
        <v>61</v>
      </c>
    </row>
    <row r="6628" spans="1:18" x14ac:dyDescent="0.3">
      <c r="A6628">
        <v>6086</v>
      </c>
      <c r="B6628" t="s">
        <v>1324</v>
      </c>
      <c r="C6628" t="s">
        <v>19</v>
      </c>
      <c r="D6628">
        <v>39</v>
      </c>
      <c r="E6628" t="s">
        <v>20</v>
      </c>
      <c r="F6628" t="s">
        <v>1360</v>
      </c>
      <c r="G6628" t="s">
        <v>29</v>
      </c>
      <c r="H6628" t="s">
        <v>1403</v>
      </c>
      <c r="I6628" s="1">
        <v>43793</v>
      </c>
      <c r="K6628">
        <v>4.9800000000000004</v>
      </c>
      <c r="L6628" t="s">
        <v>65</v>
      </c>
      <c r="M6628">
        <v>89302</v>
      </c>
      <c r="N6628">
        <v>0.2</v>
      </c>
      <c r="O6628" t="s">
        <v>36</v>
      </c>
      <c r="Q6628">
        <v>77</v>
      </c>
      <c r="R6628" t="s">
        <v>76</v>
      </c>
    </row>
    <row r="6629" spans="1:18" x14ac:dyDescent="0.3">
      <c r="A6629">
        <v>7021</v>
      </c>
      <c r="B6629" t="s">
        <v>1134</v>
      </c>
      <c r="C6629" t="s">
        <v>19</v>
      </c>
      <c r="D6629">
        <v>30</v>
      </c>
      <c r="E6629" t="s">
        <v>20</v>
      </c>
      <c r="F6629" t="s">
        <v>929</v>
      </c>
      <c r="G6629" t="s">
        <v>40</v>
      </c>
      <c r="H6629" t="s">
        <v>930</v>
      </c>
      <c r="I6629" s="1">
        <v>42427</v>
      </c>
      <c r="K6629">
        <v>8.7200000000000006</v>
      </c>
      <c r="L6629" t="s">
        <v>194</v>
      </c>
      <c r="M6629">
        <v>89313</v>
      </c>
      <c r="N6629">
        <v>0.25</v>
      </c>
      <c r="O6629" t="s">
        <v>36</v>
      </c>
      <c r="P6629">
        <v>2156</v>
      </c>
      <c r="Q6629">
        <v>45</v>
      </c>
      <c r="R6629" t="s">
        <v>106</v>
      </c>
    </row>
    <row r="6630" spans="1:18" x14ac:dyDescent="0.3">
      <c r="A6630">
        <v>7042</v>
      </c>
      <c r="B6630" t="s">
        <v>735</v>
      </c>
      <c r="C6630" t="s">
        <v>39</v>
      </c>
      <c r="D6630">
        <v>60</v>
      </c>
      <c r="E6630" t="s">
        <v>48</v>
      </c>
      <c r="F6630" t="s">
        <v>1511</v>
      </c>
      <c r="G6630" t="s">
        <v>29</v>
      </c>
      <c r="H6630" t="s">
        <v>1534</v>
      </c>
      <c r="I6630" s="1">
        <v>44696</v>
      </c>
      <c r="K6630">
        <v>2.5099999999999998</v>
      </c>
      <c r="L6630" t="s">
        <v>65</v>
      </c>
      <c r="M6630">
        <v>89315</v>
      </c>
      <c r="N6630">
        <v>0.5</v>
      </c>
      <c r="O6630" t="s">
        <v>31</v>
      </c>
      <c r="P6630">
        <v>5911</v>
      </c>
      <c r="Q6630">
        <v>76</v>
      </c>
      <c r="R6630" t="s">
        <v>54</v>
      </c>
    </row>
    <row r="6631" spans="1:18" x14ac:dyDescent="0.3">
      <c r="A6631">
        <v>7129</v>
      </c>
      <c r="B6631" t="s">
        <v>1423</v>
      </c>
      <c r="C6631" t="s">
        <v>19</v>
      </c>
      <c r="D6631">
        <v>51</v>
      </c>
      <c r="E6631" t="s">
        <v>28</v>
      </c>
      <c r="F6631" t="s">
        <v>1360</v>
      </c>
      <c r="G6631" t="s">
        <v>29</v>
      </c>
      <c r="H6631" t="s">
        <v>1454</v>
      </c>
      <c r="I6631" s="1">
        <v>44873</v>
      </c>
      <c r="K6631">
        <v>2.02</v>
      </c>
      <c r="L6631" t="s">
        <v>65</v>
      </c>
      <c r="M6631">
        <v>89323</v>
      </c>
      <c r="N6631">
        <v>0.15</v>
      </c>
      <c r="O6631" t="s">
        <v>45</v>
      </c>
      <c r="P6631">
        <v>1398</v>
      </c>
      <c r="Q6631">
        <v>52</v>
      </c>
      <c r="R6631" t="s">
        <v>84</v>
      </c>
    </row>
    <row r="6632" spans="1:18" x14ac:dyDescent="0.3">
      <c r="A6632">
        <v>8812</v>
      </c>
      <c r="B6632" t="s">
        <v>1576</v>
      </c>
      <c r="C6632" t="s">
        <v>39</v>
      </c>
      <c r="D6632">
        <v>26</v>
      </c>
      <c r="E6632" t="s">
        <v>20</v>
      </c>
      <c r="F6632" t="s">
        <v>1360</v>
      </c>
      <c r="G6632" t="s">
        <v>22</v>
      </c>
      <c r="H6632" t="s">
        <v>1403</v>
      </c>
      <c r="I6632" s="1">
        <v>44376</v>
      </c>
      <c r="K6632">
        <v>3.38</v>
      </c>
      <c r="L6632" t="s">
        <v>65</v>
      </c>
      <c r="M6632">
        <v>89333</v>
      </c>
      <c r="N6632">
        <v>0.2</v>
      </c>
      <c r="O6632" t="s">
        <v>36</v>
      </c>
      <c r="P6632">
        <v>3399</v>
      </c>
      <c r="Q6632">
        <v>33</v>
      </c>
      <c r="R6632" t="s">
        <v>106</v>
      </c>
    </row>
    <row r="6633" spans="1:18" x14ac:dyDescent="0.3">
      <c r="A6633">
        <v>2291</v>
      </c>
      <c r="B6633" t="s">
        <v>27</v>
      </c>
      <c r="C6633" t="s">
        <v>19</v>
      </c>
      <c r="D6633">
        <v>34</v>
      </c>
      <c r="E6633" t="s">
        <v>20</v>
      </c>
      <c r="F6633" t="s">
        <v>1447</v>
      </c>
      <c r="G6633" t="s">
        <v>29</v>
      </c>
      <c r="H6633" t="s">
        <v>1485</v>
      </c>
      <c r="I6633" s="1">
        <v>43952</v>
      </c>
      <c r="K6633">
        <v>4.54</v>
      </c>
      <c r="L6633" t="s">
        <v>65</v>
      </c>
      <c r="M6633">
        <v>89356</v>
      </c>
      <c r="N6633">
        <v>0.1</v>
      </c>
      <c r="O6633" t="s">
        <v>31</v>
      </c>
      <c r="P6633">
        <v>1777</v>
      </c>
      <c r="Q6633">
        <v>45</v>
      </c>
      <c r="R6633" t="s">
        <v>67</v>
      </c>
    </row>
    <row r="6634" spans="1:18" x14ac:dyDescent="0.3">
      <c r="A6634">
        <v>10410</v>
      </c>
      <c r="B6634" t="s">
        <v>163</v>
      </c>
      <c r="C6634" t="s">
        <v>39</v>
      </c>
      <c r="D6634">
        <v>56</v>
      </c>
      <c r="E6634" t="s">
        <v>28</v>
      </c>
      <c r="F6634" t="s">
        <v>1447</v>
      </c>
      <c r="G6634" t="s">
        <v>29</v>
      </c>
      <c r="H6634" t="s">
        <v>1452</v>
      </c>
      <c r="I6634" s="1">
        <v>44517</v>
      </c>
      <c r="K6634">
        <v>3</v>
      </c>
      <c r="L6634" t="s">
        <v>65</v>
      </c>
      <c r="M6634">
        <v>89364</v>
      </c>
      <c r="N6634">
        <v>0.2</v>
      </c>
      <c r="O6634" t="s">
        <v>31</v>
      </c>
      <c r="P6634">
        <v>7105</v>
      </c>
      <c r="Q6634">
        <v>54</v>
      </c>
      <c r="R6634" t="s">
        <v>84</v>
      </c>
    </row>
    <row r="6635" spans="1:18" x14ac:dyDescent="0.3">
      <c r="A6635">
        <v>5589</v>
      </c>
      <c r="B6635" t="s">
        <v>688</v>
      </c>
      <c r="C6635" t="s">
        <v>39</v>
      </c>
      <c r="D6635">
        <v>52</v>
      </c>
      <c r="E6635" t="s">
        <v>28</v>
      </c>
      <c r="F6635" t="s">
        <v>488</v>
      </c>
      <c r="G6635" t="s">
        <v>29</v>
      </c>
      <c r="H6635" t="s">
        <v>560</v>
      </c>
      <c r="I6635" s="1">
        <v>42595</v>
      </c>
      <c r="K6635">
        <v>8.26</v>
      </c>
      <c r="L6635" t="s">
        <v>194</v>
      </c>
      <c r="M6635">
        <v>89369</v>
      </c>
      <c r="N6635">
        <v>0.2</v>
      </c>
      <c r="O6635" t="s">
        <v>31</v>
      </c>
      <c r="P6635">
        <v>1048</v>
      </c>
      <c r="Q6635">
        <v>40</v>
      </c>
      <c r="R6635" t="s">
        <v>84</v>
      </c>
    </row>
    <row r="6636" spans="1:18" x14ac:dyDescent="0.3">
      <c r="A6636">
        <v>2624</v>
      </c>
      <c r="B6636" t="s">
        <v>754</v>
      </c>
      <c r="C6636" t="s">
        <v>39</v>
      </c>
      <c r="D6636">
        <v>58</v>
      </c>
      <c r="E6636" t="s">
        <v>28</v>
      </c>
      <c r="F6636" t="s">
        <v>1560</v>
      </c>
      <c r="G6636" t="s">
        <v>40</v>
      </c>
      <c r="H6636" t="s">
        <v>1574</v>
      </c>
      <c r="I6636" s="1">
        <v>45107</v>
      </c>
      <c r="K6636">
        <v>1.38</v>
      </c>
      <c r="L6636" t="s">
        <v>24</v>
      </c>
      <c r="M6636">
        <v>89370</v>
      </c>
      <c r="N6636">
        <v>0.15</v>
      </c>
      <c r="O6636" t="s">
        <v>36</v>
      </c>
      <c r="P6636">
        <v>2623</v>
      </c>
      <c r="Q6636">
        <v>74</v>
      </c>
      <c r="R6636" t="s">
        <v>84</v>
      </c>
    </row>
    <row r="6637" spans="1:18" x14ac:dyDescent="0.3">
      <c r="A6637">
        <v>10548</v>
      </c>
      <c r="B6637" t="s">
        <v>717</v>
      </c>
      <c r="C6637" t="s">
        <v>39</v>
      </c>
      <c r="D6637">
        <v>65</v>
      </c>
      <c r="E6637" t="s">
        <v>48</v>
      </c>
      <c r="F6637" t="s">
        <v>483</v>
      </c>
      <c r="G6637" t="s">
        <v>29</v>
      </c>
      <c r="H6637" t="s">
        <v>557</v>
      </c>
      <c r="I6637" s="1">
        <v>42636</v>
      </c>
      <c r="K6637">
        <v>8.15</v>
      </c>
      <c r="L6637" t="s">
        <v>194</v>
      </c>
      <c r="M6637">
        <v>89374</v>
      </c>
      <c r="N6637">
        <v>0.2</v>
      </c>
      <c r="O6637" t="s">
        <v>36</v>
      </c>
      <c r="P6637">
        <v>7271</v>
      </c>
      <c r="Q6637">
        <v>65</v>
      </c>
      <c r="R6637" t="s">
        <v>59</v>
      </c>
    </row>
    <row r="6638" spans="1:18" x14ac:dyDescent="0.3">
      <c r="A6638">
        <v>2340</v>
      </c>
      <c r="B6638" t="s">
        <v>1475</v>
      </c>
      <c r="C6638" t="s">
        <v>39</v>
      </c>
      <c r="D6638">
        <v>61</v>
      </c>
      <c r="E6638" t="s">
        <v>48</v>
      </c>
      <c r="F6638" t="s">
        <v>1447</v>
      </c>
      <c r="G6638" t="s">
        <v>22</v>
      </c>
      <c r="H6638" t="s">
        <v>1485</v>
      </c>
      <c r="I6638" s="1">
        <v>44616</v>
      </c>
      <c r="K6638">
        <v>2.73</v>
      </c>
      <c r="L6638" t="s">
        <v>65</v>
      </c>
      <c r="M6638">
        <v>89380</v>
      </c>
      <c r="N6638">
        <v>0.15</v>
      </c>
      <c r="O6638" t="s">
        <v>36</v>
      </c>
      <c r="P6638">
        <v>2041</v>
      </c>
      <c r="Q6638">
        <v>7</v>
      </c>
      <c r="R6638" t="s">
        <v>42</v>
      </c>
    </row>
    <row r="6639" spans="1:18" x14ac:dyDescent="0.3">
      <c r="A6639">
        <v>3746</v>
      </c>
      <c r="B6639" t="s">
        <v>90</v>
      </c>
      <c r="C6639" t="s">
        <v>39</v>
      </c>
      <c r="D6639">
        <v>41</v>
      </c>
      <c r="E6639" t="s">
        <v>34</v>
      </c>
      <c r="F6639" t="s">
        <v>1360</v>
      </c>
      <c r="G6639" t="s">
        <v>22</v>
      </c>
      <c r="H6639" t="s">
        <v>1385</v>
      </c>
      <c r="I6639" s="1">
        <v>44531</v>
      </c>
      <c r="K6639">
        <v>2.96</v>
      </c>
      <c r="L6639" t="s">
        <v>65</v>
      </c>
      <c r="M6639">
        <v>89383</v>
      </c>
      <c r="N6639">
        <v>0.15</v>
      </c>
      <c r="O6639" t="s">
        <v>25</v>
      </c>
      <c r="P6639">
        <v>1170</v>
      </c>
      <c r="Q6639">
        <v>47</v>
      </c>
      <c r="R6639" t="s">
        <v>76</v>
      </c>
    </row>
    <row r="6640" spans="1:18" x14ac:dyDescent="0.3">
      <c r="A6640">
        <v>4637</v>
      </c>
      <c r="B6640" t="s">
        <v>170</v>
      </c>
      <c r="C6640" t="s">
        <v>19</v>
      </c>
      <c r="D6640">
        <v>64</v>
      </c>
      <c r="E6640" t="s">
        <v>48</v>
      </c>
      <c r="F6640" t="s">
        <v>1447</v>
      </c>
      <c r="G6640" t="s">
        <v>40</v>
      </c>
      <c r="H6640" t="s">
        <v>1513</v>
      </c>
      <c r="I6640" s="1">
        <v>44098</v>
      </c>
      <c r="K6640">
        <v>4.1500000000000004</v>
      </c>
      <c r="L6640" t="s">
        <v>65</v>
      </c>
      <c r="M6640">
        <v>89410</v>
      </c>
      <c r="N6640">
        <v>0.25</v>
      </c>
      <c r="O6640" t="s">
        <v>45</v>
      </c>
      <c r="P6640">
        <v>1056</v>
      </c>
      <c r="Q6640">
        <v>79</v>
      </c>
      <c r="R6640" t="s">
        <v>59</v>
      </c>
    </row>
    <row r="6641" spans="1:18" x14ac:dyDescent="0.3">
      <c r="A6641">
        <v>3390</v>
      </c>
      <c r="B6641" t="s">
        <v>356</v>
      </c>
      <c r="C6641" t="s">
        <v>39</v>
      </c>
      <c r="D6641">
        <v>57</v>
      </c>
      <c r="E6641" t="s">
        <v>28</v>
      </c>
      <c r="F6641" t="s">
        <v>929</v>
      </c>
      <c r="G6641" t="s">
        <v>29</v>
      </c>
      <c r="H6641" t="s">
        <v>931</v>
      </c>
      <c r="I6641" s="1">
        <v>43616</v>
      </c>
      <c r="K6641">
        <v>5.46</v>
      </c>
      <c r="L6641" t="s">
        <v>194</v>
      </c>
      <c r="M6641">
        <v>89421</v>
      </c>
      <c r="N6641">
        <v>0.15</v>
      </c>
      <c r="O6641" t="s">
        <v>31</v>
      </c>
      <c r="Q6641">
        <v>60</v>
      </c>
      <c r="R6641" t="s">
        <v>32</v>
      </c>
    </row>
    <row r="6642" spans="1:18" x14ac:dyDescent="0.3">
      <c r="A6642">
        <v>3547</v>
      </c>
      <c r="B6642" t="s">
        <v>401</v>
      </c>
      <c r="C6642" t="s">
        <v>39</v>
      </c>
      <c r="D6642">
        <v>46</v>
      </c>
      <c r="E6642" t="s">
        <v>34</v>
      </c>
      <c r="F6642" t="s">
        <v>1511</v>
      </c>
      <c r="G6642" t="s">
        <v>22</v>
      </c>
      <c r="H6642" t="s">
        <v>1516</v>
      </c>
      <c r="I6642" s="1">
        <v>45108</v>
      </c>
      <c r="K6642">
        <v>1.38</v>
      </c>
      <c r="L6642" t="s">
        <v>24</v>
      </c>
      <c r="M6642">
        <v>89423</v>
      </c>
      <c r="N6642">
        <v>0.15</v>
      </c>
      <c r="O6642" t="s">
        <v>36</v>
      </c>
      <c r="P6642">
        <v>1555</v>
      </c>
      <c r="Q6642">
        <v>78</v>
      </c>
      <c r="R6642" t="s">
        <v>54</v>
      </c>
    </row>
    <row r="6643" spans="1:18" x14ac:dyDescent="0.3">
      <c r="A6643">
        <v>2791</v>
      </c>
      <c r="B6643" t="s">
        <v>1138</v>
      </c>
      <c r="C6643" t="s">
        <v>19</v>
      </c>
      <c r="D6643">
        <v>65</v>
      </c>
      <c r="E6643" t="s">
        <v>48</v>
      </c>
      <c r="F6643" t="s">
        <v>483</v>
      </c>
      <c r="G6643" t="s">
        <v>29</v>
      </c>
      <c r="H6643" t="s">
        <v>484</v>
      </c>
      <c r="I6643" s="1">
        <v>42302</v>
      </c>
      <c r="K6643">
        <v>9.06</v>
      </c>
      <c r="L6643" t="s">
        <v>194</v>
      </c>
      <c r="M6643">
        <v>89428</v>
      </c>
      <c r="N6643">
        <v>0.2</v>
      </c>
      <c r="O6643" t="s">
        <v>36</v>
      </c>
      <c r="P6643">
        <v>1632</v>
      </c>
      <c r="Q6643">
        <v>66</v>
      </c>
      <c r="R6643" t="s">
        <v>61</v>
      </c>
    </row>
    <row r="6644" spans="1:18" x14ac:dyDescent="0.3">
      <c r="A6644">
        <v>8029</v>
      </c>
      <c r="B6644" t="s">
        <v>485</v>
      </c>
      <c r="C6644" t="s">
        <v>39</v>
      </c>
      <c r="D6644">
        <v>36</v>
      </c>
      <c r="E6644" t="s">
        <v>20</v>
      </c>
      <c r="F6644" t="s">
        <v>488</v>
      </c>
      <c r="G6644" t="s">
        <v>29</v>
      </c>
      <c r="H6644" t="s">
        <v>597</v>
      </c>
      <c r="I6644" s="1">
        <v>42935</v>
      </c>
      <c r="K6644">
        <v>7.33</v>
      </c>
      <c r="L6644" t="s">
        <v>194</v>
      </c>
      <c r="M6644">
        <v>89438</v>
      </c>
      <c r="N6644">
        <v>0</v>
      </c>
      <c r="O6644" t="s">
        <v>31</v>
      </c>
      <c r="P6644">
        <v>7664</v>
      </c>
      <c r="Q6644">
        <v>80</v>
      </c>
      <c r="R6644" t="s">
        <v>71</v>
      </c>
    </row>
    <row r="6645" spans="1:18" x14ac:dyDescent="0.3">
      <c r="A6645">
        <v>2416</v>
      </c>
      <c r="B6645" t="s">
        <v>1416</v>
      </c>
      <c r="C6645" t="s">
        <v>39</v>
      </c>
      <c r="D6645">
        <v>34</v>
      </c>
      <c r="E6645" t="s">
        <v>20</v>
      </c>
      <c r="F6645" t="s">
        <v>488</v>
      </c>
      <c r="G6645" t="s">
        <v>29</v>
      </c>
      <c r="H6645" t="s">
        <v>489</v>
      </c>
      <c r="I6645" s="1">
        <v>42029</v>
      </c>
      <c r="K6645">
        <v>9.81</v>
      </c>
      <c r="L6645" t="s">
        <v>194</v>
      </c>
      <c r="M6645">
        <v>89446</v>
      </c>
      <c r="N6645">
        <v>0.25</v>
      </c>
      <c r="O6645" t="s">
        <v>31</v>
      </c>
      <c r="P6645">
        <v>1088</v>
      </c>
      <c r="Q6645">
        <v>4</v>
      </c>
      <c r="R6645" t="s">
        <v>88</v>
      </c>
    </row>
    <row r="6646" spans="1:18" x14ac:dyDescent="0.3">
      <c r="A6646">
        <v>4702</v>
      </c>
      <c r="B6646" t="s">
        <v>868</v>
      </c>
      <c r="C6646" t="s">
        <v>39</v>
      </c>
      <c r="D6646">
        <v>62</v>
      </c>
      <c r="E6646" t="s">
        <v>48</v>
      </c>
      <c r="F6646" t="s">
        <v>1360</v>
      </c>
      <c r="G6646" t="s">
        <v>22</v>
      </c>
      <c r="H6646" t="s">
        <v>1415</v>
      </c>
      <c r="I6646" s="1">
        <v>43268</v>
      </c>
      <c r="K6646">
        <v>6.42</v>
      </c>
      <c r="L6646" t="s">
        <v>194</v>
      </c>
      <c r="M6646">
        <v>89452</v>
      </c>
      <c r="N6646">
        <v>0.15</v>
      </c>
      <c r="O6646" t="s">
        <v>36</v>
      </c>
      <c r="P6646">
        <v>2778</v>
      </c>
      <c r="Q6646">
        <v>63</v>
      </c>
      <c r="R6646" t="s">
        <v>88</v>
      </c>
    </row>
    <row r="6647" spans="1:18" x14ac:dyDescent="0.3">
      <c r="A6647">
        <v>3346</v>
      </c>
      <c r="B6647" t="s">
        <v>266</v>
      </c>
      <c r="C6647" t="s">
        <v>39</v>
      </c>
      <c r="D6647">
        <v>45</v>
      </c>
      <c r="E6647" t="s">
        <v>34</v>
      </c>
      <c r="F6647" t="s">
        <v>1447</v>
      </c>
      <c r="G6647" t="s">
        <v>22</v>
      </c>
      <c r="H6647" t="s">
        <v>1513</v>
      </c>
      <c r="I6647" s="1">
        <v>44366</v>
      </c>
      <c r="K6647">
        <v>3.41</v>
      </c>
      <c r="L6647" t="s">
        <v>65</v>
      </c>
      <c r="M6647">
        <v>89458</v>
      </c>
      <c r="N6647">
        <v>0.3</v>
      </c>
      <c r="O6647" t="s">
        <v>36</v>
      </c>
      <c r="P6647">
        <v>2709</v>
      </c>
      <c r="Q6647">
        <v>35</v>
      </c>
      <c r="R6647" t="s">
        <v>71</v>
      </c>
    </row>
    <row r="6648" spans="1:18" x14ac:dyDescent="0.3">
      <c r="A6648">
        <v>10090</v>
      </c>
      <c r="B6648" t="s">
        <v>1017</v>
      </c>
      <c r="C6648" t="s">
        <v>19</v>
      </c>
      <c r="D6648">
        <v>52</v>
      </c>
      <c r="E6648" t="s">
        <v>28</v>
      </c>
      <c r="F6648" t="s">
        <v>1511</v>
      </c>
      <c r="G6648" t="s">
        <v>22</v>
      </c>
      <c r="H6648" t="s">
        <v>1534</v>
      </c>
      <c r="I6648" s="1">
        <v>45126</v>
      </c>
      <c r="K6648">
        <v>1.33</v>
      </c>
      <c r="L6648" t="s">
        <v>24</v>
      </c>
      <c r="M6648">
        <v>89465</v>
      </c>
      <c r="N6648">
        <v>0.2</v>
      </c>
      <c r="O6648" t="s">
        <v>25</v>
      </c>
      <c r="P6648">
        <v>4489</v>
      </c>
      <c r="Q6648">
        <v>38</v>
      </c>
      <c r="R6648" t="s">
        <v>76</v>
      </c>
    </row>
    <row r="6649" spans="1:18" x14ac:dyDescent="0.3">
      <c r="A6649">
        <v>5652</v>
      </c>
      <c r="B6649" t="s">
        <v>954</v>
      </c>
      <c r="C6649" t="s">
        <v>39</v>
      </c>
      <c r="D6649">
        <v>64</v>
      </c>
      <c r="E6649" t="s">
        <v>48</v>
      </c>
      <c r="F6649" t="s">
        <v>488</v>
      </c>
      <c r="G6649" t="s">
        <v>22</v>
      </c>
      <c r="H6649" t="s">
        <v>489</v>
      </c>
      <c r="I6649" s="1">
        <v>42434</v>
      </c>
      <c r="K6649">
        <v>8.6999999999999993</v>
      </c>
      <c r="L6649" t="s">
        <v>194</v>
      </c>
      <c r="M6649">
        <v>89491</v>
      </c>
      <c r="N6649">
        <v>0.15</v>
      </c>
      <c r="O6649" t="s">
        <v>36</v>
      </c>
      <c r="P6649">
        <v>3843</v>
      </c>
      <c r="Q6649">
        <v>55</v>
      </c>
      <c r="R6649" t="s">
        <v>123</v>
      </c>
    </row>
    <row r="6650" spans="1:18" x14ac:dyDescent="0.3">
      <c r="A6650">
        <v>5565</v>
      </c>
      <c r="B6650" t="s">
        <v>1557</v>
      </c>
      <c r="C6650" t="s">
        <v>39</v>
      </c>
      <c r="D6650">
        <v>31</v>
      </c>
      <c r="E6650" t="s">
        <v>20</v>
      </c>
      <c r="F6650" t="s">
        <v>929</v>
      </c>
      <c r="G6650" t="s">
        <v>29</v>
      </c>
      <c r="H6650" t="s">
        <v>960</v>
      </c>
      <c r="I6650" s="1">
        <v>43588</v>
      </c>
      <c r="K6650">
        <v>5.54</v>
      </c>
      <c r="L6650" t="s">
        <v>194</v>
      </c>
      <c r="M6650">
        <v>89492</v>
      </c>
      <c r="N6650">
        <v>0.2</v>
      </c>
      <c r="O6650" t="s">
        <v>36</v>
      </c>
      <c r="P6650">
        <v>2666</v>
      </c>
      <c r="Q6650">
        <v>26</v>
      </c>
      <c r="R6650" t="s">
        <v>123</v>
      </c>
    </row>
    <row r="6651" spans="1:18" x14ac:dyDescent="0.3">
      <c r="A6651">
        <v>7533</v>
      </c>
      <c r="B6651" t="s">
        <v>50</v>
      </c>
      <c r="C6651" t="s">
        <v>19</v>
      </c>
      <c r="D6651">
        <v>28</v>
      </c>
      <c r="E6651" t="s">
        <v>20</v>
      </c>
      <c r="F6651" t="s">
        <v>1447</v>
      </c>
      <c r="G6651" t="s">
        <v>29</v>
      </c>
      <c r="H6651" t="s">
        <v>1448</v>
      </c>
      <c r="I6651" s="1">
        <v>42949</v>
      </c>
      <c r="J6651" s="1">
        <v>43840</v>
      </c>
      <c r="K6651">
        <v>2.44</v>
      </c>
      <c r="L6651" t="s">
        <v>65</v>
      </c>
      <c r="M6651">
        <v>89505</v>
      </c>
      <c r="N6651">
        <v>0.2</v>
      </c>
      <c r="O6651" t="s">
        <v>31</v>
      </c>
      <c r="Q6651">
        <v>58</v>
      </c>
      <c r="R6651" t="s">
        <v>37</v>
      </c>
    </row>
    <row r="6652" spans="1:18" x14ac:dyDescent="0.3">
      <c r="A6652">
        <v>9928</v>
      </c>
      <c r="B6652" t="s">
        <v>159</v>
      </c>
      <c r="C6652" t="s">
        <v>39</v>
      </c>
      <c r="D6652">
        <v>41</v>
      </c>
      <c r="E6652" t="s">
        <v>34</v>
      </c>
      <c r="F6652" t="s">
        <v>1560</v>
      </c>
      <c r="G6652" t="s">
        <v>29</v>
      </c>
      <c r="H6652" t="s">
        <v>1578</v>
      </c>
      <c r="I6652" s="1">
        <v>44838</v>
      </c>
      <c r="K6652">
        <v>2.12</v>
      </c>
      <c r="L6652" t="s">
        <v>65</v>
      </c>
      <c r="M6652">
        <v>89508</v>
      </c>
      <c r="N6652">
        <v>0.5</v>
      </c>
      <c r="O6652" t="s">
        <v>31</v>
      </c>
      <c r="P6652">
        <v>5422</v>
      </c>
      <c r="Q6652">
        <v>65</v>
      </c>
      <c r="R6652" t="s">
        <v>61</v>
      </c>
    </row>
    <row r="6653" spans="1:18" x14ac:dyDescent="0.3">
      <c r="A6653">
        <v>7447</v>
      </c>
      <c r="B6653" t="s">
        <v>365</v>
      </c>
      <c r="C6653" t="s">
        <v>19</v>
      </c>
      <c r="D6653">
        <v>24</v>
      </c>
      <c r="E6653" t="s">
        <v>51</v>
      </c>
      <c r="F6653" t="s">
        <v>488</v>
      </c>
      <c r="G6653" t="s">
        <v>29</v>
      </c>
      <c r="H6653" t="s">
        <v>560</v>
      </c>
      <c r="I6653" s="1">
        <v>42531</v>
      </c>
      <c r="K6653">
        <v>8.44</v>
      </c>
      <c r="L6653" t="s">
        <v>194</v>
      </c>
      <c r="M6653">
        <v>89519</v>
      </c>
      <c r="N6653">
        <v>0.5</v>
      </c>
      <c r="O6653" t="s">
        <v>45</v>
      </c>
      <c r="P6653">
        <v>1157</v>
      </c>
      <c r="Q6653">
        <v>73</v>
      </c>
      <c r="R6653" t="s">
        <v>106</v>
      </c>
    </row>
    <row r="6654" spans="1:18" x14ac:dyDescent="0.3">
      <c r="A6654">
        <v>7604</v>
      </c>
      <c r="B6654" t="s">
        <v>1432</v>
      </c>
      <c r="C6654" t="s">
        <v>19</v>
      </c>
      <c r="D6654">
        <v>41</v>
      </c>
      <c r="E6654" t="s">
        <v>34</v>
      </c>
      <c r="F6654" t="s">
        <v>488</v>
      </c>
      <c r="G6654" t="s">
        <v>40</v>
      </c>
      <c r="H6654" t="s">
        <v>566</v>
      </c>
      <c r="I6654" s="1">
        <v>42039</v>
      </c>
      <c r="K6654">
        <v>9.7799999999999994</v>
      </c>
      <c r="L6654" t="s">
        <v>194</v>
      </c>
      <c r="M6654">
        <v>89531</v>
      </c>
      <c r="N6654">
        <v>0</v>
      </c>
      <c r="O6654" t="s">
        <v>45</v>
      </c>
      <c r="P6654">
        <v>4035</v>
      </c>
      <c r="Q6654">
        <v>78</v>
      </c>
      <c r="R6654" t="s">
        <v>46</v>
      </c>
    </row>
    <row r="6655" spans="1:18" x14ac:dyDescent="0.3">
      <c r="A6655">
        <v>10179</v>
      </c>
      <c r="B6655" t="s">
        <v>571</v>
      </c>
      <c r="C6655" t="s">
        <v>19</v>
      </c>
      <c r="D6655">
        <v>31</v>
      </c>
      <c r="E6655" t="s">
        <v>20</v>
      </c>
      <c r="F6655" t="s">
        <v>929</v>
      </c>
      <c r="G6655" t="s">
        <v>29</v>
      </c>
      <c r="H6655" t="s">
        <v>1027</v>
      </c>
      <c r="I6655" s="1">
        <v>43286</v>
      </c>
      <c r="K6655">
        <v>6.37</v>
      </c>
      <c r="L6655" t="s">
        <v>194</v>
      </c>
      <c r="M6655">
        <v>89535</v>
      </c>
      <c r="N6655">
        <v>0.2</v>
      </c>
      <c r="O6655" t="s">
        <v>45</v>
      </c>
      <c r="P6655">
        <v>6291</v>
      </c>
      <c r="Q6655">
        <v>22</v>
      </c>
      <c r="R6655" t="s">
        <v>49</v>
      </c>
    </row>
    <row r="6656" spans="1:18" x14ac:dyDescent="0.3">
      <c r="A6656">
        <v>1629</v>
      </c>
      <c r="B6656" t="s">
        <v>501</v>
      </c>
      <c r="C6656" t="s">
        <v>19</v>
      </c>
      <c r="D6656">
        <v>27</v>
      </c>
      <c r="E6656" t="s">
        <v>20</v>
      </c>
      <c r="F6656" t="s">
        <v>1447</v>
      </c>
      <c r="G6656" t="s">
        <v>22</v>
      </c>
      <c r="H6656" t="s">
        <v>1455</v>
      </c>
      <c r="I6656" s="1">
        <v>43270</v>
      </c>
      <c r="J6656" s="1">
        <v>44163</v>
      </c>
      <c r="K6656">
        <v>2.44</v>
      </c>
      <c r="L6656" t="s">
        <v>65</v>
      </c>
      <c r="M6656">
        <v>89540</v>
      </c>
      <c r="N6656">
        <v>0.2</v>
      </c>
      <c r="O6656" t="s">
        <v>36</v>
      </c>
      <c r="P6656">
        <v>1516</v>
      </c>
      <c r="Q6656">
        <v>29</v>
      </c>
      <c r="R6656" t="s">
        <v>46</v>
      </c>
    </row>
    <row r="6657" spans="1:18" x14ac:dyDescent="0.3">
      <c r="A6657">
        <v>7591</v>
      </c>
      <c r="B6657" t="s">
        <v>885</v>
      </c>
      <c r="C6657" t="s">
        <v>39</v>
      </c>
      <c r="D6657">
        <v>37</v>
      </c>
      <c r="E6657" t="s">
        <v>20</v>
      </c>
      <c r="F6657" t="s">
        <v>483</v>
      </c>
      <c r="G6657" t="s">
        <v>40</v>
      </c>
      <c r="H6657" t="s">
        <v>523</v>
      </c>
      <c r="I6657" s="1">
        <v>42907</v>
      </c>
      <c r="K6657">
        <v>7.41</v>
      </c>
      <c r="L6657" t="s">
        <v>194</v>
      </c>
      <c r="M6657">
        <v>89546</v>
      </c>
      <c r="N6657">
        <v>0.1</v>
      </c>
      <c r="O6657" t="s">
        <v>31</v>
      </c>
      <c r="P6657">
        <v>2958</v>
      </c>
      <c r="Q6657">
        <v>72</v>
      </c>
      <c r="R6657" t="s">
        <v>49</v>
      </c>
    </row>
    <row r="6658" spans="1:18" x14ac:dyDescent="0.3">
      <c r="A6658">
        <v>1772</v>
      </c>
      <c r="B6658" t="s">
        <v>1122</v>
      </c>
      <c r="C6658" t="s">
        <v>19</v>
      </c>
      <c r="D6658">
        <v>53</v>
      </c>
      <c r="E6658" t="s">
        <v>28</v>
      </c>
      <c r="F6658" t="s">
        <v>1360</v>
      </c>
      <c r="G6658" t="s">
        <v>29</v>
      </c>
      <c r="H6658" t="s">
        <v>1375</v>
      </c>
      <c r="I6658" s="1">
        <v>43570</v>
      </c>
      <c r="J6658" s="1">
        <v>44604</v>
      </c>
      <c r="K6658">
        <v>2.83</v>
      </c>
      <c r="L6658" t="s">
        <v>65</v>
      </c>
      <c r="M6658">
        <v>89549</v>
      </c>
      <c r="N6658">
        <v>0.2</v>
      </c>
      <c r="O6658" t="s">
        <v>45</v>
      </c>
      <c r="P6658">
        <v>1524</v>
      </c>
      <c r="Q6658">
        <v>83</v>
      </c>
      <c r="R6658" t="s">
        <v>71</v>
      </c>
    </row>
    <row r="6659" spans="1:18" x14ac:dyDescent="0.3">
      <c r="A6659">
        <v>4904</v>
      </c>
      <c r="B6659" t="s">
        <v>868</v>
      </c>
      <c r="C6659" t="s">
        <v>19</v>
      </c>
      <c r="D6659">
        <v>27</v>
      </c>
      <c r="E6659" t="s">
        <v>20</v>
      </c>
      <c r="F6659" t="s">
        <v>488</v>
      </c>
      <c r="G6659" t="s">
        <v>29</v>
      </c>
      <c r="H6659" t="s">
        <v>560</v>
      </c>
      <c r="I6659" s="1">
        <v>42838</v>
      </c>
      <c r="K6659">
        <v>7.59</v>
      </c>
      <c r="L6659" t="s">
        <v>194</v>
      </c>
      <c r="M6659">
        <v>89550</v>
      </c>
      <c r="N6659">
        <v>0.1</v>
      </c>
      <c r="O6659" t="s">
        <v>31</v>
      </c>
      <c r="P6659">
        <v>1876</v>
      </c>
      <c r="Q6659">
        <v>98</v>
      </c>
      <c r="R6659" t="s">
        <v>67</v>
      </c>
    </row>
    <row r="6660" spans="1:18" x14ac:dyDescent="0.3">
      <c r="A6660">
        <v>1981</v>
      </c>
      <c r="B6660" t="s">
        <v>1460</v>
      </c>
      <c r="C6660" t="s">
        <v>39</v>
      </c>
      <c r="D6660">
        <v>54</v>
      </c>
      <c r="E6660" t="s">
        <v>28</v>
      </c>
      <c r="F6660" t="s">
        <v>1360</v>
      </c>
      <c r="G6660" t="s">
        <v>29</v>
      </c>
      <c r="H6660" t="s">
        <v>1375</v>
      </c>
      <c r="I6660" s="1">
        <v>44907</v>
      </c>
      <c r="K6660">
        <v>1.93</v>
      </c>
      <c r="L6660" t="s">
        <v>24</v>
      </c>
      <c r="M6660">
        <v>89562</v>
      </c>
      <c r="N6660">
        <v>0.15</v>
      </c>
      <c r="O6660" t="s">
        <v>36</v>
      </c>
      <c r="P6660">
        <v>1980</v>
      </c>
      <c r="Q6660">
        <v>8</v>
      </c>
      <c r="R6660" t="s">
        <v>61</v>
      </c>
    </row>
    <row r="6661" spans="1:18" x14ac:dyDescent="0.3">
      <c r="A6661">
        <v>1456</v>
      </c>
      <c r="B6661" t="s">
        <v>74</v>
      </c>
      <c r="C6661" t="s">
        <v>19</v>
      </c>
      <c r="D6661">
        <v>46</v>
      </c>
      <c r="E6661" t="s">
        <v>34</v>
      </c>
      <c r="F6661" t="s">
        <v>1447</v>
      </c>
      <c r="G6661" t="s">
        <v>29</v>
      </c>
      <c r="H6661" t="s">
        <v>1485</v>
      </c>
      <c r="I6661" s="1">
        <v>43724</v>
      </c>
      <c r="K6661">
        <v>5.17</v>
      </c>
      <c r="L6661" t="s">
        <v>194</v>
      </c>
      <c r="M6661">
        <v>89574</v>
      </c>
      <c r="N6661">
        <v>0.5</v>
      </c>
      <c r="O6661" t="s">
        <v>36</v>
      </c>
      <c r="P6661">
        <v>1175</v>
      </c>
      <c r="Q6661">
        <v>12</v>
      </c>
      <c r="R6661" t="s">
        <v>80</v>
      </c>
    </row>
    <row r="6662" spans="1:18" x14ac:dyDescent="0.3">
      <c r="A6662">
        <v>3410</v>
      </c>
      <c r="B6662" t="s">
        <v>1329</v>
      </c>
      <c r="C6662" t="s">
        <v>39</v>
      </c>
      <c r="D6662">
        <v>60</v>
      </c>
      <c r="E6662" t="s">
        <v>48</v>
      </c>
      <c r="F6662" t="s">
        <v>1511</v>
      </c>
      <c r="G6662" t="s">
        <v>40</v>
      </c>
      <c r="H6662" t="s">
        <v>1536</v>
      </c>
      <c r="I6662" s="1">
        <v>45435</v>
      </c>
      <c r="K6662">
        <v>0.48</v>
      </c>
      <c r="L6662" t="s">
        <v>24</v>
      </c>
      <c r="M6662">
        <v>89587</v>
      </c>
      <c r="N6662">
        <v>0.2</v>
      </c>
      <c r="O6662" t="s">
        <v>36</v>
      </c>
      <c r="P6662">
        <v>2570</v>
      </c>
      <c r="Q6662">
        <v>49</v>
      </c>
      <c r="R6662" t="s">
        <v>42</v>
      </c>
    </row>
    <row r="6663" spans="1:18" x14ac:dyDescent="0.3">
      <c r="A6663">
        <v>4941</v>
      </c>
      <c r="B6663" t="s">
        <v>365</v>
      </c>
      <c r="C6663" t="s">
        <v>19</v>
      </c>
      <c r="D6663">
        <v>55</v>
      </c>
      <c r="E6663" t="s">
        <v>28</v>
      </c>
      <c r="F6663" t="s">
        <v>488</v>
      </c>
      <c r="G6663" t="s">
        <v>29</v>
      </c>
      <c r="H6663" t="s">
        <v>597</v>
      </c>
      <c r="I6663" s="1">
        <v>42482</v>
      </c>
      <c r="K6663">
        <v>8.57</v>
      </c>
      <c r="L6663" t="s">
        <v>194</v>
      </c>
      <c r="M6663">
        <v>89602</v>
      </c>
      <c r="N6663">
        <v>0.3</v>
      </c>
      <c r="O6663" t="s">
        <v>31</v>
      </c>
      <c r="P6663">
        <v>2778</v>
      </c>
      <c r="Q6663">
        <v>56</v>
      </c>
      <c r="R6663" t="s">
        <v>42</v>
      </c>
    </row>
    <row r="6664" spans="1:18" x14ac:dyDescent="0.3">
      <c r="A6664">
        <v>2824</v>
      </c>
      <c r="B6664" t="s">
        <v>43</v>
      </c>
      <c r="C6664" t="s">
        <v>39</v>
      </c>
      <c r="D6664">
        <v>58</v>
      </c>
      <c r="E6664" t="s">
        <v>28</v>
      </c>
      <c r="F6664" t="s">
        <v>1360</v>
      </c>
      <c r="G6664" t="s">
        <v>40</v>
      </c>
      <c r="H6664" t="s">
        <v>1385</v>
      </c>
      <c r="I6664" s="1">
        <v>44034</v>
      </c>
      <c r="K6664">
        <v>4.32</v>
      </c>
      <c r="L6664" t="s">
        <v>65</v>
      </c>
      <c r="M6664">
        <v>89603</v>
      </c>
      <c r="N6664">
        <v>0.5</v>
      </c>
      <c r="O6664" t="s">
        <v>36</v>
      </c>
      <c r="P6664">
        <v>1717</v>
      </c>
      <c r="Q6664">
        <v>45</v>
      </c>
      <c r="R6664" t="s">
        <v>42</v>
      </c>
    </row>
    <row r="6665" spans="1:18" x14ac:dyDescent="0.3">
      <c r="A6665">
        <v>5071</v>
      </c>
      <c r="B6665" t="s">
        <v>196</v>
      </c>
      <c r="C6665" t="s">
        <v>19</v>
      </c>
      <c r="D6665">
        <v>47</v>
      </c>
      <c r="E6665" t="s">
        <v>34</v>
      </c>
      <c r="F6665" t="s">
        <v>1560</v>
      </c>
      <c r="G6665" t="s">
        <v>29</v>
      </c>
      <c r="H6665" t="s">
        <v>1565</v>
      </c>
      <c r="I6665" s="1">
        <v>45048</v>
      </c>
      <c r="K6665">
        <v>1.54</v>
      </c>
      <c r="L6665" t="s">
        <v>24</v>
      </c>
      <c r="M6665">
        <v>89604</v>
      </c>
      <c r="N6665">
        <v>0.2</v>
      </c>
      <c r="O6665" t="s">
        <v>36</v>
      </c>
      <c r="P6665">
        <v>4976</v>
      </c>
      <c r="Q6665">
        <v>63</v>
      </c>
      <c r="R6665" t="s">
        <v>76</v>
      </c>
    </row>
    <row r="6666" spans="1:18" x14ac:dyDescent="0.3">
      <c r="A6666">
        <v>4626</v>
      </c>
      <c r="B6666" t="s">
        <v>1154</v>
      </c>
      <c r="C6666" t="s">
        <v>39</v>
      </c>
      <c r="D6666">
        <v>39</v>
      </c>
      <c r="E6666" t="s">
        <v>20</v>
      </c>
      <c r="F6666" t="s">
        <v>1447</v>
      </c>
      <c r="G6666" t="s">
        <v>22</v>
      </c>
      <c r="H6666" t="s">
        <v>1452</v>
      </c>
      <c r="I6666" s="1">
        <v>44493</v>
      </c>
      <c r="K6666">
        <v>3.06</v>
      </c>
      <c r="L6666" t="s">
        <v>65</v>
      </c>
      <c r="M6666">
        <v>89615</v>
      </c>
      <c r="N6666">
        <v>0.1</v>
      </c>
      <c r="O6666" t="s">
        <v>25</v>
      </c>
      <c r="P6666">
        <v>1730</v>
      </c>
      <c r="Q6666">
        <v>85</v>
      </c>
      <c r="R6666" t="s">
        <v>42</v>
      </c>
    </row>
    <row r="6667" spans="1:18" x14ac:dyDescent="0.3">
      <c r="A6667">
        <v>2683</v>
      </c>
      <c r="B6667" t="s">
        <v>1319</v>
      </c>
      <c r="C6667" t="s">
        <v>19</v>
      </c>
      <c r="D6667">
        <v>63</v>
      </c>
      <c r="E6667" t="s">
        <v>48</v>
      </c>
      <c r="F6667" t="s">
        <v>1511</v>
      </c>
      <c r="G6667" t="s">
        <v>29</v>
      </c>
      <c r="H6667" t="s">
        <v>1536</v>
      </c>
      <c r="I6667" s="1">
        <v>44889</v>
      </c>
      <c r="K6667">
        <v>1.98</v>
      </c>
      <c r="L6667" t="s">
        <v>24</v>
      </c>
      <c r="M6667">
        <v>89616</v>
      </c>
      <c r="N6667">
        <v>0.2</v>
      </c>
      <c r="O6667" t="s">
        <v>31</v>
      </c>
      <c r="P6667">
        <v>1729</v>
      </c>
      <c r="Q6667">
        <v>48</v>
      </c>
      <c r="R6667" t="s">
        <v>59</v>
      </c>
    </row>
    <row r="6668" spans="1:18" x14ac:dyDescent="0.3">
      <c r="A6668">
        <v>9744</v>
      </c>
      <c r="B6668" t="s">
        <v>289</v>
      </c>
      <c r="C6668" t="s">
        <v>19</v>
      </c>
      <c r="D6668">
        <v>38</v>
      </c>
      <c r="E6668" t="s">
        <v>20</v>
      </c>
      <c r="F6668" t="s">
        <v>1511</v>
      </c>
      <c r="G6668" t="s">
        <v>29</v>
      </c>
      <c r="H6668" t="s">
        <v>1534</v>
      </c>
      <c r="I6668" s="1">
        <v>45090</v>
      </c>
      <c r="K6668">
        <v>1.43</v>
      </c>
      <c r="L6668" t="s">
        <v>24</v>
      </c>
      <c r="M6668">
        <v>89618</v>
      </c>
      <c r="N6668">
        <v>0.2</v>
      </c>
      <c r="O6668" t="s">
        <v>36</v>
      </c>
      <c r="Q6668">
        <v>58</v>
      </c>
      <c r="R6668" t="s">
        <v>42</v>
      </c>
    </row>
    <row r="6669" spans="1:18" x14ac:dyDescent="0.3">
      <c r="A6669">
        <v>4667</v>
      </c>
      <c r="B6669" t="s">
        <v>869</v>
      </c>
      <c r="C6669" t="s">
        <v>19</v>
      </c>
      <c r="D6669">
        <v>38</v>
      </c>
      <c r="E6669" t="s">
        <v>20</v>
      </c>
      <c r="F6669" t="s">
        <v>488</v>
      </c>
      <c r="G6669" t="s">
        <v>29</v>
      </c>
      <c r="H6669" t="s">
        <v>489</v>
      </c>
      <c r="I6669" s="1">
        <v>42179</v>
      </c>
      <c r="K6669">
        <v>9.4</v>
      </c>
      <c r="L6669" t="s">
        <v>194</v>
      </c>
      <c r="M6669">
        <v>89622</v>
      </c>
      <c r="N6669">
        <v>0.25</v>
      </c>
      <c r="O6669" t="s">
        <v>31</v>
      </c>
      <c r="P6669">
        <v>1555</v>
      </c>
      <c r="Q6669">
        <v>35</v>
      </c>
      <c r="R6669" t="s">
        <v>54</v>
      </c>
    </row>
    <row r="6670" spans="1:18" x14ac:dyDescent="0.3">
      <c r="A6670">
        <v>7100</v>
      </c>
      <c r="B6670" t="s">
        <v>633</v>
      </c>
      <c r="C6670" t="s">
        <v>19</v>
      </c>
      <c r="D6670">
        <v>38</v>
      </c>
      <c r="E6670" t="s">
        <v>20</v>
      </c>
      <c r="F6670" t="s">
        <v>1360</v>
      </c>
      <c r="G6670" t="s">
        <v>29</v>
      </c>
      <c r="H6670" t="s">
        <v>1361</v>
      </c>
      <c r="I6670" s="1">
        <v>44413</v>
      </c>
      <c r="K6670">
        <v>3.28</v>
      </c>
      <c r="L6670" t="s">
        <v>65</v>
      </c>
      <c r="M6670">
        <v>89623</v>
      </c>
      <c r="N6670">
        <v>0.15</v>
      </c>
      <c r="O6670" t="s">
        <v>36</v>
      </c>
      <c r="P6670">
        <v>2682</v>
      </c>
      <c r="Q6670">
        <v>38</v>
      </c>
      <c r="R6670" t="s">
        <v>46</v>
      </c>
    </row>
    <row r="6671" spans="1:18" x14ac:dyDescent="0.3">
      <c r="A6671">
        <v>10856</v>
      </c>
      <c r="B6671" t="s">
        <v>956</v>
      </c>
      <c r="C6671" t="s">
        <v>19</v>
      </c>
      <c r="D6671">
        <v>27</v>
      </c>
      <c r="E6671" t="s">
        <v>20</v>
      </c>
      <c r="F6671" t="s">
        <v>929</v>
      </c>
      <c r="G6671" t="s">
        <v>29</v>
      </c>
      <c r="H6671" t="s">
        <v>962</v>
      </c>
      <c r="I6671" s="1">
        <v>42414</v>
      </c>
      <c r="K6671">
        <v>8.76</v>
      </c>
      <c r="L6671" t="s">
        <v>194</v>
      </c>
      <c r="M6671">
        <v>89626</v>
      </c>
      <c r="N6671">
        <v>0.3</v>
      </c>
      <c r="O6671" t="s">
        <v>31</v>
      </c>
      <c r="P6671">
        <v>9814</v>
      </c>
      <c r="Q6671">
        <v>26</v>
      </c>
      <c r="R6671" t="s">
        <v>32</v>
      </c>
    </row>
    <row r="6672" spans="1:18" x14ac:dyDescent="0.3">
      <c r="A6672">
        <v>9151</v>
      </c>
      <c r="B6672" t="s">
        <v>1349</v>
      </c>
      <c r="C6672" t="s">
        <v>39</v>
      </c>
      <c r="D6672">
        <v>39</v>
      </c>
      <c r="E6672" t="s">
        <v>20</v>
      </c>
      <c r="F6672" t="s">
        <v>929</v>
      </c>
      <c r="G6672" t="s">
        <v>29</v>
      </c>
      <c r="H6672" t="s">
        <v>962</v>
      </c>
      <c r="I6672" s="1">
        <v>42708</v>
      </c>
      <c r="K6672">
        <v>7.95</v>
      </c>
      <c r="L6672" t="s">
        <v>194</v>
      </c>
      <c r="M6672">
        <v>89638</v>
      </c>
      <c r="N6672">
        <v>0.15</v>
      </c>
      <c r="O6672" t="s">
        <v>31</v>
      </c>
      <c r="P6672">
        <v>2495</v>
      </c>
      <c r="Q6672">
        <v>29</v>
      </c>
      <c r="R6672" t="s">
        <v>84</v>
      </c>
    </row>
    <row r="6673" spans="1:18" x14ac:dyDescent="0.3">
      <c r="A6673">
        <v>1277</v>
      </c>
      <c r="B6673" t="s">
        <v>1412</v>
      </c>
      <c r="C6673" t="s">
        <v>19</v>
      </c>
      <c r="D6673">
        <v>59</v>
      </c>
      <c r="E6673" t="s">
        <v>28</v>
      </c>
      <c r="F6673" t="s">
        <v>483</v>
      </c>
      <c r="G6673" t="s">
        <v>29</v>
      </c>
      <c r="H6673" t="s">
        <v>639</v>
      </c>
      <c r="I6673" s="1">
        <v>42865</v>
      </c>
      <c r="K6673">
        <v>7.52</v>
      </c>
      <c r="L6673" t="s">
        <v>194</v>
      </c>
      <c r="M6673">
        <v>89638</v>
      </c>
      <c r="N6673">
        <v>0.5</v>
      </c>
      <c r="O6673" t="s">
        <v>36</v>
      </c>
      <c r="P6673">
        <v>1003</v>
      </c>
      <c r="Q6673">
        <v>63</v>
      </c>
      <c r="R6673" t="s">
        <v>56</v>
      </c>
    </row>
    <row r="6674" spans="1:18" x14ac:dyDescent="0.3">
      <c r="A6674">
        <v>8561</v>
      </c>
      <c r="B6674" t="s">
        <v>87</v>
      </c>
      <c r="C6674" t="s">
        <v>39</v>
      </c>
      <c r="D6674">
        <v>34</v>
      </c>
      <c r="E6674" t="s">
        <v>20</v>
      </c>
      <c r="F6674" t="s">
        <v>1447</v>
      </c>
      <c r="G6674" t="s">
        <v>22</v>
      </c>
      <c r="H6674" t="s">
        <v>1452</v>
      </c>
      <c r="I6674" s="1">
        <v>43966</v>
      </c>
      <c r="K6674">
        <v>4.51</v>
      </c>
      <c r="L6674" t="s">
        <v>65</v>
      </c>
      <c r="M6674">
        <v>89640</v>
      </c>
      <c r="N6674">
        <v>0.2</v>
      </c>
      <c r="O6674" t="s">
        <v>25</v>
      </c>
      <c r="P6674">
        <v>7624</v>
      </c>
      <c r="Q6674">
        <v>91</v>
      </c>
      <c r="R6674" t="s">
        <v>71</v>
      </c>
    </row>
    <row r="6675" spans="1:18" x14ac:dyDescent="0.3">
      <c r="A6675">
        <v>6220</v>
      </c>
      <c r="B6675" t="s">
        <v>575</v>
      </c>
      <c r="C6675" t="s">
        <v>39</v>
      </c>
      <c r="D6675">
        <v>24</v>
      </c>
      <c r="E6675" t="s">
        <v>51</v>
      </c>
      <c r="F6675" t="s">
        <v>929</v>
      </c>
      <c r="G6675" t="s">
        <v>40</v>
      </c>
      <c r="H6675" t="s">
        <v>960</v>
      </c>
      <c r="I6675" s="1">
        <v>42065</v>
      </c>
      <c r="K6675">
        <v>9.7100000000000009</v>
      </c>
      <c r="L6675" t="s">
        <v>194</v>
      </c>
      <c r="M6675">
        <v>89646</v>
      </c>
      <c r="N6675">
        <v>0.25</v>
      </c>
      <c r="O6675" t="s">
        <v>36</v>
      </c>
      <c r="P6675">
        <v>1921</v>
      </c>
      <c r="Q6675">
        <v>41</v>
      </c>
      <c r="R6675" t="s">
        <v>67</v>
      </c>
    </row>
    <row r="6676" spans="1:18" x14ac:dyDescent="0.3">
      <c r="A6676">
        <v>3679</v>
      </c>
      <c r="B6676" t="s">
        <v>1086</v>
      </c>
      <c r="C6676" t="s">
        <v>19</v>
      </c>
      <c r="D6676">
        <v>57</v>
      </c>
      <c r="E6676" t="s">
        <v>28</v>
      </c>
      <c r="F6676" t="s">
        <v>1360</v>
      </c>
      <c r="G6676" t="s">
        <v>29</v>
      </c>
      <c r="H6676" t="s">
        <v>1454</v>
      </c>
      <c r="I6676" s="1">
        <v>44476</v>
      </c>
      <c r="K6676">
        <v>3.11</v>
      </c>
      <c r="L6676" t="s">
        <v>65</v>
      </c>
      <c r="M6676">
        <v>89648</v>
      </c>
      <c r="N6676">
        <v>0</v>
      </c>
      <c r="O6676" t="s">
        <v>36</v>
      </c>
      <c r="P6676">
        <v>3199</v>
      </c>
      <c r="Q6676">
        <v>33</v>
      </c>
      <c r="R6676" t="s">
        <v>49</v>
      </c>
    </row>
    <row r="6677" spans="1:18" x14ac:dyDescent="0.3">
      <c r="A6677">
        <v>3093</v>
      </c>
      <c r="B6677" t="s">
        <v>1033</v>
      </c>
      <c r="C6677" t="s">
        <v>39</v>
      </c>
      <c r="D6677">
        <v>60</v>
      </c>
      <c r="E6677" t="s">
        <v>48</v>
      </c>
      <c r="F6677" t="s">
        <v>1360</v>
      </c>
      <c r="G6677" t="s">
        <v>40</v>
      </c>
      <c r="H6677" t="s">
        <v>1375</v>
      </c>
      <c r="I6677" s="1">
        <v>43468</v>
      </c>
      <c r="J6677" s="1">
        <v>45477</v>
      </c>
      <c r="K6677">
        <v>5.5</v>
      </c>
      <c r="L6677" t="s">
        <v>194</v>
      </c>
      <c r="M6677">
        <v>89662</v>
      </c>
      <c r="N6677">
        <v>0.15</v>
      </c>
      <c r="O6677" t="s">
        <v>31</v>
      </c>
      <c r="P6677">
        <v>2772</v>
      </c>
      <c r="Q6677">
        <v>57</v>
      </c>
      <c r="R6677" t="s">
        <v>67</v>
      </c>
    </row>
    <row r="6678" spans="1:18" x14ac:dyDescent="0.3">
      <c r="A6678">
        <v>7061</v>
      </c>
      <c r="B6678" t="s">
        <v>621</v>
      </c>
      <c r="C6678" t="s">
        <v>39</v>
      </c>
      <c r="D6678">
        <v>33</v>
      </c>
      <c r="E6678" t="s">
        <v>20</v>
      </c>
      <c r="F6678" t="s">
        <v>929</v>
      </c>
      <c r="G6678" t="s">
        <v>22</v>
      </c>
      <c r="H6678" t="s">
        <v>931</v>
      </c>
      <c r="I6678" s="1">
        <v>43742</v>
      </c>
      <c r="K6678">
        <v>5.12</v>
      </c>
      <c r="L6678" t="s">
        <v>194</v>
      </c>
      <c r="M6678">
        <v>89667</v>
      </c>
      <c r="N6678">
        <v>0.15</v>
      </c>
      <c r="O6678" t="s">
        <v>36</v>
      </c>
      <c r="P6678">
        <v>5483</v>
      </c>
      <c r="Q6678">
        <v>17</v>
      </c>
      <c r="R6678" t="s">
        <v>26</v>
      </c>
    </row>
    <row r="6679" spans="1:18" x14ac:dyDescent="0.3">
      <c r="A6679">
        <v>1168</v>
      </c>
      <c r="B6679" t="s">
        <v>201</v>
      </c>
      <c r="C6679" t="s">
        <v>19</v>
      </c>
      <c r="D6679">
        <v>37</v>
      </c>
      <c r="E6679" t="s">
        <v>20</v>
      </c>
      <c r="F6679" t="s">
        <v>1511</v>
      </c>
      <c r="G6679" t="s">
        <v>29</v>
      </c>
      <c r="H6679" t="s">
        <v>1516</v>
      </c>
      <c r="I6679" s="1">
        <v>44678</v>
      </c>
      <c r="K6679">
        <v>2.56</v>
      </c>
      <c r="L6679" t="s">
        <v>65</v>
      </c>
      <c r="M6679">
        <v>89669</v>
      </c>
      <c r="N6679">
        <v>0.1</v>
      </c>
      <c r="O6679" t="s">
        <v>45</v>
      </c>
      <c r="P6679">
        <v>1154</v>
      </c>
      <c r="Q6679">
        <v>92</v>
      </c>
      <c r="R6679" t="s">
        <v>71</v>
      </c>
    </row>
    <row r="6680" spans="1:18" x14ac:dyDescent="0.3">
      <c r="A6680">
        <v>9542</v>
      </c>
      <c r="B6680" t="s">
        <v>361</v>
      </c>
      <c r="C6680" t="s">
        <v>19</v>
      </c>
      <c r="D6680">
        <v>36</v>
      </c>
      <c r="E6680" t="s">
        <v>20</v>
      </c>
      <c r="F6680" t="s">
        <v>929</v>
      </c>
      <c r="G6680" t="s">
        <v>29</v>
      </c>
      <c r="H6680" t="s">
        <v>1027</v>
      </c>
      <c r="I6680" s="1">
        <v>42560</v>
      </c>
      <c r="K6680">
        <v>8.36</v>
      </c>
      <c r="L6680" t="s">
        <v>194</v>
      </c>
      <c r="M6680">
        <v>89674</v>
      </c>
      <c r="N6680">
        <v>0.25</v>
      </c>
      <c r="O6680" t="s">
        <v>36</v>
      </c>
      <c r="P6680">
        <v>3597</v>
      </c>
      <c r="Q6680">
        <v>25</v>
      </c>
      <c r="R6680" t="s">
        <v>61</v>
      </c>
    </row>
    <row r="6681" spans="1:18" x14ac:dyDescent="0.3">
      <c r="A6681">
        <v>1796</v>
      </c>
      <c r="B6681" t="s">
        <v>475</v>
      </c>
      <c r="C6681" t="s">
        <v>19</v>
      </c>
      <c r="D6681">
        <v>39</v>
      </c>
      <c r="E6681" t="s">
        <v>20</v>
      </c>
      <c r="F6681" t="s">
        <v>1447</v>
      </c>
      <c r="G6681" t="s">
        <v>22</v>
      </c>
      <c r="H6681" t="s">
        <v>1448</v>
      </c>
      <c r="I6681" s="1">
        <v>43779</v>
      </c>
      <c r="K6681">
        <v>5.0199999999999996</v>
      </c>
      <c r="L6681" t="s">
        <v>194</v>
      </c>
      <c r="M6681">
        <v>89674</v>
      </c>
      <c r="N6681">
        <v>0</v>
      </c>
      <c r="O6681" t="s">
        <v>31</v>
      </c>
      <c r="P6681">
        <v>1736</v>
      </c>
      <c r="Q6681">
        <v>80</v>
      </c>
      <c r="R6681" t="s">
        <v>26</v>
      </c>
    </row>
    <row r="6682" spans="1:18" x14ac:dyDescent="0.3">
      <c r="A6682">
        <v>1971</v>
      </c>
      <c r="B6682" t="s">
        <v>1255</v>
      </c>
      <c r="C6682" t="s">
        <v>39</v>
      </c>
      <c r="D6682">
        <v>60</v>
      </c>
      <c r="E6682" t="s">
        <v>48</v>
      </c>
      <c r="F6682" t="s">
        <v>1447</v>
      </c>
      <c r="G6682" t="s">
        <v>22</v>
      </c>
      <c r="H6682" t="s">
        <v>1513</v>
      </c>
      <c r="I6682" s="1">
        <v>43717</v>
      </c>
      <c r="K6682">
        <v>5.19</v>
      </c>
      <c r="L6682" t="s">
        <v>194</v>
      </c>
      <c r="M6682">
        <v>89676</v>
      </c>
      <c r="N6682">
        <v>0.5</v>
      </c>
      <c r="O6682" t="s">
        <v>36</v>
      </c>
      <c r="P6682">
        <v>1659</v>
      </c>
      <c r="Q6682">
        <v>41</v>
      </c>
      <c r="R6682" t="s">
        <v>76</v>
      </c>
    </row>
    <row r="6683" spans="1:18" x14ac:dyDescent="0.3">
      <c r="A6683">
        <v>10015</v>
      </c>
      <c r="B6683" t="s">
        <v>1199</v>
      </c>
      <c r="C6683" t="s">
        <v>19</v>
      </c>
      <c r="D6683">
        <v>22</v>
      </c>
      <c r="E6683" t="s">
        <v>51</v>
      </c>
      <c r="F6683" t="s">
        <v>1447</v>
      </c>
      <c r="G6683" t="s">
        <v>40</v>
      </c>
      <c r="H6683" t="s">
        <v>1513</v>
      </c>
      <c r="I6683" s="1">
        <v>43967</v>
      </c>
      <c r="K6683">
        <v>4.5</v>
      </c>
      <c r="L6683" t="s">
        <v>65</v>
      </c>
      <c r="M6683">
        <v>89683</v>
      </c>
      <c r="N6683">
        <v>0.1</v>
      </c>
      <c r="O6683" t="s">
        <v>36</v>
      </c>
      <c r="P6683">
        <v>2636</v>
      </c>
      <c r="Q6683">
        <v>54</v>
      </c>
      <c r="R6683" t="s">
        <v>88</v>
      </c>
    </row>
    <row r="6684" spans="1:18" x14ac:dyDescent="0.3">
      <c r="A6684">
        <v>7321</v>
      </c>
      <c r="B6684" t="s">
        <v>1062</v>
      </c>
      <c r="C6684" t="s">
        <v>19</v>
      </c>
      <c r="D6684">
        <v>61</v>
      </c>
      <c r="E6684" t="s">
        <v>48</v>
      </c>
      <c r="F6684" t="s">
        <v>1447</v>
      </c>
      <c r="G6684" t="s">
        <v>40</v>
      </c>
      <c r="H6684" t="s">
        <v>1513</v>
      </c>
      <c r="I6684" s="1">
        <v>43884</v>
      </c>
      <c r="K6684">
        <v>4.7300000000000004</v>
      </c>
      <c r="L6684" t="s">
        <v>65</v>
      </c>
      <c r="M6684">
        <v>89686</v>
      </c>
      <c r="N6684">
        <v>0.2</v>
      </c>
      <c r="O6684" t="s">
        <v>45</v>
      </c>
      <c r="P6684">
        <v>2895</v>
      </c>
      <c r="Q6684">
        <v>45</v>
      </c>
      <c r="R6684" t="s">
        <v>123</v>
      </c>
    </row>
    <row r="6685" spans="1:18" x14ac:dyDescent="0.3">
      <c r="A6685">
        <v>1702</v>
      </c>
      <c r="B6685" t="s">
        <v>764</v>
      </c>
      <c r="C6685" t="s">
        <v>39</v>
      </c>
      <c r="D6685">
        <v>28</v>
      </c>
      <c r="E6685" t="s">
        <v>20</v>
      </c>
      <c r="F6685" t="s">
        <v>1447</v>
      </c>
      <c r="G6685" t="s">
        <v>29</v>
      </c>
      <c r="H6685" t="s">
        <v>1513</v>
      </c>
      <c r="I6685" s="1">
        <v>44893</v>
      </c>
      <c r="K6685">
        <v>1.97</v>
      </c>
      <c r="L6685" t="s">
        <v>24</v>
      </c>
      <c r="M6685">
        <v>89700</v>
      </c>
      <c r="N6685">
        <v>0.25</v>
      </c>
      <c r="O6685" t="s">
        <v>36</v>
      </c>
      <c r="P6685">
        <v>1209</v>
      </c>
      <c r="Q6685">
        <v>53</v>
      </c>
      <c r="R6685" t="s">
        <v>123</v>
      </c>
    </row>
    <row r="6686" spans="1:18" x14ac:dyDescent="0.3">
      <c r="A6686">
        <v>1641</v>
      </c>
      <c r="B6686" t="s">
        <v>1163</v>
      </c>
      <c r="C6686" t="s">
        <v>39</v>
      </c>
      <c r="D6686">
        <v>25</v>
      </c>
      <c r="E6686" t="s">
        <v>20</v>
      </c>
      <c r="F6686" t="s">
        <v>1447</v>
      </c>
      <c r="G6686" t="s">
        <v>29</v>
      </c>
      <c r="H6686" t="s">
        <v>1452</v>
      </c>
      <c r="I6686" s="1">
        <v>44630</v>
      </c>
      <c r="K6686">
        <v>2.69</v>
      </c>
      <c r="L6686" t="s">
        <v>65</v>
      </c>
      <c r="M6686">
        <v>89716</v>
      </c>
      <c r="N6686">
        <v>0.25</v>
      </c>
      <c r="O6686" t="s">
        <v>36</v>
      </c>
      <c r="P6686">
        <v>1366</v>
      </c>
      <c r="Q6686">
        <v>26</v>
      </c>
      <c r="R6686" t="s">
        <v>52</v>
      </c>
    </row>
    <row r="6687" spans="1:18" x14ac:dyDescent="0.3">
      <c r="A6687">
        <v>1650</v>
      </c>
      <c r="B6687" t="s">
        <v>576</v>
      </c>
      <c r="C6687" t="s">
        <v>19</v>
      </c>
      <c r="D6687">
        <v>65</v>
      </c>
      <c r="E6687" t="s">
        <v>48</v>
      </c>
      <c r="F6687" t="s">
        <v>1447</v>
      </c>
      <c r="G6687" t="s">
        <v>40</v>
      </c>
      <c r="H6687" t="s">
        <v>1448</v>
      </c>
      <c r="I6687" s="1">
        <v>44405</v>
      </c>
      <c r="K6687">
        <v>3.3</v>
      </c>
      <c r="L6687" t="s">
        <v>65</v>
      </c>
      <c r="M6687">
        <v>89725</v>
      </c>
      <c r="N6687">
        <v>0.2</v>
      </c>
      <c r="O6687" t="s">
        <v>36</v>
      </c>
      <c r="P6687">
        <v>1130</v>
      </c>
      <c r="Q6687">
        <v>36</v>
      </c>
      <c r="R6687" t="s">
        <v>52</v>
      </c>
    </row>
    <row r="6688" spans="1:18" x14ac:dyDescent="0.3">
      <c r="A6688">
        <v>4335</v>
      </c>
      <c r="B6688" t="s">
        <v>1194</v>
      </c>
      <c r="C6688" t="s">
        <v>19</v>
      </c>
      <c r="D6688">
        <v>54</v>
      </c>
      <c r="E6688" t="s">
        <v>28</v>
      </c>
      <c r="F6688" t="s">
        <v>929</v>
      </c>
      <c r="G6688" t="s">
        <v>29</v>
      </c>
      <c r="H6688" t="s">
        <v>960</v>
      </c>
      <c r="I6688" s="1">
        <v>43794</v>
      </c>
      <c r="K6688">
        <v>4.9800000000000004</v>
      </c>
      <c r="L6688" t="s">
        <v>65</v>
      </c>
      <c r="M6688">
        <v>89728</v>
      </c>
      <c r="N6688">
        <v>0.15</v>
      </c>
      <c r="O6688" t="s">
        <v>31</v>
      </c>
      <c r="P6688">
        <v>3152</v>
      </c>
      <c r="Q6688">
        <v>51</v>
      </c>
      <c r="R6688" t="s">
        <v>54</v>
      </c>
    </row>
    <row r="6689" spans="1:18" x14ac:dyDescent="0.3">
      <c r="A6689">
        <v>9957</v>
      </c>
      <c r="B6689" t="s">
        <v>847</v>
      </c>
      <c r="C6689" t="s">
        <v>19</v>
      </c>
      <c r="D6689">
        <v>28</v>
      </c>
      <c r="E6689" t="s">
        <v>20</v>
      </c>
      <c r="F6689" t="s">
        <v>488</v>
      </c>
      <c r="G6689" t="s">
        <v>29</v>
      </c>
      <c r="H6689" t="s">
        <v>597</v>
      </c>
      <c r="I6689" s="1">
        <v>42366</v>
      </c>
      <c r="K6689">
        <v>8.89</v>
      </c>
      <c r="L6689" t="s">
        <v>194</v>
      </c>
      <c r="M6689">
        <v>89730</v>
      </c>
      <c r="N6689">
        <v>0.25</v>
      </c>
      <c r="O6689" t="s">
        <v>31</v>
      </c>
      <c r="Q6689">
        <v>84</v>
      </c>
      <c r="R6689" t="s">
        <v>42</v>
      </c>
    </row>
    <row r="6690" spans="1:18" x14ac:dyDescent="0.3">
      <c r="A6690">
        <v>8880</v>
      </c>
      <c r="B6690" t="s">
        <v>676</v>
      </c>
      <c r="C6690" t="s">
        <v>19</v>
      </c>
      <c r="D6690">
        <v>57</v>
      </c>
      <c r="E6690" t="s">
        <v>28</v>
      </c>
      <c r="F6690" t="s">
        <v>1447</v>
      </c>
      <c r="G6690" t="s">
        <v>29</v>
      </c>
      <c r="H6690" t="s">
        <v>1513</v>
      </c>
      <c r="I6690" s="1">
        <v>44194</v>
      </c>
      <c r="K6690">
        <v>3.88</v>
      </c>
      <c r="L6690" t="s">
        <v>65</v>
      </c>
      <c r="M6690">
        <v>89742</v>
      </c>
      <c r="N6690">
        <v>0.2</v>
      </c>
      <c r="O6690" t="s">
        <v>31</v>
      </c>
      <c r="P6690">
        <v>5906</v>
      </c>
      <c r="Q6690">
        <v>8</v>
      </c>
      <c r="R6690" t="s">
        <v>123</v>
      </c>
    </row>
    <row r="6691" spans="1:18" x14ac:dyDescent="0.3">
      <c r="A6691">
        <v>5798</v>
      </c>
      <c r="B6691" t="s">
        <v>1333</v>
      </c>
      <c r="C6691" t="s">
        <v>39</v>
      </c>
      <c r="D6691">
        <v>51</v>
      </c>
      <c r="E6691" t="s">
        <v>28</v>
      </c>
      <c r="F6691" t="s">
        <v>1447</v>
      </c>
      <c r="G6691" t="s">
        <v>40</v>
      </c>
      <c r="H6691" t="s">
        <v>1452</v>
      </c>
      <c r="I6691" s="1">
        <v>44392</v>
      </c>
      <c r="K6691">
        <v>3.34</v>
      </c>
      <c r="L6691" t="s">
        <v>65</v>
      </c>
      <c r="M6691">
        <v>89778</v>
      </c>
      <c r="N6691">
        <v>0.1</v>
      </c>
      <c r="O6691" t="s">
        <v>45</v>
      </c>
      <c r="P6691">
        <v>1719</v>
      </c>
      <c r="Q6691">
        <v>35</v>
      </c>
      <c r="R6691" t="s">
        <v>37</v>
      </c>
    </row>
    <row r="6692" spans="1:18" x14ac:dyDescent="0.3">
      <c r="A6692">
        <v>1774</v>
      </c>
      <c r="B6692" t="s">
        <v>660</v>
      </c>
      <c r="C6692" t="s">
        <v>39</v>
      </c>
      <c r="D6692">
        <v>52</v>
      </c>
      <c r="E6692" t="s">
        <v>28</v>
      </c>
      <c r="F6692" t="s">
        <v>1360</v>
      </c>
      <c r="G6692" t="s">
        <v>29</v>
      </c>
      <c r="H6692" t="s">
        <v>1385</v>
      </c>
      <c r="I6692" s="1">
        <v>44358</v>
      </c>
      <c r="K6692">
        <v>3.43</v>
      </c>
      <c r="L6692" t="s">
        <v>65</v>
      </c>
      <c r="M6692">
        <v>89803</v>
      </c>
      <c r="N6692">
        <v>0.25</v>
      </c>
      <c r="O6692" t="s">
        <v>25</v>
      </c>
      <c r="P6692">
        <v>1414</v>
      </c>
      <c r="Q6692">
        <v>22</v>
      </c>
      <c r="R6692" t="s">
        <v>80</v>
      </c>
    </row>
    <row r="6693" spans="1:18" x14ac:dyDescent="0.3">
      <c r="A6693">
        <v>2880</v>
      </c>
      <c r="B6693" t="s">
        <v>1295</v>
      </c>
      <c r="C6693" t="s">
        <v>19</v>
      </c>
      <c r="D6693">
        <v>32</v>
      </c>
      <c r="E6693" t="s">
        <v>20</v>
      </c>
      <c r="F6693" t="s">
        <v>1360</v>
      </c>
      <c r="G6693" t="s">
        <v>40</v>
      </c>
      <c r="H6693" t="s">
        <v>1361</v>
      </c>
      <c r="I6693" s="1">
        <v>44713</v>
      </c>
      <c r="K6693">
        <v>2.46</v>
      </c>
      <c r="L6693" t="s">
        <v>65</v>
      </c>
      <c r="M6693">
        <v>89810</v>
      </c>
      <c r="N6693">
        <v>0.5</v>
      </c>
      <c r="O6693" t="s">
        <v>36</v>
      </c>
      <c r="Q6693">
        <v>88</v>
      </c>
      <c r="R6693" t="s">
        <v>37</v>
      </c>
    </row>
    <row r="6694" spans="1:18" x14ac:dyDescent="0.3">
      <c r="A6694">
        <v>10923</v>
      </c>
      <c r="B6694" t="s">
        <v>391</v>
      </c>
      <c r="C6694" t="s">
        <v>39</v>
      </c>
      <c r="D6694">
        <v>26</v>
      </c>
      <c r="E6694" t="s">
        <v>20</v>
      </c>
      <c r="F6694" t="s">
        <v>1360</v>
      </c>
      <c r="G6694" t="s">
        <v>29</v>
      </c>
      <c r="H6694" t="s">
        <v>1361</v>
      </c>
      <c r="I6694" s="1">
        <v>42916</v>
      </c>
      <c r="J6694" s="1">
        <v>44911</v>
      </c>
      <c r="K6694">
        <v>5.46</v>
      </c>
      <c r="L6694" t="s">
        <v>194</v>
      </c>
      <c r="M6694">
        <v>89814</v>
      </c>
      <c r="N6694">
        <v>0.2</v>
      </c>
      <c r="O6694" t="s">
        <v>45</v>
      </c>
      <c r="P6694">
        <v>7436</v>
      </c>
      <c r="Q6694">
        <v>30</v>
      </c>
      <c r="R6694" t="s">
        <v>32</v>
      </c>
    </row>
    <row r="6695" spans="1:18" x14ac:dyDescent="0.3">
      <c r="A6695">
        <v>10117</v>
      </c>
      <c r="B6695" t="s">
        <v>655</v>
      </c>
      <c r="C6695" t="s">
        <v>19</v>
      </c>
      <c r="D6695">
        <v>57</v>
      </c>
      <c r="E6695" t="s">
        <v>28</v>
      </c>
      <c r="F6695" t="s">
        <v>929</v>
      </c>
      <c r="G6695" t="s">
        <v>29</v>
      </c>
      <c r="H6695" t="s">
        <v>962</v>
      </c>
      <c r="I6695" s="1">
        <v>43520</v>
      </c>
      <c r="K6695">
        <v>5.73</v>
      </c>
      <c r="L6695" t="s">
        <v>194</v>
      </c>
      <c r="M6695">
        <v>89837</v>
      </c>
      <c r="N6695">
        <v>0.1</v>
      </c>
      <c r="O6695" t="s">
        <v>36</v>
      </c>
      <c r="P6695">
        <v>4768</v>
      </c>
      <c r="Q6695">
        <v>35</v>
      </c>
      <c r="R6695" t="s">
        <v>76</v>
      </c>
    </row>
    <row r="6696" spans="1:18" x14ac:dyDescent="0.3">
      <c r="A6696">
        <v>7808</v>
      </c>
      <c r="B6696" t="s">
        <v>475</v>
      </c>
      <c r="C6696" t="s">
        <v>19</v>
      </c>
      <c r="D6696">
        <v>65</v>
      </c>
      <c r="E6696" t="s">
        <v>48</v>
      </c>
      <c r="F6696" t="s">
        <v>483</v>
      </c>
      <c r="G6696" t="s">
        <v>29</v>
      </c>
      <c r="H6696" t="s">
        <v>523</v>
      </c>
      <c r="I6696" s="1">
        <v>42078</v>
      </c>
      <c r="K6696">
        <v>9.68</v>
      </c>
      <c r="L6696" t="s">
        <v>194</v>
      </c>
      <c r="M6696">
        <v>89840</v>
      </c>
      <c r="N6696">
        <v>0.15</v>
      </c>
      <c r="O6696" t="s">
        <v>31</v>
      </c>
      <c r="P6696">
        <v>6931</v>
      </c>
      <c r="Q6696">
        <v>62</v>
      </c>
      <c r="R6696" t="s">
        <v>67</v>
      </c>
    </row>
    <row r="6697" spans="1:18" x14ac:dyDescent="0.3">
      <c r="A6697">
        <v>6434</v>
      </c>
      <c r="B6697" t="s">
        <v>104</v>
      </c>
      <c r="C6697" t="s">
        <v>19</v>
      </c>
      <c r="D6697">
        <v>52</v>
      </c>
      <c r="E6697" t="s">
        <v>28</v>
      </c>
      <c r="F6697" t="s">
        <v>1447</v>
      </c>
      <c r="G6697" t="s">
        <v>40</v>
      </c>
      <c r="H6697" t="s">
        <v>1455</v>
      </c>
      <c r="I6697" s="1">
        <v>44638</v>
      </c>
      <c r="K6697">
        <v>2.67</v>
      </c>
      <c r="L6697" t="s">
        <v>65</v>
      </c>
      <c r="M6697">
        <v>89844</v>
      </c>
      <c r="N6697">
        <v>0.25</v>
      </c>
      <c r="O6697" t="s">
        <v>36</v>
      </c>
      <c r="P6697">
        <v>2064</v>
      </c>
      <c r="Q6697">
        <v>85</v>
      </c>
      <c r="R6697" t="s">
        <v>76</v>
      </c>
    </row>
    <row r="6698" spans="1:18" x14ac:dyDescent="0.3">
      <c r="A6698">
        <v>10647</v>
      </c>
      <c r="B6698" t="s">
        <v>166</v>
      </c>
      <c r="C6698" t="s">
        <v>39</v>
      </c>
      <c r="D6698">
        <v>27</v>
      </c>
      <c r="E6698" t="s">
        <v>20</v>
      </c>
      <c r="F6698" t="s">
        <v>1560</v>
      </c>
      <c r="G6698" t="s">
        <v>29</v>
      </c>
      <c r="H6698" t="s">
        <v>1574</v>
      </c>
      <c r="I6698" s="1">
        <v>45148</v>
      </c>
      <c r="K6698">
        <v>1.27</v>
      </c>
      <c r="L6698" t="s">
        <v>24</v>
      </c>
      <c r="M6698">
        <v>89856</v>
      </c>
      <c r="N6698">
        <v>0.2</v>
      </c>
      <c r="O6698" t="s">
        <v>36</v>
      </c>
      <c r="P6698">
        <v>8016</v>
      </c>
      <c r="Q6698">
        <v>53</v>
      </c>
      <c r="R6698" t="s">
        <v>52</v>
      </c>
    </row>
    <row r="6699" spans="1:18" x14ac:dyDescent="0.3">
      <c r="A6699">
        <v>5939</v>
      </c>
      <c r="B6699" t="s">
        <v>1147</v>
      </c>
      <c r="C6699" t="s">
        <v>39</v>
      </c>
      <c r="D6699">
        <v>64</v>
      </c>
      <c r="E6699" t="s">
        <v>48</v>
      </c>
      <c r="F6699" t="s">
        <v>929</v>
      </c>
      <c r="G6699" t="s">
        <v>22</v>
      </c>
      <c r="H6699" t="s">
        <v>931</v>
      </c>
      <c r="I6699" s="1">
        <v>42857</v>
      </c>
      <c r="K6699">
        <v>7.54</v>
      </c>
      <c r="L6699" t="s">
        <v>194</v>
      </c>
      <c r="M6699">
        <v>89858</v>
      </c>
      <c r="N6699">
        <v>0.2</v>
      </c>
      <c r="O6699" t="s">
        <v>31</v>
      </c>
      <c r="P6699">
        <v>2322</v>
      </c>
      <c r="Q6699">
        <v>53</v>
      </c>
      <c r="R6699" t="s">
        <v>56</v>
      </c>
    </row>
    <row r="6700" spans="1:18" x14ac:dyDescent="0.3">
      <c r="A6700">
        <v>4736</v>
      </c>
      <c r="B6700" t="s">
        <v>1170</v>
      </c>
      <c r="C6700" t="s">
        <v>39</v>
      </c>
      <c r="D6700">
        <v>44</v>
      </c>
      <c r="E6700" t="s">
        <v>34</v>
      </c>
      <c r="F6700" t="s">
        <v>1560</v>
      </c>
      <c r="G6700" t="s">
        <v>29</v>
      </c>
      <c r="H6700" t="s">
        <v>1565</v>
      </c>
      <c r="I6700" s="1">
        <v>43833</v>
      </c>
      <c r="J6700" s="1">
        <v>44429</v>
      </c>
      <c r="K6700">
        <v>1.63</v>
      </c>
      <c r="L6700" t="s">
        <v>24</v>
      </c>
      <c r="M6700">
        <v>89868</v>
      </c>
      <c r="N6700">
        <v>0.3</v>
      </c>
      <c r="O6700" t="s">
        <v>36</v>
      </c>
      <c r="P6700">
        <v>4167</v>
      </c>
      <c r="Q6700">
        <v>74</v>
      </c>
      <c r="R6700" t="s">
        <v>42</v>
      </c>
    </row>
    <row r="6701" spans="1:18" x14ac:dyDescent="0.3">
      <c r="A6701">
        <v>10655</v>
      </c>
      <c r="B6701" t="s">
        <v>751</v>
      </c>
      <c r="C6701" t="s">
        <v>39</v>
      </c>
      <c r="D6701">
        <v>29</v>
      </c>
      <c r="E6701" t="s">
        <v>20</v>
      </c>
      <c r="F6701" t="s">
        <v>1511</v>
      </c>
      <c r="G6701" t="s">
        <v>29</v>
      </c>
      <c r="H6701" t="s">
        <v>1536</v>
      </c>
      <c r="I6701" s="1">
        <v>43656</v>
      </c>
      <c r="J6701" s="1">
        <v>44572</v>
      </c>
      <c r="K6701">
        <v>2.5099999999999998</v>
      </c>
      <c r="L6701" t="s">
        <v>65</v>
      </c>
      <c r="M6701">
        <v>89879</v>
      </c>
      <c r="N6701">
        <v>0.15</v>
      </c>
      <c r="O6701" t="s">
        <v>36</v>
      </c>
      <c r="P6701">
        <v>9372</v>
      </c>
      <c r="Q6701">
        <v>77</v>
      </c>
      <c r="R6701" t="s">
        <v>76</v>
      </c>
    </row>
    <row r="6702" spans="1:18" x14ac:dyDescent="0.3">
      <c r="A6702">
        <v>9843</v>
      </c>
      <c r="B6702" t="s">
        <v>644</v>
      </c>
      <c r="C6702" t="s">
        <v>19</v>
      </c>
      <c r="D6702">
        <v>24</v>
      </c>
      <c r="E6702" t="s">
        <v>51</v>
      </c>
      <c r="F6702" t="s">
        <v>1447</v>
      </c>
      <c r="G6702" t="s">
        <v>29</v>
      </c>
      <c r="H6702" t="s">
        <v>1452</v>
      </c>
      <c r="I6702" s="1">
        <v>44731</v>
      </c>
      <c r="K6702">
        <v>2.41</v>
      </c>
      <c r="L6702" t="s">
        <v>65</v>
      </c>
      <c r="M6702">
        <v>89894</v>
      </c>
      <c r="N6702">
        <v>0.2</v>
      </c>
      <c r="O6702" t="s">
        <v>45</v>
      </c>
      <c r="P6702">
        <v>9107</v>
      </c>
      <c r="Q6702">
        <v>46</v>
      </c>
      <c r="R6702" t="s">
        <v>46</v>
      </c>
    </row>
    <row r="6703" spans="1:18" x14ac:dyDescent="0.3">
      <c r="A6703">
        <v>5174</v>
      </c>
      <c r="B6703" t="s">
        <v>718</v>
      </c>
      <c r="C6703" t="s">
        <v>19</v>
      </c>
      <c r="D6703">
        <v>51</v>
      </c>
      <c r="E6703" t="s">
        <v>28</v>
      </c>
      <c r="F6703" t="s">
        <v>483</v>
      </c>
      <c r="G6703" t="s">
        <v>29</v>
      </c>
      <c r="H6703" t="s">
        <v>639</v>
      </c>
      <c r="I6703" s="1">
        <v>42942</v>
      </c>
      <c r="K6703">
        <v>7.31</v>
      </c>
      <c r="L6703" t="s">
        <v>194</v>
      </c>
      <c r="M6703">
        <v>89898</v>
      </c>
      <c r="N6703">
        <v>0.1</v>
      </c>
      <c r="O6703" t="s">
        <v>31</v>
      </c>
      <c r="P6703">
        <v>1188</v>
      </c>
      <c r="Q6703">
        <v>82</v>
      </c>
      <c r="R6703" t="s">
        <v>61</v>
      </c>
    </row>
    <row r="6704" spans="1:18" x14ac:dyDescent="0.3">
      <c r="A6704">
        <v>4401</v>
      </c>
      <c r="B6704" t="s">
        <v>1036</v>
      </c>
      <c r="C6704" t="s">
        <v>39</v>
      </c>
      <c r="D6704">
        <v>47</v>
      </c>
      <c r="E6704" t="s">
        <v>34</v>
      </c>
      <c r="F6704" t="s">
        <v>1360</v>
      </c>
      <c r="G6704" t="s">
        <v>29</v>
      </c>
      <c r="H6704" t="s">
        <v>1375</v>
      </c>
      <c r="I6704" s="1">
        <v>42793</v>
      </c>
      <c r="J6704" s="1">
        <v>44591</v>
      </c>
      <c r="K6704">
        <v>4.92</v>
      </c>
      <c r="L6704" t="s">
        <v>65</v>
      </c>
      <c r="M6704">
        <v>89898</v>
      </c>
      <c r="N6704">
        <v>0.15</v>
      </c>
      <c r="O6704" t="s">
        <v>45</v>
      </c>
      <c r="P6704">
        <v>2280</v>
      </c>
      <c r="Q6704">
        <v>36</v>
      </c>
      <c r="R6704" t="s">
        <v>42</v>
      </c>
    </row>
    <row r="6705" spans="1:18" x14ac:dyDescent="0.3">
      <c r="A6705">
        <v>3825</v>
      </c>
      <c r="B6705" t="s">
        <v>775</v>
      </c>
      <c r="C6705" t="s">
        <v>39</v>
      </c>
      <c r="D6705">
        <v>34</v>
      </c>
      <c r="E6705" t="s">
        <v>20</v>
      </c>
      <c r="F6705" t="s">
        <v>488</v>
      </c>
      <c r="G6705" t="s">
        <v>22</v>
      </c>
      <c r="H6705" t="s">
        <v>566</v>
      </c>
      <c r="I6705" s="1">
        <v>42143</v>
      </c>
      <c r="K6705">
        <v>9.5</v>
      </c>
      <c r="L6705" t="s">
        <v>194</v>
      </c>
      <c r="M6705">
        <v>89904</v>
      </c>
      <c r="N6705">
        <v>0.1</v>
      </c>
      <c r="O6705" t="s">
        <v>36</v>
      </c>
      <c r="P6705">
        <v>2667</v>
      </c>
      <c r="Q6705">
        <v>47</v>
      </c>
      <c r="R6705" t="s">
        <v>42</v>
      </c>
    </row>
    <row r="6706" spans="1:18" x14ac:dyDescent="0.3">
      <c r="A6706">
        <v>3860</v>
      </c>
      <c r="B6706" t="s">
        <v>200</v>
      </c>
      <c r="C6706" t="s">
        <v>19</v>
      </c>
      <c r="D6706">
        <v>32</v>
      </c>
      <c r="E6706" t="s">
        <v>20</v>
      </c>
      <c r="F6706" t="s">
        <v>1447</v>
      </c>
      <c r="G6706" t="s">
        <v>22</v>
      </c>
      <c r="H6706" t="s">
        <v>1513</v>
      </c>
      <c r="I6706" s="1">
        <v>45245</v>
      </c>
      <c r="K6706">
        <v>1</v>
      </c>
      <c r="L6706" t="s">
        <v>24</v>
      </c>
      <c r="M6706">
        <v>89922</v>
      </c>
      <c r="N6706">
        <v>0.3</v>
      </c>
      <c r="O6706" t="s">
        <v>36</v>
      </c>
      <c r="P6706">
        <v>2897</v>
      </c>
      <c r="Q6706">
        <v>40</v>
      </c>
      <c r="R6706" t="s">
        <v>59</v>
      </c>
    </row>
    <row r="6707" spans="1:18" x14ac:dyDescent="0.3">
      <c r="A6707">
        <v>10707</v>
      </c>
      <c r="B6707" t="s">
        <v>1219</v>
      </c>
      <c r="C6707" t="s">
        <v>39</v>
      </c>
      <c r="D6707">
        <v>30</v>
      </c>
      <c r="E6707" t="s">
        <v>20</v>
      </c>
      <c r="F6707" t="s">
        <v>1447</v>
      </c>
      <c r="G6707" t="s">
        <v>29</v>
      </c>
      <c r="H6707" t="s">
        <v>1485</v>
      </c>
      <c r="I6707" s="1">
        <v>43685</v>
      </c>
      <c r="K6707">
        <v>5.28</v>
      </c>
      <c r="L6707" t="s">
        <v>194</v>
      </c>
      <c r="M6707">
        <v>89925</v>
      </c>
      <c r="N6707">
        <v>0.2</v>
      </c>
      <c r="O6707" t="s">
        <v>31</v>
      </c>
      <c r="P6707">
        <v>4197</v>
      </c>
      <c r="Q6707">
        <v>38</v>
      </c>
      <c r="R6707" t="s">
        <v>42</v>
      </c>
    </row>
    <row r="6708" spans="1:18" x14ac:dyDescent="0.3">
      <c r="A6708">
        <v>10572</v>
      </c>
      <c r="B6708" t="s">
        <v>392</v>
      </c>
      <c r="C6708" t="s">
        <v>19</v>
      </c>
      <c r="D6708">
        <v>25</v>
      </c>
      <c r="E6708" t="s">
        <v>20</v>
      </c>
      <c r="F6708" t="s">
        <v>1360</v>
      </c>
      <c r="G6708" t="s">
        <v>29</v>
      </c>
      <c r="H6708" t="s">
        <v>1361</v>
      </c>
      <c r="I6708" s="1">
        <v>43145</v>
      </c>
      <c r="J6708" s="1">
        <v>45216</v>
      </c>
      <c r="K6708">
        <v>5.67</v>
      </c>
      <c r="L6708" t="s">
        <v>194</v>
      </c>
      <c r="M6708">
        <v>89936</v>
      </c>
      <c r="N6708">
        <v>0.15</v>
      </c>
      <c r="O6708" t="s">
        <v>25</v>
      </c>
      <c r="P6708">
        <v>9372</v>
      </c>
      <c r="Q6708">
        <v>25</v>
      </c>
      <c r="R6708" t="s">
        <v>54</v>
      </c>
    </row>
    <row r="6709" spans="1:18" x14ac:dyDescent="0.3">
      <c r="A6709">
        <v>4091</v>
      </c>
      <c r="B6709" t="s">
        <v>953</v>
      </c>
      <c r="C6709" t="s">
        <v>39</v>
      </c>
      <c r="D6709">
        <v>28</v>
      </c>
      <c r="E6709" t="s">
        <v>20</v>
      </c>
      <c r="F6709" t="s">
        <v>1511</v>
      </c>
      <c r="G6709" t="s">
        <v>29</v>
      </c>
      <c r="H6709" t="s">
        <v>1512</v>
      </c>
      <c r="I6709" s="1">
        <v>45298</v>
      </c>
      <c r="K6709">
        <v>0.86</v>
      </c>
      <c r="L6709" t="s">
        <v>24</v>
      </c>
      <c r="M6709">
        <v>89971</v>
      </c>
      <c r="N6709">
        <v>0</v>
      </c>
      <c r="O6709" t="s">
        <v>36</v>
      </c>
      <c r="P6709">
        <v>1731</v>
      </c>
      <c r="Q6709">
        <v>26</v>
      </c>
      <c r="R6709" t="s">
        <v>59</v>
      </c>
    </row>
    <row r="6710" spans="1:18" x14ac:dyDescent="0.3">
      <c r="A6710">
        <v>2425</v>
      </c>
      <c r="B6710" t="s">
        <v>452</v>
      </c>
      <c r="C6710" t="s">
        <v>39</v>
      </c>
      <c r="D6710">
        <v>44</v>
      </c>
      <c r="E6710" t="s">
        <v>34</v>
      </c>
      <c r="F6710" t="s">
        <v>929</v>
      </c>
      <c r="G6710" t="s">
        <v>29</v>
      </c>
      <c r="H6710" t="s">
        <v>1027</v>
      </c>
      <c r="I6710" s="1">
        <v>43664</v>
      </c>
      <c r="K6710">
        <v>5.33</v>
      </c>
      <c r="L6710" t="s">
        <v>194</v>
      </c>
      <c r="M6710">
        <v>89974</v>
      </c>
      <c r="N6710">
        <v>0.25</v>
      </c>
      <c r="O6710" t="s">
        <v>31</v>
      </c>
      <c r="P6710">
        <v>2298</v>
      </c>
      <c r="Q6710">
        <v>6</v>
      </c>
      <c r="R6710" t="s">
        <v>26</v>
      </c>
    </row>
    <row r="6711" spans="1:18" x14ac:dyDescent="0.3">
      <c r="A6711">
        <v>7715</v>
      </c>
      <c r="B6711" t="s">
        <v>1210</v>
      </c>
      <c r="C6711" t="s">
        <v>39</v>
      </c>
      <c r="D6711">
        <v>30</v>
      </c>
      <c r="E6711" t="s">
        <v>20</v>
      </c>
      <c r="F6711" t="s">
        <v>929</v>
      </c>
      <c r="G6711" t="s">
        <v>29</v>
      </c>
      <c r="H6711" t="s">
        <v>962</v>
      </c>
      <c r="I6711" s="1">
        <v>42560</v>
      </c>
      <c r="K6711">
        <v>8.36</v>
      </c>
      <c r="L6711" t="s">
        <v>194</v>
      </c>
      <c r="M6711">
        <v>89975</v>
      </c>
      <c r="N6711">
        <v>0.1</v>
      </c>
      <c r="O6711" t="s">
        <v>31</v>
      </c>
      <c r="P6711">
        <v>6690</v>
      </c>
      <c r="Q6711">
        <v>36</v>
      </c>
      <c r="R6711" t="s">
        <v>88</v>
      </c>
    </row>
    <row r="6712" spans="1:18" x14ac:dyDescent="0.3">
      <c r="A6712">
        <v>5247</v>
      </c>
      <c r="B6712" t="s">
        <v>473</v>
      </c>
      <c r="C6712" t="s">
        <v>19</v>
      </c>
      <c r="D6712">
        <v>22</v>
      </c>
      <c r="E6712" t="s">
        <v>51</v>
      </c>
      <c r="F6712" t="s">
        <v>483</v>
      </c>
      <c r="G6712" t="s">
        <v>22</v>
      </c>
      <c r="H6712" t="s">
        <v>484</v>
      </c>
      <c r="I6712" s="1">
        <v>42570</v>
      </c>
      <c r="K6712">
        <v>8.33</v>
      </c>
      <c r="L6712" t="s">
        <v>194</v>
      </c>
      <c r="M6712">
        <v>89996</v>
      </c>
      <c r="N6712">
        <v>0.2</v>
      </c>
      <c r="O6712" t="s">
        <v>31</v>
      </c>
      <c r="P6712">
        <v>4308</v>
      </c>
      <c r="Q6712">
        <v>16</v>
      </c>
      <c r="R6712" t="s">
        <v>52</v>
      </c>
    </row>
    <row r="6713" spans="1:18" x14ac:dyDescent="0.3">
      <c r="A6713">
        <v>10294</v>
      </c>
      <c r="B6713" t="s">
        <v>47</v>
      </c>
      <c r="C6713" t="s">
        <v>39</v>
      </c>
      <c r="D6713">
        <v>63</v>
      </c>
      <c r="E6713" t="s">
        <v>48</v>
      </c>
      <c r="F6713" t="s">
        <v>929</v>
      </c>
      <c r="G6713" t="s">
        <v>29</v>
      </c>
      <c r="H6713" t="s">
        <v>960</v>
      </c>
      <c r="I6713" s="1">
        <v>42535</v>
      </c>
      <c r="K6713">
        <v>8.42</v>
      </c>
      <c r="L6713" t="s">
        <v>194</v>
      </c>
      <c r="M6713">
        <v>90007</v>
      </c>
      <c r="N6713">
        <v>0.2</v>
      </c>
      <c r="O6713" t="s">
        <v>31</v>
      </c>
      <c r="P6713">
        <v>6116</v>
      </c>
      <c r="Q6713">
        <v>19</v>
      </c>
      <c r="R6713" t="s">
        <v>61</v>
      </c>
    </row>
    <row r="6714" spans="1:18" x14ac:dyDescent="0.3">
      <c r="A6714">
        <v>6882</v>
      </c>
      <c r="B6714" t="s">
        <v>1400</v>
      </c>
      <c r="C6714" t="s">
        <v>19</v>
      </c>
      <c r="D6714">
        <v>43</v>
      </c>
      <c r="E6714" t="s">
        <v>34</v>
      </c>
      <c r="F6714" t="s">
        <v>1447</v>
      </c>
      <c r="G6714" t="s">
        <v>29</v>
      </c>
      <c r="H6714" t="s">
        <v>1485</v>
      </c>
      <c r="I6714" s="1">
        <v>44954</v>
      </c>
      <c r="K6714">
        <v>1.8</v>
      </c>
      <c r="L6714" t="s">
        <v>24</v>
      </c>
      <c r="M6714">
        <v>90010</v>
      </c>
      <c r="N6714">
        <v>0.1</v>
      </c>
      <c r="O6714" t="s">
        <v>25</v>
      </c>
      <c r="P6714">
        <v>4986</v>
      </c>
      <c r="Q6714">
        <v>52</v>
      </c>
      <c r="R6714" t="s">
        <v>32</v>
      </c>
    </row>
    <row r="6715" spans="1:18" x14ac:dyDescent="0.3">
      <c r="A6715">
        <v>7120</v>
      </c>
      <c r="B6715" t="s">
        <v>971</v>
      </c>
      <c r="C6715" t="s">
        <v>39</v>
      </c>
      <c r="D6715">
        <v>51</v>
      </c>
      <c r="E6715" t="s">
        <v>28</v>
      </c>
      <c r="F6715" t="s">
        <v>929</v>
      </c>
      <c r="G6715" t="s">
        <v>29</v>
      </c>
      <c r="H6715" t="s">
        <v>931</v>
      </c>
      <c r="I6715" s="1">
        <v>43161</v>
      </c>
      <c r="K6715">
        <v>6.71</v>
      </c>
      <c r="L6715" t="s">
        <v>194</v>
      </c>
      <c r="M6715">
        <v>90015</v>
      </c>
      <c r="N6715">
        <v>0.1</v>
      </c>
      <c r="O6715" t="s">
        <v>45</v>
      </c>
      <c r="P6715">
        <v>2556</v>
      </c>
      <c r="Q6715">
        <v>24</v>
      </c>
      <c r="R6715" t="s">
        <v>76</v>
      </c>
    </row>
    <row r="6716" spans="1:18" x14ac:dyDescent="0.3">
      <c r="A6716">
        <v>6783</v>
      </c>
      <c r="B6716" t="s">
        <v>1584</v>
      </c>
      <c r="C6716" t="s">
        <v>39</v>
      </c>
      <c r="D6716">
        <v>45</v>
      </c>
      <c r="E6716" t="s">
        <v>34</v>
      </c>
      <c r="F6716" t="s">
        <v>483</v>
      </c>
      <c r="G6716" t="s">
        <v>29</v>
      </c>
      <c r="H6716" t="s">
        <v>523</v>
      </c>
      <c r="I6716" s="1">
        <v>42303</v>
      </c>
      <c r="K6716">
        <v>9.06</v>
      </c>
      <c r="L6716" t="s">
        <v>194</v>
      </c>
      <c r="M6716">
        <v>90026</v>
      </c>
      <c r="N6716">
        <v>0</v>
      </c>
      <c r="O6716" t="s">
        <v>31</v>
      </c>
      <c r="P6716">
        <v>3184</v>
      </c>
      <c r="Q6716">
        <v>64</v>
      </c>
      <c r="R6716" t="s">
        <v>76</v>
      </c>
    </row>
    <row r="6717" spans="1:18" x14ac:dyDescent="0.3">
      <c r="A6717">
        <v>5256</v>
      </c>
      <c r="B6717" t="s">
        <v>647</v>
      </c>
      <c r="C6717" t="s">
        <v>39</v>
      </c>
      <c r="D6717">
        <v>33</v>
      </c>
      <c r="E6717" t="s">
        <v>20</v>
      </c>
      <c r="F6717" t="s">
        <v>488</v>
      </c>
      <c r="G6717" t="s">
        <v>22</v>
      </c>
      <c r="H6717" t="s">
        <v>611</v>
      </c>
      <c r="I6717" s="1">
        <v>42116</v>
      </c>
      <c r="K6717">
        <v>9.57</v>
      </c>
      <c r="L6717" t="s">
        <v>194</v>
      </c>
      <c r="M6717">
        <v>90026</v>
      </c>
      <c r="N6717">
        <v>0</v>
      </c>
      <c r="O6717" t="s">
        <v>36</v>
      </c>
      <c r="Q6717">
        <v>45</v>
      </c>
      <c r="R6717" t="s">
        <v>106</v>
      </c>
    </row>
    <row r="6718" spans="1:18" x14ac:dyDescent="0.3">
      <c r="A6718">
        <v>3577</v>
      </c>
      <c r="B6718" t="s">
        <v>1008</v>
      </c>
      <c r="C6718" t="s">
        <v>19</v>
      </c>
      <c r="D6718">
        <v>32</v>
      </c>
      <c r="E6718" t="s">
        <v>20</v>
      </c>
      <c r="F6718" t="s">
        <v>1447</v>
      </c>
      <c r="G6718" t="s">
        <v>29</v>
      </c>
      <c r="H6718" t="s">
        <v>1452</v>
      </c>
      <c r="I6718" s="1">
        <v>43738</v>
      </c>
      <c r="K6718">
        <v>5.13</v>
      </c>
      <c r="L6718" t="s">
        <v>194</v>
      </c>
      <c r="M6718">
        <v>90034</v>
      </c>
      <c r="N6718">
        <v>0.5</v>
      </c>
      <c r="O6718" t="s">
        <v>36</v>
      </c>
      <c r="P6718">
        <v>3159</v>
      </c>
      <c r="Q6718">
        <v>50</v>
      </c>
      <c r="R6718" t="s">
        <v>76</v>
      </c>
    </row>
    <row r="6719" spans="1:18" x14ac:dyDescent="0.3">
      <c r="A6719">
        <v>5485</v>
      </c>
      <c r="B6719" t="s">
        <v>122</v>
      </c>
      <c r="C6719" t="s">
        <v>19</v>
      </c>
      <c r="D6719">
        <v>63</v>
      </c>
      <c r="E6719" t="s">
        <v>48</v>
      </c>
      <c r="F6719" t="s">
        <v>929</v>
      </c>
      <c r="G6719" t="s">
        <v>22</v>
      </c>
      <c r="H6719" t="s">
        <v>960</v>
      </c>
      <c r="I6719" s="1">
        <v>43116</v>
      </c>
      <c r="K6719">
        <v>6.83</v>
      </c>
      <c r="L6719" t="s">
        <v>194</v>
      </c>
      <c r="M6719">
        <v>90037</v>
      </c>
      <c r="N6719">
        <v>0.15</v>
      </c>
      <c r="O6719" t="s">
        <v>31</v>
      </c>
      <c r="P6719">
        <v>3990</v>
      </c>
      <c r="Q6719">
        <v>71</v>
      </c>
      <c r="R6719" t="s">
        <v>37</v>
      </c>
    </row>
    <row r="6720" spans="1:18" x14ac:dyDescent="0.3">
      <c r="A6720">
        <v>7232</v>
      </c>
      <c r="B6720" t="s">
        <v>453</v>
      </c>
      <c r="C6720" t="s">
        <v>19</v>
      </c>
      <c r="D6720">
        <v>28</v>
      </c>
      <c r="E6720" t="s">
        <v>20</v>
      </c>
      <c r="F6720" t="s">
        <v>929</v>
      </c>
      <c r="G6720" t="s">
        <v>40</v>
      </c>
      <c r="H6720" t="s">
        <v>931</v>
      </c>
      <c r="I6720" s="1">
        <v>42009</v>
      </c>
      <c r="K6720">
        <v>10.8</v>
      </c>
      <c r="L6720" t="s">
        <v>778</v>
      </c>
      <c r="M6720">
        <v>90038</v>
      </c>
      <c r="N6720">
        <v>0.2</v>
      </c>
      <c r="O6720" t="s">
        <v>36</v>
      </c>
      <c r="P6720">
        <v>1164</v>
      </c>
      <c r="Q6720">
        <v>2</v>
      </c>
      <c r="R6720" t="s">
        <v>61</v>
      </c>
    </row>
    <row r="6721" spans="1:18" x14ac:dyDescent="0.3">
      <c r="A6721">
        <v>10354</v>
      </c>
      <c r="B6721" t="s">
        <v>174</v>
      </c>
      <c r="C6721" t="s">
        <v>19</v>
      </c>
      <c r="D6721">
        <v>64</v>
      </c>
      <c r="E6721" t="s">
        <v>48</v>
      </c>
      <c r="F6721" t="s">
        <v>1511</v>
      </c>
      <c r="G6721" t="s">
        <v>29</v>
      </c>
      <c r="H6721" t="s">
        <v>1516</v>
      </c>
      <c r="I6721" s="1">
        <v>45411</v>
      </c>
      <c r="K6721">
        <v>0.55000000000000004</v>
      </c>
      <c r="L6721" t="s">
        <v>24</v>
      </c>
      <c r="M6721">
        <v>90041</v>
      </c>
      <c r="N6721">
        <v>0.2</v>
      </c>
      <c r="O6721" t="s">
        <v>31</v>
      </c>
      <c r="P6721">
        <v>7463</v>
      </c>
      <c r="Q6721">
        <v>92</v>
      </c>
      <c r="R6721" t="s">
        <v>88</v>
      </c>
    </row>
    <row r="6722" spans="1:18" x14ac:dyDescent="0.3">
      <c r="A6722">
        <v>10700</v>
      </c>
      <c r="B6722" t="s">
        <v>365</v>
      </c>
      <c r="C6722" t="s">
        <v>39</v>
      </c>
      <c r="D6722">
        <v>43</v>
      </c>
      <c r="E6722" t="s">
        <v>34</v>
      </c>
      <c r="F6722" t="s">
        <v>929</v>
      </c>
      <c r="G6722" t="s">
        <v>22</v>
      </c>
      <c r="H6722" t="s">
        <v>1027</v>
      </c>
      <c r="I6722" s="1">
        <v>43255</v>
      </c>
      <c r="K6722">
        <v>6.45</v>
      </c>
      <c r="L6722" t="s">
        <v>194</v>
      </c>
      <c r="M6722">
        <v>90042</v>
      </c>
      <c r="N6722">
        <v>0.15</v>
      </c>
      <c r="O6722" t="s">
        <v>36</v>
      </c>
      <c r="P6722">
        <v>6630</v>
      </c>
      <c r="Q6722">
        <v>59</v>
      </c>
      <c r="R6722" t="s">
        <v>123</v>
      </c>
    </row>
    <row r="6723" spans="1:18" x14ac:dyDescent="0.3">
      <c r="A6723">
        <v>3187</v>
      </c>
      <c r="B6723" t="s">
        <v>406</v>
      </c>
      <c r="C6723" t="s">
        <v>19</v>
      </c>
      <c r="D6723">
        <v>58</v>
      </c>
      <c r="E6723" t="s">
        <v>28</v>
      </c>
      <c r="F6723" t="s">
        <v>488</v>
      </c>
      <c r="G6723" t="s">
        <v>29</v>
      </c>
      <c r="H6723" t="s">
        <v>611</v>
      </c>
      <c r="I6723" s="1">
        <v>42168</v>
      </c>
      <c r="K6723">
        <v>9.43</v>
      </c>
      <c r="L6723" t="s">
        <v>194</v>
      </c>
      <c r="M6723">
        <v>90042</v>
      </c>
      <c r="N6723">
        <v>0.2</v>
      </c>
      <c r="O6723" t="s">
        <v>31</v>
      </c>
      <c r="P6723">
        <v>2649</v>
      </c>
      <c r="Q6723">
        <v>2</v>
      </c>
      <c r="R6723" t="s">
        <v>46</v>
      </c>
    </row>
    <row r="6724" spans="1:18" x14ac:dyDescent="0.3">
      <c r="A6724">
        <v>3534</v>
      </c>
      <c r="B6724" t="s">
        <v>231</v>
      </c>
      <c r="C6724" t="s">
        <v>39</v>
      </c>
      <c r="D6724">
        <v>26</v>
      </c>
      <c r="E6724" t="s">
        <v>20</v>
      </c>
      <c r="F6724" t="s">
        <v>1360</v>
      </c>
      <c r="G6724" t="s">
        <v>29</v>
      </c>
      <c r="H6724" t="s">
        <v>1385</v>
      </c>
      <c r="I6724" s="1">
        <v>43725</v>
      </c>
      <c r="K6724">
        <v>5.17</v>
      </c>
      <c r="L6724" t="s">
        <v>194</v>
      </c>
      <c r="M6724">
        <v>90046</v>
      </c>
      <c r="N6724">
        <v>0.2</v>
      </c>
      <c r="O6724" t="s">
        <v>31</v>
      </c>
      <c r="P6724">
        <v>2134</v>
      </c>
      <c r="Q6724">
        <v>9</v>
      </c>
      <c r="R6724" t="s">
        <v>71</v>
      </c>
    </row>
    <row r="6725" spans="1:18" x14ac:dyDescent="0.3">
      <c r="A6725">
        <v>1211</v>
      </c>
      <c r="B6725" t="s">
        <v>182</v>
      </c>
      <c r="C6725" t="s">
        <v>19</v>
      </c>
      <c r="D6725">
        <v>31</v>
      </c>
      <c r="E6725" t="s">
        <v>20</v>
      </c>
      <c r="F6725" t="s">
        <v>1560</v>
      </c>
      <c r="G6725" t="s">
        <v>29</v>
      </c>
      <c r="H6725" t="s">
        <v>1578</v>
      </c>
      <c r="I6725" s="1">
        <v>42727</v>
      </c>
      <c r="J6725" s="1">
        <v>43098</v>
      </c>
      <c r="K6725">
        <v>1.02</v>
      </c>
      <c r="L6725" t="s">
        <v>24</v>
      </c>
      <c r="M6725">
        <v>90055</v>
      </c>
      <c r="N6725">
        <v>0.1</v>
      </c>
      <c r="O6725" t="s">
        <v>36</v>
      </c>
      <c r="P6725">
        <v>1161</v>
      </c>
      <c r="Q6725">
        <v>26</v>
      </c>
      <c r="R6725" t="s">
        <v>26</v>
      </c>
    </row>
    <row r="6726" spans="1:18" x14ac:dyDescent="0.3">
      <c r="A6726">
        <v>4278</v>
      </c>
      <c r="B6726" t="s">
        <v>157</v>
      </c>
      <c r="C6726" t="s">
        <v>39</v>
      </c>
      <c r="D6726">
        <v>48</v>
      </c>
      <c r="E6726" t="s">
        <v>34</v>
      </c>
      <c r="F6726" t="s">
        <v>1360</v>
      </c>
      <c r="G6726" t="s">
        <v>29</v>
      </c>
      <c r="H6726" t="s">
        <v>1415</v>
      </c>
      <c r="I6726" s="1">
        <v>44627</v>
      </c>
      <c r="K6726">
        <v>2.7</v>
      </c>
      <c r="L6726" t="s">
        <v>65</v>
      </c>
      <c r="M6726">
        <v>90067</v>
      </c>
      <c r="N6726">
        <v>0.2</v>
      </c>
      <c r="O6726" t="s">
        <v>25</v>
      </c>
      <c r="P6726">
        <v>3093</v>
      </c>
      <c r="Q6726">
        <v>50</v>
      </c>
      <c r="R6726" t="s">
        <v>59</v>
      </c>
    </row>
    <row r="6727" spans="1:18" x14ac:dyDescent="0.3">
      <c r="A6727">
        <v>5027</v>
      </c>
      <c r="B6727" t="s">
        <v>575</v>
      </c>
      <c r="C6727" t="s">
        <v>19</v>
      </c>
      <c r="D6727">
        <v>34</v>
      </c>
      <c r="E6727" t="s">
        <v>20</v>
      </c>
      <c r="F6727" t="s">
        <v>1511</v>
      </c>
      <c r="G6727" t="s">
        <v>29</v>
      </c>
      <c r="H6727" t="s">
        <v>1512</v>
      </c>
      <c r="I6727" s="1">
        <v>44256</v>
      </c>
      <c r="K6727">
        <v>3.71</v>
      </c>
      <c r="L6727" t="s">
        <v>65</v>
      </c>
      <c r="M6727">
        <v>90075</v>
      </c>
      <c r="N6727">
        <v>0.2</v>
      </c>
      <c r="O6727" t="s">
        <v>36</v>
      </c>
      <c r="P6727">
        <v>1744</v>
      </c>
      <c r="Q6727">
        <v>18</v>
      </c>
      <c r="R6727" t="s">
        <v>61</v>
      </c>
    </row>
    <row r="6728" spans="1:18" x14ac:dyDescent="0.3">
      <c r="A6728">
        <v>6786</v>
      </c>
      <c r="B6728" t="s">
        <v>498</v>
      </c>
      <c r="C6728" t="s">
        <v>39</v>
      </c>
      <c r="D6728">
        <v>38</v>
      </c>
      <c r="E6728" t="s">
        <v>20</v>
      </c>
      <c r="F6728" t="s">
        <v>929</v>
      </c>
      <c r="G6728" t="s">
        <v>22</v>
      </c>
      <c r="H6728" t="s">
        <v>931</v>
      </c>
      <c r="I6728" s="1">
        <v>42456</v>
      </c>
      <c r="K6728">
        <v>8.64</v>
      </c>
      <c r="L6728" t="s">
        <v>194</v>
      </c>
      <c r="M6728">
        <v>90078</v>
      </c>
      <c r="N6728">
        <v>0.15</v>
      </c>
      <c r="O6728" t="s">
        <v>36</v>
      </c>
      <c r="P6728">
        <v>3295</v>
      </c>
      <c r="Q6728">
        <v>48</v>
      </c>
      <c r="R6728" t="s">
        <v>37</v>
      </c>
    </row>
    <row r="6729" spans="1:18" x14ac:dyDescent="0.3">
      <c r="A6729">
        <v>7664</v>
      </c>
      <c r="B6729" t="s">
        <v>744</v>
      </c>
      <c r="C6729" t="s">
        <v>19</v>
      </c>
      <c r="D6729">
        <v>39</v>
      </c>
      <c r="E6729" t="s">
        <v>20</v>
      </c>
      <c r="F6729" t="s">
        <v>929</v>
      </c>
      <c r="G6729" t="s">
        <v>22</v>
      </c>
      <c r="H6729" t="s">
        <v>931</v>
      </c>
      <c r="I6729" s="1">
        <v>43629</v>
      </c>
      <c r="K6729">
        <v>5.43</v>
      </c>
      <c r="L6729" t="s">
        <v>194</v>
      </c>
      <c r="M6729">
        <v>90080</v>
      </c>
      <c r="N6729">
        <v>0.2</v>
      </c>
      <c r="O6729" t="s">
        <v>31</v>
      </c>
      <c r="P6729">
        <v>6525</v>
      </c>
      <c r="Q6729">
        <v>80</v>
      </c>
      <c r="R6729" t="s">
        <v>106</v>
      </c>
    </row>
    <row r="6730" spans="1:18" x14ac:dyDescent="0.3">
      <c r="A6730">
        <v>8425</v>
      </c>
      <c r="B6730" t="s">
        <v>57</v>
      </c>
      <c r="C6730" t="s">
        <v>19</v>
      </c>
      <c r="D6730">
        <v>35</v>
      </c>
      <c r="E6730" t="s">
        <v>20</v>
      </c>
      <c r="F6730" t="s">
        <v>483</v>
      </c>
      <c r="G6730" t="s">
        <v>29</v>
      </c>
      <c r="H6730" t="s">
        <v>639</v>
      </c>
      <c r="I6730" s="1">
        <v>42336</v>
      </c>
      <c r="K6730">
        <v>8.9700000000000006</v>
      </c>
      <c r="L6730" t="s">
        <v>194</v>
      </c>
      <c r="M6730">
        <v>90096</v>
      </c>
      <c r="N6730">
        <v>0.15</v>
      </c>
      <c r="O6730" t="s">
        <v>36</v>
      </c>
      <c r="P6730">
        <v>3693</v>
      </c>
      <c r="Q6730">
        <v>42</v>
      </c>
      <c r="R6730" t="s">
        <v>32</v>
      </c>
    </row>
    <row r="6731" spans="1:18" x14ac:dyDescent="0.3">
      <c r="A6731">
        <v>1914</v>
      </c>
      <c r="B6731" t="s">
        <v>907</v>
      </c>
      <c r="C6731" t="s">
        <v>39</v>
      </c>
      <c r="D6731">
        <v>63</v>
      </c>
      <c r="E6731" t="s">
        <v>48</v>
      </c>
      <c r="F6731" t="s">
        <v>1511</v>
      </c>
      <c r="G6731" t="s">
        <v>29</v>
      </c>
      <c r="H6731" t="s">
        <v>1522</v>
      </c>
      <c r="I6731" s="1">
        <v>44383</v>
      </c>
      <c r="K6731">
        <v>3.36</v>
      </c>
      <c r="L6731" t="s">
        <v>65</v>
      </c>
      <c r="M6731">
        <v>90102</v>
      </c>
      <c r="N6731">
        <v>0.2</v>
      </c>
      <c r="O6731" t="s">
        <v>31</v>
      </c>
      <c r="P6731">
        <v>1837</v>
      </c>
      <c r="Q6731">
        <v>98</v>
      </c>
      <c r="R6731" t="s">
        <v>80</v>
      </c>
    </row>
    <row r="6732" spans="1:18" x14ac:dyDescent="0.3">
      <c r="A6732">
        <v>2083</v>
      </c>
      <c r="B6732" t="s">
        <v>787</v>
      </c>
      <c r="C6732" t="s">
        <v>19</v>
      </c>
      <c r="D6732">
        <v>63</v>
      </c>
      <c r="E6732" t="s">
        <v>48</v>
      </c>
      <c r="F6732" t="s">
        <v>1360</v>
      </c>
      <c r="G6732" t="s">
        <v>29</v>
      </c>
      <c r="H6732" t="s">
        <v>1403</v>
      </c>
      <c r="I6732" s="1">
        <v>43828</v>
      </c>
      <c r="K6732">
        <v>4.88</v>
      </c>
      <c r="L6732" t="s">
        <v>65</v>
      </c>
      <c r="M6732">
        <v>90104</v>
      </c>
      <c r="N6732">
        <v>0.2</v>
      </c>
      <c r="O6732" t="s">
        <v>45</v>
      </c>
      <c r="P6732">
        <v>1065</v>
      </c>
      <c r="Q6732">
        <v>31</v>
      </c>
      <c r="R6732" t="s">
        <v>61</v>
      </c>
    </row>
    <row r="6733" spans="1:18" x14ac:dyDescent="0.3">
      <c r="A6733">
        <v>6392</v>
      </c>
      <c r="B6733" t="s">
        <v>987</v>
      </c>
      <c r="C6733" t="s">
        <v>39</v>
      </c>
      <c r="D6733">
        <v>37</v>
      </c>
      <c r="E6733" t="s">
        <v>20</v>
      </c>
      <c r="F6733" t="s">
        <v>929</v>
      </c>
      <c r="G6733" t="s">
        <v>29</v>
      </c>
      <c r="H6733" t="s">
        <v>1027</v>
      </c>
      <c r="I6733" s="1">
        <v>42991</v>
      </c>
      <c r="K6733">
        <v>7.18</v>
      </c>
      <c r="L6733" t="s">
        <v>194</v>
      </c>
      <c r="M6733">
        <v>90119</v>
      </c>
      <c r="N6733">
        <v>0.5</v>
      </c>
      <c r="O6733" t="s">
        <v>45</v>
      </c>
      <c r="Q6733">
        <v>84</v>
      </c>
      <c r="R6733" t="s">
        <v>61</v>
      </c>
    </row>
    <row r="6734" spans="1:18" x14ac:dyDescent="0.3">
      <c r="A6734">
        <v>4085</v>
      </c>
      <c r="B6734" t="s">
        <v>1123</v>
      </c>
      <c r="C6734" t="s">
        <v>39</v>
      </c>
      <c r="D6734">
        <v>35</v>
      </c>
      <c r="E6734" t="s">
        <v>20</v>
      </c>
      <c r="F6734" t="s">
        <v>483</v>
      </c>
      <c r="G6734" t="s">
        <v>29</v>
      </c>
      <c r="H6734" t="s">
        <v>523</v>
      </c>
      <c r="I6734" s="1">
        <v>42020</v>
      </c>
      <c r="K6734">
        <v>9.83</v>
      </c>
      <c r="L6734" t="s">
        <v>194</v>
      </c>
      <c r="M6734">
        <v>90132</v>
      </c>
      <c r="N6734">
        <v>0.15</v>
      </c>
      <c r="O6734" t="s">
        <v>36</v>
      </c>
      <c r="P6734">
        <v>1450</v>
      </c>
      <c r="Q6734">
        <v>64</v>
      </c>
      <c r="R6734" t="s">
        <v>80</v>
      </c>
    </row>
    <row r="6735" spans="1:18" x14ac:dyDescent="0.3">
      <c r="A6735">
        <v>9068</v>
      </c>
      <c r="B6735" t="s">
        <v>681</v>
      </c>
      <c r="C6735" t="s">
        <v>19</v>
      </c>
      <c r="D6735">
        <v>35</v>
      </c>
      <c r="E6735" t="s">
        <v>20</v>
      </c>
      <c r="F6735" t="s">
        <v>929</v>
      </c>
      <c r="G6735" t="s">
        <v>22</v>
      </c>
      <c r="H6735" t="s">
        <v>962</v>
      </c>
      <c r="I6735" s="1">
        <v>43308</v>
      </c>
      <c r="K6735">
        <v>6.31</v>
      </c>
      <c r="L6735" t="s">
        <v>194</v>
      </c>
      <c r="M6735">
        <v>90165</v>
      </c>
      <c r="N6735">
        <v>0.2</v>
      </c>
      <c r="O6735" t="s">
        <v>36</v>
      </c>
      <c r="P6735">
        <v>8601</v>
      </c>
      <c r="Q6735">
        <v>53</v>
      </c>
      <c r="R6735" t="s">
        <v>123</v>
      </c>
    </row>
    <row r="6736" spans="1:18" x14ac:dyDescent="0.3">
      <c r="A6736">
        <v>4682</v>
      </c>
      <c r="B6736" t="s">
        <v>746</v>
      </c>
      <c r="C6736" t="s">
        <v>39</v>
      </c>
      <c r="D6736">
        <v>62</v>
      </c>
      <c r="E6736" t="s">
        <v>48</v>
      </c>
      <c r="F6736" t="s">
        <v>1447</v>
      </c>
      <c r="G6736" t="s">
        <v>22</v>
      </c>
      <c r="H6736" t="s">
        <v>1448</v>
      </c>
      <c r="I6736" s="1">
        <v>44476</v>
      </c>
      <c r="J6736" s="1">
        <v>45233</v>
      </c>
      <c r="K6736">
        <v>2.0699999999999998</v>
      </c>
      <c r="L6736" t="s">
        <v>65</v>
      </c>
      <c r="M6736">
        <v>90182</v>
      </c>
      <c r="N6736">
        <v>0.1</v>
      </c>
      <c r="O6736" t="s">
        <v>36</v>
      </c>
      <c r="P6736">
        <v>2987</v>
      </c>
      <c r="Q6736">
        <v>31</v>
      </c>
      <c r="R6736" t="s">
        <v>52</v>
      </c>
    </row>
    <row r="6737" spans="1:18" x14ac:dyDescent="0.3">
      <c r="A6737">
        <v>5561</v>
      </c>
      <c r="B6737" t="s">
        <v>631</v>
      </c>
      <c r="C6737" t="s">
        <v>19</v>
      </c>
      <c r="D6737">
        <v>63</v>
      </c>
      <c r="E6737" t="s">
        <v>48</v>
      </c>
      <c r="F6737" t="s">
        <v>1511</v>
      </c>
      <c r="G6737" t="s">
        <v>40</v>
      </c>
      <c r="H6737" t="s">
        <v>1516</v>
      </c>
      <c r="I6737" s="1">
        <v>44919</v>
      </c>
      <c r="K6737">
        <v>1.9</v>
      </c>
      <c r="L6737" t="s">
        <v>24</v>
      </c>
      <c r="M6737">
        <v>90182</v>
      </c>
      <c r="N6737">
        <v>0.3</v>
      </c>
      <c r="O6737" t="s">
        <v>45</v>
      </c>
      <c r="P6737">
        <v>4858</v>
      </c>
      <c r="Q6737">
        <v>59</v>
      </c>
      <c r="R6737" t="s">
        <v>59</v>
      </c>
    </row>
    <row r="6738" spans="1:18" x14ac:dyDescent="0.3">
      <c r="A6738">
        <v>6415</v>
      </c>
      <c r="B6738" t="s">
        <v>103</v>
      </c>
      <c r="C6738" t="s">
        <v>39</v>
      </c>
      <c r="D6738">
        <v>33</v>
      </c>
      <c r="E6738" t="s">
        <v>20</v>
      </c>
      <c r="F6738" t="s">
        <v>1447</v>
      </c>
      <c r="G6738" t="s">
        <v>29</v>
      </c>
      <c r="H6738" t="s">
        <v>1448</v>
      </c>
      <c r="I6738" s="1">
        <v>44053</v>
      </c>
      <c r="K6738">
        <v>4.2699999999999996</v>
      </c>
      <c r="L6738" t="s">
        <v>65</v>
      </c>
      <c r="M6738">
        <v>90190</v>
      </c>
      <c r="N6738">
        <v>0.1</v>
      </c>
      <c r="O6738" t="s">
        <v>36</v>
      </c>
      <c r="P6738">
        <v>1477</v>
      </c>
      <c r="Q6738">
        <v>7</v>
      </c>
      <c r="R6738" t="s">
        <v>32</v>
      </c>
    </row>
    <row r="6739" spans="1:18" x14ac:dyDescent="0.3">
      <c r="A6739">
        <v>5454</v>
      </c>
      <c r="B6739" t="s">
        <v>1557</v>
      </c>
      <c r="C6739" t="s">
        <v>39</v>
      </c>
      <c r="D6739">
        <v>34</v>
      </c>
      <c r="E6739" t="s">
        <v>20</v>
      </c>
      <c r="F6739" t="s">
        <v>1447</v>
      </c>
      <c r="G6739" t="s">
        <v>22</v>
      </c>
      <c r="H6739" t="s">
        <v>1452</v>
      </c>
      <c r="I6739" s="1">
        <v>44366</v>
      </c>
      <c r="K6739">
        <v>3.41</v>
      </c>
      <c r="L6739" t="s">
        <v>65</v>
      </c>
      <c r="M6739">
        <v>90212</v>
      </c>
      <c r="N6739">
        <v>0</v>
      </c>
      <c r="O6739" t="s">
        <v>31</v>
      </c>
      <c r="Q6739">
        <v>52</v>
      </c>
      <c r="R6739" t="s">
        <v>67</v>
      </c>
    </row>
    <row r="6740" spans="1:18" x14ac:dyDescent="0.3">
      <c r="A6740">
        <v>10802</v>
      </c>
      <c r="B6740" t="s">
        <v>1576</v>
      </c>
      <c r="C6740" t="s">
        <v>39</v>
      </c>
      <c r="D6740">
        <v>38</v>
      </c>
      <c r="E6740" t="s">
        <v>20</v>
      </c>
      <c r="F6740" t="s">
        <v>483</v>
      </c>
      <c r="G6740" t="s">
        <v>29</v>
      </c>
      <c r="H6740" t="s">
        <v>523</v>
      </c>
      <c r="I6740" s="1">
        <v>42704</v>
      </c>
      <c r="K6740">
        <v>7.96</v>
      </c>
      <c r="L6740" t="s">
        <v>194</v>
      </c>
      <c r="M6740">
        <v>90224</v>
      </c>
      <c r="N6740">
        <v>0.1</v>
      </c>
      <c r="O6740" t="s">
        <v>36</v>
      </c>
      <c r="Q6740">
        <v>49</v>
      </c>
      <c r="R6740" t="s">
        <v>52</v>
      </c>
    </row>
    <row r="6741" spans="1:18" x14ac:dyDescent="0.3">
      <c r="A6741">
        <v>9523</v>
      </c>
      <c r="B6741" t="s">
        <v>1450</v>
      </c>
      <c r="C6741" t="s">
        <v>39</v>
      </c>
      <c r="D6741">
        <v>26</v>
      </c>
      <c r="E6741" t="s">
        <v>20</v>
      </c>
      <c r="F6741" t="s">
        <v>1360</v>
      </c>
      <c r="G6741" t="s">
        <v>22</v>
      </c>
      <c r="H6741" t="s">
        <v>1403</v>
      </c>
      <c r="I6741" s="1">
        <v>43347</v>
      </c>
      <c r="K6741">
        <v>6.2</v>
      </c>
      <c r="L6741" t="s">
        <v>194</v>
      </c>
      <c r="M6741">
        <v>90229</v>
      </c>
      <c r="N6741">
        <v>0.2</v>
      </c>
      <c r="O6741" t="s">
        <v>25</v>
      </c>
      <c r="P6741">
        <v>2036</v>
      </c>
      <c r="Q6741">
        <v>51</v>
      </c>
      <c r="R6741" t="s">
        <v>46</v>
      </c>
    </row>
    <row r="6742" spans="1:18" x14ac:dyDescent="0.3">
      <c r="A6742">
        <v>5406</v>
      </c>
      <c r="B6742" t="s">
        <v>360</v>
      </c>
      <c r="C6742" t="s">
        <v>19</v>
      </c>
      <c r="D6742">
        <v>40</v>
      </c>
      <c r="E6742" t="s">
        <v>34</v>
      </c>
      <c r="F6742" t="s">
        <v>1560</v>
      </c>
      <c r="G6742" t="s">
        <v>22</v>
      </c>
      <c r="H6742" t="s">
        <v>1578</v>
      </c>
      <c r="I6742" s="1">
        <v>45134</v>
      </c>
      <c r="K6742">
        <v>1.31</v>
      </c>
      <c r="L6742" t="s">
        <v>24</v>
      </c>
      <c r="M6742">
        <v>90230</v>
      </c>
      <c r="N6742">
        <v>0.2</v>
      </c>
      <c r="O6742" t="s">
        <v>45</v>
      </c>
      <c r="P6742">
        <v>1413</v>
      </c>
      <c r="Q6742">
        <v>7</v>
      </c>
      <c r="R6742" t="s">
        <v>49</v>
      </c>
    </row>
    <row r="6743" spans="1:18" x14ac:dyDescent="0.3">
      <c r="A6743">
        <v>7867</v>
      </c>
      <c r="B6743" t="s">
        <v>217</v>
      </c>
      <c r="C6743" t="s">
        <v>19</v>
      </c>
      <c r="D6743">
        <v>31</v>
      </c>
      <c r="E6743" t="s">
        <v>20</v>
      </c>
      <c r="F6743" t="s">
        <v>1560</v>
      </c>
      <c r="G6743" t="s">
        <v>29</v>
      </c>
      <c r="H6743" t="s">
        <v>1578</v>
      </c>
      <c r="I6743" s="1">
        <v>44879</v>
      </c>
      <c r="K6743">
        <v>2.0099999999999998</v>
      </c>
      <c r="L6743" t="s">
        <v>65</v>
      </c>
      <c r="M6743">
        <v>90230</v>
      </c>
      <c r="N6743">
        <v>0.15</v>
      </c>
      <c r="O6743" t="s">
        <v>45</v>
      </c>
      <c r="P6743">
        <v>6880</v>
      </c>
      <c r="Q6743">
        <v>63</v>
      </c>
      <c r="R6743" t="s">
        <v>106</v>
      </c>
    </row>
    <row r="6744" spans="1:18" x14ac:dyDescent="0.3">
      <c r="A6744">
        <v>9433</v>
      </c>
      <c r="B6744" t="s">
        <v>499</v>
      </c>
      <c r="C6744" t="s">
        <v>39</v>
      </c>
      <c r="D6744">
        <v>35</v>
      </c>
      <c r="E6744" t="s">
        <v>20</v>
      </c>
      <c r="F6744" t="s">
        <v>1447</v>
      </c>
      <c r="G6744" t="s">
        <v>29</v>
      </c>
      <c r="H6744" t="s">
        <v>1485</v>
      </c>
      <c r="I6744" s="1">
        <v>44259</v>
      </c>
      <c r="K6744">
        <v>3.7</v>
      </c>
      <c r="L6744" t="s">
        <v>65</v>
      </c>
      <c r="M6744">
        <v>90231</v>
      </c>
      <c r="N6744">
        <v>0.25</v>
      </c>
      <c r="O6744" t="s">
        <v>45</v>
      </c>
      <c r="Q6744">
        <v>78</v>
      </c>
      <c r="R6744" t="s">
        <v>26</v>
      </c>
    </row>
    <row r="6745" spans="1:18" x14ac:dyDescent="0.3">
      <c r="A6745">
        <v>3973</v>
      </c>
      <c r="B6745" t="s">
        <v>1085</v>
      </c>
      <c r="C6745" t="s">
        <v>19</v>
      </c>
      <c r="D6745">
        <v>43</v>
      </c>
      <c r="E6745" t="s">
        <v>34</v>
      </c>
      <c r="F6745" t="s">
        <v>929</v>
      </c>
      <c r="G6745" t="s">
        <v>29</v>
      </c>
      <c r="H6745" t="s">
        <v>962</v>
      </c>
      <c r="I6745" s="1">
        <v>42418</v>
      </c>
      <c r="K6745">
        <v>8.74</v>
      </c>
      <c r="L6745" t="s">
        <v>194</v>
      </c>
      <c r="M6745">
        <v>90238</v>
      </c>
      <c r="N6745">
        <v>0.2</v>
      </c>
      <c r="O6745" t="s">
        <v>36</v>
      </c>
      <c r="P6745">
        <v>3539</v>
      </c>
      <c r="Q6745">
        <v>43</v>
      </c>
      <c r="R6745" t="s">
        <v>46</v>
      </c>
    </row>
    <row r="6746" spans="1:18" x14ac:dyDescent="0.3">
      <c r="A6746">
        <v>7582</v>
      </c>
      <c r="B6746" t="s">
        <v>324</v>
      </c>
      <c r="C6746" t="s">
        <v>39</v>
      </c>
      <c r="D6746">
        <v>65</v>
      </c>
      <c r="E6746" t="s">
        <v>48</v>
      </c>
      <c r="F6746" t="s">
        <v>1360</v>
      </c>
      <c r="G6746" t="s">
        <v>22</v>
      </c>
      <c r="H6746" t="s">
        <v>1375</v>
      </c>
      <c r="I6746" s="1">
        <v>43884</v>
      </c>
      <c r="K6746">
        <v>4.7300000000000004</v>
      </c>
      <c r="L6746" t="s">
        <v>65</v>
      </c>
      <c r="M6746">
        <v>90239</v>
      </c>
      <c r="N6746">
        <v>0.1</v>
      </c>
      <c r="O6746" t="s">
        <v>36</v>
      </c>
      <c r="P6746">
        <v>2249</v>
      </c>
      <c r="Q6746">
        <v>77</v>
      </c>
      <c r="R6746" t="s">
        <v>71</v>
      </c>
    </row>
    <row r="6747" spans="1:18" x14ac:dyDescent="0.3">
      <c r="A6747">
        <v>1081</v>
      </c>
      <c r="B6747" t="s">
        <v>1237</v>
      </c>
      <c r="C6747" t="s">
        <v>19</v>
      </c>
      <c r="D6747">
        <v>63</v>
      </c>
      <c r="E6747" t="s">
        <v>48</v>
      </c>
      <c r="F6747" t="s">
        <v>1360</v>
      </c>
      <c r="G6747" t="s">
        <v>40</v>
      </c>
      <c r="H6747" t="s">
        <v>1385</v>
      </c>
      <c r="I6747" s="1">
        <v>43519</v>
      </c>
      <c r="K6747">
        <v>5.73</v>
      </c>
      <c r="L6747" t="s">
        <v>194</v>
      </c>
      <c r="M6747">
        <v>90244</v>
      </c>
      <c r="N6747">
        <v>0.2</v>
      </c>
      <c r="O6747" t="s">
        <v>36</v>
      </c>
      <c r="P6747">
        <v>1027</v>
      </c>
      <c r="Q6747">
        <v>39</v>
      </c>
      <c r="R6747" t="s">
        <v>49</v>
      </c>
    </row>
    <row r="6748" spans="1:18" x14ac:dyDescent="0.3">
      <c r="A6748">
        <v>10414</v>
      </c>
      <c r="B6748" t="s">
        <v>363</v>
      </c>
      <c r="C6748" t="s">
        <v>39</v>
      </c>
      <c r="D6748">
        <v>65</v>
      </c>
      <c r="E6748" t="s">
        <v>48</v>
      </c>
      <c r="F6748" t="s">
        <v>488</v>
      </c>
      <c r="G6748" t="s">
        <v>29</v>
      </c>
      <c r="H6748" t="s">
        <v>489</v>
      </c>
      <c r="I6748" s="1">
        <v>42308</v>
      </c>
      <c r="K6748">
        <v>9.0500000000000007</v>
      </c>
      <c r="L6748" t="s">
        <v>194</v>
      </c>
      <c r="M6748">
        <v>90250</v>
      </c>
      <c r="N6748">
        <v>0.2</v>
      </c>
      <c r="O6748" t="s">
        <v>45</v>
      </c>
      <c r="P6748">
        <v>3517</v>
      </c>
      <c r="Q6748">
        <v>66</v>
      </c>
      <c r="R6748" t="s">
        <v>88</v>
      </c>
    </row>
    <row r="6749" spans="1:18" x14ac:dyDescent="0.3">
      <c r="A6749">
        <v>2295</v>
      </c>
      <c r="B6749" t="s">
        <v>767</v>
      </c>
      <c r="C6749" t="s">
        <v>39</v>
      </c>
      <c r="D6749">
        <v>37</v>
      </c>
      <c r="E6749" t="s">
        <v>20</v>
      </c>
      <c r="F6749" t="s">
        <v>1447</v>
      </c>
      <c r="G6749" t="s">
        <v>22</v>
      </c>
      <c r="H6749" t="s">
        <v>1513</v>
      </c>
      <c r="I6749" s="1">
        <v>45183</v>
      </c>
      <c r="K6749">
        <v>1.17</v>
      </c>
      <c r="L6749" t="s">
        <v>24</v>
      </c>
      <c r="M6749">
        <v>90254</v>
      </c>
      <c r="N6749">
        <v>0.25</v>
      </c>
      <c r="O6749" t="s">
        <v>31</v>
      </c>
      <c r="P6749">
        <v>1879</v>
      </c>
      <c r="Q6749">
        <v>49</v>
      </c>
      <c r="R6749" t="s">
        <v>49</v>
      </c>
    </row>
    <row r="6750" spans="1:18" x14ac:dyDescent="0.3">
      <c r="A6750">
        <v>4256</v>
      </c>
      <c r="B6750" t="s">
        <v>1435</v>
      </c>
      <c r="C6750" t="s">
        <v>39</v>
      </c>
      <c r="D6750">
        <v>53</v>
      </c>
      <c r="E6750" t="s">
        <v>28</v>
      </c>
      <c r="F6750" t="s">
        <v>1447</v>
      </c>
      <c r="G6750" t="s">
        <v>29</v>
      </c>
      <c r="H6750" t="s">
        <v>1455</v>
      </c>
      <c r="I6750" s="1">
        <v>44501</v>
      </c>
      <c r="K6750">
        <v>3.04</v>
      </c>
      <c r="L6750" t="s">
        <v>65</v>
      </c>
      <c r="M6750">
        <v>90257</v>
      </c>
      <c r="N6750">
        <v>0.1</v>
      </c>
      <c r="O6750" t="s">
        <v>36</v>
      </c>
      <c r="P6750">
        <v>1604</v>
      </c>
      <c r="Q6750">
        <v>50</v>
      </c>
      <c r="R6750" t="s">
        <v>52</v>
      </c>
    </row>
    <row r="6751" spans="1:18" x14ac:dyDescent="0.3">
      <c r="A6751">
        <v>8204</v>
      </c>
      <c r="B6751" t="s">
        <v>1383</v>
      </c>
      <c r="C6751" t="s">
        <v>39</v>
      </c>
      <c r="D6751">
        <v>44</v>
      </c>
      <c r="E6751" t="s">
        <v>34</v>
      </c>
      <c r="F6751" t="s">
        <v>929</v>
      </c>
      <c r="G6751" t="s">
        <v>40</v>
      </c>
      <c r="H6751" t="s">
        <v>962</v>
      </c>
      <c r="I6751" s="1">
        <v>42716</v>
      </c>
      <c r="K6751">
        <v>7.93</v>
      </c>
      <c r="L6751" t="s">
        <v>194</v>
      </c>
      <c r="M6751">
        <v>90261</v>
      </c>
      <c r="N6751">
        <v>0.1</v>
      </c>
      <c r="O6751" t="s">
        <v>31</v>
      </c>
      <c r="P6751">
        <v>3901</v>
      </c>
      <c r="Q6751">
        <v>62</v>
      </c>
      <c r="R6751" t="s">
        <v>26</v>
      </c>
    </row>
    <row r="6752" spans="1:18" x14ac:dyDescent="0.3">
      <c r="A6752">
        <v>9711</v>
      </c>
      <c r="B6752" t="s">
        <v>551</v>
      </c>
      <c r="C6752" t="s">
        <v>39</v>
      </c>
      <c r="D6752">
        <v>61</v>
      </c>
      <c r="E6752" t="s">
        <v>48</v>
      </c>
      <c r="F6752" t="s">
        <v>1511</v>
      </c>
      <c r="G6752" t="s">
        <v>22</v>
      </c>
      <c r="H6752" t="s">
        <v>1512</v>
      </c>
      <c r="I6752" s="1">
        <v>44520</v>
      </c>
      <c r="K6752">
        <v>2.99</v>
      </c>
      <c r="L6752" t="s">
        <v>65</v>
      </c>
      <c r="M6752">
        <v>90268</v>
      </c>
      <c r="N6752">
        <v>0.1</v>
      </c>
      <c r="O6752" t="s">
        <v>31</v>
      </c>
      <c r="P6752">
        <v>1681</v>
      </c>
      <c r="Q6752">
        <v>70</v>
      </c>
      <c r="R6752" t="s">
        <v>106</v>
      </c>
    </row>
    <row r="6753" spans="1:18" x14ac:dyDescent="0.3">
      <c r="A6753">
        <v>4805</v>
      </c>
      <c r="B6753" t="s">
        <v>1112</v>
      </c>
      <c r="C6753" t="s">
        <v>39</v>
      </c>
      <c r="D6753">
        <v>43</v>
      </c>
      <c r="E6753" t="s">
        <v>34</v>
      </c>
      <c r="F6753" t="s">
        <v>488</v>
      </c>
      <c r="G6753" t="s">
        <v>22</v>
      </c>
      <c r="H6753" t="s">
        <v>597</v>
      </c>
      <c r="I6753" s="1">
        <v>42564</v>
      </c>
      <c r="K6753">
        <v>8.34</v>
      </c>
      <c r="L6753" t="s">
        <v>194</v>
      </c>
      <c r="M6753">
        <v>90278</v>
      </c>
      <c r="N6753">
        <v>0</v>
      </c>
      <c r="O6753" t="s">
        <v>36</v>
      </c>
      <c r="Q6753">
        <v>82</v>
      </c>
      <c r="R6753" t="s">
        <v>52</v>
      </c>
    </row>
    <row r="6754" spans="1:18" x14ac:dyDescent="0.3">
      <c r="A6754">
        <v>2815</v>
      </c>
      <c r="B6754" t="s">
        <v>1568</v>
      </c>
      <c r="C6754" t="s">
        <v>39</v>
      </c>
      <c r="D6754">
        <v>55</v>
      </c>
      <c r="E6754" t="s">
        <v>28</v>
      </c>
      <c r="F6754" t="s">
        <v>1447</v>
      </c>
      <c r="G6754" t="s">
        <v>29</v>
      </c>
      <c r="H6754" t="s">
        <v>1455</v>
      </c>
      <c r="I6754" s="1">
        <v>45083</v>
      </c>
      <c r="K6754">
        <v>1.45</v>
      </c>
      <c r="L6754" t="s">
        <v>24</v>
      </c>
      <c r="M6754">
        <v>90286</v>
      </c>
      <c r="N6754">
        <v>0.3</v>
      </c>
      <c r="O6754" t="s">
        <v>31</v>
      </c>
      <c r="P6754">
        <v>2645</v>
      </c>
      <c r="Q6754">
        <v>89</v>
      </c>
      <c r="R6754" t="s">
        <v>56</v>
      </c>
    </row>
    <row r="6755" spans="1:18" x14ac:dyDescent="0.3">
      <c r="A6755">
        <v>2646</v>
      </c>
      <c r="B6755" t="s">
        <v>1503</v>
      </c>
      <c r="C6755" t="s">
        <v>19</v>
      </c>
      <c r="D6755">
        <v>53</v>
      </c>
      <c r="E6755" t="s">
        <v>28</v>
      </c>
      <c r="F6755" t="s">
        <v>1511</v>
      </c>
      <c r="G6755" t="s">
        <v>29</v>
      </c>
      <c r="H6755" t="s">
        <v>1522</v>
      </c>
      <c r="I6755" s="1">
        <v>45369</v>
      </c>
      <c r="K6755">
        <v>0.67</v>
      </c>
      <c r="L6755" t="s">
        <v>24</v>
      </c>
      <c r="M6755">
        <v>90288</v>
      </c>
      <c r="N6755">
        <v>0.15</v>
      </c>
      <c r="O6755" t="s">
        <v>36</v>
      </c>
      <c r="P6755">
        <v>1911</v>
      </c>
      <c r="Q6755">
        <v>99</v>
      </c>
      <c r="R6755" t="s">
        <v>26</v>
      </c>
    </row>
    <row r="6756" spans="1:18" x14ac:dyDescent="0.3">
      <c r="A6756">
        <v>1950</v>
      </c>
      <c r="B6756" t="s">
        <v>1228</v>
      </c>
      <c r="C6756" t="s">
        <v>19</v>
      </c>
      <c r="D6756">
        <v>37</v>
      </c>
      <c r="E6756" t="s">
        <v>20</v>
      </c>
      <c r="F6756" t="s">
        <v>1447</v>
      </c>
      <c r="G6756" t="s">
        <v>40</v>
      </c>
      <c r="H6756" t="s">
        <v>1513</v>
      </c>
      <c r="I6756" s="1">
        <v>44429</v>
      </c>
      <c r="K6756">
        <v>3.24</v>
      </c>
      <c r="L6756" t="s">
        <v>65</v>
      </c>
      <c r="M6756">
        <v>90294</v>
      </c>
      <c r="N6756">
        <v>0.15</v>
      </c>
      <c r="O6756" t="s">
        <v>36</v>
      </c>
      <c r="P6756">
        <v>1353</v>
      </c>
      <c r="Q6756">
        <v>35</v>
      </c>
      <c r="R6756" t="s">
        <v>56</v>
      </c>
    </row>
    <row r="6757" spans="1:18" x14ac:dyDescent="0.3">
      <c r="A6757">
        <v>5688</v>
      </c>
      <c r="B6757" t="s">
        <v>1504</v>
      </c>
      <c r="C6757" t="s">
        <v>19</v>
      </c>
      <c r="D6757">
        <v>60</v>
      </c>
      <c r="E6757" t="s">
        <v>48</v>
      </c>
      <c r="F6757" t="s">
        <v>1511</v>
      </c>
      <c r="G6757" t="s">
        <v>29</v>
      </c>
      <c r="H6757" t="s">
        <v>1536</v>
      </c>
      <c r="I6757" s="1">
        <v>42845</v>
      </c>
      <c r="J6757" s="1">
        <v>43779</v>
      </c>
      <c r="K6757">
        <v>2.56</v>
      </c>
      <c r="L6757" t="s">
        <v>65</v>
      </c>
      <c r="M6757">
        <v>90303</v>
      </c>
      <c r="N6757">
        <v>0.2</v>
      </c>
      <c r="O6757" t="s">
        <v>36</v>
      </c>
      <c r="P6757">
        <v>2392</v>
      </c>
      <c r="Q6757">
        <v>74</v>
      </c>
      <c r="R6757" t="s">
        <v>76</v>
      </c>
    </row>
    <row r="6758" spans="1:18" x14ac:dyDescent="0.3">
      <c r="A6758">
        <v>7881</v>
      </c>
      <c r="B6758" t="s">
        <v>659</v>
      </c>
      <c r="C6758" t="s">
        <v>19</v>
      </c>
      <c r="D6758">
        <v>60</v>
      </c>
      <c r="E6758" t="s">
        <v>48</v>
      </c>
      <c r="F6758" t="s">
        <v>929</v>
      </c>
      <c r="G6758" t="s">
        <v>22</v>
      </c>
      <c r="H6758" t="s">
        <v>1027</v>
      </c>
      <c r="I6758" s="1">
        <v>43342</v>
      </c>
      <c r="K6758">
        <v>6.21</v>
      </c>
      <c r="L6758" t="s">
        <v>194</v>
      </c>
      <c r="M6758">
        <v>90312</v>
      </c>
      <c r="N6758">
        <v>0.3</v>
      </c>
      <c r="O6758" t="s">
        <v>31</v>
      </c>
      <c r="P6758">
        <v>3355</v>
      </c>
      <c r="Q6758">
        <v>70</v>
      </c>
      <c r="R6758" t="s">
        <v>46</v>
      </c>
    </row>
    <row r="6759" spans="1:18" x14ac:dyDescent="0.3">
      <c r="A6759">
        <v>9547</v>
      </c>
      <c r="B6759" t="s">
        <v>1209</v>
      </c>
      <c r="C6759" t="s">
        <v>39</v>
      </c>
      <c r="D6759">
        <v>63</v>
      </c>
      <c r="E6759" t="s">
        <v>48</v>
      </c>
      <c r="F6759" t="s">
        <v>483</v>
      </c>
      <c r="G6759" t="s">
        <v>29</v>
      </c>
      <c r="H6759" t="s">
        <v>639</v>
      </c>
      <c r="I6759" s="1">
        <v>42733</v>
      </c>
      <c r="K6759">
        <v>7.88</v>
      </c>
      <c r="L6759" t="s">
        <v>194</v>
      </c>
      <c r="M6759">
        <v>90314</v>
      </c>
      <c r="N6759">
        <v>0.1</v>
      </c>
      <c r="O6759" t="s">
        <v>31</v>
      </c>
      <c r="P6759">
        <v>8730</v>
      </c>
      <c r="Q6759">
        <v>32</v>
      </c>
      <c r="R6759" t="s">
        <v>32</v>
      </c>
    </row>
    <row r="6760" spans="1:18" x14ac:dyDescent="0.3">
      <c r="A6760">
        <v>8543</v>
      </c>
      <c r="B6760" t="s">
        <v>414</v>
      </c>
      <c r="C6760" t="s">
        <v>19</v>
      </c>
      <c r="D6760">
        <v>51</v>
      </c>
      <c r="E6760" t="s">
        <v>28</v>
      </c>
      <c r="F6760" t="s">
        <v>483</v>
      </c>
      <c r="G6760" t="s">
        <v>29</v>
      </c>
      <c r="H6760" t="s">
        <v>484</v>
      </c>
      <c r="I6760" s="1">
        <v>42502</v>
      </c>
      <c r="K6760">
        <v>8.51</v>
      </c>
      <c r="L6760" t="s">
        <v>194</v>
      </c>
      <c r="M6760">
        <v>90332</v>
      </c>
      <c r="N6760">
        <v>0.1</v>
      </c>
      <c r="O6760" t="s">
        <v>36</v>
      </c>
      <c r="Q6760">
        <v>56</v>
      </c>
      <c r="R6760" t="s">
        <v>42</v>
      </c>
    </row>
    <row r="6761" spans="1:18" x14ac:dyDescent="0.3">
      <c r="A6761">
        <v>7118</v>
      </c>
      <c r="B6761" t="s">
        <v>1346</v>
      </c>
      <c r="C6761" t="s">
        <v>19</v>
      </c>
      <c r="D6761">
        <v>23</v>
      </c>
      <c r="E6761" t="s">
        <v>51</v>
      </c>
      <c r="F6761" t="s">
        <v>1360</v>
      </c>
      <c r="G6761" t="s">
        <v>40</v>
      </c>
      <c r="H6761" t="s">
        <v>1454</v>
      </c>
      <c r="I6761" s="1">
        <v>44090</v>
      </c>
      <c r="K6761">
        <v>4.17</v>
      </c>
      <c r="L6761" t="s">
        <v>65</v>
      </c>
      <c r="M6761">
        <v>90333</v>
      </c>
      <c r="N6761">
        <v>0.2</v>
      </c>
      <c r="O6761" t="s">
        <v>31</v>
      </c>
      <c r="P6761">
        <v>3051</v>
      </c>
      <c r="Q6761">
        <v>36</v>
      </c>
      <c r="R6761" t="s">
        <v>54</v>
      </c>
    </row>
    <row r="6762" spans="1:18" x14ac:dyDescent="0.3">
      <c r="A6762">
        <v>2082</v>
      </c>
      <c r="B6762" t="s">
        <v>1480</v>
      </c>
      <c r="C6762" t="s">
        <v>19</v>
      </c>
      <c r="D6762">
        <v>24</v>
      </c>
      <c r="E6762" t="s">
        <v>51</v>
      </c>
      <c r="F6762" t="s">
        <v>929</v>
      </c>
      <c r="G6762" t="s">
        <v>22</v>
      </c>
      <c r="H6762" t="s">
        <v>1027</v>
      </c>
      <c r="I6762" s="1">
        <v>42902</v>
      </c>
      <c r="J6762" s="1">
        <v>44832</v>
      </c>
      <c r="K6762">
        <v>5.28</v>
      </c>
      <c r="L6762" t="s">
        <v>194</v>
      </c>
      <c r="M6762">
        <v>90335</v>
      </c>
      <c r="N6762">
        <v>0.15</v>
      </c>
      <c r="O6762" t="s">
        <v>31</v>
      </c>
      <c r="P6762">
        <v>1762</v>
      </c>
      <c r="Q6762">
        <v>68</v>
      </c>
      <c r="R6762" t="s">
        <v>80</v>
      </c>
    </row>
    <row r="6763" spans="1:18" x14ac:dyDescent="0.3">
      <c r="A6763">
        <v>8834</v>
      </c>
      <c r="B6763" t="s">
        <v>1132</v>
      </c>
      <c r="C6763" t="s">
        <v>19</v>
      </c>
      <c r="D6763">
        <v>43</v>
      </c>
      <c r="E6763" t="s">
        <v>34</v>
      </c>
      <c r="F6763" t="s">
        <v>929</v>
      </c>
      <c r="G6763" t="s">
        <v>29</v>
      </c>
      <c r="H6763" t="s">
        <v>962</v>
      </c>
      <c r="I6763" s="1">
        <v>43645</v>
      </c>
      <c r="K6763">
        <v>5.39</v>
      </c>
      <c r="L6763" t="s">
        <v>194</v>
      </c>
      <c r="M6763">
        <v>90338</v>
      </c>
      <c r="N6763">
        <v>0.25</v>
      </c>
      <c r="O6763" t="s">
        <v>31</v>
      </c>
      <c r="P6763">
        <v>7702</v>
      </c>
      <c r="Q6763">
        <v>85</v>
      </c>
      <c r="R6763" t="s">
        <v>42</v>
      </c>
    </row>
    <row r="6764" spans="1:18" x14ac:dyDescent="0.3">
      <c r="A6764">
        <v>1223</v>
      </c>
      <c r="B6764" t="s">
        <v>1573</v>
      </c>
      <c r="C6764" t="s">
        <v>39</v>
      </c>
      <c r="D6764">
        <v>42</v>
      </c>
      <c r="E6764" t="s">
        <v>34</v>
      </c>
      <c r="F6764" t="s">
        <v>488</v>
      </c>
      <c r="G6764" t="s">
        <v>22</v>
      </c>
      <c r="H6764" t="s">
        <v>597</v>
      </c>
      <c r="I6764" s="1">
        <v>42109</v>
      </c>
      <c r="K6764">
        <v>9.59</v>
      </c>
      <c r="L6764" t="s">
        <v>194</v>
      </c>
      <c r="M6764">
        <v>90340</v>
      </c>
      <c r="N6764">
        <v>0.15</v>
      </c>
      <c r="O6764" t="s">
        <v>45</v>
      </c>
      <c r="P6764">
        <v>1153</v>
      </c>
      <c r="Q6764">
        <v>76</v>
      </c>
      <c r="R6764" t="s">
        <v>54</v>
      </c>
    </row>
    <row r="6765" spans="1:18" x14ac:dyDescent="0.3">
      <c r="A6765">
        <v>4975</v>
      </c>
      <c r="B6765" t="s">
        <v>1222</v>
      </c>
      <c r="C6765" t="s">
        <v>39</v>
      </c>
      <c r="D6765">
        <v>62</v>
      </c>
      <c r="E6765" t="s">
        <v>48</v>
      </c>
      <c r="F6765" t="s">
        <v>1511</v>
      </c>
      <c r="G6765" t="s">
        <v>29</v>
      </c>
      <c r="H6765" t="s">
        <v>1516</v>
      </c>
      <c r="I6765" s="1">
        <v>44518</v>
      </c>
      <c r="K6765">
        <v>3</v>
      </c>
      <c r="L6765" t="s">
        <v>65</v>
      </c>
      <c r="M6765">
        <v>90372</v>
      </c>
      <c r="N6765">
        <v>0.2</v>
      </c>
      <c r="O6765" t="s">
        <v>36</v>
      </c>
      <c r="P6765">
        <v>2965</v>
      </c>
      <c r="Q6765">
        <v>12</v>
      </c>
      <c r="R6765" t="s">
        <v>54</v>
      </c>
    </row>
    <row r="6766" spans="1:18" x14ac:dyDescent="0.3">
      <c r="A6766">
        <v>2582</v>
      </c>
      <c r="B6766" t="s">
        <v>827</v>
      </c>
      <c r="C6766" t="s">
        <v>39</v>
      </c>
      <c r="D6766">
        <v>47</v>
      </c>
      <c r="E6766" t="s">
        <v>34</v>
      </c>
      <c r="F6766" t="s">
        <v>1360</v>
      </c>
      <c r="G6766" t="s">
        <v>29</v>
      </c>
      <c r="H6766" t="s">
        <v>1385</v>
      </c>
      <c r="I6766" s="1">
        <v>44707</v>
      </c>
      <c r="K6766">
        <v>2.48</v>
      </c>
      <c r="L6766" t="s">
        <v>65</v>
      </c>
      <c r="M6766">
        <v>90379</v>
      </c>
      <c r="N6766">
        <v>0.25</v>
      </c>
      <c r="O6766" t="s">
        <v>36</v>
      </c>
      <c r="Q6766">
        <v>61</v>
      </c>
      <c r="R6766" t="s">
        <v>106</v>
      </c>
    </row>
    <row r="6767" spans="1:18" x14ac:dyDescent="0.3">
      <c r="A6767">
        <v>5790</v>
      </c>
      <c r="B6767" t="s">
        <v>62</v>
      </c>
      <c r="C6767" t="s">
        <v>19</v>
      </c>
      <c r="D6767">
        <v>54</v>
      </c>
      <c r="E6767" t="s">
        <v>28</v>
      </c>
      <c r="F6767" t="s">
        <v>1560</v>
      </c>
      <c r="G6767" t="s">
        <v>40</v>
      </c>
      <c r="H6767" t="s">
        <v>1565</v>
      </c>
      <c r="I6767" s="1">
        <v>45243</v>
      </c>
      <c r="K6767">
        <v>1.01</v>
      </c>
      <c r="L6767" t="s">
        <v>24</v>
      </c>
      <c r="M6767">
        <v>90380</v>
      </c>
      <c r="N6767">
        <v>0.2</v>
      </c>
      <c r="O6767" t="s">
        <v>36</v>
      </c>
      <c r="P6767">
        <v>3930</v>
      </c>
      <c r="Q6767">
        <v>27</v>
      </c>
      <c r="R6767" t="s">
        <v>52</v>
      </c>
    </row>
    <row r="6768" spans="1:18" x14ac:dyDescent="0.3">
      <c r="A6768">
        <v>2800</v>
      </c>
      <c r="B6768" t="s">
        <v>1517</v>
      </c>
      <c r="C6768" t="s">
        <v>19</v>
      </c>
      <c r="D6768">
        <v>53</v>
      </c>
      <c r="E6768" t="s">
        <v>28</v>
      </c>
      <c r="F6768" t="s">
        <v>1447</v>
      </c>
      <c r="G6768" t="s">
        <v>29</v>
      </c>
      <c r="H6768" t="s">
        <v>1448</v>
      </c>
      <c r="I6768" s="1">
        <v>44504</v>
      </c>
      <c r="K6768">
        <v>3.03</v>
      </c>
      <c r="L6768" t="s">
        <v>65</v>
      </c>
      <c r="M6768">
        <v>90380</v>
      </c>
      <c r="N6768">
        <v>0.2</v>
      </c>
      <c r="O6768" t="s">
        <v>31</v>
      </c>
      <c r="Q6768">
        <v>74</v>
      </c>
      <c r="R6768" t="s">
        <v>54</v>
      </c>
    </row>
    <row r="6769" spans="1:18" x14ac:dyDescent="0.3">
      <c r="A6769">
        <v>1141</v>
      </c>
      <c r="B6769" t="s">
        <v>176</v>
      </c>
      <c r="C6769" t="s">
        <v>39</v>
      </c>
      <c r="D6769">
        <v>58</v>
      </c>
      <c r="E6769" t="s">
        <v>28</v>
      </c>
      <c r="F6769" t="s">
        <v>483</v>
      </c>
      <c r="G6769" t="s">
        <v>29</v>
      </c>
      <c r="H6769" t="s">
        <v>639</v>
      </c>
      <c r="I6769" s="1">
        <v>42209</v>
      </c>
      <c r="K6769">
        <v>9.32</v>
      </c>
      <c r="L6769" t="s">
        <v>194</v>
      </c>
      <c r="M6769">
        <v>90381</v>
      </c>
      <c r="N6769">
        <v>0.1</v>
      </c>
      <c r="O6769" t="s">
        <v>36</v>
      </c>
      <c r="P6769">
        <v>1007</v>
      </c>
      <c r="Q6769">
        <v>45</v>
      </c>
      <c r="R6769" t="s">
        <v>71</v>
      </c>
    </row>
    <row r="6770" spans="1:18" x14ac:dyDescent="0.3">
      <c r="A6770">
        <v>1680</v>
      </c>
      <c r="B6770" t="s">
        <v>652</v>
      </c>
      <c r="C6770" t="s">
        <v>39</v>
      </c>
      <c r="D6770">
        <v>60</v>
      </c>
      <c r="E6770" t="s">
        <v>48</v>
      </c>
      <c r="F6770" t="s">
        <v>1447</v>
      </c>
      <c r="G6770" t="s">
        <v>29</v>
      </c>
      <c r="H6770" t="s">
        <v>1448</v>
      </c>
      <c r="I6770" s="1">
        <v>44547</v>
      </c>
      <c r="K6770">
        <v>2.92</v>
      </c>
      <c r="L6770" t="s">
        <v>65</v>
      </c>
      <c r="M6770">
        <v>90386</v>
      </c>
      <c r="N6770">
        <v>0</v>
      </c>
      <c r="O6770" t="s">
        <v>36</v>
      </c>
      <c r="P6770">
        <v>1054</v>
      </c>
      <c r="Q6770">
        <v>47</v>
      </c>
      <c r="R6770" t="s">
        <v>59</v>
      </c>
    </row>
    <row r="6771" spans="1:18" x14ac:dyDescent="0.3">
      <c r="A6771">
        <v>7203</v>
      </c>
      <c r="B6771" t="s">
        <v>700</v>
      </c>
      <c r="C6771" t="s">
        <v>19</v>
      </c>
      <c r="D6771">
        <v>30</v>
      </c>
      <c r="E6771" t="s">
        <v>20</v>
      </c>
      <c r="F6771" t="s">
        <v>1447</v>
      </c>
      <c r="G6771" t="s">
        <v>40</v>
      </c>
      <c r="H6771" t="s">
        <v>1485</v>
      </c>
      <c r="I6771" s="1">
        <v>45140</v>
      </c>
      <c r="K6771">
        <v>1.29</v>
      </c>
      <c r="L6771" t="s">
        <v>24</v>
      </c>
      <c r="M6771">
        <v>90396</v>
      </c>
      <c r="N6771">
        <v>0.5</v>
      </c>
      <c r="O6771" t="s">
        <v>31</v>
      </c>
      <c r="P6771">
        <v>3376</v>
      </c>
      <c r="Q6771">
        <v>4</v>
      </c>
      <c r="R6771" t="s">
        <v>84</v>
      </c>
    </row>
    <row r="6772" spans="1:18" x14ac:dyDescent="0.3">
      <c r="A6772">
        <v>6246</v>
      </c>
      <c r="B6772" t="s">
        <v>1532</v>
      </c>
      <c r="C6772" t="s">
        <v>19</v>
      </c>
      <c r="D6772">
        <v>27</v>
      </c>
      <c r="E6772" t="s">
        <v>20</v>
      </c>
      <c r="F6772" t="s">
        <v>1511</v>
      </c>
      <c r="G6772" t="s">
        <v>22</v>
      </c>
      <c r="H6772" t="s">
        <v>1516</v>
      </c>
      <c r="I6772" s="1">
        <v>44724</v>
      </c>
      <c r="K6772">
        <v>2.4300000000000002</v>
      </c>
      <c r="L6772" t="s">
        <v>65</v>
      </c>
      <c r="M6772">
        <v>90400</v>
      </c>
      <c r="N6772">
        <v>0.25</v>
      </c>
      <c r="O6772" t="s">
        <v>36</v>
      </c>
      <c r="P6772">
        <v>2751</v>
      </c>
      <c r="Q6772">
        <v>63</v>
      </c>
      <c r="R6772" t="s">
        <v>106</v>
      </c>
    </row>
    <row r="6773" spans="1:18" x14ac:dyDescent="0.3">
      <c r="A6773">
        <v>5259</v>
      </c>
      <c r="B6773" t="s">
        <v>1202</v>
      </c>
      <c r="C6773" t="s">
        <v>19</v>
      </c>
      <c r="D6773">
        <v>53</v>
      </c>
      <c r="E6773" t="s">
        <v>28</v>
      </c>
      <c r="F6773" t="s">
        <v>1360</v>
      </c>
      <c r="G6773" t="s">
        <v>29</v>
      </c>
      <c r="H6773" t="s">
        <v>1403</v>
      </c>
      <c r="I6773" s="1">
        <v>43972</v>
      </c>
      <c r="K6773">
        <v>4.49</v>
      </c>
      <c r="L6773" t="s">
        <v>65</v>
      </c>
      <c r="M6773">
        <v>90401</v>
      </c>
      <c r="N6773">
        <v>0.15</v>
      </c>
      <c r="O6773" t="s">
        <v>45</v>
      </c>
      <c r="P6773">
        <v>4643</v>
      </c>
      <c r="Q6773">
        <v>55</v>
      </c>
      <c r="R6773" t="s">
        <v>123</v>
      </c>
    </row>
    <row r="6774" spans="1:18" x14ac:dyDescent="0.3">
      <c r="A6774">
        <v>1887</v>
      </c>
      <c r="B6774" t="s">
        <v>1532</v>
      </c>
      <c r="C6774" t="s">
        <v>19</v>
      </c>
      <c r="D6774">
        <v>54</v>
      </c>
      <c r="E6774" t="s">
        <v>28</v>
      </c>
      <c r="F6774" t="s">
        <v>1447</v>
      </c>
      <c r="G6774" t="s">
        <v>29</v>
      </c>
      <c r="H6774" t="s">
        <v>1455</v>
      </c>
      <c r="I6774" s="1">
        <v>44338</v>
      </c>
      <c r="K6774">
        <v>3.49</v>
      </c>
      <c r="L6774" t="s">
        <v>65</v>
      </c>
      <c r="M6774">
        <v>90418</v>
      </c>
      <c r="N6774">
        <v>0.15</v>
      </c>
      <c r="O6774" t="s">
        <v>45</v>
      </c>
      <c r="P6774">
        <v>1757</v>
      </c>
      <c r="Q6774">
        <v>72</v>
      </c>
      <c r="R6774" t="s">
        <v>71</v>
      </c>
    </row>
    <row r="6775" spans="1:18" x14ac:dyDescent="0.3">
      <c r="A6775">
        <v>10963</v>
      </c>
      <c r="B6775" t="s">
        <v>737</v>
      </c>
      <c r="C6775" t="s">
        <v>19</v>
      </c>
      <c r="D6775">
        <v>54</v>
      </c>
      <c r="E6775" t="s">
        <v>28</v>
      </c>
      <c r="F6775" t="s">
        <v>1360</v>
      </c>
      <c r="G6775" t="s">
        <v>29</v>
      </c>
      <c r="H6775" t="s">
        <v>1385</v>
      </c>
      <c r="I6775" s="1">
        <v>43369</v>
      </c>
      <c r="K6775">
        <v>6.14</v>
      </c>
      <c r="L6775" t="s">
        <v>194</v>
      </c>
      <c r="M6775">
        <v>90444</v>
      </c>
      <c r="N6775">
        <v>0.1</v>
      </c>
      <c r="O6775" t="s">
        <v>31</v>
      </c>
      <c r="P6775">
        <v>3232</v>
      </c>
      <c r="Q6775">
        <v>13</v>
      </c>
      <c r="R6775" t="s">
        <v>42</v>
      </c>
    </row>
    <row r="6776" spans="1:18" x14ac:dyDescent="0.3">
      <c r="A6776">
        <v>10602</v>
      </c>
      <c r="B6776" t="s">
        <v>1329</v>
      </c>
      <c r="C6776" t="s">
        <v>19</v>
      </c>
      <c r="D6776">
        <v>60</v>
      </c>
      <c r="E6776" t="s">
        <v>48</v>
      </c>
      <c r="F6776" t="s">
        <v>1511</v>
      </c>
      <c r="G6776" t="s">
        <v>29</v>
      </c>
      <c r="H6776" t="s">
        <v>1536</v>
      </c>
      <c r="I6776" s="1">
        <v>44579</v>
      </c>
      <c r="K6776">
        <v>2.83</v>
      </c>
      <c r="L6776" t="s">
        <v>65</v>
      </c>
      <c r="M6776">
        <v>90447</v>
      </c>
      <c r="N6776">
        <v>0.15</v>
      </c>
      <c r="O6776" t="s">
        <v>36</v>
      </c>
      <c r="P6776">
        <v>3641</v>
      </c>
      <c r="Q6776">
        <v>91</v>
      </c>
      <c r="R6776" t="s">
        <v>32</v>
      </c>
    </row>
    <row r="6777" spans="1:18" x14ac:dyDescent="0.3">
      <c r="A6777">
        <v>6700</v>
      </c>
      <c r="B6777" t="s">
        <v>1044</v>
      </c>
      <c r="C6777" t="s">
        <v>39</v>
      </c>
      <c r="D6777">
        <v>33</v>
      </c>
      <c r="E6777" t="s">
        <v>20</v>
      </c>
      <c r="F6777" t="s">
        <v>1360</v>
      </c>
      <c r="G6777" t="s">
        <v>29</v>
      </c>
      <c r="H6777" t="s">
        <v>1415</v>
      </c>
      <c r="I6777" s="1">
        <v>42596</v>
      </c>
      <c r="J6777" s="1">
        <v>44642</v>
      </c>
      <c r="K6777">
        <v>5.6</v>
      </c>
      <c r="L6777" t="s">
        <v>194</v>
      </c>
      <c r="M6777">
        <v>90448</v>
      </c>
      <c r="N6777">
        <v>0.15</v>
      </c>
      <c r="O6777" t="s">
        <v>36</v>
      </c>
      <c r="P6777">
        <v>6092</v>
      </c>
      <c r="Q6777">
        <v>52</v>
      </c>
      <c r="R6777" t="s">
        <v>32</v>
      </c>
    </row>
    <row r="6778" spans="1:18" x14ac:dyDescent="0.3">
      <c r="A6778">
        <v>5169</v>
      </c>
      <c r="B6778" t="s">
        <v>270</v>
      </c>
      <c r="C6778" t="s">
        <v>19</v>
      </c>
      <c r="D6778">
        <v>56</v>
      </c>
      <c r="E6778" t="s">
        <v>28</v>
      </c>
      <c r="F6778" t="s">
        <v>1447</v>
      </c>
      <c r="G6778" t="s">
        <v>29</v>
      </c>
      <c r="H6778" t="s">
        <v>1455</v>
      </c>
      <c r="I6778" s="1">
        <v>42350</v>
      </c>
      <c r="J6778" s="1">
        <v>43832</v>
      </c>
      <c r="K6778">
        <v>4.0599999999999996</v>
      </c>
      <c r="L6778" t="s">
        <v>65</v>
      </c>
      <c r="M6778">
        <v>90451</v>
      </c>
      <c r="N6778">
        <v>0.25</v>
      </c>
      <c r="O6778" t="s">
        <v>45</v>
      </c>
      <c r="P6778">
        <v>3118</v>
      </c>
      <c r="Q6778">
        <v>60</v>
      </c>
      <c r="R6778" t="s">
        <v>76</v>
      </c>
    </row>
    <row r="6779" spans="1:18" x14ac:dyDescent="0.3">
      <c r="A6779">
        <v>10373</v>
      </c>
      <c r="B6779" t="s">
        <v>909</v>
      </c>
      <c r="C6779" t="s">
        <v>39</v>
      </c>
      <c r="D6779">
        <v>58</v>
      </c>
      <c r="E6779" t="s">
        <v>28</v>
      </c>
      <c r="F6779" t="s">
        <v>1447</v>
      </c>
      <c r="G6779" t="s">
        <v>29</v>
      </c>
      <c r="H6779" t="s">
        <v>1513</v>
      </c>
      <c r="I6779" s="1">
        <v>42100</v>
      </c>
      <c r="J6779" s="1">
        <v>43382</v>
      </c>
      <c r="K6779">
        <v>3.51</v>
      </c>
      <c r="L6779" t="s">
        <v>65</v>
      </c>
      <c r="M6779">
        <v>90454</v>
      </c>
      <c r="N6779">
        <v>0.1</v>
      </c>
      <c r="O6779" t="s">
        <v>36</v>
      </c>
      <c r="P6779">
        <v>3936</v>
      </c>
      <c r="Q6779">
        <v>22</v>
      </c>
      <c r="R6779" t="s">
        <v>42</v>
      </c>
    </row>
    <row r="6780" spans="1:18" x14ac:dyDescent="0.3">
      <c r="A6780">
        <v>4299</v>
      </c>
      <c r="B6780" t="s">
        <v>108</v>
      </c>
      <c r="C6780" t="s">
        <v>39</v>
      </c>
      <c r="D6780">
        <v>61</v>
      </c>
      <c r="E6780" t="s">
        <v>48</v>
      </c>
      <c r="F6780" t="s">
        <v>1360</v>
      </c>
      <c r="G6780" t="s">
        <v>22</v>
      </c>
      <c r="H6780" t="s">
        <v>1403</v>
      </c>
      <c r="I6780" s="1">
        <v>43032</v>
      </c>
      <c r="K6780">
        <v>7.06</v>
      </c>
      <c r="L6780" t="s">
        <v>194</v>
      </c>
      <c r="M6780">
        <v>90477</v>
      </c>
      <c r="N6780">
        <v>0.3</v>
      </c>
      <c r="O6780" t="s">
        <v>36</v>
      </c>
      <c r="Q6780">
        <v>19</v>
      </c>
      <c r="R6780" t="s">
        <v>32</v>
      </c>
    </row>
    <row r="6781" spans="1:18" x14ac:dyDescent="0.3">
      <c r="A6781">
        <v>6493</v>
      </c>
      <c r="B6781" t="s">
        <v>343</v>
      </c>
      <c r="C6781" t="s">
        <v>19</v>
      </c>
      <c r="D6781">
        <v>43</v>
      </c>
      <c r="E6781" t="s">
        <v>34</v>
      </c>
      <c r="F6781" t="s">
        <v>1560</v>
      </c>
      <c r="G6781" t="s">
        <v>29</v>
      </c>
      <c r="H6781" t="s">
        <v>1565</v>
      </c>
      <c r="I6781" s="1">
        <v>45047</v>
      </c>
      <c r="K6781">
        <v>1.55</v>
      </c>
      <c r="L6781" t="s">
        <v>24</v>
      </c>
      <c r="M6781">
        <v>90480</v>
      </c>
      <c r="N6781">
        <v>0.2</v>
      </c>
      <c r="O6781" t="s">
        <v>25</v>
      </c>
      <c r="P6781">
        <v>5391</v>
      </c>
      <c r="Q6781">
        <v>15</v>
      </c>
      <c r="R6781" t="s">
        <v>37</v>
      </c>
    </row>
    <row r="6782" spans="1:18" x14ac:dyDescent="0.3">
      <c r="A6782">
        <v>6115</v>
      </c>
      <c r="B6782" t="s">
        <v>1051</v>
      </c>
      <c r="C6782" t="s">
        <v>39</v>
      </c>
      <c r="D6782">
        <v>43</v>
      </c>
      <c r="E6782" t="s">
        <v>34</v>
      </c>
      <c r="F6782" t="s">
        <v>488</v>
      </c>
      <c r="G6782" t="s">
        <v>29</v>
      </c>
      <c r="H6782" t="s">
        <v>560</v>
      </c>
      <c r="I6782" s="1">
        <v>42321</v>
      </c>
      <c r="K6782">
        <v>9.01</v>
      </c>
      <c r="L6782" t="s">
        <v>194</v>
      </c>
      <c r="M6782">
        <v>90488</v>
      </c>
      <c r="N6782">
        <v>0.2</v>
      </c>
      <c r="O6782" t="s">
        <v>36</v>
      </c>
      <c r="P6782">
        <v>4151</v>
      </c>
      <c r="Q6782">
        <v>23</v>
      </c>
      <c r="R6782" t="s">
        <v>37</v>
      </c>
    </row>
    <row r="6783" spans="1:18" x14ac:dyDescent="0.3">
      <c r="A6783">
        <v>8080</v>
      </c>
      <c r="B6783" t="s">
        <v>1149</v>
      </c>
      <c r="C6783" t="s">
        <v>39</v>
      </c>
      <c r="D6783">
        <v>23</v>
      </c>
      <c r="E6783" t="s">
        <v>51</v>
      </c>
      <c r="F6783" t="s">
        <v>1360</v>
      </c>
      <c r="G6783" t="s">
        <v>22</v>
      </c>
      <c r="H6783" t="s">
        <v>1415</v>
      </c>
      <c r="I6783" s="1">
        <v>44817</v>
      </c>
      <c r="K6783">
        <v>2.1800000000000002</v>
      </c>
      <c r="L6783" t="s">
        <v>65</v>
      </c>
      <c r="M6783">
        <v>90495</v>
      </c>
      <c r="N6783">
        <v>0.2</v>
      </c>
      <c r="O6783" t="s">
        <v>36</v>
      </c>
      <c r="P6783">
        <v>6919</v>
      </c>
      <c r="Q6783">
        <v>74</v>
      </c>
      <c r="R6783" t="s">
        <v>80</v>
      </c>
    </row>
    <row r="6784" spans="1:18" x14ac:dyDescent="0.3">
      <c r="A6784">
        <v>2287</v>
      </c>
      <c r="B6784" t="s">
        <v>1421</v>
      </c>
      <c r="C6784" t="s">
        <v>39</v>
      </c>
      <c r="D6784">
        <v>49</v>
      </c>
      <c r="E6784" t="s">
        <v>34</v>
      </c>
      <c r="F6784" t="s">
        <v>1447</v>
      </c>
      <c r="G6784" t="s">
        <v>22</v>
      </c>
      <c r="H6784" t="s">
        <v>1455</v>
      </c>
      <c r="I6784" s="1">
        <v>45015</v>
      </c>
      <c r="K6784">
        <v>1.63</v>
      </c>
      <c r="L6784" t="s">
        <v>24</v>
      </c>
      <c r="M6784">
        <v>90504</v>
      </c>
      <c r="N6784">
        <v>0.2</v>
      </c>
      <c r="O6784" t="s">
        <v>36</v>
      </c>
      <c r="Q6784">
        <v>62</v>
      </c>
      <c r="R6784" t="s">
        <v>61</v>
      </c>
    </row>
    <row r="6785" spans="1:18" x14ac:dyDescent="0.3">
      <c r="A6785">
        <v>9050</v>
      </c>
      <c r="B6785" t="s">
        <v>906</v>
      </c>
      <c r="C6785" t="s">
        <v>39</v>
      </c>
      <c r="D6785">
        <v>37</v>
      </c>
      <c r="E6785" t="s">
        <v>20</v>
      </c>
      <c r="F6785" t="s">
        <v>929</v>
      </c>
      <c r="G6785" t="s">
        <v>29</v>
      </c>
      <c r="H6785" t="s">
        <v>931</v>
      </c>
      <c r="I6785" s="1">
        <v>42157</v>
      </c>
      <c r="J6785" s="1">
        <v>44740</v>
      </c>
      <c r="K6785">
        <v>7.07</v>
      </c>
      <c r="L6785" t="s">
        <v>194</v>
      </c>
      <c r="M6785">
        <v>90520</v>
      </c>
      <c r="N6785">
        <v>0.25</v>
      </c>
      <c r="O6785" t="s">
        <v>36</v>
      </c>
      <c r="Q6785">
        <v>38</v>
      </c>
      <c r="R6785" t="s">
        <v>106</v>
      </c>
    </row>
    <row r="6786" spans="1:18" x14ac:dyDescent="0.3">
      <c r="A6786">
        <v>8421</v>
      </c>
      <c r="B6786" t="s">
        <v>58</v>
      </c>
      <c r="C6786" t="s">
        <v>39</v>
      </c>
      <c r="D6786">
        <v>56</v>
      </c>
      <c r="E6786" t="s">
        <v>28</v>
      </c>
      <c r="F6786" t="s">
        <v>1560</v>
      </c>
      <c r="G6786" t="s">
        <v>29</v>
      </c>
      <c r="H6786" t="s">
        <v>1578</v>
      </c>
      <c r="I6786" s="1">
        <v>45038</v>
      </c>
      <c r="K6786">
        <v>1.57</v>
      </c>
      <c r="L6786" t="s">
        <v>24</v>
      </c>
      <c r="M6786">
        <v>90522</v>
      </c>
      <c r="N6786">
        <v>0</v>
      </c>
      <c r="O6786" t="s">
        <v>36</v>
      </c>
      <c r="P6786">
        <v>2418</v>
      </c>
      <c r="Q6786">
        <v>88</v>
      </c>
      <c r="R6786" t="s">
        <v>46</v>
      </c>
    </row>
    <row r="6787" spans="1:18" x14ac:dyDescent="0.3">
      <c r="A6787">
        <v>7725</v>
      </c>
      <c r="B6787" t="s">
        <v>1364</v>
      </c>
      <c r="C6787" t="s">
        <v>39</v>
      </c>
      <c r="D6787">
        <v>29</v>
      </c>
      <c r="E6787" t="s">
        <v>20</v>
      </c>
      <c r="F6787" t="s">
        <v>1511</v>
      </c>
      <c r="G6787" t="s">
        <v>22</v>
      </c>
      <c r="H6787" t="s">
        <v>1536</v>
      </c>
      <c r="I6787" s="1">
        <v>44475</v>
      </c>
      <c r="K6787">
        <v>3.11</v>
      </c>
      <c r="L6787" t="s">
        <v>65</v>
      </c>
      <c r="M6787">
        <v>90522</v>
      </c>
      <c r="N6787">
        <v>0.2</v>
      </c>
      <c r="O6787" t="s">
        <v>36</v>
      </c>
      <c r="Q6787">
        <v>68</v>
      </c>
      <c r="R6787" t="s">
        <v>67</v>
      </c>
    </row>
    <row r="6788" spans="1:18" x14ac:dyDescent="0.3">
      <c r="A6788">
        <v>3177</v>
      </c>
      <c r="B6788" t="s">
        <v>630</v>
      </c>
      <c r="C6788" t="s">
        <v>39</v>
      </c>
      <c r="D6788">
        <v>43</v>
      </c>
      <c r="E6788" t="s">
        <v>34</v>
      </c>
      <c r="F6788" t="s">
        <v>1360</v>
      </c>
      <c r="G6788" t="s">
        <v>40</v>
      </c>
      <c r="H6788" t="s">
        <v>1375</v>
      </c>
      <c r="I6788" s="1">
        <v>44794</v>
      </c>
      <c r="K6788">
        <v>2.2400000000000002</v>
      </c>
      <c r="L6788" t="s">
        <v>65</v>
      </c>
      <c r="M6788">
        <v>90531</v>
      </c>
      <c r="N6788">
        <v>0.25</v>
      </c>
      <c r="O6788" t="s">
        <v>36</v>
      </c>
      <c r="P6788">
        <v>2646</v>
      </c>
      <c r="Q6788">
        <v>22</v>
      </c>
      <c r="R6788" t="s">
        <v>59</v>
      </c>
    </row>
    <row r="6789" spans="1:18" x14ac:dyDescent="0.3">
      <c r="A6789">
        <v>8810</v>
      </c>
      <c r="B6789" t="s">
        <v>153</v>
      </c>
      <c r="C6789" t="s">
        <v>19</v>
      </c>
      <c r="D6789">
        <v>40</v>
      </c>
      <c r="E6789" t="s">
        <v>34</v>
      </c>
      <c r="F6789" t="s">
        <v>1560</v>
      </c>
      <c r="G6789" t="s">
        <v>29</v>
      </c>
      <c r="H6789" t="s">
        <v>1561</v>
      </c>
      <c r="I6789" s="1">
        <v>44813</v>
      </c>
      <c r="K6789">
        <v>2.19</v>
      </c>
      <c r="L6789" t="s">
        <v>65</v>
      </c>
      <c r="M6789">
        <v>90540</v>
      </c>
      <c r="N6789">
        <v>0.1</v>
      </c>
      <c r="O6789" t="s">
        <v>36</v>
      </c>
      <c r="P6789">
        <v>5593</v>
      </c>
      <c r="Q6789">
        <v>81</v>
      </c>
      <c r="R6789" t="s">
        <v>56</v>
      </c>
    </row>
    <row r="6790" spans="1:18" x14ac:dyDescent="0.3">
      <c r="A6790">
        <v>8314</v>
      </c>
      <c r="B6790" t="s">
        <v>145</v>
      </c>
      <c r="C6790" t="s">
        <v>19</v>
      </c>
      <c r="D6790">
        <v>35</v>
      </c>
      <c r="E6790" t="s">
        <v>20</v>
      </c>
      <c r="F6790" t="s">
        <v>1360</v>
      </c>
      <c r="G6790" t="s">
        <v>22</v>
      </c>
      <c r="H6790" t="s">
        <v>1415</v>
      </c>
      <c r="I6790" s="1">
        <v>44502</v>
      </c>
      <c r="J6790" s="1">
        <v>45574</v>
      </c>
      <c r="K6790">
        <v>2.93</v>
      </c>
      <c r="L6790" t="s">
        <v>65</v>
      </c>
      <c r="M6790">
        <v>90547</v>
      </c>
      <c r="N6790">
        <v>0.2</v>
      </c>
      <c r="O6790" t="s">
        <v>36</v>
      </c>
      <c r="P6790">
        <v>3505</v>
      </c>
      <c r="Q6790">
        <v>57</v>
      </c>
      <c r="R6790" t="s">
        <v>32</v>
      </c>
    </row>
    <row r="6791" spans="1:18" x14ac:dyDescent="0.3">
      <c r="A6791">
        <v>9969</v>
      </c>
      <c r="B6791" t="s">
        <v>1192</v>
      </c>
      <c r="C6791" t="s">
        <v>39</v>
      </c>
      <c r="D6791">
        <v>56</v>
      </c>
      <c r="E6791" t="s">
        <v>28</v>
      </c>
      <c r="F6791" t="s">
        <v>1511</v>
      </c>
      <c r="G6791" t="s">
        <v>29</v>
      </c>
      <c r="H6791" t="s">
        <v>1536</v>
      </c>
      <c r="I6791" s="1">
        <v>44424</v>
      </c>
      <c r="K6791">
        <v>3.25</v>
      </c>
      <c r="L6791" t="s">
        <v>65</v>
      </c>
      <c r="M6791">
        <v>90551</v>
      </c>
      <c r="N6791">
        <v>0.25</v>
      </c>
      <c r="O6791" t="s">
        <v>36</v>
      </c>
      <c r="P6791">
        <v>5682</v>
      </c>
      <c r="Q6791">
        <v>21</v>
      </c>
      <c r="R6791" t="s">
        <v>37</v>
      </c>
    </row>
    <row r="6792" spans="1:18" x14ac:dyDescent="0.3">
      <c r="A6792">
        <v>10341</v>
      </c>
      <c r="B6792" t="s">
        <v>1104</v>
      </c>
      <c r="C6792" t="s">
        <v>19</v>
      </c>
      <c r="D6792">
        <v>44</v>
      </c>
      <c r="E6792" t="s">
        <v>34</v>
      </c>
      <c r="F6792" t="s">
        <v>929</v>
      </c>
      <c r="G6792" t="s">
        <v>29</v>
      </c>
      <c r="H6792" t="s">
        <v>930</v>
      </c>
      <c r="I6792" s="1">
        <v>42608</v>
      </c>
      <c r="K6792">
        <v>8.2200000000000006</v>
      </c>
      <c r="L6792" t="s">
        <v>194</v>
      </c>
      <c r="M6792">
        <v>90554</v>
      </c>
      <c r="N6792">
        <v>0.1</v>
      </c>
      <c r="O6792" t="s">
        <v>31</v>
      </c>
      <c r="P6792">
        <v>2604</v>
      </c>
      <c r="Q6792">
        <v>1</v>
      </c>
      <c r="R6792" t="s">
        <v>49</v>
      </c>
    </row>
    <row r="6793" spans="1:18" x14ac:dyDescent="0.3">
      <c r="A6793">
        <v>4374</v>
      </c>
      <c r="B6793" t="s">
        <v>1496</v>
      </c>
      <c r="C6793" t="s">
        <v>19</v>
      </c>
      <c r="D6793">
        <v>36</v>
      </c>
      <c r="E6793" t="s">
        <v>20</v>
      </c>
      <c r="F6793" t="s">
        <v>1360</v>
      </c>
      <c r="G6793" t="s">
        <v>29</v>
      </c>
      <c r="H6793" t="s">
        <v>1415</v>
      </c>
      <c r="I6793" s="1">
        <v>43007</v>
      </c>
      <c r="K6793">
        <v>7.13</v>
      </c>
      <c r="L6793" t="s">
        <v>194</v>
      </c>
      <c r="M6793">
        <v>90557</v>
      </c>
      <c r="N6793">
        <v>0.25</v>
      </c>
      <c r="O6793" t="s">
        <v>36</v>
      </c>
      <c r="P6793">
        <v>4193</v>
      </c>
      <c r="Q6793">
        <v>40</v>
      </c>
      <c r="R6793" t="s">
        <v>71</v>
      </c>
    </row>
    <row r="6794" spans="1:18" x14ac:dyDescent="0.3">
      <c r="A6794">
        <v>2577</v>
      </c>
      <c r="B6794" t="s">
        <v>568</v>
      </c>
      <c r="C6794" t="s">
        <v>19</v>
      </c>
      <c r="D6794">
        <v>36</v>
      </c>
      <c r="E6794" t="s">
        <v>20</v>
      </c>
      <c r="F6794" t="s">
        <v>488</v>
      </c>
      <c r="G6794" t="s">
        <v>29</v>
      </c>
      <c r="H6794" t="s">
        <v>566</v>
      </c>
      <c r="I6794" s="1">
        <v>42083</v>
      </c>
      <c r="K6794">
        <v>9.66</v>
      </c>
      <c r="L6794" t="s">
        <v>194</v>
      </c>
      <c r="M6794">
        <v>90559</v>
      </c>
      <c r="N6794">
        <v>0.5</v>
      </c>
      <c r="O6794" t="s">
        <v>36</v>
      </c>
      <c r="P6794">
        <v>1380</v>
      </c>
      <c r="Q6794">
        <v>83</v>
      </c>
      <c r="R6794" t="s">
        <v>26</v>
      </c>
    </row>
    <row r="6795" spans="1:18" x14ac:dyDescent="0.3">
      <c r="A6795">
        <v>3013</v>
      </c>
      <c r="B6795" t="s">
        <v>121</v>
      </c>
      <c r="C6795" t="s">
        <v>39</v>
      </c>
      <c r="D6795">
        <v>61</v>
      </c>
      <c r="E6795" t="s">
        <v>48</v>
      </c>
      <c r="F6795" t="s">
        <v>1447</v>
      </c>
      <c r="G6795" t="s">
        <v>29</v>
      </c>
      <c r="H6795" t="s">
        <v>1452</v>
      </c>
      <c r="I6795" s="1">
        <v>44636</v>
      </c>
      <c r="K6795">
        <v>2.67</v>
      </c>
      <c r="L6795" t="s">
        <v>65</v>
      </c>
      <c r="M6795">
        <v>90578</v>
      </c>
      <c r="N6795">
        <v>0.1</v>
      </c>
      <c r="O6795" t="s">
        <v>36</v>
      </c>
      <c r="P6795">
        <v>2552</v>
      </c>
      <c r="Q6795">
        <v>89</v>
      </c>
      <c r="R6795" t="s">
        <v>49</v>
      </c>
    </row>
    <row r="6796" spans="1:18" x14ac:dyDescent="0.3">
      <c r="A6796">
        <v>9839</v>
      </c>
      <c r="B6796" t="s">
        <v>746</v>
      </c>
      <c r="C6796" t="s">
        <v>39</v>
      </c>
      <c r="D6796">
        <v>44</v>
      </c>
      <c r="E6796" t="s">
        <v>34</v>
      </c>
      <c r="F6796" t="s">
        <v>1447</v>
      </c>
      <c r="G6796" t="s">
        <v>40</v>
      </c>
      <c r="H6796" t="s">
        <v>1455</v>
      </c>
      <c r="I6796" s="1">
        <v>45342</v>
      </c>
      <c r="K6796">
        <v>0.74</v>
      </c>
      <c r="L6796" t="s">
        <v>24</v>
      </c>
      <c r="M6796">
        <v>90581</v>
      </c>
      <c r="N6796">
        <v>0.1</v>
      </c>
      <c r="O6796" t="s">
        <v>25</v>
      </c>
      <c r="P6796">
        <v>6701</v>
      </c>
      <c r="Q6796">
        <v>76</v>
      </c>
      <c r="R6796" t="s">
        <v>52</v>
      </c>
    </row>
    <row r="6797" spans="1:18" x14ac:dyDescent="0.3">
      <c r="A6797">
        <v>9454</v>
      </c>
      <c r="B6797" t="s">
        <v>525</v>
      </c>
      <c r="C6797" t="s">
        <v>19</v>
      </c>
      <c r="D6797">
        <v>49</v>
      </c>
      <c r="E6797" t="s">
        <v>34</v>
      </c>
      <c r="F6797" t="s">
        <v>929</v>
      </c>
      <c r="G6797" t="s">
        <v>29</v>
      </c>
      <c r="H6797" t="s">
        <v>931</v>
      </c>
      <c r="I6797" s="1">
        <v>43062</v>
      </c>
      <c r="K6797">
        <v>6.98</v>
      </c>
      <c r="L6797" t="s">
        <v>194</v>
      </c>
      <c r="M6797">
        <v>90583</v>
      </c>
      <c r="N6797">
        <v>0</v>
      </c>
      <c r="O6797" t="s">
        <v>45</v>
      </c>
      <c r="P6797">
        <v>8858</v>
      </c>
      <c r="Q6797">
        <v>19</v>
      </c>
      <c r="R6797" t="s">
        <v>52</v>
      </c>
    </row>
    <row r="6798" spans="1:18" x14ac:dyDescent="0.3">
      <c r="A6798">
        <v>5674</v>
      </c>
      <c r="B6798" t="s">
        <v>1543</v>
      </c>
      <c r="C6798" t="s">
        <v>39</v>
      </c>
      <c r="D6798">
        <v>22</v>
      </c>
      <c r="E6798" t="s">
        <v>51</v>
      </c>
      <c r="F6798" t="s">
        <v>483</v>
      </c>
      <c r="G6798" t="s">
        <v>22</v>
      </c>
      <c r="H6798" t="s">
        <v>523</v>
      </c>
      <c r="I6798" s="1">
        <v>42338</v>
      </c>
      <c r="K6798">
        <v>8.9600000000000009</v>
      </c>
      <c r="L6798" t="s">
        <v>194</v>
      </c>
      <c r="M6798">
        <v>90587</v>
      </c>
      <c r="N6798">
        <v>0.1</v>
      </c>
      <c r="O6798" t="s">
        <v>31</v>
      </c>
      <c r="P6798">
        <v>3060</v>
      </c>
      <c r="Q6798">
        <v>37</v>
      </c>
      <c r="R6798" t="s">
        <v>56</v>
      </c>
    </row>
    <row r="6799" spans="1:18" x14ac:dyDescent="0.3">
      <c r="A6799">
        <v>5233</v>
      </c>
      <c r="B6799" t="s">
        <v>1040</v>
      </c>
      <c r="C6799" t="s">
        <v>39</v>
      </c>
      <c r="D6799">
        <v>39</v>
      </c>
      <c r="E6799" t="s">
        <v>20</v>
      </c>
      <c r="F6799" t="s">
        <v>488</v>
      </c>
      <c r="G6799" t="s">
        <v>22</v>
      </c>
      <c r="H6799" t="s">
        <v>560</v>
      </c>
      <c r="I6799" s="1">
        <v>42804</v>
      </c>
      <c r="K6799">
        <v>7.69</v>
      </c>
      <c r="L6799" t="s">
        <v>194</v>
      </c>
      <c r="M6799">
        <v>90594</v>
      </c>
      <c r="N6799">
        <v>0.3</v>
      </c>
      <c r="O6799" t="s">
        <v>31</v>
      </c>
      <c r="P6799">
        <v>5197</v>
      </c>
      <c r="Q6799">
        <v>19</v>
      </c>
      <c r="R6799" t="s">
        <v>52</v>
      </c>
    </row>
    <row r="6800" spans="1:18" x14ac:dyDescent="0.3">
      <c r="A6800">
        <v>4822</v>
      </c>
      <c r="B6800" t="s">
        <v>1384</v>
      </c>
      <c r="C6800" t="s">
        <v>39</v>
      </c>
      <c r="D6800">
        <v>52</v>
      </c>
      <c r="E6800" t="s">
        <v>28</v>
      </c>
      <c r="F6800" t="s">
        <v>483</v>
      </c>
      <c r="G6800" t="s">
        <v>22</v>
      </c>
      <c r="H6800" t="s">
        <v>523</v>
      </c>
      <c r="I6800" s="1">
        <v>42375</v>
      </c>
      <c r="K6800">
        <v>8.86</v>
      </c>
      <c r="L6800" t="s">
        <v>194</v>
      </c>
      <c r="M6800">
        <v>90597</v>
      </c>
      <c r="N6800">
        <v>0.1</v>
      </c>
      <c r="O6800" t="s">
        <v>31</v>
      </c>
      <c r="P6800">
        <v>2486</v>
      </c>
      <c r="Q6800">
        <v>6</v>
      </c>
      <c r="R6800" t="s">
        <v>46</v>
      </c>
    </row>
    <row r="6801" spans="1:18" x14ac:dyDescent="0.3">
      <c r="A6801">
        <v>2728</v>
      </c>
      <c r="B6801" t="s">
        <v>1519</v>
      </c>
      <c r="C6801" t="s">
        <v>19</v>
      </c>
      <c r="D6801">
        <v>63</v>
      </c>
      <c r="E6801" t="s">
        <v>48</v>
      </c>
      <c r="F6801" t="s">
        <v>1360</v>
      </c>
      <c r="G6801" t="s">
        <v>22</v>
      </c>
      <c r="H6801" t="s">
        <v>1361</v>
      </c>
      <c r="I6801" s="1">
        <v>43119</v>
      </c>
      <c r="K6801">
        <v>6.83</v>
      </c>
      <c r="L6801" t="s">
        <v>194</v>
      </c>
      <c r="M6801">
        <v>90609</v>
      </c>
      <c r="N6801">
        <v>0.2</v>
      </c>
      <c r="O6801" t="s">
        <v>31</v>
      </c>
      <c r="P6801">
        <v>1786</v>
      </c>
      <c r="Q6801">
        <v>48</v>
      </c>
      <c r="R6801" t="s">
        <v>46</v>
      </c>
    </row>
    <row r="6802" spans="1:18" x14ac:dyDescent="0.3">
      <c r="A6802">
        <v>1928</v>
      </c>
      <c r="B6802" t="s">
        <v>1081</v>
      </c>
      <c r="C6802" t="s">
        <v>39</v>
      </c>
      <c r="D6802">
        <v>45</v>
      </c>
      <c r="E6802" t="s">
        <v>34</v>
      </c>
      <c r="F6802" t="s">
        <v>1447</v>
      </c>
      <c r="G6802" t="s">
        <v>40</v>
      </c>
      <c r="H6802" t="s">
        <v>1485</v>
      </c>
      <c r="I6802" s="1">
        <v>44522</v>
      </c>
      <c r="K6802">
        <v>2.98</v>
      </c>
      <c r="L6802" t="s">
        <v>65</v>
      </c>
      <c r="M6802">
        <v>90623</v>
      </c>
      <c r="N6802">
        <v>0.25</v>
      </c>
      <c r="O6802" t="s">
        <v>36</v>
      </c>
      <c r="P6802">
        <v>1582</v>
      </c>
      <c r="Q6802">
        <v>43</v>
      </c>
      <c r="R6802" t="s">
        <v>67</v>
      </c>
    </row>
    <row r="6803" spans="1:18" x14ac:dyDescent="0.3">
      <c r="A6803">
        <v>8351</v>
      </c>
      <c r="B6803" t="s">
        <v>396</v>
      </c>
      <c r="C6803" t="s">
        <v>39</v>
      </c>
      <c r="D6803">
        <v>61</v>
      </c>
      <c r="E6803" t="s">
        <v>48</v>
      </c>
      <c r="F6803" t="s">
        <v>929</v>
      </c>
      <c r="G6803" t="s">
        <v>29</v>
      </c>
      <c r="H6803" t="s">
        <v>1027</v>
      </c>
      <c r="I6803" s="1">
        <v>42444</v>
      </c>
      <c r="K6803">
        <v>8.67</v>
      </c>
      <c r="L6803" t="s">
        <v>194</v>
      </c>
      <c r="M6803">
        <v>90625</v>
      </c>
      <c r="N6803">
        <v>0.15</v>
      </c>
      <c r="O6803" t="s">
        <v>45</v>
      </c>
      <c r="Q6803">
        <v>10</v>
      </c>
      <c r="R6803" t="s">
        <v>52</v>
      </c>
    </row>
    <row r="6804" spans="1:18" x14ac:dyDescent="0.3">
      <c r="A6804">
        <v>9392</v>
      </c>
      <c r="B6804" t="s">
        <v>1296</v>
      </c>
      <c r="C6804" t="s">
        <v>19</v>
      </c>
      <c r="D6804">
        <v>46</v>
      </c>
      <c r="E6804" t="s">
        <v>34</v>
      </c>
      <c r="F6804" t="s">
        <v>1360</v>
      </c>
      <c r="G6804" t="s">
        <v>22</v>
      </c>
      <c r="H6804" t="s">
        <v>1361</v>
      </c>
      <c r="I6804" s="1">
        <v>44550</v>
      </c>
      <c r="K6804">
        <v>2.91</v>
      </c>
      <c r="L6804" t="s">
        <v>65</v>
      </c>
      <c r="M6804">
        <v>90626</v>
      </c>
      <c r="N6804">
        <v>0.5</v>
      </c>
      <c r="O6804" t="s">
        <v>36</v>
      </c>
      <c r="P6804">
        <v>2017</v>
      </c>
      <c r="Q6804">
        <v>29</v>
      </c>
      <c r="R6804" t="s">
        <v>84</v>
      </c>
    </row>
    <row r="6805" spans="1:18" x14ac:dyDescent="0.3">
      <c r="A6805">
        <v>5662</v>
      </c>
      <c r="B6805" t="s">
        <v>937</v>
      </c>
      <c r="C6805" t="s">
        <v>19</v>
      </c>
      <c r="D6805">
        <v>58</v>
      </c>
      <c r="E6805" t="s">
        <v>28</v>
      </c>
      <c r="F6805" t="s">
        <v>1360</v>
      </c>
      <c r="G6805" t="s">
        <v>29</v>
      </c>
      <c r="H6805" t="s">
        <v>1403</v>
      </c>
      <c r="I6805" s="1">
        <v>43648</v>
      </c>
      <c r="K6805">
        <v>5.38</v>
      </c>
      <c r="L6805" t="s">
        <v>194</v>
      </c>
      <c r="M6805">
        <v>90630</v>
      </c>
      <c r="N6805">
        <v>0.25</v>
      </c>
      <c r="O6805" t="s">
        <v>31</v>
      </c>
      <c r="P6805">
        <v>3036</v>
      </c>
      <c r="Q6805">
        <v>31</v>
      </c>
      <c r="R6805" t="s">
        <v>67</v>
      </c>
    </row>
    <row r="6806" spans="1:18" x14ac:dyDescent="0.3">
      <c r="A6806">
        <v>2982</v>
      </c>
      <c r="B6806" t="s">
        <v>1550</v>
      </c>
      <c r="C6806" t="s">
        <v>39</v>
      </c>
      <c r="D6806">
        <v>56</v>
      </c>
      <c r="E6806" t="s">
        <v>28</v>
      </c>
      <c r="F6806" t="s">
        <v>1511</v>
      </c>
      <c r="G6806" t="s">
        <v>40</v>
      </c>
      <c r="H6806" t="s">
        <v>1516</v>
      </c>
      <c r="I6806" s="1">
        <v>44634</v>
      </c>
      <c r="K6806">
        <v>2.68</v>
      </c>
      <c r="L6806" t="s">
        <v>65</v>
      </c>
      <c r="M6806">
        <v>90630</v>
      </c>
      <c r="N6806">
        <v>0.15</v>
      </c>
      <c r="O6806" t="s">
        <v>45</v>
      </c>
      <c r="P6806">
        <v>1401</v>
      </c>
      <c r="Q6806">
        <v>83</v>
      </c>
      <c r="R6806" t="s">
        <v>46</v>
      </c>
    </row>
    <row r="6807" spans="1:18" x14ac:dyDescent="0.3">
      <c r="A6807">
        <v>10878</v>
      </c>
      <c r="B6807" t="s">
        <v>402</v>
      </c>
      <c r="C6807" t="s">
        <v>39</v>
      </c>
      <c r="D6807">
        <v>31</v>
      </c>
      <c r="E6807" t="s">
        <v>20</v>
      </c>
      <c r="F6807" t="s">
        <v>483</v>
      </c>
      <c r="G6807" t="s">
        <v>29</v>
      </c>
      <c r="H6807" t="s">
        <v>523</v>
      </c>
      <c r="I6807" s="1">
        <v>42848</v>
      </c>
      <c r="K6807">
        <v>7.57</v>
      </c>
      <c r="L6807" t="s">
        <v>194</v>
      </c>
      <c r="M6807">
        <v>90644</v>
      </c>
      <c r="N6807">
        <v>0.2</v>
      </c>
      <c r="O6807" t="s">
        <v>36</v>
      </c>
      <c r="Q6807">
        <v>22</v>
      </c>
      <c r="R6807" t="s">
        <v>67</v>
      </c>
    </row>
    <row r="6808" spans="1:18" x14ac:dyDescent="0.3">
      <c r="A6808">
        <v>9780</v>
      </c>
      <c r="B6808" t="s">
        <v>539</v>
      </c>
      <c r="C6808" t="s">
        <v>39</v>
      </c>
      <c r="D6808">
        <v>36</v>
      </c>
      <c r="E6808" t="s">
        <v>20</v>
      </c>
      <c r="F6808" t="s">
        <v>1511</v>
      </c>
      <c r="G6808" t="s">
        <v>40</v>
      </c>
      <c r="H6808" t="s">
        <v>1522</v>
      </c>
      <c r="I6808" s="1">
        <v>44552</v>
      </c>
      <c r="K6808">
        <v>2.9</v>
      </c>
      <c r="L6808" t="s">
        <v>65</v>
      </c>
      <c r="M6808">
        <v>90645</v>
      </c>
      <c r="N6808">
        <v>0.1</v>
      </c>
      <c r="O6808" t="s">
        <v>31</v>
      </c>
      <c r="P6808">
        <v>3097</v>
      </c>
      <c r="Q6808">
        <v>94</v>
      </c>
      <c r="R6808" t="s">
        <v>59</v>
      </c>
    </row>
    <row r="6809" spans="1:18" x14ac:dyDescent="0.3">
      <c r="A6809">
        <v>4445</v>
      </c>
      <c r="B6809" t="s">
        <v>266</v>
      </c>
      <c r="C6809" t="s">
        <v>39</v>
      </c>
      <c r="D6809">
        <v>52</v>
      </c>
      <c r="E6809" t="s">
        <v>28</v>
      </c>
      <c r="F6809" t="s">
        <v>1360</v>
      </c>
      <c r="G6809" t="s">
        <v>40</v>
      </c>
      <c r="H6809" t="s">
        <v>1361</v>
      </c>
      <c r="I6809" s="1">
        <v>43889</v>
      </c>
      <c r="K6809">
        <v>4.72</v>
      </c>
      <c r="L6809" t="s">
        <v>65</v>
      </c>
      <c r="M6809">
        <v>90647</v>
      </c>
      <c r="N6809">
        <v>0.25</v>
      </c>
      <c r="O6809" t="s">
        <v>36</v>
      </c>
      <c r="Q6809">
        <v>93</v>
      </c>
      <c r="R6809" t="s">
        <v>59</v>
      </c>
    </row>
    <row r="6810" spans="1:18" x14ac:dyDescent="0.3">
      <c r="A6810">
        <v>6978</v>
      </c>
      <c r="B6810" t="s">
        <v>731</v>
      </c>
      <c r="C6810" t="s">
        <v>39</v>
      </c>
      <c r="D6810">
        <v>59</v>
      </c>
      <c r="E6810" t="s">
        <v>28</v>
      </c>
      <c r="F6810" t="s">
        <v>1360</v>
      </c>
      <c r="G6810" t="s">
        <v>29</v>
      </c>
      <c r="H6810" t="s">
        <v>1403</v>
      </c>
      <c r="I6810" s="1">
        <v>45016</v>
      </c>
      <c r="K6810">
        <v>1.63</v>
      </c>
      <c r="L6810" t="s">
        <v>24</v>
      </c>
      <c r="M6810">
        <v>90648</v>
      </c>
      <c r="N6810">
        <v>0.1</v>
      </c>
      <c r="O6810" t="s">
        <v>31</v>
      </c>
      <c r="P6810">
        <v>5677</v>
      </c>
      <c r="Q6810">
        <v>6</v>
      </c>
      <c r="R6810" t="s">
        <v>71</v>
      </c>
    </row>
    <row r="6811" spans="1:18" x14ac:dyDescent="0.3">
      <c r="A6811">
        <v>3696</v>
      </c>
      <c r="B6811" t="s">
        <v>626</v>
      </c>
      <c r="C6811" t="s">
        <v>39</v>
      </c>
      <c r="D6811">
        <v>61</v>
      </c>
      <c r="E6811" t="s">
        <v>48</v>
      </c>
      <c r="F6811" t="s">
        <v>488</v>
      </c>
      <c r="G6811" t="s">
        <v>29</v>
      </c>
      <c r="H6811" t="s">
        <v>597</v>
      </c>
      <c r="I6811" s="1">
        <v>42550</v>
      </c>
      <c r="K6811">
        <v>8.3800000000000008</v>
      </c>
      <c r="L6811" t="s">
        <v>194</v>
      </c>
      <c r="M6811">
        <v>90659</v>
      </c>
      <c r="N6811">
        <v>0.15</v>
      </c>
      <c r="O6811" t="s">
        <v>36</v>
      </c>
      <c r="P6811">
        <v>2200</v>
      </c>
      <c r="Q6811">
        <v>44</v>
      </c>
      <c r="R6811" t="s">
        <v>32</v>
      </c>
    </row>
    <row r="6812" spans="1:18" x14ac:dyDescent="0.3">
      <c r="A6812">
        <v>9786</v>
      </c>
      <c r="B6812" t="s">
        <v>1170</v>
      </c>
      <c r="C6812" t="s">
        <v>39</v>
      </c>
      <c r="D6812">
        <v>52</v>
      </c>
      <c r="E6812" t="s">
        <v>28</v>
      </c>
      <c r="F6812" t="s">
        <v>1560</v>
      </c>
      <c r="G6812" t="s">
        <v>29</v>
      </c>
      <c r="H6812" t="s">
        <v>1578</v>
      </c>
      <c r="I6812" s="1">
        <v>44944</v>
      </c>
      <c r="K6812">
        <v>1.83</v>
      </c>
      <c r="L6812" t="s">
        <v>24</v>
      </c>
      <c r="M6812">
        <v>90662</v>
      </c>
      <c r="N6812">
        <v>0.1</v>
      </c>
      <c r="O6812" t="s">
        <v>36</v>
      </c>
      <c r="P6812">
        <v>8961</v>
      </c>
      <c r="Q6812">
        <v>3</v>
      </c>
      <c r="R6812" t="s">
        <v>106</v>
      </c>
    </row>
    <row r="6813" spans="1:18" x14ac:dyDescent="0.3">
      <c r="A6813">
        <v>1089</v>
      </c>
      <c r="B6813" t="s">
        <v>242</v>
      </c>
      <c r="C6813" t="s">
        <v>39</v>
      </c>
      <c r="D6813">
        <v>60</v>
      </c>
      <c r="E6813" t="s">
        <v>48</v>
      </c>
      <c r="F6813" t="s">
        <v>483</v>
      </c>
      <c r="G6813" t="s">
        <v>29</v>
      </c>
      <c r="H6813" t="s">
        <v>736</v>
      </c>
      <c r="I6813" s="1">
        <v>42155</v>
      </c>
      <c r="K6813">
        <v>9.4600000000000009</v>
      </c>
      <c r="L6813" t="s">
        <v>194</v>
      </c>
      <c r="M6813">
        <v>90667</v>
      </c>
      <c r="N6813">
        <v>0.2</v>
      </c>
      <c r="O6813" t="s">
        <v>31</v>
      </c>
      <c r="P6813">
        <v>1045</v>
      </c>
      <c r="Q6813">
        <v>61</v>
      </c>
      <c r="R6813" t="s">
        <v>76</v>
      </c>
    </row>
    <row r="6814" spans="1:18" x14ac:dyDescent="0.3">
      <c r="A6814">
        <v>2224</v>
      </c>
      <c r="B6814" t="s">
        <v>796</v>
      </c>
      <c r="C6814" t="s">
        <v>19</v>
      </c>
      <c r="D6814">
        <v>34</v>
      </c>
      <c r="E6814" t="s">
        <v>20</v>
      </c>
      <c r="F6814" t="s">
        <v>1511</v>
      </c>
      <c r="G6814" t="s">
        <v>40</v>
      </c>
      <c r="H6814" t="s">
        <v>1512</v>
      </c>
      <c r="I6814" s="1">
        <v>45062</v>
      </c>
      <c r="K6814">
        <v>1.51</v>
      </c>
      <c r="L6814" t="s">
        <v>24</v>
      </c>
      <c r="M6814">
        <v>90667</v>
      </c>
      <c r="N6814">
        <v>0</v>
      </c>
      <c r="O6814" t="s">
        <v>31</v>
      </c>
      <c r="P6814">
        <v>1452</v>
      </c>
      <c r="Q6814">
        <v>10</v>
      </c>
      <c r="R6814" t="s">
        <v>80</v>
      </c>
    </row>
    <row r="6815" spans="1:18" x14ac:dyDescent="0.3">
      <c r="A6815">
        <v>8858</v>
      </c>
      <c r="B6815" t="s">
        <v>1185</v>
      </c>
      <c r="C6815" t="s">
        <v>39</v>
      </c>
      <c r="D6815">
        <v>60</v>
      </c>
      <c r="E6815" t="s">
        <v>48</v>
      </c>
      <c r="F6815" t="s">
        <v>1360</v>
      </c>
      <c r="G6815" t="s">
        <v>29</v>
      </c>
      <c r="H6815" t="s">
        <v>1385</v>
      </c>
      <c r="I6815" s="1">
        <v>44562</v>
      </c>
      <c r="J6815" s="1">
        <v>45949</v>
      </c>
      <c r="K6815">
        <v>3.8</v>
      </c>
      <c r="L6815" t="s">
        <v>65</v>
      </c>
      <c r="M6815">
        <v>90677</v>
      </c>
      <c r="N6815">
        <v>0.5</v>
      </c>
      <c r="O6815" t="s">
        <v>36</v>
      </c>
      <c r="P6815">
        <v>2637</v>
      </c>
      <c r="Q6815">
        <v>22</v>
      </c>
      <c r="R6815" t="s">
        <v>46</v>
      </c>
    </row>
    <row r="6816" spans="1:18" x14ac:dyDescent="0.3">
      <c r="A6816">
        <v>1278</v>
      </c>
      <c r="B6816" t="s">
        <v>381</v>
      </c>
      <c r="C6816" t="s">
        <v>39</v>
      </c>
      <c r="D6816">
        <v>36</v>
      </c>
      <c r="E6816" t="s">
        <v>20</v>
      </c>
      <c r="F6816" t="s">
        <v>1447</v>
      </c>
      <c r="G6816" t="s">
        <v>29</v>
      </c>
      <c r="H6816" t="s">
        <v>1448</v>
      </c>
      <c r="I6816" s="1">
        <v>43653</v>
      </c>
      <c r="K6816">
        <v>5.36</v>
      </c>
      <c r="L6816" t="s">
        <v>194</v>
      </c>
      <c r="M6816">
        <v>90686</v>
      </c>
      <c r="N6816">
        <v>0.1</v>
      </c>
      <c r="O6816" t="s">
        <v>36</v>
      </c>
      <c r="P6816">
        <v>1071</v>
      </c>
      <c r="Q6816">
        <v>9</v>
      </c>
      <c r="R6816" t="s">
        <v>76</v>
      </c>
    </row>
    <row r="6817" spans="1:18" x14ac:dyDescent="0.3">
      <c r="A6817">
        <v>1245</v>
      </c>
      <c r="B6817" t="s">
        <v>980</v>
      </c>
      <c r="C6817" t="s">
        <v>19</v>
      </c>
      <c r="D6817">
        <v>63</v>
      </c>
      <c r="E6817" t="s">
        <v>48</v>
      </c>
      <c r="F6817" t="s">
        <v>1560</v>
      </c>
      <c r="G6817" t="s">
        <v>29</v>
      </c>
      <c r="H6817" t="s">
        <v>1578</v>
      </c>
      <c r="I6817" s="1">
        <v>44797</v>
      </c>
      <c r="K6817">
        <v>2.23</v>
      </c>
      <c r="L6817" t="s">
        <v>65</v>
      </c>
      <c r="M6817">
        <v>90694</v>
      </c>
      <c r="N6817">
        <v>0.15</v>
      </c>
      <c r="O6817" t="s">
        <v>36</v>
      </c>
      <c r="P6817">
        <v>1243</v>
      </c>
      <c r="Q6817">
        <v>32</v>
      </c>
      <c r="R6817" t="s">
        <v>37</v>
      </c>
    </row>
    <row r="6818" spans="1:18" x14ac:dyDescent="0.3">
      <c r="A6818">
        <v>6470</v>
      </c>
      <c r="B6818" t="s">
        <v>121</v>
      </c>
      <c r="C6818" t="s">
        <v>19</v>
      </c>
      <c r="D6818">
        <v>57</v>
      </c>
      <c r="E6818" t="s">
        <v>28</v>
      </c>
      <c r="F6818" t="s">
        <v>1360</v>
      </c>
      <c r="G6818" t="s">
        <v>40</v>
      </c>
      <c r="H6818" t="s">
        <v>1361</v>
      </c>
      <c r="I6818" s="1">
        <v>44110</v>
      </c>
      <c r="K6818">
        <v>4.1100000000000003</v>
      </c>
      <c r="L6818" t="s">
        <v>65</v>
      </c>
      <c r="M6818">
        <v>90715</v>
      </c>
      <c r="N6818">
        <v>0.25</v>
      </c>
      <c r="O6818" t="s">
        <v>25</v>
      </c>
      <c r="P6818">
        <v>5994</v>
      </c>
      <c r="Q6818">
        <v>9</v>
      </c>
      <c r="R6818" t="s">
        <v>49</v>
      </c>
    </row>
    <row r="6819" spans="1:18" x14ac:dyDescent="0.3">
      <c r="A6819">
        <v>9091</v>
      </c>
      <c r="B6819" t="s">
        <v>421</v>
      </c>
      <c r="C6819" t="s">
        <v>39</v>
      </c>
      <c r="D6819">
        <v>61</v>
      </c>
      <c r="E6819" t="s">
        <v>48</v>
      </c>
      <c r="F6819" t="s">
        <v>1360</v>
      </c>
      <c r="G6819" t="s">
        <v>29</v>
      </c>
      <c r="H6819" t="s">
        <v>1361</v>
      </c>
      <c r="I6819" s="1">
        <v>44669</v>
      </c>
      <c r="K6819">
        <v>2.58</v>
      </c>
      <c r="L6819" t="s">
        <v>65</v>
      </c>
      <c r="M6819">
        <v>90766</v>
      </c>
      <c r="N6819">
        <v>0.1</v>
      </c>
      <c r="O6819" t="s">
        <v>36</v>
      </c>
      <c r="P6819">
        <v>7580</v>
      </c>
      <c r="Q6819">
        <v>37</v>
      </c>
      <c r="R6819" t="s">
        <v>106</v>
      </c>
    </row>
    <row r="6820" spans="1:18" x14ac:dyDescent="0.3">
      <c r="A6820">
        <v>10814</v>
      </c>
      <c r="B6820" t="s">
        <v>838</v>
      </c>
      <c r="C6820" t="s">
        <v>39</v>
      </c>
      <c r="D6820">
        <v>59</v>
      </c>
      <c r="E6820" t="s">
        <v>28</v>
      </c>
      <c r="F6820" t="s">
        <v>929</v>
      </c>
      <c r="G6820" t="s">
        <v>40</v>
      </c>
      <c r="H6820" t="s">
        <v>960</v>
      </c>
      <c r="I6820" s="1">
        <v>42085</v>
      </c>
      <c r="K6820">
        <v>9.66</v>
      </c>
      <c r="L6820" t="s">
        <v>194</v>
      </c>
      <c r="M6820">
        <v>90771</v>
      </c>
      <c r="N6820">
        <v>0.2</v>
      </c>
      <c r="O6820" t="s">
        <v>31</v>
      </c>
      <c r="P6820">
        <v>1031</v>
      </c>
      <c r="Q6820">
        <v>63</v>
      </c>
      <c r="R6820" t="s">
        <v>88</v>
      </c>
    </row>
    <row r="6821" spans="1:18" x14ac:dyDescent="0.3">
      <c r="A6821">
        <v>3416</v>
      </c>
      <c r="B6821" t="s">
        <v>428</v>
      </c>
      <c r="C6821" t="s">
        <v>39</v>
      </c>
      <c r="D6821">
        <v>29</v>
      </c>
      <c r="E6821" t="s">
        <v>20</v>
      </c>
      <c r="F6821" t="s">
        <v>1360</v>
      </c>
      <c r="G6821" t="s">
        <v>29</v>
      </c>
      <c r="H6821" t="s">
        <v>1385</v>
      </c>
      <c r="I6821" s="1">
        <v>42049</v>
      </c>
      <c r="J6821" s="1">
        <v>43045</v>
      </c>
      <c r="K6821">
        <v>2.73</v>
      </c>
      <c r="L6821" t="s">
        <v>65</v>
      </c>
      <c r="M6821">
        <v>90796</v>
      </c>
      <c r="N6821">
        <v>0.5</v>
      </c>
      <c r="O6821" t="s">
        <v>31</v>
      </c>
      <c r="P6821">
        <v>2651</v>
      </c>
      <c r="Q6821">
        <v>15</v>
      </c>
      <c r="R6821" t="s">
        <v>67</v>
      </c>
    </row>
    <row r="6822" spans="1:18" x14ac:dyDescent="0.3">
      <c r="A6822">
        <v>8436</v>
      </c>
      <c r="B6822" t="s">
        <v>1105</v>
      </c>
      <c r="C6822" t="s">
        <v>39</v>
      </c>
      <c r="D6822">
        <v>27</v>
      </c>
      <c r="E6822" t="s">
        <v>20</v>
      </c>
      <c r="F6822" t="s">
        <v>488</v>
      </c>
      <c r="G6822" t="s">
        <v>29</v>
      </c>
      <c r="H6822" t="s">
        <v>597</v>
      </c>
      <c r="I6822" s="1">
        <v>42029</v>
      </c>
      <c r="K6822">
        <v>9.81</v>
      </c>
      <c r="L6822" t="s">
        <v>194</v>
      </c>
      <c r="M6822">
        <v>90800</v>
      </c>
      <c r="N6822">
        <v>0.2</v>
      </c>
      <c r="O6822" t="s">
        <v>36</v>
      </c>
      <c r="P6822">
        <v>4849</v>
      </c>
      <c r="Q6822">
        <v>87</v>
      </c>
      <c r="R6822" t="s">
        <v>84</v>
      </c>
    </row>
    <row r="6823" spans="1:18" x14ac:dyDescent="0.3">
      <c r="A6823">
        <v>10291</v>
      </c>
      <c r="B6823" t="s">
        <v>1400</v>
      </c>
      <c r="C6823" t="s">
        <v>19</v>
      </c>
      <c r="D6823">
        <v>48</v>
      </c>
      <c r="E6823" t="s">
        <v>34</v>
      </c>
      <c r="F6823" t="s">
        <v>1360</v>
      </c>
      <c r="G6823" t="s">
        <v>29</v>
      </c>
      <c r="H6823" t="s">
        <v>1375</v>
      </c>
      <c r="I6823" s="1">
        <v>44600</v>
      </c>
      <c r="K6823">
        <v>2.77</v>
      </c>
      <c r="L6823" t="s">
        <v>65</v>
      </c>
      <c r="M6823">
        <v>90806</v>
      </c>
      <c r="N6823">
        <v>0.1</v>
      </c>
      <c r="O6823" t="s">
        <v>45</v>
      </c>
      <c r="P6823">
        <v>9162</v>
      </c>
      <c r="Q6823">
        <v>24</v>
      </c>
      <c r="R6823" t="s">
        <v>32</v>
      </c>
    </row>
    <row r="6824" spans="1:18" x14ac:dyDescent="0.3">
      <c r="A6824">
        <v>6964</v>
      </c>
      <c r="B6824" t="s">
        <v>440</v>
      </c>
      <c r="C6824" t="s">
        <v>39</v>
      </c>
      <c r="D6824">
        <v>48</v>
      </c>
      <c r="E6824" t="s">
        <v>34</v>
      </c>
      <c r="F6824" t="s">
        <v>1511</v>
      </c>
      <c r="G6824" t="s">
        <v>29</v>
      </c>
      <c r="H6824" t="s">
        <v>1512</v>
      </c>
      <c r="I6824" s="1">
        <v>44835</v>
      </c>
      <c r="K6824">
        <v>2.13</v>
      </c>
      <c r="L6824" t="s">
        <v>65</v>
      </c>
      <c r="M6824">
        <v>90810</v>
      </c>
      <c r="N6824">
        <v>0.15</v>
      </c>
      <c r="O6824" t="s">
        <v>36</v>
      </c>
      <c r="P6824">
        <v>2400</v>
      </c>
      <c r="Q6824">
        <v>9</v>
      </c>
      <c r="R6824" t="s">
        <v>80</v>
      </c>
    </row>
    <row r="6825" spans="1:18" x14ac:dyDescent="0.3">
      <c r="A6825">
        <v>2414</v>
      </c>
      <c r="B6825" t="s">
        <v>1156</v>
      </c>
      <c r="C6825" t="s">
        <v>39</v>
      </c>
      <c r="D6825">
        <v>37</v>
      </c>
      <c r="E6825" t="s">
        <v>20</v>
      </c>
      <c r="F6825" t="s">
        <v>1360</v>
      </c>
      <c r="G6825" t="s">
        <v>29</v>
      </c>
      <c r="H6825" t="s">
        <v>1415</v>
      </c>
      <c r="I6825" s="1">
        <v>43879</v>
      </c>
      <c r="J6825" s="1">
        <v>45324</v>
      </c>
      <c r="K6825">
        <v>3.96</v>
      </c>
      <c r="L6825" t="s">
        <v>65</v>
      </c>
      <c r="M6825">
        <v>90813</v>
      </c>
      <c r="N6825">
        <v>0.15</v>
      </c>
      <c r="O6825" t="s">
        <v>31</v>
      </c>
      <c r="P6825">
        <v>1104</v>
      </c>
      <c r="Q6825">
        <v>39</v>
      </c>
      <c r="R6825" t="s">
        <v>46</v>
      </c>
    </row>
    <row r="6826" spans="1:18" x14ac:dyDescent="0.3">
      <c r="A6826">
        <v>5204</v>
      </c>
      <c r="B6826" t="s">
        <v>553</v>
      </c>
      <c r="C6826" t="s">
        <v>39</v>
      </c>
      <c r="D6826">
        <v>25</v>
      </c>
      <c r="E6826" t="s">
        <v>20</v>
      </c>
      <c r="F6826" t="s">
        <v>1447</v>
      </c>
      <c r="G6826" t="s">
        <v>40</v>
      </c>
      <c r="H6826" t="s">
        <v>1513</v>
      </c>
      <c r="I6826" s="1">
        <v>45441</v>
      </c>
      <c r="K6826">
        <v>0.47</v>
      </c>
      <c r="L6826" t="s">
        <v>24</v>
      </c>
      <c r="M6826">
        <v>90834</v>
      </c>
      <c r="N6826">
        <v>0.2</v>
      </c>
      <c r="O6826" t="s">
        <v>36</v>
      </c>
      <c r="P6826">
        <v>1263</v>
      </c>
      <c r="Q6826">
        <v>4</v>
      </c>
      <c r="R6826" t="s">
        <v>67</v>
      </c>
    </row>
    <row r="6827" spans="1:18" x14ac:dyDescent="0.3">
      <c r="A6827">
        <v>6528</v>
      </c>
      <c r="B6827" t="s">
        <v>1258</v>
      </c>
      <c r="C6827" t="s">
        <v>39</v>
      </c>
      <c r="D6827">
        <v>37</v>
      </c>
      <c r="E6827" t="s">
        <v>20</v>
      </c>
      <c r="F6827" t="s">
        <v>929</v>
      </c>
      <c r="G6827" t="s">
        <v>40</v>
      </c>
      <c r="H6827" t="s">
        <v>930</v>
      </c>
      <c r="I6827" s="1">
        <v>42333</v>
      </c>
      <c r="K6827">
        <v>8.98</v>
      </c>
      <c r="L6827" t="s">
        <v>194</v>
      </c>
      <c r="M6827">
        <v>90838</v>
      </c>
      <c r="N6827">
        <v>0.25</v>
      </c>
      <c r="O6827" t="s">
        <v>36</v>
      </c>
      <c r="Q6827">
        <v>9</v>
      </c>
      <c r="R6827" t="s">
        <v>106</v>
      </c>
    </row>
    <row r="6828" spans="1:18" x14ac:dyDescent="0.3">
      <c r="A6828">
        <v>9099</v>
      </c>
      <c r="B6828" t="s">
        <v>504</v>
      </c>
      <c r="C6828" t="s">
        <v>39</v>
      </c>
      <c r="D6828">
        <v>40</v>
      </c>
      <c r="E6828" t="s">
        <v>34</v>
      </c>
      <c r="F6828" t="s">
        <v>1447</v>
      </c>
      <c r="G6828" t="s">
        <v>40</v>
      </c>
      <c r="H6828" t="s">
        <v>1452</v>
      </c>
      <c r="I6828" s="1">
        <v>44377</v>
      </c>
      <c r="K6828">
        <v>3.38</v>
      </c>
      <c r="L6828" t="s">
        <v>65</v>
      </c>
      <c r="M6828">
        <v>90847</v>
      </c>
      <c r="N6828">
        <v>0.3</v>
      </c>
      <c r="O6828" t="s">
        <v>31</v>
      </c>
      <c r="P6828">
        <v>3910</v>
      </c>
      <c r="Q6828">
        <v>5</v>
      </c>
      <c r="R6828" t="s">
        <v>123</v>
      </c>
    </row>
    <row r="6829" spans="1:18" x14ac:dyDescent="0.3">
      <c r="A6829">
        <v>7592</v>
      </c>
      <c r="B6829" t="s">
        <v>474</v>
      </c>
      <c r="C6829" t="s">
        <v>39</v>
      </c>
      <c r="D6829">
        <v>30</v>
      </c>
      <c r="E6829" t="s">
        <v>20</v>
      </c>
      <c r="F6829" t="s">
        <v>929</v>
      </c>
      <c r="G6829" t="s">
        <v>22</v>
      </c>
      <c r="H6829" t="s">
        <v>1027</v>
      </c>
      <c r="I6829" s="1">
        <v>42306</v>
      </c>
      <c r="K6829">
        <v>9.0500000000000007</v>
      </c>
      <c r="L6829" t="s">
        <v>194</v>
      </c>
      <c r="M6829">
        <v>90850</v>
      </c>
      <c r="N6829">
        <v>0.15</v>
      </c>
      <c r="O6829" t="s">
        <v>36</v>
      </c>
      <c r="P6829">
        <v>2457</v>
      </c>
      <c r="Q6829">
        <v>12</v>
      </c>
      <c r="R6829" t="s">
        <v>42</v>
      </c>
    </row>
    <row r="6830" spans="1:18" x14ac:dyDescent="0.3">
      <c r="A6830">
        <v>4527</v>
      </c>
      <c r="B6830" t="s">
        <v>176</v>
      </c>
      <c r="C6830" t="s">
        <v>39</v>
      </c>
      <c r="D6830">
        <v>43</v>
      </c>
      <c r="E6830" t="s">
        <v>34</v>
      </c>
      <c r="F6830" t="s">
        <v>1360</v>
      </c>
      <c r="G6830" t="s">
        <v>29</v>
      </c>
      <c r="H6830" t="s">
        <v>1375</v>
      </c>
      <c r="I6830" s="1">
        <v>44093</v>
      </c>
      <c r="K6830">
        <v>4.16</v>
      </c>
      <c r="L6830" t="s">
        <v>65</v>
      </c>
      <c r="M6830">
        <v>90853</v>
      </c>
      <c r="N6830">
        <v>0.15</v>
      </c>
      <c r="O6830" t="s">
        <v>31</v>
      </c>
      <c r="P6830">
        <v>3632</v>
      </c>
      <c r="Q6830">
        <v>20</v>
      </c>
      <c r="R6830" t="s">
        <v>59</v>
      </c>
    </row>
    <row r="6831" spans="1:18" x14ac:dyDescent="0.3">
      <c r="A6831">
        <v>4506</v>
      </c>
      <c r="B6831" t="s">
        <v>977</v>
      </c>
      <c r="C6831" t="s">
        <v>39</v>
      </c>
      <c r="D6831">
        <v>22</v>
      </c>
      <c r="E6831" t="s">
        <v>51</v>
      </c>
      <c r="F6831" t="s">
        <v>1447</v>
      </c>
      <c r="G6831" t="s">
        <v>29</v>
      </c>
      <c r="H6831" t="s">
        <v>1485</v>
      </c>
      <c r="I6831" s="1">
        <v>44562</v>
      </c>
      <c r="K6831">
        <v>2.87</v>
      </c>
      <c r="L6831" t="s">
        <v>65</v>
      </c>
      <c r="M6831">
        <v>90864</v>
      </c>
      <c r="N6831">
        <v>0.25</v>
      </c>
      <c r="O6831" t="s">
        <v>45</v>
      </c>
      <c r="P6831">
        <v>4090</v>
      </c>
      <c r="Q6831">
        <v>30</v>
      </c>
      <c r="R6831" t="s">
        <v>26</v>
      </c>
    </row>
    <row r="6832" spans="1:18" x14ac:dyDescent="0.3">
      <c r="A6832">
        <v>2875</v>
      </c>
      <c r="B6832" t="s">
        <v>348</v>
      </c>
      <c r="C6832" t="s">
        <v>39</v>
      </c>
      <c r="D6832">
        <v>25</v>
      </c>
      <c r="E6832" t="s">
        <v>20</v>
      </c>
      <c r="F6832" t="s">
        <v>483</v>
      </c>
      <c r="G6832" t="s">
        <v>29</v>
      </c>
      <c r="H6832" t="s">
        <v>523</v>
      </c>
      <c r="I6832" s="1">
        <v>42280</v>
      </c>
      <c r="K6832">
        <v>9.1199999999999992</v>
      </c>
      <c r="L6832" t="s">
        <v>194</v>
      </c>
      <c r="M6832">
        <v>90871</v>
      </c>
      <c r="N6832">
        <v>0.25</v>
      </c>
      <c r="O6832" t="s">
        <v>31</v>
      </c>
      <c r="P6832">
        <v>1552</v>
      </c>
      <c r="Q6832">
        <v>96</v>
      </c>
      <c r="R6832" t="s">
        <v>52</v>
      </c>
    </row>
    <row r="6833" spans="1:18" x14ac:dyDescent="0.3">
      <c r="A6833">
        <v>8067</v>
      </c>
      <c r="B6833" t="s">
        <v>95</v>
      </c>
      <c r="C6833" t="s">
        <v>39</v>
      </c>
      <c r="D6833">
        <v>51</v>
      </c>
      <c r="E6833" t="s">
        <v>28</v>
      </c>
      <c r="F6833" t="s">
        <v>1447</v>
      </c>
      <c r="G6833" t="s">
        <v>29</v>
      </c>
      <c r="H6833" t="s">
        <v>1448</v>
      </c>
      <c r="I6833" s="1">
        <v>44308</v>
      </c>
      <c r="J6833" s="1">
        <v>44842</v>
      </c>
      <c r="K6833">
        <v>1.46</v>
      </c>
      <c r="L6833" t="s">
        <v>24</v>
      </c>
      <c r="M6833">
        <v>90872</v>
      </c>
      <c r="N6833">
        <v>0.1</v>
      </c>
      <c r="O6833" t="s">
        <v>45</v>
      </c>
      <c r="P6833">
        <v>6470</v>
      </c>
      <c r="Q6833">
        <v>36</v>
      </c>
      <c r="R6833" t="s">
        <v>32</v>
      </c>
    </row>
    <row r="6834" spans="1:18" x14ac:dyDescent="0.3">
      <c r="A6834">
        <v>4295</v>
      </c>
      <c r="B6834" t="s">
        <v>1425</v>
      </c>
      <c r="C6834" t="s">
        <v>39</v>
      </c>
      <c r="D6834">
        <v>64</v>
      </c>
      <c r="E6834" t="s">
        <v>48</v>
      </c>
      <c r="F6834" t="s">
        <v>1560</v>
      </c>
      <c r="G6834" t="s">
        <v>22</v>
      </c>
      <c r="H6834" t="s">
        <v>1578</v>
      </c>
      <c r="I6834" s="1">
        <v>42009</v>
      </c>
      <c r="J6834" s="1">
        <v>42421</v>
      </c>
      <c r="K6834">
        <v>1.1299999999999999</v>
      </c>
      <c r="L6834" t="s">
        <v>24</v>
      </c>
      <c r="M6834">
        <v>90890</v>
      </c>
      <c r="N6834">
        <v>0.1</v>
      </c>
      <c r="O6834" t="s">
        <v>36</v>
      </c>
      <c r="P6834">
        <v>3766</v>
      </c>
      <c r="Q6834">
        <v>18</v>
      </c>
      <c r="R6834" t="s">
        <v>56</v>
      </c>
    </row>
    <row r="6835" spans="1:18" x14ac:dyDescent="0.3">
      <c r="A6835">
        <v>10048</v>
      </c>
      <c r="B6835" t="s">
        <v>347</v>
      </c>
      <c r="C6835" t="s">
        <v>19</v>
      </c>
      <c r="D6835">
        <v>47</v>
      </c>
      <c r="E6835" t="s">
        <v>34</v>
      </c>
      <c r="F6835" t="s">
        <v>1560</v>
      </c>
      <c r="G6835" t="s">
        <v>40</v>
      </c>
      <c r="H6835" t="s">
        <v>1561</v>
      </c>
      <c r="I6835" s="1">
        <v>44846</v>
      </c>
      <c r="K6835">
        <v>2.1</v>
      </c>
      <c r="L6835" t="s">
        <v>65</v>
      </c>
      <c r="M6835">
        <v>90892</v>
      </c>
      <c r="N6835">
        <v>0.25</v>
      </c>
      <c r="O6835" t="s">
        <v>36</v>
      </c>
      <c r="P6835">
        <v>8694</v>
      </c>
      <c r="Q6835">
        <v>40</v>
      </c>
      <c r="R6835" t="s">
        <v>56</v>
      </c>
    </row>
    <row r="6836" spans="1:18" x14ac:dyDescent="0.3">
      <c r="A6836">
        <v>2381</v>
      </c>
      <c r="B6836" t="s">
        <v>628</v>
      </c>
      <c r="C6836" t="s">
        <v>39</v>
      </c>
      <c r="D6836">
        <v>41</v>
      </c>
      <c r="E6836" t="s">
        <v>34</v>
      </c>
      <c r="F6836" t="s">
        <v>1511</v>
      </c>
      <c r="G6836" t="s">
        <v>40</v>
      </c>
      <c r="H6836" t="s">
        <v>1534</v>
      </c>
      <c r="I6836" s="1">
        <v>44774</v>
      </c>
      <c r="K6836">
        <v>2.29</v>
      </c>
      <c r="L6836" t="s">
        <v>65</v>
      </c>
      <c r="M6836">
        <v>90902</v>
      </c>
      <c r="N6836">
        <v>0.1</v>
      </c>
      <c r="O6836" t="s">
        <v>36</v>
      </c>
      <c r="P6836">
        <v>1691</v>
      </c>
      <c r="Q6836">
        <v>18</v>
      </c>
      <c r="R6836" t="s">
        <v>56</v>
      </c>
    </row>
    <row r="6837" spans="1:18" x14ac:dyDescent="0.3">
      <c r="A6837">
        <v>4790</v>
      </c>
      <c r="B6837" t="s">
        <v>215</v>
      </c>
      <c r="C6837" t="s">
        <v>19</v>
      </c>
      <c r="D6837">
        <v>34</v>
      </c>
      <c r="E6837" t="s">
        <v>20</v>
      </c>
      <c r="F6837" t="s">
        <v>1560</v>
      </c>
      <c r="G6837" t="s">
        <v>29</v>
      </c>
      <c r="H6837" t="s">
        <v>1565</v>
      </c>
      <c r="I6837" s="1">
        <v>44885</v>
      </c>
      <c r="K6837">
        <v>1.99</v>
      </c>
      <c r="L6837" t="s">
        <v>24</v>
      </c>
      <c r="M6837">
        <v>90920</v>
      </c>
      <c r="N6837">
        <v>0.2</v>
      </c>
      <c r="O6837" t="s">
        <v>45</v>
      </c>
      <c r="P6837">
        <v>3152</v>
      </c>
      <c r="Q6837">
        <v>42</v>
      </c>
      <c r="R6837" t="s">
        <v>42</v>
      </c>
    </row>
    <row r="6838" spans="1:18" x14ac:dyDescent="0.3">
      <c r="A6838">
        <v>10717</v>
      </c>
      <c r="B6838" t="s">
        <v>173</v>
      </c>
      <c r="C6838" t="s">
        <v>19</v>
      </c>
      <c r="D6838">
        <v>65</v>
      </c>
      <c r="E6838" t="s">
        <v>48</v>
      </c>
      <c r="F6838" t="s">
        <v>1447</v>
      </c>
      <c r="G6838" t="s">
        <v>29</v>
      </c>
      <c r="H6838" t="s">
        <v>1455</v>
      </c>
      <c r="I6838" s="1">
        <v>44848</v>
      </c>
      <c r="K6838">
        <v>2.09</v>
      </c>
      <c r="L6838" t="s">
        <v>65</v>
      </c>
      <c r="M6838">
        <v>90932</v>
      </c>
      <c r="N6838">
        <v>0.2</v>
      </c>
      <c r="O6838" t="s">
        <v>31</v>
      </c>
      <c r="P6838">
        <v>2981</v>
      </c>
      <c r="Q6838">
        <v>38</v>
      </c>
      <c r="R6838" t="s">
        <v>54</v>
      </c>
    </row>
    <row r="6839" spans="1:18" x14ac:dyDescent="0.3">
      <c r="A6839">
        <v>1939</v>
      </c>
      <c r="B6839" t="s">
        <v>759</v>
      </c>
      <c r="C6839" t="s">
        <v>39</v>
      </c>
      <c r="D6839">
        <v>43</v>
      </c>
      <c r="E6839" t="s">
        <v>34</v>
      </c>
      <c r="F6839" t="s">
        <v>929</v>
      </c>
      <c r="G6839" t="s">
        <v>40</v>
      </c>
      <c r="H6839" t="s">
        <v>960</v>
      </c>
      <c r="I6839" s="1">
        <v>42827</v>
      </c>
      <c r="J6839" s="1">
        <v>45273</v>
      </c>
      <c r="K6839">
        <v>6.7</v>
      </c>
      <c r="L6839" t="s">
        <v>194</v>
      </c>
      <c r="M6839">
        <v>90962</v>
      </c>
      <c r="N6839">
        <v>0.2</v>
      </c>
      <c r="O6839" t="s">
        <v>36</v>
      </c>
      <c r="P6839">
        <v>1610</v>
      </c>
      <c r="Q6839">
        <v>93</v>
      </c>
      <c r="R6839" t="s">
        <v>54</v>
      </c>
    </row>
    <row r="6840" spans="1:18" x14ac:dyDescent="0.3">
      <c r="A6840">
        <v>9119</v>
      </c>
      <c r="B6840" t="s">
        <v>1105</v>
      </c>
      <c r="C6840" t="s">
        <v>39</v>
      </c>
      <c r="D6840">
        <v>31</v>
      </c>
      <c r="E6840" t="s">
        <v>20</v>
      </c>
      <c r="F6840" t="s">
        <v>1560</v>
      </c>
      <c r="G6840" t="s">
        <v>29</v>
      </c>
      <c r="H6840" t="s">
        <v>1565</v>
      </c>
      <c r="I6840" s="1">
        <v>43351</v>
      </c>
      <c r="J6840" s="1">
        <v>44275</v>
      </c>
      <c r="K6840">
        <v>2.5299999999999998</v>
      </c>
      <c r="L6840" t="s">
        <v>65</v>
      </c>
      <c r="M6840">
        <v>90966</v>
      </c>
      <c r="N6840">
        <v>0.25</v>
      </c>
      <c r="O6840" t="s">
        <v>36</v>
      </c>
      <c r="P6840">
        <v>1029</v>
      </c>
      <c r="Q6840">
        <v>69</v>
      </c>
      <c r="R6840" t="s">
        <v>49</v>
      </c>
    </row>
    <row r="6841" spans="1:18" x14ac:dyDescent="0.3">
      <c r="A6841">
        <v>5312</v>
      </c>
      <c r="B6841" t="s">
        <v>984</v>
      </c>
      <c r="C6841" t="s">
        <v>19</v>
      </c>
      <c r="D6841">
        <v>43</v>
      </c>
      <c r="E6841" t="s">
        <v>34</v>
      </c>
      <c r="F6841" t="s">
        <v>929</v>
      </c>
      <c r="G6841" t="s">
        <v>40</v>
      </c>
      <c r="H6841" t="s">
        <v>930</v>
      </c>
      <c r="I6841" s="1">
        <v>42920</v>
      </c>
      <c r="K6841">
        <v>7.37</v>
      </c>
      <c r="L6841" t="s">
        <v>194</v>
      </c>
      <c r="M6841">
        <v>90980</v>
      </c>
      <c r="N6841">
        <v>0.2</v>
      </c>
      <c r="O6841" t="s">
        <v>31</v>
      </c>
      <c r="P6841">
        <v>2428</v>
      </c>
      <c r="Q6841">
        <v>22</v>
      </c>
      <c r="R6841" t="s">
        <v>59</v>
      </c>
    </row>
    <row r="6842" spans="1:18" x14ac:dyDescent="0.3">
      <c r="A6842">
        <v>7252</v>
      </c>
      <c r="B6842" t="s">
        <v>74</v>
      </c>
      <c r="C6842" t="s">
        <v>19</v>
      </c>
      <c r="D6842">
        <v>34</v>
      </c>
      <c r="E6842" t="s">
        <v>20</v>
      </c>
      <c r="F6842" t="s">
        <v>929</v>
      </c>
      <c r="G6842" t="s">
        <v>22</v>
      </c>
      <c r="H6842" t="s">
        <v>930</v>
      </c>
      <c r="I6842" s="1">
        <v>42892</v>
      </c>
      <c r="K6842">
        <v>7.45</v>
      </c>
      <c r="L6842" t="s">
        <v>194</v>
      </c>
      <c r="M6842">
        <v>90980</v>
      </c>
      <c r="N6842">
        <v>0.2</v>
      </c>
      <c r="O6842" t="s">
        <v>31</v>
      </c>
      <c r="P6842">
        <v>2416</v>
      </c>
      <c r="Q6842">
        <v>32</v>
      </c>
      <c r="R6842" t="s">
        <v>80</v>
      </c>
    </row>
    <row r="6843" spans="1:18" x14ac:dyDescent="0.3">
      <c r="A6843">
        <v>7849</v>
      </c>
      <c r="B6843" t="s">
        <v>1535</v>
      </c>
      <c r="C6843" t="s">
        <v>19</v>
      </c>
      <c r="D6843">
        <v>49</v>
      </c>
      <c r="E6843" t="s">
        <v>34</v>
      </c>
      <c r="F6843" t="s">
        <v>929</v>
      </c>
      <c r="G6843" t="s">
        <v>29</v>
      </c>
      <c r="H6843" t="s">
        <v>930</v>
      </c>
      <c r="I6843" s="1">
        <v>42176</v>
      </c>
      <c r="K6843">
        <v>9.41</v>
      </c>
      <c r="L6843" t="s">
        <v>194</v>
      </c>
      <c r="M6843">
        <v>91001</v>
      </c>
      <c r="N6843">
        <v>0.5</v>
      </c>
      <c r="O6843" t="s">
        <v>31</v>
      </c>
      <c r="P6843">
        <v>5967</v>
      </c>
      <c r="Q6843">
        <v>22</v>
      </c>
      <c r="R6843" t="s">
        <v>46</v>
      </c>
    </row>
    <row r="6844" spans="1:18" x14ac:dyDescent="0.3">
      <c r="A6844">
        <v>4311</v>
      </c>
      <c r="B6844" t="s">
        <v>385</v>
      </c>
      <c r="C6844" t="s">
        <v>19</v>
      </c>
      <c r="D6844">
        <v>64</v>
      </c>
      <c r="E6844" t="s">
        <v>48</v>
      </c>
      <c r="F6844" t="s">
        <v>1560</v>
      </c>
      <c r="G6844" t="s">
        <v>29</v>
      </c>
      <c r="H6844" t="s">
        <v>1561</v>
      </c>
      <c r="I6844" s="1">
        <v>45129</v>
      </c>
      <c r="K6844">
        <v>1.32</v>
      </c>
      <c r="L6844" t="s">
        <v>24</v>
      </c>
      <c r="M6844">
        <v>91013</v>
      </c>
      <c r="N6844">
        <v>0.25</v>
      </c>
      <c r="O6844" t="s">
        <v>36</v>
      </c>
      <c r="P6844">
        <v>3149</v>
      </c>
      <c r="Q6844">
        <v>39</v>
      </c>
      <c r="R6844" t="s">
        <v>59</v>
      </c>
    </row>
    <row r="6845" spans="1:18" x14ac:dyDescent="0.3">
      <c r="A6845">
        <v>5934</v>
      </c>
      <c r="B6845" t="s">
        <v>369</v>
      </c>
      <c r="C6845" t="s">
        <v>39</v>
      </c>
      <c r="D6845">
        <v>48</v>
      </c>
      <c r="E6845" t="s">
        <v>34</v>
      </c>
      <c r="F6845" t="s">
        <v>1447</v>
      </c>
      <c r="G6845" t="s">
        <v>29</v>
      </c>
      <c r="H6845" t="s">
        <v>1452</v>
      </c>
      <c r="I6845" s="1">
        <v>43777</v>
      </c>
      <c r="J6845" s="1">
        <v>45246</v>
      </c>
      <c r="K6845">
        <v>4.0199999999999996</v>
      </c>
      <c r="L6845" t="s">
        <v>65</v>
      </c>
      <c r="M6845">
        <v>91026</v>
      </c>
      <c r="N6845">
        <v>0.2</v>
      </c>
      <c r="O6845" t="s">
        <v>45</v>
      </c>
      <c r="P6845">
        <v>2748</v>
      </c>
      <c r="Q6845">
        <v>37</v>
      </c>
      <c r="R6845" t="s">
        <v>84</v>
      </c>
    </row>
    <row r="6846" spans="1:18" x14ac:dyDescent="0.3">
      <c r="A6846">
        <v>5560</v>
      </c>
      <c r="B6846" t="s">
        <v>535</v>
      </c>
      <c r="C6846" t="s">
        <v>39</v>
      </c>
      <c r="D6846">
        <v>33</v>
      </c>
      <c r="E6846" t="s">
        <v>20</v>
      </c>
      <c r="F6846" t="s">
        <v>1360</v>
      </c>
      <c r="G6846" t="s">
        <v>29</v>
      </c>
      <c r="H6846" t="s">
        <v>1454</v>
      </c>
      <c r="I6846" s="1">
        <v>44273</v>
      </c>
      <c r="K6846">
        <v>3.67</v>
      </c>
      <c r="L6846" t="s">
        <v>65</v>
      </c>
      <c r="M6846">
        <v>91031</v>
      </c>
      <c r="N6846">
        <v>0.5</v>
      </c>
      <c r="O6846" t="s">
        <v>36</v>
      </c>
      <c r="P6846">
        <v>4950</v>
      </c>
      <c r="Q6846">
        <v>73</v>
      </c>
      <c r="R6846" t="s">
        <v>123</v>
      </c>
    </row>
    <row r="6847" spans="1:18" x14ac:dyDescent="0.3">
      <c r="A6847">
        <v>9456</v>
      </c>
      <c r="B6847" t="s">
        <v>1383</v>
      </c>
      <c r="C6847" t="s">
        <v>19</v>
      </c>
      <c r="D6847">
        <v>54</v>
      </c>
      <c r="E6847" t="s">
        <v>28</v>
      </c>
      <c r="F6847" t="s">
        <v>929</v>
      </c>
      <c r="G6847" t="s">
        <v>40</v>
      </c>
      <c r="H6847" t="s">
        <v>931</v>
      </c>
      <c r="I6847" s="1">
        <v>42072</v>
      </c>
      <c r="K6847">
        <v>9.69</v>
      </c>
      <c r="L6847" t="s">
        <v>194</v>
      </c>
      <c r="M6847">
        <v>91032</v>
      </c>
      <c r="N6847">
        <v>0.2</v>
      </c>
      <c r="O6847" t="s">
        <v>36</v>
      </c>
      <c r="Q6847">
        <v>32</v>
      </c>
      <c r="R6847" t="s">
        <v>46</v>
      </c>
    </row>
    <row r="6848" spans="1:18" x14ac:dyDescent="0.3">
      <c r="A6848">
        <v>9805</v>
      </c>
      <c r="B6848" t="s">
        <v>985</v>
      </c>
      <c r="C6848" t="s">
        <v>19</v>
      </c>
      <c r="D6848">
        <v>59</v>
      </c>
      <c r="E6848" t="s">
        <v>28</v>
      </c>
      <c r="F6848" t="s">
        <v>1360</v>
      </c>
      <c r="G6848" t="s">
        <v>22</v>
      </c>
      <c r="H6848" t="s">
        <v>1403</v>
      </c>
      <c r="I6848" s="1">
        <v>43411</v>
      </c>
      <c r="J6848" s="1">
        <v>45490</v>
      </c>
      <c r="K6848">
        <v>5.69</v>
      </c>
      <c r="L6848" t="s">
        <v>194</v>
      </c>
      <c r="M6848">
        <v>91034</v>
      </c>
      <c r="N6848">
        <v>0.2</v>
      </c>
      <c r="O6848" t="s">
        <v>31</v>
      </c>
      <c r="P6848">
        <v>4058</v>
      </c>
      <c r="Q6848">
        <v>67</v>
      </c>
      <c r="R6848" t="s">
        <v>61</v>
      </c>
    </row>
    <row r="6849" spans="1:18" x14ac:dyDescent="0.3">
      <c r="A6849">
        <v>3645</v>
      </c>
      <c r="B6849" t="s">
        <v>606</v>
      </c>
      <c r="C6849" t="s">
        <v>19</v>
      </c>
      <c r="D6849">
        <v>56</v>
      </c>
      <c r="E6849" t="s">
        <v>28</v>
      </c>
      <c r="F6849" t="s">
        <v>1360</v>
      </c>
      <c r="G6849" t="s">
        <v>40</v>
      </c>
      <c r="H6849" t="s">
        <v>1454</v>
      </c>
      <c r="I6849" s="1">
        <v>44032</v>
      </c>
      <c r="K6849">
        <v>4.33</v>
      </c>
      <c r="L6849" t="s">
        <v>65</v>
      </c>
      <c r="M6849">
        <v>91035</v>
      </c>
      <c r="N6849">
        <v>0.15</v>
      </c>
      <c r="O6849" t="s">
        <v>31</v>
      </c>
      <c r="P6849">
        <v>2602</v>
      </c>
      <c r="Q6849">
        <v>47</v>
      </c>
      <c r="R6849" t="s">
        <v>71</v>
      </c>
    </row>
    <row r="6850" spans="1:18" x14ac:dyDescent="0.3">
      <c r="A6850">
        <v>7393</v>
      </c>
      <c r="B6850" t="s">
        <v>854</v>
      </c>
      <c r="C6850" t="s">
        <v>19</v>
      </c>
      <c r="D6850">
        <v>34</v>
      </c>
      <c r="E6850" t="s">
        <v>20</v>
      </c>
      <c r="F6850" t="s">
        <v>1447</v>
      </c>
      <c r="G6850" t="s">
        <v>29</v>
      </c>
      <c r="H6850" t="s">
        <v>1452</v>
      </c>
      <c r="I6850" s="1">
        <v>44928</v>
      </c>
      <c r="K6850">
        <v>1.87</v>
      </c>
      <c r="L6850" t="s">
        <v>24</v>
      </c>
      <c r="M6850">
        <v>91056</v>
      </c>
      <c r="N6850">
        <v>0.15</v>
      </c>
      <c r="O6850" t="s">
        <v>45</v>
      </c>
      <c r="P6850">
        <v>1869</v>
      </c>
      <c r="Q6850">
        <v>14</v>
      </c>
      <c r="R6850" t="s">
        <v>54</v>
      </c>
    </row>
    <row r="6851" spans="1:18" x14ac:dyDescent="0.3">
      <c r="A6851">
        <v>8475</v>
      </c>
      <c r="B6851" t="s">
        <v>1585</v>
      </c>
      <c r="C6851" t="s">
        <v>39</v>
      </c>
      <c r="D6851">
        <v>61</v>
      </c>
      <c r="E6851" t="s">
        <v>48</v>
      </c>
      <c r="F6851" t="s">
        <v>929</v>
      </c>
      <c r="G6851" t="s">
        <v>22</v>
      </c>
      <c r="H6851" t="s">
        <v>1027</v>
      </c>
      <c r="I6851" s="1">
        <v>42847</v>
      </c>
      <c r="K6851">
        <v>7.57</v>
      </c>
      <c r="L6851" t="s">
        <v>194</v>
      </c>
      <c r="M6851">
        <v>91063</v>
      </c>
      <c r="N6851">
        <v>0.25</v>
      </c>
      <c r="O6851" t="s">
        <v>36</v>
      </c>
      <c r="P6851">
        <v>7493</v>
      </c>
      <c r="Q6851">
        <v>3</v>
      </c>
      <c r="R6851" t="s">
        <v>106</v>
      </c>
    </row>
    <row r="6852" spans="1:18" x14ac:dyDescent="0.3">
      <c r="A6852">
        <v>7429</v>
      </c>
      <c r="B6852" t="s">
        <v>256</v>
      </c>
      <c r="C6852" t="s">
        <v>19</v>
      </c>
      <c r="D6852">
        <v>27</v>
      </c>
      <c r="E6852" t="s">
        <v>20</v>
      </c>
      <c r="F6852" t="s">
        <v>1511</v>
      </c>
      <c r="G6852" t="s">
        <v>22</v>
      </c>
      <c r="H6852" t="s">
        <v>1512</v>
      </c>
      <c r="I6852" s="1">
        <v>44697</v>
      </c>
      <c r="K6852">
        <v>2.5099999999999998</v>
      </c>
      <c r="L6852" t="s">
        <v>65</v>
      </c>
      <c r="M6852">
        <v>91064</v>
      </c>
      <c r="N6852">
        <v>0.2</v>
      </c>
      <c r="O6852" t="s">
        <v>31</v>
      </c>
      <c r="Q6852">
        <v>96</v>
      </c>
      <c r="R6852" t="s">
        <v>54</v>
      </c>
    </row>
    <row r="6853" spans="1:18" x14ac:dyDescent="0.3">
      <c r="A6853">
        <v>4078</v>
      </c>
      <c r="B6853" t="s">
        <v>1224</v>
      </c>
      <c r="C6853" t="s">
        <v>19</v>
      </c>
      <c r="D6853">
        <v>29</v>
      </c>
      <c r="E6853" t="s">
        <v>20</v>
      </c>
      <c r="F6853" t="s">
        <v>1447</v>
      </c>
      <c r="G6853" t="s">
        <v>22</v>
      </c>
      <c r="H6853" t="s">
        <v>1452</v>
      </c>
      <c r="I6853" s="1">
        <v>45179</v>
      </c>
      <c r="K6853">
        <v>1.19</v>
      </c>
      <c r="L6853" t="s">
        <v>24</v>
      </c>
      <c r="M6853">
        <v>91074</v>
      </c>
      <c r="N6853">
        <v>0.2</v>
      </c>
      <c r="O6853" t="s">
        <v>36</v>
      </c>
      <c r="P6853">
        <v>2625</v>
      </c>
      <c r="Q6853">
        <v>56</v>
      </c>
      <c r="R6853" t="s">
        <v>59</v>
      </c>
    </row>
    <row r="6854" spans="1:18" x14ac:dyDescent="0.3">
      <c r="A6854">
        <v>5049</v>
      </c>
      <c r="B6854" t="s">
        <v>1426</v>
      </c>
      <c r="C6854" t="s">
        <v>39</v>
      </c>
      <c r="D6854">
        <v>44</v>
      </c>
      <c r="E6854" t="s">
        <v>34</v>
      </c>
      <c r="F6854" t="s">
        <v>1447</v>
      </c>
      <c r="G6854" t="s">
        <v>29</v>
      </c>
      <c r="H6854" t="s">
        <v>1448</v>
      </c>
      <c r="I6854" s="1">
        <v>45109</v>
      </c>
      <c r="K6854">
        <v>1.38</v>
      </c>
      <c r="L6854" t="s">
        <v>24</v>
      </c>
      <c r="M6854">
        <v>91078</v>
      </c>
      <c r="N6854">
        <v>0</v>
      </c>
      <c r="O6854" t="s">
        <v>36</v>
      </c>
      <c r="Q6854">
        <v>47</v>
      </c>
      <c r="R6854" t="s">
        <v>52</v>
      </c>
    </row>
    <row r="6855" spans="1:18" x14ac:dyDescent="0.3">
      <c r="A6855">
        <v>1514</v>
      </c>
      <c r="B6855" t="s">
        <v>1035</v>
      </c>
      <c r="C6855" t="s">
        <v>39</v>
      </c>
      <c r="D6855">
        <v>44</v>
      </c>
      <c r="E6855" t="s">
        <v>34</v>
      </c>
      <c r="F6855" t="s">
        <v>1511</v>
      </c>
      <c r="G6855" t="s">
        <v>29</v>
      </c>
      <c r="H6855" t="s">
        <v>1516</v>
      </c>
      <c r="I6855" s="1">
        <v>45186</v>
      </c>
      <c r="K6855">
        <v>1.17</v>
      </c>
      <c r="L6855" t="s">
        <v>24</v>
      </c>
      <c r="M6855">
        <v>91079</v>
      </c>
      <c r="N6855">
        <v>0</v>
      </c>
      <c r="O6855" t="s">
        <v>36</v>
      </c>
      <c r="P6855">
        <v>1263</v>
      </c>
      <c r="Q6855">
        <v>37</v>
      </c>
      <c r="R6855" t="s">
        <v>54</v>
      </c>
    </row>
    <row r="6856" spans="1:18" x14ac:dyDescent="0.3">
      <c r="A6856">
        <v>5125</v>
      </c>
      <c r="B6856" t="s">
        <v>184</v>
      </c>
      <c r="C6856" t="s">
        <v>39</v>
      </c>
      <c r="D6856">
        <v>23</v>
      </c>
      <c r="E6856" t="s">
        <v>51</v>
      </c>
      <c r="F6856" t="s">
        <v>1360</v>
      </c>
      <c r="G6856" t="s">
        <v>29</v>
      </c>
      <c r="H6856" t="s">
        <v>1385</v>
      </c>
      <c r="I6856" s="1">
        <v>43880</v>
      </c>
      <c r="K6856">
        <v>4.74</v>
      </c>
      <c r="L6856" t="s">
        <v>65</v>
      </c>
      <c r="M6856">
        <v>91107</v>
      </c>
      <c r="N6856">
        <v>0.25</v>
      </c>
      <c r="O6856" t="s">
        <v>36</v>
      </c>
      <c r="P6856">
        <v>2009</v>
      </c>
      <c r="Q6856">
        <v>91</v>
      </c>
      <c r="R6856" t="s">
        <v>32</v>
      </c>
    </row>
    <row r="6857" spans="1:18" x14ac:dyDescent="0.3">
      <c r="A6857">
        <v>9009</v>
      </c>
      <c r="B6857" t="s">
        <v>99</v>
      </c>
      <c r="C6857" t="s">
        <v>39</v>
      </c>
      <c r="D6857">
        <v>22</v>
      </c>
      <c r="E6857" t="s">
        <v>51</v>
      </c>
      <c r="F6857" t="s">
        <v>1447</v>
      </c>
      <c r="G6857" t="s">
        <v>40</v>
      </c>
      <c r="H6857" t="s">
        <v>1485</v>
      </c>
      <c r="I6857" s="1">
        <v>43978</v>
      </c>
      <c r="K6857">
        <v>4.47</v>
      </c>
      <c r="L6857" t="s">
        <v>65</v>
      </c>
      <c r="M6857">
        <v>91116</v>
      </c>
      <c r="N6857">
        <v>0.15</v>
      </c>
      <c r="O6857" t="s">
        <v>31</v>
      </c>
      <c r="P6857">
        <v>3640</v>
      </c>
      <c r="Q6857">
        <v>80</v>
      </c>
      <c r="R6857" t="s">
        <v>42</v>
      </c>
    </row>
    <row r="6858" spans="1:18" x14ac:dyDescent="0.3">
      <c r="A6858">
        <v>7641</v>
      </c>
      <c r="B6858" t="s">
        <v>102</v>
      </c>
      <c r="C6858" t="s">
        <v>19</v>
      </c>
      <c r="D6858">
        <v>22</v>
      </c>
      <c r="E6858" t="s">
        <v>51</v>
      </c>
      <c r="F6858" t="s">
        <v>488</v>
      </c>
      <c r="G6858" t="s">
        <v>29</v>
      </c>
      <c r="H6858" t="s">
        <v>566</v>
      </c>
      <c r="I6858" s="1">
        <v>42407</v>
      </c>
      <c r="K6858">
        <v>8.77</v>
      </c>
      <c r="L6858" t="s">
        <v>194</v>
      </c>
      <c r="M6858">
        <v>91150</v>
      </c>
      <c r="N6858">
        <v>0.2</v>
      </c>
      <c r="O6858" t="s">
        <v>31</v>
      </c>
      <c r="P6858">
        <v>3337</v>
      </c>
      <c r="Q6858">
        <v>83</v>
      </c>
      <c r="R6858" t="s">
        <v>59</v>
      </c>
    </row>
    <row r="6859" spans="1:18" x14ac:dyDescent="0.3">
      <c r="A6859">
        <v>3343</v>
      </c>
      <c r="B6859" t="s">
        <v>952</v>
      </c>
      <c r="C6859" t="s">
        <v>19</v>
      </c>
      <c r="D6859">
        <v>37</v>
      </c>
      <c r="E6859" t="s">
        <v>20</v>
      </c>
      <c r="F6859" t="s">
        <v>1360</v>
      </c>
      <c r="G6859" t="s">
        <v>40</v>
      </c>
      <c r="H6859" t="s">
        <v>1454</v>
      </c>
      <c r="I6859" s="1">
        <v>43393</v>
      </c>
      <c r="K6859">
        <v>6.08</v>
      </c>
      <c r="L6859" t="s">
        <v>194</v>
      </c>
      <c r="M6859">
        <v>91152</v>
      </c>
      <c r="N6859">
        <v>0</v>
      </c>
      <c r="O6859" t="s">
        <v>25</v>
      </c>
      <c r="P6859">
        <v>3254</v>
      </c>
      <c r="Q6859">
        <v>48</v>
      </c>
      <c r="R6859" t="s">
        <v>71</v>
      </c>
    </row>
    <row r="6860" spans="1:18" x14ac:dyDescent="0.3">
      <c r="A6860">
        <v>5180</v>
      </c>
      <c r="B6860" t="s">
        <v>1458</v>
      </c>
      <c r="C6860" t="s">
        <v>19</v>
      </c>
      <c r="D6860">
        <v>62</v>
      </c>
      <c r="E6860" t="s">
        <v>48</v>
      </c>
      <c r="F6860" t="s">
        <v>1360</v>
      </c>
      <c r="G6860" t="s">
        <v>29</v>
      </c>
      <c r="H6860" t="s">
        <v>1415</v>
      </c>
      <c r="I6860" s="1">
        <v>44590</v>
      </c>
      <c r="K6860">
        <v>2.8</v>
      </c>
      <c r="L6860" t="s">
        <v>65</v>
      </c>
      <c r="M6860">
        <v>91152</v>
      </c>
      <c r="N6860">
        <v>0.15</v>
      </c>
      <c r="O6860" t="s">
        <v>36</v>
      </c>
      <c r="P6860">
        <v>5046</v>
      </c>
      <c r="Q6860">
        <v>33</v>
      </c>
      <c r="R6860" t="s">
        <v>46</v>
      </c>
    </row>
    <row r="6861" spans="1:18" x14ac:dyDescent="0.3">
      <c r="A6861">
        <v>4723</v>
      </c>
      <c r="B6861" t="s">
        <v>506</v>
      </c>
      <c r="C6861" t="s">
        <v>39</v>
      </c>
      <c r="D6861">
        <v>53</v>
      </c>
      <c r="E6861" t="s">
        <v>28</v>
      </c>
      <c r="F6861" t="s">
        <v>1360</v>
      </c>
      <c r="G6861" t="s">
        <v>29</v>
      </c>
      <c r="H6861" t="s">
        <v>1361</v>
      </c>
      <c r="I6861" s="1">
        <v>43616</v>
      </c>
      <c r="K6861">
        <v>5.46</v>
      </c>
      <c r="L6861" t="s">
        <v>194</v>
      </c>
      <c r="M6861">
        <v>91156</v>
      </c>
      <c r="N6861">
        <v>0.2</v>
      </c>
      <c r="O6861" t="s">
        <v>31</v>
      </c>
      <c r="P6861">
        <v>1492</v>
      </c>
      <c r="Q6861">
        <v>54</v>
      </c>
      <c r="R6861" t="s">
        <v>67</v>
      </c>
    </row>
    <row r="6862" spans="1:18" x14ac:dyDescent="0.3">
      <c r="A6862">
        <v>4314</v>
      </c>
      <c r="B6862" t="s">
        <v>102</v>
      </c>
      <c r="C6862" t="s">
        <v>19</v>
      </c>
      <c r="D6862">
        <v>38</v>
      </c>
      <c r="E6862" t="s">
        <v>20</v>
      </c>
      <c r="F6862" t="s">
        <v>1511</v>
      </c>
      <c r="G6862" t="s">
        <v>40</v>
      </c>
      <c r="H6862" t="s">
        <v>1512</v>
      </c>
      <c r="I6862" s="1">
        <v>44137</v>
      </c>
      <c r="K6862">
        <v>4.04</v>
      </c>
      <c r="L6862" t="s">
        <v>65</v>
      </c>
      <c r="M6862">
        <v>91162</v>
      </c>
      <c r="N6862">
        <v>0.2</v>
      </c>
      <c r="O6862" t="s">
        <v>36</v>
      </c>
      <c r="P6862">
        <v>1918</v>
      </c>
      <c r="Q6862">
        <v>76</v>
      </c>
      <c r="R6862" t="s">
        <v>49</v>
      </c>
    </row>
    <row r="6863" spans="1:18" x14ac:dyDescent="0.3">
      <c r="A6863">
        <v>2689</v>
      </c>
      <c r="B6863" t="s">
        <v>1072</v>
      </c>
      <c r="C6863" t="s">
        <v>19</v>
      </c>
      <c r="D6863">
        <v>35</v>
      </c>
      <c r="E6863" t="s">
        <v>20</v>
      </c>
      <c r="F6863" t="s">
        <v>1511</v>
      </c>
      <c r="G6863" t="s">
        <v>29</v>
      </c>
      <c r="H6863" t="s">
        <v>1522</v>
      </c>
      <c r="I6863" s="1">
        <v>45122</v>
      </c>
      <c r="K6863">
        <v>1.34</v>
      </c>
      <c r="L6863" t="s">
        <v>24</v>
      </c>
      <c r="M6863">
        <v>91173</v>
      </c>
      <c r="N6863">
        <v>0.5</v>
      </c>
      <c r="O6863" t="s">
        <v>36</v>
      </c>
      <c r="P6863">
        <v>2571</v>
      </c>
      <c r="Q6863">
        <v>37</v>
      </c>
      <c r="R6863" t="s">
        <v>49</v>
      </c>
    </row>
    <row r="6864" spans="1:18" x14ac:dyDescent="0.3">
      <c r="A6864">
        <v>5320</v>
      </c>
      <c r="B6864" t="s">
        <v>482</v>
      </c>
      <c r="C6864" t="s">
        <v>19</v>
      </c>
      <c r="D6864">
        <v>50</v>
      </c>
      <c r="E6864" t="s">
        <v>28</v>
      </c>
      <c r="F6864" t="s">
        <v>929</v>
      </c>
      <c r="G6864" t="s">
        <v>22</v>
      </c>
      <c r="H6864" t="s">
        <v>1027</v>
      </c>
      <c r="I6864" s="1">
        <v>42748</v>
      </c>
      <c r="K6864">
        <v>7.84</v>
      </c>
      <c r="L6864" t="s">
        <v>194</v>
      </c>
      <c r="M6864">
        <v>91183</v>
      </c>
      <c r="N6864">
        <v>0.25</v>
      </c>
      <c r="O6864" t="s">
        <v>31</v>
      </c>
      <c r="P6864">
        <v>3267</v>
      </c>
      <c r="Q6864">
        <v>29</v>
      </c>
      <c r="R6864" t="s">
        <v>56</v>
      </c>
    </row>
    <row r="6865" spans="1:18" x14ac:dyDescent="0.3">
      <c r="A6865">
        <v>4914</v>
      </c>
      <c r="B6865" t="s">
        <v>1586</v>
      </c>
      <c r="C6865" t="s">
        <v>19</v>
      </c>
      <c r="D6865">
        <v>34</v>
      </c>
      <c r="E6865" t="s">
        <v>20</v>
      </c>
      <c r="F6865" t="s">
        <v>1447</v>
      </c>
      <c r="G6865" t="s">
        <v>22</v>
      </c>
      <c r="H6865" t="s">
        <v>1455</v>
      </c>
      <c r="I6865" s="1">
        <v>45324</v>
      </c>
      <c r="K6865">
        <v>0.79</v>
      </c>
      <c r="L6865" t="s">
        <v>24</v>
      </c>
      <c r="M6865">
        <v>91186</v>
      </c>
      <c r="N6865">
        <v>0.1</v>
      </c>
      <c r="O6865" t="s">
        <v>31</v>
      </c>
      <c r="P6865">
        <v>1385</v>
      </c>
      <c r="Q6865">
        <v>95</v>
      </c>
      <c r="R6865" t="s">
        <v>67</v>
      </c>
    </row>
    <row r="6866" spans="1:18" x14ac:dyDescent="0.3">
      <c r="A6866">
        <v>5171</v>
      </c>
      <c r="B6866" t="s">
        <v>1074</v>
      </c>
      <c r="C6866" t="s">
        <v>39</v>
      </c>
      <c r="D6866">
        <v>50</v>
      </c>
      <c r="E6866" t="s">
        <v>28</v>
      </c>
      <c r="F6866" t="s">
        <v>483</v>
      </c>
      <c r="G6866" t="s">
        <v>29</v>
      </c>
      <c r="H6866" t="s">
        <v>736</v>
      </c>
      <c r="I6866" s="1">
        <v>42382</v>
      </c>
      <c r="K6866">
        <v>8.84</v>
      </c>
      <c r="L6866" t="s">
        <v>194</v>
      </c>
      <c r="M6866">
        <v>91192</v>
      </c>
      <c r="N6866">
        <v>0.1</v>
      </c>
      <c r="O6866" t="s">
        <v>25</v>
      </c>
      <c r="P6866">
        <v>4492</v>
      </c>
      <c r="Q6866">
        <v>71</v>
      </c>
      <c r="R6866" t="s">
        <v>76</v>
      </c>
    </row>
    <row r="6867" spans="1:18" x14ac:dyDescent="0.3">
      <c r="A6867">
        <v>1303</v>
      </c>
      <c r="B6867" t="s">
        <v>359</v>
      </c>
      <c r="C6867" t="s">
        <v>19</v>
      </c>
      <c r="D6867">
        <v>35</v>
      </c>
      <c r="E6867" t="s">
        <v>20</v>
      </c>
      <c r="F6867" t="s">
        <v>1447</v>
      </c>
      <c r="G6867" t="s">
        <v>40</v>
      </c>
      <c r="H6867" t="s">
        <v>1448</v>
      </c>
      <c r="I6867" s="1">
        <v>43749</v>
      </c>
      <c r="K6867">
        <v>5.0999999999999996</v>
      </c>
      <c r="L6867" t="s">
        <v>194</v>
      </c>
      <c r="M6867">
        <v>91193</v>
      </c>
      <c r="N6867">
        <v>0</v>
      </c>
      <c r="O6867" t="s">
        <v>31</v>
      </c>
      <c r="P6867">
        <v>1253</v>
      </c>
      <c r="Q6867">
        <v>46</v>
      </c>
      <c r="R6867" t="s">
        <v>59</v>
      </c>
    </row>
    <row r="6868" spans="1:18" x14ac:dyDescent="0.3">
      <c r="A6868">
        <v>8702</v>
      </c>
      <c r="B6868" t="s">
        <v>1480</v>
      </c>
      <c r="C6868" t="s">
        <v>39</v>
      </c>
      <c r="D6868">
        <v>37</v>
      </c>
      <c r="E6868" t="s">
        <v>20</v>
      </c>
      <c r="F6868" t="s">
        <v>1447</v>
      </c>
      <c r="G6868" t="s">
        <v>40</v>
      </c>
      <c r="H6868" t="s">
        <v>1452</v>
      </c>
      <c r="I6868" s="1">
        <v>45123</v>
      </c>
      <c r="K6868">
        <v>1.34</v>
      </c>
      <c r="L6868" t="s">
        <v>24</v>
      </c>
      <c r="M6868">
        <v>91202</v>
      </c>
      <c r="N6868">
        <v>0.2</v>
      </c>
      <c r="O6868" t="s">
        <v>36</v>
      </c>
      <c r="P6868">
        <v>7012</v>
      </c>
      <c r="Q6868">
        <v>69</v>
      </c>
      <c r="R6868" t="s">
        <v>37</v>
      </c>
    </row>
    <row r="6869" spans="1:18" x14ac:dyDescent="0.3">
      <c r="A6869">
        <v>6563</v>
      </c>
      <c r="B6869" t="s">
        <v>1063</v>
      </c>
      <c r="C6869" t="s">
        <v>19</v>
      </c>
      <c r="D6869">
        <v>59</v>
      </c>
      <c r="E6869" t="s">
        <v>28</v>
      </c>
      <c r="F6869" t="s">
        <v>1447</v>
      </c>
      <c r="G6869" t="s">
        <v>29</v>
      </c>
      <c r="H6869" t="s">
        <v>1513</v>
      </c>
      <c r="I6869" s="1">
        <v>45270</v>
      </c>
      <c r="K6869">
        <v>0.94</v>
      </c>
      <c r="L6869" t="s">
        <v>24</v>
      </c>
      <c r="M6869">
        <v>91203</v>
      </c>
      <c r="N6869">
        <v>0.2</v>
      </c>
      <c r="O6869" t="s">
        <v>31</v>
      </c>
      <c r="P6869">
        <v>1408</v>
      </c>
      <c r="Q6869">
        <v>49</v>
      </c>
      <c r="R6869" t="s">
        <v>123</v>
      </c>
    </row>
    <row r="6870" spans="1:18" x14ac:dyDescent="0.3">
      <c r="A6870">
        <v>4071</v>
      </c>
      <c r="B6870" t="s">
        <v>610</v>
      </c>
      <c r="C6870" t="s">
        <v>19</v>
      </c>
      <c r="D6870">
        <v>22</v>
      </c>
      <c r="E6870" t="s">
        <v>51</v>
      </c>
      <c r="F6870" t="s">
        <v>1360</v>
      </c>
      <c r="G6870" t="s">
        <v>29</v>
      </c>
      <c r="H6870" t="s">
        <v>1415</v>
      </c>
      <c r="I6870" s="1">
        <v>44115</v>
      </c>
      <c r="K6870">
        <v>4.0999999999999996</v>
      </c>
      <c r="L6870" t="s">
        <v>65</v>
      </c>
      <c r="M6870">
        <v>91210</v>
      </c>
      <c r="N6870">
        <v>0.1</v>
      </c>
      <c r="O6870" t="s">
        <v>45</v>
      </c>
      <c r="Q6870">
        <v>19</v>
      </c>
      <c r="R6870" t="s">
        <v>67</v>
      </c>
    </row>
    <row r="6871" spans="1:18" x14ac:dyDescent="0.3">
      <c r="A6871">
        <v>8936</v>
      </c>
      <c r="B6871" t="s">
        <v>197</v>
      </c>
      <c r="C6871" t="s">
        <v>39</v>
      </c>
      <c r="D6871">
        <v>41</v>
      </c>
      <c r="E6871" t="s">
        <v>34</v>
      </c>
      <c r="F6871" t="s">
        <v>1447</v>
      </c>
      <c r="G6871" t="s">
        <v>40</v>
      </c>
      <c r="H6871" t="s">
        <v>1455</v>
      </c>
      <c r="I6871" s="1">
        <v>44177</v>
      </c>
      <c r="K6871">
        <v>3.93</v>
      </c>
      <c r="L6871" t="s">
        <v>65</v>
      </c>
      <c r="M6871">
        <v>91242</v>
      </c>
      <c r="N6871">
        <v>0.15</v>
      </c>
      <c r="O6871" t="s">
        <v>31</v>
      </c>
      <c r="P6871">
        <v>2043</v>
      </c>
      <c r="Q6871">
        <v>36</v>
      </c>
      <c r="R6871" t="s">
        <v>61</v>
      </c>
    </row>
    <row r="6872" spans="1:18" x14ac:dyDescent="0.3">
      <c r="A6872">
        <v>7880</v>
      </c>
      <c r="B6872" t="s">
        <v>704</v>
      </c>
      <c r="C6872" t="s">
        <v>39</v>
      </c>
      <c r="D6872">
        <v>36</v>
      </c>
      <c r="E6872" t="s">
        <v>20</v>
      </c>
      <c r="F6872" t="s">
        <v>1560</v>
      </c>
      <c r="G6872" t="s">
        <v>29</v>
      </c>
      <c r="H6872" t="s">
        <v>1561</v>
      </c>
      <c r="I6872" s="1">
        <v>45318</v>
      </c>
      <c r="K6872">
        <v>0.8</v>
      </c>
      <c r="L6872" t="s">
        <v>24</v>
      </c>
      <c r="M6872">
        <v>91259</v>
      </c>
      <c r="N6872">
        <v>0.2</v>
      </c>
      <c r="O6872" t="s">
        <v>45</v>
      </c>
      <c r="P6872">
        <v>7135</v>
      </c>
      <c r="Q6872">
        <v>9</v>
      </c>
      <c r="R6872" t="s">
        <v>54</v>
      </c>
    </row>
    <row r="6873" spans="1:18" x14ac:dyDescent="0.3">
      <c r="A6873">
        <v>10251</v>
      </c>
      <c r="B6873" t="s">
        <v>921</v>
      </c>
      <c r="C6873" t="s">
        <v>19</v>
      </c>
      <c r="D6873">
        <v>48</v>
      </c>
      <c r="E6873" t="s">
        <v>34</v>
      </c>
      <c r="F6873" t="s">
        <v>488</v>
      </c>
      <c r="G6873" t="s">
        <v>29</v>
      </c>
      <c r="H6873" t="s">
        <v>597</v>
      </c>
      <c r="I6873" s="1">
        <v>42627</v>
      </c>
      <c r="K6873">
        <v>8.17</v>
      </c>
      <c r="L6873" t="s">
        <v>194</v>
      </c>
      <c r="M6873">
        <v>91262</v>
      </c>
      <c r="N6873">
        <v>0.1</v>
      </c>
      <c r="O6873" t="s">
        <v>36</v>
      </c>
      <c r="Q6873">
        <v>15</v>
      </c>
      <c r="R6873" t="s">
        <v>71</v>
      </c>
    </row>
    <row r="6874" spans="1:18" x14ac:dyDescent="0.3">
      <c r="A6874">
        <v>4323</v>
      </c>
      <c r="B6874" t="s">
        <v>135</v>
      </c>
      <c r="C6874" t="s">
        <v>19</v>
      </c>
      <c r="D6874">
        <v>40</v>
      </c>
      <c r="E6874" t="s">
        <v>34</v>
      </c>
      <c r="F6874" t="s">
        <v>488</v>
      </c>
      <c r="G6874" t="s">
        <v>40</v>
      </c>
      <c r="H6874" t="s">
        <v>566</v>
      </c>
      <c r="I6874" s="1">
        <v>42634</v>
      </c>
      <c r="K6874">
        <v>8.15</v>
      </c>
      <c r="L6874" t="s">
        <v>194</v>
      </c>
      <c r="M6874">
        <v>91270</v>
      </c>
      <c r="N6874">
        <v>0.1</v>
      </c>
      <c r="O6874" t="s">
        <v>36</v>
      </c>
      <c r="Q6874">
        <v>40</v>
      </c>
      <c r="R6874" t="s">
        <v>80</v>
      </c>
    </row>
    <row r="6875" spans="1:18" x14ac:dyDescent="0.3">
      <c r="A6875">
        <v>3027</v>
      </c>
      <c r="B6875" t="s">
        <v>979</v>
      </c>
      <c r="C6875" t="s">
        <v>19</v>
      </c>
      <c r="D6875">
        <v>65</v>
      </c>
      <c r="E6875" t="s">
        <v>48</v>
      </c>
      <c r="F6875" t="s">
        <v>483</v>
      </c>
      <c r="G6875" t="s">
        <v>22</v>
      </c>
      <c r="H6875" t="s">
        <v>484</v>
      </c>
      <c r="I6875" s="1">
        <v>42189</v>
      </c>
      <c r="K6875">
        <v>9.3699999999999992</v>
      </c>
      <c r="L6875" t="s">
        <v>194</v>
      </c>
      <c r="M6875">
        <v>91274</v>
      </c>
      <c r="N6875">
        <v>0.25</v>
      </c>
      <c r="O6875" t="s">
        <v>31</v>
      </c>
      <c r="P6875">
        <v>2688</v>
      </c>
      <c r="Q6875">
        <v>43</v>
      </c>
      <c r="R6875" t="s">
        <v>67</v>
      </c>
    </row>
    <row r="6876" spans="1:18" x14ac:dyDescent="0.3">
      <c r="A6876">
        <v>6795</v>
      </c>
      <c r="B6876" t="s">
        <v>604</v>
      </c>
      <c r="C6876" t="s">
        <v>39</v>
      </c>
      <c r="D6876">
        <v>24</v>
      </c>
      <c r="E6876" t="s">
        <v>51</v>
      </c>
      <c r="F6876" t="s">
        <v>1447</v>
      </c>
      <c r="G6876" t="s">
        <v>29</v>
      </c>
      <c r="H6876" t="s">
        <v>1452</v>
      </c>
      <c r="I6876" s="1">
        <v>45230</v>
      </c>
      <c r="K6876">
        <v>1.05</v>
      </c>
      <c r="L6876" t="s">
        <v>24</v>
      </c>
      <c r="M6876">
        <v>91280</v>
      </c>
      <c r="N6876">
        <v>0.15</v>
      </c>
      <c r="O6876" t="s">
        <v>36</v>
      </c>
      <c r="P6876">
        <v>4587</v>
      </c>
      <c r="Q6876">
        <v>69</v>
      </c>
      <c r="R6876" t="s">
        <v>67</v>
      </c>
    </row>
    <row r="6877" spans="1:18" x14ac:dyDescent="0.3">
      <c r="A6877">
        <v>3810</v>
      </c>
      <c r="B6877" t="s">
        <v>354</v>
      </c>
      <c r="C6877" t="s">
        <v>39</v>
      </c>
      <c r="D6877">
        <v>33</v>
      </c>
      <c r="E6877" t="s">
        <v>20</v>
      </c>
      <c r="F6877" t="s">
        <v>1560</v>
      </c>
      <c r="G6877" t="s">
        <v>29</v>
      </c>
      <c r="H6877" t="s">
        <v>1574</v>
      </c>
      <c r="I6877" s="1">
        <v>44973</v>
      </c>
      <c r="K6877">
        <v>1.75</v>
      </c>
      <c r="L6877" t="s">
        <v>24</v>
      </c>
      <c r="M6877">
        <v>91302</v>
      </c>
      <c r="N6877">
        <v>0.2</v>
      </c>
      <c r="O6877" t="s">
        <v>31</v>
      </c>
      <c r="P6877">
        <v>3329</v>
      </c>
      <c r="Q6877">
        <v>41</v>
      </c>
      <c r="R6877" t="s">
        <v>56</v>
      </c>
    </row>
    <row r="6878" spans="1:18" x14ac:dyDescent="0.3">
      <c r="A6878">
        <v>2823</v>
      </c>
      <c r="B6878" t="s">
        <v>636</v>
      </c>
      <c r="C6878" t="s">
        <v>39</v>
      </c>
      <c r="D6878">
        <v>29</v>
      </c>
      <c r="E6878" t="s">
        <v>20</v>
      </c>
      <c r="F6878" t="s">
        <v>1560</v>
      </c>
      <c r="G6878" t="s">
        <v>40</v>
      </c>
      <c r="H6878" t="s">
        <v>1578</v>
      </c>
      <c r="I6878" s="1">
        <v>44913</v>
      </c>
      <c r="K6878">
        <v>1.91</v>
      </c>
      <c r="L6878" t="s">
        <v>24</v>
      </c>
      <c r="M6878">
        <v>91318</v>
      </c>
      <c r="N6878">
        <v>0.1</v>
      </c>
      <c r="O6878" t="s">
        <v>45</v>
      </c>
      <c r="P6878">
        <v>2140</v>
      </c>
      <c r="Q6878">
        <v>49</v>
      </c>
      <c r="R6878" t="s">
        <v>76</v>
      </c>
    </row>
    <row r="6879" spans="1:18" x14ac:dyDescent="0.3">
      <c r="A6879">
        <v>10786</v>
      </c>
      <c r="B6879" t="s">
        <v>1148</v>
      </c>
      <c r="C6879" t="s">
        <v>39</v>
      </c>
      <c r="D6879">
        <v>28</v>
      </c>
      <c r="E6879" t="s">
        <v>20</v>
      </c>
      <c r="F6879" t="s">
        <v>483</v>
      </c>
      <c r="G6879" t="s">
        <v>29</v>
      </c>
      <c r="H6879" t="s">
        <v>639</v>
      </c>
      <c r="I6879" s="1">
        <v>42632</v>
      </c>
      <c r="K6879">
        <v>8.16</v>
      </c>
      <c r="L6879" t="s">
        <v>194</v>
      </c>
      <c r="M6879">
        <v>91325</v>
      </c>
      <c r="N6879">
        <v>0.5</v>
      </c>
      <c r="O6879" t="s">
        <v>36</v>
      </c>
      <c r="P6879">
        <v>3609</v>
      </c>
      <c r="Q6879">
        <v>81</v>
      </c>
      <c r="R6879" t="s">
        <v>59</v>
      </c>
    </row>
    <row r="6880" spans="1:18" x14ac:dyDescent="0.3">
      <c r="A6880">
        <v>1811</v>
      </c>
      <c r="B6880" t="s">
        <v>1175</v>
      </c>
      <c r="C6880" t="s">
        <v>19</v>
      </c>
      <c r="D6880">
        <v>65</v>
      </c>
      <c r="E6880" t="s">
        <v>48</v>
      </c>
      <c r="F6880" t="s">
        <v>1560</v>
      </c>
      <c r="G6880" t="s">
        <v>40</v>
      </c>
      <c r="H6880" t="s">
        <v>1565</v>
      </c>
      <c r="I6880" s="1">
        <v>45031</v>
      </c>
      <c r="K6880">
        <v>1.59</v>
      </c>
      <c r="L6880" t="s">
        <v>24</v>
      </c>
      <c r="M6880">
        <v>91330</v>
      </c>
      <c r="N6880">
        <v>0.2</v>
      </c>
      <c r="O6880" t="s">
        <v>36</v>
      </c>
      <c r="P6880">
        <v>1791</v>
      </c>
      <c r="Q6880">
        <v>98</v>
      </c>
      <c r="R6880" t="s">
        <v>71</v>
      </c>
    </row>
    <row r="6881" spans="1:18" x14ac:dyDescent="0.3">
      <c r="A6881">
        <v>1767</v>
      </c>
      <c r="B6881" t="s">
        <v>232</v>
      </c>
      <c r="C6881" t="s">
        <v>19</v>
      </c>
      <c r="D6881">
        <v>26</v>
      </c>
      <c r="E6881" t="s">
        <v>20</v>
      </c>
      <c r="F6881" t="s">
        <v>1447</v>
      </c>
      <c r="G6881" t="s">
        <v>29</v>
      </c>
      <c r="H6881" t="s">
        <v>1455</v>
      </c>
      <c r="I6881" s="1">
        <v>44022</v>
      </c>
      <c r="K6881">
        <v>4.3499999999999996</v>
      </c>
      <c r="L6881" t="s">
        <v>65</v>
      </c>
      <c r="M6881">
        <v>91330</v>
      </c>
      <c r="N6881">
        <v>0.2</v>
      </c>
      <c r="O6881" t="s">
        <v>45</v>
      </c>
      <c r="P6881">
        <v>1657</v>
      </c>
      <c r="Q6881">
        <v>90</v>
      </c>
      <c r="R6881" t="s">
        <v>61</v>
      </c>
    </row>
    <row r="6882" spans="1:18" x14ac:dyDescent="0.3">
      <c r="A6882">
        <v>1259</v>
      </c>
      <c r="B6882" t="s">
        <v>1040</v>
      </c>
      <c r="C6882" t="s">
        <v>39</v>
      </c>
      <c r="D6882">
        <v>55</v>
      </c>
      <c r="E6882" t="s">
        <v>28</v>
      </c>
      <c r="F6882" t="s">
        <v>929</v>
      </c>
      <c r="G6882" t="s">
        <v>29</v>
      </c>
      <c r="H6882" t="s">
        <v>962</v>
      </c>
      <c r="I6882" s="1">
        <v>43393</v>
      </c>
      <c r="K6882">
        <v>6.08</v>
      </c>
      <c r="L6882" t="s">
        <v>194</v>
      </c>
      <c r="M6882">
        <v>91339</v>
      </c>
      <c r="N6882">
        <v>0.25</v>
      </c>
      <c r="O6882" t="s">
        <v>31</v>
      </c>
      <c r="P6882">
        <v>1090</v>
      </c>
      <c r="Q6882">
        <v>86</v>
      </c>
      <c r="R6882" t="s">
        <v>42</v>
      </c>
    </row>
    <row r="6883" spans="1:18" x14ac:dyDescent="0.3">
      <c r="A6883">
        <v>9020</v>
      </c>
      <c r="B6883" t="s">
        <v>716</v>
      </c>
      <c r="C6883" t="s">
        <v>39</v>
      </c>
      <c r="D6883">
        <v>60</v>
      </c>
      <c r="E6883" t="s">
        <v>48</v>
      </c>
      <c r="F6883" t="s">
        <v>1447</v>
      </c>
      <c r="G6883" t="s">
        <v>22</v>
      </c>
      <c r="H6883" t="s">
        <v>1452</v>
      </c>
      <c r="I6883" s="1">
        <v>42438</v>
      </c>
      <c r="J6883" s="1">
        <v>43091</v>
      </c>
      <c r="K6883">
        <v>1.79</v>
      </c>
      <c r="L6883" t="s">
        <v>24</v>
      </c>
      <c r="M6883">
        <v>91342</v>
      </c>
      <c r="N6883">
        <v>0.25</v>
      </c>
      <c r="O6883" t="s">
        <v>31</v>
      </c>
      <c r="P6883">
        <v>3542</v>
      </c>
      <c r="Q6883">
        <v>21</v>
      </c>
      <c r="R6883" t="s">
        <v>106</v>
      </c>
    </row>
    <row r="6884" spans="1:18" x14ac:dyDescent="0.3">
      <c r="A6884">
        <v>3957</v>
      </c>
      <c r="B6884" t="s">
        <v>1542</v>
      </c>
      <c r="C6884" t="s">
        <v>19</v>
      </c>
      <c r="D6884">
        <v>51</v>
      </c>
      <c r="E6884" t="s">
        <v>28</v>
      </c>
      <c r="F6884" t="s">
        <v>488</v>
      </c>
      <c r="G6884" t="s">
        <v>40</v>
      </c>
      <c r="H6884" t="s">
        <v>597</v>
      </c>
      <c r="I6884" s="1">
        <v>42590</v>
      </c>
      <c r="K6884">
        <v>8.27</v>
      </c>
      <c r="L6884" t="s">
        <v>194</v>
      </c>
      <c r="M6884">
        <v>91350</v>
      </c>
      <c r="N6884">
        <v>0.25</v>
      </c>
      <c r="O6884" t="s">
        <v>36</v>
      </c>
      <c r="P6884">
        <v>3468</v>
      </c>
      <c r="Q6884">
        <v>23</v>
      </c>
      <c r="R6884" t="s">
        <v>54</v>
      </c>
    </row>
    <row r="6885" spans="1:18" x14ac:dyDescent="0.3">
      <c r="A6885">
        <v>3439</v>
      </c>
      <c r="B6885" t="s">
        <v>820</v>
      </c>
      <c r="C6885" t="s">
        <v>19</v>
      </c>
      <c r="D6885">
        <v>60</v>
      </c>
      <c r="E6885" t="s">
        <v>48</v>
      </c>
      <c r="F6885" t="s">
        <v>1447</v>
      </c>
      <c r="G6885" t="s">
        <v>22</v>
      </c>
      <c r="H6885" t="s">
        <v>1485</v>
      </c>
      <c r="I6885" s="1">
        <v>45148</v>
      </c>
      <c r="K6885">
        <v>1.27</v>
      </c>
      <c r="L6885" t="s">
        <v>24</v>
      </c>
      <c r="M6885">
        <v>91350</v>
      </c>
      <c r="N6885">
        <v>0.2</v>
      </c>
      <c r="O6885" t="s">
        <v>36</v>
      </c>
      <c r="Q6885">
        <v>96</v>
      </c>
      <c r="R6885" t="s">
        <v>54</v>
      </c>
    </row>
    <row r="6886" spans="1:18" x14ac:dyDescent="0.3">
      <c r="A6886">
        <v>9040</v>
      </c>
      <c r="B6886" t="s">
        <v>1024</v>
      </c>
      <c r="C6886" t="s">
        <v>19</v>
      </c>
      <c r="D6886">
        <v>52</v>
      </c>
      <c r="E6886" t="s">
        <v>28</v>
      </c>
      <c r="F6886" t="s">
        <v>1360</v>
      </c>
      <c r="G6886" t="s">
        <v>29</v>
      </c>
      <c r="H6886" t="s">
        <v>1415</v>
      </c>
      <c r="I6886" s="1">
        <v>43729</v>
      </c>
      <c r="K6886">
        <v>5.16</v>
      </c>
      <c r="L6886" t="s">
        <v>194</v>
      </c>
      <c r="M6886">
        <v>91356</v>
      </c>
      <c r="N6886">
        <v>0.2</v>
      </c>
      <c r="O6886" t="s">
        <v>36</v>
      </c>
      <c r="P6886">
        <v>5154</v>
      </c>
      <c r="Q6886">
        <v>47</v>
      </c>
      <c r="R6886" t="s">
        <v>56</v>
      </c>
    </row>
    <row r="6887" spans="1:18" x14ac:dyDescent="0.3">
      <c r="A6887">
        <v>2900</v>
      </c>
      <c r="B6887" t="s">
        <v>426</v>
      </c>
      <c r="C6887" t="s">
        <v>39</v>
      </c>
      <c r="D6887">
        <v>34</v>
      </c>
      <c r="E6887" t="s">
        <v>20</v>
      </c>
      <c r="F6887" t="s">
        <v>1360</v>
      </c>
      <c r="G6887" t="s">
        <v>22</v>
      </c>
      <c r="H6887" t="s">
        <v>1403</v>
      </c>
      <c r="I6887" s="1">
        <v>44231</v>
      </c>
      <c r="K6887">
        <v>3.78</v>
      </c>
      <c r="L6887" t="s">
        <v>65</v>
      </c>
      <c r="M6887">
        <v>91360</v>
      </c>
      <c r="N6887">
        <v>0.1</v>
      </c>
      <c r="O6887" t="s">
        <v>36</v>
      </c>
      <c r="P6887">
        <v>1989</v>
      </c>
      <c r="Q6887">
        <v>40</v>
      </c>
      <c r="R6887" t="s">
        <v>54</v>
      </c>
    </row>
    <row r="6888" spans="1:18" x14ac:dyDescent="0.3">
      <c r="A6888">
        <v>5408</v>
      </c>
      <c r="B6888" t="s">
        <v>814</v>
      </c>
      <c r="C6888" t="s">
        <v>39</v>
      </c>
      <c r="D6888">
        <v>50</v>
      </c>
      <c r="E6888" t="s">
        <v>28</v>
      </c>
      <c r="F6888" t="s">
        <v>483</v>
      </c>
      <c r="G6888" t="s">
        <v>22</v>
      </c>
      <c r="H6888" t="s">
        <v>557</v>
      </c>
      <c r="I6888" s="1">
        <v>42650</v>
      </c>
      <c r="K6888">
        <v>8.11</v>
      </c>
      <c r="L6888" t="s">
        <v>194</v>
      </c>
      <c r="M6888">
        <v>91362</v>
      </c>
      <c r="N6888">
        <v>0.5</v>
      </c>
      <c r="O6888" t="s">
        <v>36</v>
      </c>
      <c r="P6888">
        <v>1037</v>
      </c>
      <c r="Q6888">
        <v>4</v>
      </c>
      <c r="R6888" t="s">
        <v>71</v>
      </c>
    </row>
    <row r="6889" spans="1:18" x14ac:dyDescent="0.3">
      <c r="A6889">
        <v>1983</v>
      </c>
      <c r="B6889" t="s">
        <v>749</v>
      </c>
      <c r="C6889" t="s">
        <v>39</v>
      </c>
      <c r="D6889">
        <v>36</v>
      </c>
      <c r="E6889" t="s">
        <v>20</v>
      </c>
      <c r="F6889" t="s">
        <v>1511</v>
      </c>
      <c r="G6889" t="s">
        <v>29</v>
      </c>
      <c r="H6889" t="s">
        <v>1522</v>
      </c>
      <c r="I6889" s="1">
        <v>44926</v>
      </c>
      <c r="K6889">
        <v>1.88</v>
      </c>
      <c r="L6889" t="s">
        <v>24</v>
      </c>
      <c r="M6889">
        <v>91365</v>
      </c>
      <c r="N6889">
        <v>0.2</v>
      </c>
      <c r="O6889" t="s">
        <v>25</v>
      </c>
      <c r="P6889">
        <v>1397</v>
      </c>
      <c r="Q6889">
        <v>5</v>
      </c>
      <c r="R6889" t="s">
        <v>32</v>
      </c>
    </row>
    <row r="6890" spans="1:18" x14ac:dyDescent="0.3">
      <c r="A6890">
        <v>10773</v>
      </c>
      <c r="B6890" t="s">
        <v>1272</v>
      </c>
      <c r="C6890" t="s">
        <v>19</v>
      </c>
      <c r="D6890">
        <v>47</v>
      </c>
      <c r="E6890" t="s">
        <v>34</v>
      </c>
      <c r="F6890" t="s">
        <v>1360</v>
      </c>
      <c r="G6890" t="s">
        <v>29</v>
      </c>
      <c r="H6890" t="s">
        <v>1385</v>
      </c>
      <c r="I6890" s="1">
        <v>43367</v>
      </c>
      <c r="K6890">
        <v>6.15</v>
      </c>
      <c r="L6890" t="s">
        <v>194</v>
      </c>
      <c r="M6890">
        <v>91371</v>
      </c>
      <c r="N6890">
        <v>0.15</v>
      </c>
      <c r="O6890" t="s">
        <v>45</v>
      </c>
      <c r="P6890">
        <v>10679</v>
      </c>
      <c r="Q6890">
        <v>16</v>
      </c>
      <c r="R6890" t="s">
        <v>54</v>
      </c>
    </row>
    <row r="6891" spans="1:18" x14ac:dyDescent="0.3">
      <c r="A6891">
        <v>10142</v>
      </c>
      <c r="B6891" t="s">
        <v>297</v>
      </c>
      <c r="C6891" t="s">
        <v>19</v>
      </c>
      <c r="D6891">
        <v>61</v>
      </c>
      <c r="E6891" t="s">
        <v>48</v>
      </c>
      <c r="F6891" t="s">
        <v>488</v>
      </c>
      <c r="G6891" t="s">
        <v>22</v>
      </c>
      <c r="H6891" t="s">
        <v>489</v>
      </c>
      <c r="I6891" s="1">
        <v>42365</v>
      </c>
      <c r="K6891">
        <v>8.89</v>
      </c>
      <c r="L6891" t="s">
        <v>194</v>
      </c>
      <c r="M6891">
        <v>91372</v>
      </c>
      <c r="N6891">
        <v>0.3</v>
      </c>
      <c r="O6891" t="s">
        <v>31</v>
      </c>
      <c r="Q6891">
        <v>5</v>
      </c>
      <c r="R6891" t="s">
        <v>71</v>
      </c>
    </row>
    <row r="6892" spans="1:18" x14ac:dyDescent="0.3">
      <c r="A6892">
        <v>1182</v>
      </c>
      <c r="B6892" t="s">
        <v>999</v>
      </c>
      <c r="C6892" t="s">
        <v>19</v>
      </c>
      <c r="D6892">
        <v>47</v>
      </c>
      <c r="E6892" t="s">
        <v>34</v>
      </c>
      <c r="F6892" t="s">
        <v>1360</v>
      </c>
      <c r="G6892" t="s">
        <v>29</v>
      </c>
      <c r="H6892" t="s">
        <v>1454</v>
      </c>
      <c r="I6892" s="1">
        <v>43647</v>
      </c>
      <c r="J6892" s="1">
        <v>45576</v>
      </c>
      <c r="K6892">
        <v>5.28</v>
      </c>
      <c r="L6892" t="s">
        <v>194</v>
      </c>
      <c r="M6892">
        <v>91376</v>
      </c>
      <c r="N6892">
        <v>0.1</v>
      </c>
      <c r="O6892" t="s">
        <v>25</v>
      </c>
      <c r="P6892">
        <v>1056</v>
      </c>
      <c r="Q6892">
        <v>79</v>
      </c>
      <c r="R6892" t="s">
        <v>42</v>
      </c>
    </row>
    <row r="6893" spans="1:18" x14ac:dyDescent="0.3">
      <c r="A6893">
        <v>3406</v>
      </c>
      <c r="B6893" t="s">
        <v>710</v>
      </c>
      <c r="C6893" t="s">
        <v>19</v>
      </c>
      <c r="D6893">
        <v>26</v>
      </c>
      <c r="E6893" t="s">
        <v>20</v>
      </c>
      <c r="F6893" t="s">
        <v>1360</v>
      </c>
      <c r="G6893" t="s">
        <v>29</v>
      </c>
      <c r="H6893" t="s">
        <v>1385</v>
      </c>
      <c r="I6893" s="1">
        <v>44655</v>
      </c>
      <c r="K6893">
        <v>2.62</v>
      </c>
      <c r="L6893" t="s">
        <v>65</v>
      </c>
      <c r="M6893">
        <v>91378</v>
      </c>
      <c r="N6893">
        <v>0.1</v>
      </c>
      <c r="O6893" t="s">
        <v>31</v>
      </c>
      <c r="Q6893">
        <v>14</v>
      </c>
      <c r="R6893" t="s">
        <v>106</v>
      </c>
    </row>
    <row r="6894" spans="1:18" x14ac:dyDescent="0.3">
      <c r="A6894">
        <v>2870</v>
      </c>
      <c r="B6894" t="s">
        <v>1414</v>
      </c>
      <c r="C6894" t="s">
        <v>39</v>
      </c>
      <c r="D6894">
        <v>34</v>
      </c>
      <c r="E6894" t="s">
        <v>20</v>
      </c>
      <c r="F6894" t="s">
        <v>483</v>
      </c>
      <c r="G6894" t="s">
        <v>40</v>
      </c>
      <c r="H6894" t="s">
        <v>523</v>
      </c>
      <c r="I6894" s="1">
        <v>42606</v>
      </c>
      <c r="K6894">
        <v>8.23</v>
      </c>
      <c r="L6894" t="s">
        <v>194</v>
      </c>
      <c r="M6894">
        <v>91382</v>
      </c>
      <c r="N6894">
        <v>0.1</v>
      </c>
      <c r="O6894" t="s">
        <v>36</v>
      </c>
      <c r="P6894">
        <v>2585</v>
      </c>
      <c r="Q6894">
        <v>76</v>
      </c>
      <c r="R6894" t="s">
        <v>26</v>
      </c>
    </row>
    <row r="6895" spans="1:18" x14ac:dyDescent="0.3">
      <c r="A6895">
        <v>3228</v>
      </c>
      <c r="B6895" t="s">
        <v>1062</v>
      </c>
      <c r="C6895" t="s">
        <v>19</v>
      </c>
      <c r="D6895">
        <v>49</v>
      </c>
      <c r="E6895" t="s">
        <v>34</v>
      </c>
      <c r="F6895" t="s">
        <v>1560</v>
      </c>
      <c r="G6895" t="s">
        <v>29</v>
      </c>
      <c r="H6895" t="s">
        <v>1561</v>
      </c>
      <c r="I6895" s="1">
        <v>42824</v>
      </c>
      <c r="J6895" s="1">
        <v>43666</v>
      </c>
      <c r="K6895">
        <v>2.31</v>
      </c>
      <c r="L6895" t="s">
        <v>65</v>
      </c>
      <c r="M6895">
        <v>91382</v>
      </c>
      <c r="N6895">
        <v>0</v>
      </c>
      <c r="O6895" t="s">
        <v>31</v>
      </c>
      <c r="P6895">
        <v>2185</v>
      </c>
      <c r="Q6895">
        <v>55</v>
      </c>
      <c r="R6895" t="s">
        <v>59</v>
      </c>
    </row>
    <row r="6896" spans="1:18" x14ac:dyDescent="0.3">
      <c r="A6896">
        <v>1153</v>
      </c>
      <c r="B6896" t="s">
        <v>1460</v>
      </c>
      <c r="C6896" t="s">
        <v>19</v>
      </c>
      <c r="D6896">
        <v>23</v>
      </c>
      <c r="E6896" t="s">
        <v>51</v>
      </c>
      <c r="F6896" t="s">
        <v>1447</v>
      </c>
      <c r="G6896" t="s">
        <v>40</v>
      </c>
      <c r="H6896" t="s">
        <v>1513</v>
      </c>
      <c r="I6896" s="1">
        <v>42609</v>
      </c>
      <c r="J6896" s="1">
        <v>44054</v>
      </c>
      <c r="K6896">
        <v>3.96</v>
      </c>
      <c r="L6896" t="s">
        <v>65</v>
      </c>
      <c r="M6896">
        <v>91393</v>
      </c>
      <c r="N6896">
        <v>0.5</v>
      </c>
      <c r="O6896" t="s">
        <v>31</v>
      </c>
      <c r="P6896">
        <v>1018</v>
      </c>
      <c r="Q6896">
        <v>92</v>
      </c>
      <c r="R6896" t="s">
        <v>106</v>
      </c>
    </row>
    <row r="6897" spans="1:18" x14ac:dyDescent="0.3">
      <c r="A6897">
        <v>1988</v>
      </c>
      <c r="B6897" t="s">
        <v>1370</v>
      </c>
      <c r="C6897" t="s">
        <v>39</v>
      </c>
      <c r="D6897">
        <v>25</v>
      </c>
      <c r="E6897" t="s">
        <v>20</v>
      </c>
      <c r="F6897" t="s">
        <v>929</v>
      </c>
      <c r="G6897" t="s">
        <v>29</v>
      </c>
      <c r="H6897" t="s">
        <v>931</v>
      </c>
      <c r="I6897" s="1">
        <v>43338</v>
      </c>
      <c r="K6897">
        <v>6.23</v>
      </c>
      <c r="L6897" t="s">
        <v>194</v>
      </c>
      <c r="M6897">
        <v>91394</v>
      </c>
      <c r="N6897">
        <v>0.25</v>
      </c>
      <c r="O6897" t="s">
        <v>31</v>
      </c>
      <c r="P6897">
        <v>1836</v>
      </c>
      <c r="Q6897">
        <v>12</v>
      </c>
      <c r="R6897" t="s">
        <v>106</v>
      </c>
    </row>
    <row r="6898" spans="1:18" x14ac:dyDescent="0.3">
      <c r="A6898">
        <v>6171</v>
      </c>
      <c r="B6898" t="s">
        <v>156</v>
      </c>
      <c r="C6898" t="s">
        <v>39</v>
      </c>
      <c r="D6898">
        <v>38</v>
      </c>
      <c r="E6898" t="s">
        <v>20</v>
      </c>
      <c r="F6898" t="s">
        <v>1560</v>
      </c>
      <c r="G6898" t="s">
        <v>29</v>
      </c>
      <c r="H6898" t="s">
        <v>1565</v>
      </c>
      <c r="I6898" s="1">
        <v>44976</v>
      </c>
      <c r="K6898">
        <v>1.74</v>
      </c>
      <c r="L6898" t="s">
        <v>24</v>
      </c>
      <c r="M6898">
        <v>91399</v>
      </c>
      <c r="N6898">
        <v>0.25</v>
      </c>
      <c r="O6898" t="s">
        <v>45</v>
      </c>
      <c r="P6898">
        <v>1061</v>
      </c>
      <c r="Q6898">
        <v>62</v>
      </c>
      <c r="R6898" t="s">
        <v>46</v>
      </c>
    </row>
    <row r="6899" spans="1:18" x14ac:dyDescent="0.3">
      <c r="A6899">
        <v>7911</v>
      </c>
      <c r="B6899" t="s">
        <v>606</v>
      </c>
      <c r="C6899" t="s">
        <v>19</v>
      </c>
      <c r="D6899">
        <v>38</v>
      </c>
      <c r="E6899" t="s">
        <v>20</v>
      </c>
      <c r="F6899" t="s">
        <v>1447</v>
      </c>
      <c r="G6899" t="s">
        <v>29</v>
      </c>
      <c r="H6899" t="s">
        <v>1448</v>
      </c>
      <c r="I6899" s="1">
        <v>43531</v>
      </c>
      <c r="K6899">
        <v>5.7</v>
      </c>
      <c r="L6899" t="s">
        <v>194</v>
      </c>
      <c r="M6899">
        <v>91406</v>
      </c>
      <c r="N6899">
        <v>0.2</v>
      </c>
      <c r="O6899" t="s">
        <v>36</v>
      </c>
      <c r="P6899">
        <v>4182</v>
      </c>
      <c r="Q6899">
        <v>97</v>
      </c>
      <c r="R6899" t="s">
        <v>26</v>
      </c>
    </row>
    <row r="6900" spans="1:18" x14ac:dyDescent="0.3">
      <c r="A6900">
        <v>9150</v>
      </c>
      <c r="B6900" t="s">
        <v>203</v>
      </c>
      <c r="C6900" t="s">
        <v>39</v>
      </c>
      <c r="D6900">
        <v>31</v>
      </c>
      <c r="E6900" t="s">
        <v>20</v>
      </c>
      <c r="F6900" t="s">
        <v>1447</v>
      </c>
      <c r="G6900" t="s">
        <v>29</v>
      </c>
      <c r="H6900" t="s">
        <v>1452</v>
      </c>
      <c r="I6900" s="1">
        <v>44669</v>
      </c>
      <c r="K6900">
        <v>2.58</v>
      </c>
      <c r="L6900" t="s">
        <v>65</v>
      </c>
      <c r="M6900">
        <v>91406</v>
      </c>
      <c r="N6900">
        <v>0.15</v>
      </c>
      <c r="O6900" t="s">
        <v>36</v>
      </c>
      <c r="P6900">
        <v>3720</v>
      </c>
      <c r="Q6900">
        <v>94</v>
      </c>
      <c r="R6900" t="s">
        <v>54</v>
      </c>
    </row>
    <row r="6901" spans="1:18" x14ac:dyDescent="0.3">
      <c r="A6901">
        <v>3575</v>
      </c>
      <c r="B6901" t="s">
        <v>882</v>
      </c>
      <c r="C6901" t="s">
        <v>19</v>
      </c>
      <c r="D6901">
        <v>40</v>
      </c>
      <c r="E6901" t="s">
        <v>34</v>
      </c>
      <c r="F6901" t="s">
        <v>929</v>
      </c>
      <c r="G6901" t="s">
        <v>22</v>
      </c>
      <c r="H6901" t="s">
        <v>1027</v>
      </c>
      <c r="I6901" s="1">
        <v>42389</v>
      </c>
      <c r="K6901">
        <v>8.82</v>
      </c>
      <c r="L6901" t="s">
        <v>194</v>
      </c>
      <c r="M6901">
        <v>91411</v>
      </c>
      <c r="N6901">
        <v>0.5</v>
      </c>
      <c r="O6901" t="s">
        <v>36</v>
      </c>
      <c r="P6901">
        <v>2798</v>
      </c>
      <c r="Q6901">
        <v>38</v>
      </c>
      <c r="R6901" t="s">
        <v>56</v>
      </c>
    </row>
    <row r="6902" spans="1:18" x14ac:dyDescent="0.3">
      <c r="A6902">
        <v>9565</v>
      </c>
      <c r="B6902" t="s">
        <v>362</v>
      </c>
      <c r="C6902" t="s">
        <v>19</v>
      </c>
      <c r="D6902">
        <v>43</v>
      </c>
      <c r="E6902" t="s">
        <v>34</v>
      </c>
      <c r="F6902" t="s">
        <v>929</v>
      </c>
      <c r="G6902" t="s">
        <v>22</v>
      </c>
      <c r="H6902" t="s">
        <v>962</v>
      </c>
      <c r="I6902" s="1">
        <v>42537</v>
      </c>
      <c r="K6902">
        <v>8.42</v>
      </c>
      <c r="L6902" t="s">
        <v>194</v>
      </c>
      <c r="M6902">
        <v>91411</v>
      </c>
      <c r="N6902">
        <v>0.25</v>
      </c>
      <c r="O6902" t="s">
        <v>36</v>
      </c>
      <c r="Q6902">
        <v>42</v>
      </c>
      <c r="R6902" t="s">
        <v>106</v>
      </c>
    </row>
    <row r="6903" spans="1:18" x14ac:dyDescent="0.3">
      <c r="A6903">
        <v>3451</v>
      </c>
      <c r="B6903" t="s">
        <v>830</v>
      </c>
      <c r="C6903" t="s">
        <v>19</v>
      </c>
      <c r="D6903">
        <v>44</v>
      </c>
      <c r="E6903" t="s">
        <v>34</v>
      </c>
      <c r="F6903" t="s">
        <v>1447</v>
      </c>
      <c r="G6903" t="s">
        <v>29</v>
      </c>
      <c r="H6903" t="s">
        <v>1452</v>
      </c>
      <c r="I6903" s="1">
        <v>44664</v>
      </c>
      <c r="J6903" s="1">
        <v>45058</v>
      </c>
      <c r="K6903">
        <v>1.08</v>
      </c>
      <c r="L6903" t="s">
        <v>24</v>
      </c>
      <c r="M6903">
        <v>91414</v>
      </c>
      <c r="N6903">
        <v>0.15</v>
      </c>
      <c r="O6903" t="s">
        <v>31</v>
      </c>
      <c r="P6903">
        <v>2677</v>
      </c>
      <c r="Q6903">
        <v>19</v>
      </c>
      <c r="R6903" t="s">
        <v>84</v>
      </c>
    </row>
    <row r="6904" spans="1:18" x14ac:dyDescent="0.3">
      <c r="A6904">
        <v>3613</v>
      </c>
      <c r="B6904" t="s">
        <v>437</v>
      </c>
      <c r="C6904" t="s">
        <v>39</v>
      </c>
      <c r="D6904">
        <v>63</v>
      </c>
      <c r="E6904" t="s">
        <v>48</v>
      </c>
      <c r="F6904" t="s">
        <v>1447</v>
      </c>
      <c r="G6904" t="s">
        <v>40</v>
      </c>
      <c r="H6904" t="s">
        <v>1485</v>
      </c>
      <c r="I6904" s="1">
        <v>42227</v>
      </c>
      <c r="J6904" s="1">
        <v>43875</v>
      </c>
      <c r="K6904">
        <v>4.51</v>
      </c>
      <c r="L6904" t="s">
        <v>65</v>
      </c>
      <c r="M6904">
        <v>91418</v>
      </c>
      <c r="N6904">
        <v>0.2</v>
      </c>
      <c r="O6904" t="s">
        <v>36</v>
      </c>
      <c r="P6904">
        <v>3194</v>
      </c>
      <c r="Q6904">
        <v>9</v>
      </c>
      <c r="R6904" t="s">
        <v>52</v>
      </c>
    </row>
    <row r="6905" spans="1:18" x14ac:dyDescent="0.3">
      <c r="A6905">
        <v>9602</v>
      </c>
      <c r="B6905" t="s">
        <v>1319</v>
      </c>
      <c r="C6905" t="s">
        <v>19</v>
      </c>
      <c r="D6905">
        <v>42</v>
      </c>
      <c r="E6905" t="s">
        <v>34</v>
      </c>
      <c r="F6905" t="s">
        <v>929</v>
      </c>
      <c r="G6905" t="s">
        <v>29</v>
      </c>
      <c r="H6905" t="s">
        <v>1027</v>
      </c>
      <c r="I6905" s="1">
        <v>43328</v>
      </c>
      <c r="K6905">
        <v>6.25</v>
      </c>
      <c r="L6905" t="s">
        <v>194</v>
      </c>
      <c r="M6905">
        <v>91428</v>
      </c>
      <c r="N6905">
        <v>0.2</v>
      </c>
      <c r="O6905" t="s">
        <v>36</v>
      </c>
      <c r="P6905">
        <v>8229</v>
      </c>
      <c r="Q6905">
        <v>25</v>
      </c>
      <c r="R6905" t="s">
        <v>61</v>
      </c>
    </row>
    <row r="6906" spans="1:18" x14ac:dyDescent="0.3">
      <c r="A6906">
        <v>1452</v>
      </c>
      <c r="B6906" t="s">
        <v>1227</v>
      </c>
      <c r="C6906" t="s">
        <v>39</v>
      </c>
      <c r="D6906">
        <v>56</v>
      </c>
      <c r="E6906" t="s">
        <v>28</v>
      </c>
      <c r="F6906" t="s">
        <v>488</v>
      </c>
      <c r="G6906" t="s">
        <v>22</v>
      </c>
      <c r="H6906" t="s">
        <v>611</v>
      </c>
      <c r="I6906" s="1">
        <v>42518</v>
      </c>
      <c r="K6906">
        <v>8.4700000000000006</v>
      </c>
      <c r="L6906" t="s">
        <v>194</v>
      </c>
      <c r="M6906">
        <v>91448</v>
      </c>
      <c r="N6906">
        <v>0.25</v>
      </c>
      <c r="O6906" t="s">
        <v>36</v>
      </c>
      <c r="P6906">
        <v>1244</v>
      </c>
      <c r="Q6906">
        <v>50</v>
      </c>
      <c r="R6906" t="s">
        <v>26</v>
      </c>
    </row>
    <row r="6907" spans="1:18" x14ac:dyDescent="0.3">
      <c r="A6907">
        <v>6625</v>
      </c>
      <c r="B6907" t="s">
        <v>1037</v>
      </c>
      <c r="C6907" t="s">
        <v>19</v>
      </c>
      <c r="D6907">
        <v>61</v>
      </c>
      <c r="E6907" t="s">
        <v>48</v>
      </c>
      <c r="F6907" t="s">
        <v>1360</v>
      </c>
      <c r="G6907" t="s">
        <v>22</v>
      </c>
      <c r="H6907" t="s">
        <v>1375</v>
      </c>
      <c r="I6907" s="1">
        <v>43007</v>
      </c>
      <c r="K6907">
        <v>7.13</v>
      </c>
      <c r="L6907" t="s">
        <v>194</v>
      </c>
      <c r="M6907">
        <v>91450</v>
      </c>
      <c r="N6907">
        <v>0.5</v>
      </c>
      <c r="O6907" t="s">
        <v>36</v>
      </c>
      <c r="Q6907">
        <v>7</v>
      </c>
      <c r="R6907" t="s">
        <v>32</v>
      </c>
    </row>
    <row r="6908" spans="1:18" x14ac:dyDescent="0.3">
      <c r="A6908">
        <v>8604</v>
      </c>
      <c r="B6908" t="s">
        <v>562</v>
      </c>
      <c r="C6908" t="s">
        <v>19</v>
      </c>
      <c r="D6908">
        <v>41</v>
      </c>
      <c r="E6908" t="s">
        <v>34</v>
      </c>
      <c r="F6908" t="s">
        <v>1360</v>
      </c>
      <c r="G6908" t="s">
        <v>29</v>
      </c>
      <c r="H6908" t="s">
        <v>1454</v>
      </c>
      <c r="I6908" s="1">
        <v>44188</v>
      </c>
      <c r="K6908">
        <v>3.9</v>
      </c>
      <c r="L6908" t="s">
        <v>65</v>
      </c>
      <c r="M6908">
        <v>91464</v>
      </c>
      <c r="N6908">
        <v>0.2</v>
      </c>
      <c r="O6908" t="s">
        <v>36</v>
      </c>
      <c r="P6908">
        <v>5743</v>
      </c>
      <c r="Q6908">
        <v>62</v>
      </c>
      <c r="R6908" t="s">
        <v>76</v>
      </c>
    </row>
    <row r="6909" spans="1:18" x14ac:dyDescent="0.3">
      <c r="A6909">
        <v>6617</v>
      </c>
      <c r="B6909" t="s">
        <v>221</v>
      </c>
      <c r="C6909" t="s">
        <v>39</v>
      </c>
      <c r="D6909">
        <v>49</v>
      </c>
      <c r="E6909" t="s">
        <v>34</v>
      </c>
      <c r="F6909" t="s">
        <v>488</v>
      </c>
      <c r="G6909" t="s">
        <v>29</v>
      </c>
      <c r="H6909" t="s">
        <v>560</v>
      </c>
      <c r="I6909" s="1">
        <v>42628</v>
      </c>
      <c r="K6909">
        <v>8.17</v>
      </c>
      <c r="L6909" t="s">
        <v>194</v>
      </c>
      <c r="M6909">
        <v>91464</v>
      </c>
      <c r="N6909">
        <v>0.2</v>
      </c>
      <c r="O6909" t="s">
        <v>36</v>
      </c>
      <c r="P6909">
        <v>5887</v>
      </c>
      <c r="Q6909">
        <v>0</v>
      </c>
      <c r="R6909" t="s">
        <v>49</v>
      </c>
    </row>
    <row r="6910" spans="1:18" x14ac:dyDescent="0.3">
      <c r="A6910">
        <v>8038</v>
      </c>
      <c r="B6910" t="s">
        <v>747</v>
      </c>
      <c r="C6910" t="s">
        <v>19</v>
      </c>
      <c r="D6910">
        <v>38</v>
      </c>
      <c r="E6910" t="s">
        <v>20</v>
      </c>
      <c r="F6910" t="s">
        <v>1447</v>
      </c>
      <c r="G6910" t="s">
        <v>29</v>
      </c>
      <c r="H6910" t="s">
        <v>1455</v>
      </c>
      <c r="I6910" s="1">
        <v>45234</v>
      </c>
      <c r="K6910">
        <v>1.03</v>
      </c>
      <c r="L6910" t="s">
        <v>24</v>
      </c>
      <c r="M6910">
        <v>91470</v>
      </c>
      <c r="N6910">
        <v>0.2</v>
      </c>
      <c r="O6910" t="s">
        <v>25</v>
      </c>
      <c r="P6910">
        <v>3031</v>
      </c>
      <c r="Q6910">
        <v>86</v>
      </c>
      <c r="R6910" t="s">
        <v>67</v>
      </c>
    </row>
    <row r="6911" spans="1:18" x14ac:dyDescent="0.3">
      <c r="A6911">
        <v>10827</v>
      </c>
      <c r="B6911" t="s">
        <v>769</v>
      </c>
      <c r="C6911" t="s">
        <v>39</v>
      </c>
      <c r="D6911">
        <v>52</v>
      </c>
      <c r="E6911" t="s">
        <v>28</v>
      </c>
      <c r="F6911" t="s">
        <v>1360</v>
      </c>
      <c r="G6911" t="s">
        <v>40</v>
      </c>
      <c r="H6911" t="s">
        <v>1385</v>
      </c>
      <c r="I6911" s="1">
        <v>43069</v>
      </c>
      <c r="K6911">
        <v>6.96</v>
      </c>
      <c r="L6911" t="s">
        <v>194</v>
      </c>
      <c r="M6911">
        <v>91473</v>
      </c>
      <c r="N6911">
        <v>0.5</v>
      </c>
      <c r="O6911" t="s">
        <v>36</v>
      </c>
      <c r="Q6911">
        <v>34</v>
      </c>
      <c r="R6911" t="s">
        <v>26</v>
      </c>
    </row>
    <row r="6912" spans="1:18" x14ac:dyDescent="0.3">
      <c r="A6912">
        <v>1174</v>
      </c>
      <c r="B6912" t="s">
        <v>481</v>
      </c>
      <c r="C6912" t="s">
        <v>39</v>
      </c>
      <c r="D6912">
        <v>39</v>
      </c>
      <c r="E6912" t="s">
        <v>20</v>
      </c>
      <c r="F6912" t="s">
        <v>488</v>
      </c>
      <c r="G6912" t="s">
        <v>40</v>
      </c>
      <c r="H6912" t="s">
        <v>597</v>
      </c>
      <c r="I6912" s="1">
        <v>42281</v>
      </c>
      <c r="K6912">
        <v>9.1199999999999992</v>
      </c>
      <c r="L6912" t="s">
        <v>194</v>
      </c>
      <c r="M6912">
        <v>91488</v>
      </c>
      <c r="N6912">
        <v>0.3</v>
      </c>
      <c r="O6912" t="s">
        <v>36</v>
      </c>
      <c r="P6912">
        <v>1148</v>
      </c>
      <c r="Q6912">
        <v>56</v>
      </c>
      <c r="R6912" t="s">
        <v>123</v>
      </c>
    </row>
    <row r="6913" spans="1:18" x14ac:dyDescent="0.3">
      <c r="A6913">
        <v>8820</v>
      </c>
      <c r="B6913" t="s">
        <v>748</v>
      </c>
      <c r="C6913" t="s">
        <v>39</v>
      </c>
      <c r="D6913">
        <v>45</v>
      </c>
      <c r="E6913" t="s">
        <v>34</v>
      </c>
      <c r="F6913" t="s">
        <v>483</v>
      </c>
      <c r="G6913" t="s">
        <v>29</v>
      </c>
      <c r="H6913" t="s">
        <v>557</v>
      </c>
      <c r="I6913" s="1">
        <v>42647</v>
      </c>
      <c r="K6913">
        <v>8.1199999999999992</v>
      </c>
      <c r="L6913" t="s">
        <v>194</v>
      </c>
      <c r="M6913">
        <v>91490</v>
      </c>
      <c r="N6913">
        <v>0.15</v>
      </c>
      <c r="O6913" t="s">
        <v>31</v>
      </c>
      <c r="P6913">
        <v>5415</v>
      </c>
      <c r="Q6913">
        <v>19</v>
      </c>
      <c r="R6913" t="s">
        <v>106</v>
      </c>
    </row>
    <row r="6914" spans="1:18" x14ac:dyDescent="0.3">
      <c r="A6914">
        <v>3342</v>
      </c>
      <c r="B6914" t="s">
        <v>314</v>
      </c>
      <c r="C6914" t="s">
        <v>19</v>
      </c>
      <c r="D6914">
        <v>34</v>
      </c>
      <c r="E6914" t="s">
        <v>20</v>
      </c>
      <c r="F6914" t="s">
        <v>1511</v>
      </c>
      <c r="G6914" t="s">
        <v>29</v>
      </c>
      <c r="H6914" t="s">
        <v>1536</v>
      </c>
      <c r="I6914" s="1">
        <v>44349</v>
      </c>
      <c r="K6914">
        <v>3.46</v>
      </c>
      <c r="L6914" t="s">
        <v>65</v>
      </c>
      <c r="M6914">
        <v>91492</v>
      </c>
      <c r="N6914">
        <v>0.25</v>
      </c>
      <c r="O6914" t="s">
        <v>25</v>
      </c>
      <c r="P6914">
        <v>3298</v>
      </c>
      <c r="Q6914">
        <v>71</v>
      </c>
      <c r="R6914" t="s">
        <v>56</v>
      </c>
    </row>
    <row r="6915" spans="1:18" x14ac:dyDescent="0.3">
      <c r="A6915">
        <v>10681</v>
      </c>
      <c r="B6915" t="s">
        <v>574</v>
      </c>
      <c r="C6915" t="s">
        <v>19</v>
      </c>
      <c r="D6915">
        <v>46</v>
      </c>
      <c r="E6915" t="s">
        <v>34</v>
      </c>
      <c r="F6915" t="s">
        <v>1560</v>
      </c>
      <c r="G6915" t="s">
        <v>29</v>
      </c>
      <c r="H6915" t="s">
        <v>1574</v>
      </c>
      <c r="I6915" s="1">
        <v>45112</v>
      </c>
      <c r="K6915">
        <v>1.37</v>
      </c>
      <c r="L6915" t="s">
        <v>24</v>
      </c>
      <c r="M6915">
        <v>91506</v>
      </c>
      <c r="N6915">
        <v>0.1</v>
      </c>
      <c r="O6915" t="s">
        <v>31</v>
      </c>
      <c r="P6915">
        <v>2253</v>
      </c>
      <c r="Q6915">
        <v>98</v>
      </c>
      <c r="R6915" t="s">
        <v>123</v>
      </c>
    </row>
    <row r="6916" spans="1:18" x14ac:dyDescent="0.3">
      <c r="A6916">
        <v>8296</v>
      </c>
      <c r="B6916" t="s">
        <v>1108</v>
      </c>
      <c r="C6916" t="s">
        <v>19</v>
      </c>
      <c r="D6916">
        <v>48</v>
      </c>
      <c r="E6916" t="s">
        <v>34</v>
      </c>
      <c r="F6916" t="s">
        <v>1511</v>
      </c>
      <c r="G6916" t="s">
        <v>40</v>
      </c>
      <c r="H6916" t="s">
        <v>1522</v>
      </c>
      <c r="I6916" s="1">
        <v>44269</v>
      </c>
      <c r="J6916" s="1">
        <v>44951</v>
      </c>
      <c r="K6916">
        <v>1.87</v>
      </c>
      <c r="L6916" t="s">
        <v>24</v>
      </c>
      <c r="M6916">
        <v>91512</v>
      </c>
      <c r="N6916">
        <v>0</v>
      </c>
      <c r="O6916" t="s">
        <v>36</v>
      </c>
      <c r="P6916">
        <v>2841</v>
      </c>
      <c r="Q6916">
        <v>27</v>
      </c>
      <c r="R6916" t="s">
        <v>84</v>
      </c>
    </row>
    <row r="6917" spans="1:18" x14ac:dyDescent="0.3">
      <c r="A6917">
        <v>7414</v>
      </c>
      <c r="B6917" t="s">
        <v>57</v>
      </c>
      <c r="C6917" t="s">
        <v>39</v>
      </c>
      <c r="D6917">
        <v>24</v>
      </c>
      <c r="E6917" t="s">
        <v>51</v>
      </c>
      <c r="F6917" t="s">
        <v>1360</v>
      </c>
      <c r="G6917" t="s">
        <v>29</v>
      </c>
      <c r="H6917" t="s">
        <v>1454</v>
      </c>
      <c r="I6917" s="1">
        <v>44600</v>
      </c>
      <c r="K6917">
        <v>2.77</v>
      </c>
      <c r="L6917" t="s">
        <v>65</v>
      </c>
      <c r="M6917">
        <v>91515</v>
      </c>
      <c r="N6917">
        <v>0.3</v>
      </c>
      <c r="O6917" t="s">
        <v>36</v>
      </c>
      <c r="P6917">
        <v>1248</v>
      </c>
      <c r="Q6917">
        <v>98</v>
      </c>
      <c r="R6917" t="s">
        <v>49</v>
      </c>
    </row>
    <row r="6918" spans="1:18" x14ac:dyDescent="0.3">
      <c r="A6918">
        <v>6819</v>
      </c>
      <c r="B6918" t="s">
        <v>1156</v>
      </c>
      <c r="C6918" t="s">
        <v>19</v>
      </c>
      <c r="D6918">
        <v>31</v>
      </c>
      <c r="E6918" t="s">
        <v>20</v>
      </c>
      <c r="F6918" t="s">
        <v>1560</v>
      </c>
      <c r="G6918" t="s">
        <v>29</v>
      </c>
      <c r="H6918" t="s">
        <v>1565</v>
      </c>
      <c r="I6918" s="1">
        <v>44689</v>
      </c>
      <c r="K6918">
        <v>2.5299999999999998</v>
      </c>
      <c r="L6918" t="s">
        <v>65</v>
      </c>
      <c r="M6918">
        <v>91520</v>
      </c>
      <c r="N6918">
        <v>0.2</v>
      </c>
      <c r="O6918" t="s">
        <v>36</v>
      </c>
      <c r="P6918">
        <v>4669</v>
      </c>
      <c r="Q6918">
        <v>60</v>
      </c>
      <c r="R6918" t="s">
        <v>46</v>
      </c>
    </row>
    <row r="6919" spans="1:18" x14ac:dyDescent="0.3">
      <c r="A6919">
        <v>3295</v>
      </c>
      <c r="B6919" t="s">
        <v>351</v>
      </c>
      <c r="C6919" t="s">
        <v>39</v>
      </c>
      <c r="D6919">
        <v>36</v>
      </c>
      <c r="E6919" t="s">
        <v>20</v>
      </c>
      <c r="F6919" t="s">
        <v>1447</v>
      </c>
      <c r="G6919" t="s">
        <v>40</v>
      </c>
      <c r="H6919" t="s">
        <v>1485</v>
      </c>
      <c r="I6919" s="1">
        <v>44438</v>
      </c>
      <c r="K6919">
        <v>3.21</v>
      </c>
      <c r="L6919" t="s">
        <v>65</v>
      </c>
      <c r="M6919">
        <v>91524</v>
      </c>
      <c r="N6919">
        <v>0.3</v>
      </c>
      <c r="O6919" t="s">
        <v>45</v>
      </c>
      <c r="P6919">
        <v>1753</v>
      </c>
      <c r="Q6919">
        <v>40</v>
      </c>
      <c r="R6919" t="s">
        <v>32</v>
      </c>
    </row>
    <row r="6920" spans="1:18" x14ac:dyDescent="0.3">
      <c r="A6920">
        <v>9263</v>
      </c>
      <c r="B6920" t="s">
        <v>1572</v>
      </c>
      <c r="C6920" t="s">
        <v>19</v>
      </c>
      <c r="D6920">
        <v>57</v>
      </c>
      <c r="E6920" t="s">
        <v>28</v>
      </c>
      <c r="F6920" t="s">
        <v>929</v>
      </c>
      <c r="G6920" t="s">
        <v>29</v>
      </c>
      <c r="H6920" t="s">
        <v>962</v>
      </c>
      <c r="I6920" s="1">
        <v>42822</v>
      </c>
      <c r="K6920">
        <v>7.64</v>
      </c>
      <c r="L6920" t="s">
        <v>194</v>
      </c>
      <c r="M6920">
        <v>91531</v>
      </c>
      <c r="N6920">
        <v>0.2</v>
      </c>
      <c r="O6920" t="s">
        <v>36</v>
      </c>
      <c r="P6920">
        <v>2104</v>
      </c>
      <c r="Q6920">
        <v>11</v>
      </c>
      <c r="R6920" t="s">
        <v>59</v>
      </c>
    </row>
    <row r="6921" spans="1:18" x14ac:dyDescent="0.3">
      <c r="A6921">
        <v>6748</v>
      </c>
      <c r="B6921" t="s">
        <v>196</v>
      </c>
      <c r="C6921" t="s">
        <v>39</v>
      </c>
      <c r="D6921">
        <v>23</v>
      </c>
      <c r="E6921" t="s">
        <v>51</v>
      </c>
      <c r="F6921" t="s">
        <v>1447</v>
      </c>
      <c r="G6921" t="s">
        <v>29</v>
      </c>
      <c r="H6921" t="s">
        <v>1448</v>
      </c>
      <c r="I6921" s="1">
        <v>44329</v>
      </c>
      <c r="K6921">
        <v>3.51</v>
      </c>
      <c r="L6921" t="s">
        <v>65</v>
      </c>
      <c r="M6921">
        <v>91538</v>
      </c>
      <c r="N6921">
        <v>0.3</v>
      </c>
      <c r="O6921" t="s">
        <v>36</v>
      </c>
      <c r="Q6921">
        <v>19</v>
      </c>
      <c r="R6921" t="s">
        <v>106</v>
      </c>
    </row>
    <row r="6922" spans="1:18" x14ac:dyDescent="0.3">
      <c r="A6922">
        <v>3656</v>
      </c>
      <c r="B6922" t="s">
        <v>905</v>
      </c>
      <c r="C6922" t="s">
        <v>19</v>
      </c>
      <c r="D6922">
        <v>62</v>
      </c>
      <c r="E6922" t="s">
        <v>48</v>
      </c>
      <c r="F6922" t="s">
        <v>1360</v>
      </c>
      <c r="G6922" t="s">
        <v>22</v>
      </c>
      <c r="H6922" t="s">
        <v>1375</v>
      </c>
      <c r="I6922" s="1">
        <v>43924</v>
      </c>
      <c r="K6922">
        <v>4.62</v>
      </c>
      <c r="L6922" t="s">
        <v>65</v>
      </c>
      <c r="M6922">
        <v>91544</v>
      </c>
      <c r="N6922">
        <v>0.1</v>
      </c>
      <c r="O6922" t="s">
        <v>36</v>
      </c>
      <c r="P6922">
        <v>1795</v>
      </c>
      <c r="Q6922">
        <v>64</v>
      </c>
      <c r="R6922" t="s">
        <v>123</v>
      </c>
    </row>
    <row r="6923" spans="1:18" x14ac:dyDescent="0.3">
      <c r="A6923">
        <v>8156</v>
      </c>
      <c r="B6923" t="s">
        <v>899</v>
      </c>
      <c r="C6923" t="s">
        <v>19</v>
      </c>
      <c r="D6923">
        <v>61</v>
      </c>
      <c r="E6923" t="s">
        <v>48</v>
      </c>
      <c r="F6923" t="s">
        <v>1360</v>
      </c>
      <c r="G6923" t="s">
        <v>29</v>
      </c>
      <c r="H6923" t="s">
        <v>1403</v>
      </c>
      <c r="I6923" s="1">
        <v>44731</v>
      </c>
      <c r="K6923">
        <v>2.41</v>
      </c>
      <c r="L6923" t="s">
        <v>65</v>
      </c>
      <c r="M6923">
        <v>91549</v>
      </c>
      <c r="N6923">
        <v>0.25</v>
      </c>
      <c r="O6923" t="s">
        <v>36</v>
      </c>
      <c r="P6923">
        <v>2737</v>
      </c>
      <c r="Q6923">
        <v>80</v>
      </c>
      <c r="R6923" t="s">
        <v>84</v>
      </c>
    </row>
    <row r="6924" spans="1:18" x14ac:dyDescent="0.3">
      <c r="A6924">
        <v>5942</v>
      </c>
      <c r="B6924" t="s">
        <v>1518</v>
      </c>
      <c r="C6924" t="s">
        <v>19</v>
      </c>
      <c r="D6924">
        <v>63</v>
      </c>
      <c r="E6924" t="s">
        <v>48</v>
      </c>
      <c r="F6924" t="s">
        <v>1511</v>
      </c>
      <c r="G6924" t="s">
        <v>29</v>
      </c>
      <c r="H6924" t="s">
        <v>1512</v>
      </c>
      <c r="I6924" s="1">
        <v>45192</v>
      </c>
      <c r="K6924">
        <v>1.1499999999999999</v>
      </c>
      <c r="L6924" t="s">
        <v>24</v>
      </c>
      <c r="M6924">
        <v>91556</v>
      </c>
      <c r="N6924">
        <v>0.25</v>
      </c>
      <c r="O6924" t="s">
        <v>36</v>
      </c>
      <c r="Q6924">
        <v>3</v>
      </c>
      <c r="R6924" t="s">
        <v>46</v>
      </c>
    </row>
    <row r="6925" spans="1:18" x14ac:dyDescent="0.3">
      <c r="A6925">
        <v>1399</v>
      </c>
      <c r="B6925" t="s">
        <v>1418</v>
      </c>
      <c r="C6925" t="s">
        <v>39</v>
      </c>
      <c r="D6925">
        <v>59</v>
      </c>
      <c r="E6925" t="s">
        <v>28</v>
      </c>
      <c r="F6925" t="s">
        <v>1447</v>
      </c>
      <c r="G6925" t="s">
        <v>22</v>
      </c>
      <c r="H6925" t="s">
        <v>1455</v>
      </c>
      <c r="I6925" s="1">
        <v>43779</v>
      </c>
      <c r="K6925">
        <v>5.0199999999999996</v>
      </c>
      <c r="L6925" t="s">
        <v>194</v>
      </c>
      <c r="M6925">
        <v>91557</v>
      </c>
      <c r="N6925">
        <v>0.25</v>
      </c>
      <c r="O6925" t="s">
        <v>31</v>
      </c>
      <c r="P6925">
        <v>1014</v>
      </c>
      <c r="Q6925">
        <v>69</v>
      </c>
      <c r="R6925" t="s">
        <v>54</v>
      </c>
    </row>
    <row r="6926" spans="1:18" x14ac:dyDescent="0.3">
      <c r="A6926">
        <v>2534</v>
      </c>
      <c r="B6926" t="s">
        <v>1308</v>
      </c>
      <c r="C6926" t="s">
        <v>19</v>
      </c>
      <c r="D6926">
        <v>38</v>
      </c>
      <c r="E6926" t="s">
        <v>20</v>
      </c>
      <c r="F6926" t="s">
        <v>1511</v>
      </c>
      <c r="G6926" t="s">
        <v>40</v>
      </c>
      <c r="H6926" t="s">
        <v>1536</v>
      </c>
      <c r="I6926" s="1">
        <v>45178</v>
      </c>
      <c r="K6926">
        <v>1.19</v>
      </c>
      <c r="L6926" t="s">
        <v>24</v>
      </c>
      <c r="M6926">
        <v>91568</v>
      </c>
      <c r="N6926">
        <v>0.15</v>
      </c>
      <c r="O6926" t="s">
        <v>45</v>
      </c>
      <c r="P6926">
        <v>1144</v>
      </c>
      <c r="Q6926">
        <v>82</v>
      </c>
      <c r="R6926" t="s">
        <v>71</v>
      </c>
    </row>
    <row r="6927" spans="1:18" x14ac:dyDescent="0.3">
      <c r="A6927">
        <v>8253</v>
      </c>
      <c r="B6927" t="s">
        <v>768</v>
      </c>
      <c r="C6927" t="s">
        <v>19</v>
      </c>
      <c r="D6927">
        <v>48</v>
      </c>
      <c r="E6927" t="s">
        <v>34</v>
      </c>
      <c r="F6927" t="s">
        <v>1511</v>
      </c>
      <c r="G6927" t="s">
        <v>29</v>
      </c>
      <c r="H6927" t="s">
        <v>1534</v>
      </c>
      <c r="I6927" s="1">
        <v>45367</v>
      </c>
      <c r="K6927">
        <v>0.67</v>
      </c>
      <c r="L6927" t="s">
        <v>24</v>
      </c>
      <c r="M6927">
        <v>91583</v>
      </c>
      <c r="N6927">
        <v>0.1</v>
      </c>
      <c r="O6927" t="s">
        <v>36</v>
      </c>
      <c r="Q6927">
        <v>18</v>
      </c>
      <c r="R6927" t="s">
        <v>123</v>
      </c>
    </row>
    <row r="6928" spans="1:18" x14ac:dyDescent="0.3">
      <c r="A6928">
        <v>8957</v>
      </c>
      <c r="B6928" t="s">
        <v>1023</v>
      </c>
      <c r="C6928" t="s">
        <v>39</v>
      </c>
      <c r="D6928">
        <v>51</v>
      </c>
      <c r="E6928" t="s">
        <v>28</v>
      </c>
      <c r="F6928" t="s">
        <v>1360</v>
      </c>
      <c r="G6928" t="s">
        <v>29</v>
      </c>
      <c r="H6928" t="s">
        <v>1415</v>
      </c>
      <c r="I6928" s="1">
        <v>43598</v>
      </c>
      <c r="K6928">
        <v>5.51</v>
      </c>
      <c r="L6928" t="s">
        <v>194</v>
      </c>
      <c r="M6928">
        <v>91590</v>
      </c>
      <c r="N6928">
        <v>0.25</v>
      </c>
      <c r="O6928" t="s">
        <v>31</v>
      </c>
      <c r="Q6928">
        <v>30</v>
      </c>
      <c r="R6928" t="s">
        <v>37</v>
      </c>
    </row>
    <row r="6929" spans="1:18" x14ac:dyDescent="0.3">
      <c r="A6929">
        <v>1742</v>
      </c>
      <c r="B6929" t="s">
        <v>1587</v>
      </c>
      <c r="C6929" t="s">
        <v>39</v>
      </c>
      <c r="D6929">
        <v>39</v>
      </c>
      <c r="E6929" t="s">
        <v>20</v>
      </c>
      <c r="F6929" t="s">
        <v>488</v>
      </c>
      <c r="G6929" t="s">
        <v>22</v>
      </c>
      <c r="H6929" t="s">
        <v>611</v>
      </c>
      <c r="I6929" s="1">
        <v>42542</v>
      </c>
      <c r="K6929">
        <v>8.41</v>
      </c>
      <c r="L6929" t="s">
        <v>194</v>
      </c>
      <c r="M6929">
        <v>91592</v>
      </c>
      <c r="N6929">
        <v>0.1</v>
      </c>
      <c r="O6929" t="s">
        <v>36</v>
      </c>
      <c r="P6929">
        <v>1028</v>
      </c>
      <c r="Q6929">
        <v>29</v>
      </c>
      <c r="R6929" t="s">
        <v>106</v>
      </c>
    </row>
    <row r="6930" spans="1:18" x14ac:dyDescent="0.3">
      <c r="A6930">
        <v>10124</v>
      </c>
      <c r="B6930" t="s">
        <v>457</v>
      </c>
      <c r="C6930" t="s">
        <v>19</v>
      </c>
      <c r="D6930">
        <v>51</v>
      </c>
      <c r="E6930" t="s">
        <v>28</v>
      </c>
      <c r="F6930" t="s">
        <v>488</v>
      </c>
      <c r="G6930" t="s">
        <v>29</v>
      </c>
      <c r="H6930" t="s">
        <v>560</v>
      </c>
      <c r="I6930" s="1">
        <v>42218</v>
      </c>
      <c r="K6930">
        <v>9.2899999999999991</v>
      </c>
      <c r="L6930" t="s">
        <v>194</v>
      </c>
      <c r="M6930">
        <v>91596</v>
      </c>
      <c r="N6930">
        <v>0.2</v>
      </c>
      <c r="O6930" t="s">
        <v>36</v>
      </c>
      <c r="P6930">
        <v>6603</v>
      </c>
      <c r="Q6930">
        <v>22</v>
      </c>
      <c r="R6930" t="s">
        <v>32</v>
      </c>
    </row>
    <row r="6931" spans="1:18" x14ac:dyDescent="0.3">
      <c r="A6931">
        <v>1070</v>
      </c>
      <c r="B6931" t="s">
        <v>220</v>
      </c>
      <c r="C6931" t="s">
        <v>39</v>
      </c>
      <c r="D6931">
        <v>30</v>
      </c>
      <c r="E6931" t="s">
        <v>20</v>
      </c>
      <c r="F6931" t="s">
        <v>1511</v>
      </c>
      <c r="G6931" t="s">
        <v>29</v>
      </c>
      <c r="H6931" t="s">
        <v>1522</v>
      </c>
      <c r="I6931" s="1">
        <v>45012</v>
      </c>
      <c r="K6931">
        <v>1.64</v>
      </c>
      <c r="L6931" t="s">
        <v>24</v>
      </c>
      <c r="M6931">
        <v>91614</v>
      </c>
      <c r="N6931">
        <v>0</v>
      </c>
      <c r="O6931" t="s">
        <v>36</v>
      </c>
      <c r="P6931">
        <v>1013</v>
      </c>
      <c r="Q6931">
        <v>54</v>
      </c>
      <c r="R6931" t="s">
        <v>84</v>
      </c>
    </row>
    <row r="6932" spans="1:18" x14ac:dyDescent="0.3">
      <c r="A6932">
        <v>3655</v>
      </c>
      <c r="B6932" t="s">
        <v>1491</v>
      </c>
      <c r="C6932" t="s">
        <v>19</v>
      </c>
      <c r="D6932">
        <v>32</v>
      </c>
      <c r="E6932" t="s">
        <v>20</v>
      </c>
      <c r="F6932" t="s">
        <v>1447</v>
      </c>
      <c r="G6932" t="s">
        <v>22</v>
      </c>
      <c r="H6932" t="s">
        <v>1513</v>
      </c>
      <c r="I6932" s="1">
        <v>44817</v>
      </c>
      <c r="J6932" s="1">
        <v>45292</v>
      </c>
      <c r="K6932">
        <v>1.3</v>
      </c>
      <c r="L6932" t="s">
        <v>24</v>
      </c>
      <c r="M6932">
        <v>91619</v>
      </c>
      <c r="N6932">
        <v>0.5</v>
      </c>
      <c r="O6932" t="s">
        <v>31</v>
      </c>
      <c r="P6932">
        <v>2699</v>
      </c>
      <c r="Q6932">
        <v>28</v>
      </c>
      <c r="R6932" t="s">
        <v>123</v>
      </c>
    </row>
    <row r="6933" spans="1:18" x14ac:dyDescent="0.3">
      <c r="A6933">
        <v>1016</v>
      </c>
      <c r="B6933" t="s">
        <v>934</v>
      </c>
      <c r="C6933" t="s">
        <v>19</v>
      </c>
      <c r="D6933">
        <v>44</v>
      </c>
      <c r="E6933" t="s">
        <v>34</v>
      </c>
      <c r="F6933" t="s">
        <v>1447</v>
      </c>
      <c r="G6933" t="s">
        <v>29</v>
      </c>
      <c r="H6933" t="s">
        <v>1513</v>
      </c>
      <c r="I6933" s="1">
        <v>44047</v>
      </c>
      <c r="K6933">
        <v>4.28</v>
      </c>
      <c r="L6933" t="s">
        <v>65</v>
      </c>
      <c r="M6933">
        <v>91632</v>
      </c>
      <c r="N6933">
        <v>0</v>
      </c>
      <c r="O6933" t="s">
        <v>36</v>
      </c>
      <c r="P6933">
        <v>1015</v>
      </c>
      <c r="Q6933">
        <v>26</v>
      </c>
      <c r="R6933" t="s">
        <v>84</v>
      </c>
    </row>
    <row r="6934" spans="1:18" x14ac:dyDescent="0.3">
      <c r="A6934">
        <v>6969</v>
      </c>
      <c r="B6934" t="s">
        <v>209</v>
      </c>
      <c r="C6934" t="s">
        <v>19</v>
      </c>
      <c r="D6934">
        <v>47</v>
      </c>
      <c r="E6934" t="s">
        <v>34</v>
      </c>
      <c r="F6934" t="s">
        <v>483</v>
      </c>
      <c r="G6934" t="s">
        <v>22</v>
      </c>
      <c r="H6934" t="s">
        <v>736</v>
      </c>
      <c r="I6934" s="1">
        <v>42204</v>
      </c>
      <c r="K6934">
        <v>9.33</v>
      </c>
      <c r="L6934" t="s">
        <v>194</v>
      </c>
      <c r="M6934">
        <v>91636</v>
      </c>
      <c r="N6934">
        <v>0.5</v>
      </c>
      <c r="O6934" t="s">
        <v>36</v>
      </c>
      <c r="P6934">
        <v>1758</v>
      </c>
      <c r="Q6934">
        <v>34</v>
      </c>
      <c r="R6934" t="s">
        <v>54</v>
      </c>
    </row>
    <row r="6935" spans="1:18" x14ac:dyDescent="0.3">
      <c r="A6935">
        <v>10552</v>
      </c>
      <c r="B6935" t="s">
        <v>588</v>
      </c>
      <c r="C6935" t="s">
        <v>19</v>
      </c>
      <c r="D6935">
        <v>40</v>
      </c>
      <c r="E6935" t="s">
        <v>34</v>
      </c>
      <c r="F6935" t="s">
        <v>488</v>
      </c>
      <c r="G6935" t="s">
        <v>29</v>
      </c>
      <c r="H6935" t="s">
        <v>597</v>
      </c>
      <c r="I6935" s="1">
        <v>42175</v>
      </c>
      <c r="K6935">
        <v>9.41</v>
      </c>
      <c r="L6935" t="s">
        <v>194</v>
      </c>
      <c r="M6935">
        <v>91650</v>
      </c>
      <c r="N6935">
        <v>0.1</v>
      </c>
      <c r="O6935" t="s">
        <v>45</v>
      </c>
      <c r="P6935">
        <v>5620</v>
      </c>
      <c r="Q6935">
        <v>70</v>
      </c>
      <c r="R6935" t="s">
        <v>76</v>
      </c>
    </row>
    <row r="6936" spans="1:18" x14ac:dyDescent="0.3">
      <c r="A6936">
        <v>6896</v>
      </c>
      <c r="B6936" t="s">
        <v>782</v>
      </c>
      <c r="C6936" t="s">
        <v>19</v>
      </c>
      <c r="D6936">
        <v>52</v>
      </c>
      <c r="E6936" t="s">
        <v>28</v>
      </c>
      <c r="F6936" t="s">
        <v>1511</v>
      </c>
      <c r="G6936" t="s">
        <v>29</v>
      </c>
      <c r="H6936" t="s">
        <v>1512</v>
      </c>
      <c r="I6936" s="1">
        <v>45088</v>
      </c>
      <c r="K6936">
        <v>1.43</v>
      </c>
      <c r="L6936" t="s">
        <v>24</v>
      </c>
      <c r="M6936">
        <v>91658</v>
      </c>
      <c r="N6936">
        <v>0.2</v>
      </c>
      <c r="O6936" t="s">
        <v>25</v>
      </c>
      <c r="P6936">
        <v>2417</v>
      </c>
      <c r="Q6936">
        <v>88</v>
      </c>
      <c r="R6936" t="s">
        <v>106</v>
      </c>
    </row>
    <row r="6937" spans="1:18" x14ac:dyDescent="0.3">
      <c r="A6937">
        <v>7893</v>
      </c>
      <c r="B6937" t="s">
        <v>672</v>
      </c>
      <c r="C6937" t="s">
        <v>19</v>
      </c>
      <c r="D6937">
        <v>25</v>
      </c>
      <c r="E6937" t="s">
        <v>20</v>
      </c>
      <c r="F6937" t="s">
        <v>1447</v>
      </c>
      <c r="G6937" t="s">
        <v>29</v>
      </c>
      <c r="H6937" t="s">
        <v>1452</v>
      </c>
      <c r="I6937" s="1">
        <v>44452</v>
      </c>
      <c r="K6937">
        <v>3.18</v>
      </c>
      <c r="L6937" t="s">
        <v>65</v>
      </c>
      <c r="M6937">
        <v>91659</v>
      </c>
      <c r="N6937">
        <v>0.5</v>
      </c>
      <c r="O6937" t="s">
        <v>45</v>
      </c>
      <c r="P6937">
        <v>2556</v>
      </c>
      <c r="Q6937">
        <v>86</v>
      </c>
      <c r="R6937" t="s">
        <v>52</v>
      </c>
    </row>
    <row r="6938" spans="1:18" x14ac:dyDescent="0.3">
      <c r="A6938">
        <v>10378</v>
      </c>
      <c r="B6938" t="s">
        <v>1059</v>
      </c>
      <c r="C6938" t="s">
        <v>19</v>
      </c>
      <c r="D6938">
        <v>51</v>
      </c>
      <c r="E6938" t="s">
        <v>28</v>
      </c>
      <c r="F6938" t="s">
        <v>1447</v>
      </c>
      <c r="G6938" t="s">
        <v>22</v>
      </c>
      <c r="H6938" t="s">
        <v>1513</v>
      </c>
      <c r="I6938" s="1">
        <v>44989</v>
      </c>
      <c r="K6938">
        <v>1.71</v>
      </c>
      <c r="L6938" t="s">
        <v>24</v>
      </c>
      <c r="M6938">
        <v>91664</v>
      </c>
      <c r="N6938">
        <v>0.2</v>
      </c>
      <c r="O6938" t="s">
        <v>45</v>
      </c>
      <c r="P6938">
        <v>7707</v>
      </c>
      <c r="Q6938">
        <v>61</v>
      </c>
      <c r="R6938" t="s">
        <v>56</v>
      </c>
    </row>
    <row r="6939" spans="1:18" x14ac:dyDescent="0.3">
      <c r="A6939">
        <v>5547</v>
      </c>
      <c r="B6939" t="s">
        <v>1449</v>
      </c>
      <c r="C6939" t="s">
        <v>39</v>
      </c>
      <c r="D6939">
        <v>52</v>
      </c>
      <c r="E6939" t="s">
        <v>28</v>
      </c>
      <c r="F6939" t="s">
        <v>1447</v>
      </c>
      <c r="G6939" t="s">
        <v>29</v>
      </c>
      <c r="H6939" t="s">
        <v>1485</v>
      </c>
      <c r="I6939" s="1">
        <v>44835</v>
      </c>
      <c r="K6939">
        <v>2.13</v>
      </c>
      <c r="L6939" t="s">
        <v>65</v>
      </c>
      <c r="M6939">
        <v>91670</v>
      </c>
      <c r="N6939">
        <v>0.25</v>
      </c>
      <c r="O6939" t="s">
        <v>45</v>
      </c>
      <c r="Q6939">
        <v>7</v>
      </c>
      <c r="R6939" t="s">
        <v>52</v>
      </c>
    </row>
    <row r="6940" spans="1:18" x14ac:dyDescent="0.3">
      <c r="A6940">
        <v>7101</v>
      </c>
      <c r="B6940" t="s">
        <v>491</v>
      </c>
      <c r="C6940" t="s">
        <v>39</v>
      </c>
      <c r="D6940">
        <v>52</v>
      </c>
      <c r="E6940" t="s">
        <v>28</v>
      </c>
      <c r="F6940" t="s">
        <v>1360</v>
      </c>
      <c r="G6940" t="s">
        <v>22</v>
      </c>
      <c r="H6940" t="s">
        <v>1385</v>
      </c>
      <c r="I6940" s="1">
        <v>43429</v>
      </c>
      <c r="J6940" s="1">
        <v>44448</v>
      </c>
      <c r="K6940">
        <v>2.79</v>
      </c>
      <c r="L6940" t="s">
        <v>65</v>
      </c>
      <c r="M6940">
        <v>91674</v>
      </c>
      <c r="N6940">
        <v>0.5</v>
      </c>
      <c r="O6940" t="s">
        <v>36</v>
      </c>
      <c r="P6940">
        <v>1115</v>
      </c>
      <c r="Q6940">
        <v>66</v>
      </c>
      <c r="R6940" t="s">
        <v>32</v>
      </c>
    </row>
    <row r="6941" spans="1:18" x14ac:dyDescent="0.3">
      <c r="A6941">
        <v>9056</v>
      </c>
      <c r="B6941" t="s">
        <v>1411</v>
      </c>
      <c r="C6941" t="s">
        <v>19</v>
      </c>
      <c r="D6941">
        <v>62</v>
      </c>
      <c r="E6941" t="s">
        <v>48</v>
      </c>
      <c r="F6941" t="s">
        <v>1447</v>
      </c>
      <c r="G6941" t="s">
        <v>22</v>
      </c>
      <c r="H6941" t="s">
        <v>1513</v>
      </c>
      <c r="I6941" s="1">
        <v>44345</v>
      </c>
      <c r="K6941">
        <v>3.47</v>
      </c>
      <c r="L6941" t="s">
        <v>65</v>
      </c>
      <c r="M6941">
        <v>91676</v>
      </c>
      <c r="N6941">
        <v>0.2</v>
      </c>
      <c r="O6941" t="s">
        <v>36</v>
      </c>
      <c r="P6941">
        <v>7093</v>
      </c>
      <c r="Q6941">
        <v>26</v>
      </c>
      <c r="R6941" t="s">
        <v>61</v>
      </c>
    </row>
    <row r="6942" spans="1:18" x14ac:dyDescent="0.3">
      <c r="A6942">
        <v>7334</v>
      </c>
      <c r="B6942" t="s">
        <v>935</v>
      </c>
      <c r="C6942" t="s">
        <v>39</v>
      </c>
      <c r="D6942">
        <v>38</v>
      </c>
      <c r="E6942" t="s">
        <v>20</v>
      </c>
      <c r="F6942" t="s">
        <v>1447</v>
      </c>
      <c r="G6942" t="s">
        <v>22</v>
      </c>
      <c r="H6942" t="s">
        <v>1452</v>
      </c>
      <c r="I6942" s="1">
        <v>44559</v>
      </c>
      <c r="K6942">
        <v>2.88</v>
      </c>
      <c r="L6942" t="s">
        <v>65</v>
      </c>
      <c r="M6942">
        <v>91683</v>
      </c>
      <c r="N6942">
        <v>0.25</v>
      </c>
      <c r="O6942" t="s">
        <v>31</v>
      </c>
      <c r="Q6942">
        <v>68</v>
      </c>
      <c r="R6942" t="s">
        <v>26</v>
      </c>
    </row>
    <row r="6943" spans="1:18" x14ac:dyDescent="0.3">
      <c r="A6943">
        <v>5568</v>
      </c>
      <c r="B6943" t="s">
        <v>510</v>
      </c>
      <c r="C6943" t="s">
        <v>19</v>
      </c>
      <c r="D6943">
        <v>49</v>
      </c>
      <c r="E6943" t="s">
        <v>34</v>
      </c>
      <c r="F6943" t="s">
        <v>1447</v>
      </c>
      <c r="G6943" t="s">
        <v>22</v>
      </c>
      <c r="H6943" t="s">
        <v>1448</v>
      </c>
      <c r="I6943" s="1">
        <v>44355</v>
      </c>
      <c r="K6943">
        <v>3.44</v>
      </c>
      <c r="L6943" t="s">
        <v>65</v>
      </c>
      <c r="M6943">
        <v>91699</v>
      </c>
      <c r="N6943">
        <v>0.25</v>
      </c>
      <c r="O6943" t="s">
        <v>31</v>
      </c>
      <c r="P6943">
        <v>1391</v>
      </c>
      <c r="Q6943">
        <v>89</v>
      </c>
      <c r="R6943" t="s">
        <v>61</v>
      </c>
    </row>
    <row r="6944" spans="1:18" x14ac:dyDescent="0.3">
      <c r="A6944">
        <v>8758</v>
      </c>
      <c r="B6944" t="s">
        <v>387</v>
      </c>
      <c r="C6944" t="s">
        <v>19</v>
      </c>
      <c r="D6944">
        <v>50</v>
      </c>
      <c r="E6944" t="s">
        <v>28</v>
      </c>
      <c r="F6944" t="s">
        <v>1511</v>
      </c>
      <c r="G6944" t="s">
        <v>29</v>
      </c>
      <c r="H6944" t="s">
        <v>1516</v>
      </c>
      <c r="I6944" s="1">
        <v>44434</v>
      </c>
      <c r="K6944">
        <v>3.23</v>
      </c>
      <c r="L6944" t="s">
        <v>65</v>
      </c>
      <c r="M6944">
        <v>91710</v>
      </c>
      <c r="N6944">
        <v>0.15</v>
      </c>
      <c r="O6944" t="s">
        <v>45</v>
      </c>
      <c r="P6944">
        <v>7669</v>
      </c>
      <c r="Q6944">
        <v>3</v>
      </c>
      <c r="R6944" t="s">
        <v>106</v>
      </c>
    </row>
    <row r="6945" spans="1:18" x14ac:dyDescent="0.3">
      <c r="A6945">
        <v>8717</v>
      </c>
      <c r="B6945" t="s">
        <v>279</v>
      </c>
      <c r="C6945" t="s">
        <v>39</v>
      </c>
      <c r="D6945">
        <v>52</v>
      </c>
      <c r="E6945" t="s">
        <v>28</v>
      </c>
      <c r="F6945" t="s">
        <v>1560</v>
      </c>
      <c r="G6945" t="s">
        <v>29</v>
      </c>
      <c r="H6945" t="s">
        <v>1574</v>
      </c>
      <c r="I6945" s="1">
        <v>42899</v>
      </c>
      <c r="J6945" s="1">
        <v>43803</v>
      </c>
      <c r="K6945">
        <v>2.48</v>
      </c>
      <c r="L6945" t="s">
        <v>65</v>
      </c>
      <c r="M6945">
        <v>91712</v>
      </c>
      <c r="N6945">
        <v>0.15</v>
      </c>
      <c r="O6945" t="s">
        <v>45</v>
      </c>
      <c r="P6945">
        <v>5696</v>
      </c>
      <c r="Q6945">
        <v>68</v>
      </c>
      <c r="R6945" t="s">
        <v>52</v>
      </c>
    </row>
    <row r="6946" spans="1:18" x14ac:dyDescent="0.3">
      <c r="A6946">
        <v>9984</v>
      </c>
      <c r="B6946" t="s">
        <v>986</v>
      </c>
      <c r="C6946" t="s">
        <v>19</v>
      </c>
      <c r="D6946">
        <v>54</v>
      </c>
      <c r="E6946" t="s">
        <v>28</v>
      </c>
      <c r="F6946" t="s">
        <v>483</v>
      </c>
      <c r="G6946" t="s">
        <v>22</v>
      </c>
      <c r="H6946" t="s">
        <v>557</v>
      </c>
      <c r="I6946" s="1">
        <v>42530</v>
      </c>
      <c r="K6946">
        <v>8.44</v>
      </c>
      <c r="L6946" t="s">
        <v>194</v>
      </c>
      <c r="M6946">
        <v>91715</v>
      </c>
      <c r="N6946">
        <v>0.2</v>
      </c>
      <c r="O6946" t="s">
        <v>36</v>
      </c>
      <c r="P6946">
        <v>7444</v>
      </c>
      <c r="Q6946">
        <v>26</v>
      </c>
      <c r="R6946" t="s">
        <v>49</v>
      </c>
    </row>
    <row r="6947" spans="1:18" x14ac:dyDescent="0.3">
      <c r="A6947">
        <v>8055</v>
      </c>
      <c r="B6947" t="s">
        <v>614</v>
      </c>
      <c r="C6947" t="s">
        <v>39</v>
      </c>
      <c r="D6947">
        <v>34</v>
      </c>
      <c r="E6947" t="s">
        <v>20</v>
      </c>
      <c r="F6947" t="s">
        <v>1360</v>
      </c>
      <c r="G6947" t="s">
        <v>22</v>
      </c>
      <c r="H6947" t="s">
        <v>1385</v>
      </c>
      <c r="I6947" s="1">
        <v>42162</v>
      </c>
      <c r="J6947" s="1">
        <v>44768</v>
      </c>
      <c r="K6947">
        <v>7.13</v>
      </c>
      <c r="L6947" t="s">
        <v>194</v>
      </c>
      <c r="M6947">
        <v>91716</v>
      </c>
      <c r="N6947">
        <v>0.3</v>
      </c>
      <c r="O6947" t="s">
        <v>36</v>
      </c>
      <c r="P6947">
        <v>6949</v>
      </c>
      <c r="Q6947">
        <v>49</v>
      </c>
      <c r="R6947" t="s">
        <v>32</v>
      </c>
    </row>
    <row r="6948" spans="1:18" x14ac:dyDescent="0.3">
      <c r="A6948">
        <v>1288</v>
      </c>
      <c r="B6948" t="s">
        <v>898</v>
      </c>
      <c r="C6948" t="s">
        <v>19</v>
      </c>
      <c r="D6948">
        <v>61</v>
      </c>
      <c r="E6948" t="s">
        <v>48</v>
      </c>
      <c r="F6948" t="s">
        <v>929</v>
      </c>
      <c r="G6948" t="s">
        <v>29</v>
      </c>
      <c r="H6948" t="s">
        <v>960</v>
      </c>
      <c r="I6948" s="1">
        <v>42726</v>
      </c>
      <c r="K6948">
        <v>7.9</v>
      </c>
      <c r="L6948" t="s">
        <v>194</v>
      </c>
      <c r="M6948">
        <v>91735</v>
      </c>
      <c r="N6948">
        <v>0.5</v>
      </c>
      <c r="O6948" t="s">
        <v>45</v>
      </c>
      <c r="P6948">
        <v>1209</v>
      </c>
      <c r="Q6948">
        <v>60</v>
      </c>
      <c r="R6948" t="s">
        <v>37</v>
      </c>
    </row>
    <row r="6949" spans="1:18" x14ac:dyDescent="0.3">
      <c r="A6949">
        <v>4274</v>
      </c>
      <c r="B6949" t="s">
        <v>161</v>
      </c>
      <c r="C6949" t="s">
        <v>19</v>
      </c>
      <c r="D6949">
        <v>62</v>
      </c>
      <c r="E6949" t="s">
        <v>48</v>
      </c>
      <c r="F6949" t="s">
        <v>483</v>
      </c>
      <c r="G6949" t="s">
        <v>29</v>
      </c>
      <c r="H6949" t="s">
        <v>523</v>
      </c>
      <c r="I6949" s="1">
        <v>42063</v>
      </c>
      <c r="K6949">
        <v>9.7200000000000006</v>
      </c>
      <c r="L6949" t="s">
        <v>194</v>
      </c>
      <c r="M6949">
        <v>91737</v>
      </c>
      <c r="N6949">
        <v>0.3</v>
      </c>
      <c r="O6949" t="s">
        <v>31</v>
      </c>
      <c r="P6949">
        <v>3111</v>
      </c>
      <c r="Q6949">
        <v>74</v>
      </c>
      <c r="R6949" t="s">
        <v>71</v>
      </c>
    </row>
    <row r="6950" spans="1:18" x14ac:dyDescent="0.3">
      <c r="A6950">
        <v>7403</v>
      </c>
      <c r="B6950" t="s">
        <v>322</v>
      </c>
      <c r="C6950" t="s">
        <v>19</v>
      </c>
      <c r="D6950">
        <v>61</v>
      </c>
      <c r="E6950" t="s">
        <v>48</v>
      </c>
      <c r="F6950" t="s">
        <v>1447</v>
      </c>
      <c r="G6950" t="s">
        <v>40</v>
      </c>
      <c r="H6950" t="s">
        <v>1448</v>
      </c>
      <c r="I6950" s="1">
        <v>43655</v>
      </c>
      <c r="J6950" s="1">
        <v>45465</v>
      </c>
      <c r="K6950">
        <v>4.96</v>
      </c>
      <c r="L6950" t="s">
        <v>65</v>
      </c>
      <c r="M6950">
        <v>91741</v>
      </c>
      <c r="N6950">
        <v>0.25</v>
      </c>
      <c r="O6950" t="s">
        <v>45</v>
      </c>
      <c r="P6950">
        <v>1305</v>
      </c>
      <c r="Q6950">
        <v>90</v>
      </c>
      <c r="R6950" t="s">
        <v>84</v>
      </c>
    </row>
    <row r="6951" spans="1:18" x14ac:dyDescent="0.3">
      <c r="A6951">
        <v>8497</v>
      </c>
      <c r="B6951" t="s">
        <v>1121</v>
      </c>
      <c r="C6951" t="s">
        <v>39</v>
      </c>
      <c r="D6951">
        <v>57</v>
      </c>
      <c r="E6951" t="s">
        <v>28</v>
      </c>
      <c r="F6951" t="s">
        <v>483</v>
      </c>
      <c r="G6951" t="s">
        <v>29</v>
      </c>
      <c r="H6951" t="s">
        <v>484</v>
      </c>
      <c r="I6951" s="1">
        <v>42314</v>
      </c>
      <c r="K6951">
        <v>9.0299999999999994</v>
      </c>
      <c r="L6951" t="s">
        <v>194</v>
      </c>
      <c r="M6951">
        <v>91752</v>
      </c>
      <c r="N6951">
        <v>0.15</v>
      </c>
      <c r="O6951" t="s">
        <v>36</v>
      </c>
      <c r="P6951">
        <v>7934</v>
      </c>
      <c r="Q6951">
        <v>95</v>
      </c>
      <c r="R6951" t="s">
        <v>37</v>
      </c>
    </row>
    <row r="6952" spans="1:18" x14ac:dyDescent="0.3">
      <c r="A6952">
        <v>7346</v>
      </c>
      <c r="B6952" t="s">
        <v>1464</v>
      </c>
      <c r="C6952" t="s">
        <v>19</v>
      </c>
      <c r="D6952">
        <v>39</v>
      </c>
      <c r="E6952" t="s">
        <v>20</v>
      </c>
      <c r="F6952" t="s">
        <v>929</v>
      </c>
      <c r="G6952" t="s">
        <v>22</v>
      </c>
      <c r="H6952" t="s">
        <v>1027</v>
      </c>
      <c r="I6952" s="1">
        <v>42210</v>
      </c>
      <c r="K6952">
        <v>9.31</v>
      </c>
      <c r="L6952" t="s">
        <v>194</v>
      </c>
      <c r="M6952">
        <v>91755</v>
      </c>
      <c r="N6952">
        <v>0.3</v>
      </c>
      <c r="O6952" t="s">
        <v>45</v>
      </c>
      <c r="P6952">
        <v>2225</v>
      </c>
      <c r="Q6952">
        <v>9</v>
      </c>
      <c r="R6952" t="s">
        <v>26</v>
      </c>
    </row>
    <row r="6953" spans="1:18" x14ac:dyDescent="0.3">
      <c r="A6953">
        <v>6799</v>
      </c>
      <c r="B6953" t="s">
        <v>953</v>
      </c>
      <c r="C6953" t="s">
        <v>19</v>
      </c>
      <c r="D6953">
        <v>62</v>
      </c>
      <c r="E6953" t="s">
        <v>48</v>
      </c>
      <c r="F6953" t="s">
        <v>1360</v>
      </c>
      <c r="G6953" t="s">
        <v>29</v>
      </c>
      <c r="H6953" t="s">
        <v>1415</v>
      </c>
      <c r="I6953" s="1">
        <v>43895</v>
      </c>
      <c r="K6953">
        <v>4.7</v>
      </c>
      <c r="L6953" t="s">
        <v>65</v>
      </c>
      <c r="M6953">
        <v>91755</v>
      </c>
      <c r="N6953">
        <v>0.1</v>
      </c>
      <c r="O6953" t="s">
        <v>31</v>
      </c>
      <c r="P6953">
        <v>3844</v>
      </c>
      <c r="Q6953">
        <v>78</v>
      </c>
      <c r="R6953" t="s">
        <v>88</v>
      </c>
    </row>
    <row r="6954" spans="1:18" x14ac:dyDescent="0.3">
      <c r="A6954">
        <v>8549</v>
      </c>
      <c r="B6954" t="s">
        <v>1372</v>
      </c>
      <c r="C6954" t="s">
        <v>39</v>
      </c>
      <c r="D6954">
        <v>36</v>
      </c>
      <c r="E6954" t="s">
        <v>20</v>
      </c>
      <c r="F6954" t="s">
        <v>1447</v>
      </c>
      <c r="G6954" t="s">
        <v>29</v>
      </c>
      <c r="H6954" t="s">
        <v>1455</v>
      </c>
      <c r="I6954" s="1">
        <v>43706</v>
      </c>
      <c r="K6954">
        <v>5.22</v>
      </c>
      <c r="L6954" t="s">
        <v>194</v>
      </c>
      <c r="M6954">
        <v>91758</v>
      </c>
      <c r="N6954">
        <v>0.1</v>
      </c>
      <c r="O6954" t="s">
        <v>31</v>
      </c>
      <c r="P6954">
        <v>3819</v>
      </c>
      <c r="Q6954">
        <v>88</v>
      </c>
      <c r="R6954" t="s">
        <v>26</v>
      </c>
    </row>
    <row r="6955" spans="1:18" x14ac:dyDescent="0.3">
      <c r="A6955">
        <v>8846</v>
      </c>
      <c r="B6955" t="s">
        <v>273</v>
      </c>
      <c r="C6955" t="s">
        <v>19</v>
      </c>
      <c r="D6955">
        <v>28</v>
      </c>
      <c r="E6955" t="s">
        <v>20</v>
      </c>
      <c r="F6955" t="s">
        <v>1560</v>
      </c>
      <c r="G6955" t="s">
        <v>29</v>
      </c>
      <c r="H6955" t="s">
        <v>1561</v>
      </c>
      <c r="I6955" s="1">
        <v>45431</v>
      </c>
      <c r="K6955">
        <v>0.5</v>
      </c>
      <c r="L6955" t="s">
        <v>24</v>
      </c>
      <c r="M6955">
        <v>91759</v>
      </c>
      <c r="N6955">
        <v>0.2</v>
      </c>
      <c r="O6955" t="s">
        <v>25</v>
      </c>
      <c r="P6955">
        <v>3196</v>
      </c>
      <c r="Q6955">
        <v>15</v>
      </c>
      <c r="R6955" t="s">
        <v>59</v>
      </c>
    </row>
    <row r="6956" spans="1:18" x14ac:dyDescent="0.3">
      <c r="A6956">
        <v>1605</v>
      </c>
      <c r="B6956" t="s">
        <v>1370</v>
      </c>
      <c r="C6956" t="s">
        <v>19</v>
      </c>
      <c r="D6956">
        <v>55</v>
      </c>
      <c r="E6956" t="s">
        <v>28</v>
      </c>
      <c r="F6956" t="s">
        <v>1511</v>
      </c>
      <c r="G6956" t="s">
        <v>22</v>
      </c>
      <c r="H6956" t="s">
        <v>1536</v>
      </c>
      <c r="I6956" s="1">
        <v>42667</v>
      </c>
      <c r="J6956" s="1">
        <v>44006</v>
      </c>
      <c r="K6956">
        <v>3.67</v>
      </c>
      <c r="L6956" t="s">
        <v>65</v>
      </c>
      <c r="M6956">
        <v>91765</v>
      </c>
      <c r="N6956">
        <v>0.2</v>
      </c>
      <c r="O6956" t="s">
        <v>36</v>
      </c>
      <c r="P6956">
        <v>1221</v>
      </c>
      <c r="Q6956">
        <v>7</v>
      </c>
      <c r="R6956" t="s">
        <v>80</v>
      </c>
    </row>
    <row r="6957" spans="1:18" x14ac:dyDescent="0.3">
      <c r="A6957">
        <v>8840</v>
      </c>
      <c r="B6957" t="s">
        <v>845</v>
      </c>
      <c r="C6957" t="s">
        <v>19</v>
      </c>
      <c r="D6957">
        <v>50</v>
      </c>
      <c r="E6957" t="s">
        <v>28</v>
      </c>
      <c r="F6957" t="s">
        <v>1560</v>
      </c>
      <c r="G6957" t="s">
        <v>40</v>
      </c>
      <c r="H6957" t="s">
        <v>1561</v>
      </c>
      <c r="I6957" s="1">
        <v>44778</v>
      </c>
      <c r="K6957">
        <v>2.2799999999999998</v>
      </c>
      <c r="L6957" t="s">
        <v>65</v>
      </c>
      <c r="M6957">
        <v>91767</v>
      </c>
      <c r="N6957">
        <v>0.15</v>
      </c>
      <c r="O6957" t="s">
        <v>31</v>
      </c>
      <c r="P6957">
        <v>7852</v>
      </c>
      <c r="Q6957">
        <v>15</v>
      </c>
      <c r="R6957" t="s">
        <v>42</v>
      </c>
    </row>
    <row r="6958" spans="1:18" x14ac:dyDescent="0.3">
      <c r="A6958">
        <v>8629</v>
      </c>
      <c r="B6958" t="s">
        <v>981</v>
      </c>
      <c r="C6958" t="s">
        <v>19</v>
      </c>
      <c r="D6958">
        <v>26</v>
      </c>
      <c r="E6958" t="s">
        <v>20</v>
      </c>
      <c r="F6958" t="s">
        <v>1511</v>
      </c>
      <c r="G6958" t="s">
        <v>29</v>
      </c>
      <c r="H6958" t="s">
        <v>1522</v>
      </c>
      <c r="I6958" s="1">
        <v>43493</v>
      </c>
      <c r="J6958" s="1">
        <v>44914</v>
      </c>
      <c r="K6958">
        <v>3.89</v>
      </c>
      <c r="L6958" t="s">
        <v>65</v>
      </c>
      <c r="M6958">
        <v>91769</v>
      </c>
      <c r="N6958">
        <v>0.25</v>
      </c>
      <c r="O6958" t="s">
        <v>36</v>
      </c>
      <c r="Q6958">
        <v>73</v>
      </c>
      <c r="R6958" t="s">
        <v>67</v>
      </c>
    </row>
    <row r="6959" spans="1:18" x14ac:dyDescent="0.3">
      <c r="A6959">
        <v>9728</v>
      </c>
      <c r="B6959" t="s">
        <v>1456</v>
      </c>
      <c r="C6959" t="s">
        <v>19</v>
      </c>
      <c r="D6959">
        <v>61</v>
      </c>
      <c r="E6959" t="s">
        <v>48</v>
      </c>
      <c r="F6959" t="s">
        <v>1360</v>
      </c>
      <c r="G6959" t="s">
        <v>40</v>
      </c>
      <c r="H6959" t="s">
        <v>1361</v>
      </c>
      <c r="I6959" s="1">
        <v>43173</v>
      </c>
      <c r="K6959">
        <v>6.68</v>
      </c>
      <c r="L6959" t="s">
        <v>194</v>
      </c>
      <c r="M6959">
        <v>91772</v>
      </c>
      <c r="N6959">
        <v>0.15</v>
      </c>
      <c r="O6959" t="s">
        <v>31</v>
      </c>
      <c r="Q6959">
        <v>31</v>
      </c>
      <c r="R6959" t="s">
        <v>80</v>
      </c>
    </row>
    <row r="6960" spans="1:18" x14ac:dyDescent="0.3">
      <c r="A6960">
        <v>1137</v>
      </c>
      <c r="B6960" t="s">
        <v>628</v>
      </c>
      <c r="C6960" t="s">
        <v>19</v>
      </c>
      <c r="D6960">
        <v>42</v>
      </c>
      <c r="E6960" t="s">
        <v>34</v>
      </c>
      <c r="F6960" t="s">
        <v>1447</v>
      </c>
      <c r="G6960" t="s">
        <v>22</v>
      </c>
      <c r="H6960" t="s">
        <v>1485</v>
      </c>
      <c r="I6960" s="1">
        <v>43885</v>
      </c>
      <c r="K6960">
        <v>4.7300000000000004</v>
      </c>
      <c r="L6960" t="s">
        <v>65</v>
      </c>
      <c r="M6960">
        <v>91782</v>
      </c>
      <c r="N6960">
        <v>0.15</v>
      </c>
      <c r="O6960" t="s">
        <v>36</v>
      </c>
      <c r="Q6960">
        <v>69</v>
      </c>
      <c r="R6960" t="s">
        <v>67</v>
      </c>
    </row>
    <row r="6961" spans="1:18" x14ac:dyDescent="0.3">
      <c r="A6961">
        <v>7308</v>
      </c>
      <c r="B6961" t="s">
        <v>438</v>
      </c>
      <c r="C6961" t="s">
        <v>39</v>
      </c>
      <c r="D6961">
        <v>41</v>
      </c>
      <c r="E6961" t="s">
        <v>34</v>
      </c>
      <c r="F6961" t="s">
        <v>483</v>
      </c>
      <c r="G6961" t="s">
        <v>22</v>
      </c>
      <c r="H6961" t="s">
        <v>523</v>
      </c>
      <c r="I6961" s="1">
        <v>42628</v>
      </c>
      <c r="K6961">
        <v>8.17</v>
      </c>
      <c r="L6961" t="s">
        <v>194</v>
      </c>
      <c r="M6961">
        <v>91810</v>
      </c>
      <c r="N6961">
        <v>0.15</v>
      </c>
      <c r="O6961" t="s">
        <v>31</v>
      </c>
      <c r="P6961">
        <v>5771</v>
      </c>
      <c r="Q6961">
        <v>63</v>
      </c>
      <c r="R6961" t="s">
        <v>67</v>
      </c>
    </row>
    <row r="6962" spans="1:18" x14ac:dyDescent="0.3">
      <c r="A6962">
        <v>7804</v>
      </c>
      <c r="B6962" t="s">
        <v>139</v>
      </c>
      <c r="C6962" t="s">
        <v>19</v>
      </c>
      <c r="D6962">
        <v>51</v>
      </c>
      <c r="E6962" t="s">
        <v>28</v>
      </c>
      <c r="F6962" t="s">
        <v>1511</v>
      </c>
      <c r="G6962" t="s">
        <v>40</v>
      </c>
      <c r="H6962" t="s">
        <v>1522</v>
      </c>
      <c r="I6962" s="1">
        <v>45175</v>
      </c>
      <c r="K6962">
        <v>1.2</v>
      </c>
      <c r="L6962" t="s">
        <v>24</v>
      </c>
      <c r="M6962">
        <v>91814</v>
      </c>
      <c r="N6962">
        <v>0.15</v>
      </c>
      <c r="O6962" t="s">
        <v>36</v>
      </c>
      <c r="P6962">
        <v>4585</v>
      </c>
      <c r="Q6962">
        <v>98</v>
      </c>
      <c r="R6962" t="s">
        <v>76</v>
      </c>
    </row>
    <row r="6963" spans="1:18" x14ac:dyDescent="0.3">
      <c r="A6963">
        <v>10395</v>
      </c>
      <c r="B6963" t="s">
        <v>952</v>
      </c>
      <c r="C6963" t="s">
        <v>19</v>
      </c>
      <c r="D6963">
        <v>38</v>
      </c>
      <c r="E6963" t="s">
        <v>20</v>
      </c>
      <c r="F6963" t="s">
        <v>1560</v>
      </c>
      <c r="G6963" t="s">
        <v>40</v>
      </c>
      <c r="H6963" t="s">
        <v>1565</v>
      </c>
      <c r="I6963" s="1">
        <v>45303</v>
      </c>
      <c r="K6963">
        <v>0.85</v>
      </c>
      <c r="L6963" t="s">
        <v>24</v>
      </c>
      <c r="M6963">
        <v>91816</v>
      </c>
      <c r="N6963">
        <v>0</v>
      </c>
      <c r="O6963" t="s">
        <v>36</v>
      </c>
      <c r="P6963">
        <v>8661</v>
      </c>
      <c r="Q6963">
        <v>2</v>
      </c>
      <c r="R6963" t="s">
        <v>84</v>
      </c>
    </row>
    <row r="6964" spans="1:18" x14ac:dyDescent="0.3">
      <c r="A6964">
        <v>3563</v>
      </c>
      <c r="B6964" t="s">
        <v>857</v>
      </c>
      <c r="C6964" t="s">
        <v>39</v>
      </c>
      <c r="D6964">
        <v>53</v>
      </c>
      <c r="E6964" t="s">
        <v>28</v>
      </c>
      <c r="F6964" t="s">
        <v>1560</v>
      </c>
      <c r="G6964" t="s">
        <v>29</v>
      </c>
      <c r="H6964" t="s">
        <v>1565</v>
      </c>
      <c r="I6964" s="1">
        <v>44793</v>
      </c>
      <c r="K6964">
        <v>2.2400000000000002</v>
      </c>
      <c r="L6964" t="s">
        <v>65</v>
      </c>
      <c r="M6964">
        <v>91821</v>
      </c>
      <c r="N6964">
        <v>0.1</v>
      </c>
      <c r="O6964" t="s">
        <v>36</v>
      </c>
      <c r="P6964">
        <v>2680</v>
      </c>
      <c r="Q6964">
        <v>30</v>
      </c>
      <c r="R6964" t="s">
        <v>26</v>
      </c>
    </row>
    <row r="6965" spans="1:18" x14ac:dyDescent="0.3">
      <c r="A6965">
        <v>1735</v>
      </c>
      <c r="B6965" t="s">
        <v>1239</v>
      </c>
      <c r="C6965" t="s">
        <v>39</v>
      </c>
      <c r="D6965">
        <v>58</v>
      </c>
      <c r="E6965" t="s">
        <v>28</v>
      </c>
      <c r="F6965" t="s">
        <v>1447</v>
      </c>
      <c r="G6965" t="s">
        <v>29</v>
      </c>
      <c r="H6965" t="s">
        <v>1452</v>
      </c>
      <c r="I6965" s="1">
        <v>43914</v>
      </c>
      <c r="J6965" s="1">
        <v>45269</v>
      </c>
      <c r="K6965">
        <v>3.71</v>
      </c>
      <c r="L6965" t="s">
        <v>65</v>
      </c>
      <c r="M6965">
        <v>91822</v>
      </c>
      <c r="N6965">
        <v>0.5</v>
      </c>
      <c r="O6965" t="s">
        <v>45</v>
      </c>
      <c r="P6965">
        <v>1188</v>
      </c>
      <c r="Q6965">
        <v>81</v>
      </c>
      <c r="R6965" t="s">
        <v>32</v>
      </c>
    </row>
    <row r="6966" spans="1:18" x14ac:dyDescent="0.3">
      <c r="A6966">
        <v>6622</v>
      </c>
      <c r="B6966" t="s">
        <v>1266</v>
      </c>
      <c r="C6966" t="s">
        <v>39</v>
      </c>
      <c r="D6966">
        <v>31</v>
      </c>
      <c r="E6966" t="s">
        <v>20</v>
      </c>
      <c r="F6966" t="s">
        <v>488</v>
      </c>
      <c r="G6966" t="s">
        <v>29</v>
      </c>
      <c r="H6966" t="s">
        <v>560</v>
      </c>
      <c r="I6966" s="1">
        <v>42169</v>
      </c>
      <c r="K6966">
        <v>9.43</v>
      </c>
      <c r="L6966" t="s">
        <v>194</v>
      </c>
      <c r="M6966">
        <v>91846</v>
      </c>
      <c r="N6966">
        <v>0.15</v>
      </c>
      <c r="O6966" t="s">
        <v>45</v>
      </c>
      <c r="Q6966">
        <v>18</v>
      </c>
      <c r="R6966" t="s">
        <v>76</v>
      </c>
    </row>
    <row r="6967" spans="1:18" x14ac:dyDescent="0.3">
      <c r="A6967">
        <v>9878</v>
      </c>
      <c r="B6967" t="s">
        <v>501</v>
      </c>
      <c r="C6967" t="s">
        <v>19</v>
      </c>
      <c r="D6967">
        <v>42</v>
      </c>
      <c r="E6967" t="s">
        <v>34</v>
      </c>
      <c r="F6967" t="s">
        <v>1447</v>
      </c>
      <c r="G6967" t="s">
        <v>29</v>
      </c>
      <c r="H6967" t="s">
        <v>1452</v>
      </c>
      <c r="I6967" s="1">
        <v>43931</v>
      </c>
      <c r="K6967">
        <v>4.5999999999999996</v>
      </c>
      <c r="L6967" t="s">
        <v>65</v>
      </c>
      <c r="M6967">
        <v>91855</v>
      </c>
      <c r="N6967">
        <v>0.2</v>
      </c>
      <c r="O6967" t="s">
        <v>25</v>
      </c>
      <c r="P6967">
        <v>2643</v>
      </c>
      <c r="Q6967">
        <v>8</v>
      </c>
      <c r="R6967" t="s">
        <v>54</v>
      </c>
    </row>
    <row r="6968" spans="1:18" x14ac:dyDescent="0.3">
      <c r="A6968">
        <v>9580</v>
      </c>
      <c r="B6968" t="s">
        <v>1308</v>
      </c>
      <c r="C6968" t="s">
        <v>39</v>
      </c>
      <c r="D6968">
        <v>49</v>
      </c>
      <c r="E6968" t="s">
        <v>34</v>
      </c>
      <c r="F6968" t="s">
        <v>1360</v>
      </c>
      <c r="G6968" t="s">
        <v>29</v>
      </c>
      <c r="H6968" t="s">
        <v>1415</v>
      </c>
      <c r="I6968" s="1">
        <v>43237</v>
      </c>
      <c r="K6968">
        <v>6.5</v>
      </c>
      <c r="L6968" t="s">
        <v>194</v>
      </c>
      <c r="M6968">
        <v>91882</v>
      </c>
      <c r="N6968">
        <v>0.5</v>
      </c>
      <c r="O6968" t="s">
        <v>31</v>
      </c>
      <c r="P6968">
        <v>6741</v>
      </c>
      <c r="Q6968">
        <v>58</v>
      </c>
      <c r="R6968" t="s">
        <v>61</v>
      </c>
    </row>
    <row r="6969" spans="1:18" x14ac:dyDescent="0.3">
      <c r="A6969">
        <v>10920</v>
      </c>
      <c r="B6969" t="s">
        <v>186</v>
      </c>
      <c r="C6969" t="s">
        <v>39</v>
      </c>
      <c r="D6969">
        <v>34</v>
      </c>
      <c r="E6969" t="s">
        <v>20</v>
      </c>
      <c r="F6969" t="s">
        <v>1511</v>
      </c>
      <c r="G6969" t="s">
        <v>29</v>
      </c>
      <c r="H6969" t="s">
        <v>1522</v>
      </c>
      <c r="I6969" s="1">
        <v>44620</v>
      </c>
      <c r="J6969" s="1">
        <v>45041</v>
      </c>
      <c r="K6969">
        <v>1.1499999999999999</v>
      </c>
      <c r="L6969" t="s">
        <v>24</v>
      </c>
      <c r="M6969">
        <v>91883</v>
      </c>
      <c r="N6969">
        <v>0.15</v>
      </c>
      <c r="O6969" t="s">
        <v>36</v>
      </c>
      <c r="P6969">
        <v>4308</v>
      </c>
      <c r="Q6969">
        <v>0</v>
      </c>
      <c r="R6969" t="s">
        <v>88</v>
      </c>
    </row>
    <row r="6970" spans="1:18" x14ac:dyDescent="0.3">
      <c r="A6970">
        <v>1810</v>
      </c>
      <c r="B6970" t="s">
        <v>564</v>
      </c>
      <c r="C6970" t="s">
        <v>19</v>
      </c>
      <c r="D6970">
        <v>39</v>
      </c>
      <c r="E6970" t="s">
        <v>20</v>
      </c>
      <c r="F6970" t="s">
        <v>1447</v>
      </c>
      <c r="G6970" t="s">
        <v>29</v>
      </c>
      <c r="H6970" t="s">
        <v>1452</v>
      </c>
      <c r="I6970" s="1">
        <v>45402</v>
      </c>
      <c r="K6970">
        <v>0.56999999999999995</v>
      </c>
      <c r="L6970" t="s">
        <v>24</v>
      </c>
      <c r="M6970">
        <v>91886</v>
      </c>
      <c r="N6970">
        <v>0.5</v>
      </c>
      <c r="O6970" t="s">
        <v>36</v>
      </c>
      <c r="P6970">
        <v>1158</v>
      </c>
      <c r="Q6970">
        <v>0</v>
      </c>
      <c r="R6970" t="s">
        <v>26</v>
      </c>
    </row>
    <row r="6971" spans="1:18" x14ac:dyDescent="0.3">
      <c r="A6971">
        <v>5088</v>
      </c>
      <c r="B6971" t="s">
        <v>1170</v>
      </c>
      <c r="C6971" t="s">
        <v>19</v>
      </c>
      <c r="D6971">
        <v>54</v>
      </c>
      <c r="E6971" t="s">
        <v>28</v>
      </c>
      <c r="F6971" t="s">
        <v>1360</v>
      </c>
      <c r="G6971" t="s">
        <v>29</v>
      </c>
      <c r="H6971" t="s">
        <v>1375</v>
      </c>
      <c r="I6971" s="1">
        <v>43975</v>
      </c>
      <c r="J6971" s="1">
        <v>45830</v>
      </c>
      <c r="K6971">
        <v>5.08</v>
      </c>
      <c r="L6971" t="s">
        <v>194</v>
      </c>
      <c r="M6971">
        <v>91887</v>
      </c>
      <c r="N6971">
        <v>0.2</v>
      </c>
      <c r="O6971" t="s">
        <v>36</v>
      </c>
      <c r="P6971">
        <v>4896</v>
      </c>
      <c r="Q6971">
        <v>20</v>
      </c>
      <c r="R6971" t="s">
        <v>46</v>
      </c>
    </row>
    <row r="6972" spans="1:18" x14ac:dyDescent="0.3">
      <c r="A6972">
        <v>4964</v>
      </c>
      <c r="B6972" t="s">
        <v>427</v>
      </c>
      <c r="C6972" t="s">
        <v>19</v>
      </c>
      <c r="D6972">
        <v>62</v>
      </c>
      <c r="E6972" t="s">
        <v>48</v>
      </c>
      <c r="F6972" t="s">
        <v>1560</v>
      </c>
      <c r="G6972" t="s">
        <v>40</v>
      </c>
      <c r="H6972" t="s">
        <v>1578</v>
      </c>
      <c r="I6972" s="1">
        <v>45328</v>
      </c>
      <c r="K6972">
        <v>0.78</v>
      </c>
      <c r="L6972" t="s">
        <v>24</v>
      </c>
      <c r="M6972">
        <v>91890</v>
      </c>
      <c r="N6972">
        <v>0.25</v>
      </c>
      <c r="O6972" t="s">
        <v>36</v>
      </c>
      <c r="P6972">
        <v>3579</v>
      </c>
      <c r="Q6972">
        <v>47</v>
      </c>
      <c r="R6972" t="s">
        <v>84</v>
      </c>
    </row>
    <row r="6973" spans="1:18" x14ac:dyDescent="0.3">
      <c r="A6973">
        <v>4290</v>
      </c>
      <c r="B6973" t="s">
        <v>590</v>
      </c>
      <c r="C6973" t="s">
        <v>39</v>
      </c>
      <c r="D6973">
        <v>43</v>
      </c>
      <c r="E6973" t="s">
        <v>34</v>
      </c>
      <c r="F6973" t="s">
        <v>1447</v>
      </c>
      <c r="G6973" t="s">
        <v>22</v>
      </c>
      <c r="H6973" t="s">
        <v>1485</v>
      </c>
      <c r="I6973" s="1">
        <v>44251</v>
      </c>
      <c r="K6973">
        <v>3.73</v>
      </c>
      <c r="L6973" t="s">
        <v>65</v>
      </c>
      <c r="M6973">
        <v>91894</v>
      </c>
      <c r="N6973">
        <v>0.25</v>
      </c>
      <c r="O6973" t="s">
        <v>36</v>
      </c>
      <c r="P6973">
        <v>2578</v>
      </c>
      <c r="Q6973">
        <v>89</v>
      </c>
      <c r="R6973" t="s">
        <v>46</v>
      </c>
    </row>
    <row r="6974" spans="1:18" x14ac:dyDescent="0.3">
      <c r="A6974">
        <v>10453</v>
      </c>
      <c r="B6974" t="s">
        <v>733</v>
      </c>
      <c r="C6974" t="s">
        <v>39</v>
      </c>
      <c r="D6974">
        <v>31</v>
      </c>
      <c r="E6974" t="s">
        <v>20</v>
      </c>
      <c r="F6974" t="s">
        <v>1560</v>
      </c>
      <c r="G6974" t="s">
        <v>40</v>
      </c>
      <c r="H6974" t="s">
        <v>1565</v>
      </c>
      <c r="I6974" s="1">
        <v>45117</v>
      </c>
      <c r="K6974">
        <v>1.36</v>
      </c>
      <c r="L6974" t="s">
        <v>24</v>
      </c>
      <c r="M6974">
        <v>91902</v>
      </c>
      <c r="N6974">
        <v>0.1</v>
      </c>
      <c r="O6974" t="s">
        <v>36</v>
      </c>
      <c r="P6974">
        <v>4366</v>
      </c>
      <c r="Q6974">
        <v>86</v>
      </c>
      <c r="R6974" t="s">
        <v>37</v>
      </c>
    </row>
    <row r="6975" spans="1:18" x14ac:dyDescent="0.3">
      <c r="A6975">
        <v>5237</v>
      </c>
      <c r="B6975" t="s">
        <v>1044</v>
      </c>
      <c r="C6975" t="s">
        <v>39</v>
      </c>
      <c r="D6975">
        <v>42</v>
      </c>
      <c r="E6975" t="s">
        <v>34</v>
      </c>
      <c r="F6975" t="s">
        <v>1447</v>
      </c>
      <c r="G6975" t="s">
        <v>29</v>
      </c>
      <c r="H6975" t="s">
        <v>1513</v>
      </c>
      <c r="I6975" s="1">
        <v>43773</v>
      </c>
      <c r="K6975">
        <v>5.03</v>
      </c>
      <c r="L6975" t="s">
        <v>194</v>
      </c>
      <c r="M6975">
        <v>91904</v>
      </c>
      <c r="N6975">
        <v>0.15</v>
      </c>
      <c r="O6975" t="s">
        <v>31</v>
      </c>
      <c r="P6975">
        <v>3862</v>
      </c>
      <c r="Q6975">
        <v>34</v>
      </c>
      <c r="R6975" t="s">
        <v>46</v>
      </c>
    </row>
    <row r="6976" spans="1:18" x14ac:dyDescent="0.3">
      <c r="A6976">
        <v>10771</v>
      </c>
      <c r="B6976" t="s">
        <v>295</v>
      </c>
      <c r="C6976" t="s">
        <v>19</v>
      </c>
      <c r="D6976">
        <v>59</v>
      </c>
      <c r="E6976" t="s">
        <v>28</v>
      </c>
      <c r="F6976" t="s">
        <v>929</v>
      </c>
      <c r="G6976" t="s">
        <v>29</v>
      </c>
      <c r="H6976" t="s">
        <v>930</v>
      </c>
      <c r="I6976" s="1">
        <v>42201</v>
      </c>
      <c r="K6976">
        <v>9.34</v>
      </c>
      <c r="L6976" t="s">
        <v>194</v>
      </c>
      <c r="M6976">
        <v>91919</v>
      </c>
      <c r="N6976">
        <v>0.2</v>
      </c>
      <c r="O6976" t="s">
        <v>36</v>
      </c>
      <c r="P6976">
        <v>5902</v>
      </c>
      <c r="Q6976">
        <v>79</v>
      </c>
      <c r="R6976" t="s">
        <v>123</v>
      </c>
    </row>
    <row r="6977" spans="1:18" x14ac:dyDescent="0.3">
      <c r="A6977">
        <v>6865</v>
      </c>
      <c r="B6977" t="s">
        <v>1380</v>
      </c>
      <c r="C6977" t="s">
        <v>19</v>
      </c>
      <c r="D6977">
        <v>24</v>
      </c>
      <c r="E6977" t="s">
        <v>51</v>
      </c>
      <c r="F6977" t="s">
        <v>929</v>
      </c>
      <c r="G6977" t="s">
        <v>29</v>
      </c>
      <c r="H6977" t="s">
        <v>1027</v>
      </c>
      <c r="I6977" s="1">
        <v>42580</v>
      </c>
      <c r="K6977">
        <v>8.3000000000000007</v>
      </c>
      <c r="L6977" t="s">
        <v>194</v>
      </c>
      <c r="M6977">
        <v>91936</v>
      </c>
      <c r="N6977">
        <v>0.25</v>
      </c>
      <c r="O6977" t="s">
        <v>45</v>
      </c>
      <c r="P6977">
        <v>3385</v>
      </c>
      <c r="Q6977">
        <v>62</v>
      </c>
      <c r="R6977" t="s">
        <v>26</v>
      </c>
    </row>
    <row r="6978" spans="1:18" x14ac:dyDescent="0.3">
      <c r="A6978">
        <v>9356</v>
      </c>
      <c r="B6978" t="s">
        <v>1344</v>
      </c>
      <c r="C6978" t="s">
        <v>19</v>
      </c>
      <c r="D6978">
        <v>63</v>
      </c>
      <c r="E6978" t="s">
        <v>48</v>
      </c>
      <c r="F6978" t="s">
        <v>1511</v>
      </c>
      <c r="G6978" t="s">
        <v>29</v>
      </c>
      <c r="H6978" t="s">
        <v>1512</v>
      </c>
      <c r="I6978" s="1">
        <v>42157</v>
      </c>
      <c r="J6978" s="1">
        <v>42532</v>
      </c>
      <c r="K6978">
        <v>1.03</v>
      </c>
      <c r="L6978" t="s">
        <v>24</v>
      </c>
      <c r="M6978">
        <v>91938</v>
      </c>
      <c r="N6978">
        <v>0.5</v>
      </c>
      <c r="O6978" t="s">
        <v>31</v>
      </c>
      <c r="P6978">
        <v>4920</v>
      </c>
      <c r="Q6978">
        <v>42</v>
      </c>
      <c r="R6978" t="s">
        <v>49</v>
      </c>
    </row>
    <row r="6979" spans="1:18" x14ac:dyDescent="0.3">
      <c r="A6979">
        <v>3464</v>
      </c>
      <c r="B6979" t="s">
        <v>1061</v>
      </c>
      <c r="C6979" t="s">
        <v>39</v>
      </c>
      <c r="D6979">
        <v>52</v>
      </c>
      <c r="E6979" t="s">
        <v>28</v>
      </c>
      <c r="F6979" t="s">
        <v>929</v>
      </c>
      <c r="G6979" t="s">
        <v>22</v>
      </c>
      <c r="H6979" t="s">
        <v>1027</v>
      </c>
      <c r="I6979" s="1">
        <v>43433</v>
      </c>
      <c r="K6979">
        <v>5.97</v>
      </c>
      <c r="L6979" t="s">
        <v>194</v>
      </c>
      <c r="M6979">
        <v>91941</v>
      </c>
      <c r="N6979">
        <v>0.1</v>
      </c>
      <c r="O6979" t="s">
        <v>36</v>
      </c>
      <c r="P6979">
        <v>1651</v>
      </c>
      <c r="Q6979">
        <v>49</v>
      </c>
      <c r="R6979" t="s">
        <v>26</v>
      </c>
    </row>
    <row r="6980" spans="1:18" x14ac:dyDescent="0.3">
      <c r="A6980">
        <v>7086</v>
      </c>
      <c r="B6980" t="s">
        <v>263</v>
      </c>
      <c r="C6980" t="s">
        <v>39</v>
      </c>
      <c r="D6980">
        <v>44</v>
      </c>
      <c r="E6980" t="s">
        <v>34</v>
      </c>
      <c r="F6980" t="s">
        <v>929</v>
      </c>
      <c r="G6980" t="s">
        <v>40</v>
      </c>
      <c r="H6980" t="s">
        <v>962</v>
      </c>
      <c r="I6980" s="1">
        <v>42175</v>
      </c>
      <c r="K6980">
        <v>9.41</v>
      </c>
      <c r="L6980" t="s">
        <v>194</v>
      </c>
      <c r="M6980">
        <v>91944</v>
      </c>
      <c r="N6980">
        <v>0.1</v>
      </c>
      <c r="O6980" t="s">
        <v>36</v>
      </c>
      <c r="P6980">
        <v>6255</v>
      </c>
      <c r="Q6980">
        <v>2</v>
      </c>
      <c r="R6980" t="s">
        <v>54</v>
      </c>
    </row>
    <row r="6981" spans="1:18" x14ac:dyDescent="0.3">
      <c r="A6981">
        <v>6191</v>
      </c>
      <c r="B6981" t="s">
        <v>520</v>
      </c>
      <c r="C6981" t="s">
        <v>19</v>
      </c>
      <c r="D6981">
        <v>29</v>
      </c>
      <c r="E6981" t="s">
        <v>20</v>
      </c>
      <c r="F6981" t="s">
        <v>1447</v>
      </c>
      <c r="G6981" t="s">
        <v>22</v>
      </c>
      <c r="H6981" t="s">
        <v>1452</v>
      </c>
      <c r="I6981" s="1">
        <v>44431</v>
      </c>
      <c r="K6981">
        <v>3.23</v>
      </c>
      <c r="L6981" t="s">
        <v>65</v>
      </c>
      <c r="M6981">
        <v>91948</v>
      </c>
      <c r="N6981">
        <v>0.25</v>
      </c>
      <c r="O6981" t="s">
        <v>36</v>
      </c>
      <c r="P6981">
        <v>1446</v>
      </c>
      <c r="Q6981">
        <v>84</v>
      </c>
      <c r="R6981" t="s">
        <v>32</v>
      </c>
    </row>
    <row r="6982" spans="1:18" x14ac:dyDescent="0.3">
      <c r="A6982">
        <v>7435</v>
      </c>
      <c r="B6982" t="s">
        <v>1588</v>
      </c>
      <c r="C6982" t="s">
        <v>39</v>
      </c>
      <c r="D6982">
        <v>50</v>
      </c>
      <c r="E6982" t="s">
        <v>28</v>
      </c>
      <c r="F6982" t="s">
        <v>1511</v>
      </c>
      <c r="G6982" t="s">
        <v>29</v>
      </c>
      <c r="H6982" t="s">
        <v>1534</v>
      </c>
      <c r="I6982" s="1">
        <v>44128</v>
      </c>
      <c r="K6982">
        <v>4.0599999999999996</v>
      </c>
      <c r="L6982" t="s">
        <v>65</v>
      </c>
      <c r="M6982">
        <v>91964</v>
      </c>
      <c r="N6982">
        <v>0.3</v>
      </c>
      <c r="O6982" t="s">
        <v>36</v>
      </c>
      <c r="Q6982">
        <v>17</v>
      </c>
      <c r="R6982" t="s">
        <v>52</v>
      </c>
    </row>
    <row r="6983" spans="1:18" x14ac:dyDescent="0.3">
      <c r="A6983">
        <v>7446</v>
      </c>
      <c r="B6983" t="s">
        <v>286</v>
      </c>
      <c r="C6983" t="s">
        <v>39</v>
      </c>
      <c r="D6983">
        <v>60</v>
      </c>
      <c r="E6983" t="s">
        <v>48</v>
      </c>
      <c r="F6983" t="s">
        <v>1360</v>
      </c>
      <c r="G6983" t="s">
        <v>40</v>
      </c>
      <c r="H6983" t="s">
        <v>1403</v>
      </c>
      <c r="I6983" s="1">
        <v>44748</v>
      </c>
      <c r="K6983">
        <v>2.37</v>
      </c>
      <c r="L6983" t="s">
        <v>65</v>
      </c>
      <c r="M6983">
        <v>91967</v>
      </c>
      <c r="N6983">
        <v>0.2</v>
      </c>
      <c r="O6983" t="s">
        <v>36</v>
      </c>
      <c r="P6983">
        <v>1556</v>
      </c>
      <c r="Q6983">
        <v>71</v>
      </c>
      <c r="R6983" t="s">
        <v>59</v>
      </c>
    </row>
    <row r="6984" spans="1:18" x14ac:dyDescent="0.3">
      <c r="A6984">
        <v>7272</v>
      </c>
      <c r="B6984" t="s">
        <v>730</v>
      </c>
      <c r="C6984" t="s">
        <v>39</v>
      </c>
      <c r="D6984">
        <v>35</v>
      </c>
      <c r="E6984" t="s">
        <v>20</v>
      </c>
      <c r="F6984" t="s">
        <v>1360</v>
      </c>
      <c r="G6984" t="s">
        <v>29</v>
      </c>
      <c r="H6984" t="s">
        <v>1454</v>
      </c>
      <c r="I6984" s="1">
        <v>44781</v>
      </c>
      <c r="K6984">
        <v>2.2799999999999998</v>
      </c>
      <c r="L6984" t="s">
        <v>65</v>
      </c>
      <c r="M6984">
        <v>91972</v>
      </c>
      <c r="N6984">
        <v>0</v>
      </c>
      <c r="O6984" t="s">
        <v>36</v>
      </c>
      <c r="P6984">
        <v>3744</v>
      </c>
      <c r="Q6984">
        <v>4</v>
      </c>
      <c r="R6984" t="s">
        <v>61</v>
      </c>
    </row>
    <row r="6985" spans="1:18" x14ac:dyDescent="0.3">
      <c r="A6985">
        <v>5677</v>
      </c>
      <c r="B6985" t="s">
        <v>1266</v>
      </c>
      <c r="C6985" t="s">
        <v>19</v>
      </c>
      <c r="D6985">
        <v>51</v>
      </c>
      <c r="E6985" t="s">
        <v>28</v>
      </c>
      <c r="F6985" t="s">
        <v>1360</v>
      </c>
      <c r="G6985" t="s">
        <v>29</v>
      </c>
      <c r="H6985" t="s">
        <v>1361</v>
      </c>
      <c r="I6985" s="1">
        <v>42953</v>
      </c>
      <c r="J6985" s="1">
        <v>45593</v>
      </c>
      <c r="K6985">
        <v>7.23</v>
      </c>
      <c r="L6985" t="s">
        <v>194</v>
      </c>
      <c r="M6985">
        <v>91987</v>
      </c>
      <c r="N6985">
        <v>0.2</v>
      </c>
      <c r="O6985" t="s">
        <v>36</v>
      </c>
      <c r="P6985">
        <v>4074</v>
      </c>
      <c r="Q6985">
        <v>50</v>
      </c>
      <c r="R6985" t="s">
        <v>52</v>
      </c>
    </row>
    <row r="6986" spans="1:18" x14ac:dyDescent="0.3">
      <c r="A6986">
        <v>10445</v>
      </c>
      <c r="B6986" t="s">
        <v>223</v>
      </c>
      <c r="C6986" t="s">
        <v>39</v>
      </c>
      <c r="D6986">
        <v>28</v>
      </c>
      <c r="E6986" t="s">
        <v>20</v>
      </c>
      <c r="F6986" t="s">
        <v>1447</v>
      </c>
      <c r="G6986" t="s">
        <v>29</v>
      </c>
      <c r="H6986" t="s">
        <v>1448</v>
      </c>
      <c r="I6986" s="1">
        <v>44525</v>
      </c>
      <c r="K6986">
        <v>2.98</v>
      </c>
      <c r="L6986" t="s">
        <v>65</v>
      </c>
      <c r="M6986">
        <v>91993</v>
      </c>
      <c r="N6986">
        <v>0.1</v>
      </c>
      <c r="O6986" t="s">
        <v>31</v>
      </c>
      <c r="P6986">
        <v>8741</v>
      </c>
      <c r="Q6986">
        <v>78</v>
      </c>
      <c r="R6986" t="s">
        <v>61</v>
      </c>
    </row>
    <row r="6987" spans="1:18" x14ac:dyDescent="0.3">
      <c r="A6987">
        <v>6594</v>
      </c>
      <c r="B6987" t="s">
        <v>632</v>
      </c>
      <c r="C6987" t="s">
        <v>39</v>
      </c>
      <c r="D6987">
        <v>30</v>
      </c>
      <c r="E6987" t="s">
        <v>20</v>
      </c>
      <c r="F6987" t="s">
        <v>1360</v>
      </c>
      <c r="G6987" t="s">
        <v>22</v>
      </c>
      <c r="H6987" t="s">
        <v>1415</v>
      </c>
      <c r="I6987" s="1">
        <v>42509</v>
      </c>
      <c r="J6987" s="1">
        <v>43946</v>
      </c>
      <c r="K6987">
        <v>3.93</v>
      </c>
      <c r="L6987" t="s">
        <v>65</v>
      </c>
      <c r="M6987">
        <v>92000</v>
      </c>
      <c r="N6987">
        <v>0.15</v>
      </c>
      <c r="O6987" t="s">
        <v>36</v>
      </c>
      <c r="P6987">
        <v>4118</v>
      </c>
      <c r="Q6987">
        <v>68</v>
      </c>
      <c r="R6987" t="s">
        <v>54</v>
      </c>
    </row>
    <row r="6988" spans="1:18" x14ac:dyDescent="0.3">
      <c r="A6988">
        <v>9224</v>
      </c>
      <c r="B6988" t="s">
        <v>902</v>
      </c>
      <c r="C6988" t="s">
        <v>19</v>
      </c>
      <c r="D6988">
        <v>64</v>
      </c>
      <c r="E6988" t="s">
        <v>48</v>
      </c>
      <c r="F6988" t="s">
        <v>1360</v>
      </c>
      <c r="G6988" t="s">
        <v>29</v>
      </c>
      <c r="H6988" t="s">
        <v>1415</v>
      </c>
      <c r="I6988" s="1">
        <v>44364</v>
      </c>
      <c r="J6988" s="1">
        <v>45516</v>
      </c>
      <c r="K6988">
        <v>3.15</v>
      </c>
      <c r="L6988" t="s">
        <v>65</v>
      </c>
      <c r="M6988">
        <v>92003</v>
      </c>
      <c r="N6988">
        <v>0.2</v>
      </c>
      <c r="O6988" t="s">
        <v>31</v>
      </c>
      <c r="P6988">
        <v>3541</v>
      </c>
      <c r="Q6988">
        <v>63</v>
      </c>
      <c r="R6988" t="s">
        <v>76</v>
      </c>
    </row>
    <row r="6989" spans="1:18" x14ac:dyDescent="0.3">
      <c r="A6989">
        <v>3708</v>
      </c>
      <c r="B6989" t="s">
        <v>1217</v>
      </c>
      <c r="C6989" t="s">
        <v>39</v>
      </c>
      <c r="D6989">
        <v>33</v>
      </c>
      <c r="E6989" t="s">
        <v>20</v>
      </c>
      <c r="F6989" t="s">
        <v>1511</v>
      </c>
      <c r="G6989" t="s">
        <v>22</v>
      </c>
      <c r="H6989" t="s">
        <v>1512</v>
      </c>
      <c r="I6989" s="1">
        <v>45130</v>
      </c>
      <c r="K6989">
        <v>1.32</v>
      </c>
      <c r="L6989" t="s">
        <v>24</v>
      </c>
      <c r="M6989">
        <v>92015</v>
      </c>
      <c r="N6989">
        <v>0.2</v>
      </c>
      <c r="O6989" t="s">
        <v>36</v>
      </c>
      <c r="P6989">
        <v>2270</v>
      </c>
      <c r="Q6989">
        <v>25</v>
      </c>
      <c r="R6989" t="s">
        <v>49</v>
      </c>
    </row>
    <row r="6990" spans="1:18" x14ac:dyDescent="0.3">
      <c r="A6990">
        <v>2540</v>
      </c>
      <c r="B6990" t="s">
        <v>1535</v>
      </c>
      <c r="C6990" t="s">
        <v>19</v>
      </c>
      <c r="D6990">
        <v>46</v>
      </c>
      <c r="E6990" t="s">
        <v>34</v>
      </c>
      <c r="F6990" t="s">
        <v>1447</v>
      </c>
      <c r="G6990" t="s">
        <v>40</v>
      </c>
      <c r="H6990" t="s">
        <v>1513</v>
      </c>
      <c r="I6990" s="1">
        <v>42644</v>
      </c>
      <c r="J6990" s="1">
        <v>44463</v>
      </c>
      <c r="K6990">
        <v>4.9800000000000004</v>
      </c>
      <c r="L6990" t="s">
        <v>65</v>
      </c>
      <c r="M6990">
        <v>92037</v>
      </c>
      <c r="N6990">
        <v>0.25</v>
      </c>
      <c r="O6990" t="s">
        <v>31</v>
      </c>
      <c r="P6990">
        <v>2204</v>
      </c>
      <c r="Q6990">
        <v>40</v>
      </c>
      <c r="R6990" t="s">
        <v>46</v>
      </c>
    </row>
    <row r="6991" spans="1:18" x14ac:dyDescent="0.3">
      <c r="A6991">
        <v>8332</v>
      </c>
      <c r="B6991" t="s">
        <v>1497</v>
      </c>
      <c r="C6991" t="s">
        <v>19</v>
      </c>
      <c r="D6991">
        <v>53</v>
      </c>
      <c r="E6991" t="s">
        <v>28</v>
      </c>
      <c r="F6991" t="s">
        <v>1360</v>
      </c>
      <c r="G6991" t="s">
        <v>29</v>
      </c>
      <c r="H6991" t="s">
        <v>1361</v>
      </c>
      <c r="I6991" s="1">
        <v>43230</v>
      </c>
      <c r="K6991">
        <v>6.52</v>
      </c>
      <c r="L6991" t="s">
        <v>194</v>
      </c>
      <c r="M6991">
        <v>92041</v>
      </c>
      <c r="N6991">
        <v>0.1</v>
      </c>
      <c r="O6991" t="s">
        <v>36</v>
      </c>
      <c r="P6991">
        <v>7178</v>
      </c>
      <c r="Q6991">
        <v>76</v>
      </c>
      <c r="R6991" t="s">
        <v>61</v>
      </c>
    </row>
    <row r="6992" spans="1:18" x14ac:dyDescent="0.3">
      <c r="A6992">
        <v>7301</v>
      </c>
      <c r="B6992" t="s">
        <v>219</v>
      </c>
      <c r="C6992" t="s">
        <v>19</v>
      </c>
      <c r="D6992">
        <v>63</v>
      </c>
      <c r="E6992" t="s">
        <v>48</v>
      </c>
      <c r="F6992" t="s">
        <v>1447</v>
      </c>
      <c r="G6992" t="s">
        <v>29</v>
      </c>
      <c r="H6992" t="s">
        <v>1513</v>
      </c>
      <c r="I6992" s="1">
        <v>45195</v>
      </c>
      <c r="K6992">
        <v>1.1399999999999999</v>
      </c>
      <c r="L6992" t="s">
        <v>24</v>
      </c>
      <c r="M6992">
        <v>92048</v>
      </c>
      <c r="N6992">
        <v>0.25</v>
      </c>
      <c r="O6992" t="s">
        <v>36</v>
      </c>
      <c r="Q6992">
        <v>92</v>
      </c>
      <c r="R6992" t="s">
        <v>26</v>
      </c>
    </row>
    <row r="6993" spans="1:18" x14ac:dyDescent="0.3">
      <c r="A6993">
        <v>6402</v>
      </c>
      <c r="B6993" t="s">
        <v>562</v>
      </c>
      <c r="C6993" t="s">
        <v>39</v>
      </c>
      <c r="D6993">
        <v>55</v>
      </c>
      <c r="E6993" t="s">
        <v>28</v>
      </c>
      <c r="F6993" t="s">
        <v>1360</v>
      </c>
      <c r="G6993" t="s">
        <v>40</v>
      </c>
      <c r="H6993" t="s">
        <v>1375</v>
      </c>
      <c r="I6993" s="1">
        <v>43627</v>
      </c>
      <c r="K6993">
        <v>5.43</v>
      </c>
      <c r="L6993" t="s">
        <v>194</v>
      </c>
      <c r="M6993">
        <v>92056</v>
      </c>
      <c r="N6993">
        <v>0.25</v>
      </c>
      <c r="O6993" t="s">
        <v>31</v>
      </c>
      <c r="P6993">
        <v>3334</v>
      </c>
      <c r="Q6993">
        <v>83</v>
      </c>
      <c r="R6993" t="s">
        <v>54</v>
      </c>
    </row>
    <row r="6994" spans="1:18" x14ac:dyDescent="0.3">
      <c r="A6994">
        <v>8155</v>
      </c>
      <c r="B6994" t="s">
        <v>662</v>
      </c>
      <c r="C6994" t="s">
        <v>39</v>
      </c>
      <c r="D6994">
        <v>32</v>
      </c>
      <c r="E6994" t="s">
        <v>20</v>
      </c>
      <c r="F6994" t="s">
        <v>1360</v>
      </c>
      <c r="G6994" t="s">
        <v>29</v>
      </c>
      <c r="H6994" t="s">
        <v>1385</v>
      </c>
      <c r="I6994" s="1">
        <v>43957</v>
      </c>
      <c r="K6994">
        <v>4.53</v>
      </c>
      <c r="L6994" t="s">
        <v>65</v>
      </c>
      <c r="M6994">
        <v>92061</v>
      </c>
      <c r="N6994">
        <v>0.15</v>
      </c>
      <c r="O6994" t="s">
        <v>45</v>
      </c>
      <c r="P6994">
        <v>5039</v>
      </c>
      <c r="Q6994">
        <v>58</v>
      </c>
      <c r="R6994" t="s">
        <v>61</v>
      </c>
    </row>
    <row r="6995" spans="1:18" x14ac:dyDescent="0.3">
      <c r="A6995">
        <v>9690</v>
      </c>
      <c r="B6995" t="s">
        <v>849</v>
      </c>
      <c r="C6995" t="s">
        <v>39</v>
      </c>
      <c r="D6995">
        <v>36</v>
      </c>
      <c r="E6995" t="s">
        <v>20</v>
      </c>
      <c r="F6995" t="s">
        <v>929</v>
      </c>
      <c r="G6995" t="s">
        <v>29</v>
      </c>
      <c r="H6995" t="s">
        <v>960</v>
      </c>
      <c r="I6995" s="1">
        <v>42513</v>
      </c>
      <c r="K6995">
        <v>8.48</v>
      </c>
      <c r="L6995" t="s">
        <v>194</v>
      </c>
      <c r="M6995">
        <v>92065</v>
      </c>
      <c r="N6995">
        <v>0.2</v>
      </c>
      <c r="O6995" t="s">
        <v>36</v>
      </c>
      <c r="P6995">
        <v>3472</v>
      </c>
      <c r="Q6995">
        <v>42</v>
      </c>
      <c r="R6995" t="s">
        <v>80</v>
      </c>
    </row>
    <row r="6996" spans="1:18" x14ac:dyDescent="0.3">
      <c r="A6996">
        <v>7411</v>
      </c>
      <c r="B6996" t="s">
        <v>1542</v>
      </c>
      <c r="C6996" t="s">
        <v>19</v>
      </c>
      <c r="D6996">
        <v>31</v>
      </c>
      <c r="E6996" t="s">
        <v>20</v>
      </c>
      <c r="F6996" t="s">
        <v>1560</v>
      </c>
      <c r="G6996" t="s">
        <v>29</v>
      </c>
      <c r="H6996" t="s">
        <v>1578</v>
      </c>
      <c r="I6996" s="1">
        <v>44916</v>
      </c>
      <c r="K6996">
        <v>1.91</v>
      </c>
      <c r="L6996" t="s">
        <v>24</v>
      </c>
      <c r="M6996">
        <v>92082</v>
      </c>
      <c r="N6996">
        <v>0.15</v>
      </c>
      <c r="O6996" t="s">
        <v>25</v>
      </c>
      <c r="P6996">
        <v>5270</v>
      </c>
      <c r="Q6996">
        <v>98</v>
      </c>
      <c r="R6996" t="s">
        <v>46</v>
      </c>
    </row>
    <row r="6997" spans="1:18" x14ac:dyDescent="0.3">
      <c r="A6997">
        <v>9462</v>
      </c>
      <c r="B6997" t="s">
        <v>1090</v>
      </c>
      <c r="C6997" t="s">
        <v>39</v>
      </c>
      <c r="D6997">
        <v>26</v>
      </c>
      <c r="E6997" t="s">
        <v>20</v>
      </c>
      <c r="F6997" t="s">
        <v>1360</v>
      </c>
      <c r="G6997" t="s">
        <v>29</v>
      </c>
      <c r="H6997" t="s">
        <v>1375</v>
      </c>
      <c r="I6997" s="1">
        <v>44636</v>
      </c>
      <c r="K6997">
        <v>2.67</v>
      </c>
      <c r="L6997" t="s">
        <v>65</v>
      </c>
      <c r="M6997">
        <v>92088</v>
      </c>
      <c r="N6997">
        <v>0.3</v>
      </c>
      <c r="O6997" t="s">
        <v>31</v>
      </c>
      <c r="Q6997">
        <v>86</v>
      </c>
      <c r="R6997" t="s">
        <v>26</v>
      </c>
    </row>
    <row r="6998" spans="1:18" x14ac:dyDescent="0.3">
      <c r="A6998">
        <v>7457</v>
      </c>
      <c r="B6998" t="s">
        <v>155</v>
      </c>
      <c r="C6998" t="s">
        <v>39</v>
      </c>
      <c r="D6998">
        <v>43</v>
      </c>
      <c r="E6998" t="s">
        <v>34</v>
      </c>
      <c r="F6998" t="s">
        <v>929</v>
      </c>
      <c r="G6998" t="s">
        <v>29</v>
      </c>
      <c r="H6998" t="s">
        <v>930</v>
      </c>
      <c r="I6998" s="1">
        <v>42583</v>
      </c>
      <c r="K6998">
        <v>8.2899999999999991</v>
      </c>
      <c r="L6998" t="s">
        <v>194</v>
      </c>
      <c r="M6998">
        <v>92112</v>
      </c>
      <c r="N6998">
        <v>0.15</v>
      </c>
      <c r="O6998" t="s">
        <v>36</v>
      </c>
      <c r="P6998">
        <v>1180</v>
      </c>
      <c r="Q6998">
        <v>33</v>
      </c>
      <c r="R6998" t="s">
        <v>61</v>
      </c>
    </row>
    <row r="6999" spans="1:18" x14ac:dyDescent="0.3">
      <c r="A6999">
        <v>10635</v>
      </c>
      <c r="B6999" t="s">
        <v>608</v>
      </c>
      <c r="C6999" t="s">
        <v>19</v>
      </c>
      <c r="D6999">
        <v>52</v>
      </c>
      <c r="E6999" t="s">
        <v>28</v>
      </c>
      <c r="F6999" t="s">
        <v>1447</v>
      </c>
      <c r="G6999" t="s">
        <v>22</v>
      </c>
      <c r="H6999" t="s">
        <v>1448</v>
      </c>
      <c r="I6999" s="1">
        <v>44024</v>
      </c>
      <c r="K6999">
        <v>4.3499999999999996</v>
      </c>
      <c r="L6999" t="s">
        <v>65</v>
      </c>
      <c r="M6999">
        <v>92112</v>
      </c>
      <c r="N6999">
        <v>0</v>
      </c>
      <c r="O6999" t="s">
        <v>25</v>
      </c>
      <c r="P6999">
        <v>4169</v>
      </c>
      <c r="Q6999">
        <v>63</v>
      </c>
      <c r="R6999" t="s">
        <v>80</v>
      </c>
    </row>
    <row r="7000" spans="1:18" x14ac:dyDescent="0.3">
      <c r="A7000">
        <v>1080</v>
      </c>
      <c r="B7000" t="s">
        <v>1326</v>
      </c>
      <c r="C7000" t="s">
        <v>39</v>
      </c>
      <c r="D7000">
        <v>50</v>
      </c>
      <c r="E7000" t="s">
        <v>28</v>
      </c>
      <c r="F7000" t="s">
        <v>1511</v>
      </c>
      <c r="G7000" t="s">
        <v>40</v>
      </c>
      <c r="H7000" t="s">
        <v>1522</v>
      </c>
      <c r="I7000" s="1">
        <v>45456</v>
      </c>
      <c r="K7000">
        <v>0.43</v>
      </c>
      <c r="L7000" t="s">
        <v>24</v>
      </c>
      <c r="M7000">
        <v>92116</v>
      </c>
      <c r="N7000">
        <v>0.3</v>
      </c>
      <c r="O7000" t="s">
        <v>36</v>
      </c>
      <c r="P7000">
        <v>1041</v>
      </c>
      <c r="Q7000">
        <v>69</v>
      </c>
      <c r="R7000" t="s">
        <v>88</v>
      </c>
    </row>
    <row r="7001" spans="1:18" x14ac:dyDescent="0.3">
      <c r="A7001">
        <v>1029</v>
      </c>
      <c r="B7001" t="s">
        <v>202</v>
      </c>
      <c r="C7001" t="s">
        <v>39</v>
      </c>
      <c r="D7001">
        <v>59</v>
      </c>
      <c r="E7001" t="s">
        <v>28</v>
      </c>
      <c r="F7001" t="s">
        <v>929</v>
      </c>
      <c r="G7001" t="s">
        <v>22</v>
      </c>
      <c r="H7001" t="s">
        <v>931</v>
      </c>
      <c r="I7001" s="1">
        <v>43315</v>
      </c>
      <c r="K7001">
        <v>6.29</v>
      </c>
      <c r="L7001" t="s">
        <v>194</v>
      </c>
      <c r="M7001">
        <v>92121</v>
      </c>
      <c r="N7001">
        <v>0.2</v>
      </c>
      <c r="O7001" t="s">
        <v>31</v>
      </c>
      <c r="Q7001">
        <v>69</v>
      </c>
      <c r="R7001" t="s">
        <v>106</v>
      </c>
    </row>
    <row r="7002" spans="1:18" x14ac:dyDescent="0.3">
      <c r="A7002">
        <v>7937</v>
      </c>
      <c r="B7002" t="s">
        <v>733</v>
      </c>
      <c r="C7002" t="s">
        <v>19</v>
      </c>
      <c r="D7002">
        <v>52</v>
      </c>
      <c r="E7002" t="s">
        <v>28</v>
      </c>
      <c r="F7002" t="s">
        <v>1447</v>
      </c>
      <c r="G7002" t="s">
        <v>40</v>
      </c>
      <c r="H7002" t="s">
        <v>1455</v>
      </c>
      <c r="I7002" s="1">
        <v>45041</v>
      </c>
      <c r="K7002">
        <v>1.56</v>
      </c>
      <c r="L7002" t="s">
        <v>24</v>
      </c>
      <c r="M7002">
        <v>92130</v>
      </c>
      <c r="N7002">
        <v>0</v>
      </c>
      <c r="O7002" t="s">
        <v>36</v>
      </c>
      <c r="P7002">
        <v>3787</v>
      </c>
      <c r="Q7002">
        <v>21</v>
      </c>
      <c r="R7002" t="s">
        <v>76</v>
      </c>
    </row>
    <row r="7003" spans="1:18" x14ac:dyDescent="0.3">
      <c r="A7003">
        <v>8452</v>
      </c>
      <c r="B7003" t="s">
        <v>660</v>
      </c>
      <c r="C7003" t="s">
        <v>39</v>
      </c>
      <c r="D7003">
        <v>31</v>
      </c>
      <c r="E7003" t="s">
        <v>20</v>
      </c>
      <c r="F7003" t="s">
        <v>1360</v>
      </c>
      <c r="G7003" t="s">
        <v>22</v>
      </c>
      <c r="H7003" t="s">
        <v>1361</v>
      </c>
      <c r="I7003" s="1">
        <v>43273</v>
      </c>
      <c r="K7003">
        <v>6.4</v>
      </c>
      <c r="L7003" t="s">
        <v>194</v>
      </c>
      <c r="M7003">
        <v>92171</v>
      </c>
      <c r="N7003">
        <v>0.15</v>
      </c>
      <c r="O7003" t="s">
        <v>36</v>
      </c>
      <c r="P7003">
        <v>4676</v>
      </c>
      <c r="Q7003">
        <v>97</v>
      </c>
      <c r="R7003" t="s">
        <v>49</v>
      </c>
    </row>
    <row r="7004" spans="1:18" x14ac:dyDescent="0.3">
      <c r="A7004">
        <v>3647</v>
      </c>
      <c r="B7004" t="s">
        <v>955</v>
      </c>
      <c r="C7004" t="s">
        <v>39</v>
      </c>
      <c r="D7004">
        <v>32</v>
      </c>
      <c r="E7004" t="s">
        <v>20</v>
      </c>
      <c r="F7004" t="s">
        <v>1447</v>
      </c>
      <c r="G7004" t="s">
        <v>29</v>
      </c>
      <c r="H7004" t="s">
        <v>1485</v>
      </c>
      <c r="I7004" s="1">
        <v>44574</v>
      </c>
      <c r="J7004" s="1">
        <v>45301</v>
      </c>
      <c r="K7004">
        <v>1.99</v>
      </c>
      <c r="L7004" t="s">
        <v>24</v>
      </c>
      <c r="M7004">
        <v>92176</v>
      </c>
      <c r="N7004">
        <v>0.25</v>
      </c>
      <c r="O7004" t="s">
        <v>36</v>
      </c>
      <c r="Q7004">
        <v>37</v>
      </c>
      <c r="R7004" t="s">
        <v>52</v>
      </c>
    </row>
    <row r="7005" spans="1:18" x14ac:dyDescent="0.3">
      <c r="A7005">
        <v>10774</v>
      </c>
      <c r="B7005" t="s">
        <v>618</v>
      </c>
      <c r="C7005" t="s">
        <v>19</v>
      </c>
      <c r="D7005">
        <v>43</v>
      </c>
      <c r="E7005" t="s">
        <v>34</v>
      </c>
      <c r="F7005" t="s">
        <v>1560</v>
      </c>
      <c r="G7005" t="s">
        <v>29</v>
      </c>
      <c r="H7005" t="s">
        <v>1574</v>
      </c>
      <c r="I7005" s="1">
        <v>45074</v>
      </c>
      <c r="K7005">
        <v>1.47</v>
      </c>
      <c r="L7005" t="s">
        <v>24</v>
      </c>
      <c r="M7005">
        <v>92182</v>
      </c>
      <c r="N7005">
        <v>0.15</v>
      </c>
      <c r="O7005" t="s">
        <v>36</v>
      </c>
      <c r="P7005">
        <v>7730</v>
      </c>
      <c r="Q7005">
        <v>1</v>
      </c>
      <c r="R7005" t="s">
        <v>80</v>
      </c>
    </row>
    <row r="7006" spans="1:18" x14ac:dyDescent="0.3">
      <c r="A7006">
        <v>3370</v>
      </c>
      <c r="B7006" t="s">
        <v>1423</v>
      </c>
      <c r="C7006" t="s">
        <v>39</v>
      </c>
      <c r="D7006">
        <v>53</v>
      </c>
      <c r="E7006" t="s">
        <v>28</v>
      </c>
      <c r="F7006" t="s">
        <v>929</v>
      </c>
      <c r="G7006" t="s">
        <v>29</v>
      </c>
      <c r="H7006" t="s">
        <v>960</v>
      </c>
      <c r="I7006" s="1">
        <v>42306</v>
      </c>
      <c r="K7006">
        <v>9.0500000000000007</v>
      </c>
      <c r="L7006" t="s">
        <v>194</v>
      </c>
      <c r="M7006">
        <v>92184</v>
      </c>
      <c r="N7006">
        <v>0.2</v>
      </c>
      <c r="O7006" t="s">
        <v>31</v>
      </c>
      <c r="P7006">
        <v>1779</v>
      </c>
      <c r="Q7006">
        <v>39</v>
      </c>
      <c r="R7006" t="s">
        <v>123</v>
      </c>
    </row>
    <row r="7007" spans="1:18" x14ac:dyDescent="0.3">
      <c r="A7007">
        <v>9063</v>
      </c>
      <c r="B7007" t="s">
        <v>264</v>
      </c>
      <c r="C7007" t="s">
        <v>19</v>
      </c>
      <c r="D7007">
        <v>58</v>
      </c>
      <c r="E7007" t="s">
        <v>28</v>
      </c>
      <c r="F7007" t="s">
        <v>929</v>
      </c>
      <c r="G7007" t="s">
        <v>29</v>
      </c>
      <c r="H7007" t="s">
        <v>931</v>
      </c>
      <c r="I7007" s="1">
        <v>42856</v>
      </c>
      <c r="K7007">
        <v>7.55</v>
      </c>
      <c r="L7007" t="s">
        <v>194</v>
      </c>
      <c r="M7007">
        <v>92186</v>
      </c>
      <c r="N7007">
        <v>0.2</v>
      </c>
      <c r="O7007" t="s">
        <v>31</v>
      </c>
      <c r="P7007">
        <v>2009</v>
      </c>
      <c r="Q7007">
        <v>4</v>
      </c>
      <c r="R7007" t="s">
        <v>88</v>
      </c>
    </row>
    <row r="7008" spans="1:18" x14ac:dyDescent="0.3">
      <c r="A7008">
        <v>7094</v>
      </c>
      <c r="B7008" t="s">
        <v>1353</v>
      </c>
      <c r="C7008" t="s">
        <v>19</v>
      </c>
      <c r="D7008">
        <v>40</v>
      </c>
      <c r="E7008" t="s">
        <v>34</v>
      </c>
      <c r="F7008" t="s">
        <v>929</v>
      </c>
      <c r="G7008" t="s">
        <v>22</v>
      </c>
      <c r="H7008" t="s">
        <v>931</v>
      </c>
      <c r="I7008" s="1">
        <v>42781</v>
      </c>
      <c r="K7008">
        <v>7.75</v>
      </c>
      <c r="L7008" t="s">
        <v>194</v>
      </c>
      <c r="M7008">
        <v>92187</v>
      </c>
      <c r="N7008">
        <v>0.15</v>
      </c>
      <c r="O7008" t="s">
        <v>36</v>
      </c>
      <c r="P7008">
        <v>6682</v>
      </c>
      <c r="Q7008">
        <v>53</v>
      </c>
      <c r="R7008" t="s">
        <v>67</v>
      </c>
    </row>
    <row r="7009" spans="1:18" x14ac:dyDescent="0.3">
      <c r="A7009">
        <v>5890</v>
      </c>
      <c r="B7009" t="s">
        <v>187</v>
      </c>
      <c r="C7009" t="s">
        <v>19</v>
      </c>
      <c r="D7009">
        <v>46</v>
      </c>
      <c r="E7009" t="s">
        <v>34</v>
      </c>
      <c r="F7009" t="s">
        <v>929</v>
      </c>
      <c r="G7009" t="s">
        <v>29</v>
      </c>
      <c r="H7009" t="s">
        <v>931</v>
      </c>
      <c r="I7009" s="1">
        <v>42723</v>
      </c>
      <c r="K7009">
        <v>7.91</v>
      </c>
      <c r="L7009" t="s">
        <v>194</v>
      </c>
      <c r="M7009">
        <v>92198</v>
      </c>
      <c r="N7009">
        <v>0.25</v>
      </c>
      <c r="O7009" t="s">
        <v>31</v>
      </c>
      <c r="P7009">
        <v>4704</v>
      </c>
      <c r="Q7009">
        <v>31</v>
      </c>
      <c r="R7009" t="s">
        <v>46</v>
      </c>
    </row>
    <row r="7010" spans="1:18" x14ac:dyDescent="0.3">
      <c r="A7010">
        <v>1614</v>
      </c>
      <c r="B7010" t="s">
        <v>829</v>
      </c>
      <c r="C7010" t="s">
        <v>39</v>
      </c>
      <c r="D7010">
        <v>43</v>
      </c>
      <c r="E7010" t="s">
        <v>34</v>
      </c>
      <c r="F7010" t="s">
        <v>929</v>
      </c>
      <c r="G7010" t="s">
        <v>29</v>
      </c>
      <c r="H7010" t="s">
        <v>930</v>
      </c>
      <c r="I7010" s="1">
        <v>43287</v>
      </c>
      <c r="K7010">
        <v>6.37</v>
      </c>
      <c r="L7010" t="s">
        <v>194</v>
      </c>
      <c r="M7010">
        <v>92229</v>
      </c>
      <c r="N7010">
        <v>0.15</v>
      </c>
      <c r="O7010" t="s">
        <v>36</v>
      </c>
      <c r="P7010">
        <v>1233</v>
      </c>
      <c r="Q7010">
        <v>30</v>
      </c>
      <c r="R7010" t="s">
        <v>84</v>
      </c>
    </row>
    <row r="7011" spans="1:18" x14ac:dyDescent="0.3">
      <c r="A7011">
        <v>2730</v>
      </c>
      <c r="B7011" t="s">
        <v>1066</v>
      </c>
      <c r="C7011" t="s">
        <v>39</v>
      </c>
      <c r="D7011">
        <v>40</v>
      </c>
      <c r="E7011" t="s">
        <v>34</v>
      </c>
      <c r="F7011" t="s">
        <v>1511</v>
      </c>
      <c r="G7011" t="s">
        <v>29</v>
      </c>
      <c r="H7011" t="s">
        <v>1536</v>
      </c>
      <c r="I7011" s="1">
        <v>44094</v>
      </c>
      <c r="K7011">
        <v>4.16</v>
      </c>
      <c r="L7011" t="s">
        <v>65</v>
      </c>
      <c r="M7011">
        <v>92230</v>
      </c>
      <c r="N7011">
        <v>0.15</v>
      </c>
      <c r="O7011" t="s">
        <v>36</v>
      </c>
      <c r="P7011">
        <v>1389</v>
      </c>
      <c r="Q7011">
        <v>56</v>
      </c>
      <c r="R7011" t="s">
        <v>59</v>
      </c>
    </row>
    <row r="7012" spans="1:18" x14ac:dyDescent="0.3">
      <c r="A7012">
        <v>6948</v>
      </c>
      <c r="B7012" t="s">
        <v>837</v>
      </c>
      <c r="C7012" t="s">
        <v>39</v>
      </c>
      <c r="D7012">
        <v>39</v>
      </c>
      <c r="E7012" t="s">
        <v>20</v>
      </c>
      <c r="F7012" t="s">
        <v>1360</v>
      </c>
      <c r="G7012" t="s">
        <v>22</v>
      </c>
      <c r="H7012" t="s">
        <v>1375</v>
      </c>
      <c r="I7012" s="1">
        <v>43537</v>
      </c>
      <c r="K7012">
        <v>5.68</v>
      </c>
      <c r="L7012" t="s">
        <v>194</v>
      </c>
      <c r="M7012">
        <v>92238</v>
      </c>
      <c r="N7012">
        <v>0.5</v>
      </c>
      <c r="O7012" t="s">
        <v>36</v>
      </c>
      <c r="Q7012">
        <v>91</v>
      </c>
      <c r="R7012" t="s">
        <v>46</v>
      </c>
    </row>
    <row r="7013" spans="1:18" x14ac:dyDescent="0.3">
      <c r="A7013">
        <v>1410</v>
      </c>
      <c r="B7013" t="s">
        <v>1589</v>
      </c>
      <c r="C7013" t="s">
        <v>39</v>
      </c>
      <c r="D7013">
        <v>30</v>
      </c>
      <c r="E7013" t="s">
        <v>20</v>
      </c>
      <c r="F7013" t="s">
        <v>1360</v>
      </c>
      <c r="G7013" t="s">
        <v>29</v>
      </c>
      <c r="H7013" t="s">
        <v>1361</v>
      </c>
      <c r="I7013" s="1">
        <v>43336</v>
      </c>
      <c r="K7013">
        <v>6.23</v>
      </c>
      <c r="L7013" t="s">
        <v>194</v>
      </c>
      <c r="M7013">
        <v>92256</v>
      </c>
      <c r="N7013">
        <v>0</v>
      </c>
      <c r="O7013" t="s">
        <v>36</v>
      </c>
      <c r="P7013">
        <v>1103</v>
      </c>
      <c r="Q7013">
        <v>16</v>
      </c>
      <c r="R7013" t="s">
        <v>59</v>
      </c>
    </row>
    <row r="7014" spans="1:18" x14ac:dyDescent="0.3">
      <c r="A7014">
        <v>5723</v>
      </c>
      <c r="B7014" t="s">
        <v>1498</v>
      </c>
      <c r="C7014" t="s">
        <v>39</v>
      </c>
      <c r="D7014">
        <v>28</v>
      </c>
      <c r="E7014" t="s">
        <v>20</v>
      </c>
      <c r="F7014" t="s">
        <v>1560</v>
      </c>
      <c r="G7014" t="s">
        <v>22</v>
      </c>
      <c r="H7014" t="s">
        <v>1561</v>
      </c>
      <c r="I7014" s="1">
        <v>44720</v>
      </c>
      <c r="K7014">
        <v>2.44</v>
      </c>
      <c r="L7014" t="s">
        <v>65</v>
      </c>
      <c r="M7014">
        <v>92266</v>
      </c>
      <c r="N7014">
        <v>0.2</v>
      </c>
      <c r="O7014" t="s">
        <v>36</v>
      </c>
      <c r="Q7014">
        <v>0</v>
      </c>
      <c r="R7014" t="s">
        <v>42</v>
      </c>
    </row>
    <row r="7015" spans="1:18" x14ac:dyDescent="0.3">
      <c r="A7015">
        <v>4522</v>
      </c>
      <c r="B7015" t="s">
        <v>50</v>
      </c>
      <c r="C7015" t="s">
        <v>19</v>
      </c>
      <c r="D7015">
        <v>23</v>
      </c>
      <c r="E7015" t="s">
        <v>51</v>
      </c>
      <c r="F7015" t="s">
        <v>1447</v>
      </c>
      <c r="G7015" t="s">
        <v>40</v>
      </c>
      <c r="H7015" t="s">
        <v>1455</v>
      </c>
      <c r="I7015" s="1">
        <v>42242</v>
      </c>
      <c r="J7015" s="1">
        <v>44250</v>
      </c>
      <c r="K7015">
        <v>5.5</v>
      </c>
      <c r="L7015" t="s">
        <v>194</v>
      </c>
      <c r="M7015">
        <v>92268</v>
      </c>
      <c r="N7015">
        <v>0.5</v>
      </c>
      <c r="O7015" t="s">
        <v>31</v>
      </c>
      <c r="P7015">
        <v>4330</v>
      </c>
      <c r="Q7015">
        <v>4</v>
      </c>
      <c r="R7015" t="s">
        <v>123</v>
      </c>
    </row>
    <row r="7016" spans="1:18" x14ac:dyDescent="0.3">
      <c r="A7016">
        <v>2953</v>
      </c>
      <c r="B7016" t="s">
        <v>115</v>
      </c>
      <c r="C7016" t="s">
        <v>19</v>
      </c>
      <c r="D7016">
        <v>37</v>
      </c>
      <c r="E7016" t="s">
        <v>20</v>
      </c>
      <c r="F7016" t="s">
        <v>483</v>
      </c>
      <c r="G7016" t="s">
        <v>29</v>
      </c>
      <c r="H7016" t="s">
        <v>639</v>
      </c>
      <c r="I7016" s="1">
        <v>42144</v>
      </c>
      <c r="K7016">
        <v>9.49</v>
      </c>
      <c r="L7016" t="s">
        <v>194</v>
      </c>
      <c r="M7016">
        <v>92274</v>
      </c>
      <c r="N7016">
        <v>0.1</v>
      </c>
      <c r="O7016" t="s">
        <v>31</v>
      </c>
      <c r="P7016">
        <v>1971</v>
      </c>
      <c r="Q7016">
        <v>87</v>
      </c>
      <c r="R7016" t="s">
        <v>84</v>
      </c>
    </row>
    <row r="7017" spans="1:18" x14ac:dyDescent="0.3">
      <c r="A7017">
        <v>3246</v>
      </c>
      <c r="B7017" t="s">
        <v>791</v>
      </c>
      <c r="C7017" t="s">
        <v>39</v>
      </c>
      <c r="D7017">
        <v>64</v>
      </c>
      <c r="E7017" t="s">
        <v>48</v>
      </c>
      <c r="F7017" t="s">
        <v>1511</v>
      </c>
      <c r="G7017" t="s">
        <v>29</v>
      </c>
      <c r="H7017" t="s">
        <v>1522</v>
      </c>
      <c r="I7017" s="1">
        <v>44953</v>
      </c>
      <c r="K7017">
        <v>1.8</v>
      </c>
      <c r="L7017" t="s">
        <v>24</v>
      </c>
      <c r="M7017">
        <v>92274</v>
      </c>
      <c r="N7017">
        <v>0.25</v>
      </c>
      <c r="O7017" t="s">
        <v>25</v>
      </c>
      <c r="P7017">
        <v>3000</v>
      </c>
      <c r="Q7017">
        <v>31</v>
      </c>
      <c r="R7017" t="s">
        <v>37</v>
      </c>
    </row>
    <row r="7018" spans="1:18" x14ac:dyDescent="0.3">
      <c r="A7018">
        <v>10408</v>
      </c>
      <c r="B7018" t="s">
        <v>405</v>
      </c>
      <c r="C7018" t="s">
        <v>39</v>
      </c>
      <c r="D7018">
        <v>50</v>
      </c>
      <c r="E7018" t="s">
        <v>28</v>
      </c>
      <c r="F7018" t="s">
        <v>1447</v>
      </c>
      <c r="G7018" t="s">
        <v>22</v>
      </c>
      <c r="H7018" t="s">
        <v>1513</v>
      </c>
      <c r="I7018" s="1">
        <v>43748</v>
      </c>
      <c r="J7018" s="1">
        <v>44429</v>
      </c>
      <c r="K7018">
        <v>1.86</v>
      </c>
      <c r="L7018" t="s">
        <v>24</v>
      </c>
      <c r="M7018">
        <v>92280</v>
      </c>
      <c r="N7018">
        <v>0</v>
      </c>
      <c r="O7018" t="s">
        <v>31</v>
      </c>
      <c r="P7018">
        <v>1781</v>
      </c>
      <c r="Q7018">
        <v>7</v>
      </c>
      <c r="R7018" t="s">
        <v>123</v>
      </c>
    </row>
    <row r="7019" spans="1:18" x14ac:dyDescent="0.3">
      <c r="A7019">
        <v>10004</v>
      </c>
      <c r="B7019" t="s">
        <v>452</v>
      </c>
      <c r="C7019" t="s">
        <v>39</v>
      </c>
      <c r="D7019">
        <v>24</v>
      </c>
      <c r="E7019" t="s">
        <v>51</v>
      </c>
      <c r="F7019" t="s">
        <v>1447</v>
      </c>
      <c r="G7019" t="s">
        <v>29</v>
      </c>
      <c r="H7019" t="s">
        <v>1452</v>
      </c>
      <c r="I7019" s="1">
        <v>43468</v>
      </c>
      <c r="K7019">
        <v>5.87</v>
      </c>
      <c r="L7019" t="s">
        <v>194</v>
      </c>
      <c r="M7019">
        <v>92282</v>
      </c>
      <c r="N7019">
        <v>0.5</v>
      </c>
      <c r="O7019" t="s">
        <v>45</v>
      </c>
      <c r="P7019">
        <v>4536</v>
      </c>
      <c r="Q7019">
        <v>20</v>
      </c>
      <c r="R7019" t="s">
        <v>54</v>
      </c>
    </row>
    <row r="7020" spans="1:18" x14ac:dyDescent="0.3">
      <c r="A7020">
        <v>9116</v>
      </c>
      <c r="B7020" t="s">
        <v>539</v>
      </c>
      <c r="C7020" t="s">
        <v>19</v>
      </c>
      <c r="D7020">
        <v>28</v>
      </c>
      <c r="E7020" t="s">
        <v>20</v>
      </c>
      <c r="F7020" t="s">
        <v>1511</v>
      </c>
      <c r="G7020" t="s">
        <v>40</v>
      </c>
      <c r="H7020" t="s">
        <v>1512</v>
      </c>
      <c r="I7020" s="1">
        <v>44610</v>
      </c>
      <c r="K7020">
        <v>2.74</v>
      </c>
      <c r="L7020" t="s">
        <v>65</v>
      </c>
      <c r="M7020">
        <v>92292</v>
      </c>
      <c r="N7020">
        <v>0.3</v>
      </c>
      <c r="O7020" t="s">
        <v>36</v>
      </c>
      <c r="P7020">
        <v>1235</v>
      </c>
      <c r="Q7020">
        <v>59</v>
      </c>
      <c r="R7020" t="s">
        <v>59</v>
      </c>
    </row>
    <row r="7021" spans="1:18" x14ac:dyDescent="0.3">
      <c r="A7021">
        <v>4716</v>
      </c>
      <c r="B7021" t="s">
        <v>1590</v>
      </c>
      <c r="C7021" t="s">
        <v>39</v>
      </c>
      <c r="D7021">
        <v>23</v>
      </c>
      <c r="E7021" t="s">
        <v>51</v>
      </c>
      <c r="F7021" t="s">
        <v>1447</v>
      </c>
      <c r="G7021" t="s">
        <v>22</v>
      </c>
      <c r="H7021" t="s">
        <v>1455</v>
      </c>
      <c r="I7021" s="1">
        <v>43645</v>
      </c>
      <c r="K7021">
        <v>5.39</v>
      </c>
      <c r="L7021" t="s">
        <v>194</v>
      </c>
      <c r="M7021">
        <v>92294</v>
      </c>
      <c r="N7021">
        <v>0.15</v>
      </c>
      <c r="O7021" t="s">
        <v>31</v>
      </c>
      <c r="P7021">
        <v>4664</v>
      </c>
      <c r="Q7021">
        <v>31</v>
      </c>
      <c r="R7021" t="s">
        <v>52</v>
      </c>
    </row>
    <row r="7022" spans="1:18" x14ac:dyDescent="0.3">
      <c r="A7022">
        <v>3661</v>
      </c>
      <c r="B7022" t="s">
        <v>1509</v>
      </c>
      <c r="C7022" t="s">
        <v>39</v>
      </c>
      <c r="D7022">
        <v>35</v>
      </c>
      <c r="E7022" t="s">
        <v>20</v>
      </c>
      <c r="F7022" t="s">
        <v>1511</v>
      </c>
      <c r="G7022" t="s">
        <v>29</v>
      </c>
      <c r="H7022" t="s">
        <v>1536</v>
      </c>
      <c r="I7022" s="1">
        <v>45060</v>
      </c>
      <c r="K7022">
        <v>1.51</v>
      </c>
      <c r="L7022" t="s">
        <v>24</v>
      </c>
      <c r="M7022">
        <v>92299</v>
      </c>
      <c r="N7022">
        <v>0.2</v>
      </c>
      <c r="O7022" t="s">
        <v>36</v>
      </c>
      <c r="P7022">
        <v>3449</v>
      </c>
      <c r="Q7022">
        <v>20</v>
      </c>
      <c r="R7022" t="s">
        <v>26</v>
      </c>
    </row>
    <row r="7023" spans="1:18" x14ac:dyDescent="0.3">
      <c r="A7023">
        <v>8666</v>
      </c>
      <c r="B7023" t="s">
        <v>269</v>
      </c>
      <c r="C7023" t="s">
        <v>19</v>
      </c>
      <c r="D7023">
        <v>33</v>
      </c>
      <c r="E7023" t="s">
        <v>20</v>
      </c>
      <c r="F7023" t="s">
        <v>1360</v>
      </c>
      <c r="G7023" t="s">
        <v>22</v>
      </c>
      <c r="H7023" t="s">
        <v>1415</v>
      </c>
      <c r="I7023" s="1">
        <v>43456</v>
      </c>
      <c r="J7023" s="1">
        <v>44221</v>
      </c>
      <c r="K7023">
        <v>2.09</v>
      </c>
      <c r="L7023" t="s">
        <v>65</v>
      </c>
      <c r="M7023">
        <v>92304</v>
      </c>
      <c r="N7023">
        <v>0.5</v>
      </c>
      <c r="O7023" t="s">
        <v>36</v>
      </c>
      <c r="P7023">
        <v>5041</v>
      </c>
      <c r="Q7023">
        <v>10</v>
      </c>
      <c r="R7023" t="s">
        <v>88</v>
      </c>
    </row>
    <row r="7024" spans="1:18" x14ac:dyDescent="0.3">
      <c r="A7024">
        <v>9880</v>
      </c>
      <c r="B7024" t="s">
        <v>915</v>
      </c>
      <c r="C7024" t="s">
        <v>39</v>
      </c>
      <c r="D7024">
        <v>36</v>
      </c>
      <c r="E7024" t="s">
        <v>20</v>
      </c>
      <c r="F7024" t="s">
        <v>1447</v>
      </c>
      <c r="G7024" t="s">
        <v>29</v>
      </c>
      <c r="H7024" t="s">
        <v>1452</v>
      </c>
      <c r="I7024" s="1">
        <v>43746</v>
      </c>
      <c r="K7024">
        <v>5.1100000000000003</v>
      </c>
      <c r="L7024" t="s">
        <v>194</v>
      </c>
      <c r="M7024">
        <v>92308</v>
      </c>
      <c r="N7024">
        <v>0.1</v>
      </c>
      <c r="O7024" t="s">
        <v>31</v>
      </c>
      <c r="P7024">
        <v>3130</v>
      </c>
      <c r="Q7024">
        <v>56</v>
      </c>
      <c r="R7024" t="s">
        <v>67</v>
      </c>
    </row>
    <row r="7025" spans="1:18" x14ac:dyDescent="0.3">
      <c r="A7025">
        <v>3038</v>
      </c>
      <c r="B7025" t="s">
        <v>1007</v>
      </c>
      <c r="C7025" t="s">
        <v>19</v>
      </c>
      <c r="D7025">
        <v>53</v>
      </c>
      <c r="E7025" t="s">
        <v>28</v>
      </c>
      <c r="F7025" t="s">
        <v>483</v>
      </c>
      <c r="G7025" t="s">
        <v>40</v>
      </c>
      <c r="H7025" t="s">
        <v>736</v>
      </c>
      <c r="I7025" s="1">
        <v>42295</v>
      </c>
      <c r="K7025">
        <v>9.08</v>
      </c>
      <c r="L7025" t="s">
        <v>194</v>
      </c>
      <c r="M7025">
        <v>92319</v>
      </c>
      <c r="N7025">
        <v>0.3</v>
      </c>
      <c r="O7025" t="s">
        <v>45</v>
      </c>
      <c r="P7025">
        <v>1183</v>
      </c>
      <c r="Q7025">
        <v>26</v>
      </c>
      <c r="R7025" t="s">
        <v>46</v>
      </c>
    </row>
    <row r="7026" spans="1:18" x14ac:dyDescent="0.3">
      <c r="A7026">
        <v>10584</v>
      </c>
      <c r="B7026" t="s">
        <v>1445</v>
      </c>
      <c r="C7026" t="s">
        <v>39</v>
      </c>
      <c r="D7026">
        <v>53</v>
      </c>
      <c r="E7026" t="s">
        <v>28</v>
      </c>
      <c r="F7026" t="s">
        <v>1447</v>
      </c>
      <c r="G7026" t="s">
        <v>29</v>
      </c>
      <c r="H7026" t="s">
        <v>1448</v>
      </c>
      <c r="I7026" s="1">
        <v>44359</v>
      </c>
      <c r="K7026">
        <v>3.43</v>
      </c>
      <c r="L7026" t="s">
        <v>65</v>
      </c>
      <c r="M7026">
        <v>92322</v>
      </c>
      <c r="N7026">
        <v>0.2</v>
      </c>
      <c r="O7026" t="s">
        <v>31</v>
      </c>
      <c r="P7026">
        <v>10417</v>
      </c>
      <c r="Q7026">
        <v>52</v>
      </c>
      <c r="R7026" t="s">
        <v>67</v>
      </c>
    </row>
    <row r="7027" spans="1:18" x14ac:dyDescent="0.3">
      <c r="A7027">
        <v>8087</v>
      </c>
      <c r="B7027" t="s">
        <v>1355</v>
      </c>
      <c r="C7027" t="s">
        <v>39</v>
      </c>
      <c r="D7027">
        <v>23</v>
      </c>
      <c r="E7027" t="s">
        <v>51</v>
      </c>
      <c r="F7027" t="s">
        <v>1447</v>
      </c>
      <c r="G7027" t="s">
        <v>29</v>
      </c>
      <c r="H7027" t="s">
        <v>1448</v>
      </c>
      <c r="I7027" s="1">
        <v>44018</v>
      </c>
      <c r="K7027">
        <v>4.3600000000000003</v>
      </c>
      <c r="L7027" t="s">
        <v>65</v>
      </c>
      <c r="M7027">
        <v>92323</v>
      </c>
      <c r="N7027">
        <v>0.2</v>
      </c>
      <c r="O7027" t="s">
        <v>31</v>
      </c>
      <c r="P7027">
        <v>6175</v>
      </c>
      <c r="Q7027">
        <v>48</v>
      </c>
      <c r="R7027" t="s">
        <v>26</v>
      </c>
    </row>
    <row r="7028" spans="1:18" x14ac:dyDescent="0.3">
      <c r="A7028">
        <v>5163</v>
      </c>
      <c r="B7028" t="s">
        <v>1515</v>
      </c>
      <c r="C7028" t="s">
        <v>19</v>
      </c>
      <c r="D7028">
        <v>29</v>
      </c>
      <c r="E7028" t="s">
        <v>20</v>
      </c>
      <c r="F7028" t="s">
        <v>1360</v>
      </c>
      <c r="G7028" t="s">
        <v>29</v>
      </c>
      <c r="H7028" t="s">
        <v>1415</v>
      </c>
      <c r="I7028" s="1">
        <v>43972</v>
      </c>
      <c r="K7028">
        <v>4.49</v>
      </c>
      <c r="L7028" t="s">
        <v>65</v>
      </c>
      <c r="M7028">
        <v>92325</v>
      </c>
      <c r="N7028">
        <v>0.5</v>
      </c>
      <c r="O7028" t="s">
        <v>45</v>
      </c>
      <c r="P7028">
        <v>1945</v>
      </c>
      <c r="Q7028">
        <v>18</v>
      </c>
      <c r="R7028" t="s">
        <v>71</v>
      </c>
    </row>
    <row r="7029" spans="1:18" x14ac:dyDescent="0.3">
      <c r="A7029">
        <v>2972</v>
      </c>
      <c r="B7029" t="s">
        <v>1042</v>
      </c>
      <c r="C7029" t="s">
        <v>19</v>
      </c>
      <c r="D7029">
        <v>33</v>
      </c>
      <c r="E7029" t="s">
        <v>20</v>
      </c>
      <c r="F7029" t="s">
        <v>1511</v>
      </c>
      <c r="G7029" t="s">
        <v>29</v>
      </c>
      <c r="H7029" t="s">
        <v>1536</v>
      </c>
      <c r="I7029" s="1">
        <v>44160</v>
      </c>
      <c r="K7029">
        <v>3.98</v>
      </c>
      <c r="L7029" t="s">
        <v>65</v>
      </c>
      <c r="M7029">
        <v>92329</v>
      </c>
      <c r="N7029">
        <v>0.2</v>
      </c>
      <c r="O7029" t="s">
        <v>36</v>
      </c>
      <c r="P7029">
        <v>2786</v>
      </c>
      <c r="Q7029">
        <v>34</v>
      </c>
      <c r="R7029" t="s">
        <v>32</v>
      </c>
    </row>
    <row r="7030" spans="1:18" x14ac:dyDescent="0.3">
      <c r="A7030">
        <v>6389</v>
      </c>
      <c r="B7030" t="s">
        <v>689</v>
      </c>
      <c r="C7030" t="s">
        <v>39</v>
      </c>
      <c r="D7030">
        <v>54</v>
      </c>
      <c r="E7030" t="s">
        <v>28</v>
      </c>
      <c r="F7030" t="s">
        <v>483</v>
      </c>
      <c r="G7030" t="s">
        <v>40</v>
      </c>
      <c r="H7030" t="s">
        <v>557</v>
      </c>
      <c r="I7030" s="1">
        <v>42493</v>
      </c>
      <c r="K7030">
        <v>8.5399999999999991</v>
      </c>
      <c r="L7030" t="s">
        <v>194</v>
      </c>
      <c r="M7030">
        <v>92335</v>
      </c>
      <c r="N7030">
        <v>0</v>
      </c>
      <c r="O7030" t="s">
        <v>45</v>
      </c>
      <c r="P7030">
        <v>4592</v>
      </c>
      <c r="Q7030">
        <v>26</v>
      </c>
      <c r="R7030" t="s">
        <v>123</v>
      </c>
    </row>
    <row r="7031" spans="1:18" x14ac:dyDescent="0.3">
      <c r="A7031">
        <v>8079</v>
      </c>
      <c r="B7031" t="s">
        <v>578</v>
      </c>
      <c r="C7031" t="s">
        <v>39</v>
      </c>
      <c r="D7031">
        <v>48</v>
      </c>
      <c r="E7031" t="s">
        <v>34</v>
      </c>
      <c r="F7031" t="s">
        <v>1360</v>
      </c>
      <c r="G7031" t="s">
        <v>29</v>
      </c>
      <c r="H7031" t="s">
        <v>1415</v>
      </c>
      <c r="I7031" s="1">
        <v>44805</v>
      </c>
      <c r="K7031">
        <v>2.21</v>
      </c>
      <c r="L7031" t="s">
        <v>65</v>
      </c>
      <c r="M7031">
        <v>92337</v>
      </c>
      <c r="N7031">
        <v>0.25</v>
      </c>
      <c r="O7031" t="s">
        <v>45</v>
      </c>
      <c r="P7031">
        <v>1423</v>
      </c>
      <c r="Q7031">
        <v>37</v>
      </c>
      <c r="R7031" t="s">
        <v>71</v>
      </c>
    </row>
    <row r="7032" spans="1:18" x14ac:dyDescent="0.3">
      <c r="A7032">
        <v>10241</v>
      </c>
      <c r="B7032" t="s">
        <v>530</v>
      </c>
      <c r="C7032" t="s">
        <v>19</v>
      </c>
      <c r="D7032">
        <v>41</v>
      </c>
      <c r="E7032" t="s">
        <v>34</v>
      </c>
      <c r="F7032" t="s">
        <v>1511</v>
      </c>
      <c r="G7032" t="s">
        <v>29</v>
      </c>
      <c r="H7032" t="s">
        <v>1522</v>
      </c>
      <c r="I7032" s="1">
        <v>45282</v>
      </c>
      <c r="K7032">
        <v>0.9</v>
      </c>
      <c r="L7032" t="s">
        <v>24</v>
      </c>
      <c r="M7032">
        <v>92342</v>
      </c>
      <c r="N7032">
        <v>0.2</v>
      </c>
      <c r="O7032" t="s">
        <v>36</v>
      </c>
      <c r="P7032">
        <v>8459</v>
      </c>
      <c r="Q7032">
        <v>73</v>
      </c>
      <c r="R7032" t="s">
        <v>71</v>
      </c>
    </row>
    <row r="7033" spans="1:18" x14ac:dyDescent="0.3">
      <c r="A7033">
        <v>8276</v>
      </c>
      <c r="B7033" t="s">
        <v>793</v>
      </c>
      <c r="C7033" t="s">
        <v>19</v>
      </c>
      <c r="D7033">
        <v>32</v>
      </c>
      <c r="E7033" t="s">
        <v>20</v>
      </c>
      <c r="F7033" t="s">
        <v>1360</v>
      </c>
      <c r="G7033" t="s">
        <v>29</v>
      </c>
      <c r="H7033" t="s">
        <v>1403</v>
      </c>
      <c r="I7033" s="1">
        <v>43268</v>
      </c>
      <c r="K7033">
        <v>6.42</v>
      </c>
      <c r="L7033" t="s">
        <v>194</v>
      </c>
      <c r="M7033">
        <v>92364</v>
      </c>
      <c r="N7033">
        <v>0.1</v>
      </c>
      <c r="O7033" t="s">
        <v>36</v>
      </c>
      <c r="P7033">
        <v>7921</v>
      </c>
      <c r="Q7033">
        <v>99</v>
      </c>
      <c r="R7033" t="s">
        <v>80</v>
      </c>
    </row>
    <row r="7034" spans="1:18" x14ac:dyDescent="0.3">
      <c r="A7034">
        <v>5298</v>
      </c>
      <c r="B7034" t="s">
        <v>1341</v>
      </c>
      <c r="C7034" t="s">
        <v>39</v>
      </c>
      <c r="D7034">
        <v>50</v>
      </c>
      <c r="E7034" t="s">
        <v>28</v>
      </c>
      <c r="F7034" t="s">
        <v>488</v>
      </c>
      <c r="G7034" t="s">
        <v>29</v>
      </c>
      <c r="H7034" t="s">
        <v>611</v>
      </c>
      <c r="I7034" s="1">
        <v>42396</v>
      </c>
      <c r="K7034">
        <v>8.8000000000000007</v>
      </c>
      <c r="L7034" t="s">
        <v>194</v>
      </c>
      <c r="M7034">
        <v>92368</v>
      </c>
      <c r="N7034">
        <v>0</v>
      </c>
      <c r="O7034" t="s">
        <v>45</v>
      </c>
      <c r="P7034">
        <v>1354</v>
      </c>
      <c r="Q7034">
        <v>28</v>
      </c>
      <c r="R7034" t="s">
        <v>67</v>
      </c>
    </row>
    <row r="7035" spans="1:18" x14ac:dyDescent="0.3">
      <c r="A7035">
        <v>10954</v>
      </c>
      <c r="B7035" t="s">
        <v>1425</v>
      </c>
      <c r="C7035" t="s">
        <v>19</v>
      </c>
      <c r="D7035">
        <v>25</v>
      </c>
      <c r="E7035" t="s">
        <v>20</v>
      </c>
      <c r="F7035" t="s">
        <v>1360</v>
      </c>
      <c r="G7035" t="s">
        <v>29</v>
      </c>
      <c r="H7035" t="s">
        <v>1375</v>
      </c>
      <c r="I7035" s="1">
        <v>44436</v>
      </c>
      <c r="K7035">
        <v>3.22</v>
      </c>
      <c r="L7035" t="s">
        <v>65</v>
      </c>
      <c r="M7035">
        <v>92372</v>
      </c>
      <c r="N7035">
        <v>0.25</v>
      </c>
      <c r="O7035" t="s">
        <v>31</v>
      </c>
      <c r="P7035">
        <v>8394</v>
      </c>
      <c r="Q7035">
        <v>21</v>
      </c>
      <c r="R7035" t="s">
        <v>32</v>
      </c>
    </row>
    <row r="7036" spans="1:18" x14ac:dyDescent="0.3">
      <c r="A7036">
        <v>10947</v>
      </c>
      <c r="B7036" t="s">
        <v>1190</v>
      </c>
      <c r="C7036" t="s">
        <v>19</v>
      </c>
      <c r="D7036">
        <v>44</v>
      </c>
      <c r="E7036" t="s">
        <v>34</v>
      </c>
      <c r="F7036" t="s">
        <v>1447</v>
      </c>
      <c r="G7036" t="s">
        <v>40</v>
      </c>
      <c r="H7036" t="s">
        <v>1452</v>
      </c>
      <c r="I7036" s="1">
        <v>44847</v>
      </c>
      <c r="K7036">
        <v>2.09</v>
      </c>
      <c r="L7036" t="s">
        <v>65</v>
      </c>
      <c r="M7036">
        <v>92380</v>
      </c>
      <c r="N7036">
        <v>0.5</v>
      </c>
      <c r="O7036" t="s">
        <v>36</v>
      </c>
      <c r="P7036">
        <v>8148</v>
      </c>
      <c r="Q7036">
        <v>9</v>
      </c>
      <c r="R7036" t="s">
        <v>26</v>
      </c>
    </row>
    <row r="7037" spans="1:18" x14ac:dyDescent="0.3">
      <c r="A7037">
        <v>6698</v>
      </c>
      <c r="B7037" t="s">
        <v>134</v>
      </c>
      <c r="C7037" t="s">
        <v>19</v>
      </c>
      <c r="D7037">
        <v>26</v>
      </c>
      <c r="E7037" t="s">
        <v>20</v>
      </c>
      <c r="F7037" t="s">
        <v>483</v>
      </c>
      <c r="G7037" t="s">
        <v>22</v>
      </c>
      <c r="H7037" t="s">
        <v>736</v>
      </c>
      <c r="I7037" s="1">
        <v>42265</v>
      </c>
      <c r="K7037">
        <v>9.16</v>
      </c>
      <c r="L7037" t="s">
        <v>194</v>
      </c>
      <c r="M7037">
        <v>92389</v>
      </c>
      <c r="N7037">
        <v>0.2</v>
      </c>
      <c r="O7037" t="s">
        <v>31</v>
      </c>
      <c r="P7037">
        <v>6325</v>
      </c>
      <c r="Q7037">
        <v>32</v>
      </c>
      <c r="R7037" t="s">
        <v>26</v>
      </c>
    </row>
    <row r="7038" spans="1:18" x14ac:dyDescent="0.3">
      <c r="A7038">
        <v>8334</v>
      </c>
      <c r="B7038" t="s">
        <v>1177</v>
      </c>
      <c r="C7038" t="s">
        <v>19</v>
      </c>
      <c r="D7038">
        <v>45</v>
      </c>
      <c r="E7038" t="s">
        <v>34</v>
      </c>
      <c r="F7038" t="s">
        <v>1447</v>
      </c>
      <c r="G7038" t="s">
        <v>29</v>
      </c>
      <c r="H7038" t="s">
        <v>1513</v>
      </c>
      <c r="I7038" s="1">
        <v>43790</v>
      </c>
      <c r="K7038">
        <v>4.99</v>
      </c>
      <c r="L7038" t="s">
        <v>65</v>
      </c>
      <c r="M7038">
        <v>92398</v>
      </c>
      <c r="N7038">
        <v>0.5</v>
      </c>
      <c r="O7038" t="s">
        <v>36</v>
      </c>
      <c r="P7038">
        <v>7358</v>
      </c>
      <c r="Q7038">
        <v>66</v>
      </c>
      <c r="R7038" t="s">
        <v>49</v>
      </c>
    </row>
    <row r="7039" spans="1:18" x14ac:dyDescent="0.3">
      <c r="A7039">
        <v>9176</v>
      </c>
      <c r="B7039" t="s">
        <v>314</v>
      </c>
      <c r="C7039" t="s">
        <v>19</v>
      </c>
      <c r="D7039">
        <v>65</v>
      </c>
      <c r="E7039" t="s">
        <v>48</v>
      </c>
      <c r="F7039" t="s">
        <v>1360</v>
      </c>
      <c r="G7039" t="s">
        <v>22</v>
      </c>
      <c r="H7039" t="s">
        <v>1454</v>
      </c>
      <c r="I7039" s="1">
        <v>42064</v>
      </c>
      <c r="J7039" s="1">
        <v>42850</v>
      </c>
      <c r="K7039">
        <v>2.15</v>
      </c>
      <c r="L7039" t="s">
        <v>65</v>
      </c>
      <c r="M7039">
        <v>92404</v>
      </c>
      <c r="N7039">
        <v>0.15</v>
      </c>
      <c r="O7039" t="s">
        <v>31</v>
      </c>
      <c r="P7039">
        <v>6407</v>
      </c>
      <c r="Q7039">
        <v>89</v>
      </c>
      <c r="R7039" t="s">
        <v>59</v>
      </c>
    </row>
    <row r="7040" spans="1:18" x14ac:dyDescent="0.3">
      <c r="A7040">
        <v>10809</v>
      </c>
      <c r="B7040" t="s">
        <v>33</v>
      </c>
      <c r="C7040" t="s">
        <v>19</v>
      </c>
      <c r="D7040">
        <v>40</v>
      </c>
      <c r="E7040" t="s">
        <v>34</v>
      </c>
      <c r="F7040" t="s">
        <v>1511</v>
      </c>
      <c r="G7040" t="s">
        <v>29</v>
      </c>
      <c r="H7040" t="s">
        <v>1534</v>
      </c>
      <c r="I7040" s="1">
        <v>45439</v>
      </c>
      <c r="K7040">
        <v>0.47</v>
      </c>
      <c r="L7040" t="s">
        <v>24</v>
      </c>
      <c r="M7040">
        <v>92410</v>
      </c>
      <c r="N7040">
        <v>0.2</v>
      </c>
      <c r="O7040" t="s">
        <v>36</v>
      </c>
      <c r="Q7040">
        <v>11</v>
      </c>
      <c r="R7040" t="s">
        <v>54</v>
      </c>
    </row>
    <row r="7041" spans="1:18" x14ac:dyDescent="0.3">
      <c r="A7041">
        <v>9471</v>
      </c>
      <c r="B7041" t="s">
        <v>487</v>
      </c>
      <c r="C7041" t="s">
        <v>39</v>
      </c>
      <c r="D7041">
        <v>58</v>
      </c>
      <c r="E7041" t="s">
        <v>28</v>
      </c>
      <c r="F7041" t="s">
        <v>1447</v>
      </c>
      <c r="G7041" t="s">
        <v>22</v>
      </c>
      <c r="H7041" t="s">
        <v>1455</v>
      </c>
      <c r="I7041" s="1">
        <v>43808</v>
      </c>
      <c r="K7041">
        <v>4.9400000000000004</v>
      </c>
      <c r="L7041" t="s">
        <v>65</v>
      </c>
      <c r="M7041">
        <v>92413</v>
      </c>
      <c r="N7041">
        <v>0</v>
      </c>
      <c r="O7041" t="s">
        <v>45</v>
      </c>
      <c r="P7041">
        <v>4479</v>
      </c>
      <c r="Q7041">
        <v>79</v>
      </c>
      <c r="R7041" t="s">
        <v>42</v>
      </c>
    </row>
    <row r="7042" spans="1:18" x14ac:dyDescent="0.3">
      <c r="A7042">
        <v>7773</v>
      </c>
      <c r="B7042" t="s">
        <v>1324</v>
      </c>
      <c r="C7042" t="s">
        <v>19</v>
      </c>
      <c r="D7042">
        <v>33</v>
      </c>
      <c r="E7042" t="s">
        <v>20</v>
      </c>
      <c r="F7042" t="s">
        <v>1360</v>
      </c>
      <c r="G7042" t="s">
        <v>22</v>
      </c>
      <c r="H7042" t="s">
        <v>1375</v>
      </c>
      <c r="I7042" s="1">
        <v>44157</v>
      </c>
      <c r="K7042">
        <v>3.98</v>
      </c>
      <c r="L7042" t="s">
        <v>65</v>
      </c>
      <c r="M7042">
        <v>92419</v>
      </c>
      <c r="N7042">
        <v>0.15</v>
      </c>
      <c r="O7042" t="s">
        <v>36</v>
      </c>
      <c r="P7042">
        <v>1314</v>
      </c>
      <c r="Q7042">
        <v>37</v>
      </c>
      <c r="R7042" t="s">
        <v>56</v>
      </c>
    </row>
    <row r="7043" spans="1:18" x14ac:dyDescent="0.3">
      <c r="A7043">
        <v>7476</v>
      </c>
      <c r="B7043" t="s">
        <v>183</v>
      </c>
      <c r="C7043" t="s">
        <v>39</v>
      </c>
      <c r="D7043">
        <v>51</v>
      </c>
      <c r="E7043" t="s">
        <v>28</v>
      </c>
      <c r="F7043" t="s">
        <v>1360</v>
      </c>
      <c r="G7043" t="s">
        <v>29</v>
      </c>
      <c r="H7043" t="s">
        <v>1415</v>
      </c>
      <c r="I7043" s="1">
        <v>43389</v>
      </c>
      <c r="K7043">
        <v>6.09</v>
      </c>
      <c r="L7043" t="s">
        <v>194</v>
      </c>
      <c r="M7043">
        <v>92450</v>
      </c>
      <c r="N7043">
        <v>0</v>
      </c>
      <c r="O7043" t="s">
        <v>31</v>
      </c>
      <c r="P7043">
        <v>1768</v>
      </c>
      <c r="Q7043">
        <v>35</v>
      </c>
      <c r="R7043" t="s">
        <v>32</v>
      </c>
    </row>
    <row r="7044" spans="1:18" x14ac:dyDescent="0.3">
      <c r="A7044">
        <v>3141</v>
      </c>
      <c r="B7044" t="s">
        <v>1492</v>
      </c>
      <c r="C7044" t="s">
        <v>39</v>
      </c>
      <c r="D7044">
        <v>60</v>
      </c>
      <c r="E7044" t="s">
        <v>48</v>
      </c>
      <c r="F7044" t="s">
        <v>929</v>
      </c>
      <c r="G7044" t="s">
        <v>29</v>
      </c>
      <c r="H7044" t="s">
        <v>960</v>
      </c>
      <c r="I7044" s="1">
        <v>42484</v>
      </c>
      <c r="K7044">
        <v>8.56</v>
      </c>
      <c r="L7044" t="s">
        <v>194</v>
      </c>
      <c r="M7044">
        <v>92468</v>
      </c>
      <c r="N7044">
        <v>0.15</v>
      </c>
      <c r="O7044" t="s">
        <v>25</v>
      </c>
      <c r="P7044">
        <v>1411</v>
      </c>
      <c r="Q7044">
        <v>48</v>
      </c>
      <c r="R7044" t="s">
        <v>71</v>
      </c>
    </row>
    <row r="7045" spans="1:18" x14ac:dyDescent="0.3">
      <c r="A7045">
        <v>1883</v>
      </c>
      <c r="B7045" t="s">
        <v>111</v>
      </c>
      <c r="C7045" t="s">
        <v>19</v>
      </c>
      <c r="D7045">
        <v>49</v>
      </c>
      <c r="E7045" t="s">
        <v>34</v>
      </c>
      <c r="F7045" t="s">
        <v>929</v>
      </c>
      <c r="G7045" t="s">
        <v>40</v>
      </c>
      <c r="H7045" t="s">
        <v>962</v>
      </c>
      <c r="I7045" s="1">
        <v>43011</v>
      </c>
      <c r="K7045">
        <v>7.12</v>
      </c>
      <c r="L7045" t="s">
        <v>194</v>
      </c>
      <c r="M7045">
        <v>92471</v>
      </c>
      <c r="N7045">
        <v>0.1</v>
      </c>
      <c r="O7045" t="s">
        <v>36</v>
      </c>
      <c r="P7045">
        <v>1309</v>
      </c>
      <c r="Q7045">
        <v>68</v>
      </c>
      <c r="R7045" t="s">
        <v>54</v>
      </c>
    </row>
    <row r="7046" spans="1:18" x14ac:dyDescent="0.3">
      <c r="A7046">
        <v>10155</v>
      </c>
      <c r="B7046" t="s">
        <v>132</v>
      </c>
      <c r="C7046" t="s">
        <v>19</v>
      </c>
      <c r="D7046">
        <v>57</v>
      </c>
      <c r="E7046" t="s">
        <v>28</v>
      </c>
      <c r="F7046" t="s">
        <v>1360</v>
      </c>
      <c r="G7046" t="s">
        <v>29</v>
      </c>
      <c r="H7046" t="s">
        <v>1454</v>
      </c>
      <c r="I7046" s="1">
        <v>42164</v>
      </c>
      <c r="J7046" s="1">
        <v>43858</v>
      </c>
      <c r="K7046">
        <v>4.6399999999999997</v>
      </c>
      <c r="L7046" t="s">
        <v>65</v>
      </c>
      <c r="M7046">
        <v>92496</v>
      </c>
      <c r="N7046">
        <v>0.1</v>
      </c>
      <c r="O7046" t="s">
        <v>36</v>
      </c>
      <c r="P7046">
        <v>3028</v>
      </c>
      <c r="Q7046">
        <v>15</v>
      </c>
      <c r="R7046" t="s">
        <v>56</v>
      </c>
    </row>
    <row r="7047" spans="1:18" x14ac:dyDescent="0.3">
      <c r="A7047">
        <v>10804</v>
      </c>
      <c r="B7047" t="s">
        <v>517</v>
      </c>
      <c r="C7047" t="s">
        <v>39</v>
      </c>
      <c r="D7047">
        <v>38</v>
      </c>
      <c r="E7047" t="s">
        <v>20</v>
      </c>
      <c r="F7047" t="s">
        <v>1447</v>
      </c>
      <c r="G7047" t="s">
        <v>29</v>
      </c>
      <c r="H7047" t="s">
        <v>1513</v>
      </c>
      <c r="I7047" s="1">
        <v>43468</v>
      </c>
      <c r="K7047">
        <v>5.87</v>
      </c>
      <c r="L7047" t="s">
        <v>194</v>
      </c>
      <c r="M7047">
        <v>92496</v>
      </c>
      <c r="N7047">
        <v>0.25</v>
      </c>
      <c r="O7047" t="s">
        <v>31</v>
      </c>
      <c r="P7047">
        <v>6236</v>
      </c>
      <c r="Q7047">
        <v>92</v>
      </c>
      <c r="R7047" t="s">
        <v>80</v>
      </c>
    </row>
    <row r="7048" spans="1:18" x14ac:dyDescent="0.3">
      <c r="A7048">
        <v>5809</v>
      </c>
      <c r="B7048" t="s">
        <v>747</v>
      </c>
      <c r="C7048" t="s">
        <v>39</v>
      </c>
      <c r="D7048">
        <v>61</v>
      </c>
      <c r="E7048" t="s">
        <v>48</v>
      </c>
      <c r="F7048" t="s">
        <v>1360</v>
      </c>
      <c r="G7048" t="s">
        <v>22</v>
      </c>
      <c r="H7048" t="s">
        <v>1415</v>
      </c>
      <c r="I7048" s="1">
        <v>44138</v>
      </c>
      <c r="K7048">
        <v>4.04</v>
      </c>
      <c r="L7048" t="s">
        <v>65</v>
      </c>
      <c r="M7048">
        <v>92497</v>
      </c>
      <c r="N7048">
        <v>0.2</v>
      </c>
      <c r="O7048" t="s">
        <v>36</v>
      </c>
      <c r="P7048">
        <v>5755</v>
      </c>
      <c r="Q7048">
        <v>97</v>
      </c>
      <c r="R7048" t="s">
        <v>84</v>
      </c>
    </row>
    <row r="7049" spans="1:18" x14ac:dyDescent="0.3">
      <c r="A7049">
        <v>7954</v>
      </c>
      <c r="B7049" t="s">
        <v>569</v>
      </c>
      <c r="C7049" t="s">
        <v>39</v>
      </c>
      <c r="D7049">
        <v>33</v>
      </c>
      <c r="E7049" t="s">
        <v>20</v>
      </c>
      <c r="F7049" t="s">
        <v>1511</v>
      </c>
      <c r="G7049" t="s">
        <v>22</v>
      </c>
      <c r="H7049" t="s">
        <v>1516</v>
      </c>
      <c r="I7049" s="1">
        <v>44125</v>
      </c>
      <c r="K7049">
        <v>4.07</v>
      </c>
      <c r="L7049" t="s">
        <v>65</v>
      </c>
      <c r="M7049">
        <v>92498</v>
      </c>
      <c r="N7049">
        <v>0.2</v>
      </c>
      <c r="O7049" t="s">
        <v>36</v>
      </c>
      <c r="P7049">
        <v>4428</v>
      </c>
      <c r="Q7049">
        <v>73</v>
      </c>
      <c r="R7049" t="s">
        <v>42</v>
      </c>
    </row>
    <row r="7050" spans="1:18" x14ac:dyDescent="0.3">
      <c r="A7050">
        <v>7956</v>
      </c>
      <c r="B7050" t="s">
        <v>595</v>
      </c>
      <c r="C7050" t="s">
        <v>39</v>
      </c>
      <c r="D7050">
        <v>43</v>
      </c>
      <c r="E7050" t="s">
        <v>34</v>
      </c>
      <c r="F7050" t="s">
        <v>1360</v>
      </c>
      <c r="G7050" t="s">
        <v>29</v>
      </c>
      <c r="H7050" t="s">
        <v>1454</v>
      </c>
      <c r="I7050" s="1">
        <v>42989</v>
      </c>
      <c r="J7050" s="1">
        <v>43930</v>
      </c>
      <c r="K7050">
        <v>2.58</v>
      </c>
      <c r="L7050" t="s">
        <v>65</v>
      </c>
      <c r="M7050">
        <v>92501</v>
      </c>
      <c r="N7050">
        <v>0.2</v>
      </c>
      <c r="O7050" t="s">
        <v>45</v>
      </c>
      <c r="P7050">
        <v>2599</v>
      </c>
      <c r="Q7050">
        <v>89</v>
      </c>
      <c r="R7050" t="s">
        <v>59</v>
      </c>
    </row>
    <row r="7051" spans="1:18" x14ac:dyDescent="0.3">
      <c r="A7051">
        <v>9288</v>
      </c>
      <c r="B7051" t="s">
        <v>747</v>
      </c>
      <c r="C7051" t="s">
        <v>39</v>
      </c>
      <c r="D7051">
        <v>62</v>
      </c>
      <c r="E7051" t="s">
        <v>48</v>
      </c>
      <c r="F7051" t="s">
        <v>1447</v>
      </c>
      <c r="G7051" t="s">
        <v>29</v>
      </c>
      <c r="H7051" t="s">
        <v>1485</v>
      </c>
      <c r="I7051" s="1">
        <v>45180</v>
      </c>
      <c r="K7051">
        <v>1.18</v>
      </c>
      <c r="L7051" t="s">
        <v>24</v>
      </c>
      <c r="M7051">
        <v>92514</v>
      </c>
      <c r="N7051">
        <v>0.15</v>
      </c>
      <c r="O7051" t="s">
        <v>36</v>
      </c>
      <c r="P7051">
        <v>2750</v>
      </c>
      <c r="Q7051">
        <v>77</v>
      </c>
      <c r="R7051" t="s">
        <v>32</v>
      </c>
    </row>
    <row r="7052" spans="1:18" x14ac:dyDescent="0.3">
      <c r="A7052">
        <v>5498</v>
      </c>
      <c r="B7052" t="s">
        <v>621</v>
      </c>
      <c r="C7052" t="s">
        <v>39</v>
      </c>
      <c r="D7052">
        <v>43</v>
      </c>
      <c r="E7052" t="s">
        <v>34</v>
      </c>
      <c r="F7052" t="s">
        <v>929</v>
      </c>
      <c r="G7052" t="s">
        <v>29</v>
      </c>
      <c r="H7052" t="s">
        <v>930</v>
      </c>
      <c r="I7052" s="1">
        <v>42112</v>
      </c>
      <c r="K7052">
        <v>9.58</v>
      </c>
      <c r="L7052" t="s">
        <v>194</v>
      </c>
      <c r="M7052">
        <v>92522</v>
      </c>
      <c r="N7052">
        <v>0.15</v>
      </c>
      <c r="O7052" t="s">
        <v>36</v>
      </c>
      <c r="P7052">
        <v>4398</v>
      </c>
      <c r="Q7052">
        <v>14</v>
      </c>
      <c r="R7052" t="s">
        <v>54</v>
      </c>
    </row>
    <row r="7053" spans="1:18" x14ac:dyDescent="0.3">
      <c r="A7053">
        <v>5428</v>
      </c>
      <c r="B7053" t="s">
        <v>79</v>
      </c>
      <c r="C7053" t="s">
        <v>39</v>
      </c>
      <c r="D7053">
        <v>33</v>
      </c>
      <c r="E7053" t="s">
        <v>20</v>
      </c>
      <c r="F7053" t="s">
        <v>1560</v>
      </c>
      <c r="G7053" t="s">
        <v>29</v>
      </c>
      <c r="H7053" t="s">
        <v>1578</v>
      </c>
      <c r="I7053" s="1">
        <v>44863</v>
      </c>
      <c r="K7053">
        <v>2.0499999999999998</v>
      </c>
      <c r="L7053" t="s">
        <v>65</v>
      </c>
      <c r="M7053">
        <v>92524</v>
      </c>
      <c r="N7053">
        <v>0.5</v>
      </c>
      <c r="O7053" t="s">
        <v>45</v>
      </c>
      <c r="P7053">
        <v>4757</v>
      </c>
      <c r="Q7053">
        <v>90</v>
      </c>
      <c r="R7053" t="s">
        <v>106</v>
      </c>
    </row>
    <row r="7054" spans="1:18" x14ac:dyDescent="0.3">
      <c r="A7054">
        <v>5937</v>
      </c>
      <c r="B7054" t="s">
        <v>470</v>
      </c>
      <c r="C7054" t="s">
        <v>19</v>
      </c>
      <c r="D7054">
        <v>62</v>
      </c>
      <c r="E7054" t="s">
        <v>48</v>
      </c>
      <c r="F7054" t="s">
        <v>1560</v>
      </c>
      <c r="G7054" t="s">
        <v>29</v>
      </c>
      <c r="H7054" t="s">
        <v>1561</v>
      </c>
      <c r="I7054" s="1">
        <v>44722</v>
      </c>
      <c r="K7054">
        <v>2.44</v>
      </c>
      <c r="L7054" t="s">
        <v>65</v>
      </c>
      <c r="M7054">
        <v>92531</v>
      </c>
      <c r="N7054">
        <v>0.2</v>
      </c>
      <c r="O7054" t="s">
        <v>36</v>
      </c>
      <c r="P7054">
        <v>2919</v>
      </c>
      <c r="Q7054">
        <v>62</v>
      </c>
      <c r="R7054" t="s">
        <v>59</v>
      </c>
    </row>
    <row r="7055" spans="1:18" x14ac:dyDescent="0.3">
      <c r="A7055">
        <v>9066</v>
      </c>
      <c r="B7055" t="s">
        <v>158</v>
      </c>
      <c r="C7055" t="s">
        <v>19</v>
      </c>
      <c r="D7055">
        <v>30</v>
      </c>
      <c r="E7055" t="s">
        <v>20</v>
      </c>
      <c r="F7055" t="s">
        <v>1360</v>
      </c>
      <c r="G7055" t="s">
        <v>40</v>
      </c>
      <c r="H7055" t="s">
        <v>1375</v>
      </c>
      <c r="I7055" s="1">
        <v>44277</v>
      </c>
      <c r="K7055">
        <v>3.66</v>
      </c>
      <c r="L7055" t="s">
        <v>65</v>
      </c>
      <c r="M7055">
        <v>92542</v>
      </c>
      <c r="N7055">
        <v>0.25</v>
      </c>
      <c r="O7055" t="s">
        <v>25</v>
      </c>
      <c r="P7055">
        <v>2518</v>
      </c>
      <c r="Q7055">
        <v>40</v>
      </c>
      <c r="R7055" t="s">
        <v>26</v>
      </c>
    </row>
    <row r="7056" spans="1:18" x14ac:dyDescent="0.3">
      <c r="A7056">
        <v>1608</v>
      </c>
      <c r="B7056" t="s">
        <v>631</v>
      </c>
      <c r="C7056" t="s">
        <v>39</v>
      </c>
      <c r="D7056">
        <v>35</v>
      </c>
      <c r="E7056" t="s">
        <v>20</v>
      </c>
      <c r="F7056" t="s">
        <v>1360</v>
      </c>
      <c r="G7056" t="s">
        <v>29</v>
      </c>
      <c r="H7056" t="s">
        <v>1454</v>
      </c>
      <c r="I7056" s="1">
        <v>43824</v>
      </c>
      <c r="K7056">
        <v>4.9000000000000004</v>
      </c>
      <c r="L7056" t="s">
        <v>65</v>
      </c>
      <c r="M7056">
        <v>92543</v>
      </c>
      <c r="N7056">
        <v>0.25</v>
      </c>
      <c r="O7056" t="s">
        <v>36</v>
      </c>
      <c r="P7056">
        <v>1033</v>
      </c>
      <c r="Q7056">
        <v>70</v>
      </c>
      <c r="R7056" t="s">
        <v>26</v>
      </c>
    </row>
    <row r="7057" spans="1:18" x14ac:dyDescent="0.3">
      <c r="A7057">
        <v>8012</v>
      </c>
      <c r="B7057" t="s">
        <v>1062</v>
      </c>
      <c r="C7057" t="s">
        <v>19</v>
      </c>
      <c r="D7057">
        <v>27</v>
      </c>
      <c r="E7057" t="s">
        <v>20</v>
      </c>
      <c r="F7057" t="s">
        <v>1511</v>
      </c>
      <c r="G7057" t="s">
        <v>29</v>
      </c>
      <c r="H7057" t="s">
        <v>1522</v>
      </c>
      <c r="I7057" s="1">
        <v>45006</v>
      </c>
      <c r="K7057">
        <v>1.66</v>
      </c>
      <c r="L7057" t="s">
        <v>24</v>
      </c>
      <c r="M7057">
        <v>92548</v>
      </c>
      <c r="N7057">
        <v>0.15</v>
      </c>
      <c r="O7057" t="s">
        <v>36</v>
      </c>
      <c r="P7057">
        <v>1618</v>
      </c>
      <c r="Q7057">
        <v>24</v>
      </c>
      <c r="R7057" t="s">
        <v>76</v>
      </c>
    </row>
    <row r="7058" spans="1:18" x14ac:dyDescent="0.3">
      <c r="A7058">
        <v>2679</v>
      </c>
      <c r="B7058" t="s">
        <v>1241</v>
      </c>
      <c r="C7058" t="s">
        <v>39</v>
      </c>
      <c r="D7058">
        <v>42</v>
      </c>
      <c r="E7058" t="s">
        <v>34</v>
      </c>
      <c r="F7058" t="s">
        <v>1447</v>
      </c>
      <c r="G7058" t="s">
        <v>40</v>
      </c>
      <c r="H7058" t="s">
        <v>1485</v>
      </c>
      <c r="I7058" s="1">
        <v>43853</v>
      </c>
      <c r="K7058">
        <v>4.82</v>
      </c>
      <c r="L7058" t="s">
        <v>65</v>
      </c>
      <c r="M7058">
        <v>92552</v>
      </c>
      <c r="N7058">
        <v>0.5</v>
      </c>
      <c r="O7058" t="s">
        <v>36</v>
      </c>
      <c r="P7058">
        <v>2199</v>
      </c>
      <c r="Q7058">
        <v>54</v>
      </c>
      <c r="R7058" t="s">
        <v>42</v>
      </c>
    </row>
    <row r="7059" spans="1:18" x14ac:dyDescent="0.3">
      <c r="A7059">
        <v>5429</v>
      </c>
      <c r="B7059" t="s">
        <v>368</v>
      </c>
      <c r="C7059" t="s">
        <v>19</v>
      </c>
      <c r="D7059">
        <v>54</v>
      </c>
      <c r="E7059" t="s">
        <v>28</v>
      </c>
      <c r="F7059" t="s">
        <v>1360</v>
      </c>
      <c r="G7059" t="s">
        <v>22</v>
      </c>
      <c r="H7059" t="s">
        <v>1454</v>
      </c>
      <c r="I7059" s="1">
        <v>43524</v>
      </c>
      <c r="J7059" s="1">
        <v>45343</v>
      </c>
      <c r="K7059">
        <v>4.9800000000000004</v>
      </c>
      <c r="L7059" t="s">
        <v>65</v>
      </c>
      <c r="M7059">
        <v>92568</v>
      </c>
      <c r="N7059">
        <v>0</v>
      </c>
      <c r="O7059" t="s">
        <v>36</v>
      </c>
      <c r="P7059">
        <v>1859</v>
      </c>
      <c r="Q7059">
        <v>66</v>
      </c>
      <c r="R7059" t="s">
        <v>32</v>
      </c>
    </row>
    <row r="7060" spans="1:18" x14ac:dyDescent="0.3">
      <c r="A7060">
        <v>9172</v>
      </c>
      <c r="B7060" t="s">
        <v>435</v>
      </c>
      <c r="C7060" t="s">
        <v>39</v>
      </c>
      <c r="D7060">
        <v>35</v>
      </c>
      <c r="E7060" t="s">
        <v>20</v>
      </c>
      <c r="F7060" t="s">
        <v>1360</v>
      </c>
      <c r="G7060" t="s">
        <v>29</v>
      </c>
      <c r="H7060" t="s">
        <v>1361</v>
      </c>
      <c r="I7060" s="1">
        <v>42966</v>
      </c>
      <c r="K7060">
        <v>7.24</v>
      </c>
      <c r="L7060" t="s">
        <v>194</v>
      </c>
      <c r="M7060">
        <v>92570</v>
      </c>
      <c r="N7060">
        <v>0.15</v>
      </c>
      <c r="O7060" t="s">
        <v>36</v>
      </c>
      <c r="P7060">
        <v>3191</v>
      </c>
      <c r="Q7060">
        <v>30</v>
      </c>
      <c r="R7060" t="s">
        <v>52</v>
      </c>
    </row>
    <row r="7061" spans="1:18" x14ac:dyDescent="0.3">
      <c r="A7061">
        <v>2003</v>
      </c>
      <c r="B7061" t="s">
        <v>440</v>
      </c>
      <c r="C7061" t="s">
        <v>19</v>
      </c>
      <c r="D7061">
        <v>43</v>
      </c>
      <c r="E7061" t="s">
        <v>34</v>
      </c>
      <c r="F7061" t="s">
        <v>488</v>
      </c>
      <c r="G7061" t="s">
        <v>40</v>
      </c>
      <c r="H7061" t="s">
        <v>597</v>
      </c>
      <c r="I7061" s="1">
        <v>42460</v>
      </c>
      <c r="K7061">
        <v>8.6300000000000008</v>
      </c>
      <c r="L7061" t="s">
        <v>194</v>
      </c>
      <c r="M7061">
        <v>92570</v>
      </c>
      <c r="N7061">
        <v>0</v>
      </c>
      <c r="O7061" t="s">
        <v>31</v>
      </c>
      <c r="P7061">
        <v>1319</v>
      </c>
      <c r="Q7061">
        <v>50</v>
      </c>
      <c r="R7061" t="s">
        <v>123</v>
      </c>
    </row>
    <row r="7062" spans="1:18" x14ac:dyDescent="0.3">
      <c r="A7062">
        <v>3807</v>
      </c>
      <c r="B7062" t="s">
        <v>621</v>
      </c>
      <c r="C7062" t="s">
        <v>19</v>
      </c>
      <c r="D7062">
        <v>36</v>
      </c>
      <c r="E7062" t="s">
        <v>20</v>
      </c>
      <c r="F7062" t="s">
        <v>1447</v>
      </c>
      <c r="G7062" t="s">
        <v>29</v>
      </c>
      <c r="H7062" t="s">
        <v>1513</v>
      </c>
      <c r="I7062" s="1">
        <v>45111</v>
      </c>
      <c r="K7062">
        <v>1.37</v>
      </c>
      <c r="L7062" t="s">
        <v>24</v>
      </c>
      <c r="M7062">
        <v>92576</v>
      </c>
      <c r="N7062">
        <v>0</v>
      </c>
      <c r="O7062" t="s">
        <v>36</v>
      </c>
      <c r="Q7062">
        <v>5</v>
      </c>
      <c r="R7062" t="s">
        <v>49</v>
      </c>
    </row>
    <row r="7063" spans="1:18" x14ac:dyDescent="0.3">
      <c r="A7063">
        <v>4171</v>
      </c>
      <c r="B7063" t="s">
        <v>975</v>
      </c>
      <c r="C7063" t="s">
        <v>19</v>
      </c>
      <c r="D7063">
        <v>58</v>
      </c>
      <c r="E7063" t="s">
        <v>28</v>
      </c>
      <c r="F7063" t="s">
        <v>488</v>
      </c>
      <c r="G7063" t="s">
        <v>29</v>
      </c>
      <c r="H7063" t="s">
        <v>560</v>
      </c>
      <c r="I7063" s="1">
        <v>42025</v>
      </c>
      <c r="K7063">
        <v>9.82</v>
      </c>
      <c r="L7063" t="s">
        <v>194</v>
      </c>
      <c r="M7063">
        <v>92593</v>
      </c>
      <c r="N7063">
        <v>0.25</v>
      </c>
      <c r="O7063" t="s">
        <v>31</v>
      </c>
      <c r="P7063">
        <v>4019</v>
      </c>
      <c r="Q7063">
        <v>59</v>
      </c>
      <c r="R7063" t="s">
        <v>59</v>
      </c>
    </row>
    <row r="7064" spans="1:18" x14ac:dyDescent="0.3">
      <c r="A7064">
        <v>4532</v>
      </c>
      <c r="B7064" t="s">
        <v>1449</v>
      </c>
      <c r="C7064" t="s">
        <v>39</v>
      </c>
      <c r="D7064">
        <v>60</v>
      </c>
      <c r="E7064" t="s">
        <v>48</v>
      </c>
      <c r="F7064" t="s">
        <v>1360</v>
      </c>
      <c r="G7064" t="s">
        <v>22</v>
      </c>
      <c r="H7064" t="s">
        <v>1403</v>
      </c>
      <c r="I7064" s="1">
        <v>43604</v>
      </c>
      <c r="K7064">
        <v>5.5</v>
      </c>
      <c r="L7064" t="s">
        <v>194</v>
      </c>
      <c r="M7064">
        <v>92604</v>
      </c>
      <c r="N7064">
        <v>0.15</v>
      </c>
      <c r="O7064" t="s">
        <v>36</v>
      </c>
      <c r="Q7064">
        <v>96</v>
      </c>
      <c r="R7064" t="s">
        <v>123</v>
      </c>
    </row>
    <row r="7065" spans="1:18" x14ac:dyDescent="0.3">
      <c r="A7065">
        <v>10156</v>
      </c>
      <c r="B7065" t="s">
        <v>231</v>
      </c>
      <c r="C7065" t="s">
        <v>19</v>
      </c>
      <c r="D7065">
        <v>49</v>
      </c>
      <c r="E7065" t="s">
        <v>34</v>
      </c>
      <c r="F7065" t="s">
        <v>929</v>
      </c>
      <c r="G7065" t="s">
        <v>22</v>
      </c>
      <c r="H7065" t="s">
        <v>931</v>
      </c>
      <c r="I7065" s="1">
        <v>42782</v>
      </c>
      <c r="K7065">
        <v>7.75</v>
      </c>
      <c r="L7065" t="s">
        <v>194</v>
      </c>
      <c r="M7065">
        <v>92608</v>
      </c>
      <c r="N7065">
        <v>0.1</v>
      </c>
      <c r="O7065" t="s">
        <v>36</v>
      </c>
      <c r="Q7065">
        <v>38</v>
      </c>
      <c r="R7065" t="s">
        <v>37</v>
      </c>
    </row>
    <row r="7066" spans="1:18" x14ac:dyDescent="0.3">
      <c r="A7066">
        <v>3965</v>
      </c>
      <c r="B7066" t="s">
        <v>1526</v>
      </c>
      <c r="C7066" t="s">
        <v>39</v>
      </c>
      <c r="D7066">
        <v>25</v>
      </c>
      <c r="E7066" t="s">
        <v>20</v>
      </c>
      <c r="F7066" t="s">
        <v>929</v>
      </c>
      <c r="G7066" t="s">
        <v>22</v>
      </c>
      <c r="H7066" t="s">
        <v>931</v>
      </c>
      <c r="I7066" s="1">
        <v>42544</v>
      </c>
      <c r="K7066">
        <v>8.4</v>
      </c>
      <c r="L7066" t="s">
        <v>194</v>
      </c>
      <c r="M7066">
        <v>92615</v>
      </c>
      <c r="N7066">
        <v>0.1</v>
      </c>
      <c r="O7066" t="s">
        <v>31</v>
      </c>
      <c r="P7066">
        <v>3129</v>
      </c>
      <c r="Q7066">
        <v>36</v>
      </c>
      <c r="R7066" t="s">
        <v>88</v>
      </c>
    </row>
    <row r="7067" spans="1:18" x14ac:dyDescent="0.3">
      <c r="A7067">
        <v>5972</v>
      </c>
      <c r="B7067" t="s">
        <v>974</v>
      </c>
      <c r="C7067" t="s">
        <v>39</v>
      </c>
      <c r="D7067">
        <v>44</v>
      </c>
      <c r="E7067" t="s">
        <v>34</v>
      </c>
      <c r="F7067" t="s">
        <v>1360</v>
      </c>
      <c r="G7067" t="s">
        <v>29</v>
      </c>
      <c r="H7067" t="s">
        <v>1415</v>
      </c>
      <c r="I7067" s="1">
        <v>43129</v>
      </c>
      <c r="K7067">
        <v>6.8</v>
      </c>
      <c r="L7067" t="s">
        <v>194</v>
      </c>
      <c r="M7067">
        <v>92615</v>
      </c>
      <c r="N7067">
        <v>0</v>
      </c>
      <c r="O7067" t="s">
        <v>31</v>
      </c>
      <c r="P7067">
        <v>3390</v>
      </c>
      <c r="Q7067">
        <v>81</v>
      </c>
      <c r="R7067" t="s">
        <v>123</v>
      </c>
    </row>
    <row r="7068" spans="1:18" x14ac:dyDescent="0.3">
      <c r="A7068">
        <v>3794</v>
      </c>
      <c r="B7068" t="s">
        <v>582</v>
      </c>
      <c r="C7068" t="s">
        <v>19</v>
      </c>
      <c r="D7068">
        <v>62</v>
      </c>
      <c r="E7068" t="s">
        <v>48</v>
      </c>
      <c r="F7068" t="s">
        <v>488</v>
      </c>
      <c r="G7068" t="s">
        <v>29</v>
      </c>
      <c r="H7068" t="s">
        <v>611</v>
      </c>
      <c r="I7068" s="1">
        <v>42125</v>
      </c>
      <c r="K7068">
        <v>9.5500000000000007</v>
      </c>
      <c r="L7068" t="s">
        <v>194</v>
      </c>
      <c r="M7068">
        <v>92616</v>
      </c>
      <c r="N7068">
        <v>0.25</v>
      </c>
      <c r="O7068" t="s">
        <v>31</v>
      </c>
      <c r="P7068">
        <v>3733</v>
      </c>
      <c r="Q7068">
        <v>41</v>
      </c>
      <c r="R7068" t="s">
        <v>42</v>
      </c>
    </row>
    <row r="7069" spans="1:18" x14ac:dyDescent="0.3">
      <c r="A7069">
        <v>2731</v>
      </c>
      <c r="B7069" t="s">
        <v>1057</v>
      </c>
      <c r="C7069" t="s">
        <v>39</v>
      </c>
      <c r="D7069">
        <v>32</v>
      </c>
      <c r="E7069" t="s">
        <v>20</v>
      </c>
      <c r="F7069" t="s">
        <v>1360</v>
      </c>
      <c r="G7069" t="s">
        <v>40</v>
      </c>
      <c r="H7069" t="s">
        <v>1415</v>
      </c>
      <c r="I7069" s="1">
        <v>44244</v>
      </c>
      <c r="K7069">
        <v>3.75</v>
      </c>
      <c r="L7069" t="s">
        <v>65</v>
      </c>
      <c r="M7069">
        <v>92644</v>
      </c>
      <c r="N7069">
        <v>0.25</v>
      </c>
      <c r="O7069" t="s">
        <v>45</v>
      </c>
      <c r="P7069">
        <v>2170</v>
      </c>
      <c r="Q7069">
        <v>94</v>
      </c>
      <c r="R7069" t="s">
        <v>123</v>
      </c>
    </row>
    <row r="7070" spans="1:18" x14ac:dyDescent="0.3">
      <c r="A7070">
        <v>9417</v>
      </c>
      <c r="B7070" t="s">
        <v>891</v>
      </c>
      <c r="C7070" t="s">
        <v>39</v>
      </c>
      <c r="D7070">
        <v>56</v>
      </c>
      <c r="E7070" t="s">
        <v>28</v>
      </c>
      <c r="F7070" t="s">
        <v>929</v>
      </c>
      <c r="G7070" t="s">
        <v>29</v>
      </c>
      <c r="H7070" t="s">
        <v>931</v>
      </c>
      <c r="I7070" s="1">
        <v>43064</v>
      </c>
      <c r="K7070">
        <v>6.98</v>
      </c>
      <c r="L7070" t="s">
        <v>194</v>
      </c>
      <c r="M7070">
        <v>92661</v>
      </c>
      <c r="N7070">
        <v>0.2</v>
      </c>
      <c r="O7070" t="s">
        <v>45</v>
      </c>
      <c r="P7070">
        <v>1986</v>
      </c>
      <c r="Q7070">
        <v>55</v>
      </c>
      <c r="R7070" t="s">
        <v>84</v>
      </c>
    </row>
    <row r="7071" spans="1:18" x14ac:dyDescent="0.3">
      <c r="A7071">
        <v>3881</v>
      </c>
      <c r="B7071" t="s">
        <v>1242</v>
      </c>
      <c r="C7071" t="s">
        <v>39</v>
      </c>
      <c r="D7071">
        <v>35</v>
      </c>
      <c r="E7071" t="s">
        <v>20</v>
      </c>
      <c r="F7071" t="s">
        <v>483</v>
      </c>
      <c r="G7071" t="s">
        <v>29</v>
      </c>
      <c r="H7071" t="s">
        <v>557</v>
      </c>
      <c r="I7071" s="1">
        <v>42569</v>
      </c>
      <c r="K7071">
        <v>8.33</v>
      </c>
      <c r="L7071" t="s">
        <v>194</v>
      </c>
      <c r="M7071">
        <v>92670</v>
      </c>
      <c r="N7071">
        <v>0.3</v>
      </c>
      <c r="O7071" t="s">
        <v>36</v>
      </c>
      <c r="P7071">
        <v>3102</v>
      </c>
      <c r="Q7071">
        <v>25</v>
      </c>
      <c r="R7071" t="s">
        <v>71</v>
      </c>
    </row>
    <row r="7072" spans="1:18" x14ac:dyDescent="0.3">
      <c r="A7072">
        <v>6725</v>
      </c>
      <c r="B7072" t="s">
        <v>217</v>
      </c>
      <c r="C7072" t="s">
        <v>19</v>
      </c>
      <c r="D7072">
        <v>26</v>
      </c>
      <c r="E7072" t="s">
        <v>20</v>
      </c>
      <c r="F7072" t="s">
        <v>1511</v>
      </c>
      <c r="G7072" t="s">
        <v>29</v>
      </c>
      <c r="H7072" t="s">
        <v>1522</v>
      </c>
      <c r="I7072" s="1">
        <v>44416</v>
      </c>
      <c r="K7072">
        <v>3.27</v>
      </c>
      <c r="L7072" t="s">
        <v>65</v>
      </c>
      <c r="M7072">
        <v>92677</v>
      </c>
      <c r="N7072">
        <v>0.15</v>
      </c>
      <c r="O7072" t="s">
        <v>36</v>
      </c>
      <c r="P7072">
        <v>1744</v>
      </c>
      <c r="Q7072">
        <v>44</v>
      </c>
      <c r="R7072" t="s">
        <v>67</v>
      </c>
    </row>
    <row r="7073" spans="1:18" x14ac:dyDescent="0.3">
      <c r="A7073">
        <v>5051</v>
      </c>
      <c r="B7073" t="s">
        <v>740</v>
      </c>
      <c r="C7073" t="s">
        <v>39</v>
      </c>
      <c r="D7073">
        <v>65</v>
      </c>
      <c r="E7073" t="s">
        <v>48</v>
      </c>
      <c r="F7073" t="s">
        <v>1560</v>
      </c>
      <c r="G7073" t="s">
        <v>29</v>
      </c>
      <c r="H7073" t="s">
        <v>1565</v>
      </c>
      <c r="I7073" s="1">
        <v>44623</v>
      </c>
      <c r="K7073">
        <v>2.71</v>
      </c>
      <c r="L7073" t="s">
        <v>65</v>
      </c>
      <c r="M7073">
        <v>92680</v>
      </c>
      <c r="N7073">
        <v>0.2</v>
      </c>
      <c r="O7073" t="s">
        <v>36</v>
      </c>
      <c r="P7073">
        <v>2062</v>
      </c>
      <c r="Q7073">
        <v>84</v>
      </c>
      <c r="R7073" t="s">
        <v>88</v>
      </c>
    </row>
    <row r="7074" spans="1:18" x14ac:dyDescent="0.3">
      <c r="A7074">
        <v>5950</v>
      </c>
      <c r="B7074" t="s">
        <v>995</v>
      </c>
      <c r="C7074" t="s">
        <v>19</v>
      </c>
      <c r="D7074">
        <v>62</v>
      </c>
      <c r="E7074" t="s">
        <v>48</v>
      </c>
      <c r="F7074" t="s">
        <v>483</v>
      </c>
      <c r="G7074" t="s">
        <v>29</v>
      </c>
      <c r="H7074" t="s">
        <v>639</v>
      </c>
      <c r="I7074" s="1">
        <v>42358</v>
      </c>
      <c r="K7074">
        <v>8.91</v>
      </c>
      <c r="L7074" t="s">
        <v>194</v>
      </c>
      <c r="M7074">
        <v>92696</v>
      </c>
      <c r="N7074">
        <v>0.1</v>
      </c>
      <c r="O7074" t="s">
        <v>25</v>
      </c>
      <c r="P7074">
        <v>4955</v>
      </c>
      <c r="Q7074">
        <v>47</v>
      </c>
      <c r="R7074" t="s">
        <v>80</v>
      </c>
    </row>
    <row r="7075" spans="1:18" x14ac:dyDescent="0.3">
      <c r="A7075">
        <v>6791</v>
      </c>
      <c r="B7075" t="s">
        <v>1013</v>
      </c>
      <c r="C7075" t="s">
        <v>19</v>
      </c>
      <c r="D7075">
        <v>47</v>
      </c>
      <c r="E7075" t="s">
        <v>34</v>
      </c>
      <c r="F7075" t="s">
        <v>929</v>
      </c>
      <c r="G7075" t="s">
        <v>22</v>
      </c>
      <c r="H7075" t="s">
        <v>930</v>
      </c>
      <c r="I7075" s="1">
        <v>43525</v>
      </c>
      <c r="J7075" s="1">
        <v>45790</v>
      </c>
      <c r="K7075">
        <v>6.2</v>
      </c>
      <c r="L7075" t="s">
        <v>194</v>
      </c>
      <c r="M7075">
        <v>92707</v>
      </c>
      <c r="N7075">
        <v>0.2</v>
      </c>
      <c r="O7075" t="s">
        <v>36</v>
      </c>
      <c r="P7075">
        <v>1313</v>
      </c>
      <c r="Q7075">
        <v>69</v>
      </c>
      <c r="R7075" t="s">
        <v>67</v>
      </c>
    </row>
    <row r="7076" spans="1:18" x14ac:dyDescent="0.3">
      <c r="A7076">
        <v>9611</v>
      </c>
      <c r="B7076" t="s">
        <v>1419</v>
      </c>
      <c r="C7076" t="s">
        <v>39</v>
      </c>
      <c r="D7076">
        <v>29</v>
      </c>
      <c r="E7076" t="s">
        <v>20</v>
      </c>
      <c r="F7076" t="s">
        <v>1447</v>
      </c>
      <c r="G7076" t="s">
        <v>29</v>
      </c>
      <c r="H7076" t="s">
        <v>1448</v>
      </c>
      <c r="I7076" s="1">
        <v>45158</v>
      </c>
      <c r="K7076">
        <v>1.24</v>
      </c>
      <c r="L7076" t="s">
        <v>24</v>
      </c>
      <c r="M7076">
        <v>92717</v>
      </c>
      <c r="N7076">
        <v>0.15</v>
      </c>
      <c r="O7076" t="s">
        <v>36</v>
      </c>
      <c r="P7076">
        <v>6820</v>
      </c>
      <c r="Q7076">
        <v>89</v>
      </c>
      <c r="R7076" t="s">
        <v>42</v>
      </c>
    </row>
    <row r="7077" spans="1:18" x14ac:dyDescent="0.3">
      <c r="A7077">
        <v>8852</v>
      </c>
      <c r="B7077" t="s">
        <v>998</v>
      </c>
      <c r="C7077" t="s">
        <v>19</v>
      </c>
      <c r="D7077">
        <v>61</v>
      </c>
      <c r="E7077" t="s">
        <v>48</v>
      </c>
      <c r="F7077" t="s">
        <v>1447</v>
      </c>
      <c r="G7077" t="s">
        <v>22</v>
      </c>
      <c r="H7077" t="s">
        <v>1448</v>
      </c>
      <c r="I7077" s="1">
        <v>44366</v>
      </c>
      <c r="K7077">
        <v>3.41</v>
      </c>
      <c r="L7077" t="s">
        <v>65</v>
      </c>
      <c r="M7077">
        <v>92738</v>
      </c>
      <c r="N7077">
        <v>0.15</v>
      </c>
      <c r="O7077" t="s">
        <v>36</v>
      </c>
      <c r="P7077">
        <v>5472</v>
      </c>
      <c r="Q7077">
        <v>40</v>
      </c>
      <c r="R7077" t="s">
        <v>37</v>
      </c>
    </row>
    <row r="7078" spans="1:18" x14ac:dyDescent="0.3">
      <c r="A7078">
        <v>5448</v>
      </c>
      <c r="B7078" t="s">
        <v>512</v>
      </c>
      <c r="C7078" t="s">
        <v>19</v>
      </c>
      <c r="D7078">
        <v>53</v>
      </c>
      <c r="E7078" t="s">
        <v>28</v>
      </c>
      <c r="F7078" t="s">
        <v>1447</v>
      </c>
      <c r="G7078" t="s">
        <v>22</v>
      </c>
      <c r="H7078" t="s">
        <v>1513</v>
      </c>
      <c r="I7078" s="1">
        <v>44871</v>
      </c>
      <c r="K7078">
        <v>2.0299999999999998</v>
      </c>
      <c r="L7078" t="s">
        <v>65</v>
      </c>
      <c r="M7078">
        <v>92746</v>
      </c>
      <c r="N7078">
        <v>0.2</v>
      </c>
      <c r="O7078" t="s">
        <v>45</v>
      </c>
      <c r="P7078">
        <v>4430</v>
      </c>
      <c r="Q7078">
        <v>63</v>
      </c>
      <c r="R7078" t="s">
        <v>26</v>
      </c>
    </row>
    <row r="7079" spans="1:18" x14ac:dyDescent="0.3">
      <c r="A7079">
        <v>6343</v>
      </c>
      <c r="B7079" t="s">
        <v>705</v>
      </c>
      <c r="C7079" t="s">
        <v>19</v>
      </c>
      <c r="D7079">
        <v>40</v>
      </c>
      <c r="E7079" t="s">
        <v>34</v>
      </c>
      <c r="F7079" t="s">
        <v>1360</v>
      </c>
      <c r="G7079" t="s">
        <v>29</v>
      </c>
      <c r="H7079" t="s">
        <v>1403</v>
      </c>
      <c r="I7079" s="1">
        <v>44772</v>
      </c>
      <c r="K7079">
        <v>2.2999999999999998</v>
      </c>
      <c r="L7079" t="s">
        <v>65</v>
      </c>
      <c r="M7079">
        <v>92747</v>
      </c>
      <c r="N7079">
        <v>0.1</v>
      </c>
      <c r="O7079" t="s">
        <v>31</v>
      </c>
      <c r="P7079">
        <v>3314</v>
      </c>
      <c r="Q7079">
        <v>41</v>
      </c>
      <c r="R7079" t="s">
        <v>106</v>
      </c>
    </row>
    <row r="7080" spans="1:18" x14ac:dyDescent="0.3">
      <c r="A7080">
        <v>2307</v>
      </c>
      <c r="B7080" t="s">
        <v>1112</v>
      </c>
      <c r="C7080" t="s">
        <v>39</v>
      </c>
      <c r="D7080">
        <v>64</v>
      </c>
      <c r="E7080" t="s">
        <v>48</v>
      </c>
      <c r="F7080" t="s">
        <v>929</v>
      </c>
      <c r="G7080" t="s">
        <v>29</v>
      </c>
      <c r="H7080" t="s">
        <v>962</v>
      </c>
      <c r="I7080" s="1">
        <v>42898</v>
      </c>
      <c r="K7080">
        <v>7.43</v>
      </c>
      <c r="L7080" t="s">
        <v>194</v>
      </c>
      <c r="M7080">
        <v>92750</v>
      </c>
      <c r="N7080">
        <v>0.25</v>
      </c>
      <c r="O7080" t="s">
        <v>36</v>
      </c>
      <c r="Q7080">
        <v>54</v>
      </c>
      <c r="R7080" t="s">
        <v>67</v>
      </c>
    </row>
    <row r="7081" spans="1:18" x14ac:dyDescent="0.3">
      <c r="A7081">
        <v>10689</v>
      </c>
      <c r="B7081" t="s">
        <v>1241</v>
      </c>
      <c r="C7081" t="s">
        <v>19</v>
      </c>
      <c r="D7081">
        <v>47</v>
      </c>
      <c r="E7081" t="s">
        <v>34</v>
      </c>
      <c r="F7081" t="s">
        <v>929</v>
      </c>
      <c r="G7081" t="s">
        <v>40</v>
      </c>
      <c r="H7081" t="s">
        <v>930</v>
      </c>
      <c r="I7081" s="1">
        <v>42711</v>
      </c>
      <c r="K7081">
        <v>7.94</v>
      </c>
      <c r="L7081" t="s">
        <v>194</v>
      </c>
      <c r="M7081">
        <v>92754</v>
      </c>
      <c r="N7081">
        <v>0</v>
      </c>
      <c r="O7081" t="s">
        <v>31</v>
      </c>
      <c r="P7081">
        <v>1772</v>
      </c>
      <c r="Q7081">
        <v>43</v>
      </c>
      <c r="R7081" t="s">
        <v>84</v>
      </c>
    </row>
    <row r="7082" spans="1:18" x14ac:dyDescent="0.3">
      <c r="A7082">
        <v>3457</v>
      </c>
      <c r="B7082" t="s">
        <v>1341</v>
      </c>
      <c r="C7082" t="s">
        <v>19</v>
      </c>
      <c r="D7082">
        <v>62</v>
      </c>
      <c r="E7082" t="s">
        <v>48</v>
      </c>
      <c r="F7082" t="s">
        <v>1511</v>
      </c>
      <c r="G7082" t="s">
        <v>29</v>
      </c>
      <c r="H7082" t="s">
        <v>1516</v>
      </c>
      <c r="I7082" s="1">
        <v>44557</v>
      </c>
      <c r="K7082">
        <v>2.89</v>
      </c>
      <c r="L7082" t="s">
        <v>65</v>
      </c>
      <c r="M7082">
        <v>92782</v>
      </c>
      <c r="N7082">
        <v>0.25</v>
      </c>
      <c r="O7082" t="s">
        <v>31</v>
      </c>
      <c r="Q7082">
        <v>71</v>
      </c>
      <c r="R7082" t="s">
        <v>52</v>
      </c>
    </row>
    <row r="7083" spans="1:18" x14ac:dyDescent="0.3">
      <c r="A7083">
        <v>4724</v>
      </c>
      <c r="B7083" t="s">
        <v>863</v>
      </c>
      <c r="C7083" t="s">
        <v>39</v>
      </c>
      <c r="D7083">
        <v>29</v>
      </c>
      <c r="E7083" t="s">
        <v>20</v>
      </c>
      <c r="F7083" t="s">
        <v>1560</v>
      </c>
      <c r="G7083" t="s">
        <v>29</v>
      </c>
      <c r="H7083" t="s">
        <v>1578</v>
      </c>
      <c r="I7083" s="1">
        <v>45360</v>
      </c>
      <c r="K7083">
        <v>0.69</v>
      </c>
      <c r="L7083" t="s">
        <v>24</v>
      </c>
      <c r="M7083">
        <v>92786</v>
      </c>
      <c r="N7083">
        <v>0</v>
      </c>
      <c r="O7083" t="s">
        <v>31</v>
      </c>
      <c r="P7083">
        <v>1362</v>
      </c>
      <c r="Q7083">
        <v>11</v>
      </c>
      <c r="R7083" t="s">
        <v>123</v>
      </c>
    </row>
    <row r="7084" spans="1:18" x14ac:dyDescent="0.3">
      <c r="A7084">
        <v>4510</v>
      </c>
      <c r="B7084" t="s">
        <v>1129</v>
      </c>
      <c r="C7084" t="s">
        <v>19</v>
      </c>
      <c r="D7084">
        <v>47</v>
      </c>
      <c r="E7084" t="s">
        <v>34</v>
      </c>
      <c r="F7084" t="s">
        <v>1360</v>
      </c>
      <c r="G7084" t="s">
        <v>29</v>
      </c>
      <c r="H7084" t="s">
        <v>1403</v>
      </c>
      <c r="I7084" s="1">
        <v>43858</v>
      </c>
      <c r="J7084" s="1">
        <v>45428</v>
      </c>
      <c r="K7084">
        <v>4.3</v>
      </c>
      <c r="L7084" t="s">
        <v>65</v>
      </c>
      <c r="M7084">
        <v>92788</v>
      </c>
      <c r="N7084">
        <v>0.15</v>
      </c>
      <c r="O7084" t="s">
        <v>36</v>
      </c>
      <c r="P7084">
        <v>3596</v>
      </c>
      <c r="Q7084">
        <v>64</v>
      </c>
      <c r="R7084" t="s">
        <v>26</v>
      </c>
    </row>
    <row r="7085" spans="1:18" x14ac:dyDescent="0.3">
      <c r="A7085">
        <v>7233</v>
      </c>
      <c r="B7085" t="s">
        <v>356</v>
      </c>
      <c r="C7085" t="s">
        <v>39</v>
      </c>
      <c r="D7085">
        <v>35</v>
      </c>
      <c r="E7085" t="s">
        <v>20</v>
      </c>
      <c r="F7085" t="s">
        <v>1447</v>
      </c>
      <c r="G7085" t="s">
        <v>29</v>
      </c>
      <c r="H7085" t="s">
        <v>1455</v>
      </c>
      <c r="I7085" s="1">
        <v>45200</v>
      </c>
      <c r="K7085">
        <v>1.1299999999999999</v>
      </c>
      <c r="L7085" t="s">
        <v>24</v>
      </c>
      <c r="M7085">
        <v>92790</v>
      </c>
      <c r="N7085">
        <v>0.15</v>
      </c>
      <c r="O7085" t="s">
        <v>36</v>
      </c>
      <c r="P7085">
        <v>5751</v>
      </c>
      <c r="Q7085">
        <v>68</v>
      </c>
      <c r="R7085" t="s">
        <v>46</v>
      </c>
    </row>
    <row r="7086" spans="1:18" x14ac:dyDescent="0.3">
      <c r="A7086">
        <v>9965</v>
      </c>
      <c r="B7086" t="s">
        <v>870</v>
      </c>
      <c r="C7086" t="s">
        <v>19</v>
      </c>
      <c r="D7086">
        <v>36</v>
      </c>
      <c r="E7086" t="s">
        <v>20</v>
      </c>
      <c r="F7086" t="s">
        <v>1360</v>
      </c>
      <c r="G7086" t="s">
        <v>22</v>
      </c>
      <c r="H7086" t="s">
        <v>1385</v>
      </c>
      <c r="I7086" s="1">
        <v>43852</v>
      </c>
      <c r="J7086" s="1">
        <v>45374</v>
      </c>
      <c r="K7086">
        <v>4.17</v>
      </c>
      <c r="L7086" t="s">
        <v>65</v>
      </c>
      <c r="M7086">
        <v>92795</v>
      </c>
      <c r="N7086">
        <v>0.5</v>
      </c>
      <c r="O7086" t="s">
        <v>36</v>
      </c>
      <c r="P7086">
        <v>7496</v>
      </c>
      <c r="Q7086">
        <v>73</v>
      </c>
      <c r="R7086" t="s">
        <v>84</v>
      </c>
    </row>
    <row r="7087" spans="1:18" x14ac:dyDescent="0.3">
      <c r="A7087">
        <v>9612</v>
      </c>
      <c r="B7087" t="s">
        <v>392</v>
      </c>
      <c r="C7087" t="s">
        <v>39</v>
      </c>
      <c r="D7087">
        <v>29</v>
      </c>
      <c r="E7087" t="s">
        <v>20</v>
      </c>
      <c r="F7087" t="s">
        <v>929</v>
      </c>
      <c r="G7087" t="s">
        <v>29</v>
      </c>
      <c r="H7087" t="s">
        <v>960</v>
      </c>
      <c r="I7087" s="1">
        <v>42330</v>
      </c>
      <c r="K7087">
        <v>8.99</v>
      </c>
      <c r="L7087" t="s">
        <v>194</v>
      </c>
      <c r="M7087">
        <v>92798</v>
      </c>
      <c r="N7087">
        <v>0.1</v>
      </c>
      <c r="O7087" t="s">
        <v>36</v>
      </c>
      <c r="Q7087">
        <v>51</v>
      </c>
      <c r="R7087" t="s">
        <v>80</v>
      </c>
    </row>
    <row r="7088" spans="1:18" x14ac:dyDescent="0.3">
      <c r="A7088">
        <v>10877</v>
      </c>
      <c r="B7088" t="s">
        <v>439</v>
      </c>
      <c r="C7088" t="s">
        <v>19</v>
      </c>
      <c r="D7088">
        <v>49</v>
      </c>
      <c r="E7088" t="s">
        <v>34</v>
      </c>
      <c r="F7088" t="s">
        <v>929</v>
      </c>
      <c r="G7088" t="s">
        <v>29</v>
      </c>
      <c r="H7088" t="s">
        <v>1027</v>
      </c>
      <c r="I7088" s="1">
        <v>43393</v>
      </c>
      <c r="K7088">
        <v>6.08</v>
      </c>
      <c r="L7088" t="s">
        <v>194</v>
      </c>
      <c r="M7088">
        <v>92799</v>
      </c>
      <c r="N7088">
        <v>0.25</v>
      </c>
      <c r="O7088" t="s">
        <v>31</v>
      </c>
      <c r="P7088">
        <v>3425</v>
      </c>
      <c r="Q7088">
        <v>81</v>
      </c>
      <c r="R7088" t="s">
        <v>76</v>
      </c>
    </row>
    <row r="7089" spans="1:18" x14ac:dyDescent="0.3">
      <c r="A7089">
        <v>7360</v>
      </c>
      <c r="B7089" t="s">
        <v>664</v>
      </c>
      <c r="C7089" t="s">
        <v>19</v>
      </c>
      <c r="D7089">
        <v>44</v>
      </c>
      <c r="E7089" t="s">
        <v>34</v>
      </c>
      <c r="F7089" t="s">
        <v>929</v>
      </c>
      <c r="G7089" t="s">
        <v>29</v>
      </c>
      <c r="H7089" t="s">
        <v>1027</v>
      </c>
      <c r="I7089" s="1">
        <v>42398</v>
      </c>
      <c r="K7089">
        <v>8.8000000000000007</v>
      </c>
      <c r="L7089" t="s">
        <v>194</v>
      </c>
      <c r="M7089">
        <v>92817</v>
      </c>
      <c r="N7089">
        <v>0.1</v>
      </c>
      <c r="O7089" t="s">
        <v>36</v>
      </c>
      <c r="P7089">
        <v>4211</v>
      </c>
      <c r="Q7089">
        <v>38</v>
      </c>
      <c r="R7089" t="s">
        <v>59</v>
      </c>
    </row>
    <row r="7090" spans="1:18" x14ac:dyDescent="0.3">
      <c r="A7090">
        <v>4250</v>
      </c>
      <c r="B7090" t="s">
        <v>866</v>
      </c>
      <c r="C7090" t="s">
        <v>19</v>
      </c>
      <c r="D7090">
        <v>31</v>
      </c>
      <c r="E7090" t="s">
        <v>20</v>
      </c>
      <c r="F7090" t="s">
        <v>1360</v>
      </c>
      <c r="G7090" t="s">
        <v>40</v>
      </c>
      <c r="H7090" t="s">
        <v>1375</v>
      </c>
      <c r="I7090" s="1">
        <v>44279</v>
      </c>
      <c r="K7090">
        <v>3.65</v>
      </c>
      <c r="L7090" t="s">
        <v>65</v>
      </c>
      <c r="M7090">
        <v>92819</v>
      </c>
      <c r="N7090">
        <v>0.25</v>
      </c>
      <c r="O7090" t="s">
        <v>45</v>
      </c>
      <c r="P7090">
        <v>4158</v>
      </c>
      <c r="Q7090">
        <v>80</v>
      </c>
      <c r="R7090" t="s">
        <v>84</v>
      </c>
    </row>
    <row r="7091" spans="1:18" x14ac:dyDescent="0.3">
      <c r="A7091">
        <v>1891</v>
      </c>
      <c r="B7091" t="s">
        <v>570</v>
      </c>
      <c r="C7091" t="s">
        <v>19</v>
      </c>
      <c r="D7091">
        <v>34</v>
      </c>
      <c r="E7091" t="s">
        <v>20</v>
      </c>
      <c r="F7091" t="s">
        <v>483</v>
      </c>
      <c r="G7091" t="s">
        <v>40</v>
      </c>
      <c r="H7091" t="s">
        <v>557</v>
      </c>
      <c r="I7091" s="1">
        <v>42051</v>
      </c>
      <c r="K7091">
        <v>9.75</v>
      </c>
      <c r="L7091" t="s">
        <v>194</v>
      </c>
      <c r="M7091">
        <v>92822</v>
      </c>
      <c r="N7091">
        <v>0.25</v>
      </c>
      <c r="O7091" t="s">
        <v>25</v>
      </c>
      <c r="P7091">
        <v>1334</v>
      </c>
      <c r="Q7091">
        <v>88</v>
      </c>
      <c r="R7091" t="s">
        <v>61</v>
      </c>
    </row>
    <row r="7092" spans="1:18" x14ac:dyDescent="0.3">
      <c r="A7092">
        <v>3503</v>
      </c>
      <c r="B7092" t="s">
        <v>758</v>
      </c>
      <c r="C7092" t="s">
        <v>19</v>
      </c>
      <c r="D7092">
        <v>54</v>
      </c>
      <c r="E7092" t="s">
        <v>28</v>
      </c>
      <c r="F7092" t="s">
        <v>1360</v>
      </c>
      <c r="G7092" t="s">
        <v>29</v>
      </c>
      <c r="H7092" t="s">
        <v>1403</v>
      </c>
      <c r="I7092" s="1">
        <v>42870</v>
      </c>
      <c r="K7092">
        <v>7.51</v>
      </c>
      <c r="L7092" t="s">
        <v>194</v>
      </c>
      <c r="M7092">
        <v>92823</v>
      </c>
      <c r="N7092">
        <v>0.2</v>
      </c>
      <c r="O7092" t="s">
        <v>31</v>
      </c>
      <c r="P7092">
        <v>1738</v>
      </c>
      <c r="Q7092">
        <v>87</v>
      </c>
      <c r="R7092" t="s">
        <v>88</v>
      </c>
    </row>
    <row r="7093" spans="1:18" x14ac:dyDescent="0.3">
      <c r="A7093">
        <v>7745</v>
      </c>
      <c r="B7093" t="s">
        <v>511</v>
      </c>
      <c r="C7093" t="s">
        <v>39</v>
      </c>
      <c r="D7093">
        <v>39</v>
      </c>
      <c r="E7093" t="s">
        <v>20</v>
      </c>
      <c r="F7093" t="s">
        <v>1560</v>
      </c>
      <c r="G7093" t="s">
        <v>40</v>
      </c>
      <c r="H7093" t="s">
        <v>1561</v>
      </c>
      <c r="I7093" s="1">
        <v>45172</v>
      </c>
      <c r="K7093">
        <v>1.2</v>
      </c>
      <c r="L7093" t="s">
        <v>24</v>
      </c>
      <c r="M7093">
        <v>92831</v>
      </c>
      <c r="N7093">
        <v>0</v>
      </c>
      <c r="O7093" t="s">
        <v>25</v>
      </c>
      <c r="Q7093">
        <v>48</v>
      </c>
      <c r="R7093" t="s">
        <v>49</v>
      </c>
    </row>
    <row r="7094" spans="1:18" x14ac:dyDescent="0.3">
      <c r="A7094">
        <v>10744</v>
      </c>
      <c r="B7094" t="s">
        <v>979</v>
      </c>
      <c r="C7094" t="s">
        <v>19</v>
      </c>
      <c r="D7094">
        <v>23</v>
      </c>
      <c r="E7094" t="s">
        <v>51</v>
      </c>
      <c r="F7094" t="s">
        <v>1560</v>
      </c>
      <c r="G7094" t="s">
        <v>22</v>
      </c>
      <c r="H7094" t="s">
        <v>1574</v>
      </c>
      <c r="I7094" s="1">
        <v>45064</v>
      </c>
      <c r="K7094">
        <v>1.5</v>
      </c>
      <c r="L7094" t="s">
        <v>24</v>
      </c>
      <c r="M7094">
        <v>92840</v>
      </c>
      <c r="N7094">
        <v>0.2</v>
      </c>
      <c r="O7094" t="s">
        <v>25</v>
      </c>
      <c r="P7094">
        <v>8785</v>
      </c>
      <c r="Q7094">
        <v>75</v>
      </c>
      <c r="R7094" t="s">
        <v>46</v>
      </c>
    </row>
    <row r="7095" spans="1:18" x14ac:dyDescent="0.3">
      <c r="A7095">
        <v>5161</v>
      </c>
      <c r="B7095" t="s">
        <v>1356</v>
      </c>
      <c r="C7095" t="s">
        <v>19</v>
      </c>
      <c r="D7095">
        <v>48</v>
      </c>
      <c r="E7095" t="s">
        <v>34</v>
      </c>
      <c r="F7095" t="s">
        <v>1447</v>
      </c>
      <c r="G7095" t="s">
        <v>29</v>
      </c>
      <c r="H7095" t="s">
        <v>1513</v>
      </c>
      <c r="I7095" s="1">
        <v>44858</v>
      </c>
      <c r="K7095">
        <v>2.06</v>
      </c>
      <c r="L7095" t="s">
        <v>65</v>
      </c>
      <c r="M7095">
        <v>92846</v>
      </c>
      <c r="N7095">
        <v>0.15</v>
      </c>
      <c r="O7095" t="s">
        <v>36</v>
      </c>
      <c r="P7095">
        <v>4355</v>
      </c>
      <c r="Q7095">
        <v>36</v>
      </c>
      <c r="R7095" t="s">
        <v>54</v>
      </c>
    </row>
    <row r="7096" spans="1:18" x14ac:dyDescent="0.3">
      <c r="A7096">
        <v>5994</v>
      </c>
      <c r="B7096" t="s">
        <v>765</v>
      </c>
      <c r="C7096" t="s">
        <v>19</v>
      </c>
      <c r="D7096">
        <v>52</v>
      </c>
      <c r="E7096" t="s">
        <v>28</v>
      </c>
      <c r="F7096" t="s">
        <v>1511</v>
      </c>
      <c r="G7096" t="s">
        <v>29</v>
      </c>
      <c r="H7096" t="s">
        <v>1516</v>
      </c>
      <c r="I7096" s="1">
        <v>44618</v>
      </c>
      <c r="K7096">
        <v>2.72</v>
      </c>
      <c r="L7096" t="s">
        <v>65</v>
      </c>
      <c r="M7096">
        <v>92857</v>
      </c>
      <c r="N7096">
        <v>0.3</v>
      </c>
      <c r="O7096" t="s">
        <v>45</v>
      </c>
      <c r="P7096">
        <v>3250</v>
      </c>
      <c r="Q7096">
        <v>37</v>
      </c>
      <c r="R7096" t="s">
        <v>123</v>
      </c>
    </row>
    <row r="7097" spans="1:18" x14ac:dyDescent="0.3">
      <c r="A7097">
        <v>9619</v>
      </c>
      <c r="B7097" t="s">
        <v>1199</v>
      </c>
      <c r="C7097" t="s">
        <v>39</v>
      </c>
      <c r="D7097">
        <v>48</v>
      </c>
      <c r="E7097" t="s">
        <v>34</v>
      </c>
      <c r="F7097" t="s">
        <v>1511</v>
      </c>
      <c r="G7097" t="s">
        <v>29</v>
      </c>
      <c r="H7097" t="s">
        <v>1536</v>
      </c>
      <c r="I7097" s="1">
        <v>44467</v>
      </c>
      <c r="K7097">
        <v>3.13</v>
      </c>
      <c r="L7097" t="s">
        <v>65</v>
      </c>
      <c r="M7097">
        <v>92860</v>
      </c>
      <c r="N7097">
        <v>0</v>
      </c>
      <c r="O7097" t="s">
        <v>45</v>
      </c>
      <c r="P7097">
        <v>6538</v>
      </c>
      <c r="Q7097">
        <v>17</v>
      </c>
      <c r="R7097" t="s">
        <v>32</v>
      </c>
    </row>
    <row r="7098" spans="1:18" x14ac:dyDescent="0.3">
      <c r="A7098">
        <v>4903</v>
      </c>
      <c r="B7098" t="s">
        <v>601</v>
      </c>
      <c r="C7098" t="s">
        <v>39</v>
      </c>
      <c r="D7098">
        <v>49</v>
      </c>
      <c r="E7098" t="s">
        <v>34</v>
      </c>
      <c r="F7098" t="s">
        <v>1360</v>
      </c>
      <c r="G7098" t="s">
        <v>29</v>
      </c>
      <c r="H7098" t="s">
        <v>1454</v>
      </c>
      <c r="I7098" s="1">
        <v>44308</v>
      </c>
      <c r="K7098">
        <v>3.57</v>
      </c>
      <c r="L7098" t="s">
        <v>65</v>
      </c>
      <c r="M7098">
        <v>92862</v>
      </c>
      <c r="N7098">
        <v>0.1</v>
      </c>
      <c r="O7098" t="s">
        <v>31</v>
      </c>
      <c r="P7098">
        <v>4448</v>
      </c>
      <c r="Q7098">
        <v>15</v>
      </c>
      <c r="R7098" t="s">
        <v>80</v>
      </c>
    </row>
    <row r="7099" spans="1:18" x14ac:dyDescent="0.3">
      <c r="A7099">
        <v>1951</v>
      </c>
      <c r="B7099" t="s">
        <v>855</v>
      </c>
      <c r="C7099" t="s">
        <v>19</v>
      </c>
      <c r="D7099">
        <v>61</v>
      </c>
      <c r="E7099" t="s">
        <v>48</v>
      </c>
      <c r="F7099" t="s">
        <v>929</v>
      </c>
      <c r="G7099" t="s">
        <v>29</v>
      </c>
      <c r="H7099" t="s">
        <v>960</v>
      </c>
      <c r="I7099" s="1">
        <v>42915</v>
      </c>
      <c r="K7099">
        <v>7.38</v>
      </c>
      <c r="L7099" t="s">
        <v>194</v>
      </c>
      <c r="M7099">
        <v>92869</v>
      </c>
      <c r="N7099">
        <v>0.1</v>
      </c>
      <c r="O7099" t="s">
        <v>31</v>
      </c>
      <c r="P7099">
        <v>1172</v>
      </c>
      <c r="Q7099">
        <v>55</v>
      </c>
      <c r="R7099" t="s">
        <v>32</v>
      </c>
    </row>
    <row r="7100" spans="1:18" x14ac:dyDescent="0.3">
      <c r="A7100">
        <v>9475</v>
      </c>
      <c r="B7100" t="s">
        <v>277</v>
      </c>
      <c r="C7100" t="s">
        <v>19</v>
      </c>
      <c r="D7100">
        <v>42</v>
      </c>
      <c r="E7100" t="s">
        <v>34</v>
      </c>
      <c r="F7100" t="s">
        <v>1560</v>
      </c>
      <c r="G7100" t="s">
        <v>22</v>
      </c>
      <c r="H7100" t="s">
        <v>1565</v>
      </c>
      <c r="I7100" s="1">
        <v>45112</v>
      </c>
      <c r="K7100">
        <v>1.37</v>
      </c>
      <c r="L7100" t="s">
        <v>24</v>
      </c>
      <c r="M7100">
        <v>92884</v>
      </c>
      <c r="N7100">
        <v>0.1</v>
      </c>
      <c r="O7100" t="s">
        <v>36</v>
      </c>
      <c r="P7100">
        <v>9285</v>
      </c>
      <c r="Q7100">
        <v>70</v>
      </c>
      <c r="R7100" t="s">
        <v>49</v>
      </c>
    </row>
    <row r="7101" spans="1:18" x14ac:dyDescent="0.3">
      <c r="A7101">
        <v>5801</v>
      </c>
      <c r="B7101" t="s">
        <v>917</v>
      </c>
      <c r="C7101" t="s">
        <v>19</v>
      </c>
      <c r="D7101">
        <v>37</v>
      </c>
      <c r="E7101" t="s">
        <v>20</v>
      </c>
      <c r="F7101" t="s">
        <v>1511</v>
      </c>
      <c r="G7101" t="s">
        <v>22</v>
      </c>
      <c r="H7101" t="s">
        <v>1534</v>
      </c>
      <c r="I7101" s="1">
        <v>45351</v>
      </c>
      <c r="K7101">
        <v>0.71</v>
      </c>
      <c r="L7101" t="s">
        <v>24</v>
      </c>
      <c r="M7101">
        <v>92886</v>
      </c>
      <c r="N7101">
        <v>0.1</v>
      </c>
      <c r="O7101" t="s">
        <v>36</v>
      </c>
      <c r="Q7101">
        <v>2</v>
      </c>
      <c r="R7101" t="s">
        <v>61</v>
      </c>
    </row>
    <row r="7102" spans="1:18" x14ac:dyDescent="0.3">
      <c r="A7102">
        <v>9259</v>
      </c>
      <c r="B7102" t="s">
        <v>677</v>
      </c>
      <c r="C7102" t="s">
        <v>39</v>
      </c>
      <c r="D7102">
        <v>64</v>
      </c>
      <c r="E7102" t="s">
        <v>48</v>
      </c>
      <c r="F7102" t="s">
        <v>1447</v>
      </c>
      <c r="G7102" t="s">
        <v>22</v>
      </c>
      <c r="H7102" t="s">
        <v>1448</v>
      </c>
      <c r="I7102" s="1">
        <v>45199</v>
      </c>
      <c r="K7102">
        <v>1.1299999999999999</v>
      </c>
      <c r="L7102" t="s">
        <v>24</v>
      </c>
      <c r="M7102">
        <v>92888</v>
      </c>
      <c r="N7102">
        <v>0.1</v>
      </c>
      <c r="O7102" t="s">
        <v>36</v>
      </c>
      <c r="P7102">
        <v>3450</v>
      </c>
      <c r="Q7102">
        <v>14</v>
      </c>
      <c r="R7102" t="s">
        <v>106</v>
      </c>
    </row>
    <row r="7103" spans="1:18" x14ac:dyDescent="0.3">
      <c r="A7103">
        <v>10745</v>
      </c>
      <c r="B7103" t="s">
        <v>1338</v>
      </c>
      <c r="C7103" t="s">
        <v>39</v>
      </c>
      <c r="D7103">
        <v>28</v>
      </c>
      <c r="E7103" t="s">
        <v>20</v>
      </c>
      <c r="F7103" t="s">
        <v>1360</v>
      </c>
      <c r="G7103" t="s">
        <v>22</v>
      </c>
      <c r="H7103" t="s">
        <v>1375</v>
      </c>
      <c r="I7103" s="1">
        <v>43995</v>
      </c>
      <c r="K7103">
        <v>4.43</v>
      </c>
      <c r="L7103" t="s">
        <v>65</v>
      </c>
      <c r="M7103">
        <v>92899</v>
      </c>
      <c r="N7103">
        <v>0.1</v>
      </c>
      <c r="O7103" t="s">
        <v>36</v>
      </c>
      <c r="P7103">
        <v>1384</v>
      </c>
      <c r="Q7103">
        <v>39</v>
      </c>
      <c r="R7103" t="s">
        <v>80</v>
      </c>
    </row>
    <row r="7104" spans="1:18" x14ac:dyDescent="0.3">
      <c r="A7104">
        <v>4942</v>
      </c>
      <c r="B7104" t="s">
        <v>173</v>
      </c>
      <c r="C7104" t="s">
        <v>39</v>
      </c>
      <c r="D7104">
        <v>60</v>
      </c>
      <c r="E7104" t="s">
        <v>48</v>
      </c>
      <c r="F7104" t="s">
        <v>1360</v>
      </c>
      <c r="G7104" t="s">
        <v>40</v>
      </c>
      <c r="H7104" t="s">
        <v>1375</v>
      </c>
      <c r="I7104" s="1">
        <v>44289</v>
      </c>
      <c r="J7104" s="1">
        <v>45395</v>
      </c>
      <c r="K7104">
        <v>3.03</v>
      </c>
      <c r="L7104" t="s">
        <v>65</v>
      </c>
      <c r="M7104">
        <v>92900</v>
      </c>
      <c r="N7104">
        <v>0</v>
      </c>
      <c r="O7104" t="s">
        <v>25</v>
      </c>
      <c r="P7104">
        <v>3262</v>
      </c>
      <c r="Q7104">
        <v>4</v>
      </c>
      <c r="R7104" t="s">
        <v>46</v>
      </c>
    </row>
    <row r="7105" spans="1:18" x14ac:dyDescent="0.3">
      <c r="A7105">
        <v>4706</v>
      </c>
      <c r="B7105" t="s">
        <v>1204</v>
      </c>
      <c r="C7105" t="s">
        <v>19</v>
      </c>
      <c r="D7105">
        <v>26</v>
      </c>
      <c r="E7105" t="s">
        <v>20</v>
      </c>
      <c r="F7105" t="s">
        <v>1560</v>
      </c>
      <c r="G7105" t="s">
        <v>29</v>
      </c>
      <c r="H7105" t="s">
        <v>1561</v>
      </c>
      <c r="I7105" s="1">
        <v>44878</v>
      </c>
      <c r="K7105">
        <v>2.0099999999999998</v>
      </c>
      <c r="L7105" t="s">
        <v>65</v>
      </c>
      <c r="M7105">
        <v>92900</v>
      </c>
      <c r="N7105">
        <v>0.25</v>
      </c>
      <c r="O7105" t="s">
        <v>31</v>
      </c>
      <c r="P7105">
        <v>3731</v>
      </c>
      <c r="Q7105">
        <v>29</v>
      </c>
      <c r="R7105" t="s">
        <v>52</v>
      </c>
    </row>
    <row r="7106" spans="1:18" x14ac:dyDescent="0.3">
      <c r="A7106">
        <v>4316</v>
      </c>
      <c r="B7106" t="s">
        <v>1509</v>
      </c>
      <c r="C7106" t="s">
        <v>19</v>
      </c>
      <c r="D7106">
        <v>45</v>
      </c>
      <c r="E7106" t="s">
        <v>34</v>
      </c>
      <c r="F7106" t="s">
        <v>1360</v>
      </c>
      <c r="G7106" t="s">
        <v>29</v>
      </c>
      <c r="H7106" t="s">
        <v>1415</v>
      </c>
      <c r="I7106" s="1">
        <v>44505</v>
      </c>
      <c r="K7106">
        <v>3.03</v>
      </c>
      <c r="L7106" t="s">
        <v>65</v>
      </c>
      <c r="M7106">
        <v>92912</v>
      </c>
      <c r="N7106">
        <v>0.15</v>
      </c>
      <c r="O7106" t="s">
        <v>36</v>
      </c>
      <c r="P7106">
        <v>2158</v>
      </c>
      <c r="Q7106">
        <v>1</v>
      </c>
      <c r="R7106" t="s">
        <v>32</v>
      </c>
    </row>
    <row r="7107" spans="1:18" x14ac:dyDescent="0.3">
      <c r="A7107">
        <v>2878</v>
      </c>
      <c r="B7107" t="s">
        <v>142</v>
      </c>
      <c r="C7107" t="s">
        <v>39</v>
      </c>
      <c r="D7107">
        <v>43</v>
      </c>
      <c r="E7107" t="s">
        <v>34</v>
      </c>
      <c r="F7107" t="s">
        <v>1560</v>
      </c>
      <c r="G7107" t="s">
        <v>29</v>
      </c>
      <c r="H7107" t="s">
        <v>1574</v>
      </c>
      <c r="I7107" s="1">
        <v>45040</v>
      </c>
      <c r="K7107">
        <v>1.57</v>
      </c>
      <c r="L7107" t="s">
        <v>24</v>
      </c>
      <c r="M7107">
        <v>92916</v>
      </c>
      <c r="N7107">
        <v>0.15</v>
      </c>
      <c r="O7107" t="s">
        <v>36</v>
      </c>
      <c r="P7107">
        <v>1803</v>
      </c>
      <c r="Q7107">
        <v>93</v>
      </c>
      <c r="R7107" t="s">
        <v>123</v>
      </c>
    </row>
    <row r="7108" spans="1:18" x14ac:dyDescent="0.3">
      <c r="A7108">
        <v>3338</v>
      </c>
      <c r="B7108" t="s">
        <v>434</v>
      </c>
      <c r="C7108" t="s">
        <v>39</v>
      </c>
      <c r="D7108">
        <v>26</v>
      </c>
      <c r="E7108" t="s">
        <v>20</v>
      </c>
      <c r="F7108" t="s">
        <v>1560</v>
      </c>
      <c r="G7108" t="s">
        <v>29</v>
      </c>
      <c r="H7108" t="s">
        <v>1561</v>
      </c>
      <c r="I7108" s="1">
        <v>45060</v>
      </c>
      <c r="K7108">
        <v>1.51</v>
      </c>
      <c r="L7108" t="s">
        <v>24</v>
      </c>
      <c r="M7108">
        <v>92928</v>
      </c>
      <c r="N7108">
        <v>0.1</v>
      </c>
      <c r="O7108" t="s">
        <v>45</v>
      </c>
      <c r="P7108">
        <v>1797</v>
      </c>
      <c r="Q7108">
        <v>33</v>
      </c>
      <c r="R7108" t="s">
        <v>123</v>
      </c>
    </row>
    <row r="7109" spans="1:18" x14ac:dyDescent="0.3">
      <c r="A7109">
        <v>6428</v>
      </c>
      <c r="B7109" t="s">
        <v>1111</v>
      </c>
      <c r="C7109" t="s">
        <v>39</v>
      </c>
      <c r="D7109">
        <v>23</v>
      </c>
      <c r="E7109" t="s">
        <v>51</v>
      </c>
      <c r="F7109" t="s">
        <v>1360</v>
      </c>
      <c r="G7109" t="s">
        <v>40</v>
      </c>
      <c r="H7109" t="s">
        <v>1415</v>
      </c>
      <c r="I7109" s="1">
        <v>44755</v>
      </c>
      <c r="K7109">
        <v>2.35</v>
      </c>
      <c r="L7109" t="s">
        <v>65</v>
      </c>
      <c r="M7109">
        <v>92951</v>
      </c>
      <c r="N7109">
        <v>0.25</v>
      </c>
      <c r="O7109" t="s">
        <v>36</v>
      </c>
      <c r="P7109">
        <v>4665</v>
      </c>
      <c r="Q7109">
        <v>67</v>
      </c>
      <c r="R7109" t="s">
        <v>56</v>
      </c>
    </row>
    <row r="7110" spans="1:18" x14ac:dyDescent="0.3">
      <c r="A7110">
        <v>3817</v>
      </c>
      <c r="B7110" t="s">
        <v>371</v>
      </c>
      <c r="C7110" t="s">
        <v>39</v>
      </c>
      <c r="D7110">
        <v>60</v>
      </c>
      <c r="E7110" t="s">
        <v>48</v>
      </c>
      <c r="F7110" t="s">
        <v>1360</v>
      </c>
      <c r="G7110" t="s">
        <v>40</v>
      </c>
      <c r="H7110" t="s">
        <v>1385</v>
      </c>
      <c r="I7110" s="1">
        <v>43917</v>
      </c>
      <c r="K7110">
        <v>4.6399999999999997</v>
      </c>
      <c r="L7110" t="s">
        <v>65</v>
      </c>
      <c r="M7110">
        <v>92957</v>
      </c>
      <c r="N7110">
        <v>0.2</v>
      </c>
      <c r="O7110" t="s">
        <v>36</v>
      </c>
      <c r="P7110">
        <v>2159</v>
      </c>
      <c r="Q7110">
        <v>11</v>
      </c>
      <c r="R7110" t="s">
        <v>84</v>
      </c>
    </row>
    <row r="7111" spans="1:18" x14ac:dyDescent="0.3">
      <c r="A7111">
        <v>6401</v>
      </c>
      <c r="B7111" t="s">
        <v>578</v>
      </c>
      <c r="C7111" t="s">
        <v>39</v>
      </c>
      <c r="D7111">
        <v>51</v>
      </c>
      <c r="E7111" t="s">
        <v>28</v>
      </c>
      <c r="F7111" t="s">
        <v>488</v>
      </c>
      <c r="G7111" t="s">
        <v>29</v>
      </c>
      <c r="H7111" t="s">
        <v>611</v>
      </c>
      <c r="I7111" s="1">
        <v>42025</v>
      </c>
      <c r="K7111">
        <v>9.82</v>
      </c>
      <c r="L7111" t="s">
        <v>194</v>
      </c>
      <c r="M7111">
        <v>92957</v>
      </c>
      <c r="N7111">
        <v>0.2</v>
      </c>
      <c r="O7111" t="s">
        <v>36</v>
      </c>
      <c r="P7111">
        <v>5461</v>
      </c>
      <c r="Q7111">
        <v>31</v>
      </c>
      <c r="R7111" t="s">
        <v>42</v>
      </c>
    </row>
    <row r="7112" spans="1:18" x14ac:dyDescent="0.3">
      <c r="A7112">
        <v>9359</v>
      </c>
      <c r="B7112" t="s">
        <v>1466</v>
      </c>
      <c r="C7112" t="s">
        <v>19</v>
      </c>
      <c r="D7112">
        <v>60</v>
      </c>
      <c r="E7112" t="s">
        <v>48</v>
      </c>
      <c r="F7112" t="s">
        <v>1560</v>
      </c>
      <c r="G7112" t="s">
        <v>29</v>
      </c>
      <c r="H7112" t="s">
        <v>1578</v>
      </c>
      <c r="I7112" s="1">
        <v>45183</v>
      </c>
      <c r="K7112">
        <v>1.17</v>
      </c>
      <c r="L7112" t="s">
        <v>24</v>
      </c>
      <c r="M7112">
        <v>92960</v>
      </c>
      <c r="N7112">
        <v>0</v>
      </c>
      <c r="O7112" t="s">
        <v>25</v>
      </c>
      <c r="P7112">
        <v>4760</v>
      </c>
      <c r="Q7112">
        <v>54</v>
      </c>
      <c r="R7112" t="s">
        <v>123</v>
      </c>
    </row>
    <row r="7113" spans="1:18" x14ac:dyDescent="0.3">
      <c r="A7113">
        <v>5734</v>
      </c>
      <c r="B7113" t="s">
        <v>1293</v>
      </c>
      <c r="C7113" t="s">
        <v>39</v>
      </c>
      <c r="D7113">
        <v>48</v>
      </c>
      <c r="E7113" t="s">
        <v>34</v>
      </c>
      <c r="F7113" t="s">
        <v>1447</v>
      </c>
      <c r="G7113" t="s">
        <v>29</v>
      </c>
      <c r="H7113" t="s">
        <v>1448</v>
      </c>
      <c r="I7113" s="1">
        <v>44174</v>
      </c>
      <c r="K7113">
        <v>3.94</v>
      </c>
      <c r="L7113" t="s">
        <v>65</v>
      </c>
      <c r="M7113">
        <v>92964</v>
      </c>
      <c r="N7113">
        <v>0.15</v>
      </c>
      <c r="O7113" t="s">
        <v>36</v>
      </c>
      <c r="P7113">
        <v>4873</v>
      </c>
      <c r="Q7113">
        <v>20</v>
      </c>
      <c r="R7113" t="s">
        <v>54</v>
      </c>
    </row>
    <row r="7114" spans="1:18" x14ac:dyDescent="0.3">
      <c r="A7114">
        <v>5746</v>
      </c>
      <c r="B7114" t="s">
        <v>1144</v>
      </c>
      <c r="C7114" t="s">
        <v>19</v>
      </c>
      <c r="D7114">
        <v>47</v>
      </c>
      <c r="E7114" t="s">
        <v>34</v>
      </c>
      <c r="F7114" t="s">
        <v>1511</v>
      </c>
      <c r="G7114" t="s">
        <v>29</v>
      </c>
      <c r="H7114" t="s">
        <v>1534</v>
      </c>
      <c r="I7114" s="1">
        <v>44471</v>
      </c>
      <c r="K7114">
        <v>3.12</v>
      </c>
      <c r="L7114" t="s">
        <v>65</v>
      </c>
      <c r="M7114">
        <v>92965</v>
      </c>
      <c r="N7114">
        <v>0.25</v>
      </c>
      <c r="O7114" t="s">
        <v>36</v>
      </c>
      <c r="P7114">
        <v>4708</v>
      </c>
      <c r="Q7114">
        <v>14</v>
      </c>
      <c r="R7114" t="s">
        <v>61</v>
      </c>
    </row>
    <row r="7115" spans="1:18" x14ac:dyDescent="0.3">
      <c r="A7115">
        <v>4433</v>
      </c>
      <c r="B7115" t="s">
        <v>1556</v>
      </c>
      <c r="C7115" t="s">
        <v>19</v>
      </c>
      <c r="D7115">
        <v>37</v>
      </c>
      <c r="E7115" t="s">
        <v>20</v>
      </c>
      <c r="F7115" t="s">
        <v>1447</v>
      </c>
      <c r="G7115" t="s">
        <v>22</v>
      </c>
      <c r="H7115" t="s">
        <v>1448</v>
      </c>
      <c r="I7115" s="1">
        <v>44311</v>
      </c>
      <c r="K7115">
        <v>3.56</v>
      </c>
      <c r="L7115" t="s">
        <v>65</v>
      </c>
      <c r="M7115">
        <v>92976</v>
      </c>
      <c r="N7115">
        <v>0.2</v>
      </c>
      <c r="O7115" t="s">
        <v>36</v>
      </c>
      <c r="P7115">
        <v>4310</v>
      </c>
      <c r="Q7115">
        <v>70</v>
      </c>
      <c r="R7115" t="s">
        <v>26</v>
      </c>
    </row>
    <row r="7116" spans="1:18" x14ac:dyDescent="0.3">
      <c r="A7116">
        <v>3166</v>
      </c>
      <c r="B7116" t="s">
        <v>513</v>
      </c>
      <c r="C7116" t="s">
        <v>19</v>
      </c>
      <c r="D7116">
        <v>39</v>
      </c>
      <c r="E7116" t="s">
        <v>20</v>
      </c>
      <c r="F7116" t="s">
        <v>1360</v>
      </c>
      <c r="G7116" t="s">
        <v>29</v>
      </c>
      <c r="H7116" t="s">
        <v>1375</v>
      </c>
      <c r="I7116" s="1">
        <v>43023</v>
      </c>
      <c r="K7116">
        <v>7.09</v>
      </c>
      <c r="L7116" t="s">
        <v>194</v>
      </c>
      <c r="M7116">
        <v>92990</v>
      </c>
      <c r="N7116">
        <v>0.15</v>
      </c>
      <c r="O7116" t="s">
        <v>36</v>
      </c>
      <c r="P7116">
        <v>1036</v>
      </c>
      <c r="Q7116">
        <v>61</v>
      </c>
      <c r="R7116" t="s">
        <v>42</v>
      </c>
    </row>
    <row r="7117" spans="1:18" x14ac:dyDescent="0.3">
      <c r="A7117">
        <v>3796</v>
      </c>
      <c r="B7117" t="s">
        <v>852</v>
      </c>
      <c r="C7117" t="s">
        <v>39</v>
      </c>
      <c r="D7117">
        <v>24</v>
      </c>
      <c r="E7117" t="s">
        <v>51</v>
      </c>
      <c r="F7117" t="s">
        <v>1560</v>
      </c>
      <c r="G7117" t="s">
        <v>40</v>
      </c>
      <c r="H7117" t="s">
        <v>1578</v>
      </c>
      <c r="I7117" s="1">
        <v>44940</v>
      </c>
      <c r="K7117">
        <v>1.84</v>
      </c>
      <c r="L7117" t="s">
        <v>24</v>
      </c>
      <c r="M7117">
        <v>92992</v>
      </c>
      <c r="N7117">
        <v>0</v>
      </c>
      <c r="O7117" t="s">
        <v>45</v>
      </c>
      <c r="P7117">
        <v>1355</v>
      </c>
      <c r="Q7117">
        <v>72</v>
      </c>
      <c r="R7117" t="s">
        <v>56</v>
      </c>
    </row>
    <row r="7118" spans="1:18" x14ac:dyDescent="0.3">
      <c r="A7118">
        <v>6463</v>
      </c>
      <c r="B7118" t="s">
        <v>1391</v>
      </c>
      <c r="C7118" t="s">
        <v>19</v>
      </c>
      <c r="D7118">
        <v>29</v>
      </c>
      <c r="E7118" t="s">
        <v>20</v>
      </c>
      <c r="F7118" t="s">
        <v>1511</v>
      </c>
      <c r="G7118" t="s">
        <v>29</v>
      </c>
      <c r="H7118" t="s">
        <v>1516</v>
      </c>
      <c r="I7118" s="1">
        <v>44935</v>
      </c>
      <c r="J7118" s="1">
        <v>45630</v>
      </c>
      <c r="K7118">
        <v>1.9</v>
      </c>
      <c r="L7118" t="s">
        <v>24</v>
      </c>
      <c r="M7118">
        <v>92997</v>
      </c>
      <c r="N7118">
        <v>0.2</v>
      </c>
      <c r="O7118" t="s">
        <v>45</v>
      </c>
      <c r="P7118">
        <v>4392</v>
      </c>
      <c r="Q7118">
        <v>36</v>
      </c>
      <c r="R7118" t="s">
        <v>80</v>
      </c>
    </row>
    <row r="7119" spans="1:18" x14ac:dyDescent="0.3">
      <c r="A7119">
        <v>3475</v>
      </c>
      <c r="B7119" t="s">
        <v>261</v>
      </c>
      <c r="C7119" t="s">
        <v>39</v>
      </c>
      <c r="D7119">
        <v>42</v>
      </c>
      <c r="E7119" t="s">
        <v>34</v>
      </c>
      <c r="F7119" t="s">
        <v>929</v>
      </c>
      <c r="G7119" t="s">
        <v>29</v>
      </c>
      <c r="H7119" t="s">
        <v>960</v>
      </c>
      <c r="I7119" s="1">
        <v>42566</v>
      </c>
      <c r="K7119">
        <v>8.34</v>
      </c>
      <c r="L7119" t="s">
        <v>194</v>
      </c>
      <c r="M7119">
        <v>93001</v>
      </c>
      <c r="N7119">
        <v>0.2</v>
      </c>
      <c r="O7119" t="s">
        <v>25</v>
      </c>
      <c r="P7119">
        <v>2126</v>
      </c>
      <c r="Q7119">
        <v>76</v>
      </c>
      <c r="R7119" t="s">
        <v>80</v>
      </c>
    </row>
    <row r="7120" spans="1:18" x14ac:dyDescent="0.3">
      <c r="A7120">
        <v>9598</v>
      </c>
      <c r="B7120" t="s">
        <v>74</v>
      </c>
      <c r="C7120" t="s">
        <v>19</v>
      </c>
      <c r="D7120">
        <v>55</v>
      </c>
      <c r="E7120" t="s">
        <v>28</v>
      </c>
      <c r="F7120" t="s">
        <v>929</v>
      </c>
      <c r="G7120" t="s">
        <v>22</v>
      </c>
      <c r="H7120" t="s">
        <v>960</v>
      </c>
      <c r="I7120" s="1">
        <v>42217</v>
      </c>
      <c r="K7120">
        <v>9.3000000000000007</v>
      </c>
      <c r="L7120" t="s">
        <v>194</v>
      </c>
      <c r="M7120">
        <v>93001</v>
      </c>
      <c r="N7120">
        <v>0.5</v>
      </c>
      <c r="O7120" t="s">
        <v>31</v>
      </c>
      <c r="P7120">
        <v>7471</v>
      </c>
      <c r="Q7120">
        <v>53</v>
      </c>
      <c r="R7120" t="s">
        <v>76</v>
      </c>
    </row>
    <row r="7121" spans="1:18" x14ac:dyDescent="0.3">
      <c r="A7121">
        <v>6966</v>
      </c>
      <c r="B7121" t="s">
        <v>638</v>
      </c>
      <c r="C7121" t="s">
        <v>19</v>
      </c>
      <c r="D7121">
        <v>29</v>
      </c>
      <c r="E7121" t="s">
        <v>20</v>
      </c>
      <c r="F7121" t="s">
        <v>1511</v>
      </c>
      <c r="G7121" t="s">
        <v>40</v>
      </c>
      <c r="H7121" t="s">
        <v>1536</v>
      </c>
      <c r="I7121" s="1">
        <v>44635</v>
      </c>
      <c r="K7121">
        <v>2.67</v>
      </c>
      <c r="L7121" t="s">
        <v>65</v>
      </c>
      <c r="M7121">
        <v>93006</v>
      </c>
      <c r="N7121">
        <v>0.15</v>
      </c>
      <c r="O7121" t="s">
        <v>36</v>
      </c>
      <c r="P7121">
        <v>3465</v>
      </c>
      <c r="Q7121">
        <v>64</v>
      </c>
      <c r="R7121" t="s">
        <v>56</v>
      </c>
    </row>
    <row r="7122" spans="1:18" x14ac:dyDescent="0.3">
      <c r="A7122">
        <v>9905</v>
      </c>
      <c r="B7122" t="s">
        <v>891</v>
      </c>
      <c r="C7122" t="s">
        <v>19</v>
      </c>
      <c r="D7122">
        <v>26</v>
      </c>
      <c r="E7122" t="s">
        <v>20</v>
      </c>
      <c r="F7122" t="s">
        <v>1560</v>
      </c>
      <c r="G7122" t="s">
        <v>22</v>
      </c>
      <c r="H7122" t="s">
        <v>1578</v>
      </c>
      <c r="I7122" s="1">
        <v>44905</v>
      </c>
      <c r="K7122">
        <v>1.94</v>
      </c>
      <c r="L7122" t="s">
        <v>24</v>
      </c>
      <c r="M7122">
        <v>93016</v>
      </c>
      <c r="N7122">
        <v>0.25</v>
      </c>
      <c r="O7122" t="s">
        <v>31</v>
      </c>
      <c r="P7122">
        <v>6952</v>
      </c>
      <c r="Q7122">
        <v>16</v>
      </c>
      <c r="R7122" t="s">
        <v>67</v>
      </c>
    </row>
    <row r="7123" spans="1:18" x14ac:dyDescent="0.3">
      <c r="A7123">
        <v>10935</v>
      </c>
      <c r="B7123" t="s">
        <v>720</v>
      </c>
      <c r="C7123" t="s">
        <v>19</v>
      </c>
      <c r="D7123">
        <v>29</v>
      </c>
      <c r="E7123" t="s">
        <v>20</v>
      </c>
      <c r="F7123" t="s">
        <v>1360</v>
      </c>
      <c r="G7123" t="s">
        <v>22</v>
      </c>
      <c r="H7123" t="s">
        <v>1361</v>
      </c>
      <c r="I7123" s="1">
        <v>42720</v>
      </c>
      <c r="J7123" s="1">
        <v>44118</v>
      </c>
      <c r="K7123">
        <v>3.83</v>
      </c>
      <c r="L7123" t="s">
        <v>65</v>
      </c>
      <c r="M7123">
        <v>93029</v>
      </c>
      <c r="N7123">
        <v>0.2</v>
      </c>
      <c r="O7123" t="s">
        <v>36</v>
      </c>
      <c r="P7123">
        <v>4635</v>
      </c>
      <c r="Q7123">
        <v>8</v>
      </c>
      <c r="R7123" t="s">
        <v>46</v>
      </c>
    </row>
    <row r="7124" spans="1:18" x14ac:dyDescent="0.3">
      <c r="A7124">
        <v>5766</v>
      </c>
      <c r="B7124" t="s">
        <v>895</v>
      </c>
      <c r="C7124" t="s">
        <v>19</v>
      </c>
      <c r="D7124">
        <v>48</v>
      </c>
      <c r="E7124" t="s">
        <v>34</v>
      </c>
      <c r="F7124" t="s">
        <v>1360</v>
      </c>
      <c r="G7124" t="s">
        <v>29</v>
      </c>
      <c r="H7124" t="s">
        <v>1403</v>
      </c>
      <c r="I7124" s="1">
        <v>42813</v>
      </c>
      <c r="K7124">
        <v>7.66</v>
      </c>
      <c r="L7124" t="s">
        <v>194</v>
      </c>
      <c r="M7124">
        <v>93035</v>
      </c>
      <c r="N7124">
        <v>0.15</v>
      </c>
      <c r="O7124" t="s">
        <v>31</v>
      </c>
      <c r="Q7124">
        <v>80</v>
      </c>
      <c r="R7124" t="s">
        <v>61</v>
      </c>
    </row>
    <row r="7125" spans="1:18" x14ac:dyDescent="0.3">
      <c r="A7125">
        <v>10332</v>
      </c>
      <c r="B7125" t="s">
        <v>1518</v>
      </c>
      <c r="C7125" t="s">
        <v>19</v>
      </c>
      <c r="D7125">
        <v>28</v>
      </c>
      <c r="E7125" t="s">
        <v>20</v>
      </c>
      <c r="F7125" t="s">
        <v>1511</v>
      </c>
      <c r="G7125" t="s">
        <v>29</v>
      </c>
      <c r="H7125" t="s">
        <v>1536</v>
      </c>
      <c r="I7125" s="1">
        <v>45328</v>
      </c>
      <c r="K7125">
        <v>0.78</v>
      </c>
      <c r="L7125" t="s">
        <v>24</v>
      </c>
      <c r="M7125">
        <v>93043</v>
      </c>
      <c r="N7125">
        <v>0.2</v>
      </c>
      <c r="O7125" t="s">
        <v>31</v>
      </c>
      <c r="P7125">
        <v>9350</v>
      </c>
      <c r="Q7125">
        <v>9</v>
      </c>
      <c r="R7125" t="s">
        <v>56</v>
      </c>
    </row>
    <row r="7126" spans="1:18" x14ac:dyDescent="0.3">
      <c r="A7126">
        <v>8274</v>
      </c>
      <c r="B7126" t="s">
        <v>922</v>
      </c>
      <c r="C7126" t="s">
        <v>19</v>
      </c>
      <c r="D7126">
        <v>54</v>
      </c>
      <c r="E7126" t="s">
        <v>28</v>
      </c>
      <c r="F7126" t="s">
        <v>1511</v>
      </c>
      <c r="G7126" t="s">
        <v>29</v>
      </c>
      <c r="H7126" t="s">
        <v>1512</v>
      </c>
      <c r="I7126" s="1">
        <v>44178</v>
      </c>
      <c r="K7126">
        <v>3.93</v>
      </c>
      <c r="L7126" t="s">
        <v>65</v>
      </c>
      <c r="M7126">
        <v>93052</v>
      </c>
      <c r="N7126">
        <v>0.5</v>
      </c>
      <c r="O7126" t="s">
        <v>45</v>
      </c>
      <c r="P7126">
        <v>7460</v>
      </c>
      <c r="Q7126">
        <v>69</v>
      </c>
      <c r="R7126" t="s">
        <v>61</v>
      </c>
    </row>
    <row r="7127" spans="1:18" x14ac:dyDescent="0.3">
      <c r="A7127">
        <v>10683</v>
      </c>
      <c r="B7127" t="s">
        <v>122</v>
      </c>
      <c r="C7127" t="s">
        <v>39</v>
      </c>
      <c r="D7127">
        <v>41</v>
      </c>
      <c r="E7127" t="s">
        <v>34</v>
      </c>
      <c r="F7127" t="s">
        <v>929</v>
      </c>
      <c r="G7127" t="s">
        <v>29</v>
      </c>
      <c r="H7127" t="s">
        <v>960</v>
      </c>
      <c r="I7127" s="1">
        <v>43345</v>
      </c>
      <c r="K7127">
        <v>6.21</v>
      </c>
      <c r="L7127" t="s">
        <v>194</v>
      </c>
      <c r="M7127">
        <v>93057</v>
      </c>
      <c r="N7127">
        <v>0.1</v>
      </c>
      <c r="O7127" t="s">
        <v>36</v>
      </c>
      <c r="P7127">
        <v>5324</v>
      </c>
      <c r="Q7127">
        <v>73</v>
      </c>
      <c r="R7127" t="s">
        <v>56</v>
      </c>
    </row>
    <row r="7128" spans="1:18" x14ac:dyDescent="0.3">
      <c r="A7128">
        <v>4627</v>
      </c>
      <c r="B7128" t="s">
        <v>773</v>
      </c>
      <c r="C7128" t="s">
        <v>39</v>
      </c>
      <c r="D7128">
        <v>52</v>
      </c>
      <c r="E7128" t="s">
        <v>28</v>
      </c>
      <c r="F7128" t="s">
        <v>1447</v>
      </c>
      <c r="G7128" t="s">
        <v>29</v>
      </c>
      <c r="H7128" t="s">
        <v>1452</v>
      </c>
      <c r="I7128" s="1">
        <v>43865</v>
      </c>
      <c r="K7128">
        <v>4.78</v>
      </c>
      <c r="L7128" t="s">
        <v>65</v>
      </c>
      <c r="M7128">
        <v>93072</v>
      </c>
      <c r="N7128">
        <v>0.2</v>
      </c>
      <c r="O7128" t="s">
        <v>45</v>
      </c>
      <c r="P7128">
        <v>2228</v>
      </c>
      <c r="Q7128">
        <v>15</v>
      </c>
      <c r="R7128" t="s">
        <v>42</v>
      </c>
    </row>
    <row r="7129" spans="1:18" x14ac:dyDescent="0.3">
      <c r="A7129">
        <v>6712</v>
      </c>
      <c r="B7129" t="s">
        <v>114</v>
      </c>
      <c r="C7129" t="s">
        <v>19</v>
      </c>
      <c r="D7129">
        <v>51</v>
      </c>
      <c r="E7129" t="s">
        <v>28</v>
      </c>
      <c r="F7129" t="s">
        <v>1511</v>
      </c>
      <c r="G7129" t="s">
        <v>40</v>
      </c>
      <c r="H7129" t="s">
        <v>1522</v>
      </c>
      <c r="I7129" s="1">
        <v>44760</v>
      </c>
      <c r="K7129">
        <v>2.33</v>
      </c>
      <c r="L7129" t="s">
        <v>65</v>
      </c>
      <c r="M7129">
        <v>93095</v>
      </c>
      <c r="N7129">
        <v>0.1</v>
      </c>
      <c r="O7129" t="s">
        <v>36</v>
      </c>
      <c r="Q7129">
        <v>29</v>
      </c>
      <c r="R7129" t="s">
        <v>71</v>
      </c>
    </row>
    <row r="7130" spans="1:18" x14ac:dyDescent="0.3">
      <c r="A7130">
        <v>2227</v>
      </c>
      <c r="B7130" t="s">
        <v>667</v>
      </c>
      <c r="C7130" t="s">
        <v>19</v>
      </c>
      <c r="D7130">
        <v>47</v>
      </c>
      <c r="E7130" t="s">
        <v>34</v>
      </c>
      <c r="F7130" t="s">
        <v>929</v>
      </c>
      <c r="G7130" t="s">
        <v>29</v>
      </c>
      <c r="H7130" t="s">
        <v>931</v>
      </c>
      <c r="I7130" s="1">
        <v>42142</v>
      </c>
      <c r="K7130">
        <v>9.5</v>
      </c>
      <c r="L7130" t="s">
        <v>194</v>
      </c>
      <c r="M7130">
        <v>93097</v>
      </c>
      <c r="N7130">
        <v>0.1</v>
      </c>
      <c r="O7130" t="s">
        <v>36</v>
      </c>
      <c r="P7130">
        <v>1264</v>
      </c>
      <c r="Q7130">
        <v>5</v>
      </c>
      <c r="R7130" t="s">
        <v>123</v>
      </c>
    </row>
    <row r="7131" spans="1:18" x14ac:dyDescent="0.3">
      <c r="A7131">
        <v>8145</v>
      </c>
      <c r="B7131" t="s">
        <v>819</v>
      </c>
      <c r="C7131" t="s">
        <v>19</v>
      </c>
      <c r="D7131">
        <v>46</v>
      </c>
      <c r="E7131" t="s">
        <v>34</v>
      </c>
      <c r="F7131" t="s">
        <v>1560</v>
      </c>
      <c r="G7131" t="s">
        <v>40</v>
      </c>
      <c r="H7131" t="s">
        <v>1578</v>
      </c>
      <c r="I7131" s="1">
        <v>45274</v>
      </c>
      <c r="K7131">
        <v>0.93</v>
      </c>
      <c r="L7131" t="s">
        <v>24</v>
      </c>
      <c r="M7131">
        <v>93112</v>
      </c>
      <c r="N7131">
        <v>0.2</v>
      </c>
      <c r="O7131" t="s">
        <v>36</v>
      </c>
      <c r="P7131">
        <v>8085</v>
      </c>
      <c r="Q7131">
        <v>53</v>
      </c>
      <c r="R7131" t="s">
        <v>46</v>
      </c>
    </row>
    <row r="7132" spans="1:18" x14ac:dyDescent="0.3">
      <c r="A7132">
        <v>10107</v>
      </c>
      <c r="B7132" t="s">
        <v>742</v>
      </c>
      <c r="C7132" t="s">
        <v>39</v>
      </c>
      <c r="D7132">
        <v>51</v>
      </c>
      <c r="E7132" t="s">
        <v>28</v>
      </c>
      <c r="F7132" t="s">
        <v>929</v>
      </c>
      <c r="G7132" t="s">
        <v>22</v>
      </c>
      <c r="H7132" t="s">
        <v>960</v>
      </c>
      <c r="I7132" s="1">
        <v>42525</v>
      </c>
      <c r="K7132">
        <v>8.4499999999999993</v>
      </c>
      <c r="L7132" t="s">
        <v>194</v>
      </c>
      <c r="M7132">
        <v>93120</v>
      </c>
      <c r="N7132">
        <v>0.1</v>
      </c>
      <c r="O7132" t="s">
        <v>36</v>
      </c>
      <c r="Q7132">
        <v>71</v>
      </c>
      <c r="R7132" t="s">
        <v>71</v>
      </c>
    </row>
    <row r="7133" spans="1:18" x14ac:dyDescent="0.3">
      <c r="A7133">
        <v>6947</v>
      </c>
      <c r="B7133" t="s">
        <v>1200</v>
      </c>
      <c r="C7133" t="s">
        <v>39</v>
      </c>
      <c r="D7133">
        <v>34</v>
      </c>
      <c r="E7133" t="s">
        <v>20</v>
      </c>
      <c r="F7133" t="s">
        <v>1447</v>
      </c>
      <c r="G7133" t="s">
        <v>40</v>
      </c>
      <c r="H7133" t="s">
        <v>1485</v>
      </c>
      <c r="I7133" s="1">
        <v>42886</v>
      </c>
      <c r="J7133" s="1">
        <v>45029</v>
      </c>
      <c r="K7133">
        <v>5.87</v>
      </c>
      <c r="L7133" t="s">
        <v>194</v>
      </c>
      <c r="M7133">
        <v>93126</v>
      </c>
      <c r="N7133">
        <v>0.25</v>
      </c>
      <c r="O7133" t="s">
        <v>36</v>
      </c>
      <c r="P7133">
        <v>3600</v>
      </c>
      <c r="Q7133">
        <v>49</v>
      </c>
      <c r="R7133" t="s">
        <v>56</v>
      </c>
    </row>
    <row r="7134" spans="1:18" x14ac:dyDescent="0.3">
      <c r="A7134">
        <v>8211</v>
      </c>
      <c r="B7134" t="s">
        <v>1075</v>
      </c>
      <c r="C7134" t="s">
        <v>19</v>
      </c>
      <c r="D7134">
        <v>36</v>
      </c>
      <c r="E7134" t="s">
        <v>20</v>
      </c>
      <c r="F7134" t="s">
        <v>929</v>
      </c>
      <c r="G7134" t="s">
        <v>22</v>
      </c>
      <c r="H7134" t="s">
        <v>931</v>
      </c>
      <c r="I7134" s="1">
        <v>42490</v>
      </c>
      <c r="K7134">
        <v>8.5500000000000007</v>
      </c>
      <c r="L7134" t="s">
        <v>194</v>
      </c>
      <c r="M7134">
        <v>93128</v>
      </c>
      <c r="N7134">
        <v>0</v>
      </c>
      <c r="O7134" t="s">
        <v>31</v>
      </c>
      <c r="P7134">
        <v>3969</v>
      </c>
      <c r="Q7134">
        <v>98</v>
      </c>
      <c r="R7134" t="s">
        <v>106</v>
      </c>
    </row>
    <row r="7135" spans="1:18" x14ac:dyDescent="0.3">
      <c r="A7135">
        <v>9961</v>
      </c>
      <c r="B7135" t="s">
        <v>858</v>
      </c>
      <c r="C7135" t="s">
        <v>19</v>
      </c>
      <c r="D7135">
        <v>38</v>
      </c>
      <c r="E7135" t="s">
        <v>20</v>
      </c>
      <c r="F7135" t="s">
        <v>483</v>
      </c>
      <c r="G7135" t="s">
        <v>29</v>
      </c>
      <c r="H7135" t="s">
        <v>639</v>
      </c>
      <c r="I7135" s="1">
        <v>42137</v>
      </c>
      <c r="K7135">
        <v>9.51</v>
      </c>
      <c r="L7135" t="s">
        <v>194</v>
      </c>
      <c r="M7135">
        <v>93130</v>
      </c>
      <c r="N7135">
        <v>0.3</v>
      </c>
      <c r="O7135" t="s">
        <v>36</v>
      </c>
      <c r="Q7135">
        <v>63</v>
      </c>
      <c r="R7135" t="s">
        <v>61</v>
      </c>
    </row>
    <row r="7136" spans="1:18" x14ac:dyDescent="0.3">
      <c r="A7136">
        <v>10164</v>
      </c>
      <c r="B7136" t="s">
        <v>619</v>
      </c>
      <c r="C7136" t="s">
        <v>39</v>
      </c>
      <c r="D7136">
        <v>27</v>
      </c>
      <c r="E7136" t="s">
        <v>20</v>
      </c>
      <c r="F7136" t="s">
        <v>1360</v>
      </c>
      <c r="G7136" t="s">
        <v>22</v>
      </c>
      <c r="H7136" t="s">
        <v>1454</v>
      </c>
      <c r="I7136" s="1">
        <v>44187</v>
      </c>
      <c r="K7136">
        <v>3.9</v>
      </c>
      <c r="L7136" t="s">
        <v>65</v>
      </c>
      <c r="M7136">
        <v>93132</v>
      </c>
      <c r="N7136">
        <v>0.2</v>
      </c>
      <c r="O7136" t="s">
        <v>36</v>
      </c>
      <c r="P7136">
        <v>9262</v>
      </c>
      <c r="Q7136">
        <v>84</v>
      </c>
      <c r="R7136" t="s">
        <v>61</v>
      </c>
    </row>
    <row r="7137" spans="1:18" x14ac:dyDescent="0.3">
      <c r="A7137">
        <v>4674</v>
      </c>
      <c r="B7137" t="s">
        <v>1588</v>
      </c>
      <c r="C7137" t="s">
        <v>39</v>
      </c>
      <c r="D7137">
        <v>60</v>
      </c>
      <c r="E7137" t="s">
        <v>48</v>
      </c>
      <c r="F7137" t="s">
        <v>488</v>
      </c>
      <c r="G7137" t="s">
        <v>29</v>
      </c>
      <c r="H7137" t="s">
        <v>597</v>
      </c>
      <c r="I7137" s="1">
        <v>42139</v>
      </c>
      <c r="K7137">
        <v>9.51</v>
      </c>
      <c r="L7137" t="s">
        <v>194</v>
      </c>
      <c r="M7137">
        <v>93142</v>
      </c>
      <c r="N7137">
        <v>0</v>
      </c>
      <c r="O7137" t="s">
        <v>36</v>
      </c>
      <c r="Q7137">
        <v>8</v>
      </c>
      <c r="R7137" t="s">
        <v>52</v>
      </c>
    </row>
    <row r="7138" spans="1:18" x14ac:dyDescent="0.3">
      <c r="A7138">
        <v>7644</v>
      </c>
      <c r="B7138" t="s">
        <v>401</v>
      </c>
      <c r="C7138" t="s">
        <v>39</v>
      </c>
      <c r="D7138">
        <v>57</v>
      </c>
      <c r="E7138" t="s">
        <v>28</v>
      </c>
      <c r="F7138" t="s">
        <v>1360</v>
      </c>
      <c r="G7138" t="s">
        <v>40</v>
      </c>
      <c r="H7138" t="s">
        <v>1375</v>
      </c>
      <c r="I7138" s="1">
        <v>43965</v>
      </c>
      <c r="K7138">
        <v>4.51</v>
      </c>
      <c r="L7138" t="s">
        <v>65</v>
      </c>
      <c r="M7138">
        <v>93152</v>
      </c>
      <c r="N7138">
        <v>0.2</v>
      </c>
      <c r="O7138" t="s">
        <v>31</v>
      </c>
      <c r="Q7138">
        <v>7</v>
      </c>
      <c r="R7138" t="s">
        <v>71</v>
      </c>
    </row>
    <row r="7139" spans="1:18" x14ac:dyDescent="0.3">
      <c r="A7139">
        <v>3251</v>
      </c>
      <c r="B7139" t="s">
        <v>408</v>
      </c>
      <c r="C7139" t="s">
        <v>19</v>
      </c>
      <c r="D7139">
        <v>22</v>
      </c>
      <c r="E7139" t="s">
        <v>51</v>
      </c>
      <c r="F7139" t="s">
        <v>1511</v>
      </c>
      <c r="G7139" t="s">
        <v>29</v>
      </c>
      <c r="H7139" t="s">
        <v>1516</v>
      </c>
      <c r="I7139" s="1">
        <v>44448</v>
      </c>
      <c r="K7139">
        <v>3.19</v>
      </c>
      <c r="L7139" t="s">
        <v>65</v>
      </c>
      <c r="M7139">
        <v>93153</v>
      </c>
      <c r="N7139">
        <v>0.1</v>
      </c>
      <c r="O7139" t="s">
        <v>45</v>
      </c>
      <c r="P7139">
        <v>1416</v>
      </c>
      <c r="Q7139">
        <v>91</v>
      </c>
      <c r="R7139" t="s">
        <v>46</v>
      </c>
    </row>
    <row r="7140" spans="1:18" x14ac:dyDescent="0.3">
      <c r="A7140">
        <v>6555</v>
      </c>
      <c r="B7140" t="s">
        <v>1571</v>
      </c>
      <c r="C7140" t="s">
        <v>39</v>
      </c>
      <c r="D7140">
        <v>55</v>
      </c>
      <c r="E7140" t="s">
        <v>28</v>
      </c>
      <c r="F7140" t="s">
        <v>1360</v>
      </c>
      <c r="G7140" t="s">
        <v>22</v>
      </c>
      <c r="H7140" t="s">
        <v>1361</v>
      </c>
      <c r="I7140" s="1">
        <v>44659</v>
      </c>
      <c r="K7140">
        <v>2.61</v>
      </c>
      <c r="L7140" t="s">
        <v>65</v>
      </c>
      <c r="M7140">
        <v>93155</v>
      </c>
      <c r="N7140">
        <v>0.1</v>
      </c>
      <c r="O7140" t="s">
        <v>36</v>
      </c>
      <c r="P7140">
        <v>3248</v>
      </c>
      <c r="Q7140">
        <v>68</v>
      </c>
      <c r="R7140" t="s">
        <v>42</v>
      </c>
    </row>
    <row r="7141" spans="1:18" x14ac:dyDescent="0.3">
      <c r="A7141">
        <v>1547</v>
      </c>
      <c r="B7141" t="s">
        <v>627</v>
      </c>
      <c r="C7141" t="s">
        <v>19</v>
      </c>
      <c r="D7141">
        <v>55</v>
      </c>
      <c r="E7141" t="s">
        <v>28</v>
      </c>
      <c r="F7141" t="s">
        <v>1360</v>
      </c>
      <c r="G7141" t="s">
        <v>29</v>
      </c>
      <c r="H7141" t="s">
        <v>1415</v>
      </c>
      <c r="I7141" s="1">
        <v>43414</v>
      </c>
      <c r="K7141">
        <v>6.02</v>
      </c>
      <c r="L7141" t="s">
        <v>194</v>
      </c>
      <c r="M7141">
        <v>93175</v>
      </c>
      <c r="N7141">
        <v>0.3</v>
      </c>
      <c r="O7141" t="s">
        <v>45</v>
      </c>
      <c r="P7141">
        <v>1220</v>
      </c>
      <c r="Q7141">
        <v>79</v>
      </c>
      <c r="R7141" t="s">
        <v>84</v>
      </c>
    </row>
    <row r="7142" spans="1:18" x14ac:dyDescent="0.3">
      <c r="A7142">
        <v>4198</v>
      </c>
      <c r="B7142" t="s">
        <v>661</v>
      </c>
      <c r="C7142" t="s">
        <v>19</v>
      </c>
      <c r="D7142">
        <v>22</v>
      </c>
      <c r="E7142" t="s">
        <v>51</v>
      </c>
      <c r="F7142" t="s">
        <v>1447</v>
      </c>
      <c r="G7142" t="s">
        <v>29</v>
      </c>
      <c r="H7142" t="s">
        <v>1455</v>
      </c>
      <c r="I7142" s="1">
        <v>44553</v>
      </c>
      <c r="K7142">
        <v>2.9</v>
      </c>
      <c r="L7142" t="s">
        <v>65</v>
      </c>
      <c r="M7142">
        <v>93182</v>
      </c>
      <c r="N7142">
        <v>0.15</v>
      </c>
      <c r="O7142" t="s">
        <v>36</v>
      </c>
      <c r="P7142">
        <v>1628</v>
      </c>
      <c r="Q7142">
        <v>77</v>
      </c>
      <c r="R7142" t="s">
        <v>106</v>
      </c>
    </row>
    <row r="7143" spans="1:18" x14ac:dyDescent="0.3">
      <c r="A7143">
        <v>5906</v>
      </c>
      <c r="B7143" t="s">
        <v>464</v>
      </c>
      <c r="C7143" t="s">
        <v>39</v>
      </c>
      <c r="D7143">
        <v>41</v>
      </c>
      <c r="E7143" t="s">
        <v>34</v>
      </c>
      <c r="F7143" t="s">
        <v>1447</v>
      </c>
      <c r="G7143" t="s">
        <v>22</v>
      </c>
      <c r="H7143" t="s">
        <v>1448</v>
      </c>
      <c r="I7143" s="1">
        <v>44903</v>
      </c>
      <c r="J7143" s="1">
        <v>45409</v>
      </c>
      <c r="K7143">
        <v>1.39</v>
      </c>
      <c r="L7143" t="s">
        <v>24</v>
      </c>
      <c r="M7143">
        <v>93200</v>
      </c>
      <c r="N7143">
        <v>0.5</v>
      </c>
      <c r="O7143" t="s">
        <v>45</v>
      </c>
      <c r="Q7143">
        <v>14</v>
      </c>
      <c r="R7143" t="s">
        <v>49</v>
      </c>
    </row>
    <row r="7144" spans="1:18" x14ac:dyDescent="0.3">
      <c r="A7144">
        <v>1968</v>
      </c>
      <c r="B7144" t="s">
        <v>629</v>
      </c>
      <c r="C7144" t="s">
        <v>39</v>
      </c>
      <c r="D7144">
        <v>32</v>
      </c>
      <c r="E7144" t="s">
        <v>20</v>
      </c>
      <c r="F7144" t="s">
        <v>929</v>
      </c>
      <c r="G7144" t="s">
        <v>29</v>
      </c>
      <c r="H7144" t="s">
        <v>962</v>
      </c>
      <c r="I7144" s="1">
        <v>42459</v>
      </c>
      <c r="K7144">
        <v>8.6300000000000008</v>
      </c>
      <c r="L7144" t="s">
        <v>194</v>
      </c>
      <c r="M7144">
        <v>93203</v>
      </c>
      <c r="N7144">
        <v>0.25</v>
      </c>
      <c r="O7144" t="s">
        <v>25</v>
      </c>
      <c r="P7144">
        <v>1664</v>
      </c>
      <c r="Q7144">
        <v>50</v>
      </c>
      <c r="R7144" t="s">
        <v>76</v>
      </c>
    </row>
    <row r="7145" spans="1:18" x14ac:dyDescent="0.3">
      <c r="A7145">
        <v>9298</v>
      </c>
      <c r="B7145" t="s">
        <v>1065</v>
      </c>
      <c r="C7145" t="s">
        <v>39</v>
      </c>
      <c r="D7145">
        <v>49</v>
      </c>
      <c r="E7145" t="s">
        <v>34</v>
      </c>
      <c r="F7145" t="s">
        <v>929</v>
      </c>
      <c r="G7145" t="s">
        <v>40</v>
      </c>
      <c r="H7145" t="s">
        <v>930</v>
      </c>
      <c r="I7145" s="1">
        <v>43029</v>
      </c>
      <c r="K7145">
        <v>7.07</v>
      </c>
      <c r="L7145" t="s">
        <v>194</v>
      </c>
      <c r="M7145">
        <v>93210</v>
      </c>
      <c r="N7145">
        <v>0</v>
      </c>
      <c r="O7145" t="s">
        <v>31</v>
      </c>
      <c r="P7145">
        <v>9066</v>
      </c>
      <c r="Q7145">
        <v>75</v>
      </c>
      <c r="R7145" t="s">
        <v>26</v>
      </c>
    </row>
    <row r="7146" spans="1:18" x14ac:dyDescent="0.3">
      <c r="A7146">
        <v>5692</v>
      </c>
      <c r="B7146" t="s">
        <v>1047</v>
      </c>
      <c r="C7146" t="s">
        <v>19</v>
      </c>
      <c r="D7146">
        <v>45</v>
      </c>
      <c r="E7146" t="s">
        <v>34</v>
      </c>
      <c r="F7146" t="s">
        <v>1447</v>
      </c>
      <c r="G7146" t="s">
        <v>40</v>
      </c>
      <c r="H7146" t="s">
        <v>1513</v>
      </c>
      <c r="I7146" s="1">
        <v>45259</v>
      </c>
      <c r="K7146">
        <v>0.97</v>
      </c>
      <c r="L7146" t="s">
        <v>24</v>
      </c>
      <c r="M7146">
        <v>93228</v>
      </c>
      <c r="N7146">
        <v>0.3</v>
      </c>
      <c r="O7146" t="s">
        <v>45</v>
      </c>
      <c r="P7146">
        <v>3341</v>
      </c>
      <c r="Q7146">
        <v>22</v>
      </c>
      <c r="R7146" t="s">
        <v>88</v>
      </c>
    </row>
    <row r="7147" spans="1:18" x14ac:dyDescent="0.3">
      <c r="A7147">
        <v>10765</v>
      </c>
      <c r="B7147" t="s">
        <v>1324</v>
      </c>
      <c r="C7147" t="s">
        <v>39</v>
      </c>
      <c r="D7147">
        <v>30</v>
      </c>
      <c r="E7147" t="s">
        <v>20</v>
      </c>
      <c r="F7147" t="s">
        <v>1447</v>
      </c>
      <c r="G7147" t="s">
        <v>29</v>
      </c>
      <c r="H7147" t="s">
        <v>1448</v>
      </c>
      <c r="I7147" s="1">
        <v>43655</v>
      </c>
      <c r="J7147" s="1">
        <v>44546</v>
      </c>
      <c r="K7147">
        <v>2.44</v>
      </c>
      <c r="L7147" t="s">
        <v>65</v>
      </c>
      <c r="M7147">
        <v>93234</v>
      </c>
      <c r="N7147">
        <v>0.5</v>
      </c>
      <c r="O7147" t="s">
        <v>36</v>
      </c>
      <c r="P7147">
        <v>1012</v>
      </c>
      <c r="Q7147">
        <v>24</v>
      </c>
      <c r="R7147" t="s">
        <v>84</v>
      </c>
    </row>
    <row r="7148" spans="1:18" x14ac:dyDescent="0.3">
      <c r="A7148">
        <v>6906</v>
      </c>
      <c r="B7148" t="s">
        <v>237</v>
      </c>
      <c r="C7148" t="s">
        <v>19</v>
      </c>
      <c r="D7148">
        <v>59</v>
      </c>
      <c r="E7148" t="s">
        <v>28</v>
      </c>
      <c r="F7148" t="s">
        <v>1360</v>
      </c>
      <c r="G7148" t="s">
        <v>29</v>
      </c>
      <c r="H7148" t="s">
        <v>1375</v>
      </c>
      <c r="I7148" s="1">
        <v>42686</v>
      </c>
      <c r="K7148">
        <v>8.01</v>
      </c>
      <c r="L7148" t="s">
        <v>194</v>
      </c>
      <c r="M7148">
        <v>93250</v>
      </c>
      <c r="N7148">
        <v>0.25</v>
      </c>
      <c r="O7148" t="s">
        <v>36</v>
      </c>
      <c r="P7148">
        <v>1848</v>
      </c>
      <c r="Q7148">
        <v>1</v>
      </c>
      <c r="R7148" t="s">
        <v>49</v>
      </c>
    </row>
    <row r="7149" spans="1:18" x14ac:dyDescent="0.3">
      <c r="A7149">
        <v>6312</v>
      </c>
      <c r="B7149" t="s">
        <v>1460</v>
      </c>
      <c r="C7149" t="s">
        <v>19</v>
      </c>
      <c r="D7149">
        <v>43</v>
      </c>
      <c r="E7149" t="s">
        <v>34</v>
      </c>
      <c r="F7149" t="s">
        <v>1511</v>
      </c>
      <c r="G7149" t="s">
        <v>29</v>
      </c>
      <c r="H7149" t="s">
        <v>1512</v>
      </c>
      <c r="I7149" s="1">
        <v>44194</v>
      </c>
      <c r="J7149" s="1">
        <v>45718</v>
      </c>
      <c r="K7149">
        <v>4.17</v>
      </c>
      <c r="L7149" t="s">
        <v>65</v>
      </c>
      <c r="M7149">
        <v>93265</v>
      </c>
      <c r="N7149">
        <v>0.1</v>
      </c>
      <c r="O7149" t="s">
        <v>36</v>
      </c>
      <c r="P7149">
        <v>3551</v>
      </c>
      <c r="Q7149">
        <v>30</v>
      </c>
      <c r="R7149" t="s">
        <v>52</v>
      </c>
    </row>
    <row r="7150" spans="1:18" x14ac:dyDescent="0.3">
      <c r="A7150">
        <v>6008</v>
      </c>
      <c r="B7150" t="s">
        <v>1185</v>
      </c>
      <c r="C7150" t="s">
        <v>19</v>
      </c>
      <c r="D7150">
        <v>44</v>
      </c>
      <c r="E7150" t="s">
        <v>34</v>
      </c>
      <c r="F7150" t="s">
        <v>1447</v>
      </c>
      <c r="G7150" t="s">
        <v>29</v>
      </c>
      <c r="H7150" t="s">
        <v>1452</v>
      </c>
      <c r="I7150" s="1">
        <v>44201</v>
      </c>
      <c r="K7150">
        <v>3.86</v>
      </c>
      <c r="L7150" t="s">
        <v>65</v>
      </c>
      <c r="M7150">
        <v>93267</v>
      </c>
      <c r="N7150">
        <v>0.2</v>
      </c>
      <c r="O7150" t="s">
        <v>36</v>
      </c>
      <c r="Q7150">
        <v>48</v>
      </c>
      <c r="R7150" t="s">
        <v>56</v>
      </c>
    </row>
    <row r="7151" spans="1:18" x14ac:dyDescent="0.3">
      <c r="A7151">
        <v>5919</v>
      </c>
      <c r="B7151" t="s">
        <v>1506</v>
      </c>
      <c r="C7151" t="s">
        <v>19</v>
      </c>
      <c r="D7151">
        <v>33</v>
      </c>
      <c r="E7151" t="s">
        <v>20</v>
      </c>
      <c r="F7151" t="s">
        <v>1560</v>
      </c>
      <c r="G7151" t="s">
        <v>40</v>
      </c>
      <c r="H7151" t="s">
        <v>1561</v>
      </c>
      <c r="I7151" s="1">
        <v>44481</v>
      </c>
      <c r="K7151">
        <v>3.1</v>
      </c>
      <c r="L7151" t="s">
        <v>65</v>
      </c>
      <c r="M7151">
        <v>93275</v>
      </c>
      <c r="N7151">
        <v>0</v>
      </c>
      <c r="O7151" t="s">
        <v>36</v>
      </c>
      <c r="Q7151">
        <v>53</v>
      </c>
      <c r="R7151" t="s">
        <v>76</v>
      </c>
    </row>
    <row r="7152" spans="1:18" x14ac:dyDescent="0.3">
      <c r="A7152">
        <v>2065</v>
      </c>
      <c r="B7152" t="s">
        <v>68</v>
      </c>
      <c r="C7152" t="s">
        <v>39</v>
      </c>
      <c r="D7152">
        <v>30</v>
      </c>
      <c r="E7152" t="s">
        <v>20</v>
      </c>
      <c r="F7152" t="s">
        <v>929</v>
      </c>
      <c r="G7152" t="s">
        <v>29</v>
      </c>
      <c r="H7152" t="s">
        <v>930</v>
      </c>
      <c r="I7152" s="1">
        <v>42085</v>
      </c>
      <c r="J7152" s="1">
        <v>44777</v>
      </c>
      <c r="K7152">
        <v>7.37</v>
      </c>
      <c r="L7152" t="s">
        <v>194</v>
      </c>
      <c r="M7152">
        <v>93278</v>
      </c>
      <c r="N7152">
        <v>0.15</v>
      </c>
      <c r="O7152" t="s">
        <v>36</v>
      </c>
      <c r="P7152">
        <v>1600</v>
      </c>
      <c r="Q7152">
        <v>97</v>
      </c>
      <c r="R7152" t="s">
        <v>59</v>
      </c>
    </row>
    <row r="7153" spans="1:18" x14ac:dyDescent="0.3">
      <c r="A7153">
        <v>10517</v>
      </c>
      <c r="B7153" t="s">
        <v>1069</v>
      </c>
      <c r="C7153" t="s">
        <v>39</v>
      </c>
      <c r="D7153">
        <v>44</v>
      </c>
      <c r="E7153" t="s">
        <v>34</v>
      </c>
      <c r="F7153" t="s">
        <v>1447</v>
      </c>
      <c r="G7153" t="s">
        <v>29</v>
      </c>
      <c r="H7153" t="s">
        <v>1452</v>
      </c>
      <c r="I7153" s="1">
        <v>44170</v>
      </c>
      <c r="K7153">
        <v>3.95</v>
      </c>
      <c r="L7153" t="s">
        <v>65</v>
      </c>
      <c r="M7153">
        <v>93278</v>
      </c>
      <c r="N7153">
        <v>0.1</v>
      </c>
      <c r="O7153" t="s">
        <v>45</v>
      </c>
      <c r="P7153">
        <v>3319</v>
      </c>
      <c r="Q7153">
        <v>29</v>
      </c>
      <c r="R7153" t="s">
        <v>76</v>
      </c>
    </row>
    <row r="7154" spans="1:18" x14ac:dyDescent="0.3">
      <c r="A7154">
        <v>2710</v>
      </c>
      <c r="B7154" t="s">
        <v>1077</v>
      </c>
      <c r="C7154" t="s">
        <v>39</v>
      </c>
      <c r="D7154">
        <v>49</v>
      </c>
      <c r="E7154" t="s">
        <v>34</v>
      </c>
      <c r="F7154" t="s">
        <v>929</v>
      </c>
      <c r="G7154" t="s">
        <v>29</v>
      </c>
      <c r="H7154" t="s">
        <v>962</v>
      </c>
      <c r="I7154" s="1">
        <v>43052</v>
      </c>
      <c r="K7154">
        <v>7.01</v>
      </c>
      <c r="L7154" t="s">
        <v>194</v>
      </c>
      <c r="M7154">
        <v>93282</v>
      </c>
      <c r="N7154">
        <v>0.1</v>
      </c>
      <c r="O7154" t="s">
        <v>31</v>
      </c>
      <c r="P7154">
        <v>2328</v>
      </c>
      <c r="Q7154">
        <v>63</v>
      </c>
      <c r="R7154" t="s">
        <v>106</v>
      </c>
    </row>
    <row r="7155" spans="1:18" x14ac:dyDescent="0.3">
      <c r="A7155">
        <v>5464</v>
      </c>
      <c r="B7155" t="s">
        <v>625</v>
      </c>
      <c r="C7155" t="s">
        <v>19</v>
      </c>
      <c r="D7155">
        <v>41</v>
      </c>
      <c r="E7155" t="s">
        <v>34</v>
      </c>
      <c r="F7155" t="s">
        <v>1447</v>
      </c>
      <c r="G7155" t="s">
        <v>29</v>
      </c>
      <c r="H7155" t="s">
        <v>1452</v>
      </c>
      <c r="I7155" s="1">
        <v>43595</v>
      </c>
      <c r="K7155">
        <v>5.52</v>
      </c>
      <c r="L7155" t="s">
        <v>194</v>
      </c>
      <c r="M7155">
        <v>93283</v>
      </c>
      <c r="N7155">
        <v>0.2</v>
      </c>
      <c r="O7155" t="s">
        <v>36</v>
      </c>
      <c r="Q7155">
        <v>14</v>
      </c>
      <c r="R7155" t="s">
        <v>56</v>
      </c>
    </row>
    <row r="7156" spans="1:18" x14ac:dyDescent="0.3">
      <c r="A7156">
        <v>2179</v>
      </c>
      <c r="B7156" t="s">
        <v>1309</v>
      </c>
      <c r="C7156" t="s">
        <v>19</v>
      </c>
      <c r="D7156">
        <v>36</v>
      </c>
      <c r="E7156" t="s">
        <v>20</v>
      </c>
      <c r="F7156" t="s">
        <v>1511</v>
      </c>
      <c r="G7156" t="s">
        <v>40</v>
      </c>
      <c r="H7156" t="s">
        <v>1534</v>
      </c>
      <c r="I7156" s="1">
        <v>45023</v>
      </c>
      <c r="K7156">
        <v>1.61</v>
      </c>
      <c r="L7156" t="s">
        <v>24</v>
      </c>
      <c r="M7156">
        <v>93287</v>
      </c>
      <c r="N7156">
        <v>0.2</v>
      </c>
      <c r="O7156" t="s">
        <v>45</v>
      </c>
      <c r="P7156">
        <v>1602</v>
      </c>
      <c r="Q7156">
        <v>86</v>
      </c>
      <c r="R7156" t="s">
        <v>46</v>
      </c>
    </row>
    <row r="7157" spans="1:18" x14ac:dyDescent="0.3">
      <c r="A7157">
        <v>8634</v>
      </c>
      <c r="B7157" t="s">
        <v>1166</v>
      </c>
      <c r="C7157" t="s">
        <v>39</v>
      </c>
      <c r="D7157">
        <v>47</v>
      </c>
      <c r="E7157" t="s">
        <v>34</v>
      </c>
      <c r="F7157" t="s">
        <v>1360</v>
      </c>
      <c r="G7157" t="s">
        <v>29</v>
      </c>
      <c r="H7157" t="s">
        <v>1361</v>
      </c>
      <c r="I7157" s="1">
        <v>44531</v>
      </c>
      <c r="K7157">
        <v>2.96</v>
      </c>
      <c r="L7157" t="s">
        <v>65</v>
      </c>
      <c r="M7157">
        <v>93329</v>
      </c>
      <c r="N7157">
        <v>0.2</v>
      </c>
      <c r="O7157" t="s">
        <v>36</v>
      </c>
      <c r="P7157">
        <v>2779</v>
      </c>
      <c r="Q7157">
        <v>0</v>
      </c>
      <c r="R7157" t="s">
        <v>56</v>
      </c>
    </row>
    <row r="7158" spans="1:18" x14ac:dyDescent="0.3">
      <c r="A7158">
        <v>4684</v>
      </c>
      <c r="B7158" t="s">
        <v>1017</v>
      </c>
      <c r="C7158" t="s">
        <v>39</v>
      </c>
      <c r="D7158">
        <v>58</v>
      </c>
      <c r="E7158" t="s">
        <v>28</v>
      </c>
      <c r="F7158" t="s">
        <v>1511</v>
      </c>
      <c r="G7158" t="s">
        <v>29</v>
      </c>
      <c r="H7158" t="s">
        <v>1522</v>
      </c>
      <c r="I7158" s="1">
        <v>45032</v>
      </c>
      <c r="K7158">
        <v>1.59</v>
      </c>
      <c r="L7158" t="s">
        <v>24</v>
      </c>
      <c r="M7158">
        <v>93330</v>
      </c>
      <c r="N7158">
        <v>0.15</v>
      </c>
      <c r="O7158" t="s">
        <v>25</v>
      </c>
      <c r="P7158">
        <v>3751</v>
      </c>
      <c r="Q7158">
        <v>45</v>
      </c>
      <c r="R7158" t="s">
        <v>42</v>
      </c>
    </row>
    <row r="7159" spans="1:18" x14ac:dyDescent="0.3">
      <c r="A7159">
        <v>1830</v>
      </c>
      <c r="B7159" t="s">
        <v>110</v>
      </c>
      <c r="C7159" t="s">
        <v>39</v>
      </c>
      <c r="D7159">
        <v>59</v>
      </c>
      <c r="E7159" t="s">
        <v>28</v>
      </c>
      <c r="F7159" t="s">
        <v>1511</v>
      </c>
      <c r="G7159" t="s">
        <v>29</v>
      </c>
      <c r="H7159" t="s">
        <v>1536</v>
      </c>
      <c r="I7159" s="1">
        <v>43980</v>
      </c>
      <c r="J7159" s="1">
        <v>45287</v>
      </c>
      <c r="K7159">
        <v>3.58</v>
      </c>
      <c r="L7159" t="s">
        <v>65</v>
      </c>
      <c r="M7159">
        <v>93359</v>
      </c>
      <c r="N7159">
        <v>0.2</v>
      </c>
      <c r="O7159" t="s">
        <v>36</v>
      </c>
      <c r="P7159">
        <v>1049</v>
      </c>
      <c r="Q7159">
        <v>45</v>
      </c>
      <c r="R7159" t="s">
        <v>88</v>
      </c>
    </row>
    <row r="7160" spans="1:18" x14ac:dyDescent="0.3">
      <c r="A7160">
        <v>5289</v>
      </c>
      <c r="B7160" t="s">
        <v>222</v>
      </c>
      <c r="C7160" t="s">
        <v>19</v>
      </c>
      <c r="D7160">
        <v>23</v>
      </c>
      <c r="E7160" t="s">
        <v>51</v>
      </c>
      <c r="F7160" t="s">
        <v>1360</v>
      </c>
      <c r="G7160" t="s">
        <v>29</v>
      </c>
      <c r="H7160" t="s">
        <v>1454</v>
      </c>
      <c r="I7160" s="1">
        <v>42759</v>
      </c>
      <c r="K7160">
        <v>7.81</v>
      </c>
      <c r="L7160" t="s">
        <v>194</v>
      </c>
      <c r="M7160">
        <v>93369</v>
      </c>
      <c r="N7160">
        <v>0</v>
      </c>
      <c r="O7160" t="s">
        <v>31</v>
      </c>
      <c r="P7160">
        <v>3246</v>
      </c>
      <c r="Q7160">
        <v>19</v>
      </c>
      <c r="R7160" t="s">
        <v>59</v>
      </c>
    </row>
    <row r="7161" spans="1:18" x14ac:dyDescent="0.3">
      <c r="A7161">
        <v>10490</v>
      </c>
      <c r="B7161" t="s">
        <v>653</v>
      </c>
      <c r="C7161" t="s">
        <v>39</v>
      </c>
      <c r="D7161">
        <v>50</v>
      </c>
      <c r="E7161" t="s">
        <v>28</v>
      </c>
      <c r="F7161" t="s">
        <v>483</v>
      </c>
      <c r="G7161" t="s">
        <v>22</v>
      </c>
      <c r="H7161" t="s">
        <v>639</v>
      </c>
      <c r="I7161" s="1">
        <v>42385</v>
      </c>
      <c r="K7161">
        <v>8.84</v>
      </c>
      <c r="L7161" t="s">
        <v>194</v>
      </c>
      <c r="M7161">
        <v>93371</v>
      </c>
      <c r="N7161">
        <v>0.1</v>
      </c>
      <c r="O7161" t="s">
        <v>31</v>
      </c>
      <c r="Q7161">
        <v>30</v>
      </c>
      <c r="R7161" t="s">
        <v>71</v>
      </c>
    </row>
    <row r="7162" spans="1:18" x14ac:dyDescent="0.3">
      <c r="A7162">
        <v>8027</v>
      </c>
      <c r="B7162" t="s">
        <v>60</v>
      </c>
      <c r="C7162" t="s">
        <v>19</v>
      </c>
      <c r="D7162">
        <v>36</v>
      </c>
      <c r="E7162" t="s">
        <v>20</v>
      </c>
      <c r="F7162" t="s">
        <v>1360</v>
      </c>
      <c r="G7162" t="s">
        <v>22</v>
      </c>
      <c r="H7162" t="s">
        <v>1454</v>
      </c>
      <c r="I7162" s="1">
        <v>43919</v>
      </c>
      <c r="J7162" s="1">
        <v>45476</v>
      </c>
      <c r="K7162">
        <v>4.26</v>
      </c>
      <c r="L7162" t="s">
        <v>65</v>
      </c>
      <c r="M7162">
        <v>93372</v>
      </c>
      <c r="N7162">
        <v>0.1</v>
      </c>
      <c r="O7162" t="s">
        <v>36</v>
      </c>
      <c r="P7162">
        <v>7763</v>
      </c>
      <c r="Q7162">
        <v>25</v>
      </c>
      <c r="R7162" t="s">
        <v>88</v>
      </c>
    </row>
    <row r="7163" spans="1:18" x14ac:dyDescent="0.3">
      <c r="A7163">
        <v>7325</v>
      </c>
      <c r="B7163" t="s">
        <v>1093</v>
      </c>
      <c r="C7163" t="s">
        <v>39</v>
      </c>
      <c r="D7163">
        <v>32</v>
      </c>
      <c r="E7163" t="s">
        <v>20</v>
      </c>
      <c r="F7163" t="s">
        <v>929</v>
      </c>
      <c r="G7163" t="s">
        <v>22</v>
      </c>
      <c r="H7163" t="s">
        <v>931</v>
      </c>
      <c r="I7163" s="1">
        <v>42751</v>
      </c>
      <c r="K7163">
        <v>7.83</v>
      </c>
      <c r="L7163" t="s">
        <v>194</v>
      </c>
      <c r="M7163">
        <v>93377</v>
      </c>
      <c r="N7163">
        <v>0.25</v>
      </c>
      <c r="O7163" t="s">
        <v>36</v>
      </c>
      <c r="P7163">
        <v>5238</v>
      </c>
      <c r="Q7163">
        <v>88</v>
      </c>
      <c r="R7163" t="s">
        <v>76</v>
      </c>
    </row>
    <row r="7164" spans="1:18" x14ac:dyDescent="0.3">
      <c r="A7164">
        <v>10650</v>
      </c>
      <c r="B7164" t="s">
        <v>1155</v>
      </c>
      <c r="C7164" t="s">
        <v>39</v>
      </c>
      <c r="D7164">
        <v>41</v>
      </c>
      <c r="E7164" t="s">
        <v>34</v>
      </c>
      <c r="F7164" t="s">
        <v>1511</v>
      </c>
      <c r="G7164" t="s">
        <v>40</v>
      </c>
      <c r="H7164" t="s">
        <v>1512</v>
      </c>
      <c r="I7164" s="1">
        <v>44631</v>
      </c>
      <c r="K7164">
        <v>2.69</v>
      </c>
      <c r="L7164" t="s">
        <v>65</v>
      </c>
      <c r="M7164">
        <v>93380</v>
      </c>
      <c r="N7164">
        <v>0.25</v>
      </c>
      <c r="O7164" t="s">
        <v>31</v>
      </c>
      <c r="P7164">
        <v>6001</v>
      </c>
      <c r="Q7164">
        <v>41</v>
      </c>
      <c r="R7164" t="s">
        <v>49</v>
      </c>
    </row>
    <row r="7165" spans="1:18" x14ac:dyDescent="0.3">
      <c r="A7165">
        <v>10001</v>
      </c>
      <c r="B7165" t="s">
        <v>1125</v>
      </c>
      <c r="C7165" t="s">
        <v>19</v>
      </c>
      <c r="D7165">
        <v>23</v>
      </c>
      <c r="E7165" t="s">
        <v>51</v>
      </c>
      <c r="F7165" t="s">
        <v>1560</v>
      </c>
      <c r="G7165" t="s">
        <v>40</v>
      </c>
      <c r="H7165" t="s">
        <v>1561</v>
      </c>
      <c r="I7165" s="1">
        <v>44647</v>
      </c>
      <c r="K7165">
        <v>2.64</v>
      </c>
      <c r="L7165" t="s">
        <v>65</v>
      </c>
      <c r="M7165">
        <v>93384</v>
      </c>
      <c r="N7165">
        <v>0.2</v>
      </c>
      <c r="O7165" t="s">
        <v>31</v>
      </c>
      <c r="P7165">
        <v>9137</v>
      </c>
      <c r="Q7165">
        <v>98</v>
      </c>
      <c r="R7165" t="s">
        <v>42</v>
      </c>
    </row>
    <row r="7166" spans="1:18" x14ac:dyDescent="0.3">
      <c r="A7166">
        <v>9637</v>
      </c>
      <c r="B7166" t="s">
        <v>603</v>
      </c>
      <c r="C7166" t="s">
        <v>39</v>
      </c>
      <c r="D7166">
        <v>48</v>
      </c>
      <c r="E7166" t="s">
        <v>34</v>
      </c>
      <c r="F7166" t="s">
        <v>1511</v>
      </c>
      <c r="G7166" t="s">
        <v>29</v>
      </c>
      <c r="H7166" t="s">
        <v>1512</v>
      </c>
      <c r="I7166" s="1">
        <v>44152</v>
      </c>
      <c r="K7166">
        <v>4</v>
      </c>
      <c r="L7166" t="s">
        <v>65</v>
      </c>
      <c r="M7166">
        <v>93411</v>
      </c>
      <c r="N7166">
        <v>0.25</v>
      </c>
      <c r="O7166" t="s">
        <v>36</v>
      </c>
      <c r="P7166">
        <v>2373</v>
      </c>
      <c r="Q7166">
        <v>37</v>
      </c>
      <c r="R7166" t="s">
        <v>59</v>
      </c>
    </row>
    <row r="7167" spans="1:18" x14ac:dyDescent="0.3">
      <c r="A7167">
        <v>9461</v>
      </c>
      <c r="B7167" t="s">
        <v>447</v>
      </c>
      <c r="C7167" t="s">
        <v>39</v>
      </c>
      <c r="D7167">
        <v>24</v>
      </c>
      <c r="E7167" t="s">
        <v>51</v>
      </c>
      <c r="F7167" t="s">
        <v>1447</v>
      </c>
      <c r="G7167" t="s">
        <v>40</v>
      </c>
      <c r="H7167" t="s">
        <v>1448</v>
      </c>
      <c r="I7167" s="1">
        <v>44873</v>
      </c>
      <c r="K7167">
        <v>2.02</v>
      </c>
      <c r="L7167" t="s">
        <v>65</v>
      </c>
      <c r="M7167">
        <v>93412</v>
      </c>
      <c r="N7167">
        <v>0</v>
      </c>
      <c r="O7167" t="s">
        <v>31</v>
      </c>
      <c r="P7167">
        <v>7344</v>
      </c>
      <c r="Q7167">
        <v>19</v>
      </c>
      <c r="R7167" t="s">
        <v>106</v>
      </c>
    </row>
    <row r="7168" spans="1:18" x14ac:dyDescent="0.3">
      <c r="A7168">
        <v>2025</v>
      </c>
      <c r="B7168" t="s">
        <v>1143</v>
      </c>
      <c r="C7168" t="s">
        <v>39</v>
      </c>
      <c r="D7168">
        <v>38</v>
      </c>
      <c r="E7168" t="s">
        <v>20</v>
      </c>
      <c r="F7168" t="s">
        <v>929</v>
      </c>
      <c r="G7168" t="s">
        <v>29</v>
      </c>
      <c r="H7168" t="s">
        <v>930</v>
      </c>
      <c r="I7168" s="1">
        <v>43135</v>
      </c>
      <c r="K7168">
        <v>6.78</v>
      </c>
      <c r="L7168" t="s">
        <v>194</v>
      </c>
      <c r="M7168">
        <v>93420</v>
      </c>
      <c r="N7168">
        <v>0</v>
      </c>
      <c r="O7168" t="s">
        <v>31</v>
      </c>
      <c r="P7168">
        <v>1190</v>
      </c>
      <c r="Q7168">
        <v>70</v>
      </c>
      <c r="R7168" t="s">
        <v>71</v>
      </c>
    </row>
    <row r="7169" spans="1:18" x14ac:dyDescent="0.3">
      <c r="A7169">
        <v>2259</v>
      </c>
      <c r="B7169" t="s">
        <v>543</v>
      </c>
      <c r="C7169" t="s">
        <v>39</v>
      </c>
      <c r="D7169">
        <v>62</v>
      </c>
      <c r="E7169" t="s">
        <v>48</v>
      </c>
      <c r="F7169" t="s">
        <v>488</v>
      </c>
      <c r="G7169" t="s">
        <v>40</v>
      </c>
      <c r="H7169" t="s">
        <v>489</v>
      </c>
      <c r="I7169" s="1">
        <v>42154</v>
      </c>
      <c r="K7169">
        <v>9.4700000000000006</v>
      </c>
      <c r="L7169" t="s">
        <v>194</v>
      </c>
      <c r="M7169">
        <v>93420</v>
      </c>
      <c r="N7169">
        <v>0</v>
      </c>
      <c r="O7169" t="s">
        <v>36</v>
      </c>
      <c r="P7169">
        <v>1869</v>
      </c>
      <c r="Q7169">
        <v>38</v>
      </c>
      <c r="R7169" t="s">
        <v>67</v>
      </c>
    </row>
    <row r="7170" spans="1:18" x14ac:dyDescent="0.3">
      <c r="A7170">
        <v>2620</v>
      </c>
      <c r="B7170" t="s">
        <v>1201</v>
      </c>
      <c r="C7170" t="s">
        <v>19</v>
      </c>
      <c r="D7170">
        <v>35</v>
      </c>
      <c r="E7170" t="s">
        <v>20</v>
      </c>
      <c r="F7170" t="s">
        <v>1360</v>
      </c>
      <c r="G7170" t="s">
        <v>29</v>
      </c>
      <c r="H7170" t="s">
        <v>1403</v>
      </c>
      <c r="I7170" s="1">
        <v>42496</v>
      </c>
      <c r="J7170" s="1">
        <v>44563</v>
      </c>
      <c r="K7170">
        <v>5.66</v>
      </c>
      <c r="L7170" t="s">
        <v>194</v>
      </c>
      <c r="M7170">
        <v>93422</v>
      </c>
      <c r="N7170">
        <v>0.1</v>
      </c>
      <c r="O7170" t="s">
        <v>45</v>
      </c>
      <c r="P7170">
        <v>2387</v>
      </c>
      <c r="Q7170">
        <v>88</v>
      </c>
      <c r="R7170" t="s">
        <v>80</v>
      </c>
    </row>
    <row r="7171" spans="1:18" x14ac:dyDescent="0.3">
      <c r="A7171">
        <v>6749</v>
      </c>
      <c r="B7171" t="s">
        <v>1488</v>
      </c>
      <c r="C7171" t="s">
        <v>39</v>
      </c>
      <c r="D7171">
        <v>23</v>
      </c>
      <c r="E7171" t="s">
        <v>51</v>
      </c>
      <c r="F7171" t="s">
        <v>1447</v>
      </c>
      <c r="G7171" t="s">
        <v>22</v>
      </c>
      <c r="H7171" t="s">
        <v>1455</v>
      </c>
      <c r="I7171" s="1">
        <v>43720</v>
      </c>
      <c r="K7171">
        <v>5.18</v>
      </c>
      <c r="L7171" t="s">
        <v>194</v>
      </c>
      <c r="M7171">
        <v>93430</v>
      </c>
      <c r="N7171">
        <v>0.15</v>
      </c>
      <c r="O7171" t="s">
        <v>31</v>
      </c>
      <c r="P7171">
        <v>5386</v>
      </c>
      <c r="Q7171">
        <v>1</v>
      </c>
      <c r="R7171" t="s">
        <v>76</v>
      </c>
    </row>
    <row r="7172" spans="1:18" x14ac:dyDescent="0.3">
      <c r="A7172">
        <v>3258</v>
      </c>
      <c r="B7172" t="s">
        <v>965</v>
      </c>
      <c r="C7172" t="s">
        <v>39</v>
      </c>
      <c r="D7172">
        <v>47</v>
      </c>
      <c r="E7172" t="s">
        <v>34</v>
      </c>
      <c r="F7172" t="s">
        <v>1511</v>
      </c>
      <c r="G7172" t="s">
        <v>40</v>
      </c>
      <c r="H7172" t="s">
        <v>1512</v>
      </c>
      <c r="I7172" s="1">
        <v>44869</v>
      </c>
      <c r="K7172">
        <v>2.0299999999999998</v>
      </c>
      <c r="L7172" t="s">
        <v>65</v>
      </c>
      <c r="M7172">
        <v>93433</v>
      </c>
      <c r="N7172">
        <v>0.15</v>
      </c>
      <c r="O7172" t="s">
        <v>45</v>
      </c>
      <c r="P7172">
        <v>2942</v>
      </c>
      <c r="Q7172">
        <v>41</v>
      </c>
      <c r="R7172" t="s">
        <v>80</v>
      </c>
    </row>
    <row r="7173" spans="1:18" x14ac:dyDescent="0.3">
      <c r="A7173">
        <v>4076</v>
      </c>
      <c r="B7173" t="s">
        <v>1130</v>
      </c>
      <c r="C7173" t="s">
        <v>39</v>
      </c>
      <c r="D7173">
        <v>58</v>
      </c>
      <c r="E7173" t="s">
        <v>28</v>
      </c>
      <c r="F7173" t="s">
        <v>929</v>
      </c>
      <c r="G7173" t="s">
        <v>29</v>
      </c>
      <c r="H7173" t="s">
        <v>962</v>
      </c>
      <c r="I7173" s="1">
        <v>43108</v>
      </c>
      <c r="K7173">
        <v>6.86</v>
      </c>
      <c r="L7173" t="s">
        <v>194</v>
      </c>
      <c r="M7173">
        <v>93449</v>
      </c>
      <c r="N7173">
        <v>0.2</v>
      </c>
      <c r="O7173" t="s">
        <v>31</v>
      </c>
      <c r="Q7173">
        <v>17</v>
      </c>
      <c r="R7173" t="s">
        <v>84</v>
      </c>
    </row>
    <row r="7174" spans="1:18" x14ac:dyDescent="0.3">
      <c r="A7174">
        <v>6583</v>
      </c>
      <c r="B7174" t="s">
        <v>909</v>
      </c>
      <c r="C7174" t="s">
        <v>39</v>
      </c>
      <c r="D7174">
        <v>40</v>
      </c>
      <c r="E7174" t="s">
        <v>34</v>
      </c>
      <c r="F7174" t="s">
        <v>1447</v>
      </c>
      <c r="G7174" t="s">
        <v>22</v>
      </c>
      <c r="H7174" t="s">
        <v>1455</v>
      </c>
      <c r="I7174" s="1">
        <v>43962</v>
      </c>
      <c r="K7174">
        <v>4.5199999999999996</v>
      </c>
      <c r="L7174" t="s">
        <v>65</v>
      </c>
      <c r="M7174">
        <v>93456</v>
      </c>
      <c r="N7174">
        <v>0.25</v>
      </c>
      <c r="O7174" t="s">
        <v>36</v>
      </c>
      <c r="P7174">
        <v>1193</v>
      </c>
      <c r="Q7174">
        <v>33</v>
      </c>
      <c r="R7174" t="s">
        <v>59</v>
      </c>
    </row>
    <row r="7175" spans="1:18" x14ac:dyDescent="0.3">
      <c r="A7175">
        <v>1018</v>
      </c>
      <c r="B7175" t="s">
        <v>1145</v>
      </c>
      <c r="C7175" t="s">
        <v>39</v>
      </c>
      <c r="D7175">
        <v>30</v>
      </c>
      <c r="E7175" t="s">
        <v>20</v>
      </c>
      <c r="F7175" t="s">
        <v>1360</v>
      </c>
      <c r="G7175" t="s">
        <v>40</v>
      </c>
      <c r="H7175" t="s">
        <v>1361</v>
      </c>
      <c r="I7175" s="1">
        <v>43068</v>
      </c>
      <c r="K7175">
        <v>6.97</v>
      </c>
      <c r="L7175" t="s">
        <v>194</v>
      </c>
      <c r="M7175">
        <v>93457</v>
      </c>
      <c r="N7175">
        <v>0.1</v>
      </c>
      <c r="O7175" t="s">
        <v>36</v>
      </c>
      <c r="P7175">
        <v>1012</v>
      </c>
      <c r="Q7175">
        <v>30</v>
      </c>
      <c r="R7175" t="s">
        <v>26</v>
      </c>
    </row>
    <row r="7176" spans="1:18" x14ac:dyDescent="0.3">
      <c r="A7176">
        <v>6310</v>
      </c>
      <c r="B7176" t="s">
        <v>823</v>
      </c>
      <c r="C7176" t="s">
        <v>19</v>
      </c>
      <c r="D7176">
        <v>50</v>
      </c>
      <c r="E7176" t="s">
        <v>28</v>
      </c>
      <c r="F7176" t="s">
        <v>929</v>
      </c>
      <c r="G7176" t="s">
        <v>40</v>
      </c>
      <c r="H7176" t="s">
        <v>960</v>
      </c>
      <c r="I7176" s="1">
        <v>42447</v>
      </c>
      <c r="K7176">
        <v>8.67</v>
      </c>
      <c r="L7176" t="s">
        <v>194</v>
      </c>
      <c r="M7176">
        <v>93471</v>
      </c>
      <c r="N7176">
        <v>0.2</v>
      </c>
      <c r="O7176" t="s">
        <v>36</v>
      </c>
      <c r="P7176">
        <v>1716</v>
      </c>
      <c r="Q7176">
        <v>39</v>
      </c>
      <c r="R7176" t="s">
        <v>84</v>
      </c>
    </row>
    <row r="7177" spans="1:18" x14ac:dyDescent="0.3">
      <c r="A7177">
        <v>6130</v>
      </c>
      <c r="B7177" t="s">
        <v>692</v>
      </c>
      <c r="C7177" t="s">
        <v>39</v>
      </c>
      <c r="D7177">
        <v>38</v>
      </c>
      <c r="E7177" t="s">
        <v>20</v>
      </c>
      <c r="F7177" t="s">
        <v>1360</v>
      </c>
      <c r="G7177" t="s">
        <v>40</v>
      </c>
      <c r="H7177" t="s">
        <v>1415</v>
      </c>
      <c r="I7177" s="1">
        <v>43684</v>
      </c>
      <c r="K7177">
        <v>5.28</v>
      </c>
      <c r="L7177" t="s">
        <v>194</v>
      </c>
      <c r="M7177">
        <v>93498</v>
      </c>
      <c r="N7177">
        <v>0</v>
      </c>
      <c r="O7177" t="s">
        <v>36</v>
      </c>
      <c r="P7177">
        <v>5389</v>
      </c>
      <c r="Q7177">
        <v>97</v>
      </c>
      <c r="R7177" t="s">
        <v>88</v>
      </c>
    </row>
    <row r="7178" spans="1:18" x14ac:dyDescent="0.3">
      <c r="A7178">
        <v>7376</v>
      </c>
      <c r="B7178" t="s">
        <v>404</v>
      </c>
      <c r="C7178" t="s">
        <v>39</v>
      </c>
      <c r="D7178">
        <v>25</v>
      </c>
      <c r="E7178" t="s">
        <v>20</v>
      </c>
      <c r="F7178" t="s">
        <v>1447</v>
      </c>
      <c r="G7178" t="s">
        <v>29</v>
      </c>
      <c r="H7178" t="s">
        <v>1448</v>
      </c>
      <c r="I7178" s="1">
        <v>44347</v>
      </c>
      <c r="K7178">
        <v>3.46</v>
      </c>
      <c r="L7178" t="s">
        <v>65</v>
      </c>
      <c r="M7178">
        <v>93499</v>
      </c>
      <c r="N7178">
        <v>0</v>
      </c>
      <c r="O7178" t="s">
        <v>45</v>
      </c>
      <c r="Q7178">
        <v>79</v>
      </c>
      <c r="R7178" t="s">
        <v>80</v>
      </c>
    </row>
    <row r="7179" spans="1:18" x14ac:dyDescent="0.3">
      <c r="A7179">
        <v>1228</v>
      </c>
      <c r="B7179" t="s">
        <v>339</v>
      </c>
      <c r="C7179" t="s">
        <v>39</v>
      </c>
      <c r="D7179">
        <v>65</v>
      </c>
      <c r="E7179" t="s">
        <v>48</v>
      </c>
      <c r="F7179" t="s">
        <v>1511</v>
      </c>
      <c r="G7179" t="s">
        <v>22</v>
      </c>
      <c r="H7179" t="s">
        <v>1516</v>
      </c>
      <c r="I7179" s="1">
        <v>45167</v>
      </c>
      <c r="K7179">
        <v>1.22</v>
      </c>
      <c r="L7179" t="s">
        <v>24</v>
      </c>
      <c r="M7179">
        <v>93505</v>
      </c>
      <c r="N7179">
        <v>0.25</v>
      </c>
      <c r="O7179" t="s">
        <v>36</v>
      </c>
      <c r="P7179">
        <v>1015</v>
      </c>
      <c r="Q7179">
        <v>58</v>
      </c>
      <c r="R7179" t="s">
        <v>106</v>
      </c>
    </row>
    <row r="7180" spans="1:18" x14ac:dyDescent="0.3">
      <c r="A7180">
        <v>2950</v>
      </c>
      <c r="B7180" t="s">
        <v>100</v>
      </c>
      <c r="C7180" t="s">
        <v>19</v>
      </c>
      <c r="D7180">
        <v>63</v>
      </c>
      <c r="E7180" t="s">
        <v>48</v>
      </c>
      <c r="F7180" t="s">
        <v>1560</v>
      </c>
      <c r="G7180" t="s">
        <v>40</v>
      </c>
      <c r="H7180" t="s">
        <v>1561</v>
      </c>
      <c r="I7180" s="1">
        <v>45186</v>
      </c>
      <c r="K7180">
        <v>1.17</v>
      </c>
      <c r="L7180" t="s">
        <v>24</v>
      </c>
      <c r="M7180">
        <v>93510</v>
      </c>
      <c r="N7180">
        <v>0.2</v>
      </c>
      <c r="O7180" t="s">
        <v>36</v>
      </c>
      <c r="P7180">
        <v>1778</v>
      </c>
      <c r="Q7180">
        <v>82</v>
      </c>
      <c r="R7180" t="s">
        <v>49</v>
      </c>
    </row>
    <row r="7181" spans="1:18" x14ac:dyDescent="0.3">
      <c r="A7181">
        <v>8745</v>
      </c>
      <c r="B7181" t="s">
        <v>642</v>
      </c>
      <c r="C7181" t="s">
        <v>19</v>
      </c>
      <c r="D7181">
        <v>57</v>
      </c>
      <c r="E7181" t="s">
        <v>28</v>
      </c>
      <c r="F7181" t="s">
        <v>1360</v>
      </c>
      <c r="G7181" t="s">
        <v>40</v>
      </c>
      <c r="H7181" t="s">
        <v>1454</v>
      </c>
      <c r="I7181" s="1">
        <v>42853</v>
      </c>
      <c r="J7181" s="1">
        <v>44057</v>
      </c>
      <c r="K7181">
        <v>3.3</v>
      </c>
      <c r="L7181" t="s">
        <v>65</v>
      </c>
      <c r="M7181">
        <v>93527</v>
      </c>
      <c r="N7181">
        <v>0</v>
      </c>
      <c r="O7181" t="s">
        <v>45</v>
      </c>
      <c r="P7181">
        <v>1082</v>
      </c>
      <c r="Q7181">
        <v>14</v>
      </c>
      <c r="R7181" t="s">
        <v>49</v>
      </c>
    </row>
    <row r="7182" spans="1:18" x14ac:dyDescent="0.3">
      <c r="A7182">
        <v>2384</v>
      </c>
      <c r="B7182" t="s">
        <v>207</v>
      </c>
      <c r="C7182" t="s">
        <v>39</v>
      </c>
      <c r="D7182">
        <v>53</v>
      </c>
      <c r="E7182" t="s">
        <v>28</v>
      </c>
      <c r="F7182" t="s">
        <v>1360</v>
      </c>
      <c r="G7182" t="s">
        <v>29</v>
      </c>
      <c r="H7182" t="s">
        <v>1403</v>
      </c>
      <c r="I7182" s="1">
        <v>42790</v>
      </c>
      <c r="K7182">
        <v>7.73</v>
      </c>
      <c r="L7182" t="s">
        <v>194</v>
      </c>
      <c r="M7182">
        <v>93538</v>
      </c>
      <c r="N7182">
        <v>0.3</v>
      </c>
      <c r="O7182" t="s">
        <v>45</v>
      </c>
      <c r="P7182">
        <v>1109</v>
      </c>
      <c r="Q7182">
        <v>50</v>
      </c>
      <c r="R7182" t="s">
        <v>54</v>
      </c>
    </row>
    <row r="7183" spans="1:18" x14ac:dyDescent="0.3">
      <c r="A7183">
        <v>3985</v>
      </c>
      <c r="B7183" t="s">
        <v>185</v>
      </c>
      <c r="C7183" t="s">
        <v>39</v>
      </c>
      <c r="D7183">
        <v>27</v>
      </c>
      <c r="E7183" t="s">
        <v>20</v>
      </c>
      <c r="F7183" t="s">
        <v>929</v>
      </c>
      <c r="G7183" t="s">
        <v>29</v>
      </c>
      <c r="H7183" t="s">
        <v>1027</v>
      </c>
      <c r="I7183" s="1">
        <v>43354</v>
      </c>
      <c r="K7183">
        <v>6.18</v>
      </c>
      <c r="L7183" t="s">
        <v>194</v>
      </c>
      <c r="M7183">
        <v>93539</v>
      </c>
      <c r="N7183">
        <v>0.15</v>
      </c>
      <c r="O7183" t="s">
        <v>31</v>
      </c>
      <c r="Q7183">
        <v>64</v>
      </c>
      <c r="R7183" t="s">
        <v>32</v>
      </c>
    </row>
    <row r="7184" spans="1:18" x14ac:dyDescent="0.3">
      <c r="A7184">
        <v>4418</v>
      </c>
      <c r="B7184" t="s">
        <v>1584</v>
      </c>
      <c r="C7184" t="s">
        <v>39</v>
      </c>
      <c r="D7184">
        <v>47</v>
      </c>
      <c r="E7184" t="s">
        <v>34</v>
      </c>
      <c r="F7184" t="s">
        <v>1511</v>
      </c>
      <c r="G7184" t="s">
        <v>40</v>
      </c>
      <c r="H7184" t="s">
        <v>1512</v>
      </c>
      <c r="I7184" s="1">
        <v>45274</v>
      </c>
      <c r="K7184">
        <v>0.93</v>
      </c>
      <c r="L7184" t="s">
        <v>24</v>
      </c>
      <c r="M7184">
        <v>93541</v>
      </c>
      <c r="N7184">
        <v>0.2</v>
      </c>
      <c r="O7184" t="s">
        <v>36</v>
      </c>
      <c r="P7184">
        <v>1793</v>
      </c>
      <c r="Q7184">
        <v>89</v>
      </c>
      <c r="R7184" t="s">
        <v>67</v>
      </c>
    </row>
    <row r="7185" spans="1:18" x14ac:dyDescent="0.3">
      <c r="A7185">
        <v>8508</v>
      </c>
      <c r="B7185" t="s">
        <v>477</v>
      </c>
      <c r="C7185" t="s">
        <v>39</v>
      </c>
      <c r="D7185">
        <v>60</v>
      </c>
      <c r="E7185" t="s">
        <v>48</v>
      </c>
      <c r="F7185" t="s">
        <v>1360</v>
      </c>
      <c r="G7185" t="s">
        <v>22</v>
      </c>
      <c r="H7185" t="s">
        <v>1454</v>
      </c>
      <c r="I7185" s="1">
        <v>43289</v>
      </c>
      <c r="K7185">
        <v>6.36</v>
      </c>
      <c r="L7185" t="s">
        <v>194</v>
      </c>
      <c r="M7185">
        <v>93542</v>
      </c>
      <c r="N7185">
        <v>0.2</v>
      </c>
      <c r="O7185" t="s">
        <v>31</v>
      </c>
      <c r="Q7185">
        <v>28</v>
      </c>
      <c r="R7185" t="s">
        <v>59</v>
      </c>
    </row>
    <row r="7186" spans="1:18" x14ac:dyDescent="0.3">
      <c r="A7186">
        <v>9159</v>
      </c>
      <c r="B7186" t="s">
        <v>815</v>
      </c>
      <c r="C7186" t="s">
        <v>19</v>
      </c>
      <c r="D7186">
        <v>44</v>
      </c>
      <c r="E7186" t="s">
        <v>34</v>
      </c>
      <c r="F7186" t="s">
        <v>1447</v>
      </c>
      <c r="G7186" t="s">
        <v>29</v>
      </c>
      <c r="H7186" t="s">
        <v>1452</v>
      </c>
      <c r="I7186" s="1">
        <v>44156</v>
      </c>
      <c r="K7186">
        <v>3.99</v>
      </c>
      <c r="L7186" t="s">
        <v>65</v>
      </c>
      <c r="M7186">
        <v>93548</v>
      </c>
      <c r="N7186">
        <v>0.1</v>
      </c>
      <c r="O7186" t="s">
        <v>36</v>
      </c>
      <c r="P7186">
        <v>7247</v>
      </c>
      <c r="Q7186">
        <v>59</v>
      </c>
      <c r="R7186" t="s">
        <v>32</v>
      </c>
    </row>
    <row r="7187" spans="1:18" x14ac:dyDescent="0.3">
      <c r="A7187">
        <v>2893</v>
      </c>
      <c r="B7187" t="s">
        <v>400</v>
      </c>
      <c r="C7187" t="s">
        <v>19</v>
      </c>
      <c r="D7187">
        <v>34</v>
      </c>
      <c r="E7187" t="s">
        <v>20</v>
      </c>
      <c r="F7187" t="s">
        <v>1511</v>
      </c>
      <c r="G7187" t="s">
        <v>29</v>
      </c>
      <c r="H7187" t="s">
        <v>1512</v>
      </c>
      <c r="I7187" s="1">
        <v>45329</v>
      </c>
      <c r="K7187">
        <v>0.77</v>
      </c>
      <c r="L7187" t="s">
        <v>24</v>
      </c>
      <c r="M7187">
        <v>93552</v>
      </c>
      <c r="N7187">
        <v>0.25</v>
      </c>
      <c r="O7187" t="s">
        <v>45</v>
      </c>
      <c r="P7187">
        <v>1385</v>
      </c>
      <c r="Q7187">
        <v>87</v>
      </c>
      <c r="R7187" t="s">
        <v>26</v>
      </c>
    </row>
    <row r="7188" spans="1:18" x14ac:dyDescent="0.3">
      <c r="A7188">
        <v>9093</v>
      </c>
      <c r="B7188" t="s">
        <v>1325</v>
      </c>
      <c r="C7188" t="s">
        <v>39</v>
      </c>
      <c r="D7188">
        <v>50</v>
      </c>
      <c r="E7188" t="s">
        <v>28</v>
      </c>
      <c r="F7188" t="s">
        <v>1360</v>
      </c>
      <c r="G7188" t="s">
        <v>22</v>
      </c>
      <c r="H7188" t="s">
        <v>1385</v>
      </c>
      <c r="I7188" s="1">
        <v>43760</v>
      </c>
      <c r="K7188">
        <v>5.07</v>
      </c>
      <c r="L7188" t="s">
        <v>194</v>
      </c>
      <c r="M7188">
        <v>93560</v>
      </c>
      <c r="N7188">
        <v>0.2</v>
      </c>
      <c r="O7188" t="s">
        <v>45</v>
      </c>
      <c r="P7188">
        <v>3934</v>
      </c>
      <c r="Q7188">
        <v>11</v>
      </c>
      <c r="R7188" t="s">
        <v>71</v>
      </c>
    </row>
    <row r="7189" spans="1:18" x14ac:dyDescent="0.3">
      <c r="A7189">
        <v>5042</v>
      </c>
      <c r="B7189" t="s">
        <v>655</v>
      </c>
      <c r="C7189" t="s">
        <v>39</v>
      </c>
      <c r="D7189">
        <v>33</v>
      </c>
      <c r="E7189" t="s">
        <v>20</v>
      </c>
      <c r="F7189" t="s">
        <v>1560</v>
      </c>
      <c r="G7189" t="s">
        <v>29</v>
      </c>
      <c r="H7189" t="s">
        <v>1574</v>
      </c>
      <c r="I7189" s="1">
        <v>44638</v>
      </c>
      <c r="K7189">
        <v>2.67</v>
      </c>
      <c r="L7189" t="s">
        <v>65</v>
      </c>
      <c r="M7189">
        <v>93582</v>
      </c>
      <c r="N7189">
        <v>0.2</v>
      </c>
      <c r="O7189" t="s">
        <v>31</v>
      </c>
      <c r="P7189">
        <v>2278</v>
      </c>
      <c r="Q7189">
        <v>63</v>
      </c>
      <c r="R7189" t="s">
        <v>76</v>
      </c>
    </row>
    <row r="7190" spans="1:18" x14ac:dyDescent="0.3">
      <c r="A7190">
        <v>4612</v>
      </c>
      <c r="B7190" t="s">
        <v>1292</v>
      </c>
      <c r="C7190" t="s">
        <v>19</v>
      </c>
      <c r="D7190">
        <v>27</v>
      </c>
      <c r="E7190" t="s">
        <v>20</v>
      </c>
      <c r="F7190" t="s">
        <v>1511</v>
      </c>
      <c r="G7190" t="s">
        <v>29</v>
      </c>
      <c r="H7190" t="s">
        <v>1534</v>
      </c>
      <c r="I7190" s="1">
        <v>44277</v>
      </c>
      <c r="K7190">
        <v>3.66</v>
      </c>
      <c r="L7190" t="s">
        <v>65</v>
      </c>
      <c r="M7190">
        <v>93595</v>
      </c>
      <c r="N7190">
        <v>0.3</v>
      </c>
      <c r="O7190" t="s">
        <v>36</v>
      </c>
      <c r="P7190">
        <v>1064</v>
      </c>
      <c r="Q7190">
        <v>4</v>
      </c>
      <c r="R7190" t="s">
        <v>106</v>
      </c>
    </row>
    <row r="7191" spans="1:18" x14ac:dyDescent="0.3">
      <c r="A7191">
        <v>10903</v>
      </c>
      <c r="B7191" t="s">
        <v>243</v>
      </c>
      <c r="C7191" t="s">
        <v>19</v>
      </c>
      <c r="D7191">
        <v>60</v>
      </c>
      <c r="E7191" t="s">
        <v>48</v>
      </c>
      <c r="F7191" t="s">
        <v>1360</v>
      </c>
      <c r="G7191" t="s">
        <v>29</v>
      </c>
      <c r="H7191" t="s">
        <v>1454</v>
      </c>
      <c r="I7191" s="1">
        <v>43558</v>
      </c>
      <c r="K7191">
        <v>5.62</v>
      </c>
      <c r="L7191" t="s">
        <v>194</v>
      </c>
      <c r="M7191">
        <v>93605</v>
      </c>
      <c r="N7191">
        <v>0</v>
      </c>
      <c r="O7191" t="s">
        <v>31</v>
      </c>
      <c r="Q7191">
        <v>80</v>
      </c>
      <c r="R7191" t="s">
        <v>88</v>
      </c>
    </row>
    <row r="7192" spans="1:18" x14ac:dyDescent="0.3">
      <c r="A7192">
        <v>1542</v>
      </c>
      <c r="B7192" t="s">
        <v>980</v>
      </c>
      <c r="C7192" t="s">
        <v>39</v>
      </c>
      <c r="D7192">
        <v>50</v>
      </c>
      <c r="E7192" t="s">
        <v>28</v>
      </c>
      <c r="F7192" t="s">
        <v>1560</v>
      </c>
      <c r="G7192" t="s">
        <v>29</v>
      </c>
      <c r="H7192" t="s">
        <v>1565</v>
      </c>
      <c r="I7192" s="1">
        <v>45321</v>
      </c>
      <c r="K7192">
        <v>0.8</v>
      </c>
      <c r="L7192" t="s">
        <v>24</v>
      </c>
      <c r="M7192">
        <v>93615</v>
      </c>
      <c r="N7192">
        <v>0.15</v>
      </c>
      <c r="O7192" t="s">
        <v>25</v>
      </c>
      <c r="P7192">
        <v>1244</v>
      </c>
      <c r="Q7192">
        <v>48</v>
      </c>
      <c r="R7192" t="s">
        <v>123</v>
      </c>
    </row>
    <row r="7193" spans="1:18" x14ac:dyDescent="0.3">
      <c r="A7193">
        <v>3071</v>
      </c>
      <c r="B7193" t="s">
        <v>1591</v>
      </c>
      <c r="C7193" t="s">
        <v>19</v>
      </c>
      <c r="D7193">
        <v>46</v>
      </c>
      <c r="E7193" t="s">
        <v>34</v>
      </c>
      <c r="F7193" t="s">
        <v>1511</v>
      </c>
      <c r="G7193" t="s">
        <v>29</v>
      </c>
      <c r="H7193" t="s">
        <v>1516</v>
      </c>
      <c r="I7193" s="1">
        <v>45177</v>
      </c>
      <c r="K7193">
        <v>1.19</v>
      </c>
      <c r="L7193" t="s">
        <v>24</v>
      </c>
      <c r="M7193">
        <v>93615</v>
      </c>
      <c r="N7193">
        <v>0.1</v>
      </c>
      <c r="O7193" t="s">
        <v>45</v>
      </c>
      <c r="P7193">
        <v>3020</v>
      </c>
      <c r="Q7193">
        <v>77</v>
      </c>
      <c r="R7193" t="s">
        <v>61</v>
      </c>
    </row>
    <row r="7194" spans="1:18" x14ac:dyDescent="0.3">
      <c r="A7194">
        <v>4125</v>
      </c>
      <c r="B7194" t="s">
        <v>704</v>
      </c>
      <c r="C7194" t="s">
        <v>19</v>
      </c>
      <c r="D7194">
        <v>60</v>
      </c>
      <c r="E7194" t="s">
        <v>48</v>
      </c>
      <c r="F7194" t="s">
        <v>1447</v>
      </c>
      <c r="G7194" t="s">
        <v>29</v>
      </c>
      <c r="H7194" t="s">
        <v>1452</v>
      </c>
      <c r="I7194" s="1">
        <v>43473</v>
      </c>
      <c r="K7194">
        <v>5.86</v>
      </c>
      <c r="L7194" t="s">
        <v>194</v>
      </c>
      <c r="M7194">
        <v>93632</v>
      </c>
      <c r="N7194">
        <v>0.2</v>
      </c>
      <c r="O7194" t="s">
        <v>36</v>
      </c>
      <c r="P7194">
        <v>2438</v>
      </c>
      <c r="Q7194">
        <v>8</v>
      </c>
      <c r="R7194" t="s">
        <v>59</v>
      </c>
    </row>
    <row r="7195" spans="1:18" x14ac:dyDescent="0.3">
      <c r="A7195">
        <v>3315</v>
      </c>
      <c r="B7195" t="s">
        <v>946</v>
      </c>
      <c r="C7195" t="s">
        <v>19</v>
      </c>
      <c r="D7195">
        <v>26</v>
      </c>
      <c r="E7195" t="s">
        <v>20</v>
      </c>
      <c r="F7195" t="s">
        <v>1360</v>
      </c>
      <c r="G7195" t="s">
        <v>29</v>
      </c>
      <c r="H7195" t="s">
        <v>1385</v>
      </c>
      <c r="I7195" s="1">
        <v>43121</v>
      </c>
      <c r="K7195">
        <v>6.82</v>
      </c>
      <c r="L7195" t="s">
        <v>194</v>
      </c>
      <c r="M7195">
        <v>93634</v>
      </c>
      <c r="N7195">
        <v>0</v>
      </c>
      <c r="O7195" t="s">
        <v>31</v>
      </c>
      <c r="P7195">
        <v>1035</v>
      </c>
      <c r="Q7195">
        <v>23</v>
      </c>
      <c r="R7195" t="s">
        <v>54</v>
      </c>
    </row>
    <row r="7196" spans="1:18" x14ac:dyDescent="0.3">
      <c r="A7196">
        <v>3369</v>
      </c>
      <c r="B7196" t="s">
        <v>1267</v>
      </c>
      <c r="C7196" t="s">
        <v>19</v>
      </c>
      <c r="D7196">
        <v>51</v>
      </c>
      <c r="E7196" t="s">
        <v>28</v>
      </c>
      <c r="F7196" t="s">
        <v>1447</v>
      </c>
      <c r="G7196" t="s">
        <v>29</v>
      </c>
      <c r="H7196" t="s">
        <v>1448</v>
      </c>
      <c r="I7196" s="1">
        <v>43579</v>
      </c>
      <c r="K7196">
        <v>5.57</v>
      </c>
      <c r="L7196" t="s">
        <v>194</v>
      </c>
      <c r="M7196">
        <v>93640</v>
      </c>
      <c r="N7196">
        <v>0.15</v>
      </c>
      <c r="O7196" t="s">
        <v>36</v>
      </c>
      <c r="P7196">
        <v>2510</v>
      </c>
      <c r="Q7196">
        <v>62</v>
      </c>
      <c r="R7196" t="s">
        <v>71</v>
      </c>
    </row>
    <row r="7197" spans="1:18" x14ac:dyDescent="0.3">
      <c r="A7197">
        <v>6137</v>
      </c>
      <c r="B7197" t="s">
        <v>1344</v>
      </c>
      <c r="C7197" t="s">
        <v>39</v>
      </c>
      <c r="D7197">
        <v>33</v>
      </c>
      <c r="E7197" t="s">
        <v>20</v>
      </c>
      <c r="F7197" t="s">
        <v>1447</v>
      </c>
      <c r="G7197" t="s">
        <v>22</v>
      </c>
      <c r="H7197" t="s">
        <v>1448</v>
      </c>
      <c r="I7197" s="1">
        <v>44260</v>
      </c>
      <c r="K7197">
        <v>3.7</v>
      </c>
      <c r="L7197" t="s">
        <v>65</v>
      </c>
      <c r="M7197">
        <v>93644</v>
      </c>
      <c r="N7197">
        <v>0</v>
      </c>
      <c r="O7197" t="s">
        <v>36</v>
      </c>
      <c r="Q7197">
        <v>86</v>
      </c>
      <c r="R7197" t="s">
        <v>59</v>
      </c>
    </row>
    <row r="7198" spans="1:18" x14ac:dyDescent="0.3">
      <c r="A7198">
        <v>2939</v>
      </c>
      <c r="B7198" t="s">
        <v>460</v>
      </c>
      <c r="C7198" t="s">
        <v>39</v>
      </c>
      <c r="D7198">
        <v>43</v>
      </c>
      <c r="E7198" t="s">
        <v>34</v>
      </c>
      <c r="F7198" t="s">
        <v>1360</v>
      </c>
      <c r="G7198" t="s">
        <v>29</v>
      </c>
      <c r="H7198" t="s">
        <v>1415</v>
      </c>
      <c r="I7198" s="1">
        <v>44497</v>
      </c>
      <c r="K7198">
        <v>3.05</v>
      </c>
      <c r="L7198" t="s">
        <v>65</v>
      </c>
      <c r="M7198">
        <v>93645</v>
      </c>
      <c r="N7198">
        <v>0.2</v>
      </c>
      <c r="O7198" t="s">
        <v>31</v>
      </c>
      <c r="P7198">
        <v>1099</v>
      </c>
      <c r="Q7198">
        <v>98</v>
      </c>
      <c r="R7198" t="s">
        <v>76</v>
      </c>
    </row>
    <row r="7199" spans="1:18" x14ac:dyDescent="0.3">
      <c r="A7199">
        <v>1030</v>
      </c>
      <c r="B7199" t="s">
        <v>845</v>
      </c>
      <c r="C7199" t="s">
        <v>39</v>
      </c>
      <c r="D7199">
        <v>29</v>
      </c>
      <c r="E7199" t="s">
        <v>20</v>
      </c>
      <c r="F7199" t="s">
        <v>1447</v>
      </c>
      <c r="G7199" t="s">
        <v>29</v>
      </c>
      <c r="H7199" t="s">
        <v>1455</v>
      </c>
      <c r="I7199" s="1">
        <v>43940</v>
      </c>
      <c r="K7199">
        <v>4.58</v>
      </c>
      <c r="L7199" t="s">
        <v>65</v>
      </c>
      <c r="M7199">
        <v>93645</v>
      </c>
      <c r="N7199">
        <v>0</v>
      </c>
      <c r="O7199" t="s">
        <v>31</v>
      </c>
      <c r="P7199">
        <v>1025</v>
      </c>
      <c r="Q7199">
        <v>68</v>
      </c>
      <c r="R7199" t="s">
        <v>88</v>
      </c>
    </row>
    <row r="7200" spans="1:18" x14ac:dyDescent="0.3">
      <c r="A7200">
        <v>8767</v>
      </c>
      <c r="B7200" t="s">
        <v>1115</v>
      </c>
      <c r="C7200" t="s">
        <v>19</v>
      </c>
      <c r="D7200">
        <v>49</v>
      </c>
      <c r="E7200" t="s">
        <v>34</v>
      </c>
      <c r="F7200" t="s">
        <v>1360</v>
      </c>
      <c r="G7200" t="s">
        <v>29</v>
      </c>
      <c r="H7200" t="s">
        <v>1375</v>
      </c>
      <c r="I7200" s="1">
        <v>42952</v>
      </c>
      <c r="K7200">
        <v>7.28</v>
      </c>
      <c r="L7200" t="s">
        <v>194</v>
      </c>
      <c r="M7200">
        <v>93653</v>
      </c>
      <c r="N7200">
        <v>0.15</v>
      </c>
      <c r="O7200" t="s">
        <v>31</v>
      </c>
      <c r="P7200">
        <v>7445</v>
      </c>
      <c r="Q7200">
        <v>90</v>
      </c>
      <c r="R7200" t="s">
        <v>88</v>
      </c>
    </row>
    <row r="7201" spans="1:18" x14ac:dyDescent="0.3">
      <c r="A7201">
        <v>2649</v>
      </c>
      <c r="B7201" t="s">
        <v>178</v>
      </c>
      <c r="C7201" t="s">
        <v>19</v>
      </c>
      <c r="D7201">
        <v>49</v>
      </c>
      <c r="E7201" t="s">
        <v>34</v>
      </c>
      <c r="F7201" t="s">
        <v>483</v>
      </c>
      <c r="G7201" t="s">
        <v>29</v>
      </c>
      <c r="H7201" t="s">
        <v>639</v>
      </c>
      <c r="I7201" s="1">
        <v>42337</v>
      </c>
      <c r="K7201">
        <v>8.9700000000000006</v>
      </c>
      <c r="L7201" t="s">
        <v>194</v>
      </c>
      <c r="M7201">
        <v>93662</v>
      </c>
      <c r="N7201">
        <v>0.1</v>
      </c>
      <c r="O7201" t="s">
        <v>31</v>
      </c>
      <c r="P7201">
        <v>1776</v>
      </c>
      <c r="Q7201">
        <v>78</v>
      </c>
      <c r="R7201" t="s">
        <v>67</v>
      </c>
    </row>
    <row r="7202" spans="1:18" x14ac:dyDescent="0.3">
      <c r="A7202">
        <v>5095</v>
      </c>
      <c r="B7202" t="s">
        <v>486</v>
      </c>
      <c r="C7202" t="s">
        <v>39</v>
      </c>
      <c r="D7202">
        <v>27</v>
      </c>
      <c r="E7202" t="s">
        <v>20</v>
      </c>
      <c r="F7202" t="s">
        <v>483</v>
      </c>
      <c r="G7202" t="s">
        <v>29</v>
      </c>
      <c r="H7202" t="s">
        <v>523</v>
      </c>
      <c r="I7202" s="1">
        <v>42008</v>
      </c>
      <c r="K7202">
        <v>10.6</v>
      </c>
      <c r="L7202" t="s">
        <v>778</v>
      </c>
      <c r="M7202">
        <v>93670</v>
      </c>
      <c r="N7202">
        <v>0.1</v>
      </c>
      <c r="O7202" t="s">
        <v>36</v>
      </c>
      <c r="P7202">
        <v>4253</v>
      </c>
      <c r="Q7202">
        <v>39</v>
      </c>
      <c r="R7202" t="s">
        <v>46</v>
      </c>
    </row>
    <row r="7203" spans="1:18" x14ac:dyDescent="0.3">
      <c r="A7203">
        <v>1499</v>
      </c>
      <c r="B7203" t="s">
        <v>757</v>
      </c>
      <c r="C7203" t="s">
        <v>19</v>
      </c>
      <c r="D7203">
        <v>30</v>
      </c>
      <c r="E7203" t="s">
        <v>20</v>
      </c>
      <c r="F7203" t="s">
        <v>929</v>
      </c>
      <c r="G7203" t="s">
        <v>22</v>
      </c>
      <c r="H7203" t="s">
        <v>960</v>
      </c>
      <c r="I7203" s="1">
        <v>42046</v>
      </c>
      <c r="K7203">
        <v>9.76</v>
      </c>
      <c r="L7203" t="s">
        <v>194</v>
      </c>
      <c r="M7203">
        <v>93702</v>
      </c>
      <c r="N7203">
        <v>0.1</v>
      </c>
      <c r="O7203" t="s">
        <v>36</v>
      </c>
      <c r="P7203">
        <v>1110</v>
      </c>
      <c r="Q7203">
        <v>20</v>
      </c>
      <c r="R7203" t="s">
        <v>106</v>
      </c>
    </row>
    <row r="7204" spans="1:18" x14ac:dyDescent="0.3">
      <c r="A7204">
        <v>2928</v>
      </c>
      <c r="B7204" t="s">
        <v>742</v>
      </c>
      <c r="C7204" t="s">
        <v>19</v>
      </c>
      <c r="D7204">
        <v>49</v>
      </c>
      <c r="E7204" t="s">
        <v>34</v>
      </c>
      <c r="F7204" t="s">
        <v>1511</v>
      </c>
      <c r="G7204" t="s">
        <v>40</v>
      </c>
      <c r="H7204" t="s">
        <v>1522</v>
      </c>
      <c r="I7204" s="1">
        <v>44129</v>
      </c>
      <c r="K7204">
        <v>4.0599999999999996</v>
      </c>
      <c r="L7204" t="s">
        <v>65</v>
      </c>
      <c r="M7204">
        <v>93718</v>
      </c>
      <c r="N7204">
        <v>0.1</v>
      </c>
      <c r="O7204" t="s">
        <v>36</v>
      </c>
      <c r="P7204">
        <v>1648</v>
      </c>
      <c r="Q7204">
        <v>86</v>
      </c>
      <c r="R7204" t="s">
        <v>106</v>
      </c>
    </row>
    <row r="7205" spans="1:18" x14ac:dyDescent="0.3">
      <c r="A7205">
        <v>9856</v>
      </c>
      <c r="B7205" t="s">
        <v>1292</v>
      </c>
      <c r="C7205" t="s">
        <v>39</v>
      </c>
      <c r="D7205">
        <v>26</v>
      </c>
      <c r="E7205" t="s">
        <v>20</v>
      </c>
      <c r="F7205" t="s">
        <v>1511</v>
      </c>
      <c r="G7205" t="s">
        <v>29</v>
      </c>
      <c r="H7205" t="s">
        <v>1516</v>
      </c>
      <c r="I7205" s="1">
        <v>45018</v>
      </c>
      <c r="K7205">
        <v>1.63</v>
      </c>
      <c r="L7205" t="s">
        <v>24</v>
      </c>
      <c r="M7205">
        <v>93732</v>
      </c>
      <c r="N7205">
        <v>0.2</v>
      </c>
      <c r="O7205" t="s">
        <v>36</v>
      </c>
      <c r="P7205">
        <v>1311</v>
      </c>
      <c r="Q7205">
        <v>69</v>
      </c>
      <c r="R7205" t="s">
        <v>76</v>
      </c>
    </row>
    <row r="7206" spans="1:18" x14ac:dyDescent="0.3">
      <c r="A7206">
        <v>1826</v>
      </c>
      <c r="B7206" t="s">
        <v>1397</v>
      </c>
      <c r="C7206" t="s">
        <v>39</v>
      </c>
      <c r="D7206">
        <v>26</v>
      </c>
      <c r="E7206" t="s">
        <v>20</v>
      </c>
      <c r="F7206" t="s">
        <v>1560</v>
      </c>
      <c r="G7206" t="s">
        <v>29</v>
      </c>
      <c r="H7206" t="s">
        <v>1561</v>
      </c>
      <c r="I7206" s="1">
        <v>45034</v>
      </c>
      <c r="K7206">
        <v>1.58</v>
      </c>
      <c r="L7206" t="s">
        <v>24</v>
      </c>
      <c r="M7206">
        <v>93733</v>
      </c>
      <c r="N7206">
        <v>0.1</v>
      </c>
      <c r="O7206" t="s">
        <v>36</v>
      </c>
      <c r="P7206">
        <v>1427</v>
      </c>
      <c r="Q7206">
        <v>84</v>
      </c>
      <c r="R7206" t="s">
        <v>88</v>
      </c>
    </row>
    <row r="7207" spans="1:18" x14ac:dyDescent="0.3">
      <c r="A7207">
        <v>1367</v>
      </c>
      <c r="B7207" t="s">
        <v>475</v>
      </c>
      <c r="C7207" t="s">
        <v>39</v>
      </c>
      <c r="D7207">
        <v>49</v>
      </c>
      <c r="E7207" t="s">
        <v>34</v>
      </c>
      <c r="F7207" t="s">
        <v>929</v>
      </c>
      <c r="G7207" t="s">
        <v>29</v>
      </c>
      <c r="H7207" t="s">
        <v>960</v>
      </c>
      <c r="I7207" s="1">
        <v>42334</v>
      </c>
      <c r="K7207">
        <v>8.9700000000000006</v>
      </c>
      <c r="L7207" t="s">
        <v>194</v>
      </c>
      <c r="M7207">
        <v>93734</v>
      </c>
      <c r="N7207">
        <v>0.2</v>
      </c>
      <c r="O7207" t="s">
        <v>31</v>
      </c>
      <c r="Q7207">
        <v>40</v>
      </c>
      <c r="R7207" t="s">
        <v>49</v>
      </c>
    </row>
    <row r="7208" spans="1:18" x14ac:dyDescent="0.3">
      <c r="A7208">
        <v>1009</v>
      </c>
      <c r="B7208" t="s">
        <v>840</v>
      </c>
      <c r="C7208" t="s">
        <v>19</v>
      </c>
      <c r="D7208">
        <v>58</v>
      </c>
      <c r="E7208" t="s">
        <v>28</v>
      </c>
      <c r="F7208" t="s">
        <v>929</v>
      </c>
      <c r="G7208" t="s">
        <v>29</v>
      </c>
      <c r="H7208" t="s">
        <v>930</v>
      </c>
      <c r="I7208" s="1">
        <v>42017</v>
      </c>
      <c r="K7208">
        <v>9.84</v>
      </c>
      <c r="L7208" t="s">
        <v>194</v>
      </c>
      <c r="M7208">
        <v>93738</v>
      </c>
      <c r="N7208">
        <v>0</v>
      </c>
      <c r="O7208" t="s">
        <v>36</v>
      </c>
      <c r="P7208">
        <v>1004</v>
      </c>
      <c r="Q7208">
        <v>22</v>
      </c>
      <c r="R7208" t="s">
        <v>80</v>
      </c>
    </row>
    <row r="7209" spans="1:18" x14ac:dyDescent="0.3">
      <c r="A7209">
        <v>4997</v>
      </c>
      <c r="B7209" t="s">
        <v>356</v>
      </c>
      <c r="C7209" t="s">
        <v>39</v>
      </c>
      <c r="D7209">
        <v>49</v>
      </c>
      <c r="E7209" t="s">
        <v>34</v>
      </c>
      <c r="F7209" t="s">
        <v>1360</v>
      </c>
      <c r="G7209" t="s">
        <v>40</v>
      </c>
      <c r="H7209" t="s">
        <v>1375</v>
      </c>
      <c r="I7209" s="1">
        <v>43346</v>
      </c>
      <c r="K7209">
        <v>6.2</v>
      </c>
      <c r="L7209" t="s">
        <v>194</v>
      </c>
      <c r="M7209">
        <v>93755</v>
      </c>
      <c r="N7209">
        <v>0.25</v>
      </c>
      <c r="O7209" t="s">
        <v>36</v>
      </c>
      <c r="P7209">
        <v>4927</v>
      </c>
      <c r="Q7209">
        <v>57</v>
      </c>
      <c r="R7209" t="s">
        <v>61</v>
      </c>
    </row>
    <row r="7210" spans="1:18" x14ac:dyDescent="0.3">
      <c r="A7210">
        <v>1931</v>
      </c>
      <c r="B7210" t="s">
        <v>271</v>
      </c>
      <c r="C7210" t="s">
        <v>19</v>
      </c>
      <c r="D7210">
        <v>22</v>
      </c>
      <c r="E7210" t="s">
        <v>51</v>
      </c>
      <c r="F7210" t="s">
        <v>1560</v>
      </c>
      <c r="G7210" t="s">
        <v>22</v>
      </c>
      <c r="H7210" t="s">
        <v>1561</v>
      </c>
      <c r="I7210" s="1">
        <v>45025</v>
      </c>
      <c r="K7210">
        <v>1.61</v>
      </c>
      <c r="L7210" t="s">
        <v>24</v>
      </c>
      <c r="M7210">
        <v>93760</v>
      </c>
      <c r="N7210">
        <v>0.25</v>
      </c>
      <c r="O7210" t="s">
        <v>45</v>
      </c>
      <c r="P7210">
        <v>1870</v>
      </c>
      <c r="Q7210">
        <v>40</v>
      </c>
      <c r="R7210" t="s">
        <v>84</v>
      </c>
    </row>
    <row r="7211" spans="1:18" x14ac:dyDescent="0.3">
      <c r="A7211">
        <v>1333</v>
      </c>
      <c r="B7211" t="s">
        <v>79</v>
      </c>
      <c r="C7211" t="s">
        <v>39</v>
      </c>
      <c r="D7211">
        <v>44</v>
      </c>
      <c r="E7211" t="s">
        <v>34</v>
      </c>
      <c r="F7211" t="s">
        <v>1360</v>
      </c>
      <c r="G7211" t="s">
        <v>22</v>
      </c>
      <c r="H7211" t="s">
        <v>1415</v>
      </c>
      <c r="I7211" s="1">
        <v>42037</v>
      </c>
      <c r="J7211" s="1">
        <v>44749</v>
      </c>
      <c r="K7211">
        <v>7.43</v>
      </c>
      <c r="L7211" t="s">
        <v>194</v>
      </c>
      <c r="M7211">
        <v>93800</v>
      </c>
      <c r="N7211">
        <v>0.15</v>
      </c>
      <c r="O7211" t="s">
        <v>31</v>
      </c>
      <c r="P7211">
        <v>1108</v>
      </c>
      <c r="Q7211">
        <v>86</v>
      </c>
      <c r="R7211" t="s">
        <v>80</v>
      </c>
    </row>
    <row r="7212" spans="1:18" x14ac:dyDescent="0.3">
      <c r="A7212">
        <v>4415</v>
      </c>
      <c r="B7212" t="s">
        <v>1088</v>
      </c>
      <c r="C7212" t="s">
        <v>19</v>
      </c>
      <c r="D7212">
        <v>64</v>
      </c>
      <c r="E7212" t="s">
        <v>48</v>
      </c>
      <c r="F7212" t="s">
        <v>1447</v>
      </c>
      <c r="G7212" t="s">
        <v>29</v>
      </c>
      <c r="H7212" t="s">
        <v>1485</v>
      </c>
      <c r="I7212" s="1">
        <v>42382</v>
      </c>
      <c r="J7212" s="1">
        <v>44080</v>
      </c>
      <c r="K7212">
        <v>4.6500000000000004</v>
      </c>
      <c r="L7212" t="s">
        <v>65</v>
      </c>
      <c r="M7212">
        <v>93808</v>
      </c>
      <c r="N7212">
        <v>0.2</v>
      </c>
      <c r="O7212" t="s">
        <v>25</v>
      </c>
      <c r="Q7212">
        <v>19</v>
      </c>
      <c r="R7212" t="s">
        <v>49</v>
      </c>
    </row>
    <row r="7213" spans="1:18" x14ac:dyDescent="0.3">
      <c r="A7213">
        <v>10021</v>
      </c>
      <c r="B7213" t="s">
        <v>853</v>
      </c>
      <c r="C7213" t="s">
        <v>19</v>
      </c>
      <c r="D7213">
        <v>65</v>
      </c>
      <c r="E7213" t="s">
        <v>48</v>
      </c>
      <c r="F7213" t="s">
        <v>1447</v>
      </c>
      <c r="G7213" t="s">
        <v>29</v>
      </c>
      <c r="H7213" t="s">
        <v>1513</v>
      </c>
      <c r="I7213" s="1">
        <v>43506</v>
      </c>
      <c r="J7213" s="1">
        <v>45589</v>
      </c>
      <c r="K7213">
        <v>5.7</v>
      </c>
      <c r="L7213" t="s">
        <v>194</v>
      </c>
      <c r="M7213">
        <v>93812</v>
      </c>
      <c r="N7213">
        <v>0.15</v>
      </c>
      <c r="O7213" t="s">
        <v>31</v>
      </c>
      <c r="P7213">
        <v>6108</v>
      </c>
      <c r="Q7213">
        <v>68</v>
      </c>
      <c r="R7213" t="s">
        <v>123</v>
      </c>
    </row>
    <row r="7214" spans="1:18" x14ac:dyDescent="0.3">
      <c r="A7214">
        <v>2162</v>
      </c>
      <c r="B7214" t="s">
        <v>1355</v>
      </c>
      <c r="C7214" t="s">
        <v>19</v>
      </c>
      <c r="D7214">
        <v>42</v>
      </c>
      <c r="E7214" t="s">
        <v>34</v>
      </c>
      <c r="F7214" t="s">
        <v>488</v>
      </c>
      <c r="G7214" t="s">
        <v>22</v>
      </c>
      <c r="H7214" t="s">
        <v>560</v>
      </c>
      <c r="I7214" s="1">
        <v>42138</v>
      </c>
      <c r="K7214">
        <v>9.51</v>
      </c>
      <c r="L7214" t="s">
        <v>194</v>
      </c>
      <c r="M7214">
        <v>93834</v>
      </c>
      <c r="N7214">
        <v>0.15</v>
      </c>
      <c r="O7214" t="s">
        <v>36</v>
      </c>
      <c r="P7214">
        <v>1352</v>
      </c>
      <c r="Q7214">
        <v>61</v>
      </c>
      <c r="R7214" t="s">
        <v>54</v>
      </c>
    </row>
    <row r="7215" spans="1:18" x14ac:dyDescent="0.3">
      <c r="A7215">
        <v>9335</v>
      </c>
      <c r="B7215" t="s">
        <v>1136</v>
      </c>
      <c r="C7215" t="s">
        <v>19</v>
      </c>
      <c r="D7215">
        <v>27</v>
      </c>
      <c r="E7215" t="s">
        <v>20</v>
      </c>
      <c r="F7215" t="s">
        <v>1360</v>
      </c>
      <c r="G7215" t="s">
        <v>22</v>
      </c>
      <c r="H7215" t="s">
        <v>1454</v>
      </c>
      <c r="I7215" s="1">
        <v>42830</v>
      </c>
      <c r="K7215">
        <v>7.62</v>
      </c>
      <c r="L7215" t="s">
        <v>194</v>
      </c>
      <c r="M7215">
        <v>93839</v>
      </c>
      <c r="N7215">
        <v>0.5</v>
      </c>
      <c r="O7215" t="s">
        <v>31</v>
      </c>
      <c r="P7215">
        <v>3884</v>
      </c>
      <c r="Q7215">
        <v>24</v>
      </c>
      <c r="R7215" t="s">
        <v>52</v>
      </c>
    </row>
    <row r="7216" spans="1:18" x14ac:dyDescent="0.3">
      <c r="A7216">
        <v>7423</v>
      </c>
      <c r="B7216" t="s">
        <v>709</v>
      </c>
      <c r="C7216" t="s">
        <v>19</v>
      </c>
      <c r="D7216">
        <v>38</v>
      </c>
      <c r="E7216" t="s">
        <v>20</v>
      </c>
      <c r="F7216" t="s">
        <v>1360</v>
      </c>
      <c r="G7216" t="s">
        <v>29</v>
      </c>
      <c r="H7216" t="s">
        <v>1385</v>
      </c>
      <c r="I7216" s="1">
        <v>42855</v>
      </c>
      <c r="J7216" s="1">
        <v>44985</v>
      </c>
      <c r="K7216">
        <v>5.83</v>
      </c>
      <c r="L7216" t="s">
        <v>194</v>
      </c>
      <c r="M7216">
        <v>93841</v>
      </c>
      <c r="N7216">
        <v>0.15</v>
      </c>
      <c r="O7216" t="s">
        <v>31</v>
      </c>
      <c r="Q7216">
        <v>97</v>
      </c>
      <c r="R7216" t="s">
        <v>49</v>
      </c>
    </row>
    <row r="7217" spans="1:18" x14ac:dyDescent="0.3">
      <c r="A7217">
        <v>10674</v>
      </c>
      <c r="B7217" t="s">
        <v>779</v>
      </c>
      <c r="C7217" t="s">
        <v>39</v>
      </c>
      <c r="D7217">
        <v>34</v>
      </c>
      <c r="E7217" t="s">
        <v>20</v>
      </c>
      <c r="F7217" t="s">
        <v>929</v>
      </c>
      <c r="G7217" t="s">
        <v>29</v>
      </c>
      <c r="H7217" t="s">
        <v>962</v>
      </c>
      <c r="I7217" s="1">
        <v>42456</v>
      </c>
      <c r="K7217">
        <v>8.64</v>
      </c>
      <c r="L7217" t="s">
        <v>194</v>
      </c>
      <c r="M7217">
        <v>93851</v>
      </c>
      <c r="N7217">
        <v>0.25</v>
      </c>
      <c r="O7217" t="s">
        <v>36</v>
      </c>
      <c r="P7217">
        <v>2453</v>
      </c>
      <c r="Q7217">
        <v>85</v>
      </c>
      <c r="R7217" t="s">
        <v>71</v>
      </c>
    </row>
    <row r="7218" spans="1:18" x14ac:dyDescent="0.3">
      <c r="A7218">
        <v>5961</v>
      </c>
      <c r="B7218" t="s">
        <v>1350</v>
      </c>
      <c r="C7218" t="s">
        <v>39</v>
      </c>
      <c r="D7218">
        <v>30</v>
      </c>
      <c r="E7218" t="s">
        <v>20</v>
      </c>
      <c r="F7218" t="s">
        <v>1560</v>
      </c>
      <c r="G7218" t="s">
        <v>29</v>
      </c>
      <c r="H7218" t="s">
        <v>1578</v>
      </c>
      <c r="I7218" s="1">
        <v>42111</v>
      </c>
      <c r="J7218" s="1">
        <v>42710</v>
      </c>
      <c r="K7218">
        <v>1.64</v>
      </c>
      <c r="L7218" t="s">
        <v>24</v>
      </c>
      <c r="M7218">
        <v>93857</v>
      </c>
      <c r="N7218">
        <v>0.5</v>
      </c>
      <c r="O7218" t="s">
        <v>36</v>
      </c>
      <c r="P7218">
        <v>1294</v>
      </c>
      <c r="Q7218">
        <v>34</v>
      </c>
      <c r="R7218" t="s">
        <v>46</v>
      </c>
    </row>
    <row r="7219" spans="1:18" x14ac:dyDescent="0.3">
      <c r="A7219">
        <v>7665</v>
      </c>
      <c r="B7219" t="s">
        <v>1541</v>
      </c>
      <c r="C7219" t="s">
        <v>19</v>
      </c>
      <c r="D7219">
        <v>29</v>
      </c>
      <c r="E7219" t="s">
        <v>20</v>
      </c>
      <c r="F7219" t="s">
        <v>1560</v>
      </c>
      <c r="G7219" t="s">
        <v>29</v>
      </c>
      <c r="H7219" t="s">
        <v>1574</v>
      </c>
      <c r="I7219" s="1">
        <v>45183</v>
      </c>
      <c r="K7219">
        <v>1.17</v>
      </c>
      <c r="L7219" t="s">
        <v>24</v>
      </c>
      <c r="M7219">
        <v>93862</v>
      </c>
      <c r="N7219">
        <v>0.15</v>
      </c>
      <c r="O7219" t="s">
        <v>45</v>
      </c>
      <c r="P7219">
        <v>1787</v>
      </c>
      <c r="Q7219">
        <v>11</v>
      </c>
      <c r="R7219" t="s">
        <v>88</v>
      </c>
    </row>
    <row r="7220" spans="1:18" x14ac:dyDescent="0.3">
      <c r="A7220">
        <v>5963</v>
      </c>
      <c r="B7220" t="s">
        <v>1024</v>
      </c>
      <c r="C7220" t="s">
        <v>39</v>
      </c>
      <c r="D7220">
        <v>49</v>
      </c>
      <c r="E7220" t="s">
        <v>34</v>
      </c>
      <c r="F7220" t="s">
        <v>1360</v>
      </c>
      <c r="G7220" t="s">
        <v>29</v>
      </c>
      <c r="H7220" t="s">
        <v>1375</v>
      </c>
      <c r="I7220" s="1">
        <v>43572</v>
      </c>
      <c r="K7220">
        <v>5.59</v>
      </c>
      <c r="L7220" t="s">
        <v>194</v>
      </c>
      <c r="M7220">
        <v>93866</v>
      </c>
      <c r="N7220">
        <v>0.25</v>
      </c>
      <c r="O7220" t="s">
        <v>31</v>
      </c>
      <c r="P7220">
        <v>1438</v>
      </c>
      <c r="Q7220">
        <v>80</v>
      </c>
      <c r="R7220" t="s">
        <v>67</v>
      </c>
    </row>
    <row r="7221" spans="1:18" x14ac:dyDescent="0.3">
      <c r="A7221">
        <v>2822</v>
      </c>
      <c r="B7221" t="s">
        <v>1484</v>
      </c>
      <c r="C7221" t="s">
        <v>19</v>
      </c>
      <c r="D7221">
        <v>59</v>
      </c>
      <c r="E7221" t="s">
        <v>28</v>
      </c>
      <c r="F7221" t="s">
        <v>1511</v>
      </c>
      <c r="G7221" t="s">
        <v>29</v>
      </c>
      <c r="H7221" t="s">
        <v>1522</v>
      </c>
      <c r="I7221" s="1">
        <v>43905</v>
      </c>
      <c r="K7221">
        <v>4.67</v>
      </c>
      <c r="L7221" t="s">
        <v>65</v>
      </c>
      <c r="M7221">
        <v>93866</v>
      </c>
      <c r="N7221">
        <v>0.2</v>
      </c>
      <c r="O7221" t="s">
        <v>36</v>
      </c>
      <c r="P7221">
        <v>1102</v>
      </c>
      <c r="Q7221">
        <v>93</v>
      </c>
      <c r="R7221" t="s">
        <v>32</v>
      </c>
    </row>
    <row r="7222" spans="1:18" x14ac:dyDescent="0.3">
      <c r="A7222">
        <v>1701</v>
      </c>
      <c r="B7222" t="s">
        <v>699</v>
      </c>
      <c r="C7222" t="s">
        <v>39</v>
      </c>
      <c r="D7222">
        <v>32</v>
      </c>
      <c r="E7222" t="s">
        <v>20</v>
      </c>
      <c r="F7222" t="s">
        <v>929</v>
      </c>
      <c r="G7222" t="s">
        <v>22</v>
      </c>
      <c r="H7222" t="s">
        <v>960</v>
      </c>
      <c r="I7222" s="1">
        <v>42685</v>
      </c>
      <c r="K7222">
        <v>8.01</v>
      </c>
      <c r="L7222" t="s">
        <v>194</v>
      </c>
      <c r="M7222">
        <v>93869</v>
      </c>
      <c r="N7222">
        <v>0.3</v>
      </c>
      <c r="O7222" t="s">
        <v>36</v>
      </c>
      <c r="Q7222">
        <v>5</v>
      </c>
      <c r="R7222" t="s">
        <v>106</v>
      </c>
    </row>
    <row r="7223" spans="1:18" x14ac:dyDescent="0.3">
      <c r="A7223">
        <v>9709</v>
      </c>
      <c r="B7223" t="s">
        <v>609</v>
      </c>
      <c r="C7223" t="s">
        <v>39</v>
      </c>
      <c r="D7223">
        <v>57</v>
      </c>
      <c r="E7223" t="s">
        <v>28</v>
      </c>
      <c r="F7223" t="s">
        <v>1447</v>
      </c>
      <c r="G7223" t="s">
        <v>22</v>
      </c>
      <c r="H7223" t="s">
        <v>1485</v>
      </c>
      <c r="I7223" s="1">
        <v>42173</v>
      </c>
      <c r="J7223" s="1">
        <v>44269</v>
      </c>
      <c r="K7223">
        <v>5.74</v>
      </c>
      <c r="L7223" t="s">
        <v>194</v>
      </c>
      <c r="M7223">
        <v>93880</v>
      </c>
      <c r="N7223">
        <v>0.2</v>
      </c>
      <c r="O7223" t="s">
        <v>25</v>
      </c>
      <c r="Q7223">
        <v>63</v>
      </c>
      <c r="R7223" t="s">
        <v>26</v>
      </c>
    </row>
    <row r="7224" spans="1:18" x14ac:dyDescent="0.3">
      <c r="A7224">
        <v>3099</v>
      </c>
      <c r="B7224" t="s">
        <v>669</v>
      </c>
      <c r="C7224" t="s">
        <v>39</v>
      </c>
      <c r="D7224">
        <v>28</v>
      </c>
      <c r="E7224" t="s">
        <v>20</v>
      </c>
      <c r="F7224" t="s">
        <v>1360</v>
      </c>
      <c r="G7224" t="s">
        <v>40</v>
      </c>
      <c r="H7224" t="s">
        <v>1385</v>
      </c>
      <c r="I7224" s="1">
        <v>42686</v>
      </c>
      <c r="J7224" s="1">
        <v>44960</v>
      </c>
      <c r="K7224">
        <v>6.23</v>
      </c>
      <c r="L7224" t="s">
        <v>194</v>
      </c>
      <c r="M7224">
        <v>93888</v>
      </c>
      <c r="N7224">
        <v>0.2</v>
      </c>
      <c r="O7224" t="s">
        <v>31</v>
      </c>
      <c r="P7224">
        <v>2315</v>
      </c>
      <c r="Q7224">
        <v>47</v>
      </c>
      <c r="R7224" t="s">
        <v>49</v>
      </c>
    </row>
    <row r="7225" spans="1:18" x14ac:dyDescent="0.3">
      <c r="A7225">
        <v>10953</v>
      </c>
      <c r="B7225" t="s">
        <v>858</v>
      </c>
      <c r="C7225" t="s">
        <v>39</v>
      </c>
      <c r="D7225">
        <v>33</v>
      </c>
      <c r="E7225" t="s">
        <v>20</v>
      </c>
      <c r="F7225" t="s">
        <v>1360</v>
      </c>
      <c r="G7225" t="s">
        <v>29</v>
      </c>
      <c r="H7225" t="s">
        <v>1375</v>
      </c>
      <c r="I7225" s="1">
        <v>43479</v>
      </c>
      <c r="K7225">
        <v>5.84</v>
      </c>
      <c r="L7225" t="s">
        <v>194</v>
      </c>
      <c r="M7225">
        <v>93889</v>
      </c>
      <c r="N7225">
        <v>0.15</v>
      </c>
      <c r="O7225" t="s">
        <v>36</v>
      </c>
      <c r="P7225">
        <v>8251</v>
      </c>
      <c r="Q7225">
        <v>84</v>
      </c>
      <c r="R7225" t="s">
        <v>54</v>
      </c>
    </row>
    <row r="7226" spans="1:18" x14ac:dyDescent="0.3">
      <c r="A7226">
        <v>3625</v>
      </c>
      <c r="B7226" t="s">
        <v>172</v>
      </c>
      <c r="C7226" t="s">
        <v>39</v>
      </c>
      <c r="D7226">
        <v>56</v>
      </c>
      <c r="E7226" t="s">
        <v>28</v>
      </c>
      <c r="F7226" t="s">
        <v>1511</v>
      </c>
      <c r="G7226" t="s">
        <v>22</v>
      </c>
      <c r="H7226" t="s">
        <v>1534</v>
      </c>
      <c r="I7226" s="1">
        <v>44362</v>
      </c>
      <c r="K7226">
        <v>3.42</v>
      </c>
      <c r="L7226" t="s">
        <v>65</v>
      </c>
      <c r="M7226">
        <v>93891</v>
      </c>
      <c r="N7226">
        <v>0.25</v>
      </c>
      <c r="O7226" t="s">
        <v>36</v>
      </c>
      <c r="P7226">
        <v>1014</v>
      </c>
      <c r="Q7226">
        <v>3</v>
      </c>
      <c r="R7226" t="s">
        <v>67</v>
      </c>
    </row>
    <row r="7227" spans="1:18" x14ac:dyDescent="0.3">
      <c r="A7227">
        <v>2102</v>
      </c>
      <c r="B7227" t="s">
        <v>659</v>
      </c>
      <c r="C7227" t="s">
        <v>39</v>
      </c>
      <c r="D7227">
        <v>52</v>
      </c>
      <c r="E7227" t="s">
        <v>28</v>
      </c>
      <c r="F7227" t="s">
        <v>1447</v>
      </c>
      <c r="G7227" t="s">
        <v>40</v>
      </c>
      <c r="H7227" t="s">
        <v>1448</v>
      </c>
      <c r="I7227" s="1">
        <v>43597</v>
      </c>
      <c r="K7227">
        <v>5.52</v>
      </c>
      <c r="L7227" t="s">
        <v>194</v>
      </c>
      <c r="M7227">
        <v>93895</v>
      </c>
      <c r="N7227">
        <v>0.2</v>
      </c>
      <c r="O7227" t="s">
        <v>31</v>
      </c>
      <c r="P7227">
        <v>2003</v>
      </c>
      <c r="Q7227">
        <v>27</v>
      </c>
      <c r="R7227" t="s">
        <v>123</v>
      </c>
    </row>
    <row r="7228" spans="1:18" x14ac:dyDescent="0.3">
      <c r="A7228">
        <v>4396</v>
      </c>
      <c r="B7228" t="s">
        <v>972</v>
      </c>
      <c r="C7228" t="s">
        <v>19</v>
      </c>
      <c r="D7228">
        <v>50</v>
      </c>
      <c r="E7228" t="s">
        <v>28</v>
      </c>
      <c r="F7228" t="s">
        <v>1360</v>
      </c>
      <c r="G7228" t="s">
        <v>40</v>
      </c>
      <c r="H7228" t="s">
        <v>1375</v>
      </c>
      <c r="I7228" s="1">
        <v>43203</v>
      </c>
      <c r="K7228">
        <v>6.6</v>
      </c>
      <c r="L7228" t="s">
        <v>194</v>
      </c>
      <c r="M7228">
        <v>93898</v>
      </c>
      <c r="N7228">
        <v>0</v>
      </c>
      <c r="O7228" t="s">
        <v>31</v>
      </c>
      <c r="Q7228">
        <v>53</v>
      </c>
      <c r="R7228" t="s">
        <v>52</v>
      </c>
    </row>
    <row r="7229" spans="1:18" x14ac:dyDescent="0.3">
      <c r="A7229">
        <v>7241</v>
      </c>
      <c r="B7229" t="s">
        <v>1084</v>
      </c>
      <c r="C7229" t="s">
        <v>19</v>
      </c>
      <c r="D7229">
        <v>34</v>
      </c>
      <c r="E7229" t="s">
        <v>20</v>
      </c>
      <c r="F7229" t="s">
        <v>488</v>
      </c>
      <c r="G7229" t="s">
        <v>40</v>
      </c>
      <c r="H7229" t="s">
        <v>560</v>
      </c>
      <c r="I7229" s="1">
        <v>42201</v>
      </c>
      <c r="K7229">
        <v>9.34</v>
      </c>
      <c r="L7229" t="s">
        <v>194</v>
      </c>
      <c r="M7229">
        <v>93899</v>
      </c>
      <c r="N7229">
        <v>0.25</v>
      </c>
      <c r="O7229" t="s">
        <v>36</v>
      </c>
      <c r="P7229">
        <v>2182</v>
      </c>
      <c r="Q7229">
        <v>65</v>
      </c>
      <c r="R7229" t="s">
        <v>59</v>
      </c>
    </row>
    <row r="7230" spans="1:18" x14ac:dyDescent="0.3">
      <c r="A7230">
        <v>5907</v>
      </c>
      <c r="B7230" t="s">
        <v>70</v>
      </c>
      <c r="C7230" t="s">
        <v>19</v>
      </c>
      <c r="D7230">
        <v>26</v>
      </c>
      <c r="E7230" t="s">
        <v>20</v>
      </c>
      <c r="F7230" t="s">
        <v>1511</v>
      </c>
      <c r="G7230" t="s">
        <v>29</v>
      </c>
      <c r="H7230" t="s">
        <v>1512</v>
      </c>
      <c r="I7230" s="1">
        <v>43915</v>
      </c>
      <c r="K7230">
        <v>4.6500000000000004</v>
      </c>
      <c r="L7230" t="s">
        <v>65</v>
      </c>
      <c r="M7230">
        <v>93914</v>
      </c>
      <c r="N7230">
        <v>0.15</v>
      </c>
      <c r="O7230" t="s">
        <v>36</v>
      </c>
      <c r="P7230">
        <v>3182</v>
      </c>
      <c r="Q7230">
        <v>61</v>
      </c>
      <c r="R7230" t="s">
        <v>46</v>
      </c>
    </row>
    <row r="7231" spans="1:18" x14ac:dyDescent="0.3">
      <c r="A7231">
        <v>6433</v>
      </c>
      <c r="B7231" t="s">
        <v>1302</v>
      </c>
      <c r="C7231" t="s">
        <v>39</v>
      </c>
      <c r="D7231">
        <v>61</v>
      </c>
      <c r="E7231" t="s">
        <v>48</v>
      </c>
      <c r="F7231" t="s">
        <v>1360</v>
      </c>
      <c r="G7231" t="s">
        <v>29</v>
      </c>
      <c r="H7231" t="s">
        <v>1385</v>
      </c>
      <c r="I7231" s="1">
        <v>42985</v>
      </c>
      <c r="K7231">
        <v>7.19</v>
      </c>
      <c r="L7231" t="s">
        <v>194</v>
      </c>
      <c r="M7231">
        <v>93917</v>
      </c>
      <c r="N7231">
        <v>0</v>
      </c>
      <c r="O7231" t="s">
        <v>36</v>
      </c>
      <c r="P7231">
        <v>1662</v>
      </c>
      <c r="Q7231">
        <v>98</v>
      </c>
      <c r="R7231" t="s">
        <v>46</v>
      </c>
    </row>
    <row r="7232" spans="1:18" x14ac:dyDescent="0.3">
      <c r="A7232">
        <v>2248</v>
      </c>
      <c r="B7232" t="s">
        <v>1004</v>
      </c>
      <c r="C7232" t="s">
        <v>39</v>
      </c>
      <c r="D7232">
        <v>60</v>
      </c>
      <c r="E7232" t="s">
        <v>48</v>
      </c>
      <c r="F7232" t="s">
        <v>1511</v>
      </c>
      <c r="G7232" t="s">
        <v>29</v>
      </c>
      <c r="H7232" t="s">
        <v>1536</v>
      </c>
      <c r="I7232" s="1">
        <v>44307</v>
      </c>
      <c r="K7232">
        <v>3.57</v>
      </c>
      <c r="L7232" t="s">
        <v>65</v>
      </c>
      <c r="M7232">
        <v>93932</v>
      </c>
      <c r="N7232">
        <v>0.1</v>
      </c>
      <c r="O7232" t="s">
        <v>36</v>
      </c>
      <c r="Q7232">
        <v>34</v>
      </c>
      <c r="R7232" t="s">
        <v>49</v>
      </c>
    </row>
    <row r="7233" spans="1:18" x14ac:dyDescent="0.3">
      <c r="A7233">
        <v>5069</v>
      </c>
      <c r="B7233" t="s">
        <v>100</v>
      </c>
      <c r="C7233" t="s">
        <v>39</v>
      </c>
      <c r="D7233">
        <v>30</v>
      </c>
      <c r="E7233" t="s">
        <v>20</v>
      </c>
      <c r="F7233" t="s">
        <v>929</v>
      </c>
      <c r="G7233" t="s">
        <v>40</v>
      </c>
      <c r="H7233" t="s">
        <v>962</v>
      </c>
      <c r="I7233" s="1">
        <v>42015</v>
      </c>
      <c r="J7233" s="1">
        <v>44849</v>
      </c>
      <c r="K7233">
        <v>7.76</v>
      </c>
      <c r="L7233" t="s">
        <v>194</v>
      </c>
      <c r="M7233">
        <v>93935</v>
      </c>
      <c r="N7233">
        <v>0.1</v>
      </c>
      <c r="O7233" t="s">
        <v>36</v>
      </c>
      <c r="P7233">
        <v>3537</v>
      </c>
      <c r="Q7233">
        <v>89</v>
      </c>
      <c r="R7233" t="s">
        <v>84</v>
      </c>
    </row>
    <row r="7234" spans="1:18" x14ac:dyDescent="0.3">
      <c r="A7234">
        <v>2804</v>
      </c>
      <c r="B7234" t="s">
        <v>1173</v>
      </c>
      <c r="C7234" t="s">
        <v>39</v>
      </c>
      <c r="D7234">
        <v>63</v>
      </c>
      <c r="E7234" t="s">
        <v>48</v>
      </c>
      <c r="F7234" t="s">
        <v>1511</v>
      </c>
      <c r="G7234" t="s">
        <v>29</v>
      </c>
      <c r="H7234" t="s">
        <v>1512</v>
      </c>
      <c r="I7234" s="1">
        <v>45368</v>
      </c>
      <c r="J7234" s="1">
        <v>45749</v>
      </c>
      <c r="K7234">
        <v>1.04</v>
      </c>
      <c r="L7234" t="s">
        <v>24</v>
      </c>
      <c r="M7234">
        <v>93938</v>
      </c>
      <c r="N7234">
        <v>0.1</v>
      </c>
      <c r="O7234" t="s">
        <v>36</v>
      </c>
      <c r="P7234">
        <v>1016</v>
      </c>
      <c r="Q7234">
        <v>2</v>
      </c>
      <c r="R7234" t="s">
        <v>42</v>
      </c>
    </row>
    <row r="7235" spans="1:18" x14ac:dyDescent="0.3">
      <c r="A7235">
        <v>8990</v>
      </c>
      <c r="B7235" t="s">
        <v>1556</v>
      </c>
      <c r="C7235" t="s">
        <v>19</v>
      </c>
      <c r="D7235">
        <v>55</v>
      </c>
      <c r="E7235" t="s">
        <v>28</v>
      </c>
      <c r="F7235" t="s">
        <v>1360</v>
      </c>
      <c r="G7235" t="s">
        <v>22</v>
      </c>
      <c r="H7235" t="s">
        <v>1361</v>
      </c>
      <c r="I7235" s="1">
        <v>43526</v>
      </c>
      <c r="K7235">
        <v>5.71</v>
      </c>
      <c r="L7235" t="s">
        <v>194</v>
      </c>
      <c r="M7235">
        <v>93942</v>
      </c>
      <c r="N7235">
        <v>0</v>
      </c>
      <c r="O7235" t="s">
        <v>36</v>
      </c>
      <c r="P7235">
        <v>4853</v>
      </c>
      <c r="Q7235">
        <v>48</v>
      </c>
      <c r="R7235" t="s">
        <v>61</v>
      </c>
    </row>
    <row r="7236" spans="1:18" x14ac:dyDescent="0.3">
      <c r="A7236">
        <v>1437</v>
      </c>
      <c r="B7236" t="s">
        <v>1440</v>
      </c>
      <c r="C7236" t="s">
        <v>39</v>
      </c>
      <c r="D7236">
        <v>41</v>
      </c>
      <c r="E7236" t="s">
        <v>34</v>
      </c>
      <c r="F7236" t="s">
        <v>929</v>
      </c>
      <c r="G7236" t="s">
        <v>22</v>
      </c>
      <c r="H7236" t="s">
        <v>962</v>
      </c>
      <c r="I7236" s="1">
        <v>42660</v>
      </c>
      <c r="K7236">
        <v>8.08</v>
      </c>
      <c r="L7236" t="s">
        <v>194</v>
      </c>
      <c r="M7236">
        <v>93948</v>
      </c>
      <c r="N7236">
        <v>0.25</v>
      </c>
      <c r="O7236" t="s">
        <v>36</v>
      </c>
      <c r="P7236">
        <v>1331</v>
      </c>
      <c r="Q7236">
        <v>97</v>
      </c>
      <c r="R7236" t="s">
        <v>61</v>
      </c>
    </row>
    <row r="7237" spans="1:18" x14ac:dyDescent="0.3">
      <c r="A7237">
        <v>2378</v>
      </c>
      <c r="B7237" t="s">
        <v>1435</v>
      </c>
      <c r="C7237" t="s">
        <v>19</v>
      </c>
      <c r="D7237">
        <v>50</v>
      </c>
      <c r="E7237" t="s">
        <v>28</v>
      </c>
      <c r="F7237" t="s">
        <v>1560</v>
      </c>
      <c r="G7237" t="s">
        <v>40</v>
      </c>
      <c r="H7237" t="s">
        <v>1565</v>
      </c>
      <c r="I7237" s="1">
        <v>45130</v>
      </c>
      <c r="K7237">
        <v>1.32</v>
      </c>
      <c r="L7237" t="s">
        <v>24</v>
      </c>
      <c r="M7237">
        <v>93954</v>
      </c>
      <c r="N7237">
        <v>0.5</v>
      </c>
      <c r="O7237" t="s">
        <v>31</v>
      </c>
      <c r="Q7237">
        <v>99</v>
      </c>
      <c r="R7237" t="s">
        <v>26</v>
      </c>
    </row>
    <row r="7238" spans="1:18" x14ac:dyDescent="0.3">
      <c r="A7238">
        <v>4607</v>
      </c>
      <c r="B7238" t="s">
        <v>364</v>
      </c>
      <c r="C7238" t="s">
        <v>39</v>
      </c>
      <c r="D7238">
        <v>37</v>
      </c>
      <c r="E7238" t="s">
        <v>20</v>
      </c>
      <c r="F7238" t="s">
        <v>1360</v>
      </c>
      <c r="G7238" t="s">
        <v>29</v>
      </c>
      <c r="H7238" t="s">
        <v>1454</v>
      </c>
      <c r="I7238" s="1">
        <v>42903</v>
      </c>
      <c r="K7238">
        <v>7.42</v>
      </c>
      <c r="L7238" t="s">
        <v>194</v>
      </c>
      <c r="M7238">
        <v>93965</v>
      </c>
      <c r="N7238">
        <v>0.5</v>
      </c>
      <c r="O7238" t="s">
        <v>31</v>
      </c>
      <c r="P7238">
        <v>1643</v>
      </c>
      <c r="Q7238">
        <v>83</v>
      </c>
      <c r="R7238" t="s">
        <v>49</v>
      </c>
    </row>
    <row r="7239" spans="1:18" x14ac:dyDescent="0.3">
      <c r="A7239">
        <v>8500</v>
      </c>
      <c r="B7239" t="s">
        <v>790</v>
      </c>
      <c r="C7239" t="s">
        <v>39</v>
      </c>
      <c r="D7239">
        <v>49</v>
      </c>
      <c r="E7239" t="s">
        <v>34</v>
      </c>
      <c r="F7239" t="s">
        <v>1447</v>
      </c>
      <c r="G7239" t="s">
        <v>22</v>
      </c>
      <c r="H7239" t="s">
        <v>1448</v>
      </c>
      <c r="I7239" s="1">
        <v>44255</v>
      </c>
      <c r="K7239">
        <v>3.72</v>
      </c>
      <c r="L7239" t="s">
        <v>65</v>
      </c>
      <c r="M7239">
        <v>93973</v>
      </c>
      <c r="N7239">
        <v>0.15</v>
      </c>
      <c r="O7239" t="s">
        <v>36</v>
      </c>
      <c r="P7239">
        <v>4668</v>
      </c>
      <c r="Q7239">
        <v>40</v>
      </c>
      <c r="R7239" t="s">
        <v>76</v>
      </c>
    </row>
    <row r="7240" spans="1:18" x14ac:dyDescent="0.3">
      <c r="A7240">
        <v>2590</v>
      </c>
      <c r="B7240" t="s">
        <v>912</v>
      </c>
      <c r="C7240" t="s">
        <v>39</v>
      </c>
      <c r="D7240">
        <v>39</v>
      </c>
      <c r="E7240" t="s">
        <v>20</v>
      </c>
      <c r="F7240" t="s">
        <v>1560</v>
      </c>
      <c r="G7240" t="s">
        <v>29</v>
      </c>
      <c r="H7240" t="s">
        <v>1561</v>
      </c>
      <c r="I7240" s="1">
        <v>44590</v>
      </c>
      <c r="K7240">
        <v>2.8</v>
      </c>
      <c r="L7240" t="s">
        <v>65</v>
      </c>
      <c r="M7240">
        <v>93974</v>
      </c>
      <c r="N7240">
        <v>0.2</v>
      </c>
      <c r="O7240" t="s">
        <v>31</v>
      </c>
      <c r="Q7240">
        <v>60</v>
      </c>
      <c r="R7240" t="s">
        <v>71</v>
      </c>
    </row>
    <row r="7241" spans="1:18" x14ac:dyDescent="0.3">
      <c r="A7241">
        <v>10837</v>
      </c>
      <c r="B7241" t="s">
        <v>691</v>
      </c>
      <c r="C7241" t="s">
        <v>19</v>
      </c>
      <c r="D7241">
        <v>55</v>
      </c>
      <c r="E7241" t="s">
        <v>28</v>
      </c>
      <c r="F7241" t="s">
        <v>1560</v>
      </c>
      <c r="G7241" t="s">
        <v>29</v>
      </c>
      <c r="H7241" t="s">
        <v>1574</v>
      </c>
      <c r="I7241" s="1">
        <v>45070</v>
      </c>
      <c r="J7241" s="1">
        <v>45677</v>
      </c>
      <c r="K7241">
        <v>1.66</v>
      </c>
      <c r="L7241" t="s">
        <v>24</v>
      </c>
      <c r="M7241">
        <v>93974</v>
      </c>
      <c r="N7241">
        <v>0.15</v>
      </c>
      <c r="O7241" t="s">
        <v>45</v>
      </c>
      <c r="P7241">
        <v>3625</v>
      </c>
      <c r="Q7241">
        <v>75</v>
      </c>
      <c r="R7241" t="s">
        <v>56</v>
      </c>
    </row>
    <row r="7242" spans="1:18" x14ac:dyDescent="0.3">
      <c r="A7242">
        <v>6552</v>
      </c>
      <c r="B7242" t="s">
        <v>482</v>
      </c>
      <c r="C7242" t="s">
        <v>19</v>
      </c>
      <c r="D7242">
        <v>36</v>
      </c>
      <c r="E7242" t="s">
        <v>20</v>
      </c>
      <c r="F7242" t="s">
        <v>488</v>
      </c>
      <c r="G7242" t="s">
        <v>29</v>
      </c>
      <c r="H7242" t="s">
        <v>566</v>
      </c>
      <c r="I7242" s="1">
        <v>42359</v>
      </c>
      <c r="K7242">
        <v>8.91</v>
      </c>
      <c r="L7242" t="s">
        <v>194</v>
      </c>
      <c r="M7242">
        <v>93976</v>
      </c>
      <c r="N7242">
        <v>0.15</v>
      </c>
      <c r="O7242" t="s">
        <v>36</v>
      </c>
      <c r="P7242">
        <v>1345</v>
      </c>
      <c r="Q7242">
        <v>62</v>
      </c>
      <c r="R7242" t="s">
        <v>88</v>
      </c>
    </row>
    <row r="7243" spans="1:18" x14ac:dyDescent="0.3">
      <c r="A7243">
        <v>7317</v>
      </c>
      <c r="B7243" t="s">
        <v>1220</v>
      </c>
      <c r="C7243" t="s">
        <v>39</v>
      </c>
      <c r="D7243">
        <v>54</v>
      </c>
      <c r="E7243" t="s">
        <v>28</v>
      </c>
      <c r="F7243" t="s">
        <v>1511</v>
      </c>
      <c r="G7243" t="s">
        <v>29</v>
      </c>
      <c r="H7243" t="s">
        <v>1536</v>
      </c>
      <c r="I7243" s="1">
        <v>44923</v>
      </c>
      <c r="K7243">
        <v>1.89</v>
      </c>
      <c r="L7243" t="s">
        <v>24</v>
      </c>
      <c r="M7243">
        <v>93976</v>
      </c>
      <c r="N7243">
        <v>0.2</v>
      </c>
      <c r="O7243" t="s">
        <v>36</v>
      </c>
      <c r="P7243">
        <v>6780</v>
      </c>
      <c r="Q7243">
        <v>54</v>
      </c>
      <c r="R7243" t="s">
        <v>71</v>
      </c>
    </row>
    <row r="7244" spans="1:18" x14ac:dyDescent="0.3">
      <c r="A7244">
        <v>8483</v>
      </c>
      <c r="B7244" t="s">
        <v>586</v>
      </c>
      <c r="C7244" t="s">
        <v>19</v>
      </c>
      <c r="D7244">
        <v>52</v>
      </c>
      <c r="E7244" t="s">
        <v>28</v>
      </c>
      <c r="F7244" t="s">
        <v>929</v>
      </c>
      <c r="G7244" t="s">
        <v>29</v>
      </c>
      <c r="H7244" t="s">
        <v>1027</v>
      </c>
      <c r="I7244" s="1">
        <v>43223</v>
      </c>
      <c r="K7244">
        <v>6.54</v>
      </c>
      <c r="L7244" t="s">
        <v>194</v>
      </c>
      <c r="M7244">
        <v>93978</v>
      </c>
      <c r="N7244">
        <v>0.2</v>
      </c>
      <c r="O7244" t="s">
        <v>36</v>
      </c>
      <c r="P7244">
        <v>6433</v>
      </c>
      <c r="Q7244">
        <v>87</v>
      </c>
      <c r="R7244" t="s">
        <v>76</v>
      </c>
    </row>
    <row r="7245" spans="1:18" x14ac:dyDescent="0.3">
      <c r="A7245">
        <v>9910</v>
      </c>
      <c r="B7245" t="s">
        <v>333</v>
      </c>
      <c r="C7245" t="s">
        <v>39</v>
      </c>
      <c r="D7245">
        <v>45</v>
      </c>
      <c r="E7245" t="s">
        <v>34</v>
      </c>
      <c r="F7245" t="s">
        <v>1447</v>
      </c>
      <c r="G7245" t="s">
        <v>22</v>
      </c>
      <c r="H7245" t="s">
        <v>1455</v>
      </c>
      <c r="I7245" s="1">
        <v>44921</v>
      </c>
      <c r="K7245">
        <v>1.89</v>
      </c>
      <c r="L7245" t="s">
        <v>24</v>
      </c>
      <c r="M7245">
        <v>93986</v>
      </c>
      <c r="N7245">
        <v>0.5</v>
      </c>
      <c r="O7245" t="s">
        <v>36</v>
      </c>
      <c r="P7245">
        <v>6869</v>
      </c>
      <c r="Q7245">
        <v>32</v>
      </c>
      <c r="R7245" t="s">
        <v>59</v>
      </c>
    </row>
    <row r="7246" spans="1:18" x14ac:dyDescent="0.3">
      <c r="A7246">
        <v>3954</v>
      </c>
      <c r="B7246" t="s">
        <v>991</v>
      </c>
      <c r="C7246" t="s">
        <v>39</v>
      </c>
      <c r="D7246">
        <v>31</v>
      </c>
      <c r="E7246" t="s">
        <v>20</v>
      </c>
      <c r="F7246" t="s">
        <v>1511</v>
      </c>
      <c r="G7246" t="s">
        <v>29</v>
      </c>
      <c r="H7246" t="s">
        <v>1516</v>
      </c>
      <c r="I7246" s="1">
        <v>45283</v>
      </c>
      <c r="K7246">
        <v>0.9</v>
      </c>
      <c r="L7246" t="s">
        <v>24</v>
      </c>
      <c r="M7246">
        <v>93986</v>
      </c>
      <c r="N7246">
        <v>0.2</v>
      </c>
      <c r="O7246" t="s">
        <v>31</v>
      </c>
      <c r="P7246">
        <v>3204</v>
      </c>
      <c r="Q7246">
        <v>59</v>
      </c>
      <c r="R7246" t="s">
        <v>32</v>
      </c>
    </row>
    <row r="7247" spans="1:18" x14ac:dyDescent="0.3">
      <c r="A7247">
        <v>10325</v>
      </c>
      <c r="B7247" t="s">
        <v>463</v>
      </c>
      <c r="C7247" t="s">
        <v>19</v>
      </c>
      <c r="D7247">
        <v>53</v>
      </c>
      <c r="E7247" t="s">
        <v>28</v>
      </c>
      <c r="F7247" t="s">
        <v>1560</v>
      </c>
      <c r="G7247" t="s">
        <v>29</v>
      </c>
      <c r="H7247" t="s">
        <v>1565</v>
      </c>
      <c r="I7247" s="1">
        <v>44503</v>
      </c>
      <c r="K7247">
        <v>3.04</v>
      </c>
      <c r="L7247" t="s">
        <v>65</v>
      </c>
      <c r="M7247">
        <v>93994</v>
      </c>
      <c r="N7247">
        <v>0.5</v>
      </c>
      <c r="O7247" t="s">
        <v>45</v>
      </c>
      <c r="Q7247">
        <v>67</v>
      </c>
      <c r="R7247" t="s">
        <v>56</v>
      </c>
    </row>
    <row r="7248" spans="1:18" x14ac:dyDescent="0.3">
      <c r="A7248">
        <v>6674</v>
      </c>
      <c r="B7248" t="s">
        <v>448</v>
      </c>
      <c r="C7248" t="s">
        <v>19</v>
      </c>
      <c r="D7248">
        <v>42</v>
      </c>
      <c r="E7248" t="s">
        <v>34</v>
      </c>
      <c r="F7248" t="s">
        <v>1447</v>
      </c>
      <c r="G7248" t="s">
        <v>40</v>
      </c>
      <c r="H7248" t="s">
        <v>1455</v>
      </c>
      <c r="I7248" s="1">
        <v>44150</v>
      </c>
      <c r="K7248">
        <v>4</v>
      </c>
      <c r="L7248" t="s">
        <v>65</v>
      </c>
      <c r="M7248">
        <v>93997</v>
      </c>
      <c r="N7248">
        <v>0.2</v>
      </c>
      <c r="O7248" t="s">
        <v>45</v>
      </c>
      <c r="P7248">
        <v>5047</v>
      </c>
      <c r="Q7248">
        <v>60</v>
      </c>
      <c r="R7248" t="s">
        <v>123</v>
      </c>
    </row>
    <row r="7249" spans="1:18" x14ac:dyDescent="0.3">
      <c r="A7249">
        <v>1291</v>
      </c>
      <c r="B7249" t="s">
        <v>1380</v>
      </c>
      <c r="C7249" t="s">
        <v>19</v>
      </c>
      <c r="D7249">
        <v>44</v>
      </c>
      <c r="E7249" t="s">
        <v>34</v>
      </c>
      <c r="F7249" t="s">
        <v>1360</v>
      </c>
      <c r="G7249" t="s">
        <v>29</v>
      </c>
      <c r="H7249" t="s">
        <v>1361</v>
      </c>
      <c r="I7249" s="1">
        <v>42608</v>
      </c>
      <c r="K7249">
        <v>8.2200000000000006</v>
      </c>
      <c r="L7249" t="s">
        <v>194</v>
      </c>
      <c r="M7249">
        <v>94008</v>
      </c>
      <c r="N7249">
        <v>0.1</v>
      </c>
      <c r="O7249" t="s">
        <v>36</v>
      </c>
      <c r="P7249">
        <v>1017</v>
      </c>
      <c r="Q7249">
        <v>60</v>
      </c>
      <c r="R7249" t="s">
        <v>32</v>
      </c>
    </row>
    <row r="7250" spans="1:18" x14ac:dyDescent="0.3">
      <c r="A7250">
        <v>1635</v>
      </c>
      <c r="B7250" t="s">
        <v>918</v>
      </c>
      <c r="C7250" t="s">
        <v>39</v>
      </c>
      <c r="D7250">
        <v>48</v>
      </c>
      <c r="E7250" t="s">
        <v>34</v>
      </c>
      <c r="F7250" t="s">
        <v>488</v>
      </c>
      <c r="G7250" t="s">
        <v>29</v>
      </c>
      <c r="H7250" t="s">
        <v>611</v>
      </c>
      <c r="I7250" s="1">
        <v>42065</v>
      </c>
      <c r="K7250">
        <v>9.7100000000000009</v>
      </c>
      <c r="L7250" t="s">
        <v>194</v>
      </c>
      <c r="M7250">
        <v>94010</v>
      </c>
      <c r="N7250">
        <v>0.1</v>
      </c>
      <c r="O7250" t="s">
        <v>31</v>
      </c>
      <c r="P7250">
        <v>1585</v>
      </c>
      <c r="Q7250">
        <v>85</v>
      </c>
      <c r="R7250" t="s">
        <v>56</v>
      </c>
    </row>
    <row r="7251" spans="1:18" x14ac:dyDescent="0.3">
      <c r="A7251">
        <v>10691</v>
      </c>
      <c r="B7251" t="s">
        <v>1257</v>
      </c>
      <c r="C7251" t="s">
        <v>39</v>
      </c>
      <c r="D7251">
        <v>61</v>
      </c>
      <c r="E7251" t="s">
        <v>48</v>
      </c>
      <c r="F7251" t="s">
        <v>1360</v>
      </c>
      <c r="G7251" t="s">
        <v>40</v>
      </c>
      <c r="H7251" t="s">
        <v>1403</v>
      </c>
      <c r="I7251" s="1">
        <v>42597</v>
      </c>
      <c r="K7251">
        <v>8.25</v>
      </c>
      <c r="L7251" t="s">
        <v>194</v>
      </c>
      <c r="M7251">
        <v>94027</v>
      </c>
      <c r="N7251">
        <v>0.2</v>
      </c>
      <c r="O7251" t="s">
        <v>36</v>
      </c>
      <c r="P7251">
        <v>10448</v>
      </c>
      <c r="Q7251">
        <v>25</v>
      </c>
      <c r="R7251" t="s">
        <v>71</v>
      </c>
    </row>
    <row r="7252" spans="1:18" x14ac:dyDescent="0.3">
      <c r="A7252">
        <v>10841</v>
      </c>
      <c r="B7252" t="s">
        <v>867</v>
      </c>
      <c r="C7252" t="s">
        <v>39</v>
      </c>
      <c r="D7252">
        <v>63</v>
      </c>
      <c r="E7252" t="s">
        <v>48</v>
      </c>
      <c r="F7252" t="s">
        <v>1447</v>
      </c>
      <c r="G7252" t="s">
        <v>29</v>
      </c>
      <c r="H7252" t="s">
        <v>1448</v>
      </c>
      <c r="I7252" s="1">
        <v>44303</v>
      </c>
      <c r="K7252">
        <v>3.58</v>
      </c>
      <c r="L7252" t="s">
        <v>65</v>
      </c>
      <c r="M7252">
        <v>94030</v>
      </c>
      <c r="N7252">
        <v>0.25</v>
      </c>
      <c r="O7252" t="s">
        <v>45</v>
      </c>
      <c r="P7252">
        <v>7107</v>
      </c>
      <c r="Q7252">
        <v>73</v>
      </c>
      <c r="R7252" t="s">
        <v>67</v>
      </c>
    </row>
    <row r="7253" spans="1:18" x14ac:dyDescent="0.3">
      <c r="A7253">
        <v>4211</v>
      </c>
      <c r="B7253" t="s">
        <v>1049</v>
      </c>
      <c r="C7253" t="s">
        <v>19</v>
      </c>
      <c r="D7253">
        <v>40</v>
      </c>
      <c r="E7253" t="s">
        <v>34</v>
      </c>
      <c r="F7253" t="s">
        <v>1447</v>
      </c>
      <c r="G7253" t="s">
        <v>29</v>
      </c>
      <c r="H7253" t="s">
        <v>1485</v>
      </c>
      <c r="I7253" s="1">
        <v>44846</v>
      </c>
      <c r="K7253">
        <v>2.1</v>
      </c>
      <c r="L7253" t="s">
        <v>65</v>
      </c>
      <c r="M7253">
        <v>94034</v>
      </c>
      <c r="N7253">
        <v>0.15</v>
      </c>
      <c r="O7253" t="s">
        <v>36</v>
      </c>
      <c r="P7253">
        <v>1953</v>
      </c>
      <c r="Q7253">
        <v>16</v>
      </c>
      <c r="R7253" t="s">
        <v>32</v>
      </c>
    </row>
    <row r="7254" spans="1:18" x14ac:dyDescent="0.3">
      <c r="A7254">
        <v>5528</v>
      </c>
      <c r="B7254" t="s">
        <v>177</v>
      </c>
      <c r="C7254" t="s">
        <v>39</v>
      </c>
      <c r="D7254">
        <v>65</v>
      </c>
      <c r="E7254" t="s">
        <v>48</v>
      </c>
      <c r="F7254" t="s">
        <v>1447</v>
      </c>
      <c r="G7254" t="s">
        <v>40</v>
      </c>
      <c r="H7254" t="s">
        <v>1448</v>
      </c>
      <c r="I7254" s="1">
        <v>43617</v>
      </c>
      <c r="K7254">
        <v>5.46</v>
      </c>
      <c r="L7254" t="s">
        <v>194</v>
      </c>
      <c r="M7254">
        <v>94035</v>
      </c>
      <c r="N7254">
        <v>0.2</v>
      </c>
      <c r="O7254" t="s">
        <v>31</v>
      </c>
      <c r="P7254">
        <v>2206</v>
      </c>
      <c r="Q7254">
        <v>81</v>
      </c>
      <c r="R7254" t="s">
        <v>71</v>
      </c>
    </row>
    <row r="7255" spans="1:18" x14ac:dyDescent="0.3">
      <c r="A7255">
        <v>5642</v>
      </c>
      <c r="B7255" t="s">
        <v>425</v>
      </c>
      <c r="C7255" t="s">
        <v>19</v>
      </c>
      <c r="D7255">
        <v>65</v>
      </c>
      <c r="E7255" t="s">
        <v>48</v>
      </c>
      <c r="F7255" t="s">
        <v>1360</v>
      </c>
      <c r="G7255" t="s">
        <v>29</v>
      </c>
      <c r="H7255" t="s">
        <v>1403</v>
      </c>
      <c r="I7255" s="1">
        <v>43691</v>
      </c>
      <c r="J7255" s="1">
        <v>44737</v>
      </c>
      <c r="K7255">
        <v>2.86</v>
      </c>
      <c r="L7255" t="s">
        <v>65</v>
      </c>
      <c r="M7255">
        <v>94036</v>
      </c>
      <c r="N7255">
        <v>0.2</v>
      </c>
      <c r="O7255" t="s">
        <v>36</v>
      </c>
      <c r="P7255">
        <v>4120</v>
      </c>
      <c r="Q7255">
        <v>7</v>
      </c>
      <c r="R7255" t="s">
        <v>52</v>
      </c>
    </row>
    <row r="7256" spans="1:18" x14ac:dyDescent="0.3">
      <c r="A7256">
        <v>9041</v>
      </c>
      <c r="B7256" t="s">
        <v>111</v>
      </c>
      <c r="C7256" t="s">
        <v>19</v>
      </c>
      <c r="D7256">
        <v>29</v>
      </c>
      <c r="E7256" t="s">
        <v>20</v>
      </c>
      <c r="F7256" t="s">
        <v>929</v>
      </c>
      <c r="G7256" t="s">
        <v>29</v>
      </c>
      <c r="H7256" t="s">
        <v>962</v>
      </c>
      <c r="I7256" s="1">
        <v>42740</v>
      </c>
      <c r="K7256">
        <v>7.86</v>
      </c>
      <c r="L7256" t="s">
        <v>194</v>
      </c>
      <c r="M7256">
        <v>94038</v>
      </c>
      <c r="N7256">
        <v>0.2</v>
      </c>
      <c r="O7256" t="s">
        <v>31</v>
      </c>
      <c r="P7256">
        <v>3168</v>
      </c>
      <c r="Q7256">
        <v>80</v>
      </c>
      <c r="R7256" t="s">
        <v>76</v>
      </c>
    </row>
    <row r="7257" spans="1:18" x14ac:dyDescent="0.3">
      <c r="A7257">
        <v>6846</v>
      </c>
      <c r="B7257" t="s">
        <v>737</v>
      </c>
      <c r="C7257" t="s">
        <v>19</v>
      </c>
      <c r="D7257">
        <v>65</v>
      </c>
      <c r="E7257" t="s">
        <v>48</v>
      </c>
      <c r="F7257" t="s">
        <v>1560</v>
      </c>
      <c r="G7257" t="s">
        <v>29</v>
      </c>
      <c r="H7257" t="s">
        <v>1578</v>
      </c>
      <c r="I7257" s="1">
        <v>44866</v>
      </c>
      <c r="K7257">
        <v>2.04</v>
      </c>
      <c r="L7257" t="s">
        <v>65</v>
      </c>
      <c r="M7257">
        <v>94039</v>
      </c>
      <c r="N7257">
        <v>0.25</v>
      </c>
      <c r="O7257" t="s">
        <v>36</v>
      </c>
      <c r="P7257">
        <v>4224</v>
      </c>
      <c r="Q7257">
        <v>55</v>
      </c>
      <c r="R7257" t="s">
        <v>80</v>
      </c>
    </row>
    <row r="7258" spans="1:18" x14ac:dyDescent="0.3">
      <c r="A7258">
        <v>6377</v>
      </c>
      <c r="B7258" t="s">
        <v>1135</v>
      </c>
      <c r="C7258" t="s">
        <v>19</v>
      </c>
      <c r="D7258">
        <v>33</v>
      </c>
      <c r="E7258" t="s">
        <v>20</v>
      </c>
      <c r="F7258" t="s">
        <v>1560</v>
      </c>
      <c r="G7258" t="s">
        <v>29</v>
      </c>
      <c r="H7258" t="s">
        <v>1565</v>
      </c>
      <c r="I7258" s="1">
        <v>44463</v>
      </c>
      <c r="K7258">
        <v>3.15</v>
      </c>
      <c r="L7258" t="s">
        <v>65</v>
      </c>
      <c r="M7258">
        <v>94040</v>
      </c>
      <c r="N7258">
        <v>0.2</v>
      </c>
      <c r="O7258" t="s">
        <v>36</v>
      </c>
      <c r="P7258">
        <v>4691</v>
      </c>
      <c r="Q7258">
        <v>78</v>
      </c>
      <c r="R7258" t="s">
        <v>67</v>
      </c>
    </row>
    <row r="7259" spans="1:18" x14ac:dyDescent="0.3">
      <c r="A7259">
        <v>9830</v>
      </c>
      <c r="B7259" t="s">
        <v>1388</v>
      </c>
      <c r="C7259" t="s">
        <v>39</v>
      </c>
      <c r="D7259">
        <v>57</v>
      </c>
      <c r="E7259" t="s">
        <v>28</v>
      </c>
      <c r="F7259" t="s">
        <v>1511</v>
      </c>
      <c r="G7259" t="s">
        <v>29</v>
      </c>
      <c r="H7259" t="s">
        <v>1522</v>
      </c>
      <c r="I7259" s="1">
        <v>43915</v>
      </c>
      <c r="K7259">
        <v>4.6500000000000004</v>
      </c>
      <c r="L7259" t="s">
        <v>65</v>
      </c>
      <c r="M7259">
        <v>94046</v>
      </c>
      <c r="N7259">
        <v>0.2</v>
      </c>
      <c r="O7259" t="s">
        <v>36</v>
      </c>
      <c r="P7259">
        <v>4425</v>
      </c>
      <c r="Q7259">
        <v>16</v>
      </c>
      <c r="R7259" t="s">
        <v>88</v>
      </c>
    </row>
    <row r="7260" spans="1:18" x14ac:dyDescent="0.3">
      <c r="A7260">
        <v>1763</v>
      </c>
      <c r="B7260" t="s">
        <v>1381</v>
      </c>
      <c r="C7260" t="s">
        <v>19</v>
      </c>
      <c r="D7260">
        <v>47</v>
      </c>
      <c r="E7260" t="s">
        <v>34</v>
      </c>
      <c r="F7260" t="s">
        <v>929</v>
      </c>
      <c r="G7260" t="s">
        <v>29</v>
      </c>
      <c r="H7260" t="s">
        <v>931</v>
      </c>
      <c r="I7260" s="1">
        <v>43244</v>
      </c>
      <c r="K7260">
        <v>6.48</v>
      </c>
      <c r="L7260" t="s">
        <v>194</v>
      </c>
      <c r="M7260">
        <v>94066</v>
      </c>
      <c r="N7260">
        <v>0.1</v>
      </c>
      <c r="O7260" t="s">
        <v>31</v>
      </c>
      <c r="P7260">
        <v>1507</v>
      </c>
      <c r="Q7260">
        <v>47</v>
      </c>
      <c r="R7260" t="s">
        <v>123</v>
      </c>
    </row>
    <row r="7261" spans="1:18" x14ac:dyDescent="0.3">
      <c r="A7261">
        <v>2196</v>
      </c>
      <c r="B7261" t="s">
        <v>666</v>
      </c>
      <c r="C7261" t="s">
        <v>19</v>
      </c>
      <c r="D7261">
        <v>40</v>
      </c>
      <c r="E7261" t="s">
        <v>34</v>
      </c>
      <c r="F7261" t="s">
        <v>1560</v>
      </c>
      <c r="G7261" t="s">
        <v>29</v>
      </c>
      <c r="H7261" t="s">
        <v>1561</v>
      </c>
      <c r="I7261" s="1">
        <v>45087</v>
      </c>
      <c r="K7261">
        <v>1.44</v>
      </c>
      <c r="L7261" t="s">
        <v>24</v>
      </c>
      <c r="M7261">
        <v>94073</v>
      </c>
      <c r="N7261">
        <v>0.15</v>
      </c>
      <c r="O7261" t="s">
        <v>36</v>
      </c>
      <c r="Q7261">
        <v>64</v>
      </c>
      <c r="R7261" t="s">
        <v>61</v>
      </c>
    </row>
    <row r="7262" spans="1:18" x14ac:dyDescent="0.3">
      <c r="A7262">
        <v>9001</v>
      </c>
      <c r="B7262" t="s">
        <v>672</v>
      </c>
      <c r="C7262" t="s">
        <v>39</v>
      </c>
      <c r="D7262">
        <v>42</v>
      </c>
      <c r="E7262" t="s">
        <v>34</v>
      </c>
      <c r="F7262" t="s">
        <v>1511</v>
      </c>
      <c r="G7262" t="s">
        <v>40</v>
      </c>
      <c r="H7262" t="s">
        <v>1536</v>
      </c>
      <c r="I7262" s="1">
        <v>44790</v>
      </c>
      <c r="K7262">
        <v>2.25</v>
      </c>
      <c r="L7262" t="s">
        <v>65</v>
      </c>
      <c r="M7262">
        <v>94078</v>
      </c>
      <c r="N7262">
        <v>0.1</v>
      </c>
      <c r="O7262" t="s">
        <v>45</v>
      </c>
      <c r="P7262">
        <v>8346</v>
      </c>
      <c r="Q7262">
        <v>15</v>
      </c>
      <c r="R7262" t="s">
        <v>88</v>
      </c>
    </row>
    <row r="7263" spans="1:18" x14ac:dyDescent="0.3">
      <c r="A7263">
        <v>9583</v>
      </c>
      <c r="B7263" t="s">
        <v>814</v>
      </c>
      <c r="C7263" t="s">
        <v>19</v>
      </c>
      <c r="D7263">
        <v>51</v>
      </c>
      <c r="E7263" t="s">
        <v>28</v>
      </c>
      <c r="F7263" t="s">
        <v>488</v>
      </c>
      <c r="G7263" t="s">
        <v>29</v>
      </c>
      <c r="H7263" t="s">
        <v>611</v>
      </c>
      <c r="I7263" s="1">
        <v>42297</v>
      </c>
      <c r="K7263">
        <v>9.08</v>
      </c>
      <c r="L7263" t="s">
        <v>194</v>
      </c>
      <c r="M7263">
        <v>94086</v>
      </c>
      <c r="N7263">
        <v>0.15</v>
      </c>
      <c r="O7263" t="s">
        <v>31</v>
      </c>
      <c r="P7263">
        <v>5208</v>
      </c>
      <c r="Q7263">
        <v>60</v>
      </c>
      <c r="R7263" t="s">
        <v>59</v>
      </c>
    </row>
    <row r="7264" spans="1:18" x14ac:dyDescent="0.3">
      <c r="A7264">
        <v>1747</v>
      </c>
      <c r="B7264" t="s">
        <v>747</v>
      </c>
      <c r="C7264" t="s">
        <v>19</v>
      </c>
      <c r="D7264">
        <v>56</v>
      </c>
      <c r="E7264" t="s">
        <v>28</v>
      </c>
      <c r="F7264" t="s">
        <v>1360</v>
      </c>
      <c r="G7264" t="s">
        <v>29</v>
      </c>
      <c r="H7264" t="s">
        <v>1385</v>
      </c>
      <c r="I7264" s="1">
        <v>42972</v>
      </c>
      <c r="K7264">
        <v>7.23</v>
      </c>
      <c r="L7264" t="s">
        <v>194</v>
      </c>
      <c r="M7264">
        <v>94092</v>
      </c>
      <c r="N7264">
        <v>0.15</v>
      </c>
      <c r="O7264" t="s">
        <v>45</v>
      </c>
      <c r="Q7264">
        <v>2</v>
      </c>
      <c r="R7264" t="s">
        <v>52</v>
      </c>
    </row>
    <row r="7265" spans="1:18" x14ac:dyDescent="0.3">
      <c r="A7265">
        <v>5839</v>
      </c>
      <c r="B7265" t="s">
        <v>159</v>
      </c>
      <c r="C7265" t="s">
        <v>39</v>
      </c>
      <c r="D7265">
        <v>22</v>
      </c>
      <c r="E7265" t="s">
        <v>51</v>
      </c>
      <c r="F7265" t="s">
        <v>929</v>
      </c>
      <c r="G7265" t="s">
        <v>22</v>
      </c>
      <c r="H7265" t="s">
        <v>1027</v>
      </c>
      <c r="I7265" s="1">
        <v>42773</v>
      </c>
      <c r="K7265">
        <v>7.77</v>
      </c>
      <c r="L7265" t="s">
        <v>194</v>
      </c>
      <c r="M7265">
        <v>94093</v>
      </c>
      <c r="N7265">
        <v>0.25</v>
      </c>
      <c r="O7265" t="s">
        <v>45</v>
      </c>
      <c r="Q7265">
        <v>25</v>
      </c>
      <c r="R7265" t="s">
        <v>84</v>
      </c>
    </row>
    <row r="7266" spans="1:18" x14ac:dyDescent="0.3">
      <c r="A7266">
        <v>1419</v>
      </c>
      <c r="B7266" t="s">
        <v>666</v>
      </c>
      <c r="C7266" t="s">
        <v>39</v>
      </c>
      <c r="D7266">
        <v>54</v>
      </c>
      <c r="E7266" t="s">
        <v>28</v>
      </c>
      <c r="F7266" t="s">
        <v>1511</v>
      </c>
      <c r="G7266" t="s">
        <v>29</v>
      </c>
      <c r="H7266" t="s">
        <v>1536</v>
      </c>
      <c r="I7266" s="1">
        <v>44257</v>
      </c>
      <c r="K7266">
        <v>3.71</v>
      </c>
      <c r="L7266" t="s">
        <v>65</v>
      </c>
      <c r="M7266">
        <v>94114</v>
      </c>
      <c r="N7266">
        <v>0.25</v>
      </c>
      <c r="O7266" t="s">
        <v>31</v>
      </c>
      <c r="P7266">
        <v>1402</v>
      </c>
      <c r="Q7266">
        <v>8</v>
      </c>
      <c r="R7266" t="s">
        <v>37</v>
      </c>
    </row>
    <row r="7267" spans="1:18" x14ac:dyDescent="0.3">
      <c r="A7267">
        <v>2821</v>
      </c>
      <c r="B7267" t="s">
        <v>1184</v>
      </c>
      <c r="C7267" t="s">
        <v>19</v>
      </c>
      <c r="D7267">
        <v>56</v>
      </c>
      <c r="E7267" t="s">
        <v>28</v>
      </c>
      <c r="F7267" t="s">
        <v>1511</v>
      </c>
      <c r="G7267" t="s">
        <v>29</v>
      </c>
      <c r="H7267" t="s">
        <v>1516</v>
      </c>
      <c r="I7267" s="1">
        <v>44113</v>
      </c>
      <c r="K7267">
        <v>4.0999999999999996</v>
      </c>
      <c r="L7267" t="s">
        <v>65</v>
      </c>
      <c r="M7267">
        <v>94133</v>
      </c>
      <c r="N7267">
        <v>0.1</v>
      </c>
      <c r="O7267" t="s">
        <v>36</v>
      </c>
      <c r="Q7267">
        <v>14</v>
      </c>
      <c r="R7267" t="s">
        <v>71</v>
      </c>
    </row>
    <row r="7268" spans="1:18" x14ac:dyDescent="0.3">
      <c r="A7268">
        <v>6569</v>
      </c>
      <c r="B7268" t="s">
        <v>757</v>
      </c>
      <c r="C7268" t="s">
        <v>19</v>
      </c>
      <c r="D7268">
        <v>34</v>
      </c>
      <c r="E7268" t="s">
        <v>20</v>
      </c>
      <c r="F7268" t="s">
        <v>1511</v>
      </c>
      <c r="G7268" t="s">
        <v>29</v>
      </c>
      <c r="H7268" t="s">
        <v>1536</v>
      </c>
      <c r="I7268" s="1">
        <v>43012</v>
      </c>
      <c r="J7268" s="1">
        <v>43443</v>
      </c>
      <c r="K7268">
        <v>1.18</v>
      </c>
      <c r="L7268" t="s">
        <v>24</v>
      </c>
      <c r="M7268">
        <v>94134</v>
      </c>
      <c r="N7268">
        <v>0.5</v>
      </c>
      <c r="O7268" t="s">
        <v>36</v>
      </c>
      <c r="P7268">
        <v>2040</v>
      </c>
      <c r="Q7268">
        <v>41</v>
      </c>
      <c r="R7268" t="s">
        <v>52</v>
      </c>
    </row>
    <row r="7269" spans="1:18" x14ac:dyDescent="0.3">
      <c r="A7269">
        <v>6834</v>
      </c>
      <c r="B7269" t="s">
        <v>105</v>
      </c>
      <c r="C7269" t="s">
        <v>19</v>
      </c>
      <c r="D7269">
        <v>62</v>
      </c>
      <c r="E7269" t="s">
        <v>48</v>
      </c>
      <c r="F7269" t="s">
        <v>1511</v>
      </c>
      <c r="G7269" t="s">
        <v>22</v>
      </c>
      <c r="H7269" t="s">
        <v>1536</v>
      </c>
      <c r="I7269" s="1">
        <v>45449</v>
      </c>
      <c r="K7269">
        <v>0.45</v>
      </c>
      <c r="L7269" t="s">
        <v>24</v>
      </c>
      <c r="M7269">
        <v>94134</v>
      </c>
      <c r="N7269">
        <v>0</v>
      </c>
      <c r="O7269" t="s">
        <v>36</v>
      </c>
      <c r="P7269">
        <v>5089</v>
      </c>
      <c r="Q7269">
        <v>32</v>
      </c>
      <c r="R7269" t="s">
        <v>32</v>
      </c>
    </row>
    <row r="7270" spans="1:18" x14ac:dyDescent="0.3">
      <c r="A7270">
        <v>3262</v>
      </c>
      <c r="B7270" t="s">
        <v>650</v>
      </c>
      <c r="C7270" t="s">
        <v>39</v>
      </c>
      <c r="D7270">
        <v>27</v>
      </c>
      <c r="E7270" t="s">
        <v>20</v>
      </c>
      <c r="F7270" t="s">
        <v>1560</v>
      </c>
      <c r="G7270" t="s">
        <v>22</v>
      </c>
      <c r="H7270" t="s">
        <v>1565</v>
      </c>
      <c r="I7270" s="1">
        <v>45441</v>
      </c>
      <c r="K7270">
        <v>0.47</v>
      </c>
      <c r="L7270" t="s">
        <v>24</v>
      </c>
      <c r="M7270">
        <v>94136</v>
      </c>
      <c r="N7270">
        <v>0.5</v>
      </c>
      <c r="O7270" t="s">
        <v>36</v>
      </c>
      <c r="Q7270">
        <v>8</v>
      </c>
      <c r="R7270" t="s">
        <v>106</v>
      </c>
    </row>
    <row r="7271" spans="1:18" x14ac:dyDescent="0.3">
      <c r="A7271">
        <v>9051</v>
      </c>
      <c r="B7271" t="s">
        <v>936</v>
      </c>
      <c r="C7271" t="s">
        <v>39</v>
      </c>
      <c r="D7271">
        <v>47</v>
      </c>
      <c r="E7271" t="s">
        <v>34</v>
      </c>
      <c r="F7271" t="s">
        <v>929</v>
      </c>
      <c r="G7271" t="s">
        <v>22</v>
      </c>
      <c r="H7271" t="s">
        <v>962</v>
      </c>
      <c r="I7271" s="1">
        <v>42502</v>
      </c>
      <c r="K7271">
        <v>8.51</v>
      </c>
      <c r="L7271" t="s">
        <v>194</v>
      </c>
      <c r="M7271">
        <v>94153</v>
      </c>
      <c r="N7271">
        <v>0.1</v>
      </c>
      <c r="O7271" t="s">
        <v>31</v>
      </c>
      <c r="Q7271">
        <v>67</v>
      </c>
      <c r="R7271" t="s">
        <v>76</v>
      </c>
    </row>
    <row r="7272" spans="1:18" x14ac:dyDescent="0.3">
      <c r="A7272">
        <v>10063</v>
      </c>
      <c r="B7272" t="s">
        <v>131</v>
      </c>
      <c r="C7272" t="s">
        <v>39</v>
      </c>
      <c r="D7272">
        <v>52</v>
      </c>
      <c r="E7272" t="s">
        <v>28</v>
      </c>
      <c r="F7272" t="s">
        <v>1560</v>
      </c>
      <c r="G7272" t="s">
        <v>29</v>
      </c>
      <c r="H7272" t="s">
        <v>1561</v>
      </c>
      <c r="I7272" s="1">
        <v>44896</v>
      </c>
      <c r="K7272">
        <v>1.96</v>
      </c>
      <c r="L7272" t="s">
        <v>24</v>
      </c>
      <c r="M7272">
        <v>94154</v>
      </c>
      <c r="N7272">
        <v>0.5</v>
      </c>
      <c r="O7272" t="s">
        <v>45</v>
      </c>
      <c r="P7272">
        <v>5936</v>
      </c>
      <c r="Q7272">
        <v>87</v>
      </c>
      <c r="R7272" t="s">
        <v>52</v>
      </c>
    </row>
    <row r="7273" spans="1:18" x14ac:dyDescent="0.3">
      <c r="A7273">
        <v>3219</v>
      </c>
      <c r="B7273" t="s">
        <v>879</v>
      </c>
      <c r="C7273" t="s">
        <v>39</v>
      </c>
      <c r="D7273">
        <v>34</v>
      </c>
      <c r="E7273" t="s">
        <v>20</v>
      </c>
      <c r="F7273" t="s">
        <v>1560</v>
      </c>
      <c r="G7273" t="s">
        <v>29</v>
      </c>
      <c r="H7273" t="s">
        <v>1578</v>
      </c>
      <c r="I7273" s="1">
        <v>44463</v>
      </c>
      <c r="K7273">
        <v>3.15</v>
      </c>
      <c r="L7273" t="s">
        <v>65</v>
      </c>
      <c r="M7273">
        <v>94160</v>
      </c>
      <c r="N7273">
        <v>0.25</v>
      </c>
      <c r="O7273" t="s">
        <v>31</v>
      </c>
      <c r="P7273">
        <v>1898</v>
      </c>
      <c r="Q7273">
        <v>60</v>
      </c>
      <c r="R7273" t="s">
        <v>49</v>
      </c>
    </row>
    <row r="7274" spans="1:18" x14ac:dyDescent="0.3">
      <c r="A7274">
        <v>9346</v>
      </c>
      <c r="B7274" t="s">
        <v>514</v>
      </c>
      <c r="C7274" t="s">
        <v>19</v>
      </c>
      <c r="D7274">
        <v>34</v>
      </c>
      <c r="E7274" t="s">
        <v>20</v>
      </c>
      <c r="F7274" t="s">
        <v>1511</v>
      </c>
      <c r="G7274" t="s">
        <v>40</v>
      </c>
      <c r="H7274" t="s">
        <v>1536</v>
      </c>
      <c r="I7274" s="1">
        <v>43940</v>
      </c>
      <c r="K7274">
        <v>4.58</v>
      </c>
      <c r="L7274" t="s">
        <v>65</v>
      </c>
      <c r="M7274">
        <v>94172</v>
      </c>
      <c r="N7274">
        <v>0.1</v>
      </c>
      <c r="O7274" t="s">
        <v>45</v>
      </c>
      <c r="P7274">
        <v>1963</v>
      </c>
      <c r="Q7274">
        <v>53</v>
      </c>
      <c r="R7274" t="s">
        <v>37</v>
      </c>
    </row>
    <row r="7275" spans="1:18" x14ac:dyDescent="0.3">
      <c r="A7275">
        <v>4356</v>
      </c>
      <c r="B7275" t="s">
        <v>579</v>
      </c>
      <c r="C7275" t="s">
        <v>19</v>
      </c>
      <c r="D7275">
        <v>24</v>
      </c>
      <c r="E7275" t="s">
        <v>51</v>
      </c>
      <c r="F7275" t="s">
        <v>1447</v>
      </c>
      <c r="G7275" t="s">
        <v>40</v>
      </c>
      <c r="H7275" t="s">
        <v>1452</v>
      </c>
      <c r="I7275" s="1">
        <v>45095</v>
      </c>
      <c r="K7275">
        <v>1.42</v>
      </c>
      <c r="L7275" t="s">
        <v>24</v>
      </c>
      <c r="M7275">
        <v>94174</v>
      </c>
      <c r="N7275">
        <v>0</v>
      </c>
      <c r="O7275" t="s">
        <v>45</v>
      </c>
      <c r="P7275">
        <v>1323</v>
      </c>
      <c r="Q7275">
        <v>32</v>
      </c>
      <c r="R7275" t="s">
        <v>106</v>
      </c>
    </row>
    <row r="7276" spans="1:18" x14ac:dyDescent="0.3">
      <c r="A7276">
        <v>8740</v>
      </c>
      <c r="B7276" t="s">
        <v>1141</v>
      </c>
      <c r="C7276" t="s">
        <v>19</v>
      </c>
      <c r="D7276">
        <v>43</v>
      </c>
      <c r="E7276" t="s">
        <v>34</v>
      </c>
      <c r="F7276" t="s">
        <v>1511</v>
      </c>
      <c r="G7276" t="s">
        <v>29</v>
      </c>
      <c r="H7276" t="s">
        <v>1512</v>
      </c>
      <c r="I7276" s="1">
        <v>44466</v>
      </c>
      <c r="K7276">
        <v>3.14</v>
      </c>
      <c r="L7276" t="s">
        <v>65</v>
      </c>
      <c r="M7276">
        <v>94177</v>
      </c>
      <c r="N7276">
        <v>0.5</v>
      </c>
      <c r="O7276" t="s">
        <v>36</v>
      </c>
      <c r="P7276">
        <v>5574</v>
      </c>
      <c r="Q7276">
        <v>61</v>
      </c>
      <c r="R7276" t="s">
        <v>49</v>
      </c>
    </row>
    <row r="7277" spans="1:18" x14ac:dyDescent="0.3">
      <c r="A7277">
        <v>8571</v>
      </c>
      <c r="B7277" t="s">
        <v>668</v>
      </c>
      <c r="C7277" t="s">
        <v>19</v>
      </c>
      <c r="D7277">
        <v>29</v>
      </c>
      <c r="E7277" t="s">
        <v>20</v>
      </c>
      <c r="F7277" t="s">
        <v>1560</v>
      </c>
      <c r="G7277" t="s">
        <v>29</v>
      </c>
      <c r="H7277" t="s">
        <v>1561</v>
      </c>
      <c r="I7277" s="1">
        <v>44898</v>
      </c>
      <c r="K7277">
        <v>1.95</v>
      </c>
      <c r="L7277" t="s">
        <v>24</v>
      </c>
      <c r="M7277">
        <v>94194</v>
      </c>
      <c r="N7277">
        <v>0.2</v>
      </c>
      <c r="O7277" t="s">
        <v>36</v>
      </c>
      <c r="P7277">
        <v>4462</v>
      </c>
      <c r="Q7277">
        <v>5</v>
      </c>
      <c r="R7277" t="s">
        <v>49</v>
      </c>
    </row>
    <row r="7278" spans="1:18" x14ac:dyDescent="0.3">
      <c r="A7278">
        <v>9715</v>
      </c>
      <c r="B7278" t="s">
        <v>308</v>
      </c>
      <c r="C7278" t="s">
        <v>19</v>
      </c>
      <c r="D7278">
        <v>63</v>
      </c>
      <c r="E7278" t="s">
        <v>48</v>
      </c>
      <c r="F7278" t="s">
        <v>1511</v>
      </c>
      <c r="G7278" t="s">
        <v>29</v>
      </c>
      <c r="H7278" t="s">
        <v>1516</v>
      </c>
      <c r="I7278" s="1">
        <v>45337</v>
      </c>
      <c r="K7278">
        <v>0.75</v>
      </c>
      <c r="L7278" t="s">
        <v>24</v>
      </c>
      <c r="M7278">
        <v>94196</v>
      </c>
      <c r="N7278">
        <v>0.15</v>
      </c>
      <c r="O7278" t="s">
        <v>36</v>
      </c>
      <c r="P7278">
        <v>9382</v>
      </c>
      <c r="Q7278">
        <v>21</v>
      </c>
      <c r="R7278" t="s">
        <v>54</v>
      </c>
    </row>
    <row r="7279" spans="1:18" x14ac:dyDescent="0.3">
      <c r="A7279">
        <v>2722</v>
      </c>
      <c r="B7279" t="s">
        <v>944</v>
      </c>
      <c r="C7279" t="s">
        <v>19</v>
      </c>
      <c r="D7279">
        <v>59</v>
      </c>
      <c r="E7279" t="s">
        <v>28</v>
      </c>
      <c r="F7279" t="s">
        <v>1447</v>
      </c>
      <c r="G7279" t="s">
        <v>22</v>
      </c>
      <c r="H7279" t="s">
        <v>1452</v>
      </c>
      <c r="I7279" s="1">
        <v>44788</v>
      </c>
      <c r="K7279">
        <v>2.2599999999999998</v>
      </c>
      <c r="L7279" t="s">
        <v>65</v>
      </c>
      <c r="M7279">
        <v>94207</v>
      </c>
      <c r="N7279">
        <v>0.25</v>
      </c>
      <c r="O7279" t="s">
        <v>31</v>
      </c>
      <c r="P7279">
        <v>2035</v>
      </c>
      <c r="Q7279">
        <v>98</v>
      </c>
      <c r="R7279" t="s">
        <v>37</v>
      </c>
    </row>
    <row r="7280" spans="1:18" x14ac:dyDescent="0.3">
      <c r="A7280">
        <v>3718</v>
      </c>
      <c r="B7280" t="s">
        <v>1343</v>
      </c>
      <c r="C7280" t="s">
        <v>19</v>
      </c>
      <c r="D7280">
        <v>45</v>
      </c>
      <c r="E7280" t="s">
        <v>34</v>
      </c>
      <c r="F7280" t="s">
        <v>1360</v>
      </c>
      <c r="G7280" t="s">
        <v>29</v>
      </c>
      <c r="H7280" t="s">
        <v>1361</v>
      </c>
      <c r="I7280" s="1">
        <v>42770</v>
      </c>
      <c r="K7280">
        <v>7.78</v>
      </c>
      <c r="L7280" t="s">
        <v>194</v>
      </c>
      <c r="M7280">
        <v>94209</v>
      </c>
      <c r="N7280">
        <v>0.2</v>
      </c>
      <c r="O7280" t="s">
        <v>31</v>
      </c>
      <c r="P7280">
        <v>2887</v>
      </c>
      <c r="Q7280">
        <v>8</v>
      </c>
      <c r="R7280" t="s">
        <v>56</v>
      </c>
    </row>
    <row r="7281" spans="1:18" x14ac:dyDescent="0.3">
      <c r="A7281">
        <v>4167</v>
      </c>
      <c r="B7281" t="s">
        <v>882</v>
      </c>
      <c r="C7281" t="s">
        <v>39</v>
      </c>
      <c r="D7281">
        <v>34</v>
      </c>
      <c r="E7281" t="s">
        <v>20</v>
      </c>
      <c r="F7281" t="s">
        <v>1511</v>
      </c>
      <c r="G7281" t="s">
        <v>40</v>
      </c>
      <c r="H7281" t="s">
        <v>1516</v>
      </c>
      <c r="I7281" s="1">
        <v>44416</v>
      </c>
      <c r="K7281">
        <v>3.27</v>
      </c>
      <c r="L7281" t="s">
        <v>65</v>
      </c>
      <c r="M7281">
        <v>94217</v>
      </c>
      <c r="N7281">
        <v>0.5</v>
      </c>
      <c r="O7281" t="s">
        <v>36</v>
      </c>
      <c r="P7281">
        <v>3071</v>
      </c>
      <c r="Q7281">
        <v>90</v>
      </c>
      <c r="R7281" t="s">
        <v>26</v>
      </c>
    </row>
    <row r="7282" spans="1:18" x14ac:dyDescent="0.3">
      <c r="A7282">
        <v>1330</v>
      </c>
      <c r="B7282" t="s">
        <v>594</v>
      </c>
      <c r="C7282" t="s">
        <v>39</v>
      </c>
      <c r="D7282">
        <v>30</v>
      </c>
      <c r="E7282" t="s">
        <v>20</v>
      </c>
      <c r="F7282" t="s">
        <v>1560</v>
      </c>
      <c r="G7282" t="s">
        <v>29</v>
      </c>
      <c r="H7282" t="s">
        <v>1574</v>
      </c>
      <c r="I7282" s="1">
        <v>45427</v>
      </c>
      <c r="K7282">
        <v>0.51</v>
      </c>
      <c r="L7282" t="s">
        <v>24</v>
      </c>
      <c r="M7282">
        <v>94220</v>
      </c>
      <c r="N7282">
        <v>0.15</v>
      </c>
      <c r="O7282" t="s">
        <v>25</v>
      </c>
      <c r="P7282">
        <v>1033</v>
      </c>
      <c r="Q7282">
        <v>19</v>
      </c>
      <c r="R7282" t="s">
        <v>42</v>
      </c>
    </row>
    <row r="7283" spans="1:18" x14ac:dyDescent="0.3">
      <c r="A7283">
        <v>3899</v>
      </c>
      <c r="B7283" t="s">
        <v>522</v>
      </c>
      <c r="C7283" t="s">
        <v>39</v>
      </c>
      <c r="D7283">
        <v>31</v>
      </c>
      <c r="E7283" t="s">
        <v>20</v>
      </c>
      <c r="F7283" t="s">
        <v>1560</v>
      </c>
      <c r="G7283" t="s">
        <v>40</v>
      </c>
      <c r="H7283" t="s">
        <v>1574</v>
      </c>
      <c r="I7283" s="1">
        <v>43466</v>
      </c>
      <c r="J7283" s="1">
        <v>43859</v>
      </c>
      <c r="K7283">
        <v>1.08</v>
      </c>
      <c r="L7283" t="s">
        <v>24</v>
      </c>
      <c r="M7283">
        <v>94254</v>
      </c>
      <c r="N7283">
        <v>0.2</v>
      </c>
      <c r="O7283" t="s">
        <v>36</v>
      </c>
      <c r="Q7283">
        <v>11</v>
      </c>
      <c r="R7283" t="s">
        <v>56</v>
      </c>
    </row>
    <row r="7284" spans="1:18" x14ac:dyDescent="0.3">
      <c r="A7284">
        <v>8700</v>
      </c>
      <c r="B7284" t="s">
        <v>841</v>
      </c>
      <c r="C7284" t="s">
        <v>19</v>
      </c>
      <c r="D7284">
        <v>34</v>
      </c>
      <c r="E7284" t="s">
        <v>20</v>
      </c>
      <c r="F7284" t="s">
        <v>1511</v>
      </c>
      <c r="G7284" t="s">
        <v>22</v>
      </c>
      <c r="H7284" t="s">
        <v>1512</v>
      </c>
      <c r="I7284" s="1">
        <v>44689</v>
      </c>
      <c r="K7284">
        <v>2.5299999999999998</v>
      </c>
      <c r="L7284" t="s">
        <v>65</v>
      </c>
      <c r="M7284">
        <v>94264</v>
      </c>
      <c r="N7284">
        <v>0</v>
      </c>
      <c r="O7284" t="s">
        <v>45</v>
      </c>
      <c r="P7284">
        <v>6001</v>
      </c>
      <c r="Q7284">
        <v>42</v>
      </c>
      <c r="R7284" t="s">
        <v>26</v>
      </c>
    </row>
    <row r="7285" spans="1:18" x14ac:dyDescent="0.3">
      <c r="A7285">
        <v>2000</v>
      </c>
      <c r="B7285" t="s">
        <v>1300</v>
      </c>
      <c r="C7285" t="s">
        <v>19</v>
      </c>
      <c r="D7285">
        <v>40</v>
      </c>
      <c r="E7285" t="s">
        <v>34</v>
      </c>
      <c r="F7285" t="s">
        <v>929</v>
      </c>
      <c r="G7285" t="s">
        <v>40</v>
      </c>
      <c r="H7285" t="s">
        <v>931</v>
      </c>
      <c r="I7285" s="1">
        <v>42605</v>
      </c>
      <c r="K7285">
        <v>8.23</v>
      </c>
      <c r="L7285" t="s">
        <v>194</v>
      </c>
      <c r="M7285">
        <v>94284</v>
      </c>
      <c r="N7285">
        <v>0.15</v>
      </c>
      <c r="O7285" t="s">
        <v>36</v>
      </c>
      <c r="P7285">
        <v>1922</v>
      </c>
      <c r="Q7285">
        <v>30</v>
      </c>
      <c r="R7285" t="s">
        <v>49</v>
      </c>
    </row>
    <row r="7286" spans="1:18" x14ac:dyDescent="0.3">
      <c r="A7286">
        <v>3539</v>
      </c>
      <c r="B7286" t="s">
        <v>654</v>
      </c>
      <c r="C7286" t="s">
        <v>39</v>
      </c>
      <c r="D7286">
        <v>32</v>
      </c>
      <c r="E7286" t="s">
        <v>20</v>
      </c>
      <c r="F7286" t="s">
        <v>1360</v>
      </c>
      <c r="G7286" t="s">
        <v>40</v>
      </c>
      <c r="H7286" t="s">
        <v>1454</v>
      </c>
      <c r="I7286" s="1">
        <v>43737</v>
      </c>
      <c r="K7286">
        <v>5.13</v>
      </c>
      <c r="L7286" t="s">
        <v>194</v>
      </c>
      <c r="M7286">
        <v>94284</v>
      </c>
      <c r="N7286">
        <v>0.2</v>
      </c>
      <c r="O7286" t="s">
        <v>31</v>
      </c>
      <c r="P7286">
        <v>2816</v>
      </c>
      <c r="Q7286">
        <v>27</v>
      </c>
      <c r="R7286" t="s">
        <v>80</v>
      </c>
    </row>
    <row r="7287" spans="1:18" x14ac:dyDescent="0.3">
      <c r="A7287">
        <v>10895</v>
      </c>
      <c r="B7287" t="s">
        <v>1237</v>
      </c>
      <c r="C7287" t="s">
        <v>39</v>
      </c>
      <c r="D7287">
        <v>38</v>
      </c>
      <c r="E7287" t="s">
        <v>20</v>
      </c>
      <c r="F7287" t="s">
        <v>1511</v>
      </c>
      <c r="G7287" t="s">
        <v>40</v>
      </c>
      <c r="H7287" t="s">
        <v>1512</v>
      </c>
      <c r="I7287" s="1">
        <v>44720</v>
      </c>
      <c r="K7287">
        <v>2.44</v>
      </c>
      <c r="L7287" t="s">
        <v>65</v>
      </c>
      <c r="M7287">
        <v>94288</v>
      </c>
      <c r="N7287">
        <v>0.2</v>
      </c>
      <c r="O7287" t="s">
        <v>36</v>
      </c>
      <c r="P7287">
        <v>1353</v>
      </c>
      <c r="Q7287">
        <v>24</v>
      </c>
      <c r="R7287" t="s">
        <v>46</v>
      </c>
    </row>
    <row r="7288" spans="1:18" x14ac:dyDescent="0.3">
      <c r="A7288">
        <v>2501</v>
      </c>
      <c r="B7288" t="s">
        <v>77</v>
      </c>
      <c r="C7288" t="s">
        <v>19</v>
      </c>
      <c r="D7288">
        <v>64</v>
      </c>
      <c r="E7288" t="s">
        <v>48</v>
      </c>
      <c r="F7288" t="s">
        <v>483</v>
      </c>
      <c r="G7288" t="s">
        <v>29</v>
      </c>
      <c r="H7288" t="s">
        <v>736</v>
      </c>
      <c r="I7288" s="1">
        <v>42027</v>
      </c>
      <c r="K7288">
        <v>9.82</v>
      </c>
      <c r="L7288" t="s">
        <v>194</v>
      </c>
      <c r="M7288">
        <v>94305</v>
      </c>
      <c r="N7288">
        <v>0.15</v>
      </c>
      <c r="O7288" t="s">
        <v>31</v>
      </c>
      <c r="P7288">
        <v>1424</v>
      </c>
      <c r="Q7288">
        <v>87</v>
      </c>
      <c r="R7288" t="s">
        <v>42</v>
      </c>
    </row>
    <row r="7289" spans="1:18" x14ac:dyDescent="0.3">
      <c r="A7289">
        <v>8167</v>
      </c>
      <c r="B7289" t="s">
        <v>375</v>
      </c>
      <c r="C7289" t="s">
        <v>19</v>
      </c>
      <c r="D7289">
        <v>25</v>
      </c>
      <c r="E7289" t="s">
        <v>20</v>
      </c>
      <c r="F7289" t="s">
        <v>1511</v>
      </c>
      <c r="G7289" t="s">
        <v>22</v>
      </c>
      <c r="H7289" t="s">
        <v>1536</v>
      </c>
      <c r="I7289" s="1">
        <v>44866</v>
      </c>
      <c r="K7289">
        <v>2.04</v>
      </c>
      <c r="L7289" t="s">
        <v>65</v>
      </c>
      <c r="M7289">
        <v>94312</v>
      </c>
      <c r="N7289">
        <v>0.2</v>
      </c>
      <c r="O7289" t="s">
        <v>45</v>
      </c>
      <c r="P7289">
        <v>6066</v>
      </c>
      <c r="Q7289">
        <v>69</v>
      </c>
      <c r="R7289" t="s">
        <v>88</v>
      </c>
    </row>
    <row r="7290" spans="1:18" x14ac:dyDescent="0.3">
      <c r="A7290">
        <v>7966</v>
      </c>
      <c r="B7290" t="s">
        <v>655</v>
      </c>
      <c r="C7290" t="s">
        <v>39</v>
      </c>
      <c r="D7290">
        <v>54</v>
      </c>
      <c r="E7290" t="s">
        <v>28</v>
      </c>
      <c r="F7290" t="s">
        <v>929</v>
      </c>
      <c r="G7290" t="s">
        <v>29</v>
      </c>
      <c r="H7290" t="s">
        <v>960</v>
      </c>
      <c r="I7290" s="1">
        <v>42023</v>
      </c>
      <c r="K7290">
        <v>9.83</v>
      </c>
      <c r="L7290" t="s">
        <v>194</v>
      </c>
      <c r="M7290">
        <v>94360</v>
      </c>
      <c r="N7290">
        <v>0.1</v>
      </c>
      <c r="O7290" t="s">
        <v>45</v>
      </c>
      <c r="P7290">
        <v>1911</v>
      </c>
      <c r="Q7290">
        <v>27</v>
      </c>
      <c r="R7290" t="s">
        <v>67</v>
      </c>
    </row>
    <row r="7291" spans="1:18" x14ac:dyDescent="0.3">
      <c r="A7291">
        <v>3529</v>
      </c>
      <c r="B7291" t="s">
        <v>1372</v>
      </c>
      <c r="C7291" t="s">
        <v>39</v>
      </c>
      <c r="D7291">
        <v>30</v>
      </c>
      <c r="E7291" t="s">
        <v>20</v>
      </c>
      <c r="F7291" t="s">
        <v>1360</v>
      </c>
      <c r="G7291" t="s">
        <v>22</v>
      </c>
      <c r="H7291" t="s">
        <v>1454</v>
      </c>
      <c r="I7291" s="1">
        <v>42966</v>
      </c>
      <c r="K7291">
        <v>7.24</v>
      </c>
      <c r="L7291" t="s">
        <v>194</v>
      </c>
      <c r="M7291">
        <v>94380</v>
      </c>
      <c r="N7291">
        <v>0.2</v>
      </c>
      <c r="O7291" t="s">
        <v>36</v>
      </c>
      <c r="P7291">
        <v>1906</v>
      </c>
      <c r="Q7291">
        <v>32</v>
      </c>
      <c r="R7291" t="s">
        <v>37</v>
      </c>
    </row>
    <row r="7292" spans="1:18" x14ac:dyDescent="0.3">
      <c r="A7292">
        <v>4509</v>
      </c>
      <c r="B7292" t="s">
        <v>1550</v>
      </c>
      <c r="C7292" t="s">
        <v>19</v>
      </c>
      <c r="D7292">
        <v>24</v>
      </c>
      <c r="E7292" t="s">
        <v>51</v>
      </c>
      <c r="F7292" t="s">
        <v>1511</v>
      </c>
      <c r="G7292" t="s">
        <v>22</v>
      </c>
      <c r="H7292" t="s">
        <v>1536</v>
      </c>
      <c r="I7292" s="1">
        <v>45457</v>
      </c>
      <c r="J7292" s="1">
        <v>45949</v>
      </c>
      <c r="K7292">
        <v>1.35</v>
      </c>
      <c r="L7292" t="s">
        <v>24</v>
      </c>
      <c r="M7292">
        <v>94380</v>
      </c>
      <c r="N7292">
        <v>0.1</v>
      </c>
      <c r="O7292" t="s">
        <v>36</v>
      </c>
      <c r="P7292">
        <v>2451</v>
      </c>
      <c r="Q7292">
        <v>55</v>
      </c>
      <c r="R7292" t="s">
        <v>106</v>
      </c>
    </row>
    <row r="7293" spans="1:18" x14ac:dyDescent="0.3">
      <c r="A7293">
        <v>10530</v>
      </c>
      <c r="B7293" t="s">
        <v>1364</v>
      </c>
      <c r="C7293" t="s">
        <v>39</v>
      </c>
      <c r="D7293">
        <v>46</v>
      </c>
      <c r="E7293" t="s">
        <v>34</v>
      </c>
      <c r="F7293" t="s">
        <v>1360</v>
      </c>
      <c r="G7293" t="s">
        <v>29</v>
      </c>
      <c r="H7293" t="s">
        <v>1415</v>
      </c>
      <c r="I7293" s="1">
        <v>43510</v>
      </c>
      <c r="K7293">
        <v>5.75</v>
      </c>
      <c r="L7293" t="s">
        <v>194</v>
      </c>
      <c r="M7293">
        <v>94386</v>
      </c>
      <c r="N7293">
        <v>0.25</v>
      </c>
      <c r="O7293" t="s">
        <v>31</v>
      </c>
      <c r="Q7293">
        <v>14</v>
      </c>
      <c r="R7293" t="s">
        <v>26</v>
      </c>
    </row>
    <row r="7294" spans="1:18" x14ac:dyDescent="0.3">
      <c r="A7294">
        <v>7817</v>
      </c>
      <c r="B7294" t="s">
        <v>1326</v>
      </c>
      <c r="C7294" t="s">
        <v>19</v>
      </c>
      <c r="D7294">
        <v>56</v>
      </c>
      <c r="E7294" t="s">
        <v>28</v>
      </c>
      <c r="F7294" t="s">
        <v>1560</v>
      </c>
      <c r="G7294" t="s">
        <v>29</v>
      </c>
      <c r="H7294" t="s">
        <v>1565</v>
      </c>
      <c r="I7294" s="1">
        <v>44641</v>
      </c>
      <c r="K7294">
        <v>2.66</v>
      </c>
      <c r="L7294" t="s">
        <v>65</v>
      </c>
      <c r="M7294">
        <v>94406</v>
      </c>
      <c r="N7294">
        <v>0.5</v>
      </c>
      <c r="O7294" t="s">
        <v>31</v>
      </c>
      <c r="P7294">
        <v>5503</v>
      </c>
      <c r="Q7294">
        <v>98</v>
      </c>
      <c r="R7294" t="s">
        <v>26</v>
      </c>
    </row>
    <row r="7295" spans="1:18" x14ac:dyDescent="0.3">
      <c r="A7295">
        <v>9902</v>
      </c>
      <c r="B7295" t="s">
        <v>1497</v>
      </c>
      <c r="C7295" t="s">
        <v>39</v>
      </c>
      <c r="D7295">
        <v>58</v>
      </c>
      <c r="E7295" t="s">
        <v>28</v>
      </c>
      <c r="F7295" t="s">
        <v>1447</v>
      </c>
      <c r="G7295" t="s">
        <v>22</v>
      </c>
      <c r="H7295" t="s">
        <v>1485</v>
      </c>
      <c r="I7295" s="1">
        <v>43575</v>
      </c>
      <c r="K7295">
        <v>5.58</v>
      </c>
      <c r="L7295" t="s">
        <v>194</v>
      </c>
      <c r="M7295">
        <v>94410</v>
      </c>
      <c r="N7295">
        <v>0.1</v>
      </c>
      <c r="O7295" t="s">
        <v>31</v>
      </c>
      <c r="Q7295">
        <v>29</v>
      </c>
      <c r="R7295" t="s">
        <v>26</v>
      </c>
    </row>
    <row r="7296" spans="1:18" x14ac:dyDescent="0.3">
      <c r="A7296">
        <v>6358</v>
      </c>
      <c r="B7296" t="s">
        <v>1269</v>
      </c>
      <c r="C7296" t="s">
        <v>39</v>
      </c>
      <c r="D7296">
        <v>58</v>
      </c>
      <c r="E7296" t="s">
        <v>28</v>
      </c>
      <c r="F7296" t="s">
        <v>1511</v>
      </c>
      <c r="G7296" t="s">
        <v>22</v>
      </c>
      <c r="H7296" t="s">
        <v>1512</v>
      </c>
      <c r="I7296" s="1">
        <v>42193</v>
      </c>
      <c r="J7296" s="1">
        <v>43170</v>
      </c>
      <c r="K7296">
        <v>2.67</v>
      </c>
      <c r="L7296" t="s">
        <v>65</v>
      </c>
      <c r="M7296">
        <v>94425</v>
      </c>
      <c r="N7296">
        <v>0.2</v>
      </c>
      <c r="O7296" t="s">
        <v>25</v>
      </c>
      <c r="P7296">
        <v>4543</v>
      </c>
      <c r="Q7296">
        <v>40</v>
      </c>
      <c r="R7296" t="s">
        <v>106</v>
      </c>
    </row>
    <row r="7297" spans="1:18" x14ac:dyDescent="0.3">
      <c r="A7297">
        <v>1299</v>
      </c>
      <c r="B7297" t="s">
        <v>1195</v>
      </c>
      <c r="C7297" t="s">
        <v>19</v>
      </c>
      <c r="D7297">
        <v>64</v>
      </c>
      <c r="E7297" t="s">
        <v>48</v>
      </c>
      <c r="F7297" t="s">
        <v>1511</v>
      </c>
      <c r="G7297" t="s">
        <v>40</v>
      </c>
      <c r="H7297" t="s">
        <v>1512</v>
      </c>
      <c r="I7297" s="1">
        <v>45405</v>
      </c>
      <c r="K7297">
        <v>0.56999999999999995</v>
      </c>
      <c r="L7297" t="s">
        <v>24</v>
      </c>
      <c r="M7297">
        <v>94431</v>
      </c>
      <c r="N7297">
        <v>0.1</v>
      </c>
      <c r="O7297" t="s">
        <v>25</v>
      </c>
      <c r="P7297">
        <v>1145</v>
      </c>
      <c r="Q7297">
        <v>28</v>
      </c>
      <c r="R7297" t="s">
        <v>71</v>
      </c>
    </row>
    <row r="7298" spans="1:18" x14ac:dyDescent="0.3">
      <c r="A7298">
        <v>6050</v>
      </c>
      <c r="B7298" t="s">
        <v>522</v>
      </c>
      <c r="C7298" t="s">
        <v>19</v>
      </c>
      <c r="D7298">
        <v>58</v>
      </c>
      <c r="E7298" t="s">
        <v>28</v>
      </c>
      <c r="F7298" t="s">
        <v>483</v>
      </c>
      <c r="G7298" t="s">
        <v>29</v>
      </c>
      <c r="H7298" t="s">
        <v>523</v>
      </c>
      <c r="I7298" s="1">
        <v>42164</v>
      </c>
      <c r="K7298">
        <v>9.44</v>
      </c>
      <c r="L7298" t="s">
        <v>194</v>
      </c>
      <c r="M7298">
        <v>94433</v>
      </c>
      <c r="N7298">
        <v>0.25</v>
      </c>
      <c r="O7298" t="s">
        <v>45</v>
      </c>
      <c r="P7298">
        <v>1226</v>
      </c>
      <c r="Q7298">
        <v>45</v>
      </c>
      <c r="R7298" t="s">
        <v>46</v>
      </c>
    </row>
    <row r="7299" spans="1:18" x14ac:dyDescent="0.3">
      <c r="A7299">
        <v>3332</v>
      </c>
      <c r="B7299" t="s">
        <v>892</v>
      </c>
      <c r="C7299" t="s">
        <v>39</v>
      </c>
      <c r="D7299">
        <v>22</v>
      </c>
      <c r="E7299" t="s">
        <v>51</v>
      </c>
      <c r="F7299" t="s">
        <v>488</v>
      </c>
      <c r="G7299" t="s">
        <v>22</v>
      </c>
      <c r="H7299" t="s">
        <v>560</v>
      </c>
      <c r="I7299" s="1">
        <v>42332</v>
      </c>
      <c r="K7299">
        <v>8.98</v>
      </c>
      <c r="L7299" t="s">
        <v>194</v>
      </c>
      <c r="M7299">
        <v>94445</v>
      </c>
      <c r="N7299">
        <v>0.15</v>
      </c>
      <c r="O7299" t="s">
        <v>31</v>
      </c>
      <c r="P7299">
        <v>2993</v>
      </c>
      <c r="Q7299">
        <v>32</v>
      </c>
      <c r="R7299" t="s">
        <v>71</v>
      </c>
    </row>
    <row r="7300" spans="1:18" x14ac:dyDescent="0.3">
      <c r="A7300">
        <v>3576</v>
      </c>
      <c r="B7300" t="s">
        <v>955</v>
      </c>
      <c r="C7300" t="s">
        <v>39</v>
      </c>
      <c r="D7300">
        <v>59</v>
      </c>
      <c r="E7300" t="s">
        <v>28</v>
      </c>
      <c r="F7300" t="s">
        <v>1360</v>
      </c>
      <c r="G7300" t="s">
        <v>29</v>
      </c>
      <c r="H7300" t="s">
        <v>1454</v>
      </c>
      <c r="I7300" s="1">
        <v>43299</v>
      </c>
      <c r="K7300">
        <v>6.33</v>
      </c>
      <c r="L7300" t="s">
        <v>194</v>
      </c>
      <c r="M7300">
        <v>94448</v>
      </c>
      <c r="N7300">
        <v>0.2</v>
      </c>
      <c r="O7300" t="s">
        <v>36</v>
      </c>
      <c r="P7300">
        <v>2599</v>
      </c>
      <c r="Q7300">
        <v>55</v>
      </c>
      <c r="R7300" t="s">
        <v>26</v>
      </c>
    </row>
    <row r="7301" spans="1:18" x14ac:dyDescent="0.3">
      <c r="A7301">
        <v>10434</v>
      </c>
      <c r="B7301" t="s">
        <v>814</v>
      </c>
      <c r="C7301" t="s">
        <v>19</v>
      </c>
      <c r="D7301">
        <v>60</v>
      </c>
      <c r="E7301" t="s">
        <v>48</v>
      </c>
      <c r="F7301" t="s">
        <v>929</v>
      </c>
      <c r="G7301" t="s">
        <v>40</v>
      </c>
      <c r="H7301" t="s">
        <v>1027</v>
      </c>
      <c r="I7301" s="1">
        <v>43149</v>
      </c>
      <c r="K7301">
        <v>6.74</v>
      </c>
      <c r="L7301" t="s">
        <v>194</v>
      </c>
      <c r="M7301">
        <v>94454</v>
      </c>
      <c r="N7301">
        <v>0.15</v>
      </c>
      <c r="O7301" t="s">
        <v>31</v>
      </c>
      <c r="P7301">
        <v>9318</v>
      </c>
      <c r="Q7301">
        <v>87</v>
      </c>
      <c r="R7301" t="s">
        <v>37</v>
      </c>
    </row>
    <row r="7302" spans="1:18" x14ac:dyDescent="0.3">
      <c r="A7302">
        <v>7195</v>
      </c>
      <c r="B7302" t="s">
        <v>513</v>
      </c>
      <c r="C7302" t="s">
        <v>19</v>
      </c>
      <c r="D7302">
        <v>28</v>
      </c>
      <c r="E7302" t="s">
        <v>20</v>
      </c>
      <c r="F7302" t="s">
        <v>1360</v>
      </c>
      <c r="G7302" t="s">
        <v>29</v>
      </c>
      <c r="H7302" t="s">
        <v>1415</v>
      </c>
      <c r="I7302" s="1">
        <v>44316</v>
      </c>
      <c r="K7302">
        <v>3.55</v>
      </c>
      <c r="L7302" t="s">
        <v>65</v>
      </c>
      <c r="M7302">
        <v>94457</v>
      </c>
      <c r="N7302">
        <v>0</v>
      </c>
      <c r="O7302" t="s">
        <v>31</v>
      </c>
      <c r="P7302">
        <v>6177</v>
      </c>
      <c r="Q7302">
        <v>66</v>
      </c>
      <c r="R7302" t="s">
        <v>106</v>
      </c>
    </row>
    <row r="7303" spans="1:18" x14ac:dyDescent="0.3">
      <c r="A7303">
        <v>3446</v>
      </c>
      <c r="B7303" t="s">
        <v>392</v>
      </c>
      <c r="C7303" t="s">
        <v>19</v>
      </c>
      <c r="D7303">
        <v>56</v>
      </c>
      <c r="E7303" t="s">
        <v>28</v>
      </c>
      <c r="F7303" t="s">
        <v>1560</v>
      </c>
      <c r="G7303" t="s">
        <v>22</v>
      </c>
      <c r="H7303" t="s">
        <v>1574</v>
      </c>
      <c r="I7303" s="1">
        <v>44452</v>
      </c>
      <c r="K7303">
        <v>3.18</v>
      </c>
      <c r="L7303" t="s">
        <v>65</v>
      </c>
      <c r="M7303">
        <v>94463</v>
      </c>
      <c r="N7303">
        <v>0.2</v>
      </c>
      <c r="O7303" t="s">
        <v>36</v>
      </c>
      <c r="Q7303">
        <v>82</v>
      </c>
      <c r="R7303" t="s">
        <v>67</v>
      </c>
    </row>
    <row r="7304" spans="1:18" x14ac:dyDescent="0.3">
      <c r="A7304">
        <v>5530</v>
      </c>
      <c r="B7304" t="s">
        <v>271</v>
      </c>
      <c r="C7304" t="s">
        <v>19</v>
      </c>
      <c r="D7304">
        <v>31</v>
      </c>
      <c r="E7304" t="s">
        <v>20</v>
      </c>
      <c r="F7304" t="s">
        <v>1360</v>
      </c>
      <c r="G7304" t="s">
        <v>29</v>
      </c>
      <c r="H7304" t="s">
        <v>1454</v>
      </c>
      <c r="I7304" s="1">
        <v>44115</v>
      </c>
      <c r="K7304">
        <v>4.0999999999999996</v>
      </c>
      <c r="L7304" t="s">
        <v>65</v>
      </c>
      <c r="M7304">
        <v>94464</v>
      </c>
      <c r="N7304">
        <v>0.25</v>
      </c>
      <c r="O7304" t="s">
        <v>36</v>
      </c>
      <c r="P7304">
        <v>2816</v>
      </c>
      <c r="Q7304">
        <v>59</v>
      </c>
      <c r="R7304" t="s">
        <v>67</v>
      </c>
    </row>
    <row r="7305" spans="1:18" x14ac:dyDescent="0.3">
      <c r="A7305">
        <v>1354</v>
      </c>
      <c r="B7305" t="s">
        <v>431</v>
      </c>
      <c r="C7305" t="s">
        <v>39</v>
      </c>
      <c r="D7305">
        <v>24</v>
      </c>
      <c r="E7305" t="s">
        <v>51</v>
      </c>
      <c r="F7305" t="s">
        <v>1511</v>
      </c>
      <c r="G7305" t="s">
        <v>40</v>
      </c>
      <c r="H7305" t="s">
        <v>1536</v>
      </c>
      <c r="I7305" s="1">
        <v>45399</v>
      </c>
      <c r="K7305">
        <v>0.57999999999999996</v>
      </c>
      <c r="L7305" t="s">
        <v>24</v>
      </c>
      <c r="M7305">
        <v>94465</v>
      </c>
      <c r="N7305">
        <v>0</v>
      </c>
      <c r="O7305" t="s">
        <v>36</v>
      </c>
      <c r="P7305">
        <v>1264</v>
      </c>
      <c r="Q7305">
        <v>22</v>
      </c>
      <c r="R7305" t="s">
        <v>32</v>
      </c>
    </row>
    <row r="7306" spans="1:18" x14ac:dyDescent="0.3">
      <c r="A7306">
        <v>6582</v>
      </c>
      <c r="B7306" t="s">
        <v>852</v>
      </c>
      <c r="C7306" t="s">
        <v>19</v>
      </c>
      <c r="D7306">
        <v>41</v>
      </c>
      <c r="E7306" t="s">
        <v>34</v>
      </c>
      <c r="F7306" t="s">
        <v>1511</v>
      </c>
      <c r="G7306" t="s">
        <v>22</v>
      </c>
      <c r="H7306" t="s">
        <v>1522</v>
      </c>
      <c r="I7306" s="1">
        <v>45387</v>
      </c>
      <c r="K7306">
        <v>0.62</v>
      </c>
      <c r="L7306" t="s">
        <v>24</v>
      </c>
      <c r="M7306">
        <v>94467</v>
      </c>
      <c r="N7306">
        <v>0</v>
      </c>
      <c r="O7306" t="s">
        <v>45</v>
      </c>
      <c r="P7306">
        <v>2625</v>
      </c>
      <c r="Q7306">
        <v>56</v>
      </c>
      <c r="R7306" t="s">
        <v>71</v>
      </c>
    </row>
    <row r="7307" spans="1:18" x14ac:dyDescent="0.3">
      <c r="A7307">
        <v>2192</v>
      </c>
      <c r="B7307" t="s">
        <v>800</v>
      </c>
      <c r="C7307" t="s">
        <v>19</v>
      </c>
      <c r="D7307">
        <v>62</v>
      </c>
      <c r="E7307" t="s">
        <v>48</v>
      </c>
      <c r="F7307" t="s">
        <v>1447</v>
      </c>
      <c r="G7307" t="s">
        <v>40</v>
      </c>
      <c r="H7307" t="s">
        <v>1513</v>
      </c>
      <c r="I7307" s="1">
        <v>44985</v>
      </c>
      <c r="J7307" s="1">
        <v>45778</v>
      </c>
      <c r="K7307">
        <v>2.17</v>
      </c>
      <c r="L7307" t="s">
        <v>65</v>
      </c>
      <c r="M7307">
        <v>94470</v>
      </c>
      <c r="N7307">
        <v>0</v>
      </c>
      <c r="O7307" t="s">
        <v>36</v>
      </c>
      <c r="P7307">
        <v>1120</v>
      </c>
      <c r="Q7307">
        <v>97</v>
      </c>
      <c r="R7307" t="s">
        <v>67</v>
      </c>
    </row>
    <row r="7308" spans="1:18" x14ac:dyDescent="0.3">
      <c r="A7308">
        <v>10406</v>
      </c>
      <c r="B7308" t="s">
        <v>755</v>
      </c>
      <c r="C7308" t="s">
        <v>19</v>
      </c>
      <c r="D7308">
        <v>40</v>
      </c>
      <c r="E7308" t="s">
        <v>34</v>
      </c>
      <c r="F7308" t="s">
        <v>1511</v>
      </c>
      <c r="G7308" t="s">
        <v>29</v>
      </c>
      <c r="H7308" t="s">
        <v>1512</v>
      </c>
      <c r="I7308" s="1">
        <v>43565</v>
      </c>
      <c r="J7308" s="1">
        <v>44413</v>
      </c>
      <c r="K7308">
        <v>2.3199999999999998</v>
      </c>
      <c r="L7308" t="s">
        <v>65</v>
      </c>
      <c r="M7308">
        <v>94470</v>
      </c>
      <c r="N7308">
        <v>0.15</v>
      </c>
      <c r="O7308" t="s">
        <v>25</v>
      </c>
      <c r="P7308">
        <v>9365</v>
      </c>
      <c r="Q7308">
        <v>42</v>
      </c>
      <c r="R7308" t="s">
        <v>32</v>
      </c>
    </row>
    <row r="7309" spans="1:18" x14ac:dyDescent="0.3">
      <c r="A7309">
        <v>4754</v>
      </c>
      <c r="B7309" t="s">
        <v>190</v>
      </c>
      <c r="C7309" t="s">
        <v>19</v>
      </c>
      <c r="D7309">
        <v>22</v>
      </c>
      <c r="E7309" t="s">
        <v>51</v>
      </c>
      <c r="F7309" t="s">
        <v>1511</v>
      </c>
      <c r="G7309" t="s">
        <v>29</v>
      </c>
      <c r="H7309" t="s">
        <v>1522</v>
      </c>
      <c r="I7309" s="1">
        <v>44358</v>
      </c>
      <c r="K7309">
        <v>3.43</v>
      </c>
      <c r="L7309" t="s">
        <v>65</v>
      </c>
      <c r="M7309">
        <v>94481</v>
      </c>
      <c r="N7309">
        <v>0.5</v>
      </c>
      <c r="O7309" t="s">
        <v>36</v>
      </c>
      <c r="Q7309">
        <v>7</v>
      </c>
      <c r="R7309" t="s">
        <v>42</v>
      </c>
    </row>
    <row r="7310" spans="1:18" x14ac:dyDescent="0.3">
      <c r="A7310">
        <v>4135</v>
      </c>
      <c r="B7310" t="s">
        <v>462</v>
      </c>
      <c r="C7310" t="s">
        <v>39</v>
      </c>
      <c r="D7310">
        <v>45</v>
      </c>
      <c r="E7310" t="s">
        <v>34</v>
      </c>
      <c r="F7310" t="s">
        <v>929</v>
      </c>
      <c r="G7310" t="s">
        <v>22</v>
      </c>
      <c r="H7310" t="s">
        <v>962</v>
      </c>
      <c r="I7310" s="1">
        <v>42033</v>
      </c>
      <c r="K7310">
        <v>9.8000000000000007</v>
      </c>
      <c r="L7310" t="s">
        <v>194</v>
      </c>
      <c r="M7310">
        <v>94482</v>
      </c>
      <c r="N7310">
        <v>0.25</v>
      </c>
      <c r="O7310" t="s">
        <v>25</v>
      </c>
      <c r="P7310">
        <v>3726</v>
      </c>
      <c r="Q7310">
        <v>38</v>
      </c>
      <c r="R7310" t="s">
        <v>54</v>
      </c>
    </row>
    <row r="7311" spans="1:18" x14ac:dyDescent="0.3">
      <c r="A7311">
        <v>6987</v>
      </c>
      <c r="B7311" t="s">
        <v>1283</v>
      </c>
      <c r="C7311" t="s">
        <v>39</v>
      </c>
      <c r="D7311">
        <v>29</v>
      </c>
      <c r="E7311" t="s">
        <v>20</v>
      </c>
      <c r="F7311" t="s">
        <v>929</v>
      </c>
      <c r="G7311" t="s">
        <v>29</v>
      </c>
      <c r="H7311" t="s">
        <v>931</v>
      </c>
      <c r="I7311" s="1">
        <v>43118</v>
      </c>
      <c r="K7311">
        <v>6.83</v>
      </c>
      <c r="L7311" t="s">
        <v>194</v>
      </c>
      <c r="M7311">
        <v>94484</v>
      </c>
      <c r="N7311">
        <v>0</v>
      </c>
      <c r="O7311" t="s">
        <v>31</v>
      </c>
      <c r="P7311">
        <v>3429</v>
      </c>
      <c r="Q7311">
        <v>20</v>
      </c>
      <c r="R7311" t="s">
        <v>37</v>
      </c>
    </row>
    <row r="7312" spans="1:18" x14ac:dyDescent="0.3">
      <c r="A7312">
        <v>1759</v>
      </c>
      <c r="B7312" t="s">
        <v>861</v>
      </c>
      <c r="C7312" t="s">
        <v>19</v>
      </c>
      <c r="D7312">
        <v>45</v>
      </c>
      <c r="E7312" t="s">
        <v>34</v>
      </c>
      <c r="F7312" t="s">
        <v>1560</v>
      </c>
      <c r="G7312" t="s">
        <v>40</v>
      </c>
      <c r="H7312" t="s">
        <v>1578</v>
      </c>
      <c r="I7312" s="1">
        <v>44424</v>
      </c>
      <c r="K7312">
        <v>3.25</v>
      </c>
      <c r="L7312" t="s">
        <v>65</v>
      </c>
      <c r="M7312">
        <v>94508</v>
      </c>
      <c r="N7312">
        <v>0.1</v>
      </c>
      <c r="O7312" t="s">
        <v>36</v>
      </c>
      <c r="P7312">
        <v>1311</v>
      </c>
      <c r="Q7312">
        <v>81</v>
      </c>
      <c r="R7312" t="s">
        <v>84</v>
      </c>
    </row>
    <row r="7313" spans="1:18" x14ac:dyDescent="0.3">
      <c r="A7313">
        <v>7579</v>
      </c>
      <c r="B7313" t="s">
        <v>1270</v>
      </c>
      <c r="C7313" t="s">
        <v>39</v>
      </c>
      <c r="D7313">
        <v>25</v>
      </c>
      <c r="E7313" t="s">
        <v>20</v>
      </c>
      <c r="F7313" t="s">
        <v>1447</v>
      </c>
      <c r="G7313" t="s">
        <v>22</v>
      </c>
      <c r="H7313" t="s">
        <v>1485</v>
      </c>
      <c r="I7313" s="1">
        <v>44348</v>
      </c>
      <c r="K7313">
        <v>3.46</v>
      </c>
      <c r="L7313" t="s">
        <v>65</v>
      </c>
      <c r="M7313">
        <v>94520</v>
      </c>
      <c r="N7313">
        <v>0.15</v>
      </c>
      <c r="O7313" t="s">
        <v>36</v>
      </c>
      <c r="P7313">
        <v>2788</v>
      </c>
      <c r="Q7313">
        <v>51</v>
      </c>
      <c r="R7313" t="s">
        <v>80</v>
      </c>
    </row>
    <row r="7314" spans="1:18" x14ac:dyDescent="0.3">
      <c r="A7314">
        <v>2020</v>
      </c>
      <c r="B7314" t="s">
        <v>368</v>
      </c>
      <c r="C7314" t="s">
        <v>19</v>
      </c>
      <c r="D7314">
        <v>60</v>
      </c>
      <c r="E7314" t="s">
        <v>48</v>
      </c>
      <c r="F7314" t="s">
        <v>929</v>
      </c>
      <c r="G7314" t="s">
        <v>22</v>
      </c>
      <c r="H7314" t="s">
        <v>960</v>
      </c>
      <c r="I7314" s="1">
        <v>42824</v>
      </c>
      <c r="K7314">
        <v>7.63</v>
      </c>
      <c r="L7314" t="s">
        <v>194</v>
      </c>
      <c r="M7314">
        <v>94526</v>
      </c>
      <c r="N7314">
        <v>0.15</v>
      </c>
      <c r="O7314" t="s">
        <v>31</v>
      </c>
      <c r="Q7314">
        <v>23</v>
      </c>
      <c r="R7314" t="s">
        <v>88</v>
      </c>
    </row>
    <row r="7315" spans="1:18" x14ac:dyDescent="0.3">
      <c r="A7315">
        <v>5120</v>
      </c>
      <c r="B7315" t="s">
        <v>803</v>
      </c>
      <c r="C7315" t="s">
        <v>39</v>
      </c>
      <c r="D7315">
        <v>36</v>
      </c>
      <c r="E7315" t="s">
        <v>20</v>
      </c>
      <c r="F7315" t="s">
        <v>929</v>
      </c>
      <c r="G7315" t="s">
        <v>40</v>
      </c>
      <c r="H7315" t="s">
        <v>931</v>
      </c>
      <c r="I7315" s="1">
        <v>42473</v>
      </c>
      <c r="J7315" s="1">
        <v>44983</v>
      </c>
      <c r="K7315">
        <v>6.87</v>
      </c>
      <c r="L7315" t="s">
        <v>194</v>
      </c>
      <c r="M7315">
        <v>94535</v>
      </c>
      <c r="N7315">
        <v>0.2</v>
      </c>
      <c r="O7315" t="s">
        <v>31</v>
      </c>
      <c r="P7315">
        <v>4846</v>
      </c>
      <c r="Q7315">
        <v>26</v>
      </c>
      <c r="R7315" t="s">
        <v>46</v>
      </c>
    </row>
    <row r="7316" spans="1:18" x14ac:dyDescent="0.3">
      <c r="A7316">
        <v>2051</v>
      </c>
      <c r="B7316" t="s">
        <v>63</v>
      </c>
      <c r="C7316" t="s">
        <v>39</v>
      </c>
      <c r="D7316">
        <v>26</v>
      </c>
      <c r="E7316" t="s">
        <v>20</v>
      </c>
      <c r="F7316" t="s">
        <v>1560</v>
      </c>
      <c r="G7316" t="s">
        <v>40</v>
      </c>
      <c r="H7316" t="s">
        <v>1578</v>
      </c>
      <c r="I7316" s="1">
        <v>44559</v>
      </c>
      <c r="K7316">
        <v>2.88</v>
      </c>
      <c r="L7316" t="s">
        <v>65</v>
      </c>
      <c r="M7316">
        <v>94538</v>
      </c>
      <c r="N7316">
        <v>0</v>
      </c>
      <c r="O7316" t="s">
        <v>31</v>
      </c>
      <c r="P7316">
        <v>1771</v>
      </c>
      <c r="Q7316">
        <v>70</v>
      </c>
      <c r="R7316" t="s">
        <v>32</v>
      </c>
    </row>
    <row r="7317" spans="1:18" x14ac:dyDescent="0.3">
      <c r="A7317">
        <v>10087</v>
      </c>
      <c r="B7317" t="s">
        <v>911</v>
      </c>
      <c r="C7317" t="s">
        <v>39</v>
      </c>
      <c r="D7317">
        <v>47</v>
      </c>
      <c r="E7317" t="s">
        <v>34</v>
      </c>
      <c r="F7317" t="s">
        <v>929</v>
      </c>
      <c r="G7317" t="s">
        <v>29</v>
      </c>
      <c r="H7317" t="s">
        <v>930</v>
      </c>
      <c r="I7317" s="1">
        <v>42907</v>
      </c>
      <c r="K7317">
        <v>7.41</v>
      </c>
      <c r="L7317" t="s">
        <v>194</v>
      </c>
      <c r="M7317">
        <v>94551</v>
      </c>
      <c r="N7317">
        <v>0.5</v>
      </c>
      <c r="O7317" t="s">
        <v>31</v>
      </c>
      <c r="P7317">
        <v>9889</v>
      </c>
      <c r="Q7317">
        <v>93</v>
      </c>
      <c r="R7317" t="s">
        <v>76</v>
      </c>
    </row>
    <row r="7318" spans="1:18" x14ac:dyDescent="0.3">
      <c r="A7318">
        <v>5275</v>
      </c>
      <c r="B7318" t="s">
        <v>419</v>
      </c>
      <c r="C7318" t="s">
        <v>19</v>
      </c>
      <c r="D7318">
        <v>42</v>
      </c>
      <c r="E7318" t="s">
        <v>34</v>
      </c>
      <c r="F7318" t="s">
        <v>1360</v>
      </c>
      <c r="G7318" t="s">
        <v>29</v>
      </c>
      <c r="H7318" t="s">
        <v>1415</v>
      </c>
      <c r="I7318" s="1">
        <v>42847</v>
      </c>
      <c r="K7318">
        <v>7.57</v>
      </c>
      <c r="L7318" t="s">
        <v>194</v>
      </c>
      <c r="M7318">
        <v>94552</v>
      </c>
      <c r="N7318">
        <v>0</v>
      </c>
      <c r="O7318" t="s">
        <v>25</v>
      </c>
      <c r="P7318">
        <v>3032</v>
      </c>
      <c r="Q7318">
        <v>27</v>
      </c>
      <c r="R7318" t="s">
        <v>59</v>
      </c>
    </row>
    <row r="7319" spans="1:18" x14ac:dyDescent="0.3">
      <c r="A7319">
        <v>7266</v>
      </c>
      <c r="B7319" t="s">
        <v>1419</v>
      </c>
      <c r="C7319" t="s">
        <v>19</v>
      </c>
      <c r="D7319">
        <v>50</v>
      </c>
      <c r="E7319" t="s">
        <v>28</v>
      </c>
      <c r="F7319" t="s">
        <v>1447</v>
      </c>
      <c r="G7319" t="s">
        <v>29</v>
      </c>
      <c r="H7319" t="s">
        <v>1452</v>
      </c>
      <c r="I7319" s="1">
        <v>44540</v>
      </c>
      <c r="K7319">
        <v>2.93</v>
      </c>
      <c r="L7319" t="s">
        <v>65</v>
      </c>
      <c r="M7319">
        <v>94554</v>
      </c>
      <c r="N7319">
        <v>0.2</v>
      </c>
      <c r="O7319" t="s">
        <v>36</v>
      </c>
      <c r="Q7319">
        <v>1</v>
      </c>
      <c r="R7319" t="s">
        <v>56</v>
      </c>
    </row>
    <row r="7320" spans="1:18" x14ac:dyDescent="0.3">
      <c r="A7320">
        <v>4700</v>
      </c>
      <c r="B7320" t="s">
        <v>150</v>
      </c>
      <c r="C7320" t="s">
        <v>19</v>
      </c>
      <c r="D7320">
        <v>34</v>
      </c>
      <c r="E7320" t="s">
        <v>20</v>
      </c>
      <c r="F7320" t="s">
        <v>1447</v>
      </c>
      <c r="G7320" t="s">
        <v>29</v>
      </c>
      <c r="H7320" t="s">
        <v>1485</v>
      </c>
      <c r="I7320" s="1">
        <v>43280</v>
      </c>
      <c r="K7320">
        <v>6.38</v>
      </c>
      <c r="L7320" t="s">
        <v>194</v>
      </c>
      <c r="M7320">
        <v>94562</v>
      </c>
      <c r="N7320">
        <v>0.5</v>
      </c>
      <c r="O7320" t="s">
        <v>45</v>
      </c>
      <c r="Q7320">
        <v>50</v>
      </c>
      <c r="R7320" t="s">
        <v>84</v>
      </c>
    </row>
    <row r="7321" spans="1:18" x14ac:dyDescent="0.3">
      <c r="A7321">
        <v>1434</v>
      </c>
      <c r="B7321" t="s">
        <v>1130</v>
      </c>
      <c r="C7321" t="s">
        <v>39</v>
      </c>
      <c r="D7321">
        <v>49</v>
      </c>
      <c r="E7321" t="s">
        <v>34</v>
      </c>
      <c r="F7321" t="s">
        <v>1360</v>
      </c>
      <c r="G7321" t="s">
        <v>29</v>
      </c>
      <c r="H7321" t="s">
        <v>1375</v>
      </c>
      <c r="I7321" s="1">
        <v>42743</v>
      </c>
      <c r="K7321">
        <v>7.85</v>
      </c>
      <c r="L7321" t="s">
        <v>194</v>
      </c>
      <c r="M7321">
        <v>94565</v>
      </c>
      <c r="N7321">
        <v>0</v>
      </c>
      <c r="O7321" t="s">
        <v>36</v>
      </c>
      <c r="P7321">
        <v>1214</v>
      </c>
      <c r="Q7321">
        <v>36</v>
      </c>
      <c r="R7321" t="s">
        <v>84</v>
      </c>
    </row>
    <row r="7322" spans="1:18" x14ac:dyDescent="0.3">
      <c r="A7322">
        <v>2515</v>
      </c>
      <c r="B7322" t="s">
        <v>108</v>
      </c>
      <c r="C7322" t="s">
        <v>39</v>
      </c>
      <c r="D7322">
        <v>24</v>
      </c>
      <c r="E7322" t="s">
        <v>51</v>
      </c>
      <c r="F7322" t="s">
        <v>1511</v>
      </c>
      <c r="G7322" t="s">
        <v>29</v>
      </c>
      <c r="H7322" t="s">
        <v>1536</v>
      </c>
      <c r="I7322" s="1">
        <v>45099</v>
      </c>
      <c r="K7322">
        <v>1.4</v>
      </c>
      <c r="L7322" t="s">
        <v>24</v>
      </c>
      <c r="M7322">
        <v>94571</v>
      </c>
      <c r="N7322">
        <v>0.5</v>
      </c>
      <c r="O7322" t="s">
        <v>31</v>
      </c>
      <c r="Q7322">
        <v>73</v>
      </c>
      <c r="R7322" t="s">
        <v>32</v>
      </c>
    </row>
    <row r="7323" spans="1:18" x14ac:dyDescent="0.3">
      <c r="A7323">
        <v>7253</v>
      </c>
      <c r="B7323" t="s">
        <v>1195</v>
      </c>
      <c r="C7323" t="s">
        <v>19</v>
      </c>
      <c r="D7323">
        <v>65</v>
      </c>
      <c r="E7323" t="s">
        <v>48</v>
      </c>
      <c r="F7323" t="s">
        <v>1511</v>
      </c>
      <c r="G7323" t="s">
        <v>29</v>
      </c>
      <c r="H7323" t="s">
        <v>1516</v>
      </c>
      <c r="I7323" s="1">
        <v>44781</v>
      </c>
      <c r="K7323">
        <v>2.2799999999999998</v>
      </c>
      <c r="L7323" t="s">
        <v>65</v>
      </c>
      <c r="M7323">
        <v>94572</v>
      </c>
      <c r="N7323">
        <v>0.25</v>
      </c>
      <c r="O7323" t="s">
        <v>36</v>
      </c>
      <c r="P7323">
        <v>2453</v>
      </c>
      <c r="Q7323">
        <v>65</v>
      </c>
      <c r="R7323" t="s">
        <v>84</v>
      </c>
    </row>
    <row r="7324" spans="1:18" x14ac:dyDescent="0.3">
      <c r="A7324">
        <v>7720</v>
      </c>
      <c r="B7324" t="s">
        <v>1466</v>
      </c>
      <c r="C7324" t="s">
        <v>39</v>
      </c>
      <c r="D7324">
        <v>36</v>
      </c>
      <c r="E7324" t="s">
        <v>20</v>
      </c>
      <c r="F7324" t="s">
        <v>1360</v>
      </c>
      <c r="G7324" t="s">
        <v>29</v>
      </c>
      <c r="H7324" t="s">
        <v>1361</v>
      </c>
      <c r="I7324" s="1">
        <v>43972</v>
      </c>
      <c r="K7324">
        <v>4.49</v>
      </c>
      <c r="L7324" t="s">
        <v>65</v>
      </c>
      <c r="M7324">
        <v>94590</v>
      </c>
      <c r="N7324">
        <v>0.25</v>
      </c>
      <c r="O7324" t="s">
        <v>45</v>
      </c>
      <c r="P7324">
        <v>1152</v>
      </c>
      <c r="Q7324">
        <v>45</v>
      </c>
      <c r="R7324" t="s">
        <v>32</v>
      </c>
    </row>
    <row r="7325" spans="1:18" x14ac:dyDescent="0.3">
      <c r="A7325">
        <v>6145</v>
      </c>
      <c r="B7325" t="s">
        <v>390</v>
      </c>
      <c r="C7325" t="s">
        <v>19</v>
      </c>
      <c r="D7325">
        <v>54</v>
      </c>
      <c r="E7325" t="s">
        <v>28</v>
      </c>
      <c r="F7325" t="s">
        <v>1447</v>
      </c>
      <c r="G7325" t="s">
        <v>22</v>
      </c>
      <c r="H7325" t="s">
        <v>1448</v>
      </c>
      <c r="I7325" s="1">
        <v>44504</v>
      </c>
      <c r="K7325">
        <v>3.03</v>
      </c>
      <c r="L7325" t="s">
        <v>65</v>
      </c>
      <c r="M7325">
        <v>94590</v>
      </c>
      <c r="N7325">
        <v>0.1</v>
      </c>
      <c r="O7325" t="s">
        <v>45</v>
      </c>
      <c r="P7325">
        <v>2178</v>
      </c>
      <c r="Q7325">
        <v>30</v>
      </c>
      <c r="R7325" t="s">
        <v>80</v>
      </c>
    </row>
    <row r="7326" spans="1:18" x14ac:dyDescent="0.3">
      <c r="A7326">
        <v>1871</v>
      </c>
      <c r="B7326" t="s">
        <v>887</v>
      </c>
      <c r="C7326" t="s">
        <v>19</v>
      </c>
      <c r="D7326">
        <v>37</v>
      </c>
      <c r="E7326" t="s">
        <v>20</v>
      </c>
      <c r="F7326" t="s">
        <v>1360</v>
      </c>
      <c r="G7326" t="s">
        <v>22</v>
      </c>
      <c r="H7326" t="s">
        <v>1403</v>
      </c>
      <c r="I7326" s="1">
        <v>43689</v>
      </c>
      <c r="K7326">
        <v>5.26</v>
      </c>
      <c r="L7326" t="s">
        <v>194</v>
      </c>
      <c r="M7326">
        <v>94629</v>
      </c>
      <c r="N7326">
        <v>0.5</v>
      </c>
      <c r="O7326" t="s">
        <v>36</v>
      </c>
      <c r="P7326">
        <v>1184</v>
      </c>
      <c r="Q7326">
        <v>62</v>
      </c>
      <c r="R7326" t="s">
        <v>49</v>
      </c>
    </row>
    <row r="7327" spans="1:18" x14ac:dyDescent="0.3">
      <c r="A7327">
        <v>5319</v>
      </c>
      <c r="B7327" t="s">
        <v>1500</v>
      </c>
      <c r="C7327" t="s">
        <v>39</v>
      </c>
      <c r="D7327">
        <v>45</v>
      </c>
      <c r="E7327" t="s">
        <v>34</v>
      </c>
      <c r="F7327" t="s">
        <v>1360</v>
      </c>
      <c r="G7327" t="s">
        <v>22</v>
      </c>
      <c r="H7327" t="s">
        <v>1375</v>
      </c>
      <c r="I7327" s="1">
        <v>43494</v>
      </c>
      <c r="K7327">
        <v>5.8</v>
      </c>
      <c r="L7327" t="s">
        <v>194</v>
      </c>
      <c r="M7327">
        <v>94635</v>
      </c>
      <c r="N7327">
        <v>0.1</v>
      </c>
      <c r="O7327" t="s">
        <v>31</v>
      </c>
      <c r="P7327">
        <v>3479</v>
      </c>
      <c r="Q7327">
        <v>61</v>
      </c>
      <c r="R7327" t="s">
        <v>76</v>
      </c>
    </row>
    <row r="7328" spans="1:18" x14ac:dyDescent="0.3">
      <c r="A7328">
        <v>1709</v>
      </c>
      <c r="B7328" t="s">
        <v>567</v>
      </c>
      <c r="C7328" t="s">
        <v>39</v>
      </c>
      <c r="D7328">
        <v>37</v>
      </c>
      <c r="E7328" t="s">
        <v>20</v>
      </c>
      <c r="F7328" t="s">
        <v>1360</v>
      </c>
      <c r="G7328" t="s">
        <v>40</v>
      </c>
      <c r="H7328" t="s">
        <v>1403</v>
      </c>
      <c r="I7328" s="1">
        <v>43457</v>
      </c>
      <c r="K7328">
        <v>5.9</v>
      </c>
      <c r="L7328" t="s">
        <v>194</v>
      </c>
      <c r="M7328">
        <v>94637</v>
      </c>
      <c r="N7328">
        <v>0.15</v>
      </c>
      <c r="O7328" t="s">
        <v>31</v>
      </c>
      <c r="P7328">
        <v>1451</v>
      </c>
      <c r="Q7328">
        <v>35</v>
      </c>
      <c r="R7328" t="s">
        <v>84</v>
      </c>
    </row>
    <row r="7329" spans="1:18" x14ac:dyDescent="0.3">
      <c r="A7329">
        <v>1042</v>
      </c>
      <c r="B7329" t="s">
        <v>1304</v>
      </c>
      <c r="C7329" t="s">
        <v>19</v>
      </c>
      <c r="D7329">
        <v>31</v>
      </c>
      <c r="E7329" t="s">
        <v>20</v>
      </c>
      <c r="F7329" t="s">
        <v>1511</v>
      </c>
      <c r="G7329" t="s">
        <v>22</v>
      </c>
      <c r="H7329" t="s">
        <v>1536</v>
      </c>
      <c r="I7329" s="1">
        <v>43844</v>
      </c>
      <c r="K7329">
        <v>4.84</v>
      </c>
      <c r="L7329" t="s">
        <v>65</v>
      </c>
      <c r="M7329">
        <v>94651</v>
      </c>
      <c r="N7329">
        <v>0.2</v>
      </c>
      <c r="O7329" t="s">
        <v>25</v>
      </c>
      <c r="P7329">
        <v>1040</v>
      </c>
      <c r="Q7329">
        <v>95</v>
      </c>
      <c r="R7329" t="s">
        <v>26</v>
      </c>
    </row>
    <row r="7330" spans="1:18" x14ac:dyDescent="0.3">
      <c r="A7330">
        <v>5845</v>
      </c>
      <c r="B7330" t="s">
        <v>381</v>
      </c>
      <c r="C7330" t="s">
        <v>19</v>
      </c>
      <c r="D7330">
        <v>28</v>
      </c>
      <c r="E7330" t="s">
        <v>20</v>
      </c>
      <c r="F7330" t="s">
        <v>483</v>
      </c>
      <c r="G7330" t="s">
        <v>29</v>
      </c>
      <c r="H7330" t="s">
        <v>523</v>
      </c>
      <c r="I7330" s="1">
        <v>42331</v>
      </c>
      <c r="K7330">
        <v>8.98</v>
      </c>
      <c r="L7330" t="s">
        <v>194</v>
      </c>
      <c r="M7330">
        <v>94663</v>
      </c>
      <c r="N7330">
        <v>0.25</v>
      </c>
      <c r="O7330" t="s">
        <v>31</v>
      </c>
      <c r="P7330">
        <v>2082</v>
      </c>
      <c r="Q7330">
        <v>12</v>
      </c>
      <c r="R7330" t="s">
        <v>26</v>
      </c>
    </row>
    <row r="7331" spans="1:18" x14ac:dyDescent="0.3">
      <c r="A7331">
        <v>5112</v>
      </c>
      <c r="B7331" t="s">
        <v>787</v>
      </c>
      <c r="C7331" t="s">
        <v>39</v>
      </c>
      <c r="D7331">
        <v>31</v>
      </c>
      <c r="E7331" t="s">
        <v>20</v>
      </c>
      <c r="F7331" t="s">
        <v>1447</v>
      </c>
      <c r="G7331" t="s">
        <v>29</v>
      </c>
      <c r="H7331" t="s">
        <v>1455</v>
      </c>
      <c r="I7331" s="1">
        <v>43980</v>
      </c>
      <c r="K7331">
        <v>4.47</v>
      </c>
      <c r="L7331" t="s">
        <v>65</v>
      </c>
      <c r="M7331">
        <v>94664</v>
      </c>
      <c r="N7331">
        <v>0.15</v>
      </c>
      <c r="O7331" t="s">
        <v>36</v>
      </c>
      <c r="P7331">
        <v>5099</v>
      </c>
      <c r="Q7331">
        <v>85</v>
      </c>
      <c r="R7331" t="s">
        <v>106</v>
      </c>
    </row>
    <row r="7332" spans="1:18" x14ac:dyDescent="0.3">
      <c r="A7332">
        <v>10280</v>
      </c>
      <c r="B7332" t="s">
        <v>122</v>
      </c>
      <c r="C7332" t="s">
        <v>19</v>
      </c>
      <c r="D7332">
        <v>55</v>
      </c>
      <c r="E7332" t="s">
        <v>28</v>
      </c>
      <c r="F7332" t="s">
        <v>1447</v>
      </c>
      <c r="G7332" t="s">
        <v>29</v>
      </c>
      <c r="H7332" t="s">
        <v>1455</v>
      </c>
      <c r="I7332" s="1">
        <v>45059</v>
      </c>
      <c r="K7332">
        <v>1.51</v>
      </c>
      <c r="L7332" t="s">
        <v>24</v>
      </c>
      <c r="M7332">
        <v>94680</v>
      </c>
      <c r="N7332">
        <v>0.15</v>
      </c>
      <c r="O7332" t="s">
        <v>36</v>
      </c>
      <c r="P7332">
        <v>10150</v>
      </c>
      <c r="Q7332">
        <v>36</v>
      </c>
      <c r="R7332" t="s">
        <v>32</v>
      </c>
    </row>
    <row r="7333" spans="1:18" x14ac:dyDescent="0.3">
      <c r="A7333">
        <v>6453</v>
      </c>
      <c r="B7333" t="s">
        <v>1030</v>
      </c>
      <c r="C7333" t="s">
        <v>19</v>
      </c>
      <c r="D7333">
        <v>44</v>
      </c>
      <c r="E7333" t="s">
        <v>34</v>
      </c>
      <c r="F7333" t="s">
        <v>1447</v>
      </c>
      <c r="G7333" t="s">
        <v>40</v>
      </c>
      <c r="H7333" t="s">
        <v>1448</v>
      </c>
      <c r="I7333" s="1">
        <v>44659</v>
      </c>
      <c r="K7333">
        <v>2.61</v>
      </c>
      <c r="L7333" t="s">
        <v>65</v>
      </c>
      <c r="M7333">
        <v>94684</v>
      </c>
      <c r="N7333">
        <v>0.15</v>
      </c>
      <c r="O7333" t="s">
        <v>31</v>
      </c>
      <c r="P7333">
        <v>1718</v>
      </c>
      <c r="Q7333">
        <v>93</v>
      </c>
      <c r="R7333" t="s">
        <v>80</v>
      </c>
    </row>
    <row r="7334" spans="1:18" x14ac:dyDescent="0.3">
      <c r="A7334">
        <v>4512</v>
      </c>
      <c r="B7334" t="s">
        <v>1506</v>
      </c>
      <c r="C7334" t="s">
        <v>19</v>
      </c>
      <c r="D7334">
        <v>63</v>
      </c>
      <c r="E7334" t="s">
        <v>48</v>
      </c>
      <c r="F7334" t="s">
        <v>1360</v>
      </c>
      <c r="G7334" t="s">
        <v>29</v>
      </c>
      <c r="H7334" t="s">
        <v>1454</v>
      </c>
      <c r="I7334" s="1">
        <v>42865</v>
      </c>
      <c r="K7334">
        <v>7.52</v>
      </c>
      <c r="L7334" t="s">
        <v>194</v>
      </c>
      <c r="M7334">
        <v>94689</v>
      </c>
      <c r="N7334">
        <v>0.1</v>
      </c>
      <c r="O7334" t="s">
        <v>45</v>
      </c>
      <c r="P7334">
        <v>3835</v>
      </c>
      <c r="Q7334">
        <v>3</v>
      </c>
      <c r="R7334" t="s">
        <v>123</v>
      </c>
    </row>
    <row r="7335" spans="1:18" x14ac:dyDescent="0.3">
      <c r="A7335">
        <v>5394</v>
      </c>
      <c r="B7335" t="s">
        <v>164</v>
      </c>
      <c r="C7335" t="s">
        <v>39</v>
      </c>
      <c r="D7335">
        <v>27</v>
      </c>
      <c r="E7335" t="s">
        <v>20</v>
      </c>
      <c r="F7335" t="s">
        <v>1447</v>
      </c>
      <c r="G7335" t="s">
        <v>29</v>
      </c>
      <c r="H7335" t="s">
        <v>1455</v>
      </c>
      <c r="I7335" s="1">
        <v>43375</v>
      </c>
      <c r="K7335">
        <v>6.12</v>
      </c>
      <c r="L7335" t="s">
        <v>194</v>
      </c>
      <c r="M7335">
        <v>94689</v>
      </c>
      <c r="N7335">
        <v>0.15</v>
      </c>
      <c r="O7335" t="s">
        <v>36</v>
      </c>
      <c r="Q7335">
        <v>41</v>
      </c>
      <c r="R7335" t="s">
        <v>106</v>
      </c>
    </row>
    <row r="7336" spans="1:18" x14ac:dyDescent="0.3">
      <c r="A7336">
        <v>6694</v>
      </c>
      <c r="B7336" t="s">
        <v>1230</v>
      </c>
      <c r="C7336" t="s">
        <v>19</v>
      </c>
      <c r="D7336">
        <v>45</v>
      </c>
      <c r="E7336" t="s">
        <v>34</v>
      </c>
      <c r="F7336" t="s">
        <v>1511</v>
      </c>
      <c r="G7336" t="s">
        <v>29</v>
      </c>
      <c r="H7336" t="s">
        <v>1534</v>
      </c>
      <c r="I7336" s="1">
        <v>43828</v>
      </c>
      <c r="K7336">
        <v>4.88</v>
      </c>
      <c r="L7336" t="s">
        <v>65</v>
      </c>
      <c r="M7336">
        <v>94689</v>
      </c>
      <c r="N7336">
        <v>0</v>
      </c>
      <c r="O7336" t="s">
        <v>36</v>
      </c>
      <c r="P7336">
        <v>3433</v>
      </c>
      <c r="Q7336">
        <v>21</v>
      </c>
      <c r="R7336" t="s">
        <v>61</v>
      </c>
    </row>
    <row r="7337" spans="1:18" x14ac:dyDescent="0.3">
      <c r="A7337">
        <v>7309</v>
      </c>
      <c r="B7337" t="s">
        <v>1215</v>
      </c>
      <c r="C7337" t="s">
        <v>39</v>
      </c>
      <c r="D7337">
        <v>29</v>
      </c>
      <c r="E7337" t="s">
        <v>20</v>
      </c>
      <c r="F7337" t="s">
        <v>1360</v>
      </c>
      <c r="G7337" t="s">
        <v>40</v>
      </c>
      <c r="H7337" t="s">
        <v>1415</v>
      </c>
      <c r="I7337" s="1">
        <v>42666</v>
      </c>
      <c r="J7337" s="1">
        <v>44169</v>
      </c>
      <c r="K7337">
        <v>4.1100000000000003</v>
      </c>
      <c r="L7337" t="s">
        <v>65</v>
      </c>
      <c r="M7337">
        <v>94700</v>
      </c>
      <c r="N7337">
        <v>0.25</v>
      </c>
      <c r="O7337" t="s">
        <v>31</v>
      </c>
      <c r="Q7337">
        <v>89</v>
      </c>
      <c r="R7337" t="s">
        <v>37</v>
      </c>
    </row>
    <row r="7338" spans="1:18" x14ac:dyDescent="0.3">
      <c r="A7338">
        <v>3733</v>
      </c>
      <c r="B7338" t="s">
        <v>1207</v>
      </c>
      <c r="C7338" t="s">
        <v>39</v>
      </c>
      <c r="D7338">
        <v>54</v>
      </c>
      <c r="E7338" t="s">
        <v>28</v>
      </c>
      <c r="F7338" t="s">
        <v>488</v>
      </c>
      <c r="G7338" t="s">
        <v>22</v>
      </c>
      <c r="H7338" t="s">
        <v>597</v>
      </c>
      <c r="I7338" s="1">
        <v>42196</v>
      </c>
      <c r="K7338">
        <v>9.35</v>
      </c>
      <c r="L7338" t="s">
        <v>194</v>
      </c>
      <c r="M7338">
        <v>94706</v>
      </c>
      <c r="N7338">
        <v>0.1</v>
      </c>
      <c r="O7338" t="s">
        <v>36</v>
      </c>
      <c r="P7338">
        <v>2630</v>
      </c>
      <c r="Q7338">
        <v>69</v>
      </c>
      <c r="R7338" t="s">
        <v>46</v>
      </c>
    </row>
    <row r="7339" spans="1:18" x14ac:dyDescent="0.3">
      <c r="A7339">
        <v>5422</v>
      </c>
      <c r="B7339" t="s">
        <v>544</v>
      </c>
      <c r="C7339" t="s">
        <v>19</v>
      </c>
      <c r="D7339">
        <v>45</v>
      </c>
      <c r="E7339" t="s">
        <v>34</v>
      </c>
      <c r="F7339" t="s">
        <v>1560</v>
      </c>
      <c r="G7339" t="s">
        <v>29</v>
      </c>
      <c r="H7339" t="s">
        <v>1561</v>
      </c>
      <c r="I7339" s="1">
        <v>45211</v>
      </c>
      <c r="K7339">
        <v>1.1000000000000001</v>
      </c>
      <c r="L7339" t="s">
        <v>24</v>
      </c>
      <c r="M7339">
        <v>94719</v>
      </c>
      <c r="N7339">
        <v>0.5</v>
      </c>
      <c r="O7339" t="s">
        <v>36</v>
      </c>
      <c r="P7339">
        <v>5087</v>
      </c>
      <c r="Q7339">
        <v>0</v>
      </c>
      <c r="R7339" t="s">
        <v>123</v>
      </c>
    </row>
    <row r="7340" spans="1:18" x14ac:dyDescent="0.3">
      <c r="A7340">
        <v>1079</v>
      </c>
      <c r="B7340" t="s">
        <v>1157</v>
      </c>
      <c r="C7340" t="s">
        <v>19</v>
      </c>
      <c r="D7340">
        <v>57</v>
      </c>
      <c r="E7340" t="s">
        <v>28</v>
      </c>
      <c r="F7340" t="s">
        <v>1511</v>
      </c>
      <c r="G7340" t="s">
        <v>29</v>
      </c>
      <c r="H7340" t="s">
        <v>1512</v>
      </c>
      <c r="I7340" s="1">
        <v>45028</v>
      </c>
      <c r="K7340">
        <v>1.6</v>
      </c>
      <c r="L7340" t="s">
        <v>24</v>
      </c>
      <c r="M7340">
        <v>94727</v>
      </c>
      <c r="N7340">
        <v>0</v>
      </c>
      <c r="O7340" t="s">
        <v>45</v>
      </c>
      <c r="P7340">
        <v>1076</v>
      </c>
      <c r="Q7340">
        <v>87</v>
      </c>
      <c r="R7340" t="s">
        <v>106</v>
      </c>
    </row>
    <row r="7341" spans="1:18" x14ac:dyDescent="0.3">
      <c r="A7341">
        <v>6979</v>
      </c>
      <c r="B7341" t="s">
        <v>202</v>
      </c>
      <c r="C7341" t="s">
        <v>39</v>
      </c>
      <c r="D7341">
        <v>53</v>
      </c>
      <c r="E7341" t="s">
        <v>28</v>
      </c>
      <c r="F7341" t="s">
        <v>929</v>
      </c>
      <c r="G7341" t="s">
        <v>29</v>
      </c>
      <c r="H7341" t="s">
        <v>931</v>
      </c>
      <c r="I7341" s="1">
        <v>42151</v>
      </c>
      <c r="K7341">
        <v>9.48</v>
      </c>
      <c r="L7341" t="s">
        <v>194</v>
      </c>
      <c r="M7341">
        <v>94730</v>
      </c>
      <c r="N7341">
        <v>0.15</v>
      </c>
      <c r="O7341" t="s">
        <v>31</v>
      </c>
      <c r="P7341">
        <v>6518</v>
      </c>
      <c r="Q7341">
        <v>83</v>
      </c>
      <c r="R7341" t="s">
        <v>59</v>
      </c>
    </row>
    <row r="7342" spans="1:18" x14ac:dyDescent="0.3">
      <c r="A7342">
        <v>3740</v>
      </c>
      <c r="B7342" t="s">
        <v>535</v>
      </c>
      <c r="C7342" t="s">
        <v>39</v>
      </c>
      <c r="D7342">
        <v>38</v>
      </c>
      <c r="E7342" t="s">
        <v>20</v>
      </c>
      <c r="F7342" t="s">
        <v>1447</v>
      </c>
      <c r="G7342" t="s">
        <v>29</v>
      </c>
      <c r="H7342" t="s">
        <v>1485</v>
      </c>
      <c r="I7342" s="1">
        <v>42389</v>
      </c>
      <c r="J7342" s="1">
        <v>44785</v>
      </c>
      <c r="K7342">
        <v>6.56</v>
      </c>
      <c r="L7342" t="s">
        <v>194</v>
      </c>
      <c r="M7342">
        <v>94733</v>
      </c>
      <c r="N7342">
        <v>0.2</v>
      </c>
      <c r="O7342" t="s">
        <v>36</v>
      </c>
      <c r="Q7342">
        <v>17</v>
      </c>
      <c r="R7342" t="s">
        <v>42</v>
      </c>
    </row>
    <row r="7343" spans="1:18" x14ac:dyDescent="0.3">
      <c r="A7343">
        <v>10819</v>
      </c>
      <c r="B7343" t="s">
        <v>1004</v>
      </c>
      <c r="C7343" t="s">
        <v>19</v>
      </c>
      <c r="D7343">
        <v>40</v>
      </c>
      <c r="E7343" t="s">
        <v>34</v>
      </c>
      <c r="F7343" t="s">
        <v>1511</v>
      </c>
      <c r="G7343" t="s">
        <v>29</v>
      </c>
      <c r="H7343" t="s">
        <v>1522</v>
      </c>
      <c r="I7343" s="1">
        <v>43315</v>
      </c>
      <c r="J7343" s="1">
        <v>43840</v>
      </c>
      <c r="K7343">
        <v>1.44</v>
      </c>
      <c r="L7343" t="s">
        <v>24</v>
      </c>
      <c r="M7343">
        <v>94735</v>
      </c>
      <c r="N7343">
        <v>0.15</v>
      </c>
      <c r="O7343" t="s">
        <v>45</v>
      </c>
      <c r="P7343">
        <v>10783</v>
      </c>
      <c r="Q7343">
        <v>86</v>
      </c>
      <c r="R7343" t="s">
        <v>84</v>
      </c>
    </row>
    <row r="7344" spans="1:18" x14ac:dyDescent="0.3">
      <c r="A7344">
        <v>2980</v>
      </c>
      <c r="B7344" t="s">
        <v>710</v>
      </c>
      <c r="C7344" t="s">
        <v>39</v>
      </c>
      <c r="D7344">
        <v>65</v>
      </c>
      <c r="E7344" t="s">
        <v>48</v>
      </c>
      <c r="F7344" t="s">
        <v>1560</v>
      </c>
      <c r="G7344" t="s">
        <v>29</v>
      </c>
      <c r="H7344" t="s">
        <v>1578</v>
      </c>
      <c r="I7344" s="1">
        <v>44674</v>
      </c>
      <c r="K7344">
        <v>2.57</v>
      </c>
      <c r="L7344" t="s">
        <v>65</v>
      </c>
      <c r="M7344">
        <v>94736</v>
      </c>
      <c r="N7344">
        <v>0.15</v>
      </c>
      <c r="O7344" t="s">
        <v>25</v>
      </c>
      <c r="P7344">
        <v>2085</v>
      </c>
      <c r="Q7344">
        <v>75</v>
      </c>
      <c r="R7344" t="s">
        <v>76</v>
      </c>
    </row>
    <row r="7345" spans="1:18" x14ac:dyDescent="0.3">
      <c r="A7345">
        <v>3743</v>
      </c>
      <c r="B7345" t="s">
        <v>1523</v>
      </c>
      <c r="C7345" t="s">
        <v>19</v>
      </c>
      <c r="D7345">
        <v>29</v>
      </c>
      <c r="E7345" t="s">
        <v>20</v>
      </c>
      <c r="F7345" t="s">
        <v>1447</v>
      </c>
      <c r="G7345" t="s">
        <v>29</v>
      </c>
      <c r="H7345" t="s">
        <v>1452</v>
      </c>
      <c r="I7345" s="1">
        <v>42005</v>
      </c>
      <c r="J7345" s="1">
        <v>44251</v>
      </c>
      <c r="K7345">
        <v>6.15</v>
      </c>
      <c r="L7345" t="s">
        <v>194</v>
      </c>
      <c r="M7345">
        <v>94776</v>
      </c>
      <c r="N7345">
        <v>0.1</v>
      </c>
      <c r="O7345" t="s">
        <v>36</v>
      </c>
      <c r="P7345">
        <v>2220</v>
      </c>
      <c r="Q7345">
        <v>96</v>
      </c>
      <c r="R7345" t="s">
        <v>26</v>
      </c>
    </row>
    <row r="7346" spans="1:18" x14ac:dyDescent="0.3">
      <c r="A7346">
        <v>7922</v>
      </c>
      <c r="B7346" t="s">
        <v>85</v>
      </c>
      <c r="C7346" t="s">
        <v>39</v>
      </c>
      <c r="D7346">
        <v>40</v>
      </c>
      <c r="E7346" t="s">
        <v>34</v>
      </c>
      <c r="F7346" t="s">
        <v>1447</v>
      </c>
      <c r="G7346" t="s">
        <v>22</v>
      </c>
      <c r="H7346" t="s">
        <v>1452</v>
      </c>
      <c r="I7346" s="1">
        <v>44202</v>
      </c>
      <c r="K7346">
        <v>3.86</v>
      </c>
      <c r="L7346" t="s">
        <v>65</v>
      </c>
      <c r="M7346">
        <v>94784</v>
      </c>
      <c r="N7346">
        <v>0.2</v>
      </c>
      <c r="O7346" t="s">
        <v>36</v>
      </c>
      <c r="Q7346">
        <v>82</v>
      </c>
      <c r="R7346" t="s">
        <v>56</v>
      </c>
    </row>
    <row r="7347" spans="1:18" x14ac:dyDescent="0.3">
      <c r="A7347">
        <v>5965</v>
      </c>
      <c r="B7347" t="s">
        <v>1575</v>
      </c>
      <c r="C7347" t="s">
        <v>39</v>
      </c>
      <c r="D7347">
        <v>39</v>
      </c>
      <c r="E7347" t="s">
        <v>20</v>
      </c>
      <c r="F7347" t="s">
        <v>1511</v>
      </c>
      <c r="G7347" t="s">
        <v>29</v>
      </c>
      <c r="H7347" t="s">
        <v>1516</v>
      </c>
      <c r="I7347" s="1">
        <v>43956</v>
      </c>
      <c r="K7347">
        <v>4.53</v>
      </c>
      <c r="L7347" t="s">
        <v>65</v>
      </c>
      <c r="M7347">
        <v>94784</v>
      </c>
      <c r="N7347">
        <v>0.25</v>
      </c>
      <c r="O7347" t="s">
        <v>45</v>
      </c>
      <c r="Q7347">
        <v>14</v>
      </c>
      <c r="R7347" t="s">
        <v>61</v>
      </c>
    </row>
    <row r="7348" spans="1:18" x14ac:dyDescent="0.3">
      <c r="A7348">
        <v>6588</v>
      </c>
      <c r="B7348" t="s">
        <v>948</v>
      </c>
      <c r="C7348" t="s">
        <v>19</v>
      </c>
      <c r="D7348">
        <v>59</v>
      </c>
      <c r="E7348" t="s">
        <v>28</v>
      </c>
      <c r="F7348" t="s">
        <v>929</v>
      </c>
      <c r="G7348" t="s">
        <v>29</v>
      </c>
      <c r="H7348" t="s">
        <v>962</v>
      </c>
      <c r="I7348" s="1">
        <v>43012</v>
      </c>
      <c r="K7348">
        <v>7.12</v>
      </c>
      <c r="L7348" t="s">
        <v>194</v>
      </c>
      <c r="M7348">
        <v>94790</v>
      </c>
      <c r="N7348">
        <v>0.15</v>
      </c>
      <c r="O7348" t="s">
        <v>36</v>
      </c>
      <c r="Q7348">
        <v>38</v>
      </c>
      <c r="R7348" t="s">
        <v>106</v>
      </c>
    </row>
    <row r="7349" spans="1:18" x14ac:dyDescent="0.3">
      <c r="A7349">
        <v>4895</v>
      </c>
      <c r="B7349" t="s">
        <v>224</v>
      </c>
      <c r="C7349" t="s">
        <v>39</v>
      </c>
      <c r="D7349">
        <v>40</v>
      </c>
      <c r="E7349" t="s">
        <v>34</v>
      </c>
      <c r="F7349" t="s">
        <v>1511</v>
      </c>
      <c r="G7349" t="s">
        <v>29</v>
      </c>
      <c r="H7349" t="s">
        <v>1522</v>
      </c>
      <c r="I7349" s="1">
        <v>43969</v>
      </c>
      <c r="K7349">
        <v>4.5</v>
      </c>
      <c r="L7349" t="s">
        <v>65</v>
      </c>
      <c r="M7349">
        <v>94796</v>
      </c>
      <c r="N7349">
        <v>0.2</v>
      </c>
      <c r="O7349" t="s">
        <v>36</v>
      </c>
      <c r="P7349">
        <v>4676</v>
      </c>
      <c r="Q7349">
        <v>90</v>
      </c>
      <c r="R7349" t="s">
        <v>52</v>
      </c>
    </row>
    <row r="7350" spans="1:18" x14ac:dyDescent="0.3">
      <c r="A7350">
        <v>9788</v>
      </c>
      <c r="B7350" t="s">
        <v>315</v>
      </c>
      <c r="C7350" t="s">
        <v>39</v>
      </c>
      <c r="D7350">
        <v>29</v>
      </c>
      <c r="E7350" t="s">
        <v>20</v>
      </c>
      <c r="F7350" t="s">
        <v>1560</v>
      </c>
      <c r="G7350" t="s">
        <v>29</v>
      </c>
      <c r="H7350" t="s">
        <v>1561</v>
      </c>
      <c r="I7350" s="1">
        <v>44343</v>
      </c>
      <c r="K7350">
        <v>3.47</v>
      </c>
      <c r="L7350" t="s">
        <v>65</v>
      </c>
      <c r="M7350">
        <v>94808</v>
      </c>
      <c r="N7350">
        <v>0.5</v>
      </c>
      <c r="O7350" t="s">
        <v>31</v>
      </c>
      <c r="P7350">
        <v>7678</v>
      </c>
      <c r="Q7350">
        <v>71</v>
      </c>
      <c r="R7350" t="s">
        <v>37</v>
      </c>
    </row>
    <row r="7351" spans="1:18" x14ac:dyDescent="0.3">
      <c r="A7351">
        <v>10964</v>
      </c>
      <c r="B7351" t="s">
        <v>513</v>
      </c>
      <c r="C7351" t="s">
        <v>19</v>
      </c>
      <c r="D7351">
        <v>50</v>
      </c>
      <c r="E7351" t="s">
        <v>28</v>
      </c>
      <c r="F7351" t="s">
        <v>1447</v>
      </c>
      <c r="G7351" t="s">
        <v>29</v>
      </c>
      <c r="H7351" t="s">
        <v>1448</v>
      </c>
      <c r="I7351" s="1">
        <v>44640</v>
      </c>
      <c r="K7351">
        <v>2.66</v>
      </c>
      <c r="L7351" t="s">
        <v>65</v>
      </c>
      <c r="M7351">
        <v>94820</v>
      </c>
      <c r="N7351">
        <v>0</v>
      </c>
      <c r="O7351" t="s">
        <v>36</v>
      </c>
      <c r="P7351">
        <v>5064</v>
      </c>
      <c r="Q7351">
        <v>46</v>
      </c>
      <c r="R7351" t="s">
        <v>37</v>
      </c>
    </row>
    <row r="7352" spans="1:18" x14ac:dyDescent="0.3">
      <c r="A7352">
        <v>7028</v>
      </c>
      <c r="B7352" t="s">
        <v>245</v>
      </c>
      <c r="C7352" t="s">
        <v>39</v>
      </c>
      <c r="D7352">
        <v>22</v>
      </c>
      <c r="E7352" t="s">
        <v>51</v>
      </c>
      <c r="F7352" t="s">
        <v>929</v>
      </c>
      <c r="G7352" t="s">
        <v>29</v>
      </c>
      <c r="H7352" t="s">
        <v>960</v>
      </c>
      <c r="I7352" s="1">
        <v>42455</v>
      </c>
      <c r="K7352">
        <v>8.64</v>
      </c>
      <c r="L7352" t="s">
        <v>194</v>
      </c>
      <c r="M7352">
        <v>94826</v>
      </c>
      <c r="N7352">
        <v>0.15</v>
      </c>
      <c r="O7352" t="s">
        <v>45</v>
      </c>
      <c r="P7352">
        <v>3113</v>
      </c>
      <c r="Q7352">
        <v>79</v>
      </c>
      <c r="R7352" t="s">
        <v>76</v>
      </c>
    </row>
    <row r="7353" spans="1:18" x14ac:dyDescent="0.3">
      <c r="A7353">
        <v>3832</v>
      </c>
      <c r="B7353" t="s">
        <v>573</v>
      </c>
      <c r="C7353" t="s">
        <v>39</v>
      </c>
      <c r="D7353">
        <v>39</v>
      </c>
      <c r="E7353" t="s">
        <v>20</v>
      </c>
      <c r="F7353" t="s">
        <v>1560</v>
      </c>
      <c r="G7353" t="s">
        <v>29</v>
      </c>
      <c r="H7353" t="s">
        <v>1574</v>
      </c>
      <c r="I7353" s="1">
        <v>45292</v>
      </c>
      <c r="K7353">
        <v>0.88</v>
      </c>
      <c r="L7353" t="s">
        <v>24</v>
      </c>
      <c r="M7353">
        <v>94829</v>
      </c>
      <c r="N7353">
        <v>0.15</v>
      </c>
      <c r="O7353" t="s">
        <v>45</v>
      </c>
      <c r="P7353">
        <v>1514</v>
      </c>
      <c r="Q7353">
        <v>10</v>
      </c>
      <c r="R7353" t="s">
        <v>37</v>
      </c>
    </row>
    <row r="7354" spans="1:18" x14ac:dyDescent="0.3">
      <c r="A7354">
        <v>1086</v>
      </c>
      <c r="B7354" t="s">
        <v>1495</v>
      </c>
      <c r="C7354" t="s">
        <v>19</v>
      </c>
      <c r="D7354">
        <v>42</v>
      </c>
      <c r="E7354" t="s">
        <v>34</v>
      </c>
      <c r="F7354" t="s">
        <v>1360</v>
      </c>
      <c r="G7354" t="s">
        <v>29</v>
      </c>
      <c r="H7354" t="s">
        <v>1375</v>
      </c>
      <c r="I7354" s="1">
        <v>43899</v>
      </c>
      <c r="K7354">
        <v>4.6900000000000004</v>
      </c>
      <c r="L7354" t="s">
        <v>65</v>
      </c>
      <c r="M7354">
        <v>94831</v>
      </c>
      <c r="N7354">
        <v>0.1</v>
      </c>
      <c r="O7354" t="s">
        <v>36</v>
      </c>
      <c r="Q7354">
        <v>6</v>
      </c>
      <c r="R7354" t="s">
        <v>106</v>
      </c>
    </row>
    <row r="7355" spans="1:18" x14ac:dyDescent="0.3">
      <c r="A7355">
        <v>9207</v>
      </c>
      <c r="B7355" t="s">
        <v>473</v>
      </c>
      <c r="C7355" t="s">
        <v>39</v>
      </c>
      <c r="D7355">
        <v>23</v>
      </c>
      <c r="E7355" t="s">
        <v>51</v>
      </c>
      <c r="F7355" t="s">
        <v>1447</v>
      </c>
      <c r="G7355" t="s">
        <v>29</v>
      </c>
      <c r="H7355" t="s">
        <v>1513</v>
      </c>
      <c r="I7355" s="1">
        <v>43689</v>
      </c>
      <c r="K7355">
        <v>5.26</v>
      </c>
      <c r="L7355" t="s">
        <v>194</v>
      </c>
      <c r="M7355">
        <v>94831</v>
      </c>
      <c r="N7355">
        <v>0.1</v>
      </c>
      <c r="O7355" t="s">
        <v>36</v>
      </c>
      <c r="P7355">
        <v>2009</v>
      </c>
      <c r="Q7355">
        <v>12</v>
      </c>
      <c r="R7355" t="s">
        <v>49</v>
      </c>
    </row>
    <row r="7356" spans="1:18" x14ac:dyDescent="0.3">
      <c r="A7356">
        <v>10330</v>
      </c>
      <c r="B7356" t="s">
        <v>819</v>
      </c>
      <c r="C7356" t="s">
        <v>19</v>
      </c>
      <c r="D7356">
        <v>22</v>
      </c>
      <c r="E7356" t="s">
        <v>51</v>
      </c>
      <c r="F7356" t="s">
        <v>1360</v>
      </c>
      <c r="G7356" t="s">
        <v>40</v>
      </c>
      <c r="H7356" t="s">
        <v>1361</v>
      </c>
      <c r="I7356" s="1">
        <v>42767</v>
      </c>
      <c r="K7356">
        <v>7.79</v>
      </c>
      <c r="L7356" t="s">
        <v>194</v>
      </c>
      <c r="M7356">
        <v>94842</v>
      </c>
      <c r="N7356">
        <v>0</v>
      </c>
      <c r="O7356" t="s">
        <v>36</v>
      </c>
      <c r="P7356">
        <v>7862</v>
      </c>
      <c r="Q7356">
        <v>62</v>
      </c>
      <c r="R7356" t="s">
        <v>67</v>
      </c>
    </row>
    <row r="7357" spans="1:18" x14ac:dyDescent="0.3">
      <c r="A7357">
        <v>2218</v>
      </c>
      <c r="B7357" t="s">
        <v>744</v>
      </c>
      <c r="C7357" t="s">
        <v>39</v>
      </c>
      <c r="D7357">
        <v>54</v>
      </c>
      <c r="E7357" t="s">
        <v>28</v>
      </c>
      <c r="F7357" t="s">
        <v>1447</v>
      </c>
      <c r="G7357" t="s">
        <v>29</v>
      </c>
      <c r="H7357" t="s">
        <v>1452</v>
      </c>
      <c r="I7357" s="1">
        <v>44847</v>
      </c>
      <c r="K7357">
        <v>2.09</v>
      </c>
      <c r="L7357" t="s">
        <v>65</v>
      </c>
      <c r="M7357">
        <v>94848</v>
      </c>
      <c r="N7357">
        <v>0.15</v>
      </c>
      <c r="O7357" t="s">
        <v>36</v>
      </c>
      <c r="Q7357">
        <v>10</v>
      </c>
      <c r="R7357" t="s">
        <v>56</v>
      </c>
    </row>
    <row r="7358" spans="1:18" x14ac:dyDescent="0.3">
      <c r="A7358">
        <v>3555</v>
      </c>
      <c r="B7358" t="s">
        <v>315</v>
      </c>
      <c r="C7358" t="s">
        <v>19</v>
      </c>
      <c r="D7358">
        <v>64</v>
      </c>
      <c r="E7358" t="s">
        <v>48</v>
      </c>
      <c r="F7358" t="s">
        <v>929</v>
      </c>
      <c r="G7358" t="s">
        <v>29</v>
      </c>
      <c r="H7358" t="s">
        <v>931</v>
      </c>
      <c r="I7358" s="1">
        <v>42262</v>
      </c>
      <c r="K7358">
        <v>9.17</v>
      </c>
      <c r="L7358" t="s">
        <v>194</v>
      </c>
      <c r="M7358">
        <v>94868</v>
      </c>
      <c r="N7358">
        <v>0.3</v>
      </c>
      <c r="O7358" t="s">
        <v>36</v>
      </c>
      <c r="P7358">
        <v>2611</v>
      </c>
      <c r="Q7358">
        <v>71</v>
      </c>
      <c r="R7358" t="s">
        <v>32</v>
      </c>
    </row>
    <row r="7359" spans="1:18" x14ac:dyDescent="0.3">
      <c r="A7359">
        <v>8166</v>
      </c>
      <c r="B7359" t="s">
        <v>556</v>
      </c>
      <c r="C7359" t="s">
        <v>19</v>
      </c>
      <c r="D7359">
        <v>60</v>
      </c>
      <c r="E7359" t="s">
        <v>48</v>
      </c>
      <c r="F7359" t="s">
        <v>1511</v>
      </c>
      <c r="G7359" t="s">
        <v>40</v>
      </c>
      <c r="H7359" t="s">
        <v>1536</v>
      </c>
      <c r="I7359" s="1">
        <v>43863</v>
      </c>
      <c r="K7359">
        <v>4.79</v>
      </c>
      <c r="L7359" t="s">
        <v>65</v>
      </c>
      <c r="M7359">
        <v>94868</v>
      </c>
      <c r="N7359">
        <v>0.2</v>
      </c>
      <c r="O7359" t="s">
        <v>36</v>
      </c>
      <c r="P7359">
        <v>3652</v>
      </c>
      <c r="Q7359">
        <v>79</v>
      </c>
      <c r="R7359" t="s">
        <v>61</v>
      </c>
    </row>
    <row r="7360" spans="1:18" x14ac:dyDescent="0.3">
      <c r="A7360">
        <v>5655</v>
      </c>
      <c r="B7360" t="s">
        <v>1484</v>
      </c>
      <c r="C7360" t="s">
        <v>39</v>
      </c>
      <c r="D7360">
        <v>27</v>
      </c>
      <c r="E7360" t="s">
        <v>20</v>
      </c>
      <c r="F7360" t="s">
        <v>929</v>
      </c>
      <c r="G7360" t="s">
        <v>40</v>
      </c>
      <c r="H7360" t="s">
        <v>930</v>
      </c>
      <c r="I7360" s="1">
        <v>42700</v>
      </c>
      <c r="K7360">
        <v>7.97</v>
      </c>
      <c r="L7360" t="s">
        <v>194</v>
      </c>
      <c r="M7360">
        <v>94880</v>
      </c>
      <c r="N7360">
        <v>0.25</v>
      </c>
      <c r="O7360" t="s">
        <v>31</v>
      </c>
      <c r="Q7360">
        <v>36</v>
      </c>
      <c r="R7360" t="s">
        <v>67</v>
      </c>
    </row>
    <row r="7361" spans="1:18" x14ac:dyDescent="0.3">
      <c r="A7361">
        <v>5610</v>
      </c>
      <c r="B7361" t="s">
        <v>744</v>
      </c>
      <c r="C7361" t="s">
        <v>19</v>
      </c>
      <c r="D7361">
        <v>51</v>
      </c>
      <c r="E7361" t="s">
        <v>28</v>
      </c>
      <c r="F7361" t="s">
        <v>1511</v>
      </c>
      <c r="G7361" t="s">
        <v>40</v>
      </c>
      <c r="H7361" t="s">
        <v>1516</v>
      </c>
      <c r="I7361" s="1">
        <v>44401</v>
      </c>
      <c r="K7361">
        <v>3.32</v>
      </c>
      <c r="L7361" t="s">
        <v>65</v>
      </c>
      <c r="M7361">
        <v>94886</v>
      </c>
      <c r="N7361">
        <v>0.1</v>
      </c>
      <c r="O7361" t="s">
        <v>36</v>
      </c>
      <c r="P7361">
        <v>3660</v>
      </c>
      <c r="Q7361">
        <v>70</v>
      </c>
      <c r="R7361" t="s">
        <v>67</v>
      </c>
    </row>
    <row r="7362" spans="1:18" x14ac:dyDescent="0.3">
      <c r="A7362">
        <v>9986</v>
      </c>
      <c r="B7362" t="s">
        <v>632</v>
      </c>
      <c r="C7362" t="s">
        <v>19</v>
      </c>
      <c r="D7362">
        <v>35</v>
      </c>
      <c r="E7362" t="s">
        <v>20</v>
      </c>
      <c r="F7362" t="s">
        <v>929</v>
      </c>
      <c r="G7362" t="s">
        <v>22</v>
      </c>
      <c r="H7362" t="s">
        <v>931</v>
      </c>
      <c r="I7362" s="1">
        <v>42774</v>
      </c>
      <c r="K7362">
        <v>7.77</v>
      </c>
      <c r="L7362" t="s">
        <v>194</v>
      </c>
      <c r="M7362">
        <v>94891</v>
      </c>
      <c r="N7362">
        <v>0.5</v>
      </c>
      <c r="O7362" t="s">
        <v>36</v>
      </c>
      <c r="P7362">
        <v>1224</v>
      </c>
      <c r="Q7362">
        <v>15</v>
      </c>
      <c r="R7362" t="s">
        <v>56</v>
      </c>
    </row>
    <row r="7363" spans="1:18" x14ac:dyDescent="0.3">
      <c r="A7363">
        <v>5376</v>
      </c>
      <c r="B7363" t="s">
        <v>1535</v>
      </c>
      <c r="C7363" t="s">
        <v>19</v>
      </c>
      <c r="D7363">
        <v>43</v>
      </c>
      <c r="E7363" t="s">
        <v>34</v>
      </c>
      <c r="F7363" t="s">
        <v>929</v>
      </c>
      <c r="G7363" t="s">
        <v>29</v>
      </c>
      <c r="H7363" t="s">
        <v>962</v>
      </c>
      <c r="I7363" s="1">
        <v>42998</v>
      </c>
      <c r="K7363">
        <v>7.16</v>
      </c>
      <c r="L7363" t="s">
        <v>194</v>
      </c>
      <c r="M7363">
        <v>94921</v>
      </c>
      <c r="N7363">
        <v>0.15</v>
      </c>
      <c r="O7363" t="s">
        <v>45</v>
      </c>
      <c r="Q7363">
        <v>0</v>
      </c>
      <c r="R7363" t="s">
        <v>26</v>
      </c>
    </row>
    <row r="7364" spans="1:18" x14ac:dyDescent="0.3">
      <c r="A7364">
        <v>10157</v>
      </c>
      <c r="B7364" t="s">
        <v>678</v>
      </c>
      <c r="C7364" t="s">
        <v>39</v>
      </c>
      <c r="D7364">
        <v>37</v>
      </c>
      <c r="E7364" t="s">
        <v>20</v>
      </c>
      <c r="F7364" t="s">
        <v>488</v>
      </c>
      <c r="G7364" t="s">
        <v>29</v>
      </c>
      <c r="H7364" t="s">
        <v>560</v>
      </c>
      <c r="I7364" s="1">
        <v>42246</v>
      </c>
      <c r="K7364">
        <v>9.2200000000000006</v>
      </c>
      <c r="L7364" t="s">
        <v>194</v>
      </c>
      <c r="M7364">
        <v>94923</v>
      </c>
      <c r="N7364">
        <v>0.25</v>
      </c>
      <c r="O7364" t="s">
        <v>36</v>
      </c>
      <c r="P7364">
        <v>4185</v>
      </c>
      <c r="Q7364">
        <v>96</v>
      </c>
      <c r="R7364" t="s">
        <v>67</v>
      </c>
    </row>
    <row r="7365" spans="1:18" x14ac:dyDescent="0.3">
      <c r="A7365">
        <v>8400</v>
      </c>
      <c r="B7365" t="s">
        <v>576</v>
      </c>
      <c r="C7365" t="s">
        <v>19</v>
      </c>
      <c r="D7365">
        <v>23</v>
      </c>
      <c r="E7365" t="s">
        <v>51</v>
      </c>
      <c r="F7365" t="s">
        <v>1511</v>
      </c>
      <c r="G7365" t="s">
        <v>22</v>
      </c>
      <c r="H7365" t="s">
        <v>1522</v>
      </c>
      <c r="I7365" s="1">
        <v>44787</v>
      </c>
      <c r="K7365">
        <v>2.2599999999999998</v>
      </c>
      <c r="L7365" t="s">
        <v>65</v>
      </c>
      <c r="M7365">
        <v>94923</v>
      </c>
      <c r="N7365">
        <v>0.1</v>
      </c>
      <c r="O7365" t="s">
        <v>31</v>
      </c>
      <c r="P7365">
        <v>3506</v>
      </c>
      <c r="Q7365">
        <v>26</v>
      </c>
      <c r="R7365" t="s">
        <v>123</v>
      </c>
    </row>
    <row r="7366" spans="1:18" x14ac:dyDescent="0.3">
      <c r="A7366">
        <v>4554</v>
      </c>
      <c r="B7366" t="s">
        <v>140</v>
      </c>
      <c r="C7366" t="s">
        <v>39</v>
      </c>
      <c r="D7366">
        <v>41</v>
      </c>
      <c r="E7366" t="s">
        <v>34</v>
      </c>
      <c r="F7366" t="s">
        <v>929</v>
      </c>
      <c r="G7366" t="s">
        <v>29</v>
      </c>
      <c r="H7366" t="s">
        <v>930</v>
      </c>
      <c r="I7366" s="1">
        <v>42979</v>
      </c>
      <c r="K7366">
        <v>7.21</v>
      </c>
      <c r="L7366" t="s">
        <v>194</v>
      </c>
      <c r="M7366">
        <v>94927</v>
      </c>
      <c r="N7366">
        <v>0.25</v>
      </c>
      <c r="O7366" t="s">
        <v>36</v>
      </c>
      <c r="P7366">
        <v>1138</v>
      </c>
      <c r="Q7366">
        <v>86</v>
      </c>
      <c r="R7366" t="s">
        <v>59</v>
      </c>
    </row>
    <row r="7367" spans="1:18" x14ac:dyDescent="0.3">
      <c r="A7367">
        <v>7707</v>
      </c>
      <c r="B7367" t="s">
        <v>843</v>
      </c>
      <c r="C7367" t="s">
        <v>39</v>
      </c>
      <c r="D7367">
        <v>36</v>
      </c>
      <c r="E7367" t="s">
        <v>20</v>
      </c>
      <c r="F7367" t="s">
        <v>1560</v>
      </c>
      <c r="G7367" t="s">
        <v>29</v>
      </c>
      <c r="H7367" t="s">
        <v>1578</v>
      </c>
      <c r="I7367" s="1">
        <v>44383</v>
      </c>
      <c r="K7367">
        <v>3.36</v>
      </c>
      <c r="L7367" t="s">
        <v>65</v>
      </c>
      <c r="M7367">
        <v>94930</v>
      </c>
      <c r="N7367">
        <v>0.2</v>
      </c>
      <c r="O7367" t="s">
        <v>36</v>
      </c>
      <c r="P7367">
        <v>1327</v>
      </c>
      <c r="Q7367">
        <v>4</v>
      </c>
      <c r="R7367" t="s">
        <v>37</v>
      </c>
    </row>
    <row r="7368" spans="1:18" x14ac:dyDescent="0.3">
      <c r="A7368">
        <v>4620</v>
      </c>
      <c r="B7368" t="s">
        <v>60</v>
      </c>
      <c r="C7368" t="s">
        <v>19</v>
      </c>
      <c r="D7368">
        <v>29</v>
      </c>
      <c r="E7368" t="s">
        <v>20</v>
      </c>
      <c r="F7368" t="s">
        <v>1511</v>
      </c>
      <c r="G7368" t="s">
        <v>29</v>
      </c>
      <c r="H7368" t="s">
        <v>1512</v>
      </c>
      <c r="I7368" s="1">
        <v>44898</v>
      </c>
      <c r="K7368">
        <v>1.95</v>
      </c>
      <c r="L7368" t="s">
        <v>24</v>
      </c>
      <c r="M7368">
        <v>94945</v>
      </c>
      <c r="N7368">
        <v>0.15</v>
      </c>
      <c r="O7368" t="s">
        <v>45</v>
      </c>
      <c r="Q7368">
        <v>35</v>
      </c>
      <c r="R7368" t="s">
        <v>37</v>
      </c>
    </row>
    <row r="7369" spans="1:18" x14ac:dyDescent="0.3">
      <c r="A7369">
        <v>8686</v>
      </c>
      <c r="B7369" t="s">
        <v>951</v>
      </c>
      <c r="C7369" t="s">
        <v>39</v>
      </c>
      <c r="D7369">
        <v>49</v>
      </c>
      <c r="E7369" t="s">
        <v>34</v>
      </c>
      <c r="F7369" t="s">
        <v>1360</v>
      </c>
      <c r="G7369" t="s">
        <v>22</v>
      </c>
      <c r="H7369" t="s">
        <v>1361</v>
      </c>
      <c r="I7369" s="1">
        <v>42806</v>
      </c>
      <c r="K7369">
        <v>7.68</v>
      </c>
      <c r="L7369" t="s">
        <v>194</v>
      </c>
      <c r="M7369">
        <v>94949</v>
      </c>
      <c r="N7369">
        <v>0.2</v>
      </c>
      <c r="O7369" t="s">
        <v>36</v>
      </c>
      <c r="Q7369">
        <v>19</v>
      </c>
      <c r="R7369" t="s">
        <v>80</v>
      </c>
    </row>
    <row r="7370" spans="1:18" x14ac:dyDescent="0.3">
      <c r="A7370">
        <v>5005</v>
      </c>
      <c r="B7370" t="s">
        <v>969</v>
      </c>
      <c r="C7370" t="s">
        <v>39</v>
      </c>
      <c r="D7370">
        <v>29</v>
      </c>
      <c r="E7370" t="s">
        <v>20</v>
      </c>
      <c r="F7370" t="s">
        <v>929</v>
      </c>
      <c r="G7370" t="s">
        <v>29</v>
      </c>
      <c r="H7370" t="s">
        <v>962</v>
      </c>
      <c r="I7370" s="1">
        <v>43128</v>
      </c>
      <c r="K7370">
        <v>6.8</v>
      </c>
      <c r="L7370" t="s">
        <v>194</v>
      </c>
      <c r="M7370">
        <v>94954</v>
      </c>
      <c r="N7370">
        <v>0.1</v>
      </c>
      <c r="O7370" t="s">
        <v>36</v>
      </c>
      <c r="P7370">
        <v>3583</v>
      </c>
      <c r="Q7370">
        <v>40</v>
      </c>
      <c r="R7370" t="s">
        <v>61</v>
      </c>
    </row>
    <row r="7371" spans="1:18" x14ac:dyDescent="0.3">
      <c r="A7371">
        <v>7943</v>
      </c>
      <c r="B7371" t="s">
        <v>406</v>
      </c>
      <c r="C7371" t="s">
        <v>39</v>
      </c>
      <c r="D7371">
        <v>47</v>
      </c>
      <c r="E7371" t="s">
        <v>34</v>
      </c>
      <c r="F7371" t="s">
        <v>1447</v>
      </c>
      <c r="G7371" t="s">
        <v>29</v>
      </c>
      <c r="H7371" t="s">
        <v>1452</v>
      </c>
      <c r="I7371" s="1">
        <v>43762</v>
      </c>
      <c r="K7371">
        <v>5.07</v>
      </c>
      <c r="L7371" t="s">
        <v>194</v>
      </c>
      <c r="M7371">
        <v>94966</v>
      </c>
      <c r="N7371">
        <v>0.1</v>
      </c>
      <c r="O7371" t="s">
        <v>36</v>
      </c>
      <c r="P7371">
        <v>3960</v>
      </c>
      <c r="Q7371">
        <v>95</v>
      </c>
      <c r="R7371" t="s">
        <v>88</v>
      </c>
    </row>
    <row r="7372" spans="1:18" x14ac:dyDescent="0.3">
      <c r="A7372">
        <v>4062</v>
      </c>
      <c r="B7372" t="s">
        <v>68</v>
      </c>
      <c r="C7372" t="s">
        <v>39</v>
      </c>
      <c r="D7372">
        <v>23</v>
      </c>
      <c r="E7372" t="s">
        <v>51</v>
      </c>
      <c r="F7372" t="s">
        <v>1511</v>
      </c>
      <c r="G7372" t="s">
        <v>29</v>
      </c>
      <c r="H7372" t="s">
        <v>1516</v>
      </c>
      <c r="I7372" s="1">
        <v>44360</v>
      </c>
      <c r="K7372">
        <v>3.43</v>
      </c>
      <c r="L7372" t="s">
        <v>65</v>
      </c>
      <c r="M7372">
        <v>94972</v>
      </c>
      <c r="N7372">
        <v>0.15</v>
      </c>
      <c r="O7372" t="s">
        <v>45</v>
      </c>
      <c r="P7372">
        <v>2427</v>
      </c>
      <c r="Q7372">
        <v>31</v>
      </c>
      <c r="R7372" t="s">
        <v>106</v>
      </c>
    </row>
    <row r="7373" spans="1:18" x14ac:dyDescent="0.3">
      <c r="A7373">
        <v>1585</v>
      </c>
      <c r="B7373" t="s">
        <v>1301</v>
      </c>
      <c r="C7373" t="s">
        <v>39</v>
      </c>
      <c r="D7373">
        <v>65</v>
      </c>
      <c r="E7373" t="s">
        <v>48</v>
      </c>
      <c r="F7373" t="s">
        <v>929</v>
      </c>
      <c r="G7373" t="s">
        <v>22</v>
      </c>
      <c r="H7373" t="s">
        <v>962</v>
      </c>
      <c r="I7373" s="1">
        <v>42546</v>
      </c>
      <c r="K7373">
        <v>8.39</v>
      </c>
      <c r="L7373" t="s">
        <v>194</v>
      </c>
      <c r="M7373">
        <v>94979</v>
      </c>
      <c r="N7373">
        <v>0.15</v>
      </c>
      <c r="O7373" t="s">
        <v>31</v>
      </c>
      <c r="Q7373">
        <v>63</v>
      </c>
      <c r="R7373" t="s">
        <v>76</v>
      </c>
    </row>
    <row r="7374" spans="1:18" x14ac:dyDescent="0.3">
      <c r="A7374">
        <v>10416</v>
      </c>
      <c r="B7374" t="s">
        <v>519</v>
      </c>
      <c r="C7374" t="s">
        <v>19</v>
      </c>
      <c r="D7374">
        <v>23</v>
      </c>
      <c r="E7374" t="s">
        <v>51</v>
      </c>
      <c r="F7374" t="s">
        <v>1447</v>
      </c>
      <c r="G7374" t="s">
        <v>22</v>
      </c>
      <c r="H7374" t="s">
        <v>1448</v>
      </c>
      <c r="I7374" s="1">
        <v>43599</v>
      </c>
      <c r="K7374">
        <v>5.51</v>
      </c>
      <c r="L7374" t="s">
        <v>194</v>
      </c>
      <c r="M7374">
        <v>94996</v>
      </c>
      <c r="N7374">
        <v>0.2</v>
      </c>
      <c r="O7374" t="s">
        <v>36</v>
      </c>
      <c r="P7374">
        <v>3512</v>
      </c>
      <c r="Q7374">
        <v>48</v>
      </c>
      <c r="R7374" t="s">
        <v>42</v>
      </c>
    </row>
    <row r="7375" spans="1:18" x14ac:dyDescent="0.3">
      <c r="A7375">
        <v>7868</v>
      </c>
      <c r="B7375" t="s">
        <v>462</v>
      </c>
      <c r="C7375" t="s">
        <v>39</v>
      </c>
      <c r="D7375">
        <v>23</v>
      </c>
      <c r="E7375" t="s">
        <v>51</v>
      </c>
      <c r="F7375" t="s">
        <v>1511</v>
      </c>
      <c r="G7375" t="s">
        <v>22</v>
      </c>
      <c r="H7375" t="s">
        <v>1534</v>
      </c>
      <c r="I7375" s="1">
        <v>45301</v>
      </c>
      <c r="K7375">
        <v>0.85</v>
      </c>
      <c r="L7375" t="s">
        <v>24</v>
      </c>
      <c r="M7375">
        <v>94999</v>
      </c>
      <c r="N7375">
        <v>0.2</v>
      </c>
      <c r="O7375" t="s">
        <v>36</v>
      </c>
      <c r="P7375">
        <v>5148</v>
      </c>
      <c r="Q7375">
        <v>45</v>
      </c>
      <c r="R7375" t="s">
        <v>80</v>
      </c>
    </row>
    <row r="7376" spans="1:18" x14ac:dyDescent="0.3">
      <c r="A7376">
        <v>1986</v>
      </c>
      <c r="B7376" t="s">
        <v>1533</v>
      </c>
      <c r="C7376" t="s">
        <v>39</v>
      </c>
      <c r="D7376">
        <v>28</v>
      </c>
      <c r="E7376" t="s">
        <v>20</v>
      </c>
      <c r="F7376" t="s">
        <v>483</v>
      </c>
      <c r="G7376" t="s">
        <v>29</v>
      </c>
      <c r="H7376" t="s">
        <v>639</v>
      </c>
      <c r="I7376" s="1">
        <v>42065</v>
      </c>
      <c r="K7376">
        <v>9.7100000000000009</v>
      </c>
      <c r="L7376" t="s">
        <v>194</v>
      </c>
      <c r="M7376">
        <v>95022</v>
      </c>
      <c r="N7376">
        <v>0.15</v>
      </c>
      <c r="O7376" t="s">
        <v>36</v>
      </c>
      <c r="P7376">
        <v>1537</v>
      </c>
      <c r="Q7376">
        <v>57</v>
      </c>
      <c r="R7376" t="s">
        <v>46</v>
      </c>
    </row>
    <row r="7377" spans="1:18" x14ac:dyDescent="0.3">
      <c r="A7377">
        <v>1794</v>
      </c>
      <c r="B7377" t="s">
        <v>1284</v>
      </c>
      <c r="C7377" t="s">
        <v>39</v>
      </c>
      <c r="D7377">
        <v>57</v>
      </c>
      <c r="E7377" t="s">
        <v>28</v>
      </c>
      <c r="F7377" t="s">
        <v>1447</v>
      </c>
      <c r="G7377" t="s">
        <v>29</v>
      </c>
      <c r="H7377" t="s">
        <v>1455</v>
      </c>
      <c r="I7377" s="1">
        <v>44730</v>
      </c>
      <c r="K7377">
        <v>2.41</v>
      </c>
      <c r="L7377" t="s">
        <v>65</v>
      </c>
      <c r="M7377">
        <v>95026</v>
      </c>
      <c r="N7377">
        <v>0.25</v>
      </c>
      <c r="O7377" t="s">
        <v>45</v>
      </c>
      <c r="P7377">
        <v>1057</v>
      </c>
      <c r="Q7377">
        <v>72</v>
      </c>
      <c r="R7377" t="s">
        <v>56</v>
      </c>
    </row>
    <row r="7378" spans="1:18" x14ac:dyDescent="0.3">
      <c r="A7378">
        <v>7198</v>
      </c>
      <c r="B7378" t="s">
        <v>1440</v>
      </c>
      <c r="C7378" t="s">
        <v>19</v>
      </c>
      <c r="D7378">
        <v>39</v>
      </c>
      <c r="E7378" t="s">
        <v>20</v>
      </c>
      <c r="F7378" t="s">
        <v>1447</v>
      </c>
      <c r="G7378" t="s">
        <v>29</v>
      </c>
      <c r="H7378" t="s">
        <v>1452</v>
      </c>
      <c r="I7378" s="1">
        <v>44962</v>
      </c>
      <c r="K7378">
        <v>1.78</v>
      </c>
      <c r="L7378" t="s">
        <v>24</v>
      </c>
      <c r="M7378">
        <v>95026</v>
      </c>
      <c r="N7378">
        <v>0.1</v>
      </c>
      <c r="O7378" t="s">
        <v>36</v>
      </c>
      <c r="P7378">
        <v>2741</v>
      </c>
      <c r="Q7378">
        <v>80</v>
      </c>
      <c r="R7378" t="s">
        <v>37</v>
      </c>
    </row>
    <row r="7379" spans="1:18" x14ac:dyDescent="0.3">
      <c r="A7379">
        <v>7182</v>
      </c>
      <c r="B7379" t="s">
        <v>1239</v>
      </c>
      <c r="C7379" t="s">
        <v>19</v>
      </c>
      <c r="D7379">
        <v>25</v>
      </c>
      <c r="E7379" t="s">
        <v>20</v>
      </c>
      <c r="F7379" t="s">
        <v>1447</v>
      </c>
      <c r="G7379" t="s">
        <v>29</v>
      </c>
      <c r="H7379" t="s">
        <v>1448</v>
      </c>
      <c r="I7379" s="1">
        <v>43523</v>
      </c>
      <c r="K7379">
        <v>5.72</v>
      </c>
      <c r="L7379" t="s">
        <v>194</v>
      </c>
      <c r="M7379">
        <v>95028</v>
      </c>
      <c r="N7379">
        <v>0</v>
      </c>
      <c r="O7379" t="s">
        <v>36</v>
      </c>
      <c r="Q7379">
        <v>40</v>
      </c>
      <c r="R7379" t="s">
        <v>32</v>
      </c>
    </row>
    <row r="7380" spans="1:18" x14ac:dyDescent="0.3">
      <c r="A7380">
        <v>5466</v>
      </c>
      <c r="B7380" t="s">
        <v>361</v>
      </c>
      <c r="C7380" t="s">
        <v>39</v>
      </c>
      <c r="D7380">
        <v>37</v>
      </c>
      <c r="E7380" t="s">
        <v>20</v>
      </c>
      <c r="F7380" t="s">
        <v>1560</v>
      </c>
      <c r="G7380" t="s">
        <v>29</v>
      </c>
      <c r="H7380" t="s">
        <v>1561</v>
      </c>
      <c r="I7380" s="1">
        <v>44431</v>
      </c>
      <c r="K7380">
        <v>3.23</v>
      </c>
      <c r="L7380" t="s">
        <v>65</v>
      </c>
      <c r="M7380">
        <v>95048</v>
      </c>
      <c r="N7380">
        <v>0.15</v>
      </c>
      <c r="O7380" t="s">
        <v>31</v>
      </c>
      <c r="P7380">
        <v>1989</v>
      </c>
      <c r="Q7380">
        <v>73</v>
      </c>
      <c r="R7380" t="s">
        <v>52</v>
      </c>
    </row>
    <row r="7381" spans="1:18" x14ac:dyDescent="0.3">
      <c r="A7381">
        <v>4559</v>
      </c>
      <c r="B7381" t="s">
        <v>1457</v>
      </c>
      <c r="C7381" t="s">
        <v>39</v>
      </c>
      <c r="D7381">
        <v>57</v>
      </c>
      <c r="E7381" t="s">
        <v>28</v>
      </c>
      <c r="F7381" t="s">
        <v>1447</v>
      </c>
      <c r="G7381" t="s">
        <v>29</v>
      </c>
      <c r="H7381" t="s">
        <v>1485</v>
      </c>
      <c r="I7381" s="1">
        <v>42743</v>
      </c>
      <c r="J7381" s="1">
        <v>44194</v>
      </c>
      <c r="K7381">
        <v>3.97</v>
      </c>
      <c r="L7381" t="s">
        <v>65</v>
      </c>
      <c r="M7381">
        <v>95048</v>
      </c>
      <c r="N7381">
        <v>0.2</v>
      </c>
      <c r="O7381" t="s">
        <v>36</v>
      </c>
      <c r="P7381">
        <v>4424</v>
      </c>
      <c r="Q7381">
        <v>60</v>
      </c>
      <c r="R7381" t="s">
        <v>80</v>
      </c>
    </row>
    <row r="7382" spans="1:18" x14ac:dyDescent="0.3">
      <c r="A7382">
        <v>2031</v>
      </c>
      <c r="B7382" t="s">
        <v>708</v>
      </c>
      <c r="C7382" t="s">
        <v>19</v>
      </c>
      <c r="D7382">
        <v>58</v>
      </c>
      <c r="E7382" t="s">
        <v>28</v>
      </c>
      <c r="F7382" t="s">
        <v>1560</v>
      </c>
      <c r="G7382" t="s">
        <v>22</v>
      </c>
      <c r="H7382" t="s">
        <v>1578</v>
      </c>
      <c r="I7382" s="1">
        <v>43888</v>
      </c>
      <c r="J7382" s="1">
        <v>44676</v>
      </c>
      <c r="K7382">
        <v>2.16</v>
      </c>
      <c r="L7382" t="s">
        <v>65</v>
      </c>
      <c r="M7382">
        <v>95051</v>
      </c>
      <c r="N7382">
        <v>0.15</v>
      </c>
      <c r="O7382" t="s">
        <v>36</v>
      </c>
      <c r="P7382">
        <v>1593</v>
      </c>
      <c r="Q7382">
        <v>80</v>
      </c>
      <c r="R7382" t="s">
        <v>54</v>
      </c>
    </row>
    <row r="7383" spans="1:18" x14ac:dyDescent="0.3">
      <c r="A7383">
        <v>9740</v>
      </c>
      <c r="B7383" t="s">
        <v>1126</v>
      </c>
      <c r="C7383" t="s">
        <v>39</v>
      </c>
      <c r="D7383">
        <v>62</v>
      </c>
      <c r="E7383" t="s">
        <v>48</v>
      </c>
      <c r="F7383" t="s">
        <v>1560</v>
      </c>
      <c r="G7383" t="s">
        <v>29</v>
      </c>
      <c r="H7383" t="s">
        <v>1574</v>
      </c>
      <c r="I7383" s="1">
        <v>45229</v>
      </c>
      <c r="K7383">
        <v>1.05</v>
      </c>
      <c r="L7383" t="s">
        <v>24</v>
      </c>
      <c r="M7383">
        <v>95052</v>
      </c>
      <c r="N7383">
        <v>0.1</v>
      </c>
      <c r="O7383" t="s">
        <v>36</v>
      </c>
      <c r="P7383">
        <v>3091</v>
      </c>
      <c r="Q7383">
        <v>33</v>
      </c>
      <c r="R7383" t="s">
        <v>37</v>
      </c>
    </row>
    <row r="7384" spans="1:18" x14ac:dyDescent="0.3">
      <c r="A7384">
        <v>4873</v>
      </c>
      <c r="B7384" t="s">
        <v>1315</v>
      </c>
      <c r="C7384" t="s">
        <v>19</v>
      </c>
      <c r="D7384">
        <v>56</v>
      </c>
      <c r="E7384" t="s">
        <v>28</v>
      </c>
      <c r="F7384" t="s">
        <v>488</v>
      </c>
      <c r="G7384" t="s">
        <v>29</v>
      </c>
      <c r="H7384" t="s">
        <v>597</v>
      </c>
      <c r="I7384" s="1">
        <v>42058</v>
      </c>
      <c r="K7384">
        <v>9.73</v>
      </c>
      <c r="L7384" t="s">
        <v>194</v>
      </c>
      <c r="M7384">
        <v>95054</v>
      </c>
      <c r="N7384">
        <v>0</v>
      </c>
      <c r="O7384" t="s">
        <v>45</v>
      </c>
      <c r="P7384">
        <v>3284</v>
      </c>
      <c r="Q7384">
        <v>97</v>
      </c>
      <c r="R7384" t="s">
        <v>26</v>
      </c>
    </row>
    <row r="7385" spans="1:18" x14ac:dyDescent="0.3">
      <c r="A7385">
        <v>8724</v>
      </c>
      <c r="B7385" t="s">
        <v>1129</v>
      </c>
      <c r="C7385" t="s">
        <v>19</v>
      </c>
      <c r="D7385">
        <v>38</v>
      </c>
      <c r="E7385" t="s">
        <v>20</v>
      </c>
      <c r="F7385" t="s">
        <v>1511</v>
      </c>
      <c r="G7385" t="s">
        <v>29</v>
      </c>
      <c r="H7385" t="s">
        <v>1536</v>
      </c>
      <c r="I7385" s="1">
        <v>43877</v>
      </c>
      <c r="J7385" s="1">
        <v>44837</v>
      </c>
      <c r="K7385">
        <v>2.63</v>
      </c>
      <c r="L7385" t="s">
        <v>65</v>
      </c>
      <c r="M7385">
        <v>95059</v>
      </c>
      <c r="N7385">
        <v>0.1</v>
      </c>
      <c r="O7385" t="s">
        <v>36</v>
      </c>
      <c r="P7385">
        <v>1560</v>
      </c>
      <c r="Q7385">
        <v>49</v>
      </c>
      <c r="R7385" t="s">
        <v>26</v>
      </c>
    </row>
    <row r="7386" spans="1:18" x14ac:dyDescent="0.3">
      <c r="A7386">
        <v>8624</v>
      </c>
      <c r="B7386" t="s">
        <v>981</v>
      </c>
      <c r="C7386" t="s">
        <v>39</v>
      </c>
      <c r="D7386">
        <v>30</v>
      </c>
      <c r="E7386" t="s">
        <v>20</v>
      </c>
      <c r="F7386" t="s">
        <v>1560</v>
      </c>
      <c r="G7386" t="s">
        <v>29</v>
      </c>
      <c r="H7386" t="s">
        <v>1565</v>
      </c>
      <c r="I7386" s="1">
        <v>45275</v>
      </c>
      <c r="K7386">
        <v>0.92</v>
      </c>
      <c r="L7386" t="s">
        <v>24</v>
      </c>
      <c r="M7386">
        <v>95063</v>
      </c>
      <c r="N7386">
        <v>0</v>
      </c>
      <c r="O7386" t="s">
        <v>31</v>
      </c>
      <c r="P7386">
        <v>1023</v>
      </c>
      <c r="Q7386">
        <v>35</v>
      </c>
      <c r="R7386" t="s">
        <v>106</v>
      </c>
    </row>
    <row r="7387" spans="1:18" x14ac:dyDescent="0.3">
      <c r="A7387">
        <v>2119</v>
      </c>
      <c r="B7387" t="s">
        <v>575</v>
      </c>
      <c r="C7387" t="s">
        <v>19</v>
      </c>
      <c r="D7387">
        <v>46</v>
      </c>
      <c r="E7387" t="s">
        <v>34</v>
      </c>
      <c r="F7387" t="s">
        <v>1511</v>
      </c>
      <c r="G7387" t="s">
        <v>40</v>
      </c>
      <c r="H7387" t="s">
        <v>1534</v>
      </c>
      <c r="I7387" s="1">
        <v>45122</v>
      </c>
      <c r="K7387">
        <v>1.34</v>
      </c>
      <c r="L7387" t="s">
        <v>24</v>
      </c>
      <c r="M7387">
        <v>95065</v>
      </c>
      <c r="N7387">
        <v>0.2</v>
      </c>
      <c r="O7387" t="s">
        <v>45</v>
      </c>
      <c r="P7387">
        <v>2052</v>
      </c>
      <c r="Q7387">
        <v>12</v>
      </c>
      <c r="R7387" t="s">
        <v>106</v>
      </c>
    </row>
    <row r="7388" spans="1:18" x14ac:dyDescent="0.3">
      <c r="A7388">
        <v>10006</v>
      </c>
      <c r="B7388" t="s">
        <v>323</v>
      </c>
      <c r="C7388" t="s">
        <v>39</v>
      </c>
      <c r="D7388">
        <v>28</v>
      </c>
      <c r="E7388" t="s">
        <v>20</v>
      </c>
      <c r="F7388" t="s">
        <v>1511</v>
      </c>
      <c r="G7388" t="s">
        <v>22</v>
      </c>
      <c r="H7388" t="s">
        <v>1516</v>
      </c>
      <c r="I7388" s="1">
        <v>44205</v>
      </c>
      <c r="K7388">
        <v>3.85</v>
      </c>
      <c r="L7388" t="s">
        <v>65</v>
      </c>
      <c r="M7388">
        <v>95065</v>
      </c>
      <c r="N7388">
        <v>0.25</v>
      </c>
      <c r="O7388" t="s">
        <v>36</v>
      </c>
      <c r="P7388">
        <v>1915</v>
      </c>
      <c r="Q7388">
        <v>68</v>
      </c>
      <c r="R7388" t="s">
        <v>49</v>
      </c>
    </row>
    <row r="7389" spans="1:18" x14ac:dyDescent="0.3">
      <c r="A7389">
        <v>3059</v>
      </c>
      <c r="B7389" t="s">
        <v>1295</v>
      </c>
      <c r="C7389" t="s">
        <v>39</v>
      </c>
      <c r="D7389">
        <v>29</v>
      </c>
      <c r="E7389" t="s">
        <v>20</v>
      </c>
      <c r="F7389" t="s">
        <v>1360</v>
      </c>
      <c r="G7389" t="s">
        <v>40</v>
      </c>
      <c r="H7389" t="s">
        <v>1385</v>
      </c>
      <c r="I7389" s="1">
        <v>44499</v>
      </c>
      <c r="K7389">
        <v>3.05</v>
      </c>
      <c r="L7389" t="s">
        <v>65</v>
      </c>
      <c r="M7389">
        <v>95069</v>
      </c>
      <c r="N7389">
        <v>0.1</v>
      </c>
      <c r="O7389" t="s">
        <v>36</v>
      </c>
      <c r="P7389">
        <v>2110</v>
      </c>
      <c r="Q7389">
        <v>94</v>
      </c>
      <c r="R7389" t="s">
        <v>46</v>
      </c>
    </row>
    <row r="7390" spans="1:18" x14ac:dyDescent="0.3">
      <c r="A7390">
        <v>9497</v>
      </c>
      <c r="B7390" t="s">
        <v>658</v>
      </c>
      <c r="C7390" t="s">
        <v>39</v>
      </c>
      <c r="D7390">
        <v>47</v>
      </c>
      <c r="E7390" t="s">
        <v>34</v>
      </c>
      <c r="F7390" t="s">
        <v>1360</v>
      </c>
      <c r="G7390" t="s">
        <v>40</v>
      </c>
      <c r="H7390" t="s">
        <v>1375</v>
      </c>
      <c r="I7390" s="1">
        <v>44228</v>
      </c>
      <c r="K7390">
        <v>3.79</v>
      </c>
      <c r="L7390" t="s">
        <v>65</v>
      </c>
      <c r="M7390">
        <v>95070</v>
      </c>
      <c r="N7390">
        <v>0.2</v>
      </c>
      <c r="O7390" t="s">
        <v>36</v>
      </c>
      <c r="P7390">
        <v>2165</v>
      </c>
      <c r="Q7390">
        <v>18</v>
      </c>
      <c r="R7390" t="s">
        <v>80</v>
      </c>
    </row>
    <row r="7391" spans="1:18" x14ac:dyDescent="0.3">
      <c r="A7391">
        <v>9036</v>
      </c>
      <c r="B7391" t="s">
        <v>336</v>
      </c>
      <c r="C7391" t="s">
        <v>19</v>
      </c>
      <c r="D7391">
        <v>43</v>
      </c>
      <c r="E7391" t="s">
        <v>34</v>
      </c>
      <c r="F7391" t="s">
        <v>1560</v>
      </c>
      <c r="G7391" t="s">
        <v>29</v>
      </c>
      <c r="H7391" t="s">
        <v>1574</v>
      </c>
      <c r="I7391" s="1">
        <v>45410</v>
      </c>
      <c r="K7391">
        <v>0.55000000000000004</v>
      </c>
      <c r="L7391" t="s">
        <v>24</v>
      </c>
      <c r="M7391">
        <v>95086</v>
      </c>
      <c r="N7391">
        <v>0.2</v>
      </c>
      <c r="O7391" t="s">
        <v>36</v>
      </c>
      <c r="P7391">
        <v>3118</v>
      </c>
      <c r="Q7391">
        <v>19</v>
      </c>
      <c r="R7391" t="s">
        <v>37</v>
      </c>
    </row>
    <row r="7392" spans="1:18" x14ac:dyDescent="0.3">
      <c r="A7392">
        <v>10817</v>
      </c>
      <c r="B7392" t="s">
        <v>1003</v>
      </c>
      <c r="C7392" t="s">
        <v>19</v>
      </c>
      <c r="D7392">
        <v>56</v>
      </c>
      <c r="E7392" t="s">
        <v>28</v>
      </c>
      <c r="F7392" t="s">
        <v>1447</v>
      </c>
      <c r="G7392" t="s">
        <v>29</v>
      </c>
      <c r="H7392" t="s">
        <v>1448</v>
      </c>
      <c r="I7392" s="1">
        <v>43864</v>
      </c>
      <c r="K7392">
        <v>4.79</v>
      </c>
      <c r="L7392" t="s">
        <v>65</v>
      </c>
      <c r="M7392">
        <v>95092</v>
      </c>
      <c r="N7392">
        <v>0.15</v>
      </c>
      <c r="O7392" t="s">
        <v>36</v>
      </c>
      <c r="P7392">
        <v>7057</v>
      </c>
      <c r="Q7392">
        <v>63</v>
      </c>
      <c r="R7392" t="s">
        <v>42</v>
      </c>
    </row>
    <row r="7393" spans="1:18" x14ac:dyDescent="0.3">
      <c r="A7393">
        <v>10727</v>
      </c>
      <c r="B7393" t="s">
        <v>92</v>
      </c>
      <c r="C7393" t="s">
        <v>19</v>
      </c>
      <c r="D7393">
        <v>24</v>
      </c>
      <c r="E7393" t="s">
        <v>51</v>
      </c>
      <c r="F7393" t="s">
        <v>1447</v>
      </c>
      <c r="G7393" t="s">
        <v>29</v>
      </c>
      <c r="H7393" t="s">
        <v>1485</v>
      </c>
      <c r="I7393" s="1">
        <v>42840</v>
      </c>
      <c r="J7393" s="1">
        <v>45084</v>
      </c>
      <c r="K7393">
        <v>6.14</v>
      </c>
      <c r="L7393" t="s">
        <v>194</v>
      </c>
      <c r="M7393">
        <v>95100</v>
      </c>
      <c r="N7393">
        <v>0.25</v>
      </c>
      <c r="O7393" t="s">
        <v>31</v>
      </c>
      <c r="P7393">
        <v>5935</v>
      </c>
      <c r="Q7393">
        <v>50</v>
      </c>
      <c r="R7393" t="s">
        <v>42</v>
      </c>
    </row>
    <row r="7394" spans="1:18" x14ac:dyDescent="0.3">
      <c r="A7394">
        <v>8430</v>
      </c>
      <c r="B7394" t="s">
        <v>57</v>
      </c>
      <c r="C7394" t="s">
        <v>19</v>
      </c>
      <c r="D7394">
        <v>57</v>
      </c>
      <c r="E7394" t="s">
        <v>28</v>
      </c>
      <c r="F7394" t="s">
        <v>1360</v>
      </c>
      <c r="G7394" t="s">
        <v>22</v>
      </c>
      <c r="H7394" t="s">
        <v>1415</v>
      </c>
      <c r="I7394" s="1">
        <v>43127</v>
      </c>
      <c r="K7394">
        <v>6.8</v>
      </c>
      <c r="L7394" t="s">
        <v>194</v>
      </c>
      <c r="M7394">
        <v>95117</v>
      </c>
      <c r="N7394">
        <v>0.25</v>
      </c>
      <c r="O7394" t="s">
        <v>31</v>
      </c>
      <c r="P7394">
        <v>1656</v>
      </c>
      <c r="Q7394">
        <v>24</v>
      </c>
      <c r="R7394" t="s">
        <v>88</v>
      </c>
    </row>
    <row r="7395" spans="1:18" x14ac:dyDescent="0.3">
      <c r="A7395">
        <v>8742</v>
      </c>
      <c r="B7395" t="s">
        <v>465</v>
      </c>
      <c r="C7395" t="s">
        <v>39</v>
      </c>
      <c r="D7395">
        <v>51</v>
      </c>
      <c r="E7395" t="s">
        <v>28</v>
      </c>
      <c r="F7395" t="s">
        <v>1511</v>
      </c>
      <c r="G7395" t="s">
        <v>22</v>
      </c>
      <c r="H7395" t="s">
        <v>1536</v>
      </c>
      <c r="I7395" s="1">
        <v>44183</v>
      </c>
      <c r="K7395">
        <v>3.91</v>
      </c>
      <c r="L7395" t="s">
        <v>65</v>
      </c>
      <c r="M7395">
        <v>95117</v>
      </c>
      <c r="N7395">
        <v>0</v>
      </c>
      <c r="O7395" t="s">
        <v>31</v>
      </c>
      <c r="P7395">
        <v>4578</v>
      </c>
      <c r="Q7395">
        <v>95</v>
      </c>
      <c r="R7395" t="s">
        <v>42</v>
      </c>
    </row>
    <row r="7396" spans="1:18" x14ac:dyDescent="0.3">
      <c r="A7396">
        <v>7310</v>
      </c>
      <c r="B7396" t="s">
        <v>627</v>
      </c>
      <c r="C7396" t="s">
        <v>39</v>
      </c>
      <c r="D7396">
        <v>52</v>
      </c>
      <c r="E7396" t="s">
        <v>28</v>
      </c>
      <c r="F7396" t="s">
        <v>1560</v>
      </c>
      <c r="G7396" t="s">
        <v>29</v>
      </c>
      <c r="H7396" t="s">
        <v>1574</v>
      </c>
      <c r="I7396" s="1">
        <v>45380</v>
      </c>
      <c r="K7396">
        <v>0.64</v>
      </c>
      <c r="L7396" t="s">
        <v>24</v>
      </c>
      <c r="M7396">
        <v>95121</v>
      </c>
      <c r="N7396">
        <v>0.3</v>
      </c>
      <c r="O7396" t="s">
        <v>36</v>
      </c>
      <c r="P7396">
        <v>1014</v>
      </c>
      <c r="Q7396">
        <v>27</v>
      </c>
      <c r="R7396" t="s">
        <v>61</v>
      </c>
    </row>
    <row r="7397" spans="1:18" x14ac:dyDescent="0.3">
      <c r="A7397">
        <v>6081</v>
      </c>
      <c r="B7397" t="s">
        <v>1134</v>
      </c>
      <c r="C7397" t="s">
        <v>39</v>
      </c>
      <c r="D7397">
        <v>59</v>
      </c>
      <c r="E7397" t="s">
        <v>28</v>
      </c>
      <c r="F7397" t="s">
        <v>1447</v>
      </c>
      <c r="G7397" t="s">
        <v>29</v>
      </c>
      <c r="H7397" t="s">
        <v>1485</v>
      </c>
      <c r="I7397" s="1">
        <v>44430</v>
      </c>
      <c r="J7397" s="1">
        <v>45330</v>
      </c>
      <c r="K7397">
        <v>2.46</v>
      </c>
      <c r="L7397" t="s">
        <v>65</v>
      </c>
      <c r="M7397">
        <v>95121</v>
      </c>
      <c r="N7397">
        <v>0.2</v>
      </c>
      <c r="O7397" t="s">
        <v>36</v>
      </c>
      <c r="P7397">
        <v>2662</v>
      </c>
      <c r="Q7397">
        <v>81</v>
      </c>
      <c r="R7397" t="s">
        <v>71</v>
      </c>
    </row>
    <row r="7398" spans="1:18" x14ac:dyDescent="0.3">
      <c r="A7398">
        <v>10536</v>
      </c>
      <c r="B7398" t="s">
        <v>1473</v>
      </c>
      <c r="C7398" t="s">
        <v>19</v>
      </c>
      <c r="D7398">
        <v>25</v>
      </c>
      <c r="E7398" t="s">
        <v>20</v>
      </c>
      <c r="F7398" t="s">
        <v>929</v>
      </c>
      <c r="G7398" t="s">
        <v>22</v>
      </c>
      <c r="H7398" t="s">
        <v>962</v>
      </c>
      <c r="I7398" s="1">
        <v>42765</v>
      </c>
      <c r="K7398">
        <v>7.79</v>
      </c>
      <c r="L7398" t="s">
        <v>194</v>
      </c>
      <c r="M7398">
        <v>95122</v>
      </c>
      <c r="N7398">
        <v>0.25</v>
      </c>
      <c r="O7398" t="s">
        <v>36</v>
      </c>
      <c r="Q7398">
        <v>32</v>
      </c>
      <c r="R7398" t="s">
        <v>106</v>
      </c>
    </row>
    <row r="7399" spans="1:18" x14ac:dyDescent="0.3">
      <c r="A7399">
        <v>8828</v>
      </c>
      <c r="B7399" t="s">
        <v>772</v>
      </c>
      <c r="C7399" t="s">
        <v>39</v>
      </c>
      <c r="D7399">
        <v>34</v>
      </c>
      <c r="E7399" t="s">
        <v>20</v>
      </c>
      <c r="F7399" t="s">
        <v>1360</v>
      </c>
      <c r="G7399" t="s">
        <v>22</v>
      </c>
      <c r="H7399" t="s">
        <v>1361</v>
      </c>
      <c r="I7399" s="1">
        <v>44202</v>
      </c>
      <c r="K7399">
        <v>3.86</v>
      </c>
      <c r="L7399" t="s">
        <v>65</v>
      </c>
      <c r="M7399">
        <v>95128</v>
      </c>
      <c r="N7399">
        <v>0.25</v>
      </c>
      <c r="O7399" t="s">
        <v>45</v>
      </c>
      <c r="P7399">
        <v>4051</v>
      </c>
      <c r="Q7399">
        <v>41</v>
      </c>
      <c r="R7399" t="s">
        <v>123</v>
      </c>
    </row>
    <row r="7400" spans="1:18" x14ac:dyDescent="0.3">
      <c r="A7400">
        <v>2635</v>
      </c>
      <c r="B7400" t="s">
        <v>997</v>
      </c>
      <c r="C7400" t="s">
        <v>19</v>
      </c>
      <c r="D7400">
        <v>35</v>
      </c>
      <c r="E7400" t="s">
        <v>20</v>
      </c>
      <c r="F7400" t="s">
        <v>1560</v>
      </c>
      <c r="G7400" t="s">
        <v>40</v>
      </c>
      <c r="H7400" t="s">
        <v>1574</v>
      </c>
      <c r="I7400" s="1">
        <v>45294</v>
      </c>
      <c r="K7400">
        <v>0.87</v>
      </c>
      <c r="L7400" t="s">
        <v>24</v>
      </c>
      <c r="M7400">
        <v>95130</v>
      </c>
      <c r="N7400">
        <v>0.2</v>
      </c>
      <c r="O7400" t="s">
        <v>36</v>
      </c>
      <c r="P7400">
        <v>1636</v>
      </c>
      <c r="Q7400">
        <v>65</v>
      </c>
      <c r="R7400" t="s">
        <v>32</v>
      </c>
    </row>
    <row r="7401" spans="1:18" x14ac:dyDescent="0.3">
      <c r="A7401">
        <v>8675</v>
      </c>
      <c r="B7401" t="s">
        <v>1171</v>
      </c>
      <c r="C7401" t="s">
        <v>39</v>
      </c>
      <c r="D7401">
        <v>40</v>
      </c>
      <c r="E7401" t="s">
        <v>34</v>
      </c>
      <c r="F7401" t="s">
        <v>1560</v>
      </c>
      <c r="G7401" t="s">
        <v>22</v>
      </c>
      <c r="H7401" t="s">
        <v>1565</v>
      </c>
      <c r="I7401" s="1">
        <v>45184</v>
      </c>
      <c r="K7401">
        <v>1.17</v>
      </c>
      <c r="L7401" t="s">
        <v>24</v>
      </c>
      <c r="M7401">
        <v>95146</v>
      </c>
      <c r="N7401">
        <v>0.1</v>
      </c>
      <c r="O7401" t="s">
        <v>31</v>
      </c>
      <c r="P7401">
        <v>7691</v>
      </c>
      <c r="Q7401">
        <v>17</v>
      </c>
      <c r="R7401" t="s">
        <v>37</v>
      </c>
    </row>
    <row r="7402" spans="1:18" x14ac:dyDescent="0.3">
      <c r="A7402">
        <v>9120</v>
      </c>
      <c r="B7402" t="s">
        <v>1524</v>
      </c>
      <c r="C7402" t="s">
        <v>39</v>
      </c>
      <c r="D7402">
        <v>26</v>
      </c>
      <c r="E7402" t="s">
        <v>20</v>
      </c>
      <c r="F7402" t="s">
        <v>1560</v>
      </c>
      <c r="G7402" t="s">
        <v>29</v>
      </c>
      <c r="H7402" t="s">
        <v>1561</v>
      </c>
      <c r="I7402" s="1">
        <v>44670</v>
      </c>
      <c r="K7402">
        <v>2.58</v>
      </c>
      <c r="L7402" t="s">
        <v>65</v>
      </c>
      <c r="M7402">
        <v>95149</v>
      </c>
      <c r="N7402">
        <v>0.15</v>
      </c>
      <c r="O7402" t="s">
        <v>36</v>
      </c>
      <c r="P7402">
        <v>4609</v>
      </c>
      <c r="Q7402">
        <v>12</v>
      </c>
      <c r="R7402" t="s">
        <v>106</v>
      </c>
    </row>
    <row r="7403" spans="1:18" x14ac:dyDescent="0.3">
      <c r="A7403">
        <v>8973</v>
      </c>
      <c r="B7403" t="s">
        <v>875</v>
      </c>
      <c r="C7403" t="s">
        <v>39</v>
      </c>
      <c r="D7403">
        <v>23</v>
      </c>
      <c r="E7403" t="s">
        <v>51</v>
      </c>
      <c r="F7403" t="s">
        <v>1560</v>
      </c>
      <c r="G7403" t="s">
        <v>29</v>
      </c>
      <c r="H7403" t="s">
        <v>1578</v>
      </c>
      <c r="I7403" s="1">
        <v>44374</v>
      </c>
      <c r="K7403">
        <v>3.39</v>
      </c>
      <c r="L7403" t="s">
        <v>65</v>
      </c>
      <c r="M7403">
        <v>95156</v>
      </c>
      <c r="N7403">
        <v>0.25</v>
      </c>
      <c r="O7403" t="s">
        <v>36</v>
      </c>
      <c r="P7403">
        <v>7936</v>
      </c>
      <c r="Q7403">
        <v>58</v>
      </c>
      <c r="R7403" t="s">
        <v>46</v>
      </c>
    </row>
    <row r="7404" spans="1:18" x14ac:dyDescent="0.3">
      <c r="A7404">
        <v>6800</v>
      </c>
      <c r="B7404" t="s">
        <v>986</v>
      </c>
      <c r="C7404" t="s">
        <v>19</v>
      </c>
      <c r="D7404">
        <v>47</v>
      </c>
      <c r="E7404" t="s">
        <v>34</v>
      </c>
      <c r="F7404" t="s">
        <v>1511</v>
      </c>
      <c r="G7404" t="s">
        <v>29</v>
      </c>
      <c r="H7404" t="s">
        <v>1534</v>
      </c>
      <c r="I7404" s="1">
        <v>44258</v>
      </c>
      <c r="K7404">
        <v>3.71</v>
      </c>
      <c r="L7404" t="s">
        <v>65</v>
      </c>
      <c r="M7404">
        <v>95156</v>
      </c>
      <c r="N7404">
        <v>0.25</v>
      </c>
      <c r="O7404" t="s">
        <v>36</v>
      </c>
      <c r="P7404">
        <v>6650</v>
      </c>
      <c r="Q7404">
        <v>82</v>
      </c>
      <c r="R7404" t="s">
        <v>42</v>
      </c>
    </row>
    <row r="7405" spans="1:18" x14ac:dyDescent="0.3">
      <c r="A7405">
        <v>8091</v>
      </c>
      <c r="B7405" t="s">
        <v>583</v>
      </c>
      <c r="C7405" t="s">
        <v>19</v>
      </c>
      <c r="D7405">
        <v>49</v>
      </c>
      <c r="E7405" t="s">
        <v>34</v>
      </c>
      <c r="F7405" t="s">
        <v>1511</v>
      </c>
      <c r="G7405" t="s">
        <v>22</v>
      </c>
      <c r="H7405" t="s">
        <v>1536</v>
      </c>
      <c r="I7405" s="1">
        <v>43359</v>
      </c>
      <c r="J7405" s="1">
        <v>44733</v>
      </c>
      <c r="K7405">
        <v>3.76</v>
      </c>
      <c r="L7405" t="s">
        <v>65</v>
      </c>
      <c r="M7405">
        <v>95158</v>
      </c>
      <c r="N7405">
        <v>0.25</v>
      </c>
      <c r="O7405" t="s">
        <v>36</v>
      </c>
      <c r="Q7405">
        <v>12</v>
      </c>
      <c r="R7405" t="s">
        <v>59</v>
      </c>
    </row>
    <row r="7406" spans="1:18" x14ac:dyDescent="0.3">
      <c r="A7406">
        <v>10460</v>
      </c>
      <c r="B7406" t="s">
        <v>959</v>
      </c>
      <c r="C7406" t="s">
        <v>19</v>
      </c>
      <c r="D7406">
        <v>41</v>
      </c>
      <c r="E7406" t="s">
        <v>34</v>
      </c>
      <c r="F7406" t="s">
        <v>1560</v>
      </c>
      <c r="G7406" t="s">
        <v>29</v>
      </c>
      <c r="H7406" t="s">
        <v>1578</v>
      </c>
      <c r="I7406" s="1">
        <v>45139</v>
      </c>
      <c r="K7406">
        <v>1.3</v>
      </c>
      <c r="L7406" t="s">
        <v>24</v>
      </c>
      <c r="M7406">
        <v>95162</v>
      </c>
      <c r="N7406">
        <v>0.2</v>
      </c>
      <c r="O7406" t="s">
        <v>36</v>
      </c>
      <c r="Q7406">
        <v>53</v>
      </c>
      <c r="R7406" t="s">
        <v>26</v>
      </c>
    </row>
    <row r="7407" spans="1:18" x14ac:dyDescent="0.3">
      <c r="A7407">
        <v>9577</v>
      </c>
      <c r="B7407" t="s">
        <v>307</v>
      </c>
      <c r="C7407" t="s">
        <v>19</v>
      </c>
      <c r="D7407">
        <v>45</v>
      </c>
      <c r="E7407" t="s">
        <v>34</v>
      </c>
      <c r="F7407" t="s">
        <v>1447</v>
      </c>
      <c r="G7407" t="s">
        <v>29</v>
      </c>
      <c r="H7407" t="s">
        <v>1455</v>
      </c>
      <c r="I7407" s="1">
        <v>45099</v>
      </c>
      <c r="K7407">
        <v>1.4</v>
      </c>
      <c r="L7407" t="s">
        <v>24</v>
      </c>
      <c r="M7407">
        <v>95165</v>
      </c>
      <c r="N7407">
        <v>0.2</v>
      </c>
      <c r="O7407" t="s">
        <v>36</v>
      </c>
      <c r="P7407">
        <v>7946</v>
      </c>
      <c r="Q7407">
        <v>24</v>
      </c>
      <c r="R7407" t="s">
        <v>49</v>
      </c>
    </row>
    <row r="7408" spans="1:18" x14ac:dyDescent="0.3">
      <c r="A7408">
        <v>3264</v>
      </c>
      <c r="B7408" t="s">
        <v>1047</v>
      </c>
      <c r="C7408" t="s">
        <v>39</v>
      </c>
      <c r="D7408">
        <v>63</v>
      </c>
      <c r="E7408" t="s">
        <v>48</v>
      </c>
      <c r="F7408" t="s">
        <v>1511</v>
      </c>
      <c r="G7408" t="s">
        <v>29</v>
      </c>
      <c r="H7408" t="s">
        <v>1516</v>
      </c>
      <c r="I7408" s="1">
        <v>45373</v>
      </c>
      <c r="K7408">
        <v>0.65</v>
      </c>
      <c r="L7408" t="s">
        <v>24</v>
      </c>
      <c r="M7408">
        <v>95171</v>
      </c>
      <c r="N7408">
        <v>0.25</v>
      </c>
      <c r="O7408" t="s">
        <v>45</v>
      </c>
      <c r="P7408">
        <v>1813</v>
      </c>
      <c r="Q7408">
        <v>27</v>
      </c>
      <c r="R7408" t="s">
        <v>46</v>
      </c>
    </row>
    <row r="7409" spans="1:18" x14ac:dyDescent="0.3">
      <c r="A7409">
        <v>1683</v>
      </c>
      <c r="B7409" t="s">
        <v>1051</v>
      </c>
      <c r="C7409" t="s">
        <v>19</v>
      </c>
      <c r="D7409">
        <v>33</v>
      </c>
      <c r="E7409" t="s">
        <v>20</v>
      </c>
      <c r="F7409" t="s">
        <v>1447</v>
      </c>
      <c r="G7409" t="s">
        <v>29</v>
      </c>
      <c r="H7409" t="s">
        <v>1452</v>
      </c>
      <c r="I7409" s="1">
        <v>43842</v>
      </c>
      <c r="K7409">
        <v>4.8499999999999996</v>
      </c>
      <c r="L7409" t="s">
        <v>65</v>
      </c>
      <c r="M7409">
        <v>95172</v>
      </c>
      <c r="N7409">
        <v>0.25</v>
      </c>
      <c r="O7409" t="s">
        <v>36</v>
      </c>
      <c r="P7409">
        <v>1393</v>
      </c>
      <c r="Q7409">
        <v>96</v>
      </c>
      <c r="R7409" t="s">
        <v>76</v>
      </c>
    </row>
    <row r="7410" spans="1:18" x14ac:dyDescent="0.3">
      <c r="A7410">
        <v>1647</v>
      </c>
      <c r="B7410" t="s">
        <v>671</v>
      </c>
      <c r="C7410" t="s">
        <v>19</v>
      </c>
      <c r="D7410">
        <v>61</v>
      </c>
      <c r="E7410" t="s">
        <v>48</v>
      </c>
      <c r="F7410" t="s">
        <v>1511</v>
      </c>
      <c r="G7410" t="s">
        <v>29</v>
      </c>
      <c r="H7410" t="s">
        <v>1512</v>
      </c>
      <c r="I7410" s="1">
        <v>44553</v>
      </c>
      <c r="K7410">
        <v>2.9</v>
      </c>
      <c r="L7410" t="s">
        <v>65</v>
      </c>
      <c r="M7410">
        <v>95175</v>
      </c>
      <c r="N7410">
        <v>0.1</v>
      </c>
      <c r="O7410" t="s">
        <v>36</v>
      </c>
      <c r="P7410">
        <v>1022</v>
      </c>
      <c r="Q7410">
        <v>5</v>
      </c>
      <c r="R7410" t="s">
        <v>76</v>
      </c>
    </row>
    <row r="7411" spans="1:18" x14ac:dyDescent="0.3">
      <c r="A7411">
        <v>3120</v>
      </c>
      <c r="B7411" t="s">
        <v>1449</v>
      </c>
      <c r="C7411" t="s">
        <v>39</v>
      </c>
      <c r="D7411">
        <v>42</v>
      </c>
      <c r="E7411" t="s">
        <v>34</v>
      </c>
      <c r="F7411" t="s">
        <v>1447</v>
      </c>
      <c r="G7411" t="s">
        <v>40</v>
      </c>
      <c r="H7411" t="s">
        <v>1485</v>
      </c>
      <c r="I7411" s="1">
        <v>44235</v>
      </c>
      <c r="K7411">
        <v>3.77</v>
      </c>
      <c r="L7411" t="s">
        <v>65</v>
      </c>
      <c r="M7411">
        <v>95182</v>
      </c>
      <c r="N7411">
        <v>0.25</v>
      </c>
      <c r="O7411" t="s">
        <v>45</v>
      </c>
      <c r="P7411">
        <v>2945</v>
      </c>
      <c r="Q7411">
        <v>38</v>
      </c>
      <c r="R7411" t="s">
        <v>80</v>
      </c>
    </row>
    <row r="7412" spans="1:18" x14ac:dyDescent="0.3">
      <c r="A7412">
        <v>3210</v>
      </c>
      <c r="B7412" t="s">
        <v>406</v>
      </c>
      <c r="C7412" t="s">
        <v>19</v>
      </c>
      <c r="D7412">
        <v>43</v>
      </c>
      <c r="E7412" t="s">
        <v>34</v>
      </c>
      <c r="F7412" t="s">
        <v>1511</v>
      </c>
      <c r="G7412" t="s">
        <v>40</v>
      </c>
      <c r="H7412" t="s">
        <v>1516</v>
      </c>
      <c r="I7412" s="1">
        <v>44495</v>
      </c>
      <c r="K7412">
        <v>3.06</v>
      </c>
      <c r="L7412" t="s">
        <v>65</v>
      </c>
      <c r="M7412">
        <v>95188</v>
      </c>
      <c r="N7412">
        <v>0.5</v>
      </c>
      <c r="O7412" t="s">
        <v>45</v>
      </c>
      <c r="P7412">
        <v>1473</v>
      </c>
      <c r="Q7412">
        <v>14</v>
      </c>
      <c r="R7412" t="s">
        <v>123</v>
      </c>
    </row>
    <row r="7413" spans="1:18" x14ac:dyDescent="0.3">
      <c r="A7413">
        <v>4714</v>
      </c>
      <c r="B7413" t="s">
        <v>664</v>
      </c>
      <c r="C7413" t="s">
        <v>39</v>
      </c>
      <c r="D7413">
        <v>37</v>
      </c>
      <c r="E7413" t="s">
        <v>20</v>
      </c>
      <c r="F7413" t="s">
        <v>929</v>
      </c>
      <c r="G7413" t="s">
        <v>22</v>
      </c>
      <c r="H7413" t="s">
        <v>931</v>
      </c>
      <c r="I7413" s="1">
        <v>42206</v>
      </c>
      <c r="K7413">
        <v>9.33</v>
      </c>
      <c r="L7413" t="s">
        <v>194</v>
      </c>
      <c r="M7413">
        <v>95221</v>
      </c>
      <c r="N7413">
        <v>0.3</v>
      </c>
      <c r="O7413" t="s">
        <v>31</v>
      </c>
      <c r="P7413">
        <v>4301</v>
      </c>
      <c r="Q7413">
        <v>79</v>
      </c>
      <c r="R7413" t="s">
        <v>56</v>
      </c>
    </row>
    <row r="7414" spans="1:18" x14ac:dyDescent="0.3">
      <c r="A7414">
        <v>7626</v>
      </c>
      <c r="B7414" t="s">
        <v>989</v>
      </c>
      <c r="C7414" t="s">
        <v>39</v>
      </c>
      <c r="D7414">
        <v>57</v>
      </c>
      <c r="E7414" t="s">
        <v>28</v>
      </c>
      <c r="F7414" t="s">
        <v>1511</v>
      </c>
      <c r="G7414" t="s">
        <v>40</v>
      </c>
      <c r="H7414" t="s">
        <v>1522</v>
      </c>
      <c r="I7414" s="1">
        <v>43948</v>
      </c>
      <c r="J7414" s="1">
        <v>44958</v>
      </c>
      <c r="K7414">
        <v>2.77</v>
      </c>
      <c r="L7414" t="s">
        <v>65</v>
      </c>
      <c r="M7414">
        <v>95235</v>
      </c>
      <c r="N7414">
        <v>0.15</v>
      </c>
      <c r="O7414" t="s">
        <v>31</v>
      </c>
      <c r="Q7414">
        <v>34</v>
      </c>
      <c r="R7414" t="s">
        <v>42</v>
      </c>
    </row>
    <row r="7415" spans="1:18" x14ac:dyDescent="0.3">
      <c r="A7415">
        <v>10772</v>
      </c>
      <c r="B7415" t="s">
        <v>1227</v>
      </c>
      <c r="C7415" t="s">
        <v>19</v>
      </c>
      <c r="D7415">
        <v>43</v>
      </c>
      <c r="E7415" t="s">
        <v>34</v>
      </c>
      <c r="F7415" t="s">
        <v>1511</v>
      </c>
      <c r="G7415" t="s">
        <v>29</v>
      </c>
      <c r="H7415" t="s">
        <v>1536</v>
      </c>
      <c r="I7415" s="1">
        <v>44581</v>
      </c>
      <c r="K7415">
        <v>2.82</v>
      </c>
      <c r="L7415" t="s">
        <v>65</v>
      </c>
      <c r="M7415">
        <v>95239</v>
      </c>
      <c r="N7415">
        <v>0.2</v>
      </c>
      <c r="O7415" t="s">
        <v>25</v>
      </c>
      <c r="Q7415">
        <v>9</v>
      </c>
      <c r="R7415" t="s">
        <v>80</v>
      </c>
    </row>
    <row r="7416" spans="1:18" x14ac:dyDescent="0.3">
      <c r="A7416">
        <v>9399</v>
      </c>
      <c r="B7416" t="s">
        <v>328</v>
      </c>
      <c r="C7416" t="s">
        <v>19</v>
      </c>
      <c r="D7416">
        <v>25</v>
      </c>
      <c r="E7416" t="s">
        <v>20</v>
      </c>
      <c r="F7416" t="s">
        <v>1447</v>
      </c>
      <c r="G7416" t="s">
        <v>22</v>
      </c>
      <c r="H7416" t="s">
        <v>1485</v>
      </c>
      <c r="I7416" s="1">
        <v>42038</v>
      </c>
      <c r="J7416" s="1">
        <v>43130</v>
      </c>
      <c r="K7416">
        <v>2.99</v>
      </c>
      <c r="L7416" t="s">
        <v>65</v>
      </c>
      <c r="M7416">
        <v>95256</v>
      </c>
      <c r="N7416">
        <v>0.2</v>
      </c>
      <c r="O7416" t="s">
        <v>36</v>
      </c>
      <c r="Q7416">
        <v>51</v>
      </c>
      <c r="R7416" t="s">
        <v>59</v>
      </c>
    </row>
    <row r="7417" spans="1:18" x14ac:dyDescent="0.3">
      <c r="A7417">
        <v>4783</v>
      </c>
      <c r="B7417" t="s">
        <v>667</v>
      </c>
      <c r="C7417" t="s">
        <v>39</v>
      </c>
      <c r="D7417">
        <v>40</v>
      </c>
      <c r="E7417" t="s">
        <v>34</v>
      </c>
      <c r="F7417" t="s">
        <v>1360</v>
      </c>
      <c r="G7417" t="s">
        <v>40</v>
      </c>
      <c r="H7417" t="s">
        <v>1403</v>
      </c>
      <c r="I7417" s="1">
        <v>44390</v>
      </c>
      <c r="K7417">
        <v>3.35</v>
      </c>
      <c r="L7417" t="s">
        <v>65</v>
      </c>
      <c r="M7417">
        <v>95264</v>
      </c>
      <c r="N7417">
        <v>0.15</v>
      </c>
      <c r="O7417" t="s">
        <v>31</v>
      </c>
      <c r="P7417">
        <v>4399</v>
      </c>
      <c r="Q7417">
        <v>66</v>
      </c>
      <c r="R7417" t="s">
        <v>67</v>
      </c>
    </row>
    <row r="7418" spans="1:18" x14ac:dyDescent="0.3">
      <c r="A7418">
        <v>2362</v>
      </c>
      <c r="B7418" t="s">
        <v>1140</v>
      </c>
      <c r="C7418" t="s">
        <v>39</v>
      </c>
      <c r="D7418">
        <v>58</v>
      </c>
      <c r="E7418" t="s">
        <v>28</v>
      </c>
      <c r="F7418" t="s">
        <v>929</v>
      </c>
      <c r="G7418" t="s">
        <v>29</v>
      </c>
      <c r="H7418" t="s">
        <v>960</v>
      </c>
      <c r="I7418" s="1">
        <v>42323</v>
      </c>
      <c r="K7418">
        <v>9</v>
      </c>
      <c r="L7418" t="s">
        <v>194</v>
      </c>
      <c r="M7418">
        <v>95276</v>
      </c>
      <c r="N7418">
        <v>0.15</v>
      </c>
      <c r="O7418" t="s">
        <v>31</v>
      </c>
      <c r="P7418">
        <v>2059</v>
      </c>
      <c r="Q7418">
        <v>76</v>
      </c>
      <c r="R7418" t="s">
        <v>88</v>
      </c>
    </row>
    <row r="7419" spans="1:18" x14ac:dyDescent="0.3">
      <c r="A7419">
        <v>10384</v>
      </c>
      <c r="B7419" t="s">
        <v>323</v>
      </c>
      <c r="C7419" t="s">
        <v>39</v>
      </c>
      <c r="D7419">
        <v>40</v>
      </c>
      <c r="E7419" t="s">
        <v>34</v>
      </c>
      <c r="F7419" t="s">
        <v>1447</v>
      </c>
      <c r="G7419" t="s">
        <v>29</v>
      </c>
      <c r="H7419" t="s">
        <v>1455</v>
      </c>
      <c r="I7419" s="1">
        <v>44822</v>
      </c>
      <c r="K7419">
        <v>2.16</v>
      </c>
      <c r="L7419" t="s">
        <v>65</v>
      </c>
      <c r="M7419">
        <v>95279</v>
      </c>
      <c r="N7419">
        <v>0.1</v>
      </c>
      <c r="O7419" t="s">
        <v>36</v>
      </c>
      <c r="Q7419">
        <v>37</v>
      </c>
      <c r="R7419" t="s">
        <v>26</v>
      </c>
    </row>
    <row r="7420" spans="1:18" x14ac:dyDescent="0.3">
      <c r="A7420">
        <v>7658</v>
      </c>
      <c r="B7420" t="s">
        <v>1151</v>
      </c>
      <c r="C7420" t="s">
        <v>19</v>
      </c>
      <c r="D7420">
        <v>63</v>
      </c>
      <c r="E7420" t="s">
        <v>48</v>
      </c>
      <c r="F7420" t="s">
        <v>1560</v>
      </c>
      <c r="G7420" t="s">
        <v>22</v>
      </c>
      <c r="H7420" t="s">
        <v>1578</v>
      </c>
      <c r="I7420" s="1">
        <v>44736</v>
      </c>
      <c r="K7420">
        <v>2.4</v>
      </c>
      <c r="L7420" t="s">
        <v>65</v>
      </c>
      <c r="M7420">
        <v>95287</v>
      </c>
      <c r="N7420">
        <v>0.15</v>
      </c>
      <c r="O7420" t="s">
        <v>36</v>
      </c>
      <c r="P7420">
        <v>2203</v>
      </c>
      <c r="Q7420">
        <v>46</v>
      </c>
      <c r="R7420" t="s">
        <v>37</v>
      </c>
    </row>
    <row r="7421" spans="1:18" x14ac:dyDescent="0.3">
      <c r="A7421">
        <v>7016</v>
      </c>
      <c r="B7421" t="s">
        <v>648</v>
      </c>
      <c r="C7421" t="s">
        <v>39</v>
      </c>
      <c r="D7421">
        <v>27</v>
      </c>
      <c r="E7421" t="s">
        <v>20</v>
      </c>
      <c r="F7421" t="s">
        <v>929</v>
      </c>
      <c r="G7421" t="s">
        <v>29</v>
      </c>
      <c r="H7421" t="s">
        <v>931</v>
      </c>
      <c r="I7421" s="1">
        <v>42812</v>
      </c>
      <c r="K7421">
        <v>7.67</v>
      </c>
      <c r="L7421" t="s">
        <v>194</v>
      </c>
      <c r="M7421">
        <v>95293</v>
      </c>
      <c r="N7421">
        <v>0.2</v>
      </c>
      <c r="O7421" t="s">
        <v>36</v>
      </c>
      <c r="P7421">
        <v>3048</v>
      </c>
      <c r="Q7421">
        <v>77</v>
      </c>
      <c r="R7421" t="s">
        <v>71</v>
      </c>
    </row>
    <row r="7422" spans="1:18" x14ac:dyDescent="0.3">
      <c r="A7422">
        <v>7384</v>
      </c>
      <c r="B7422" t="s">
        <v>66</v>
      </c>
      <c r="C7422" t="s">
        <v>19</v>
      </c>
      <c r="D7422">
        <v>55</v>
      </c>
      <c r="E7422" t="s">
        <v>28</v>
      </c>
      <c r="F7422" t="s">
        <v>1447</v>
      </c>
      <c r="G7422" t="s">
        <v>29</v>
      </c>
      <c r="H7422" t="s">
        <v>1455</v>
      </c>
      <c r="I7422" s="1">
        <v>44453</v>
      </c>
      <c r="K7422">
        <v>3.17</v>
      </c>
      <c r="L7422" t="s">
        <v>65</v>
      </c>
      <c r="M7422">
        <v>95302</v>
      </c>
      <c r="N7422">
        <v>0.5</v>
      </c>
      <c r="O7422" t="s">
        <v>36</v>
      </c>
      <c r="P7422">
        <v>2838</v>
      </c>
      <c r="Q7422">
        <v>43</v>
      </c>
      <c r="R7422" t="s">
        <v>123</v>
      </c>
    </row>
    <row r="7423" spans="1:18" x14ac:dyDescent="0.3">
      <c r="A7423">
        <v>1612</v>
      </c>
      <c r="B7423" t="s">
        <v>244</v>
      </c>
      <c r="C7423" t="s">
        <v>39</v>
      </c>
      <c r="D7423">
        <v>24</v>
      </c>
      <c r="E7423" t="s">
        <v>51</v>
      </c>
      <c r="F7423" t="s">
        <v>1560</v>
      </c>
      <c r="G7423" t="s">
        <v>40</v>
      </c>
      <c r="H7423" t="s">
        <v>1578</v>
      </c>
      <c r="I7423" s="1">
        <v>44456</v>
      </c>
      <c r="K7423">
        <v>3.16</v>
      </c>
      <c r="L7423" t="s">
        <v>65</v>
      </c>
      <c r="M7423">
        <v>95305</v>
      </c>
      <c r="N7423">
        <v>0.2</v>
      </c>
      <c r="O7423" t="s">
        <v>45</v>
      </c>
      <c r="P7423">
        <v>1386</v>
      </c>
      <c r="Q7423">
        <v>17</v>
      </c>
      <c r="R7423" t="s">
        <v>80</v>
      </c>
    </row>
    <row r="7424" spans="1:18" x14ac:dyDescent="0.3">
      <c r="A7424">
        <v>10726</v>
      </c>
      <c r="B7424" t="s">
        <v>457</v>
      </c>
      <c r="C7424" t="s">
        <v>19</v>
      </c>
      <c r="D7424">
        <v>43</v>
      </c>
      <c r="E7424" t="s">
        <v>34</v>
      </c>
      <c r="F7424" t="s">
        <v>1560</v>
      </c>
      <c r="G7424" t="s">
        <v>40</v>
      </c>
      <c r="H7424" t="s">
        <v>1565</v>
      </c>
      <c r="I7424" s="1">
        <v>45255</v>
      </c>
      <c r="K7424">
        <v>0.98</v>
      </c>
      <c r="L7424" t="s">
        <v>24</v>
      </c>
      <c r="M7424">
        <v>95313</v>
      </c>
      <c r="N7424">
        <v>0.25</v>
      </c>
      <c r="O7424" t="s">
        <v>31</v>
      </c>
      <c r="Q7424">
        <v>28</v>
      </c>
      <c r="R7424" t="s">
        <v>52</v>
      </c>
    </row>
    <row r="7425" spans="1:18" x14ac:dyDescent="0.3">
      <c r="A7425">
        <v>10228</v>
      </c>
      <c r="B7425" t="s">
        <v>599</v>
      </c>
      <c r="C7425" t="s">
        <v>19</v>
      </c>
      <c r="D7425">
        <v>59</v>
      </c>
      <c r="E7425" t="s">
        <v>28</v>
      </c>
      <c r="F7425" t="s">
        <v>483</v>
      </c>
      <c r="G7425" t="s">
        <v>40</v>
      </c>
      <c r="H7425" t="s">
        <v>639</v>
      </c>
      <c r="I7425" s="1">
        <v>42075</v>
      </c>
      <c r="K7425">
        <v>9.68</v>
      </c>
      <c r="L7425" t="s">
        <v>194</v>
      </c>
      <c r="M7425">
        <v>95325</v>
      </c>
      <c r="N7425">
        <v>0</v>
      </c>
      <c r="O7425" t="s">
        <v>45</v>
      </c>
      <c r="P7425">
        <v>9491</v>
      </c>
      <c r="Q7425">
        <v>48</v>
      </c>
      <c r="R7425" t="s">
        <v>42</v>
      </c>
    </row>
    <row r="7426" spans="1:18" x14ac:dyDescent="0.3">
      <c r="A7426">
        <v>7633</v>
      </c>
      <c r="B7426" t="s">
        <v>1443</v>
      </c>
      <c r="C7426" t="s">
        <v>19</v>
      </c>
      <c r="D7426">
        <v>41</v>
      </c>
      <c r="E7426" t="s">
        <v>34</v>
      </c>
      <c r="F7426" t="s">
        <v>1560</v>
      </c>
      <c r="G7426" t="s">
        <v>29</v>
      </c>
      <c r="H7426" t="s">
        <v>1561</v>
      </c>
      <c r="I7426" s="1">
        <v>44988</v>
      </c>
      <c r="K7426">
        <v>1.71</v>
      </c>
      <c r="L7426" t="s">
        <v>24</v>
      </c>
      <c r="M7426">
        <v>95332</v>
      </c>
      <c r="N7426">
        <v>0.2</v>
      </c>
      <c r="O7426" t="s">
        <v>36</v>
      </c>
      <c r="Q7426">
        <v>69</v>
      </c>
      <c r="R7426" t="s">
        <v>71</v>
      </c>
    </row>
    <row r="7427" spans="1:18" x14ac:dyDescent="0.3">
      <c r="A7427">
        <v>6510</v>
      </c>
      <c r="B7427" t="s">
        <v>466</v>
      </c>
      <c r="C7427" t="s">
        <v>39</v>
      </c>
      <c r="D7427">
        <v>50</v>
      </c>
      <c r="E7427" t="s">
        <v>28</v>
      </c>
      <c r="F7427" t="s">
        <v>1447</v>
      </c>
      <c r="G7427" t="s">
        <v>29</v>
      </c>
      <c r="H7427" t="s">
        <v>1452</v>
      </c>
      <c r="I7427" s="1">
        <v>45011</v>
      </c>
      <c r="K7427">
        <v>1.65</v>
      </c>
      <c r="L7427" t="s">
        <v>24</v>
      </c>
      <c r="M7427">
        <v>95338</v>
      </c>
      <c r="N7427">
        <v>0.2</v>
      </c>
      <c r="O7427" t="s">
        <v>36</v>
      </c>
      <c r="P7427">
        <v>5856</v>
      </c>
      <c r="Q7427">
        <v>98</v>
      </c>
      <c r="R7427" t="s">
        <v>37</v>
      </c>
    </row>
    <row r="7428" spans="1:18" x14ac:dyDescent="0.3">
      <c r="A7428">
        <v>10866</v>
      </c>
      <c r="B7428" t="s">
        <v>1025</v>
      </c>
      <c r="C7428" t="s">
        <v>19</v>
      </c>
      <c r="D7428">
        <v>40</v>
      </c>
      <c r="E7428" t="s">
        <v>34</v>
      </c>
      <c r="F7428" t="s">
        <v>1360</v>
      </c>
      <c r="G7428" t="s">
        <v>22</v>
      </c>
      <c r="H7428" t="s">
        <v>1454</v>
      </c>
      <c r="I7428" s="1">
        <v>44350</v>
      </c>
      <c r="K7428">
        <v>3.46</v>
      </c>
      <c r="L7428" t="s">
        <v>65</v>
      </c>
      <c r="M7428">
        <v>95350</v>
      </c>
      <c r="N7428">
        <v>0.1</v>
      </c>
      <c r="O7428" t="s">
        <v>31</v>
      </c>
      <c r="P7428">
        <v>9068</v>
      </c>
      <c r="Q7428">
        <v>3</v>
      </c>
      <c r="R7428" t="s">
        <v>56</v>
      </c>
    </row>
    <row r="7429" spans="1:18" x14ac:dyDescent="0.3">
      <c r="A7429">
        <v>9776</v>
      </c>
      <c r="B7429" t="s">
        <v>867</v>
      </c>
      <c r="C7429" t="s">
        <v>19</v>
      </c>
      <c r="D7429">
        <v>58</v>
      </c>
      <c r="E7429" t="s">
        <v>28</v>
      </c>
      <c r="F7429" t="s">
        <v>1560</v>
      </c>
      <c r="G7429" t="s">
        <v>29</v>
      </c>
      <c r="H7429" t="s">
        <v>1561</v>
      </c>
      <c r="I7429" s="1">
        <v>44674</v>
      </c>
      <c r="K7429">
        <v>2.57</v>
      </c>
      <c r="L7429" t="s">
        <v>65</v>
      </c>
      <c r="M7429">
        <v>95362</v>
      </c>
      <c r="N7429">
        <v>0.3</v>
      </c>
      <c r="O7429" t="s">
        <v>36</v>
      </c>
      <c r="P7429">
        <v>1645</v>
      </c>
      <c r="Q7429">
        <v>6</v>
      </c>
      <c r="R7429" t="s">
        <v>106</v>
      </c>
    </row>
    <row r="7430" spans="1:18" x14ac:dyDescent="0.3">
      <c r="A7430">
        <v>1915</v>
      </c>
      <c r="B7430" t="s">
        <v>1172</v>
      </c>
      <c r="C7430" t="s">
        <v>39</v>
      </c>
      <c r="D7430">
        <v>46</v>
      </c>
      <c r="E7430" t="s">
        <v>34</v>
      </c>
      <c r="F7430" t="s">
        <v>1447</v>
      </c>
      <c r="G7430" t="s">
        <v>22</v>
      </c>
      <c r="H7430" t="s">
        <v>1452</v>
      </c>
      <c r="I7430" s="1">
        <v>43484</v>
      </c>
      <c r="K7430">
        <v>5.83</v>
      </c>
      <c r="L7430" t="s">
        <v>194</v>
      </c>
      <c r="M7430">
        <v>95366</v>
      </c>
      <c r="N7430">
        <v>0.25</v>
      </c>
      <c r="O7430" t="s">
        <v>31</v>
      </c>
      <c r="P7430">
        <v>1315</v>
      </c>
      <c r="Q7430">
        <v>38</v>
      </c>
      <c r="R7430" t="s">
        <v>106</v>
      </c>
    </row>
    <row r="7431" spans="1:18" x14ac:dyDescent="0.3">
      <c r="A7431">
        <v>8303</v>
      </c>
      <c r="B7431" t="s">
        <v>1517</v>
      </c>
      <c r="C7431" t="s">
        <v>19</v>
      </c>
      <c r="D7431">
        <v>47</v>
      </c>
      <c r="E7431" t="s">
        <v>34</v>
      </c>
      <c r="F7431" t="s">
        <v>1560</v>
      </c>
      <c r="G7431" t="s">
        <v>40</v>
      </c>
      <c r="H7431" t="s">
        <v>1561</v>
      </c>
      <c r="I7431" s="1">
        <v>43050</v>
      </c>
      <c r="J7431" s="1">
        <v>44197</v>
      </c>
      <c r="K7431">
        <v>3.14</v>
      </c>
      <c r="L7431" t="s">
        <v>65</v>
      </c>
      <c r="M7431">
        <v>95368</v>
      </c>
      <c r="N7431">
        <v>0.5</v>
      </c>
      <c r="O7431" t="s">
        <v>31</v>
      </c>
      <c r="P7431">
        <v>3649</v>
      </c>
      <c r="Q7431">
        <v>56</v>
      </c>
      <c r="R7431" t="s">
        <v>84</v>
      </c>
    </row>
    <row r="7432" spans="1:18" x14ac:dyDescent="0.3">
      <c r="A7432">
        <v>9373</v>
      </c>
      <c r="B7432" t="s">
        <v>313</v>
      </c>
      <c r="C7432" t="s">
        <v>19</v>
      </c>
      <c r="D7432">
        <v>39</v>
      </c>
      <c r="E7432" t="s">
        <v>20</v>
      </c>
      <c r="F7432" t="s">
        <v>1511</v>
      </c>
      <c r="G7432" t="s">
        <v>40</v>
      </c>
      <c r="H7432" t="s">
        <v>1512</v>
      </c>
      <c r="I7432" s="1">
        <v>44276</v>
      </c>
      <c r="K7432">
        <v>3.66</v>
      </c>
      <c r="L7432" t="s">
        <v>65</v>
      </c>
      <c r="M7432">
        <v>95368</v>
      </c>
      <c r="N7432">
        <v>0.15</v>
      </c>
      <c r="O7432" t="s">
        <v>31</v>
      </c>
      <c r="P7432">
        <v>7334</v>
      </c>
      <c r="Q7432">
        <v>64</v>
      </c>
      <c r="R7432" t="s">
        <v>42</v>
      </c>
    </row>
    <row r="7433" spans="1:18" x14ac:dyDescent="0.3">
      <c r="A7433">
        <v>6379</v>
      </c>
      <c r="B7433" t="s">
        <v>371</v>
      </c>
      <c r="C7433" t="s">
        <v>19</v>
      </c>
      <c r="D7433">
        <v>60</v>
      </c>
      <c r="E7433" t="s">
        <v>48</v>
      </c>
      <c r="F7433" t="s">
        <v>1511</v>
      </c>
      <c r="G7433" t="s">
        <v>29</v>
      </c>
      <c r="H7433" t="s">
        <v>1522</v>
      </c>
      <c r="I7433" s="1">
        <v>45401</v>
      </c>
      <c r="K7433">
        <v>0.57999999999999996</v>
      </c>
      <c r="L7433" t="s">
        <v>24</v>
      </c>
      <c r="M7433">
        <v>95388</v>
      </c>
      <c r="N7433">
        <v>0.15</v>
      </c>
      <c r="O7433" t="s">
        <v>36</v>
      </c>
      <c r="P7433">
        <v>1338</v>
      </c>
      <c r="Q7433">
        <v>45</v>
      </c>
      <c r="R7433" t="s">
        <v>54</v>
      </c>
    </row>
    <row r="7434" spans="1:18" x14ac:dyDescent="0.3">
      <c r="A7434">
        <v>5250</v>
      </c>
      <c r="B7434" t="s">
        <v>572</v>
      </c>
      <c r="C7434" t="s">
        <v>19</v>
      </c>
      <c r="D7434">
        <v>54</v>
      </c>
      <c r="E7434" t="s">
        <v>28</v>
      </c>
      <c r="F7434" t="s">
        <v>1511</v>
      </c>
      <c r="G7434" t="s">
        <v>40</v>
      </c>
      <c r="H7434" t="s">
        <v>1522</v>
      </c>
      <c r="I7434" s="1">
        <v>45039</v>
      </c>
      <c r="K7434">
        <v>1.57</v>
      </c>
      <c r="L7434" t="s">
        <v>24</v>
      </c>
      <c r="M7434">
        <v>95390</v>
      </c>
      <c r="N7434">
        <v>0</v>
      </c>
      <c r="O7434" t="s">
        <v>45</v>
      </c>
      <c r="P7434">
        <v>1820</v>
      </c>
      <c r="Q7434">
        <v>1</v>
      </c>
      <c r="R7434" t="s">
        <v>56</v>
      </c>
    </row>
    <row r="7435" spans="1:18" x14ac:dyDescent="0.3">
      <c r="A7435">
        <v>7322</v>
      </c>
      <c r="B7435" t="s">
        <v>240</v>
      </c>
      <c r="C7435" t="s">
        <v>39</v>
      </c>
      <c r="D7435">
        <v>22</v>
      </c>
      <c r="E7435" t="s">
        <v>51</v>
      </c>
      <c r="F7435" t="s">
        <v>1447</v>
      </c>
      <c r="G7435" t="s">
        <v>29</v>
      </c>
      <c r="H7435" t="s">
        <v>1448</v>
      </c>
      <c r="I7435" s="1">
        <v>44561</v>
      </c>
      <c r="K7435">
        <v>2.88</v>
      </c>
      <c r="L7435" t="s">
        <v>65</v>
      </c>
      <c r="M7435">
        <v>95392</v>
      </c>
      <c r="N7435">
        <v>0.2</v>
      </c>
      <c r="O7435" t="s">
        <v>36</v>
      </c>
      <c r="P7435">
        <v>6652</v>
      </c>
      <c r="Q7435">
        <v>75</v>
      </c>
      <c r="R7435" t="s">
        <v>42</v>
      </c>
    </row>
    <row r="7436" spans="1:18" x14ac:dyDescent="0.3">
      <c r="A7436">
        <v>1571</v>
      </c>
      <c r="B7436" t="s">
        <v>729</v>
      </c>
      <c r="C7436" t="s">
        <v>39</v>
      </c>
      <c r="D7436">
        <v>52</v>
      </c>
      <c r="E7436" t="s">
        <v>28</v>
      </c>
      <c r="F7436" t="s">
        <v>1360</v>
      </c>
      <c r="G7436" t="s">
        <v>40</v>
      </c>
      <c r="H7436" t="s">
        <v>1403</v>
      </c>
      <c r="I7436" s="1">
        <v>42857</v>
      </c>
      <c r="K7436">
        <v>7.54</v>
      </c>
      <c r="L7436" t="s">
        <v>194</v>
      </c>
      <c r="M7436">
        <v>95395</v>
      </c>
      <c r="N7436">
        <v>0.2</v>
      </c>
      <c r="O7436" t="s">
        <v>36</v>
      </c>
      <c r="P7436">
        <v>1569</v>
      </c>
      <c r="Q7436">
        <v>18</v>
      </c>
      <c r="R7436" t="s">
        <v>49</v>
      </c>
    </row>
    <row r="7437" spans="1:18" x14ac:dyDescent="0.3">
      <c r="A7437">
        <v>6838</v>
      </c>
      <c r="B7437" t="s">
        <v>200</v>
      </c>
      <c r="C7437" t="s">
        <v>39</v>
      </c>
      <c r="D7437">
        <v>53</v>
      </c>
      <c r="E7437" t="s">
        <v>28</v>
      </c>
      <c r="F7437" t="s">
        <v>1360</v>
      </c>
      <c r="G7437" t="s">
        <v>29</v>
      </c>
      <c r="H7437" t="s">
        <v>1361</v>
      </c>
      <c r="I7437" s="1">
        <v>42795</v>
      </c>
      <c r="K7437">
        <v>7.71</v>
      </c>
      <c r="L7437" t="s">
        <v>194</v>
      </c>
      <c r="M7437">
        <v>95396</v>
      </c>
      <c r="N7437">
        <v>0.15</v>
      </c>
      <c r="O7437" t="s">
        <v>36</v>
      </c>
      <c r="P7437">
        <v>5418</v>
      </c>
      <c r="Q7437">
        <v>35</v>
      </c>
      <c r="R7437" t="s">
        <v>80</v>
      </c>
    </row>
    <row r="7438" spans="1:18" x14ac:dyDescent="0.3">
      <c r="A7438">
        <v>9059</v>
      </c>
      <c r="B7438" t="s">
        <v>780</v>
      </c>
      <c r="C7438" t="s">
        <v>19</v>
      </c>
      <c r="D7438">
        <v>35</v>
      </c>
      <c r="E7438" t="s">
        <v>20</v>
      </c>
      <c r="F7438" t="s">
        <v>1360</v>
      </c>
      <c r="G7438" t="s">
        <v>29</v>
      </c>
      <c r="H7438" t="s">
        <v>1454</v>
      </c>
      <c r="I7438" s="1">
        <v>43471</v>
      </c>
      <c r="K7438">
        <v>5.86</v>
      </c>
      <c r="L7438" t="s">
        <v>194</v>
      </c>
      <c r="M7438">
        <v>95397</v>
      </c>
      <c r="N7438">
        <v>0.2</v>
      </c>
      <c r="O7438" t="s">
        <v>36</v>
      </c>
      <c r="P7438">
        <v>7363</v>
      </c>
      <c r="Q7438">
        <v>79</v>
      </c>
      <c r="R7438" t="s">
        <v>84</v>
      </c>
    </row>
    <row r="7439" spans="1:18" x14ac:dyDescent="0.3">
      <c r="A7439">
        <v>2935</v>
      </c>
      <c r="B7439" t="s">
        <v>863</v>
      </c>
      <c r="C7439" t="s">
        <v>19</v>
      </c>
      <c r="D7439">
        <v>53</v>
      </c>
      <c r="E7439" t="s">
        <v>28</v>
      </c>
      <c r="F7439" t="s">
        <v>1360</v>
      </c>
      <c r="G7439" t="s">
        <v>29</v>
      </c>
      <c r="H7439" t="s">
        <v>1403</v>
      </c>
      <c r="I7439" s="1">
        <v>44340</v>
      </c>
      <c r="K7439">
        <v>3.48</v>
      </c>
      <c r="L7439" t="s">
        <v>65</v>
      </c>
      <c r="M7439">
        <v>95420</v>
      </c>
      <c r="N7439">
        <v>0.25</v>
      </c>
      <c r="O7439" t="s">
        <v>36</v>
      </c>
      <c r="P7439">
        <v>2121</v>
      </c>
      <c r="Q7439">
        <v>42</v>
      </c>
      <c r="R7439" t="s">
        <v>46</v>
      </c>
    </row>
    <row r="7440" spans="1:18" x14ac:dyDescent="0.3">
      <c r="A7440">
        <v>3595</v>
      </c>
      <c r="B7440" t="s">
        <v>1255</v>
      </c>
      <c r="C7440" t="s">
        <v>19</v>
      </c>
      <c r="D7440">
        <v>60</v>
      </c>
      <c r="E7440" t="s">
        <v>48</v>
      </c>
      <c r="F7440" t="s">
        <v>1511</v>
      </c>
      <c r="G7440" t="s">
        <v>29</v>
      </c>
      <c r="H7440" t="s">
        <v>1516</v>
      </c>
      <c r="I7440" s="1">
        <v>43816</v>
      </c>
      <c r="K7440">
        <v>4.92</v>
      </c>
      <c r="L7440" t="s">
        <v>65</v>
      </c>
      <c r="M7440">
        <v>95437</v>
      </c>
      <c r="N7440">
        <v>0.2</v>
      </c>
      <c r="O7440" t="s">
        <v>36</v>
      </c>
      <c r="P7440">
        <v>1460</v>
      </c>
      <c r="Q7440">
        <v>77</v>
      </c>
      <c r="R7440" t="s">
        <v>76</v>
      </c>
    </row>
    <row r="7441" spans="1:18" x14ac:dyDescent="0.3">
      <c r="A7441">
        <v>8832</v>
      </c>
      <c r="B7441" t="s">
        <v>743</v>
      </c>
      <c r="C7441" t="s">
        <v>19</v>
      </c>
      <c r="D7441">
        <v>31</v>
      </c>
      <c r="E7441" t="s">
        <v>20</v>
      </c>
      <c r="F7441" t="s">
        <v>1511</v>
      </c>
      <c r="G7441" t="s">
        <v>29</v>
      </c>
      <c r="H7441" t="s">
        <v>1522</v>
      </c>
      <c r="I7441" s="1">
        <v>44394</v>
      </c>
      <c r="K7441">
        <v>3.33</v>
      </c>
      <c r="L7441" t="s">
        <v>65</v>
      </c>
      <c r="M7441">
        <v>95437</v>
      </c>
      <c r="N7441">
        <v>0.1</v>
      </c>
      <c r="O7441" t="s">
        <v>36</v>
      </c>
      <c r="P7441">
        <v>8292</v>
      </c>
      <c r="Q7441">
        <v>8</v>
      </c>
      <c r="R7441" t="s">
        <v>106</v>
      </c>
    </row>
    <row r="7442" spans="1:18" x14ac:dyDescent="0.3">
      <c r="A7442">
        <v>3727</v>
      </c>
      <c r="B7442" t="s">
        <v>413</v>
      </c>
      <c r="C7442" t="s">
        <v>39</v>
      </c>
      <c r="D7442">
        <v>30</v>
      </c>
      <c r="E7442" t="s">
        <v>20</v>
      </c>
      <c r="F7442" t="s">
        <v>929</v>
      </c>
      <c r="G7442" t="s">
        <v>22</v>
      </c>
      <c r="H7442" t="s">
        <v>931</v>
      </c>
      <c r="I7442" s="1">
        <v>42921</v>
      </c>
      <c r="K7442">
        <v>7.37</v>
      </c>
      <c r="L7442" t="s">
        <v>194</v>
      </c>
      <c r="M7442">
        <v>95445</v>
      </c>
      <c r="N7442">
        <v>0.3</v>
      </c>
      <c r="O7442" t="s">
        <v>45</v>
      </c>
      <c r="P7442">
        <v>2718</v>
      </c>
      <c r="Q7442">
        <v>56</v>
      </c>
      <c r="R7442" t="s">
        <v>32</v>
      </c>
    </row>
    <row r="7443" spans="1:18" x14ac:dyDescent="0.3">
      <c r="A7443">
        <v>9885</v>
      </c>
      <c r="B7443" t="s">
        <v>1355</v>
      </c>
      <c r="C7443" t="s">
        <v>39</v>
      </c>
      <c r="D7443">
        <v>23</v>
      </c>
      <c r="E7443" t="s">
        <v>51</v>
      </c>
      <c r="F7443" t="s">
        <v>1511</v>
      </c>
      <c r="G7443" t="s">
        <v>40</v>
      </c>
      <c r="H7443" t="s">
        <v>1534</v>
      </c>
      <c r="I7443" s="1">
        <v>44658</v>
      </c>
      <c r="K7443">
        <v>2.61</v>
      </c>
      <c r="L7443" t="s">
        <v>65</v>
      </c>
      <c r="M7443">
        <v>95450</v>
      </c>
      <c r="N7443">
        <v>0.5</v>
      </c>
      <c r="O7443" t="s">
        <v>45</v>
      </c>
      <c r="P7443">
        <v>4045</v>
      </c>
      <c r="Q7443">
        <v>10</v>
      </c>
      <c r="R7443" t="s">
        <v>46</v>
      </c>
    </row>
    <row r="7444" spans="1:18" x14ac:dyDescent="0.3">
      <c r="A7444">
        <v>1093</v>
      </c>
      <c r="B7444" t="s">
        <v>651</v>
      </c>
      <c r="C7444" t="s">
        <v>39</v>
      </c>
      <c r="D7444">
        <v>28</v>
      </c>
      <c r="E7444" t="s">
        <v>20</v>
      </c>
      <c r="F7444" t="s">
        <v>929</v>
      </c>
      <c r="G7444" t="s">
        <v>40</v>
      </c>
      <c r="H7444" t="s">
        <v>931</v>
      </c>
      <c r="I7444" s="1">
        <v>42421</v>
      </c>
      <c r="K7444">
        <v>8.74</v>
      </c>
      <c r="L7444" t="s">
        <v>194</v>
      </c>
      <c r="M7444">
        <v>95454</v>
      </c>
      <c r="N7444">
        <v>0.5</v>
      </c>
      <c r="O7444" t="s">
        <v>45</v>
      </c>
      <c r="P7444">
        <v>1004</v>
      </c>
      <c r="Q7444">
        <v>8</v>
      </c>
      <c r="R7444" t="s">
        <v>123</v>
      </c>
    </row>
    <row r="7445" spans="1:18" x14ac:dyDescent="0.3">
      <c r="A7445">
        <v>3237</v>
      </c>
      <c r="B7445" t="s">
        <v>454</v>
      </c>
      <c r="C7445" t="s">
        <v>19</v>
      </c>
      <c r="D7445">
        <v>32</v>
      </c>
      <c r="E7445" t="s">
        <v>20</v>
      </c>
      <c r="F7445" t="s">
        <v>1360</v>
      </c>
      <c r="G7445" t="s">
        <v>22</v>
      </c>
      <c r="H7445" t="s">
        <v>1454</v>
      </c>
      <c r="I7445" s="1">
        <v>44082</v>
      </c>
      <c r="K7445">
        <v>4.1900000000000004</v>
      </c>
      <c r="L7445" t="s">
        <v>65</v>
      </c>
      <c r="M7445">
        <v>95465</v>
      </c>
      <c r="N7445">
        <v>0</v>
      </c>
      <c r="O7445" t="s">
        <v>45</v>
      </c>
      <c r="P7445">
        <v>2772</v>
      </c>
      <c r="Q7445">
        <v>26</v>
      </c>
      <c r="R7445" t="s">
        <v>49</v>
      </c>
    </row>
    <row r="7446" spans="1:18" x14ac:dyDescent="0.3">
      <c r="A7446">
        <v>6995</v>
      </c>
      <c r="B7446" t="s">
        <v>214</v>
      </c>
      <c r="C7446" t="s">
        <v>39</v>
      </c>
      <c r="D7446">
        <v>39</v>
      </c>
      <c r="E7446" t="s">
        <v>20</v>
      </c>
      <c r="F7446" t="s">
        <v>929</v>
      </c>
      <c r="G7446" t="s">
        <v>40</v>
      </c>
      <c r="H7446" t="s">
        <v>931</v>
      </c>
      <c r="I7446" s="1">
        <v>42315</v>
      </c>
      <c r="K7446">
        <v>9.0299999999999994</v>
      </c>
      <c r="L7446" t="s">
        <v>194</v>
      </c>
      <c r="M7446">
        <v>95479</v>
      </c>
      <c r="N7446">
        <v>0.1</v>
      </c>
      <c r="O7446" t="s">
        <v>31</v>
      </c>
      <c r="P7446">
        <v>3638</v>
      </c>
      <c r="Q7446">
        <v>83</v>
      </c>
      <c r="R7446" t="s">
        <v>80</v>
      </c>
    </row>
    <row r="7447" spans="1:18" x14ac:dyDescent="0.3">
      <c r="A7447">
        <v>4069</v>
      </c>
      <c r="B7447" t="s">
        <v>459</v>
      </c>
      <c r="C7447" t="s">
        <v>39</v>
      </c>
      <c r="D7447">
        <v>46</v>
      </c>
      <c r="E7447" t="s">
        <v>34</v>
      </c>
      <c r="F7447" t="s">
        <v>1447</v>
      </c>
      <c r="G7447" t="s">
        <v>29</v>
      </c>
      <c r="H7447" t="s">
        <v>1485</v>
      </c>
      <c r="I7447" s="1">
        <v>44788</v>
      </c>
      <c r="K7447">
        <v>2.2599999999999998</v>
      </c>
      <c r="L7447" t="s">
        <v>65</v>
      </c>
      <c r="M7447">
        <v>95487</v>
      </c>
      <c r="N7447">
        <v>0.25</v>
      </c>
      <c r="O7447" t="s">
        <v>45</v>
      </c>
      <c r="P7447">
        <v>2432</v>
      </c>
      <c r="Q7447">
        <v>29</v>
      </c>
      <c r="R7447" t="s">
        <v>84</v>
      </c>
    </row>
    <row r="7448" spans="1:18" x14ac:dyDescent="0.3">
      <c r="A7448">
        <v>8684</v>
      </c>
      <c r="B7448" t="s">
        <v>936</v>
      </c>
      <c r="C7448" t="s">
        <v>19</v>
      </c>
      <c r="D7448">
        <v>55</v>
      </c>
      <c r="E7448" t="s">
        <v>28</v>
      </c>
      <c r="F7448" t="s">
        <v>1447</v>
      </c>
      <c r="G7448" t="s">
        <v>22</v>
      </c>
      <c r="H7448" t="s">
        <v>1485</v>
      </c>
      <c r="I7448" s="1">
        <v>43884</v>
      </c>
      <c r="K7448">
        <v>4.7300000000000004</v>
      </c>
      <c r="L7448" t="s">
        <v>65</v>
      </c>
      <c r="M7448">
        <v>95504</v>
      </c>
      <c r="N7448">
        <v>0</v>
      </c>
      <c r="O7448" t="s">
        <v>45</v>
      </c>
      <c r="Q7448">
        <v>22</v>
      </c>
      <c r="R7448" t="s">
        <v>26</v>
      </c>
    </row>
    <row r="7449" spans="1:18" x14ac:dyDescent="0.3">
      <c r="A7449">
        <v>3490</v>
      </c>
      <c r="B7449" t="s">
        <v>848</v>
      </c>
      <c r="C7449" t="s">
        <v>19</v>
      </c>
      <c r="D7449">
        <v>60</v>
      </c>
      <c r="E7449" t="s">
        <v>48</v>
      </c>
      <c r="F7449" t="s">
        <v>1360</v>
      </c>
      <c r="G7449" t="s">
        <v>29</v>
      </c>
      <c r="H7449" t="s">
        <v>1415</v>
      </c>
      <c r="I7449" s="1">
        <v>44288</v>
      </c>
      <c r="K7449">
        <v>3.62</v>
      </c>
      <c r="L7449" t="s">
        <v>65</v>
      </c>
      <c r="M7449">
        <v>95510</v>
      </c>
      <c r="N7449">
        <v>0.1</v>
      </c>
      <c r="O7449" t="s">
        <v>36</v>
      </c>
      <c r="P7449">
        <v>2519</v>
      </c>
      <c r="Q7449">
        <v>86</v>
      </c>
      <c r="R7449" t="s">
        <v>49</v>
      </c>
    </row>
    <row r="7450" spans="1:18" x14ac:dyDescent="0.3">
      <c r="A7450">
        <v>2132</v>
      </c>
      <c r="B7450" t="s">
        <v>783</v>
      </c>
      <c r="C7450" t="s">
        <v>39</v>
      </c>
      <c r="D7450">
        <v>53</v>
      </c>
      <c r="E7450" t="s">
        <v>28</v>
      </c>
      <c r="F7450" t="s">
        <v>1511</v>
      </c>
      <c r="G7450" t="s">
        <v>22</v>
      </c>
      <c r="H7450" t="s">
        <v>1512</v>
      </c>
      <c r="I7450" s="1">
        <v>45011</v>
      </c>
      <c r="K7450">
        <v>1.65</v>
      </c>
      <c r="L7450" t="s">
        <v>24</v>
      </c>
      <c r="M7450">
        <v>95513</v>
      </c>
      <c r="N7450">
        <v>0.15</v>
      </c>
      <c r="O7450" t="s">
        <v>36</v>
      </c>
      <c r="P7450">
        <v>1290</v>
      </c>
      <c r="Q7450">
        <v>20</v>
      </c>
      <c r="R7450" t="s">
        <v>52</v>
      </c>
    </row>
    <row r="7451" spans="1:18" x14ac:dyDescent="0.3">
      <c r="A7451">
        <v>3533</v>
      </c>
      <c r="B7451" t="s">
        <v>349</v>
      </c>
      <c r="C7451" t="s">
        <v>39</v>
      </c>
      <c r="D7451">
        <v>34</v>
      </c>
      <c r="E7451" t="s">
        <v>20</v>
      </c>
      <c r="F7451" t="s">
        <v>1511</v>
      </c>
      <c r="G7451" t="s">
        <v>29</v>
      </c>
      <c r="H7451" t="s">
        <v>1512</v>
      </c>
      <c r="I7451" s="1">
        <v>45326</v>
      </c>
      <c r="K7451">
        <v>0.78</v>
      </c>
      <c r="L7451" t="s">
        <v>24</v>
      </c>
      <c r="M7451">
        <v>95525</v>
      </c>
      <c r="N7451">
        <v>0.1</v>
      </c>
      <c r="O7451" t="s">
        <v>36</v>
      </c>
      <c r="P7451">
        <v>3495</v>
      </c>
      <c r="Q7451">
        <v>54</v>
      </c>
      <c r="R7451" t="s">
        <v>106</v>
      </c>
    </row>
    <row r="7452" spans="1:18" x14ac:dyDescent="0.3">
      <c r="A7452">
        <v>3171</v>
      </c>
      <c r="B7452" t="s">
        <v>574</v>
      </c>
      <c r="C7452" t="s">
        <v>19</v>
      </c>
      <c r="D7452">
        <v>38</v>
      </c>
      <c r="E7452" t="s">
        <v>20</v>
      </c>
      <c r="F7452" t="s">
        <v>1360</v>
      </c>
      <c r="G7452" t="s">
        <v>40</v>
      </c>
      <c r="H7452" t="s">
        <v>1403</v>
      </c>
      <c r="I7452" s="1">
        <v>42617</v>
      </c>
      <c r="K7452">
        <v>8.1999999999999993</v>
      </c>
      <c r="L7452" t="s">
        <v>194</v>
      </c>
      <c r="M7452">
        <v>95532</v>
      </c>
      <c r="N7452">
        <v>0.1</v>
      </c>
      <c r="O7452" t="s">
        <v>31</v>
      </c>
      <c r="Q7452">
        <v>4</v>
      </c>
      <c r="R7452" t="s">
        <v>84</v>
      </c>
    </row>
    <row r="7453" spans="1:18" x14ac:dyDescent="0.3">
      <c r="A7453">
        <v>9124</v>
      </c>
      <c r="B7453" t="s">
        <v>156</v>
      </c>
      <c r="C7453" t="s">
        <v>19</v>
      </c>
      <c r="D7453">
        <v>65</v>
      </c>
      <c r="E7453" t="s">
        <v>48</v>
      </c>
      <c r="F7453" t="s">
        <v>1360</v>
      </c>
      <c r="G7453" t="s">
        <v>40</v>
      </c>
      <c r="H7453" t="s">
        <v>1361</v>
      </c>
      <c r="I7453" s="1">
        <v>43645</v>
      </c>
      <c r="K7453">
        <v>5.39</v>
      </c>
      <c r="L7453" t="s">
        <v>194</v>
      </c>
      <c r="M7453">
        <v>95532</v>
      </c>
      <c r="N7453">
        <v>0.3</v>
      </c>
      <c r="O7453" t="s">
        <v>31</v>
      </c>
      <c r="P7453">
        <v>7795</v>
      </c>
      <c r="Q7453">
        <v>39</v>
      </c>
      <c r="R7453" t="s">
        <v>88</v>
      </c>
    </row>
    <row r="7454" spans="1:18" x14ac:dyDescent="0.3">
      <c r="A7454">
        <v>7097</v>
      </c>
      <c r="B7454" t="s">
        <v>805</v>
      </c>
      <c r="C7454" t="s">
        <v>39</v>
      </c>
      <c r="D7454">
        <v>48</v>
      </c>
      <c r="E7454" t="s">
        <v>34</v>
      </c>
      <c r="F7454" t="s">
        <v>1560</v>
      </c>
      <c r="G7454" t="s">
        <v>29</v>
      </c>
      <c r="H7454" t="s">
        <v>1565</v>
      </c>
      <c r="I7454" s="1">
        <v>44641</v>
      </c>
      <c r="K7454">
        <v>2.66</v>
      </c>
      <c r="L7454" t="s">
        <v>65</v>
      </c>
      <c r="M7454">
        <v>95533</v>
      </c>
      <c r="N7454">
        <v>0</v>
      </c>
      <c r="O7454" t="s">
        <v>31</v>
      </c>
      <c r="Q7454">
        <v>62</v>
      </c>
      <c r="R7454" t="s">
        <v>56</v>
      </c>
    </row>
    <row r="7455" spans="1:18" x14ac:dyDescent="0.3">
      <c r="A7455">
        <v>1615</v>
      </c>
      <c r="B7455" t="s">
        <v>166</v>
      </c>
      <c r="C7455" t="s">
        <v>39</v>
      </c>
      <c r="D7455">
        <v>43</v>
      </c>
      <c r="E7455" t="s">
        <v>34</v>
      </c>
      <c r="F7455" t="s">
        <v>1560</v>
      </c>
      <c r="G7455" t="s">
        <v>40</v>
      </c>
      <c r="H7455" t="s">
        <v>1578</v>
      </c>
      <c r="I7455" s="1">
        <v>44510</v>
      </c>
      <c r="J7455" s="1">
        <v>45426</v>
      </c>
      <c r="K7455">
        <v>2.5099999999999998</v>
      </c>
      <c r="L7455" t="s">
        <v>65</v>
      </c>
      <c r="M7455">
        <v>95534</v>
      </c>
      <c r="N7455">
        <v>0.15</v>
      </c>
      <c r="O7455" t="s">
        <v>36</v>
      </c>
      <c r="P7455">
        <v>1529</v>
      </c>
      <c r="Q7455">
        <v>3</v>
      </c>
      <c r="R7455" t="s">
        <v>61</v>
      </c>
    </row>
    <row r="7456" spans="1:18" x14ac:dyDescent="0.3">
      <c r="A7456">
        <v>6266</v>
      </c>
      <c r="B7456" t="s">
        <v>1486</v>
      </c>
      <c r="C7456" t="s">
        <v>19</v>
      </c>
      <c r="D7456">
        <v>26</v>
      </c>
      <c r="E7456" t="s">
        <v>20</v>
      </c>
      <c r="F7456" t="s">
        <v>1360</v>
      </c>
      <c r="G7456" t="s">
        <v>29</v>
      </c>
      <c r="H7456" t="s">
        <v>1454</v>
      </c>
      <c r="I7456" s="1">
        <v>42663</v>
      </c>
      <c r="K7456">
        <v>8.07</v>
      </c>
      <c r="L7456" t="s">
        <v>194</v>
      </c>
      <c r="M7456">
        <v>95538</v>
      </c>
      <c r="N7456">
        <v>0.25</v>
      </c>
      <c r="O7456" t="s">
        <v>31</v>
      </c>
      <c r="Q7456">
        <v>89</v>
      </c>
      <c r="R7456" t="s">
        <v>61</v>
      </c>
    </row>
    <row r="7457" spans="1:18" x14ac:dyDescent="0.3">
      <c r="A7457">
        <v>3524</v>
      </c>
      <c r="B7457" t="s">
        <v>941</v>
      </c>
      <c r="C7457" t="s">
        <v>39</v>
      </c>
      <c r="D7457">
        <v>63</v>
      </c>
      <c r="E7457" t="s">
        <v>48</v>
      </c>
      <c r="F7457" t="s">
        <v>1447</v>
      </c>
      <c r="G7457" t="s">
        <v>29</v>
      </c>
      <c r="H7457" t="s">
        <v>1485</v>
      </c>
      <c r="I7457" s="1">
        <v>43294</v>
      </c>
      <c r="J7457" s="1">
        <v>44326</v>
      </c>
      <c r="K7457">
        <v>2.83</v>
      </c>
      <c r="L7457" t="s">
        <v>65</v>
      </c>
      <c r="M7457">
        <v>95566</v>
      </c>
      <c r="N7457">
        <v>0.15</v>
      </c>
      <c r="O7457" t="s">
        <v>36</v>
      </c>
      <c r="P7457">
        <v>1086</v>
      </c>
      <c r="Q7457">
        <v>89</v>
      </c>
      <c r="R7457" t="s">
        <v>88</v>
      </c>
    </row>
    <row r="7458" spans="1:18" x14ac:dyDescent="0.3">
      <c r="A7458">
        <v>4252</v>
      </c>
      <c r="B7458" t="s">
        <v>495</v>
      </c>
      <c r="C7458" t="s">
        <v>19</v>
      </c>
      <c r="D7458">
        <v>48</v>
      </c>
      <c r="E7458" t="s">
        <v>34</v>
      </c>
      <c r="F7458" t="s">
        <v>1360</v>
      </c>
      <c r="G7458" t="s">
        <v>22</v>
      </c>
      <c r="H7458" t="s">
        <v>1375</v>
      </c>
      <c r="I7458" s="1">
        <v>42453</v>
      </c>
      <c r="K7458">
        <v>8.65</v>
      </c>
      <c r="L7458" t="s">
        <v>194</v>
      </c>
      <c r="M7458">
        <v>95588</v>
      </c>
      <c r="N7458">
        <v>0.15</v>
      </c>
      <c r="O7458" t="s">
        <v>36</v>
      </c>
      <c r="P7458">
        <v>3706</v>
      </c>
      <c r="Q7458">
        <v>95</v>
      </c>
      <c r="R7458" t="s">
        <v>123</v>
      </c>
    </row>
    <row r="7459" spans="1:18" x14ac:dyDescent="0.3">
      <c r="A7459">
        <v>9166</v>
      </c>
      <c r="B7459" t="s">
        <v>1043</v>
      </c>
      <c r="C7459" t="s">
        <v>39</v>
      </c>
      <c r="D7459">
        <v>44</v>
      </c>
      <c r="E7459" t="s">
        <v>34</v>
      </c>
      <c r="F7459" t="s">
        <v>929</v>
      </c>
      <c r="G7459" t="s">
        <v>29</v>
      </c>
      <c r="H7459" t="s">
        <v>930</v>
      </c>
      <c r="I7459" s="1">
        <v>42256</v>
      </c>
      <c r="K7459">
        <v>9.19</v>
      </c>
      <c r="L7459" t="s">
        <v>194</v>
      </c>
      <c r="M7459">
        <v>95602</v>
      </c>
      <c r="N7459">
        <v>0.15</v>
      </c>
      <c r="O7459" t="s">
        <v>36</v>
      </c>
      <c r="P7459">
        <v>3206</v>
      </c>
      <c r="Q7459">
        <v>82</v>
      </c>
      <c r="R7459" t="s">
        <v>56</v>
      </c>
    </row>
    <row r="7460" spans="1:18" x14ac:dyDescent="0.3">
      <c r="A7460">
        <v>2184</v>
      </c>
      <c r="B7460" t="s">
        <v>363</v>
      </c>
      <c r="C7460" t="s">
        <v>39</v>
      </c>
      <c r="D7460">
        <v>61</v>
      </c>
      <c r="E7460" t="s">
        <v>48</v>
      </c>
      <c r="F7460" t="s">
        <v>1360</v>
      </c>
      <c r="G7460" t="s">
        <v>29</v>
      </c>
      <c r="H7460" t="s">
        <v>1361</v>
      </c>
      <c r="I7460" s="1">
        <v>44074</v>
      </c>
      <c r="K7460">
        <v>4.21</v>
      </c>
      <c r="L7460" t="s">
        <v>65</v>
      </c>
      <c r="M7460">
        <v>95606</v>
      </c>
      <c r="N7460">
        <v>0.25</v>
      </c>
      <c r="O7460" t="s">
        <v>36</v>
      </c>
      <c r="P7460">
        <v>1411</v>
      </c>
      <c r="Q7460">
        <v>23</v>
      </c>
      <c r="R7460" t="s">
        <v>37</v>
      </c>
    </row>
    <row r="7461" spans="1:18" x14ac:dyDescent="0.3">
      <c r="A7461">
        <v>10585</v>
      </c>
      <c r="B7461" t="s">
        <v>966</v>
      </c>
      <c r="C7461" t="s">
        <v>39</v>
      </c>
      <c r="D7461">
        <v>45</v>
      </c>
      <c r="E7461" t="s">
        <v>34</v>
      </c>
      <c r="F7461" t="s">
        <v>1360</v>
      </c>
      <c r="G7461" t="s">
        <v>22</v>
      </c>
      <c r="H7461" t="s">
        <v>1415</v>
      </c>
      <c r="I7461" s="1">
        <v>43950</v>
      </c>
      <c r="K7461">
        <v>4.55</v>
      </c>
      <c r="L7461" t="s">
        <v>65</v>
      </c>
      <c r="M7461">
        <v>95656</v>
      </c>
      <c r="N7461">
        <v>0.2</v>
      </c>
      <c r="O7461" t="s">
        <v>36</v>
      </c>
      <c r="P7461">
        <v>9189</v>
      </c>
      <c r="Q7461">
        <v>53</v>
      </c>
      <c r="R7461" t="s">
        <v>42</v>
      </c>
    </row>
    <row r="7462" spans="1:18" x14ac:dyDescent="0.3">
      <c r="A7462">
        <v>9761</v>
      </c>
      <c r="B7462" t="s">
        <v>689</v>
      </c>
      <c r="C7462" t="s">
        <v>19</v>
      </c>
      <c r="D7462">
        <v>37</v>
      </c>
      <c r="E7462" t="s">
        <v>20</v>
      </c>
      <c r="F7462" t="s">
        <v>1447</v>
      </c>
      <c r="G7462" t="s">
        <v>22</v>
      </c>
      <c r="H7462" t="s">
        <v>1452</v>
      </c>
      <c r="I7462" s="1">
        <v>43457</v>
      </c>
      <c r="K7462">
        <v>5.9</v>
      </c>
      <c r="L7462" t="s">
        <v>194</v>
      </c>
      <c r="M7462">
        <v>95659</v>
      </c>
      <c r="N7462">
        <v>0.2</v>
      </c>
      <c r="O7462" t="s">
        <v>31</v>
      </c>
      <c r="P7462">
        <v>3247</v>
      </c>
      <c r="Q7462">
        <v>56</v>
      </c>
      <c r="R7462" t="s">
        <v>56</v>
      </c>
    </row>
    <row r="7463" spans="1:18" x14ac:dyDescent="0.3">
      <c r="A7463">
        <v>2253</v>
      </c>
      <c r="B7463" t="s">
        <v>881</v>
      </c>
      <c r="C7463" t="s">
        <v>39</v>
      </c>
      <c r="D7463">
        <v>44</v>
      </c>
      <c r="E7463" t="s">
        <v>34</v>
      </c>
      <c r="F7463" t="s">
        <v>1360</v>
      </c>
      <c r="G7463" t="s">
        <v>29</v>
      </c>
      <c r="H7463" t="s">
        <v>1454</v>
      </c>
      <c r="I7463" s="1">
        <v>43493</v>
      </c>
      <c r="K7463">
        <v>5.8</v>
      </c>
      <c r="L7463" t="s">
        <v>194</v>
      </c>
      <c r="M7463">
        <v>95663</v>
      </c>
      <c r="N7463">
        <v>0.2</v>
      </c>
      <c r="O7463" t="s">
        <v>36</v>
      </c>
      <c r="P7463">
        <v>1706</v>
      </c>
      <c r="Q7463">
        <v>18</v>
      </c>
      <c r="R7463" t="s">
        <v>37</v>
      </c>
    </row>
    <row r="7464" spans="1:18" x14ac:dyDescent="0.3">
      <c r="A7464">
        <v>1193</v>
      </c>
      <c r="B7464" t="s">
        <v>590</v>
      </c>
      <c r="C7464" t="s">
        <v>19</v>
      </c>
      <c r="D7464">
        <v>33</v>
      </c>
      <c r="E7464" t="s">
        <v>20</v>
      </c>
      <c r="F7464" t="s">
        <v>1447</v>
      </c>
      <c r="G7464" t="s">
        <v>40</v>
      </c>
      <c r="H7464" t="s">
        <v>1513</v>
      </c>
      <c r="I7464" s="1">
        <v>44962</v>
      </c>
      <c r="K7464">
        <v>1.78</v>
      </c>
      <c r="L7464" t="s">
        <v>24</v>
      </c>
      <c r="M7464">
        <v>95673</v>
      </c>
      <c r="N7464">
        <v>0.5</v>
      </c>
      <c r="O7464" t="s">
        <v>36</v>
      </c>
      <c r="P7464">
        <v>1029</v>
      </c>
      <c r="Q7464">
        <v>70</v>
      </c>
      <c r="R7464" t="s">
        <v>123</v>
      </c>
    </row>
    <row r="7465" spans="1:18" x14ac:dyDescent="0.3">
      <c r="A7465">
        <v>2892</v>
      </c>
      <c r="B7465" t="s">
        <v>981</v>
      </c>
      <c r="C7465" t="s">
        <v>39</v>
      </c>
      <c r="D7465">
        <v>55</v>
      </c>
      <c r="E7465" t="s">
        <v>28</v>
      </c>
      <c r="F7465" t="s">
        <v>1447</v>
      </c>
      <c r="G7465" t="s">
        <v>29</v>
      </c>
      <c r="H7465" t="s">
        <v>1452</v>
      </c>
      <c r="I7465" s="1">
        <v>44120</v>
      </c>
      <c r="K7465">
        <v>4.08</v>
      </c>
      <c r="L7465" t="s">
        <v>65</v>
      </c>
      <c r="M7465">
        <v>95681</v>
      </c>
      <c r="N7465">
        <v>0</v>
      </c>
      <c r="O7465" t="s">
        <v>31</v>
      </c>
      <c r="P7465">
        <v>2038</v>
      </c>
      <c r="Q7465">
        <v>4</v>
      </c>
      <c r="R7465" t="s">
        <v>42</v>
      </c>
    </row>
    <row r="7466" spans="1:18" x14ac:dyDescent="0.3">
      <c r="A7466">
        <v>4849</v>
      </c>
      <c r="B7466" t="s">
        <v>1592</v>
      </c>
      <c r="C7466" t="s">
        <v>19</v>
      </c>
      <c r="D7466">
        <v>59</v>
      </c>
      <c r="E7466" t="s">
        <v>28</v>
      </c>
      <c r="F7466" t="s">
        <v>1511</v>
      </c>
      <c r="G7466" t="s">
        <v>40</v>
      </c>
      <c r="H7466" t="s">
        <v>1536</v>
      </c>
      <c r="I7466" s="1">
        <v>43597</v>
      </c>
      <c r="J7466" s="1">
        <v>45483</v>
      </c>
      <c r="K7466">
        <v>5.16</v>
      </c>
      <c r="L7466" t="s">
        <v>194</v>
      </c>
      <c r="M7466">
        <v>95694</v>
      </c>
      <c r="N7466">
        <v>0.15</v>
      </c>
      <c r="O7466" t="s">
        <v>31</v>
      </c>
      <c r="P7466">
        <v>4813</v>
      </c>
      <c r="Q7466">
        <v>74</v>
      </c>
      <c r="R7466" t="s">
        <v>88</v>
      </c>
    </row>
    <row r="7467" spans="1:18" x14ac:dyDescent="0.3">
      <c r="A7467">
        <v>4831</v>
      </c>
      <c r="B7467" t="s">
        <v>113</v>
      </c>
      <c r="C7467" t="s">
        <v>39</v>
      </c>
      <c r="D7467">
        <v>65</v>
      </c>
      <c r="E7467" t="s">
        <v>48</v>
      </c>
      <c r="F7467" t="s">
        <v>929</v>
      </c>
      <c r="G7467" t="s">
        <v>29</v>
      </c>
      <c r="H7467" t="s">
        <v>930</v>
      </c>
      <c r="I7467" s="1">
        <v>43046</v>
      </c>
      <c r="K7467">
        <v>7.03</v>
      </c>
      <c r="L7467" t="s">
        <v>194</v>
      </c>
      <c r="M7467">
        <v>95701</v>
      </c>
      <c r="N7467">
        <v>0.1</v>
      </c>
      <c r="O7467" t="s">
        <v>31</v>
      </c>
      <c r="P7467">
        <v>4563</v>
      </c>
      <c r="Q7467">
        <v>9</v>
      </c>
      <c r="R7467" t="s">
        <v>67</v>
      </c>
    </row>
    <row r="7468" spans="1:18" x14ac:dyDescent="0.3">
      <c r="A7468">
        <v>3670</v>
      </c>
      <c r="B7468" t="s">
        <v>656</v>
      </c>
      <c r="C7468" t="s">
        <v>19</v>
      </c>
      <c r="D7468">
        <v>29</v>
      </c>
      <c r="E7468" t="s">
        <v>20</v>
      </c>
      <c r="F7468" t="s">
        <v>1360</v>
      </c>
      <c r="G7468" t="s">
        <v>40</v>
      </c>
      <c r="H7468" t="s">
        <v>1403</v>
      </c>
      <c r="I7468" s="1">
        <v>43005</v>
      </c>
      <c r="K7468">
        <v>7.14</v>
      </c>
      <c r="L7468" t="s">
        <v>194</v>
      </c>
      <c r="M7468">
        <v>95708</v>
      </c>
      <c r="N7468">
        <v>0.1</v>
      </c>
      <c r="O7468" t="s">
        <v>36</v>
      </c>
      <c r="P7468">
        <v>1567</v>
      </c>
      <c r="Q7468">
        <v>52</v>
      </c>
      <c r="R7468" t="s">
        <v>37</v>
      </c>
    </row>
    <row r="7469" spans="1:18" x14ac:dyDescent="0.3">
      <c r="A7469">
        <v>6133</v>
      </c>
      <c r="B7469" t="s">
        <v>50</v>
      </c>
      <c r="C7469" t="s">
        <v>39</v>
      </c>
      <c r="D7469">
        <v>28</v>
      </c>
      <c r="E7469" t="s">
        <v>20</v>
      </c>
      <c r="F7469" t="s">
        <v>1447</v>
      </c>
      <c r="G7469" t="s">
        <v>29</v>
      </c>
      <c r="H7469" t="s">
        <v>1452</v>
      </c>
      <c r="I7469" s="1">
        <v>43183</v>
      </c>
      <c r="K7469">
        <v>6.65</v>
      </c>
      <c r="L7469" t="s">
        <v>194</v>
      </c>
      <c r="M7469">
        <v>95720</v>
      </c>
      <c r="N7469">
        <v>0.15</v>
      </c>
      <c r="O7469" t="s">
        <v>31</v>
      </c>
      <c r="P7469">
        <v>4104</v>
      </c>
      <c r="Q7469">
        <v>1</v>
      </c>
      <c r="R7469" t="s">
        <v>32</v>
      </c>
    </row>
    <row r="7470" spans="1:18" x14ac:dyDescent="0.3">
      <c r="A7470">
        <v>10278</v>
      </c>
      <c r="B7470" t="s">
        <v>1048</v>
      </c>
      <c r="C7470" t="s">
        <v>19</v>
      </c>
      <c r="D7470">
        <v>54</v>
      </c>
      <c r="E7470" t="s">
        <v>28</v>
      </c>
      <c r="F7470" t="s">
        <v>1511</v>
      </c>
      <c r="G7470" t="s">
        <v>40</v>
      </c>
      <c r="H7470" t="s">
        <v>1534</v>
      </c>
      <c r="I7470" s="1">
        <v>44906</v>
      </c>
      <c r="K7470">
        <v>1.93</v>
      </c>
      <c r="L7470" t="s">
        <v>24</v>
      </c>
      <c r="M7470">
        <v>95726</v>
      </c>
      <c r="N7470">
        <v>0.2</v>
      </c>
      <c r="O7470" t="s">
        <v>36</v>
      </c>
      <c r="P7470">
        <v>5294</v>
      </c>
      <c r="Q7470">
        <v>52</v>
      </c>
      <c r="R7470" t="s">
        <v>71</v>
      </c>
    </row>
    <row r="7471" spans="1:18" x14ac:dyDescent="0.3">
      <c r="A7471">
        <v>5339</v>
      </c>
      <c r="B7471" t="s">
        <v>601</v>
      </c>
      <c r="C7471" t="s">
        <v>39</v>
      </c>
      <c r="D7471">
        <v>37</v>
      </c>
      <c r="E7471" t="s">
        <v>20</v>
      </c>
      <c r="F7471" t="s">
        <v>1360</v>
      </c>
      <c r="G7471" t="s">
        <v>22</v>
      </c>
      <c r="H7471" t="s">
        <v>1403</v>
      </c>
      <c r="I7471" s="1">
        <v>43251</v>
      </c>
      <c r="K7471">
        <v>6.46</v>
      </c>
      <c r="L7471" t="s">
        <v>194</v>
      </c>
      <c r="M7471">
        <v>95730</v>
      </c>
      <c r="N7471">
        <v>0.15</v>
      </c>
      <c r="O7471" t="s">
        <v>45</v>
      </c>
      <c r="P7471">
        <v>3673</v>
      </c>
      <c r="Q7471">
        <v>26</v>
      </c>
      <c r="R7471" t="s">
        <v>80</v>
      </c>
    </row>
    <row r="7472" spans="1:18" x14ac:dyDescent="0.3">
      <c r="A7472">
        <v>9446</v>
      </c>
      <c r="B7472" t="s">
        <v>235</v>
      </c>
      <c r="C7472" t="s">
        <v>19</v>
      </c>
      <c r="D7472">
        <v>52</v>
      </c>
      <c r="E7472" t="s">
        <v>28</v>
      </c>
      <c r="F7472" t="s">
        <v>1511</v>
      </c>
      <c r="G7472" t="s">
        <v>29</v>
      </c>
      <c r="H7472" t="s">
        <v>1516</v>
      </c>
      <c r="I7472" s="1">
        <v>44119</v>
      </c>
      <c r="J7472" s="1">
        <v>45130</v>
      </c>
      <c r="K7472">
        <v>2.77</v>
      </c>
      <c r="L7472" t="s">
        <v>65</v>
      </c>
      <c r="M7472">
        <v>95731</v>
      </c>
      <c r="N7472">
        <v>0.25</v>
      </c>
      <c r="O7472" t="s">
        <v>31</v>
      </c>
      <c r="Q7472">
        <v>83</v>
      </c>
      <c r="R7472" t="s">
        <v>106</v>
      </c>
    </row>
    <row r="7473" spans="1:18" x14ac:dyDescent="0.3">
      <c r="A7473">
        <v>5299</v>
      </c>
      <c r="B7473" t="s">
        <v>288</v>
      </c>
      <c r="C7473" t="s">
        <v>19</v>
      </c>
      <c r="D7473">
        <v>44</v>
      </c>
      <c r="E7473" t="s">
        <v>34</v>
      </c>
      <c r="F7473" t="s">
        <v>1560</v>
      </c>
      <c r="G7473" t="s">
        <v>29</v>
      </c>
      <c r="H7473" t="s">
        <v>1565</v>
      </c>
      <c r="I7473" s="1">
        <v>44721</v>
      </c>
      <c r="K7473">
        <v>2.44</v>
      </c>
      <c r="L7473" t="s">
        <v>65</v>
      </c>
      <c r="M7473">
        <v>95767</v>
      </c>
      <c r="N7473">
        <v>0.25</v>
      </c>
      <c r="O7473" t="s">
        <v>31</v>
      </c>
      <c r="P7473">
        <v>4780</v>
      </c>
      <c r="Q7473">
        <v>92</v>
      </c>
      <c r="R7473" t="s">
        <v>49</v>
      </c>
    </row>
    <row r="7474" spans="1:18" x14ac:dyDescent="0.3">
      <c r="A7474">
        <v>8163</v>
      </c>
      <c r="B7474" t="s">
        <v>1215</v>
      </c>
      <c r="C7474" t="s">
        <v>19</v>
      </c>
      <c r="D7474">
        <v>38</v>
      </c>
      <c r="E7474" t="s">
        <v>20</v>
      </c>
      <c r="F7474" t="s">
        <v>1511</v>
      </c>
      <c r="G7474" t="s">
        <v>29</v>
      </c>
      <c r="H7474" t="s">
        <v>1534</v>
      </c>
      <c r="I7474" s="1">
        <v>44807</v>
      </c>
      <c r="K7474">
        <v>2.2000000000000002</v>
      </c>
      <c r="L7474" t="s">
        <v>65</v>
      </c>
      <c r="M7474">
        <v>95767</v>
      </c>
      <c r="N7474">
        <v>0.5</v>
      </c>
      <c r="O7474" t="s">
        <v>36</v>
      </c>
      <c r="P7474">
        <v>2336</v>
      </c>
      <c r="Q7474">
        <v>57</v>
      </c>
      <c r="R7474" t="s">
        <v>56</v>
      </c>
    </row>
    <row r="7475" spans="1:18" x14ac:dyDescent="0.3">
      <c r="A7475">
        <v>6634</v>
      </c>
      <c r="B7475" t="s">
        <v>454</v>
      </c>
      <c r="C7475" t="s">
        <v>39</v>
      </c>
      <c r="D7475">
        <v>60</v>
      </c>
      <c r="E7475" t="s">
        <v>48</v>
      </c>
      <c r="F7475" t="s">
        <v>1560</v>
      </c>
      <c r="G7475" t="s">
        <v>29</v>
      </c>
      <c r="H7475" t="s">
        <v>1565</v>
      </c>
      <c r="I7475" s="1">
        <v>44317</v>
      </c>
      <c r="K7475">
        <v>3.55</v>
      </c>
      <c r="L7475" t="s">
        <v>65</v>
      </c>
      <c r="M7475">
        <v>95770</v>
      </c>
      <c r="N7475">
        <v>0.25</v>
      </c>
      <c r="O7475" t="s">
        <v>36</v>
      </c>
      <c r="P7475">
        <v>3434</v>
      </c>
      <c r="Q7475">
        <v>40</v>
      </c>
      <c r="R7475" t="s">
        <v>71</v>
      </c>
    </row>
    <row r="7476" spans="1:18" x14ac:dyDescent="0.3">
      <c r="A7476">
        <v>6121</v>
      </c>
      <c r="B7476" t="s">
        <v>1199</v>
      </c>
      <c r="C7476" t="s">
        <v>39</v>
      </c>
      <c r="D7476">
        <v>65</v>
      </c>
      <c r="E7476" t="s">
        <v>48</v>
      </c>
      <c r="F7476" t="s">
        <v>1511</v>
      </c>
      <c r="G7476" t="s">
        <v>29</v>
      </c>
      <c r="H7476" t="s">
        <v>1512</v>
      </c>
      <c r="I7476" s="1">
        <v>45126</v>
      </c>
      <c r="K7476">
        <v>1.33</v>
      </c>
      <c r="L7476" t="s">
        <v>24</v>
      </c>
      <c r="M7476">
        <v>95775</v>
      </c>
      <c r="N7476">
        <v>0.25</v>
      </c>
      <c r="O7476" t="s">
        <v>36</v>
      </c>
      <c r="Q7476">
        <v>90</v>
      </c>
      <c r="R7476" t="s">
        <v>46</v>
      </c>
    </row>
    <row r="7477" spans="1:18" x14ac:dyDescent="0.3">
      <c r="A7477">
        <v>9271</v>
      </c>
      <c r="B7477" t="s">
        <v>646</v>
      </c>
      <c r="C7477" t="s">
        <v>19</v>
      </c>
      <c r="D7477">
        <v>42</v>
      </c>
      <c r="E7477" t="s">
        <v>34</v>
      </c>
      <c r="F7477" t="s">
        <v>1360</v>
      </c>
      <c r="G7477" t="s">
        <v>29</v>
      </c>
      <c r="H7477" t="s">
        <v>1385</v>
      </c>
      <c r="I7477" s="1">
        <v>44372</v>
      </c>
      <c r="K7477">
        <v>3.39</v>
      </c>
      <c r="L7477" t="s">
        <v>65</v>
      </c>
      <c r="M7477">
        <v>95778</v>
      </c>
      <c r="N7477">
        <v>0.1</v>
      </c>
      <c r="O7477" t="s">
        <v>31</v>
      </c>
      <c r="P7477">
        <v>5146</v>
      </c>
      <c r="Q7477">
        <v>87</v>
      </c>
      <c r="R7477" t="s">
        <v>54</v>
      </c>
    </row>
    <row r="7478" spans="1:18" x14ac:dyDescent="0.3">
      <c r="A7478">
        <v>9760</v>
      </c>
      <c r="B7478" t="s">
        <v>695</v>
      </c>
      <c r="C7478" t="s">
        <v>19</v>
      </c>
      <c r="D7478">
        <v>48</v>
      </c>
      <c r="E7478" t="s">
        <v>34</v>
      </c>
      <c r="F7478" t="s">
        <v>1447</v>
      </c>
      <c r="G7478" t="s">
        <v>29</v>
      </c>
      <c r="H7478" t="s">
        <v>1513</v>
      </c>
      <c r="I7478" s="1">
        <v>43918</v>
      </c>
      <c r="K7478">
        <v>4.6399999999999997</v>
      </c>
      <c r="L7478" t="s">
        <v>65</v>
      </c>
      <c r="M7478">
        <v>95780</v>
      </c>
      <c r="N7478">
        <v>0.25</v>
      </c>
      <c r="O7478" t="s">
        <v>45</v>
      </c>
      <c r="P7478">
        <v>3475</v>
      </c>
      <c r="Q7478">
        <v>71</v>
      </c>
      <c r="R7478" t="s">
        <v>26</v>
      </c>
    </row>
    <row r="7479" spans="1:18" x14ac:dyDescent="0.3">
      <c r="A7479">
        <v>6195</v>
      </c>
      <c r="B7479" t="s">
        <v>1087</v>
      </c>
      <c r="C7479" t="s">
        <v>19</v>
      </c>
      <c r="D7479">
        <v>49</v>
      </c>
      <c r="E7479" t="s">
        <v>34</v>
      </c>
      <c r="F7479" t="s">
        <v>1511</v>
      </c>
      <c r="G7479" t="s">
        <v>40</v>
      </c>
      <c r="H7479" t="s">
        <v>1534</v>
      </c>
      <c r="I7479" s="1">
        <v>45151</v>
      </c>
      <c r="K7479">
        <v>1.26</v>
      </c>
      <c r="L7479" t="s">
        <v>24</v>
      </c>
      <c r="M7479">
        <v>95782</v>
      </c>
      <c r="N7479">
        <v>0.15</v>
      </c>
      <c r="O7479" t="s">
        <v>36</v>
      </c>
      <c r="P7479">
        <v>4404</v>
      </c>
      <c r="Q7479">
        <v>80</v>
      </c>
      <c r="R7479" t="s">
        <v>52</v>
      </c>
    </row>
    <row r="7480" spans="1:18" x14ac:dyDescent="0.3">
      <c r="A7480">
        <v>7829</v>
      </c>
      <c r="B7480" t="s">
        <v>1305</v>
      </c>
      <c r="C7480" t="s">
        <v>19</v>
      </c>
      <c r="D7480">
        <v>39</v>
      </c>
      <c r="E7480" t="s">
        <v>20</v>
      </c>
      <c r="F7480" t="s">
        <v>1360</v>
      </c>
      <c r="G7480" t="s">
        <v>40</v>
      </c>
      <c r="H7480" t="s">
        <v>1403</v>
      </c>
      <c r="I7480" s="1">
        <v>43649</v>
      </c>
      <c r="K7480">
        <v>5.37</v>
      </c>
      <c r="L7480" t="s">
        <v>194</v>
      </c>
      <c r="M7480">
        <v>95783</v>
      </c>
      <c r="N7480">
        <v>0.25</v>
      </c>
      <c r="O7480" t="s">
        <v>31</v>
      </c>
      <c r="P7480">
        <v>6791</v>
      </c>
      <c r="Q7480">
        <v>64</v>
      </c>
      <c r="R7480" t="s">
        <v>84</v>
      </c>
    </row>
    <row r="7481" spans="1:18" x14ac:dyDescent="0.3">
      <c r="A7481">
        <v>10471</v>
      </c>
      <c r="B7481" t="s">
        <v>860</v>
      </c>
      <c r="C7481" t="s">
        <v>39</v>
      </c>
      <c r="D7481">
        <v>45</v>
      </c>
      <c r="E7481" t="s">
        <v>34</v>
      </c>
      <c r="F7481" t="s">
        <v>1511</v>
      </c>
      <c r="G7481" t="s">
        <v>29</v>
      </c>
      <c r="H7481" t="s">
        <v>1512</v>
      </c>
      <c r="I7481" s="1">
        <v>44418</v>
      </c>
      <c r="K7481">
        <v>3.27</v>
      </c>
      <c r="L7481" t="s">
        <v>65</v>
      </c>
      <c r="M7481">
        <v>95790</v>
      </c>
      <c r="N7481">
        <v>0.3</v>
      </c>
      <c r="O7481" t="s">
        <v>45</v>
      </c>
      <c r="Q7481">
        <v>48</v>
      </c>
      <c r="R7481" t="s">
        <v>46</v>
      </c>
    </row>
    <row r="7482" spans="1:18" x14ac:dyDescent="0.3">
      <c r="A7482">
        <v>3323</v>
      </c>
      <c r="B7482" t="s">
        <v>974</v>
      </c>
      <c r="C7482" t="s">
        <v>39</v>
      </c>
      <c r="D7482">
        <v>41</v>
      </c>
      <c r="E7482" t="s">
        <v>34</v>
      </c>
      <c r="F7482" t="s">
        <v>1511</v>
      </c>
      <c r="G7482" t="s">
        <v>29</v>
      </c>
      <c r="H7482" t="s">
        <v>1512</v>
      </c>
      <c r="I7482" s="1">
        <v>45240</v>
      </c>
      <c r="K7482">
        <v>1.02</v>
      </c>
      <c r="L7482" t="s">
        <v>24</v>
      </c>
      <c r="M7482">
        <v>95822</v>
      </c>
      <c r="N7482">
        <v>0.2</v>
      </c>
      <c r="O7482" t="s">
        <v>36</v>
      </c>
      <c r="P7482">
        <v>1514</v>
      </c>
      <c r="Q7482">
        <v>89</v>
      </c>
      <c r="R7482" t="s">
        <v>106</v>
      </c>
    </row>
    <row r="7483" spans="1:18" x14ac:dyDescent="0.3">
      <c r="A7483">
        <v>6026</v>
      </c>
      <c r="B7483" t="s">
        <v>1383</v>
      </c>
      <c r="C7483" t="s">
        <v>19</v>
      </c>
      <c r="D7483">
        <v>53</v>
      </c>
      <c r="E7483" t="s">
        <v>28</v>
      </c>
      <c r="F7483" t="s">
        <v>1360</v>
      </c>
      <c r="G7483" t="s">
        <v>29</v>
      </c>
      <c r="H7483" t="s">
        <v>1375</v>
      </c>
      <c r="I7483" s="1">
        <v>44266</v>
      </c>
      <c r="K7483">
        <v>3.69</v>
      </c>
      <c r="L7483" t="s">
        <v>65</v>
      </c>
      <c r="M7483">
        <v>95830</v>
      </c>
      <c r="N7483">
        <v>0.2</v>
      </c>
      <c r="O7483" t="s">
        <v>36</v>
      </c>
      <c r="P7483">
        <v>3006</v>
      </c>
      <c r="Q7483">
        <v>36</v>
      </c>
      <c r="R7483" t="s">
        <v>76</v>
      </c>
    </row>
    <row r="7484" spans="1:18" x14ac:dyDescent="0.3">
      <c r="A7484">
        <v>4358</v>
      </c>
      <c r="B7484" t="s">
        <v>751</v>
      </c>
      <c r="C7484" t="s">
        <v>19</v>
      </c>
      <c r="D7484">
        <v>38</v>
      </c>
      <c r="E7484" t="s">
        <v>20</v>
      </c>
      <c r="F7484" t="s">
        <v>1447</v>
      </c>
      <c r="G7484" t="s">
        <v>22</v>
      </c>
      <c r="H7484" t="s">
        <v>1485</v>
      </c>
      <c r="I7484" s="1">
        <v>42533</v>
      </c>
      <c r="J7484" s="1">
        <v>43735</v>
      </c>
      <c r="K7484">
        <v>3.29</v>
      </c>
      <c r="L7484" t="s">
        <v>65</v>
      </c>
      <c r="M7484">
        <v>95850</v>
      </c>
      <c r="N7484">
        <v>0.25</v>
      </c>
      <c r="O7484" t="s">
        <v>36</v>
      </c>
      <c r="P7484">
        <v>2861</v>
      </c>
      <c r="Q7484">
        <v>81</v>
      </c>
      <c r="R7484" t="s">
        <v>32</v>
      </c>
    </row>
    <row r="7485" spans="1:18" x14ac:dyDescent="0.3">
      <c r="A7485">
        <v>5285</v>
      </c>
      <c r="B7485" t="s">
        <v>1494</v>
      </c>
      <c r="C7485" t="s">
        <v>19</v>
      </c>
      <c r="D7485">
        <v>32</v>
      </c>
      <c r="E7485" t="s">
        <v>20</v>
      </c>
      <c r="F7485" t="s">
        <v>1447</v>
      </c>
      <c r="G7485" t="s">
        <v>29</v>
      </c>
      <c r="H7485" t="s">
        <v>1513</v>
      </c>
      <c r="I7485" s="1">
        <v>43313</v>
      </c>
      <c r="K7485">
        <v>6.29</v>
      </c>
      <c r="L7485" t="s">
        <v>194</v>
      </c>
      <c r="M7485">
        <v>95856</v>
      </c>
      <c r="N7485">
        <v>0.2</v>
      </c>
      <c r="O7485" t="s">
        <v>36</v>
      </c>
      <c r="P7485">
        <v>3503</v>
      </c>
      <c r="Q7485">
        <v>29</v>
      </c>
      <c r="R7485" t="s">
        <v>52</v>
      </c>
    </row>
    <row r="7486" spans="1:18" x14ac:dyDescent="0.3">
      <c r="A7486">
        <v>2130</v>
      </c>
      <c r="B7486" t="s">
        <v>1590</v>
      </c>
      <c r="C7486" t="s">
        <v>39</v>
      </c>
      <c r="D7486">
        <v>65</v>
      </c>
      <c r="E7486" t="s">
        <v>48</v>
      </c>
      <c r="F7486" t="s">
        <v>1447</v>
      </c>
      <c r="G7486" t="s">
        <v>29</v>
      </c>
      <c r="H7486" t="s">
        <v>1513</v>
      </c>
      <c r="I7486" s="1">
        <v>44117</v>
      </c>
      <c r="K7486">
        <v>4.09</v>
      </c>
      <c r="L7486" t="s">
        <v>65</v>
      </c>
      <c r="M7486">
        <v>95864</v>
      </c>
      <c r="N7486">
        <v>0.15</v>
      </c>
      <c r="O7486" t="s">
        <v>36</v>
      </c>
      <c r="Q7486">
        <v>26</v>
      </c>
      <c r="R7486" t="s">
        <v>76</v>
      </c>
    </row>
    <row r="7487" spans="1:18" x14ac:dyDescent="0.3">
      <c r="A7487">
        <v>7128</v>
      </c>
      <c r="B7487" t="s">
        <v>1112</v>
      </c>
      <c r="C7487" t="s">
        <v>19</v>
      </c>
      <c r="D7487">
        <v>34</v>
      </c>
      <c r="E7487" t="s">
        <v>20</v>
      </c>
      <c r="F7487" t="s">
        <v>1560</v>
      </c>
      <c r="G7487" t="s">
        <v>22</v>
      </c>
      <c r="H7487" t="s">
        <v>1574</v>
      </c>
      <c r="I7487" s="1">
        <v>45186</v>
      </c>
      <c r="K7487">
        <v>1.17</v>
      </c>
      <c r="L7487" t="s">
        <v>24</v>
      </c>
      <c r="M7487">
        <v>95868</v>
      </c>
      <c r="N7487">
        <v>0.15</v>
      </c>
      <c r="O7487" t="s">
        <v>36</v>
      </c>
      <c r="P7487">
        <v>1936</v>
      </c>
      <c r="Q7487">
        <v>14</v>
      </c>
      <c r="R7487" t="s">
        <v>80</v>
      </c>
    </row>
    <row r="7488" spans="1:18" x14ac:dyDescent="0.3">
      <c r="A7488">
        <v>8609</v>
      </c>
      <c r="B7488" t="s">
        <v>111</v>
      </c>
      <c r="C7488" t="s">
        <v>19</v>
      </c>
      <c r="D7488">
        <v>36</v>
      </c>
      <c r="E7488" t="s">
        <v>20</v>
      </c>
      <c r="F7488" t="s">
        <v>929</v>
      </c>
      <c r="G7488" t="s">
        <v>29</v>
      </c>
      <c r="H7488" t="s">
        <v>962</v>
      </c>
      <c r="I7488" s="1">
        <v>42743</v>
      </c>
      <c r="K7488">
        <v>7.85</v>
      </c>
      <c r="L7488" t="s">
        <v>194</v>
      </c>
      <c r="M7488">
        <v>95872</v>
      </c>
      <c r="N7488">
        <v>0.2</v>
      </c>
      <c r="O7488" t="s">
        <v>45</v>
      </c>
      <c r="Q7488">
        <v>84</v>
      </c>
      <c r="R7488" t="s">
        <v>32</v>
      </c>
    </row>
    <row r="7489" spans="1:18" x14ac:dyDescent="0.3">
      <c r="A7489">
        <v>1135</v>
      </c>
      <c r="B7489" t="s">
        <v>872</v>
      </c>
      <c r="C7489" t="s">
        <v>19</v>
      </c>
      <c r="D7489">
        <v>61</v>
      </c>
      <c r="E7489" t="s">
        <v>48</v>
      </c>
      <c r="F7489" t="s">
        <v>1447</v>
      </c>
      <c r="G7489" t="s">
        <v>29</v>
      </c>
      <c r="H7489" t="s">
        <v>1452</v>
      </c>
      <c r="I7489" s="1">
        <v>43333</v>
      </c>
      <c r="K7489">
        <v>6.24</v>
      </c>
      <c r="L7489" t="s">
        <v>194</v>
      </c>
      <c r="M7489">
        <v>95878</v>
      </c>
      <c r="N7489">
        <v>0</v>
      </c>
      <c r="O7489" t="s">
        <v>31</v>
      </c>
      <c r="P7489">
        <v>1112</v>
      </c>
      <c r="Q7489">
        <v>1</v>
      </c>
      <c r="R7489" t="s">
        <v>42</v>
      </c>
    </row>
    <row r="7490" spans="1:18" x14ac:dyDescent="0.3">
      <c r="A7490">
        <v>2469</v>
      </c>
      <c r="B7490" t="s">
        <v>750</v>
      </c>
      <c r="C7490" t="s">
        <v>39</v>
      </c>
      <c r="D7490">
        <v>39</v>
      </c>
      <c r="E7490" t="s">
        <v>20</v>
      </c>
      <c r="F7490" t="s">
        <v>1447</v>
      </c>
      <c r="G7490" t="s">
        <v>29</v>
      </c>
      <c r="H7490" t="s">
        <v>1513</v>
      </c>
      <c r="I7490" s="1">
        <v>43511</v>
      </c>
      <c r="K7490">
        <v>5.75</v>
      </c>
      <c r="L7490" t="s">
        <v>194</v>
      </c>
      <c r="M7490">
        <v>95894</v>
      </c>
      <c r="N7490">
        <v>0.1</v>
      </c>
      <c r="O7490" t="s">
        <v>31</v>
      </c>
      <c r="Q7490">
        <v>89</v>
      </c>
      <c r="R7490" t="s">
        <v>59</v>
      </c>
    </row>
    <row r="7491" spans="1:18" x14ac:dyDescent="0.3">
      <c r="A7491">
        <v>2868</v>
      </c>
      <c r="B7491" t="s">
        <v>228</v>
      </c>
      <c r="C7491" t="s">
        <v>19</v>
      </c>
      <c r="D7491">
        <v>33</v>
      </c>
      <c r="E7491" t="s">
        <v>20</v>
      </c>
      <c r="F7491" t="s">
        <v>1511</v>
      </c>
      <c r="G7491" t="s">
        <v>22</v>
      </c>
      <c r="H7491" t="s">
        <v>1512</v>
      </c>
      <c r="I7491" s="1">
        <v>43915</v>
      </c>
      <c r="K7491">
        <v>4.6500000000000004</v>
      </c>
      <c r="L7491" t="s">
        <v>65</v>
      </c>
      <c r="M7491">
        <v>95895</v>
      </c>
      <c r="N7491">
        <v>0.25</v>
      </c>
      <c r="O7491" t="s">
        <v>45</v>
      </c>
      <c r="P7491">
        <v>1094</v>
      </c>
      <c r="Q7491">
        <v>76</v>
      </c>
      <c r="R7491" t="s">
        <v>67</v>
      </c>
    </row>
    <row r="7492" spans="1:18" x14ac:dyDescent="0.3">
      <c r="A7492">
        <v>7504</v>
      </c>
      <c r="B7492" t="s">
        <v>109</v>
      </c>
      <c r="C7492" t="s">
        <v>39</v>
      </c>
      <c r="D7492">
        <v>47</v>
      </c>
      <c r="E7492" t="s">
        <v>34</v>
      </c>
      <c r="F7492" t="s">
        <v>1560</v>
      </c>
      <c r="G7492" t="s">
        <v>29</v>
      </c>
      <c r="H7492" t="s">
        <v>1574</v>
      </c>
      <c r="I7492" s="1">
        <v>45330</v>
      </c>
      <c r="K7492">
        <v>0.77</v>
      </c>
      <c r="L7492" t="s">
        <v>24</v>
      </c>
      <c r="M7492">
        <v>95932</v>
      </c>
      <c r="N7492">
        <v>0.5</v>
      </c>
      <c r="O7492" t="s">
        <v>36</v>
      </c>
      <c r="P7492">
        <v>3696</v>
      </c>
      <c r="Q7492">
        <v>59</v>
      </c>
      <c r="R7492" t="s">
        <v>26</v>
      </c>
    </row>
    <row r="7493" spans="1:18" x14ac:dyDescent="0.3">
      <c r="A7493">
        <v>7009</v>
      </c>
      <c r="B7493" t="s">
        <v>766</v>
      </c>
      <c r="C7493" t="s">
        <v>19</v>
      </c>
      <c r="D7493">
        <v>50</v>
      </c>
      <c r="E7493" t="s">
        <v>28</v>
      </c>
      <c r="F7493" t="s">
        <v>1447</v>
      </c>
      <c r="G7493" t="s">
        <v>22</v>
      </c>
      <c r="H7493" t="s">
        <v>1485</v>
      </c>
      <c r="I7493" s="1">
        <v>43960</v>
      </c>
      <c r="K7493">
        <v>4.5199999999999996</v>
      </c>
      <c r="L7493" t="s">
        <v>65</v>
      </c>
      <c r="M7493">
        <v>95932</v>
      </c>
      <c r="N7493">
        <v>0.2</v>
      </c>
      <c r="O7493" t="s">
        <v>36</v>
      </c>
      <c r="P7493">
        <v>1377</v>
      </c>
      <c r="Q7493">
        <v>65</v>
      </c>
      <c r="R7493" t="s">
        <v>71</v>
      </c>
    </row>
    <row r="7494" spans="1:18" x14ac:dyDescent="0.3">
      <c r="A7494">
        <v>8258</v>
      </c>
      <c r="B7494" t="s">
        <v>1247</v>
      </c>
      <c r="C7494" t="s">
        <v>19</v>
      </c>
      <c r="D7494">
        <v>54</v>
      </c>
      <c r="E7494" t="s">
        <v>28</v>
      </c>
      <c r="F7494" t="s">
        <v>1447</v>
      </c>
      <c r="G7494" t="s">
        <v>29</v>
      </c>
      <c r="H7494" t="s">
        <v>1452</v>
      </c>
      <c r="I7494" s="1">
        <v>43720</v>
      </c>
      <c r="K7494">
        <v>5.18</v>
      </c>
      <c r="L7494" t="s">
        <v>194</v>
      </c>
      <c r="M7494">
        <v>95932</v>
      </c>
      <c r="N7494">
        <v>0.2</v>
      </c>
      <c r="O7494" t="s">
        <v>31</v>
      </c>
      <c r="Q7494">
        <v>22</v>
      </c>
      <c r="R7494" t="s">
        <v>106</v>
      </c>
    </row>
    <row r="7495" spans="1:18" x14ac:dyDescent="0.3">
      <c r="A7495">
        <v>6971</v>
      </c>
      <c r="B7495" t="s">
        <v>938</v>
      </c>
      <c r="C7495" t="s">
        <v>19</v>
      </c>
      <c r="D7495">
        <v>33</v>
      </c>
      <c r="E7495" t="s">
        <v>20</v>
      </c>
      <c r="F7495" t="s">
        <v>1511</v>
      </c>
      <c r="G7495" t="s">
        <v>29</v>
      </c>
      <c r="H7495" t="s">
        <v>1516</v>
      </c>
      <c r="I7495" s="1">
        <v>44150</v>
      </c>
      <c r="K7495">
        <v>4</v>
      </c>
      <c r="L7495" t="s">
        <v>65</v>
      </c>
      <c r="M7495">
        <v>95946</v>
      </c>
      <c r="N7495">
        <v>0.2</v>
      </c>
      <c r="O7495" t="s">
        <v>45</v>
      </c>
      <c r="P7495">
        <v>4261</v>
      </c>
      <c r="Q7495">
        <v>50</v>
      </c>
      <c r="R7495" t="s">
        <v>42</v>
      </c>
    </row>
    <row r="7496" spans="1:18" x14ac:dyDescent="0.3">
      <c r="A7496">
        <v>10039</v>
      </c>
      <c r="B7496" t="s">
        <v>999</v>
      </c>
      <c r="C7496" t="s">
        <v>19</v>
      </c>
      <c r="D7496">
        <v>31</v>
      </c>
      <c r="E7496" t="s">
        <v>20</v>
      </c>
      <c r="F7496" t="s">
        <v>1447</v>
      </c>
      <c r="G7496" t="s">
        <v>29</v>
      </c>
      <c r="H7496" t="s">
        <v>1513</v>
      </c>
      <c r="I7496" s="1">
        <v>43435</v>
      </c>
      <c r="K7496">
        <v>5.96</v>
      </c>
      <c r="L7496" t="s">
        <v>194</v>
      </c>
      <c r="M7496">
        <v>95952</v>
      </c>
      <c r="N7496">
        <v>0.1</v>
      </c>
      <c r="O7496" t="s">
        <v>31</v>
      </c>
      <c r="Q7496">
        <v>58</v>
      </c>
      <c r="R7496" t="s">
        <v>56</v>
      </c>
    </row>
    <row r="7497" spans="1:18" x14ac:dyDescent="0.3">
      <c r="A7497">
        <v>1910</v>
      </c>
      <c r="B7497" t="s">
        <v>280</v>
      </c>
      <c r="C7497" t="s">
        <v>39</v>
      </c>
      <c r="D7497">
        <v>48</v>
      </c>
      <c r="E7497" t="s">
        <v>34</v>
      </c>
      <c r="F7497" t="s">
        <v>1447</v>
      </c>
      <c r="G7497" t="s">
        <v>29</v>
      </c>
      <c r="H7497" t="s">
        <v>1455</v>
      </c>
      <c r="I7497" s="1">
        <v>43408</v>
      </c>
      <c r="K7497">
        <v>6.03</v>
      </c>
      <c r="L7497" t="s">
        <v>194</v>
      </c>
      <c r="M7497">
        <v>95954</v>
      </c>
      <c r="N7497">
        <v>0</v>
      </c>
      <c r="O7497" t="s">
        <v>36</v>
      </c>
      <c r="P7497">
        <v>1134</v>
      </c>
      <c r="Q7497">
        <v>76</v>
      </c>
      <c r="R7497" t="s">
        <v>61</v>
      </c>
    </row>
    <row r="7498" spans="1:18" x14ac:dyDescent="0.3">
      <c r="A7498">
        <v>8065</v>
      </c>
      <c r="B7498" t="s">
        <v>1010</v>
      </c>
      <c r="C7498" t="s">
        <v>39</v>
      </c>
      <c r="D7498">
        <v>38</v>
      </c>
      <c r="E7498" t="s">
        <v>20</v>
      </c>
      <c r="F7498" t="s">
        <v>1511</v>
      </c>
      <c r="G7498" t="s">
        <v>22</v>
      </c>
      <c r="H7498" t="s">
        <v>1516</v>
      </c>
      <c r="I7498" s="1">
        <v>44699</v>
      </c>
      <c r="K7498">
        <v>2.5</v>
      </c>
      <c r="L7498" t="s">
        <v>65</v>
      </c>
      <c r="M7498">
        <v>95956</v>
      </c>
      <c r="N7498">
        <v>0.15</v>
      </c>
      <c r="O7498" t="s">
        <v>25</v>
      </c>
      <c r="P7498">
        <v>6969</v>
      </c>
      <c r="Q7498">
        <v>30</v>
      </c>
      <c r="R7498" t="s">
        <v>76</v>
      </c>
    </row>
    <row r="7499" spans="1:18" x14ac:dyDescent="0.3">
      <c r="A7499">
        <v>6646</v>
      </c>
      <c r="B7499" t="s">
        <v>730</v>
      </c>
      <c r="C7499" t="s">
        <v>19</v>
      </c>
      <c r="D7499">
        <v>30</v>
      </c>
      <c r="E7499" t="s">
        <v>20</v>
      </c>
      <c r="F7499" t="s">
        <v>1511</v>
      </c>
      <c r="G7499" t="s">
        <v>22</v>
      </c>
      <c r="H7499" t="s">
        <v>1512</v>
      </c>
      <c r="I7499" s="1">
        <v>44460</v>
      </c>
      <c r="K7499">
        <v>3.15</v>
      </c>
      <c r="L7499" t="s">
        <v>65</v>
      </c>
      <c r="M7499">
        <v>95968</v>
      </c>
      <c r="N7499">
        <v>0.3</v>
      </c>
      <c r="O7499" t="s">
        <v>31</v>
      </c>
      <c r="P7499">
        <v>1937</v>
      </c>
      <c r="Q7499">
        <v>23</v>
      </c>
      <c r="R7499" t="s">
        <v>54</v>
      </c>
    </row>
    <row r="7500" spans="1:18" x14ac:dyDescent="0.3">
      <c r="A7500">
        <v>2840</v>
      </c>
      <c r="B7500" t="s">
        <v>664</v>
      </c>
      <c r="C7500" t="s">
        <v>19</v>
      </c>
      <c r="D7500">
        <v>42</v>
      </c>
      <c r="E7500" t="s">
        <v>34</v>
      </c>
      <c r="F7500" t="s">
        <v>1560</v>
      </c>
      <c r="G7500" t="s">
        <v>40</v>
      </c>
      <c r="H7500" t="s">
        <v>1565</v>
      </c>
      <c r="I7500" s="1">
        <v>45312</v>
      </c>
      <c r="K7500">
        <v>0.82</v>
      </c>
      <c r="L7500" t="s">
        <v>24</v>
      </c>
      <c r="M7500">
        <v>95978</v>
      </c>
      <c r="N7500">
        <v>0.2</v>
      </c>
      <c r="O7500" t="s">
        <v>25</v>
      </c>
      <c r="Q7500">
        <v>4</v>
      </c>
      <c r="R7500" t="s">
        <v>88</v>
      </c>
    </row>
    <row r="7501" spans="1:18" x14ac:dyDescent="0.3">
      <c r="A7501">
        <v>4221</v>
      </c>
      <c r="B7501" t="s">
        <v>969</v>
      </c>
      <c r="C7501" t="s">
        <v>39</v>
      </c>
      <c r="D7501">
        <v>24</v>
      </c>
      <c r="E7501" t="s">
        <v>51</v>
      </c>
      <c r="F7501" t="s">
        <v>1447</v>
      </c>
      <c r="G7501" t="s">
        <v>29</v>
      </c>
      <c r="H7501" t="s">
        <v>1455</v>
      </c>
      <c r="I7501" s="1">
        <v>44498</v>
      </c>
      <c r="K7501">
        <v>3.05</v>
      </c>
      <c r="L7501" t="s">
        <v>65</v>
      </c>
      <c r="M7501">
        <v>96008</v>
      </c>
      <c r="N7501">
        <v>0.25</v>
      </c>
      <c r="O7501" t="s">
        <v>45</v>
      </c>
      <c r="P7501">
        <v>3035</v>
      </c>
      <c r="Q7501">
        <v>30</v>
      </c>
      <c r="R7501" t="s">
        <v>56</v>
      </c>
    </row>
    <row r="7502" spans="1:18" x14ac:dyDescent="0.3">
      <c r="A7502">
        <v>10259</v>
      </c>
      <c r="B7502" t="s">
        <v>342</v>
      </c>
      <c r="C7502" t="s">
        <v>39</v>
      </c>
      <c r="D7502">
        <v>44</v>
      </c>
      <c r="E7502" t="s">
        <v>34</v>
      </c>
      <c r="F7502" t="s">
        <v>1447</v>
      </c>
      <c r="G7502" t="s">
        <v>29</v>
      </c>
      <c r="H7502" t="s">
        <v>1485</v>
      </c>
      <c r="I7502" s="1">
        <v>43652</v>
      </c>
      <c r="K7502">
        <v>5.37</v>
      </c>
      <c r="L7502" t="s">
        <v>194</v>
      </c>
      <c r="M7502">
        <v>96014</v>
      </c>
      <c r="N7502">
        <v>0.5</v>
      </c>
      <c r="O7502" t="s">
        <v>31</v>
      </c>
      <c r="P7502">
        <v>6498</v>
      </c>
      <c r="Q7502">
        <v>85</v>
      </c>
      <c r="R7502" t="s">
        <v>61</v>
      </c>
    </row>
    <row r="7503" spans="1:18" x14ac:dyDescent="0.3">
      <c r="A7503">
        <v>10000</v>
      </c>
      <c r="B7503" t="s">
        <v>692</v>
      </c>
      <c r="C7503" t="s">
        <v>39</v>
      </c>
      <c r="D7503">
        <v>23</v>
      </c>
      <c r="E7503" t="s">
        <v>51</v>
      </c>
      <c r="F7503" t="s">
        <v>1511</v>
      </c>
      <c r="G7503" t="s">
        <v>29</v>
      </c>
      <c r="H7503" t="s">
        <v>1512</v>
      </c>
      <c r="I7503" s="1">
        <v>43974</v>
      </c>
      <c r="K7503">
        <v>4.4800000000000004</v>
      </c>
      <c r="L7503" t="s">
        <v>65</v>
      </c>
      <c r="M7503">
        <v>96037</v>
      </c>
      <c r="N7503">
        <v>0.25</v>
      </c>
      <c r="O7503" t="s">
        <v>36</v>
      </c>
      <c r="P7503">
        <v>9632</v>
      </c>
      <c r="Q7503">
        <v>30</v>
      </c>
      <c r="R7503" t="s">
        <v>71</v>
      </c>
    </row>
    <row r="7504" spans="1:18" x14ac:dyDescent="0.3">
      <c r="A7504">
        <v>2479</v>
      </c>
      <c r="B7504" t="s">
        <v>89</v>
      </c>
      <c r="C7504" t="s">
        <v>39</v>
      </c>
      <c r="D7504">
        <v>55</v>
      </c>
      <c r="E7504" t="s">
        <v>28</v>
      </c>
      <c r="F7504" t="s">
        <v>1560</v>
      </c>
      <c r="G7504" t="s">
        <v>22</v>
      </c>
      <c r="H7504" t="s">
        <v>1561</v>
      </c>
      <c r="I7504" s="1">
        <v>45182</v>
      </c>
      <c r="K7504">
        <v>1.18</v>
      </c>
      <c r="L7504" t="s">
        <v>24</v>
      </c>
      <c r="M7504">
        <v>96045</v>
      </c>
      <c r="N7504">
        <v>0.2</v>
      </c>
      <c r="O7504" t="s">
        <v>45</v>
      </c>
      <c r="P7504">
        <v>1595</v>
      </c>
      <c r="Q7504">
        <v>49</v>
      </c>
      <c r="R7504" t="s">
        <v>54</v>
      </c>
    </row>
    <row r="7505" spans="1:18" x14ac:dyDescent="0.3">
      <c r="A7505">
        <v>10495</v>
      </c>
      <c r="B7505" t="s">
        <v>1320</v>
      </c>
      <c r="C7505" t="s">
        <v>39</v>
      </c>
      <c r="D7505">
        <v>41</v>
      </c>
      <c r="E7505" t="s">
        <v>34</v>
      </c>
      <c r="F7505" t="s">
        <v>1560</v>
      </c>
      <c r="G7505" t="s">
        <v>29</v>
      </c>
      <c r="H7505" t="s">
        <v>1574</v>
      </c>
      <c r="I7505" s="1">
        <v>44624</v>
      </c>
      <c r="K7505">
        <v>2.7</v>
      </c>
      <c r="L7505" t="s">
        <v>65</v>
      </c>
      <c r="M7505">
        <v>96049</v>
      </c>
      <c r="N7505">
        <v>0</v>
      </c>
      <c r="O7505" t="s">
        <v>45</v>
      </c>
      <c r="P7505">
        <v>1856</v>
      </c>
      <c r="Q7505">
        <v>52</v>
      </c>
      <c r="R7505" t="s">
        <v>80</v>
      </c>
    </row>
    <row r="7506" spans="1:18" x14ac:dyDescent="0.3">
      <c r="A7506">
        <v>3721</v>
      </c>
      <c r="B7506" t="s">
        <v>723</v>
      </c>
      <c r="C7506" t="s">
        <v>39</v>
      </c>
      <c r="D7506">
        <v>34</v>
      </c>
      <c r="E7506" t="s">
        <v>20</v>
      </c>
      <c r="F7506" t="s">
        <v>1447</v>
      </c>
      <c r="G7506" t="s">
        <v>29</v>
      </c>
      <c r="H7506" t="s">
        <v>1513</v>
      </c>
      <c r="I7506" s="1">
        <v>43804</v>
      </c>
      <c r="J7506" s="1">
        <v>45060</v>
      </c>
      <c r="K7506">
        <v>3.44</v>
      </c>
      <c r="L7506" t="s">
        <v>65</v>
      </c>
      <c r="M7506">
        <v>96054</v>
      </c>
      <c r="N7506">
        <v>0.3</v>
      </c>
      <c r="O7506" t="s">
        <v>36</v>
      </c>
      <c r="P7506">
        <v>1013</v>
      </c>
      <c r="Q7506">
        <v>54</v>
      </c>
      <c r="R7506" t="s">
        <v>52</v>
      </c>
    </row>
    <row r="7507" spans="1:18" x14ac:dyDescent="0.3">
      <c r="A7507">
        <v>5276</v>
      </c>
      <c r="B7507" t="s">
        <v>923</v>
      </c>
      <c r="C7507" t="s">
        <v>19</v>
      </c>
      <c r="D7507">
        <v>58</v>
      </c>
      <c r="E7507" t="s">
        <v>28</v>
      </c>
      <c r="F7507" t="s">
        <v>1511</v>
      </c>
      <c r="G7507" t="s">
        <v>22</v>
      </c>
      <c r="H7507" t="s">
        <v>1522</v>
      </c>
      <c r="I7507" s="1">
        <v>45036</v>
      </c>
      <c r="K7507">
        <v>1.58</v>
      </c>
      <c r="L7507" t="s">
        <v>24</v>
      </c>
      <c r="M7507">
        <v>96069</v>
      </c>
      <c r="N7507">
        <v>0.25</v>
      </c>
      <c r="O7507" t="s">
        <v>36</v>
      </c>
      <c r="P7507">
        <v>2672</v>
      </c>
      <c r="Q7507">
        <v>8</v>
      </c>
      <c r="R7507" t="s">
        <v>32</v>
      </c>
    </row>
    <row r="7508" spans="1:18" x14ac:dyDescent="0.3">
      <c r="A7508">
        <v>1756</v>
      </c>
      <c r="B7508" t="s">
        <v>1235</v>
      </c>
      <c r="C7508" t="s">
        <v>39</v>
      </c>
      <c r="D7508">
        <v>49</v>
      </c>
      <c r="E7508" t="s">
        <v>34</v>
      </c>
      <c r="F7508" t="s">
        <v>1447</v>
      </c>
      <c r="G7508" t="s">
        <v>29</v>
      </c>
      <c r="H7508" t="s">
        <v>1513</v>
      </c>
      <c r="I7508" s="1">
        <v>44215</v>
      </c>
      <c r="K7508">
        <v>3.82</v>
      </c>
      <c r="L7508" t="s">
        <v>65</v>
      </c>
      <c r="M7508">
        <v>96071</v>
      </c>
      <c r="N7508">
        <v>0.2</v>
      </c>
      <c r="O7508" t="s">
        <v>36</v>
      </c>
      <c r="Q7508">
        <v>41</v>
      </c>
      <c r="R7508" t="s">
        <v>56</v>
      </c>
    </row>
    <row r="7509" spans="1:18" x14ac:dyDescent="0.3">
      <c r="A7509">
        <v>1405</v>
      </c>
      <c r="B7509" t="s">
        <v>1066</v>
      </c>
      <c r="C7509" t="s">
        <v>39</v>
      </c>
      <c r="D7509">
        <v>60</v>
      </c>
      <c r="E7509" t="s">
        <v>48</v>
      </c>
      <c r="F7509" t="s">
        <v>1511</v>
      </c>
      <c r="G7509" t="s">
        <v>22</v>
      </c>
      <c r="H7509" t="s">
        <v>1534</v>
      </c>
      <c r="I7509" s="1">
        <v>44310</v>
      </c>
      <c r="K7509">
        <v>3.56</v>
      </c>
      <c r="L7509" t="s">
        <v>65</v>
      </c>
      <c r="M7509">
        <v>96081</v>
      </c>
      <c r="N7509">
        <v>0.15</v>
      </c>
      <c r="O7509" t="s">
        <v>31</v>
      </c>
      <c r="Q7509">
        <v>75</v>
      </c>
      <c r="R7509" t="s">
        <v>88</v>
      </c>
    </row>
    <row r="7510" spans="1:18" x14ac:dyDescent="0.3">
      <c r="A7510">
        <v>5899</v>
      </c>
      <c r="B7510" t="s">
        <v>832</v>
      </c>
      <c r="C7510" t="s">
        <v>39</v>
      </c>
      <c r="D7510">
        <v>35</v>
      </c>
      <c r="E7510" t="s">
        <v>20</v>
      </c>
      <c r="F7510" t="s">
        <v>1511</v>
      </c>
      <c r="G7510" t="s">
        <v>29</v>
      </c>
      <c r="H7510" t="s">
        <v>1512</v>
      </c>
      <c r="I7510" s="1">
        <v>44597</v>
      </c>
      <c r="K7510">
        <v>2.78</v>
      </c>
      <c r="L7510" t="s">
        <v>65</v>
      </c>
      <c r="M7510">
        <v>96082</v>
      </c>
      <c r="N7510">
        <v>0.2</v>
      </c>
      <c r="O7510" t="s">
        <v>36</v>
      </c>
      <c r="P7510">
        <v>1496</v>
      </c>
      <c r="Q7510">
        <v>55</v>
      </c>
      <c r="R7510" t="s">
        <v>67</v>
      </c>
    </row>
    <row r="7511" spans="1:18" x14ac:dyDescent="0.3">
      <c r="A7511">
        <v>1603</v>
      </c>
      <c r="B7511" t="s">
        <v>1138</v>
      </c>
      <c r="C7511" t="s">
        <v>39</v>
      </c>
      <c r="D7511">
        <v>27</v>
      </c>
      <c r="E7511" t="s">
        <v>20</v>
      </c>
      <c r="F7511" t="s">
        <v>1447</v>
      </c>
      <c r="G7511" t="s">
        <v>29</v>
      </c>
      <c r="H7511" t="s">
        <v>1452</v>
      </c>
      <c r="I7511" s="1">
        <v>43111</v>
      </c>
      <c r="K7511">
        <v>6.85</v>
      </c>
      <c r="L7511" t="s">
        <v>194</v>
      </c>
      <c r="M7511">
        <v>96088</v>
      </c>
      <c r="N7511">
        <v>0.3</v>
      </c>
      <c r="O7511" t="s">
        <v>31</v>
      </c>
      <c r="P7511">
        <v>1013</v>
      </c>
      <c r="Q7511">
        <v>41</v>
      </c>
      <c r="R7511" t="s">
        <v>46</v>
      </c>
    </row>
    <row r="7512" spans="1:18" x14ac:dyDescent="0.3">
      <c r="A7512">
        <v>5427</v>
      </c>
      <c r="B7512" t="s">
        <v>866</v>
      </c>
      <c r="C7512" t="s">
        <v>19</v>
      </c>
      <c r="D7512">
        <v>31</v>
      </c>
      <c r="E7512" t="s">
        <v>20</v>
      </c>
      <c r="F7512" t="s">
        <v>1360</v>
      </c>
      <c r="G7512" t="s">
        <v>29</v>
      </c>
      <c r="H7512" t="s">
        <v>1385</v>
      </c>
      <c r="I7512" s="1">
        <v>44387</v>
      </c>
      <c r="K7512">
        <v>3.35</v>
      </c>
      <c r="L7512" t="s">
        <v>65</v>
      </c>
      <c r="M7512">
        <v>96094</v>
      </c>
      <c r="N7512">
        <v>0.2</v>
      </c>
      <c r="O7512" t="s">
        <v>36</v>
      </c>
      <c r="P7512">
        <v>3372</v>
      </c>
      <c r="Q7512">
        <v>97</v>
      </c>
      <c r="R7512" t="s">
        <v>49</v>
      </c>
    </row>
    <row r="7513" spans="1:18" x14ac:dyDescent="0.3">
      <c r="A7513">
        <v>2907</v>
      </c>
      <c r="B7513" t="s">
        <v>1125</v>
      </c>
      <c r="C7513" t="s">
        <v>19</v>
      </c>
      <c r="D7513">
        <v>61</v>
      </c>
      <c r="E7513" t="s">
        <v>48</v>
      </c>
      <c r="F7513" t="s">
        <v>1360</v>
      </c>
      <c r="G7513" t="s">
        <v>29</v>
      </c>
      <c r="H7513" t="s">
        <v>1385</v>
      </c>
      <c r="I7513" s="1">
        <v>43785</v>
      </c>
      <c r="K7513">
        <v>5</v>
      </c>
      <c r="L7513" t="s">
        <v>194</v>
      </c>
      <c r="M7513">
        <v>96099</v>
      </c>
      <c r="N7513">
        <v>0.2</v>
      </c>
      <c r="O7513" t="s">
        <v>31</v>
      </c>
      <c r="Q7513">
        <v>72</v>
      </c>
      <c r="R7513" t="s">
        <v>56</v>
      </c>
    </row>
    <row r="7514" spans="1:18" x14ac:dyDescent="0.3">
      <c r="A7514">
        <v>3218</v>
      </c>
      <c r="B7514" t="s">
        <v>728</v>
      </c>
      <c r="C7514" t="s">
        <v>19</v>
      </c>
      <c r="D7514">
        <v>47</v>
      </c>
      <c r="E7514" t="s">
        <v>34</v>
      </c>
      <c r="F7514" t="s">
        <v>1447</v>
      </c>
      <c r="G7514" t="s">
        <v>22</v>
      </c>
      <c r="H7514" t="s">
        <v>1455</v>
      </c>
      <c r="I7514" s="1">
        <v>44910</v>
      </c>
      <c r="K7514">
        <v>1.92</v>
      </c>
      <c r="L7514" t="s">
        <v>24</v>
      </c>
      <c r="M7514">
        <v>96105</v>
      </c>
      <c r="N7514">
        <v>0.2</v>
      </c>
      <c r="O7514" t="s">
        <v>36</v>
      </c>
      <c r="Q7514">
        <v>56</v>
      </c>
      <c r="R7514" t="s">
        <v>54</v>
      </c>
    </row>
    <row r="7515" spans="1:18" x14ac:dyDescent="0.3">
      <c r="A7515">
        <v>8591</v>
      </c>
      <c r="B7515" t="s">
        <v>1593</v>
      </c>
      <c r="C7515" t="s">
        <v>39</v>
      </c>
      <c r="D7515">
        <v>50</v>
      </c>
      <c r="E7515" t="s">
        <v>28</v>
      </c>
      <c r="F7515" t="s">
        <v>488</v>
      </c>
      <c r="G7515" t="s">
        <v>40</v>
      </c>
      <c r="H7515" t="s">
        <v>597</v>
      </c>
      <c r="I7515" s="1">
        <v>42041</v>
      </c>
      <c r="K7515">
        <v>9.7799999999999994</v>
      </c>
      <c r="L7515" t="s">
        <v>194</v>
      </c>
      <c r="M7515">
        <v>96111</v>
      </c>
      <c r="N7515">
        <v>0.25</v>
      </c>
      <c r="O7515" t="s">
        <v>36</v>
      </c>
      <c r="P7515">
        <v>1136</v>
      </c>
      <c r="Q7515">
        <v>14</v>
      </c>
      <c r="R7515" t="s">
        <v>49</v>
      </c>
    </row>
    <row r="7516" spans="1:18" x14ac:dyDescent="0.3">
      <c r="A7516">
        <v>6586</v>
      </c>
      <c r="B7516" t="s">
        <v>608</v>
      </c>
      <c r="C7516" t="s">
        <v>39</v>
      </c>
      <c r="D7516">
        <v>55</v>
      </c>
      <c r="E7516" t="s">
        <v>28</v>
      </c>
      <c r="F7516" t="s">
        <v>929</v>
      </c>
      <c r="G7516" t="s">
        <v>29</v>
      </c>
      <c r="H7516" t="s">
        <v>962</v>
      </c>
      <c r="I7516" s="1">
        <v>42842</v>
      </c>
      <c r="K7516">
        <v>7.58</v>
      </c>
      <c r="L7516" t="s">
        <v>194</v>
      </c>
      <c r="M7516">
        <v>96118</v>
      </c>
      <c r="N7516">
        <v>0.15</v>
      </c>
      <c r="O7516" t="s">
        <v>45</v>
      </c>
      <c r="P7516">
        <v>4032</v>
      </c>
      <c r="Q7516">
        <v>34</v>
      </c>
      <c r="R7516" t="s">
        <v>49</v>
      </c>
    </row>
    <row r="7517" spans="1:18" x14ac:dyDescent="0.3">
      <c r="A7517">
        <v>5779</v>
      </c>
      <c r="B7517" t="s">
        <v>127</v>
      </c>
      <c r="C7517" t="s">
        <v>19</v>
      </c>
      <c r="D7517">
        <v>22</v>
      </c>
      <c r="E7517" t="s">
        <v>51</v>
      </c>
      <c r="F7517" t="s">
        <v>929</v>
      </c>
      <c r="G7517" t="s">
        <v>29</v>
      </c>
      <c r="H7517" t="s">
        <v>930</v>
      </c>
      <c r="I7517" s="1">
        <v>42846</v>
      </c>
      <c r="K7517">
        <v>7.57</v>
      </c>
      <c r="L7517" t="s">
        <v>194</v>
      </c>
      <c r="M7517">
        <v>96120</v>
      </c>
      <c r="N7517">
        <v>0.2</v>
      </c>
      <c r="O7517" t="s">
        <v>36</v>
      </c>
      <c r="Q7517">
        <v>69</v>
      </c>
      <c r="R7517" t="s">
        <v>37</v>
      </c>
    </row>
    <row r="7518" spans="1:18" x14ac:dyDescent="0.3">
      <c r="A7518">
        <v>4858</v>
      </c>
      <c r="B7518" t="s">
        <v>1033</v>
      </c>
      <c r="C7518" t="s">
        <v>19</v>
      </c>
      <c r="D7518">
        <v>36</v>
      </c>
      <c r="E7518" t="s">
        <v>20</v>
      </c>
      <c r="F7518" t="s">
        <v>1560</v>
      </c>
      <c r="G7518" t="s">
        <v>40</v>
      </c>
      <c r="H7518" t="s">
        <v>1565</v>
      </c>
      <c r="I7518" s="1">
        <v>44236</v>
      </c>
      <c r="K7518">
        <v>3.77</v>
      </c>
      <c r="L7518" t="s">
        <v>65</v>
      </c>
      <c r="M7518">
        <v>96140</v>
      </c>
      <c r="N7518">
        <v>0.5</v>
      </c>
      <c r="O7518" t="s">
        <v>31</v>
      </c>
      <c r="P7518">
        <v>4328</v>
      </c>
      <c r="Q7518">
        <v>29</v>
      </c>
      <c r="R7518" t="s">
        <v>59</v>
      </c>
    </row>
    <row r="7519" spans="1:18" x14ac:dyDescent="0.3">
      <c r="A7519">
        <v>8284</v>
      </c>
      <c r="B7519" t="s">
        <v>338</v>
      </c>
      <c r="C7519" t="s">
        <v>19</v>
      </c>
      <c r="D7519">
        <v>33</v>
      </c>
      <c r="E7519" t="s">
        <v>20</v>
      </c>
      <c r="F7519" t="s">
        <v>929</v>
      </c>
      <c r="G7519" t="s">
        <v>29</v>
      </c>
      <c r="H7519" t="s">
        <v>960</v>
      </c>
      <c r="I7519" s="1">
        <v>42239</v>
      </c>
      <c r="K7519">
        <v>9.23</v>
      </c>
      <c r="L7519" t="s">
        <v>194</v>
      </c>
      <c r="M7519">
        <v>96166</v>
      </c>
      <c r="N7519">
        <v>0.5</v>
      </c>
      <c r="O7519" t="s">
        <v>36</v>
      </c>
      <c r="P7519">
        <v>8174</v>
      </c>
      <c r="Q7519">
        <v>66</v>
      </c>
      <c r="R7519" t="s">
        <v>26</v>
      </c>
    </row>
    <row r="7520" spans="1:18" x14ac:dyDescent="0.3">
      <c r="A7520">
        <v>9341</v>
      </c>
      <c r="B7520" t="s">
        <v>1265</v>
      </c>
      <c r="C7520" t="s">
        <v>19</v>
      </c>
      <c r="D7520">
        <v>40</v>
      </c>
      <c r="E7520" t="s">
        <v>34</v>
      </c>
      <c r="F7520" t="s">
        <v>1447</v>
      </c>
      <c r="G7520" t="s">
        <v>40</v>
      </c>
      <c r="H7520" t="s">
        <v>1513</v>
      </c>
      <c r="I7520" s="1">
        <v>44481</v>
      </c>
      <c r="K7520">
        <v>3.1</v>
      </c>
      <c r="L7520" t="s">
        <v>65</v>
      </c>
      <c r="M7520">
        <v>96194</v>
      </c>
      <c r="N7520">
        <v>0.25</v>
      </c>
      <c r="O7520" t="s">
        <v>36</v>
      </c>
      <c r="P7520">
        <v>8142</v>
      </c>
      <c r="Q7520">
        <v>49</v>
      </c>
      <c r="R7520" t="s">
        <v>49</v>
      </c>
    </row>
    <row r="7521" spans="1:18" x14ac:dyDescent="0.3">
      <c r="A7521">
        <v>3521</v>
      </c>
      <c r="B7521" t="s">
        <v>1504</v>
      </c>
      <c r="C7521" t="s">
        <v>19</v>
      </c>
      <c r="D7521">
        <v>35</v>
      </c>
      <c r="E7521" t="s">
        <v>20</v>
      </c>
      <c r="F7521" t="s">
        <v>1511</v>
      </c>
      <c r="G7521" t="s">
        <v>22</v>
      </c>
      <c r="H7521" t="s">
        <v>1516</v>
      </c>
      <c r="I7521" s="1">
        <v>44530</v>
      </c>
      <c r="K7521">
        <v>2.96</v>
      </c>
      <c r="L7521" t="s">
        <v>65</v>
      </c>
      <c r="M7521">
        <v>96194</v>
      </c>
      <c r="N7521">
        <v>0.2</v>
      </c>
      <c r="O7521" t="s">
        <v>45</v>
      </c>
      <c r="P7521">
        <v>3094</v>
      </c>
      <c r="Q7521">
        <v>93</v>
      </c>
      <c r="R7521" t="s">
        <v>37</v>
      </c>
    </row>
    <row r="7522" spans="1:18" x14ac:dyDescent="0.3">
      <c r="A7522">
        <v>6124</v>
      </c>
      <c r="B7522" t="s">
        <v>92</v>
      </c>
      <c r="C7522" t="s">
        <v>39</v>
      </c>
      <c r="D7522">
        <v>54</v>
      </c>
      <c r="E7522" t="s">
        <v>28</v>
      </c>
      <c r="F7522" t="s">
        <v>929</v>
      </c>
      <c r="G7522" t="s">
        <v>29</v>
      </c>
      <c r="H7522" t="s">
        <v>960</v>
      </c>
      <c r="I7522" s="1">
        <v>42396</v>
      </c>
      <c r="K7522">
        <v>8.8000000000000007</v>
      </c>
      <c r="L7522" t="s">
        <v>194</v>
      </c>
      <c r="M7522">
        <v>96196</v>
      </c>
      <c r="N7522">
        <v>0.2</v>
      </c>
      <c r="O7522" t="s">
        <v>36</v>
      </c>
      <c r="P7522">
        <v>1069</v>
      </c>
      <c r="Q7522">
        <v>14</v>
      </c>
      <c r="R7522" t="s">
        <v>26</v>
      </c>
    </row>
    <row r="7523" spans="1:18" x14ac:dyDescent="0.3">
      <c r="A7523">
        <v>4386</v>
      </c>
      <c r="B7523" t="s">
        <v>1205</v>
      </c>
      <c r="C7523" t="s">
        <v>39</v>
      </c>
      <c r="D7523">
        <v>39</v>
      </c>
      <c r="E7523" t="s">
        <v>20</v>
      </c>
      <c r="F7523" t="s">
        <v>1447</v>
      </c>
      <c r="G7523" t="s">
        <v>22</v>
      </c>
      <c r="H7523" t="s">
        <v>1455</v>
      </c>
      <c r="I7523" s="1">
        <v>43548</v>
      </c>
      <c r="K7523">
        <v>5.65</v>
      </c>
      <c r="L7523" t="s">
        <v>194</v>
      </c>
      <c r="M7523">
        <v>96204</v>
      </c>
      <c r="N7523">
        <v>0.2</v>
      </c>
      <c r="O7523" t="s">
        <v>31</v>
      </c>
      <c r="P7523">
        <v>2906</v>
      </c>
      <c r="Q7523">
        <v>87</v>
      </c>
      <c r="R7523" t="s">
        <v>76</v>
      </c>
    </row>
    <row r="7524" spans="1:18" x14ac:dyDescent="0.3">
      <c r="A7524">
        <v>7884</v>
      </c>
      <c r="B7524" t="s">
        <v>545</v>
      </c>
      <c r="C7524" t="s">
        <v>19</v>
      </c>
      <c r="D7524">
        <v>28</v>
      </c>
      <c r="E7524" t="s">
        <v>20</v>
      </c>
      <c r="F7524" t="s">
        <v>1447</v>
      </c>
      <c r="G7524" t="s">
        <v>29</v>
      </c>
      <c r="H7524" t="s">
        <v>1485</v>
      </c>
      <c r="I7524" s="1">
        <v>44832</v>
      </c>
      <c r="K7524">
        <v>2.14</v>
      </c>
      <c r="L7524" t="s">
        <v>65</v>
      </c>
      <c r="M7524">
        <v>96205</v>
      </c>
      <c r="N7524">
        <v>0.2</v>
      </c>
      <c r="O7524" t="s">
        <v>45</v>
      </c>
      <c r="P7524">
        <v>6575</v>
      </c>
      <c r="Q7524">
        <v>1</v>
      </c>
      <c r="R7524" t="s">
        <v>67</v>
      </c>
    </row>
    <row r="7525" spans="1:18" x14ac:dyDescent="0.3">
      <c r="A7525">
        <v>6426</v>
      </c>
      <c r="B7525" t="s">
        <v>1500</v>
      </c>
      <c r="C7525" t="s">
        <v>19</v>
      </c>
      <c r="D7525">
        <v>59</v>
      </c>
      <c r="E7525" t="s">
        <v>28</v>
      </c>
      <c r="F7525" t="s">
        <v>1511</v>
      </c>
      <c r="G7525" t="s">
        <v>29</v>
      </c>
      <c r="H7525" t="s">
        <v>1536</v>
      </c>
      <c r="I7525" s="1">
        <v>43717</v>
      </c>
      <c r="J7525" s="1">
        <v>45500</v>
      </c>
      <c r="K7525">
        <v>4.88</v>
      </c>
      <c r="L7525" t="s">
        <v>65</v>
      </c>
      <c r="M7525">
        <v>96217</v>
      </c>
      <c r="N7525">
        <v>0.5</v>
      </c>
      <c r="O7525" t="s">
        <v>25</v>
      </c>
      <c r="Q7525">
        <v>30</v>
      </c>
      <c r="R7525" t="s">
        <v>71</v>
      </c>
    </row>
    <row r="7526" spans="1:18" x14ac:dyDescent="0.3">
      <c r="A7526">
        <v>2310</v>
      </c>
      <c r="B7526" t="s">
        <v>543</v>
      </c>
      <c r="C7526" t="s">
        <v>39</v>
      </c>
      <c r="D7526">
        <v>53</v>
      </c>
      <c r="E7526" t="s">
        <v>28</v>
      </c>
      <c r="F7526" t="s">
        <v>1360</v>
      </c>
      <c r="G7526" t="s">
        <v>22</v>
      </c>
      <c r="H7526" t="s">
        <v>1375</v>
      </c>
      <c r="I7526" s="1">
        <v>43354</v>
      </c>
      <c r="J7526" s="1">
        <v>45374</v>
      </c>
      <c r="K7526">
        <v>5.53</v>
      </c>
      <c r="L7526" t="s">
        <v>194</v>
      </c>
      <c r="M7526">
        <v>96224</v>
      </c>
      <c r="N7526">
        <v>0.2</v>
      </c>
      <c r="O7526" t="s">
        <v>31</v>
      </c>
      <c r="Q7526">
        <v>49</v>
      </c>
      <c r="R7526" t="s">
        <v>67</v>
      </c>
    </row>
    <row r="7527" spans="1:18" x14ac:dyDescent="0.3">
      <c r="A7527">
        <v>4110</v>
      </c>
      <c r="B7527" t="s">
        <v>737</v>
      </c>
      <c r="C7527" t="s">
        <v>39</v>
      </c>
      <c r="D7527">
        <v>34</v>
      </c>
      <c r="E7527" t="s">
        <v>20</v>
      </c>
      <c r="F7527" t="s">
        <v>1511</v>
      </c>
      <c r="G7527" t="s">
        <v>29</v>
      </c>
      <c r="H7527" t="s">
        <v>1534</v>
      </c>
      <c r="I7527" s="1">
        <v>45005</v>
      </c>
      <c r="K7527">
        <v>1.66</v>
      </c>
      <c r="L7527" t="s">
        <v>24</v>
      </c>
      <c r="M7527">
        <v>96253</v>
      </c>
      <c r="N7527">
        <v>0.2</v>
      </c>
      <c r="O7527" t="s">
        <v>36</v>
      </c>
      <c r="P7527">
        <v>1503</v>
      </c>
      <c r="Q7527">
        <v>74</v>
      </c>
      <c r="R7527" t="s">
        <v>76</v>
      </c>
    </row>
    <row r="7528" spans="1:18" x14ac:dyDescent="0.3">
      <c r="A7528">
        <v>7456</v>
      </c>
      <c r="B7528" t="s">
        <v>715</v>
      </c>
      <c r="C7528" t="s">
        <v>19</v>
      </c>
      <c r="D7528">
        <v>45</v>
      </c>
      <c r="E7528" t="s">
        <v>34</v>
      </c>
      <c r="F7528" t="s">
        <v>1511</v>
      </c>
      <c r="G7528" t="s">
        <v>40</v>
      </c>
      <c r="H7528" t="s">
        <v>1536</v>
      </c>
      <c r="I7528" s="1">
        <v>44699</v>
      </c>
      <c r="K7528">
        <v>2.5</v>
      </c>
      <c r="L7528" t="s">
        <v>65</v>
      </c>
      <c r="M7528">
        <v>96267</v>
      </c>
      <c r="N7528">
        <v>0</v>
      </c>
      <c r="O7528" t="s">
        <v>36</v>
      </c>
      <c r="P7528">
        <v>7117</v>
      </c>
      <c r="Q7528">
        <v>81</v>
      </c>
      <c r="R7528" t="s">
        <v>56</v>
      </c>
    </row>
    <row r="7529" spans="1:18" x14ac:dyDescent="0.3">
      <c r="A7529">
        <v>8134</v>
      </c>
      <c r="B7529" t="s">
        <v>258</v>
      </c>
      <c r="C7529" t="s">
        <v>39</v>
      </c>
      <c r="D7529">
        <v>50</v>
      </c>
      <c r="E7529" t="s">
        <v>28</v>
      </c>
      <c r="F7529" t="s">
        <v>1511</v>
      </c>
      <c r="G7529" t="s">
        <v>29</v>
      </c>
      <c r="H7529" t="s">
        <v>1516</v>
      </c>
      <c r="I7529" s="1">
        <v>44777</v>
      </c>
      <c r="K7529">
        <v>2.29</v>
      </c>
      <c r="L7529" t="s">
        <v>65</v>
      </c>
      <c r="M7529">
        <v>96273</v>
      </c>
      <c r="N7529">
        <v>0.2</v>
      </c>
      <c r="O7529" t="s">
        <v>36</v>
      </c>
      <c r="P7529">
        <v>1734</v>
      </c>
      <c r="Q7529">
        <v>62</v>
      </c>
      <c r="R7529" t="s">
        <v>67</v>
      </c>
    </row>
    <row r="7530" spans="1:18" x14ac:dyDescent="0.3">
      <c r="A7530">
        <v>4565</v>
      </c>
      <c r="B7530" t="s">
        <v>333</v>
      </c>
      <c r="C7530" t="s">
        <v>19</v>
      </c>
      <c r="D7530">
        <v>48</v>
      </c>
      <c r="E7530" t="s">
        <v>34</v>
      </c>
      <c r="F7530" t="s">
        <v>483</v>
      </c>
      <c r="G7530" t="s">
        <v>29</v>
      </c>
      <c r="H7530" t="s">
        <v>523</v>
      </c>
      <c r="I7530" s="1">
        <v>42119</v>
      </c>
      <c r="K7530">
        <v>9.56</v>
      </c>
      <c r="L7530" t="s">
        <v>194</v>
      </c>
      <c r="M7530">
        <v>96279</v>
      </c>
      <c r="N7530">
        <v>0.2</v>
      </c>
      <c r="O7530" t="s">
        <v>36</v>
      </c>
      <c r="P7530">
        <v>3671</v>
      </c>
      <c r="Q7530">
        <v>11</v>
      </c>
      <c r="R7530" t="s">
        <v>80</v>
      </c>
    </row>
    <row r="7531" spans="1:18" x14ac:dyDescent="0.3">
      <c r="A7531">
        <v>10768</v>
      </c>
      <c r="B7531" t="s">
        <v>1558</v>
      </c>
      <c r="C7531" t="s">
        <v>19</v>
      </c>
      <c r="D7531">
        <v>57</v>
      </c>
      <c r="E7531" t="s">
        <v>28</v>
      </c>
      <c r="F7531" t="s">
        <v>929</v>
      </c>
      <c r="G7531" t="s">
        <v>22</v>
      </c>
      <c r="H7531" t="s">
        <v>931</v>
      </c>
      <c r="I7531" s="1">
        <v>42569</v>
      </c>
      <c r="K7531">
        <v>8.33</v>
      </c>
      <c r="L7531" t="s">
        <v>194</v>
      </c>
      <c r="M7531">
        <v>96290</v>
      </c>
      <c r="N7531">
        <v>0.2</v>
      </c>
      <c r="O7531" t="s">
        <v>36</v>
      </c>
      <c r="P7531">
        <v>6362</v>
      </c>
      <c r="Q7531">
        <v>31</v>
      </c>
      <c r="R7531" t="s">
        <v>71</v>
      </c>
    </row>
    <row r="7532" spans="1:18" x14ac:dyDescent="0.3">
      <c r="A7532">
        <v>1428</v>
      </c>
      <c r="B7532" t="s">
        <v>155</v>
      </c>
      <c r="C7532" t="s">
        <v>39</v>
      </c>
      <c r="D7532">
        <v>52</v>
      </c>
      <c r="E7532" t="s">
        <v>28</v>
      </c>
      <c r="F7532" t="s">
        <v>1360</v>
      </c>
      <c r="G7532" t="s">
        <v>22</v>
      </c>
      <c r="H7532" t="s">
        <v>1454</v>
      </c>
      <c r="I7532" s="1">
        <v>42526</v>
      </c>
      <c r="K7532">
        <v>8.4499999999999993</v>
      </c>
      <c r="L7532" t="s">
        <v>194</v>
      </c>
      <c r="M7532">
        <v>96294</v>
      </c>
      <c r="N7532">
        <v>0.5</v>
      </c>
      <c r="O7532" t="s">
        <v>45</v>
      </c>
      <c r="P7532">
        <v>1323</v>
      </c>
      <c r="Q7532">
        <v>91</v>
      </c>
      <c r="R7532" t="s">
        <v>71</v>
      </c>
    </row>
    <row r="7533" spans="1:18" x14ac:dyDescent="0.3">
      <c r="A7533">
        <v>3554</v>
      </c>
      <c r="B7533" t="s">
        <v>1254</v>
      </c>
      <c r="C7533" t="s">
        <v>39</v>
      </c>
      <c r="D7533">
        <v>55</v>
      </c>
      <c r="E7533" t="s">
        <v>28</v>
      </c>
      <c r="F7533" t="s">
        <v>1511</v>
      </c>
      <c r="G7533" t="s">
        <v>22</v>
      </c>
      <c r="H7533" t="s">
        <v>1534</v>
      </c>
      <c r="I7533" s="1">
        <v>45280</v>
      </c>
      <c r="K7533">
        <v>0.91</v>
      </c>
      <c r="L7533" t="s">
        <v>24</v>
      </c>
      <c r="M7533">
        <v>96308</v>
      </c>
      <c r="N7533">
        <v>0</v>
      </c>
      <c r="O7533" t="s">
        <v>36</v>
      </c>
      <c r="P7533">
        <v>3190</v>
      </c>
      <c r="Q7533">
        <v>14</v>
      </c>
      <c r="R7533" t="s">
        <v>67</v>
      </c>
    </row>
    <row r="7534" spans="1:18" x14ac:dyDescent="0.3">
      <c r="A7534">
        <v>5914</v>
      </c>
      <c r="B7534" t="s">
        <v>1194</v>
      </c>
      <c r="C7534" t="s">
        <v>19</v>
      </c>
      <c r="D7534">
        <v>57</v>
      </c>
      <c r="E7534" t="s">
        <v>28</v>
      </c>
      <c r="F7534" t="s">
        <v>1360</v>
      </c>
      <c r="G7534" t="s">
        <v>29</v>
      </c>
      <c r="H7534" t="s">
        <v>1403</v>
      </c>
      <c r="I7534" s="1">
        <v>44137</v>
      </c>
      <c r="K7534">
        <v>4.04</v>
      </c>
      <c r="L7534" t="s">
        <v>65</v>
      </c>
      <c r="M7534">
        <v>96310</v>
      </c>
      <c r="N7534">
        <v>0.2</v>
      </c>
      <c r="O7534" t="s">
        <v>45</v>
      </c>
      <c r="P7534">
        <v>1076</v>
      </c>
      <c r="Q7534">
        <v>14</v>
      </c>
      <c r="R7534" t="s">
        <v>26</v>
      </c>
    </row>
    <row r="7535" spans="1:18" x14ac:dyDescent="0.3">
      <c r="A7535">
        <v>1780</v>
      </c>
      <c r="B7535" t="s">
        <v>783</v>
      </c>
      <c r="C7535" t="s">
        <v>19</v>
      </c>
      <c r="D7535">
        <v>24</v>
      </c>
      <c r="E7535" t="s">
        <v>51</v>
      </c>
      <c r="F7535" t="s">
        <v>1360</v>
      </c>
      <c r="G7535" t="s">
        <v>40</v>
      </c>
      <c r="H7535" t="s">
        <v>1361</v>
      </c>
      <c r="I7535" s="1">
        <v>44417</v>
      </c>
      <c r="K7535">
        <v>3.27</v>
      </c>
      <c r="L7535" t="s">
        <v>65</v>
      </c>
      <c r="M7535">
        <v>96313</v>
      </c>
      <c r="N7535">
        <v>0.25</v>
      </c>
      <c r="O7535" t="s">
        <v>25</v>
      </c>
      <c r="P7535">
        <v>1163</v>
      </c>
      <c r="Q7535">
        <v>56</v>
      </c>
      <c r="R7535" t="s">
        <v>37</v>
      </c>
    </row>
    <row r="7536" spans="1:18" x14ac:dyDescent="0.3">
      <c r="A7536">
        <v>5324</v>
      </c>
      <c r="B7536" t="s">
        <v>1553</v>
      </c>
      <c r="C7536" t="s">
        <v>39</v>
      </c>
      <c r="D7536">
        <v>64</v>
      </c>
      <c r="E7536" t="s">
        <v>48</v>
      </c>
      <c r="F7536" t="s">
        <v>1560</v>
      </c>
      <c r="G7536" t="s">
        <v>40</v>
      </c>
      <c r="H7536" t="s">
        <v>1578</v>
      </c>
      <c r="I7536" s="1">
        <v>45267</v>
      </c>
      <c r="K7536">
        <v>0.94</v>
      </c>
      <c r="L7536" t="s">
        <v>24</v>
      </c>
      <c r="M7536">
        <v>96316</v>
      </c>
      <c r="N7536">
        <v>0.15</v>
      </c>
      <c r="O7536" t="s">
        <v>36</v>
      </c>
      <c r="P7536">
        <v>2413</v>
      </c>
      <c r="Q7536">
        <v>32</v>
      </c>
      <c r="R7536" t="s">
        <v>56</v>
      </c>
    </row>
    <row r="7537" spans="1:18" x14ac:dyDescent="0.3">
      <c r="A7537">
        <v>10147</v>
      </c>
      <c r="B7537" t="s">
        <v>317</v>
      </c>
      <c r="C7537" t="s">
        <v>39</v>
      </c>
      <c r="D7537">
        <v>52</v>
      </c>
      <c r="E7537" t="s">
        <v>28</v>
      </c>
      <c r="F7537" t="s">
        <v>1447</v>
      </c>
      <c r="G7537" t="s">
        <v>29</v>
      </c>
      <c r="H7537" t="s">
        <v>1452</v>
      </c>
      <c r="I7537" s="1">
        <v>44631</v>
      </c>
      <c r="K7537">
        <v>2.69</v>
      </c>
      <c r="L7537" t="s">
        <v>65</v>
      </c>
      <c r="M7537">
        <v>96324</v>
      </c>
      <c r="N7537">
        <v>0.25</v>
      </c>
      <c r="O7537" t="s">
        <v>36</v>
      </c>
      <c r="P7537">
        <v>6463</v>
      </c>
      <c r="Q7537">
        <v>18</v>
      </c>
      <c r="R7537" t="s">
        <v>32</v>
      </c>
    </row>
    <row r="7538" spans="1:18" x14ac:dyDescent="0.3">
      <c r="A7538">
        <v>8470</v>
      </c>
      <c r="B7538" t="s">
        <v>1523</v>
      </c>
      <c r="C7538" t="s">
        <v>39</v>
      </c>
      <c r="D7538">
        <v>65</v>
      </c>
      <c r="E7538" t="s">
        <v>48</v>
      </c>
      <c r="F7538" t="s">
        <v>488</v>
      </c>
      <c r="G7538" t="s">
        <v>29</v>
      </c>
      <c r="H7538" t="s">
        <v>489</v>
      </c>
      <c r="I7538" s="1">
        <v>42039</v>
      </c>
      <c r="K7538">
        <v>9.7799999999999994</v>
      </c>
      <c r="L7538" t="s">
        <v>194</v>
      </c>
      <c r="M7538">
        <v>96325</v>
      </c>
      <c r="N7538">
        <v>0.1</v>
      </c>
      <c r="O7538" t="s">
        <v>36</v>
      </c>
      <c r="P7538">
        <v>7513</v>
      </c>
      <c r="Q7538">
        <v>25</v>
      </c>
      <c r="R7538" t="s">
        <v>46</v>
      </c>
    </row>
    <row r="7539" spans="1:18" x14ac:dyDescent="0.3">
      <c r="A7539">
        <v>7709</v>
      </c>
      <c r="B7539" t="s">
        <v>547</v>
      </c>
      <c r="C7539" t="s">
        <v>19</v>
      </c>
      <c r="D7539">
        <v>33</v>
      </c>
      <c r="E7539" t="s">
        <v>20</v>
      </c>
      <c r="F7539" t="s">
        <v>1447</v>
      </c>
      <c r="G7539" t="s">
        <v>29</v>
      </c>
      <c r="H7539" t="s">
        <v>1513</v>
      </c>
      <c r="I7539" s="1">
        <v>42995</v>
      </c>
      <c r="J7539" s="1">
        <v>44544</v>
      </c>
      <c r="K7539">
        <v>4.24</v>
      </c>
      <c r="L7539" t="s">
        <v>65</v>
      </c>
      <c r="M7539">
        <v>96338</v>
      </c>
      <c r="N7539">
        <v>0.2</v>
      </c>
      <c r="O7539" t="s">
        <v>45</v>
      </c>
      <c r="P7539">
        <v>4212</v>
      </c>
      <c r="Q7539">
        <v>48</v>
      </c>
      <c r="R7539" t="s">
        <v>61</v>
      </c>
    </row>
    <row r="7540" spans="1:18" x14ac:dyDescent="0.3">
      <c r="A7540">
        <v>7965</v>
      </c>
      <c r="B7540" t="s">
        <v>903</v>
      </c>
      <c r="C7540" t="s">
        <v>39</v>
      </c>
      <c r="D7540">
        <v>26</v>
      </c>
      <c r="E7540" t="s">
        <v>20</v>
      </c>
      <c r="F7540" t="s">
        <v>1511</v>
      </c>
      <c r="G7540" t="s">
        <v>29</v>
      </c>
      <c r="H7540" t="s">
        <v>1534</v>
      </c>
      <c r="I7540" s="1">
        <v>43934</v>
      </c>
      <c r="K7540">
        <v>4.59</v>
      </c>
      <c r="L7540" t="s">
        <v>65</v>
      </c>
      <c r="M7540">
        <v>96338</v>
      </c>
      <c r="N7540">
        <v>0</v>
      </c>
      <c r="O7540" t="s">
        <v>36</v>
      </c>
      <c r="P7540">
        <v>2161</v>
      </c>
      <c r="Q7540">
        <v>28</v>
      </c>
      <c r="R7540" t="s">
        <v>52</v>
      </c>
    </row>
    <row r="7541" spans="1:18" x14ac:dyDescent="0.3">
      <c r="A7541">
        <v>9360</v>
      </c>
      <c r="B7541" t="s">
        <v>1030</v>
      </c>
      <c r="C7541" t="s">
        <v>19</v>
      </c>
      <c r="D7541">
        <v>62</v>
      </c>
      <c r="E7541" t="s">
        <v>48</v>
      </c>
      <c r="F7541" t="s">
        <v>1511</v>
      </c>
      <c r="G7541" t="s">
        <v>29</v>
      </c>
      <c r="H7541" t="s">
        <v>1534</v>
      </c>
      <c r="I7541" s="1">
        <v>45316</v>
      </c>
      <c r="K7541">
        <v>0.81</v>
      </c>
      <c r="L7541" t="s">
        <v>24</v>
      </c>
      <c r="M7541">
        <v>96378</v>
      </c>
      <c r="N7541">
        <v>0.2</v>
      </c>
      <c r="O7541" t="s">
        <v>36</v>
      </c>
      <c r="P7541">
        <v>1518</v>
      </c>
      <c r="Q7541">
        <v>36</v>
      </c>
      <c r="R7541" t="s">
        <v>49</v>
      </c>
    </row>
    <row r="7542" spans="1:18" x14ac:dyDescent="0.3">
      <c r="A7542">
        <v>3313</v>
      </c>
      <c r="B7542" t="s">
        <v>629</v>
      </c>
      <c r="C7542" t="s">
        <v>19</v>
      </c>
      <c r="D7542">
        <v>51</v>
      </c>
      <c r="E7542" t="s">
        <v>28</v>
      </c>
      <c r="F7542" t="s">
        <v>1360</v>
      </c>
      <c r="G7542" t="s">
        <v>29</v>
      </c>
      <c r="H7542" t="s">
        <v>1375</v>
      </c>
      <c r="I7542" s="1">
        <v>43954</v>
      </c>
      <c r="K7542">
        <v>4.54</v>
      </c>
      <c r="L7542" t="s">
        <v>65</v>
      </c>
      <c r="M7542">
        <v>96383</v>
      </c>
      <c r="N7542">
        <v>0.5</v>
      </c>
      <c r="O7542" t="s">
        <v>45</v>
      </c>
      <c r="P7542">
        <v>2071</v>
      </c>
      <c r="Q7542">
        <v>35</v>
      </c>
      <c r="R7542" t="s">
        <v>61</v>
      </c>
    </row>
    <row r="7543" spans="1:18" x14ac:dyDescent="0.3">
      <c r="A7543">
        <v>9692</v>
      </c>
      <c r="B7543" t="s">
        <v>1289</v>
      </c>
      <c r="C7543" t="s">
        <v>39</v>
      </c>
      <c r="D7543">
        <v>43</v>
      </c>
      <c r="E7543" t="s">
        <v>34</v>
      </c>
      <c r="F7543" t="s">
        <v>1447</v>
      </c>
      <c r="G7543" t="s">
        <v>29</v>
      </c>
      <c r="H7543" t="s">
        <v>1455</v>
      </c>
      <c r="I7543" s="1">
        <v>43239</v>
      </c>
      <c r="K7543">
        <v>6.5</v>
      </c>
      <c r="L7543" t="s">
        <v>194</v>
      </c>
      <c r="M7543">
        <v>96391</v>
      </c>
      <c r="N7543">
        <v>0.2</v>
      </c>
      <c r="O7543" t="s">
        <v>36</v>
      </c>
      <c r="P7543">
        <v>3091</v>
      </c>
      <c r="Q7543">
        <v>26</v>
      </c>
      <c r="R7543" t="s">
        <v>67</v>
      </c>
    </row>
    <row r="7544" spans="1:18" x14ac:dyDescent="0.3">
      <c r="A7544">
        <v>9735</v>
      </c>
      <c r="B7544" t="s">
        <v>1170</v>
      </c>
      <c r="C7544" t="s">
        <v>19</v>
      </c>
      <c r="D7544">
        <v>61</v>
      </c>
      <c r="E7544" t="s">
        <v>48</v>
      </c>
      <c r="F7544" t="s">
        <v>1360</v>
      </c>
      <c r="G7544" t="s">
        <v>29</v>
      </c>
      <c r="H7544" t="s">
        <v>1361</v>
      </c>
      <c r="I7544" s="1">
        <v>43455</v>
      </c>
      <c r="K7544">
        <v>5.91</v>
      </c>
      <c r="L7544" t="s">
        <v>194</v>
      </c>
      <c r="M7544">
        <v>96394</v>
      </c>
      <c r="N7544">
        <v>0.15</v>
      </c>
      <c r="O7544" t="s">
        <v>36</v>
      </c>
      <c r="P7544">
        <v>5718</v>
      </c>
      <c r="Q7544">
        <v>39</v>
      </c>
      <c r="R7544" t="s">
        <v>42</v>
      </c>
    </row>
    <row r="7545" spans="1:18" x14ac:dyDescent="0.3">
      <c r="A7545">
        <v>7879</v>
      </c>
      <c r="B7545" t="s">
        <v>614</v>
      </c>
      <c r="C7545" t="s">
        <v>39</v>
      </c>
      <c r="D7545">
        <v>23</v>
      </c>
      <c r="E7545" t="s">
        <v>51</v>
      </c>
      <c r="F7545" t="s">
        <v>1511</v>
      </c>
      <c r="G7545" t="s">
        <v>29</v>
      </c>
      <c r="H7545" t="s">
        <v>1516</v>
      </c>
      <c r="I7545" s="1">
        <v>44861</v>
      </c>
      <c r="K7545">
        <v>2.06</v>
      </c>
      <c r="L7545" t="s">
        <v>65</v>
      </c>
      <c r="M7545">
        <v>96407</v>
      </c>
      <c r="N7545">
        <v>0.5</v>
      </c>
      <c r="O7545" t="s">
        <v>36</v>
      </c>
      <c r="P7545">
        <v>7439</v>
      </c>
      <c r="Q7545">
        <v>42</v>
      </c>
      <c r="R7545" t="s">
        <v>56</v>
      </c>
    </row>
    <row r="7546" spans="1:18" x14ac:dyDescent="0.3">
      <c r="A7546">
        <v>10592</v>
      </c>
      <c r="B7546" t="s">
        <v>1464</v>
      </c>
      <c r="C7546" t="s">
        <v>19</v>
      </c>
      <c r="D7546">
        <v>63</v>
      </c>
      <c r="E7546" t="s">
        <v>48</v>
      </c>
      <c r="F7546" t="s">
        <v>1360</v>
      </c>
      <c r="G7546" t="s">
        <v>22</v>
      </c>
      <c r="H7546" t="s">
        <v>1361</v>
      </c>
      <c r="I7546" s="1">
        <v>42826</v>
      </c>
      <c r="K7546">
        <v>7.63</v>
      </c>
      <c r="L7546" t="s">
        <v>194</v>
      </c>
      <c r="M7546">
        <v>96419</v>
      </c>
      <c r="N7546">
        <v>0.1</v>
      </c>
      <c r="O7546" t="s">
        <v>45</v>
      </c>
      <c r="P7546">
        <v>4993</v>
      </c>
      <c r="Q7546">
        <v>77</v>
      </c>
      <c r="R7546" t="s">
        <v>46</v>
      </c>
    </row>
    <row r="7547" spans="1:18" x14ac:dyDescent="0.3">
      <c r="A7547">
        <v>1853</v>
      </c>
      <c r="B7547" t="s">
        <v>490</v>
      </c>
      <c r="C7547" t="s">
        <v>19</v>
      </c>
      <c r="D7547">
        <v>29</v>
      </c>
      <c r="E7547" t="s">
        <v>20</v>
      </c>
      <c r="F7547" t="s">
        <v>1560</v>
      </c>
      <c r="G7547" t="s">
        <v>22</v>
      </c>
      <c r="H7547" t="s">
        <v>1578</v>
      </c>
      <c r="I7547" s="1">
        <v>43440</v>
      </c>
      <c r="J7547" s="1">
        <v>44427</v>
      </c>
      <c r="K7547">
        <v>2.7</v>
      </c>
      <c r="L7547" t="s">
        <v>65</v>
      </c>
      <c r="M7547">
        <v>96424</v>
      </c>
      <c r="N7547">
        <v>0.1</v>
      </c>
      <c r="O7547" t="s">
        <v>31</v>
      </c>
      <c r="P7547">
        <v>1099</v>
      </c>
      <c r="Q7547">
        <v>39</v>
      </c>
      <c r="R7547" t="s">
        <v>49</v>
      </c>
    </row>
    <row r="7548" spans="1:18" x14ac:dyDescent="0.3">
      <c r="A7548">
        <v>1098</v>
      </c>
      <c r="B7548" t="s">
        <v>1388</v>
      </c>
      <c r="C7548" t="s">
        <v>39</v>
      </c>
      <c r="D7548">
        <v>59</v>
      </c>
      <c r="E7548" t="s">
        <v>28</v>
      </c>
      <c r="F7548" t="s">
        <v>1511</v>
      </c>
      <c r="G7548" t="s">
        <v>29</v>
      </c>
      <c r="H7548" t="s">
        <v>1516</v>
      </c>
      <c r="I7548" s="1">
        <v>45392</v>
      </c>
      <c r="K7548">
        <v>0.6</v>
      </c>
      <c r="L7548" t="s">
        <v>24</v>
      </c>
      <c r="M7548">
        <v>96426</v>
      </c>
      <c r="N7548">
        <v>0.1</v>
      </c>
      <c r="O7548" t="s">
        <v>36</v>
      </c>
      <c r="P7548">
        <v>1018</v>
      </c>
      <c r="Q7548">
        <v>8</v>
      </c>
      <c r="R7548" t="s">
        <v>56</v>
      </c>
    </row>
    <row r="7549" spans="1:18" x14ac:dyDescent="0.3">
      <c r="A7549">
        <v>9540</v>
      </c>
      <c r="B7549" t="s">
        <v>914</v>
      </c>
      <c r="C7549" t="s">
        <v>19</v>
      </c>
      <c r="D7549">
        <v>42</v>
      </c>
      <c r="E7549" t="s">
        <v>34</v>
      </c>
      <c r="F7549" t="s">
        <v>1360</v>
      </c>
      <c r="G7549" t="s">
        <v>29</v>
      </c>
      <c r="H7549" t="s">
        <v>1403</v>
      </c>
      <c r="I7549" s="1">
        <v>43278</v>
      </c>
      <c r="J7549" s="1">
        <v>45759</v>
      </c>
      <c r="K7549">
        <v>6.79</v>
      </c>
      <c r="L7549" t="s">
        <v>194</v>
      </c>
      <c r="M7549">
        <v>96463</v>
      </c>
      <c r="N7549">
        <v>0.1</v>
      </c>
      <c r="O7549" t="s">
        <v>31</v>
      </c>
      <c r="P7549">
        <v>3923</v>
      </c>
      <c r="Q7549">
        <v>66</v>
      </c>
      <c r="R7549" t="s">
        <v>37</v>
      </c>
    </row>
    <row r="7550" spans="1:18" x14ac:dyDescent="0.3">
      <c r="A7550">
        <v>5954</v>
      </c>
      <c r="B7550" t="s">
        <v>1170</v>
      </c>
      <c r="C7550" t="s">
        <v>39</v>
      </c>
      <c r="D7550">
        <v>24</v>
      </c>
      <c r="E7550" t="s">
        <v>51</v>
      </c>
      <c r="F7550" t="s">
        <v>1511</v>
      </c>
      <c r="G7550" t="s">
        <v>29</v>
      </c>
      <c r="H7550" t="s">
        <v>1522</v>
      </c>
      <c r="I7550" s="1">
        <v>43660</v>
      </c>
      <c r="K7550">
        <v>5.34</v>
      </c>
      <c r="L7550" t="s">
        <v>194</v>
      </c>
      <c r="M7550">
        <v>96464</v>
      </c>
      <c r="N7550">
        <v>0.25</v>
      </c>
      <c r="O7550" t="s">
        <v>31</v>
      </c>
      <c r="P7550">
        <v>1698</v>
      </c>
      <c r="Q7550">
        <v>64</v>
      </c>
      <c r="R7550" t="s">
        <v>49</v>
      </c>
    </row>
    <row r="7551" spans="1:18" x14ac:dyDescent="0.3">
      <c r="A7551">
        <v>5869</v>
      </c>
      <c r="B7551" t="s">
        <v>588</v>
      </c>
      <c r="C7551" t="s">
        <v>19</v>
      </c>
      <c r="D7551">
        <v>39</v>
      </c>
      <c r="E7551" t="s">
        <v>20</v>
      </c>
      <c r="F7551" t="s">
        <v>1360</v>
      </c>
      <c r="G7551" t="s">
        <v>22</v>
      </c>
      <c r="H7551" t="s">
        <v>1415</v>
      </c>
      <c r="I7551" s="1">
        <v>42342</v>
      </c>
      <c r="K7551">
        <v>8.9499999999999993</v>
      </c>
      <c r="L7551" t="s">
        <v>194</v>
      </c>
      <c r="M7551">
        <v>96467</v>
      </c>
      <c r="N7551">
        <v>0.5</v>
      </c>
      <c r="O7551" t="s">
        <v>31</v>
      </c>
      <c r="P7551">
        <v>1138</v>
      </c>
      <c r="Q7551">
        <v>32</v>
      </c>
      <c r="R7551" t="s">
        <v>59</v>
      </c>
    </row>
    <row r="7552" spans="1:18" x14ac:dyDescent="0.3">
      <c r="A7552">
        <v>6418</v>
      </c>
      <c r="B7552" t="s">
        <v>53</v>
      </c>
      <c r="C7552" t="s">
        <v>39</v>
      </c>
      <c r="D7552">
        <v>25</v>
      </c>
      <c r="E7552" t="s">
        <v>20</v>
      </c>
      <c r="F7552" t="s">
        <v>1360</v>
      </c>
      <c r="G7552" t="s">
        <v>40</v>
      </c>
      <c r="H7552" t="s">
        <v>1403</v>
      </c>
      <c r="I7552" s="1">
        <v>44182</v>
      </c>
      <c r="K7552">
        <v>3.92</v>
      </c>
      <c r="L7552" t="s">
        <v>65</v>
      </c>
      <c r="M7552">
        <v>96468</v>
      </c>
      <c r="N7552">
        <v>0.2</v>
      </c>
      <c r="O7552" t="s">
        <v>36</v>
      </c>
      <c r="P7552">
        <v>1465</v>
      </c>
      <c r="Q7552">
        <v>21</v>
      </c>
      <c r="R7552" t="s">
        <v>88</v>
      </c>
    </row>
    <row r="7553" spans="1:18" x14ac:dyDescent="0.3">
      <c r="A7553">
        <v>10067</v>
      </c>
      <c r="B7553" t="s">
        <v>591</v>
      </c>
      <c r="C7553" t="s">
        <v>39</v>
      </c>
      <c r="D7553">
        <v>50</v>
      </c>
      <c r="E7553" t="s">
        <v>28</v>
      </c>
      <c r="F7553" t="s">
        <v>929</v>
      </c>
      <c r="G7553" t="s">
        <v>22</v>
      </c>
      <c r="H7553" t="s">
        <v>960</v>
      </c>
      <c r="I7553" s="1">
        <v>42704</v>
      </c>
      <c r="K7553">
        <v>7.96</v>
      </c>
      <c r="L7553" t="s">
        <v>194</v>
      </c>
      <c r="M7553">
        <v>96500</v>
      </c>
      <c r="N7553">
        <v>0.25</v>
      </c>
      <c r="O7553" t="s">
        <v>36</v>
      </c>
      <c r="P7553">
        <v>2164</v>
      </c>
      <c r="Q7553">
        <v>96</v>
      </c>
      <c r="R7553" t="s">
        <v>106</v>
      </c>
    </row>
    <row r="7554" spans="1:18" x14ac:dyDescent="0.3">
      <c r="A7554">
        <v>2567</v>
      </c>
      <c r="B7554" t="s">
        <v>1500</v>
      </c>
      <c r="C7554" t="s">
        <v>19</v>
      </c>
      <c r="D7554">
        <v>64</v>
      </c>
      <c r="E7554" t="s">
        <v>48</v>
      </c>
      <c r="F7554" t="s">
        <v>1560</v>
      </c>
      <c r="G7554" t="s">
        <v>29</v>
      </c>
      <c r="H7554" t="s">
        <v>1565</v>
      </c>
      <c r="I7554" s="1">
        <v>45160</v>
      </c>
      <c r="K7554">
        <v>1.24</v>
      </c>
      <c r="L7554" t="s">
        <v>24</v>
      </c>
      <c r="M7554">
        <v>96512</v>
      </c>
      <c r="N7554">
        <v>0.15</v>
      </c>
      <c r="O7554" t="s">
        <v>31</v>
      </c>
      <c r="P7554">
        <v>2058</v>
      </c>
      <c r="Q7554">
        <v>95</v>
      </c>
      <c r="R7554" t="s">
        <v>52</v>
      </c>
    </row>
    <row r="7555" spans="1:18" x14ac:dyDescent="0.3">
      <c r="A7555">
        <v>1102</v>
      </c>
      <c r="B7555" t="s">
        <v>928</v>
      </c>
      <c r="C7555" t="s">
        <v>39</v>
      </c>
      <c r="D7555">
        <v>31</v>
      </c>
      <c r="E7555" t="s">
        <v>20</v>
      </c>
      <c r="F7555" t="s">
        <v>1447</v>
      </c>
      <c r="G7555" t="s">
        <v>40</v>
      </c>
      <c r="H7555" t="s">
        <v>1455</v>
      </c>
      <c r="I7555" s="1">
        <v>43486</v>
      </c>
      <c r="J7555" s="1">
        <v>44645</v>
      </c>
      <c r="K7555">
        <v>3.17</v>
      </c>
      <c r="L7555" t="s">
        <v>65</v>
      </c>
      <c r="M7555">
        <v>96512</v>
      </c>
      <c r="N7555">
        <v>0</v>
      </c>
      <c r="O7555" t="s">
        <v>36</v>
      </c>
      <c r="P7555">
        <v>1040</v>
      </c>
      <c r="Q7555">
        <v>33</v>
      </c>
      <c r="R7555" t="s">
        <v>26</v>
      </c>
    </row>
    <row r="7556" spans="1:18" x14ac:dyDescent="0.3">
      <c r="A7556">
        <v>3453</v>
      </c>
      <c r="B7556" t="s">
        <v>695</v>
      </c>
      <c r="C7556" t="s">
        <v>39</v>
      </c>
      <c r="D7556">
        <v>44</v>
      </c>
      <c r="E7556" t="s">
        <v>34</v>
      </c>
      <c r="F7556" t="s">
        <v>929</v>
      </c>
      <c r="G7556" t="s">
        <v>29</v>
      </c>
      <c r="H7556" t="s">
        <v>1027</v>
      </c>
      <c r="I7556" s="1">
        <v>42769</v>
      </c>
      <c r="K7556">
        <v>7.78</v>
      </c>
      <c r="L7556" t="s">
        <v>194</v>
      </c>
      <c r="M7556">
        <v>96518</v>
      </c>
      <c r="N7556">
        <v>0.2</v>
      </c>
      <c r="O7556" t="s">
        <v>36</v>
      </c>
      <c r="P7556">
        <v>2674</v>
      </c>
      <c r="Q7556">
        <v>62</v>
      </c>
      <c r="R7556" t="s">
        <v>84</v>
      </c>
    </row>
    <row r="7557" spans="1:18" x14ac:dyDescent="0.3">
      <c r="A7557">
        <v>2483</v>
      </c>
      <c r="B7557" t="s">
        <v>738</v>
      </c>
      <c r="C7557" t="s">
        <v>39</v>
      </c>
      <c r="D7557">
        <v>31</v>
      </c>
      <c r="E7557" t="s">
        <v>20</v>
      </c>
      <c r="F7557" t="s">
        <v>1447</v>
      </c>
      <c r="G7557" t="s">
        <v>29</v>
      </c>
      <c r="H7557" t="s">
        <v>1485</v>
      </c>
      <c r="I7557" s="1">
        <v>43009</v>
      </c>
      <c r="J7557" s="1">
        <v>44285</v>
      </c>
      <c r="K7557">
        <v>3.49</v>
      </c>
      <c r="L7557" t="s">
        <v>65</v>
      </c>
      <c r="M7557">
        <v>96522</v>
      </c>
      <c r="N7557">
        <v>0.15</v>
      </c>
      <c r="O7557" t="s">
        <v>36</v>
      </c>
      <c r="P7557">
        <v>2305</v>
      </c>
      <c r="Q7557">
        <v>10</v>
      </c>
      <c r="R7557" t="s">
        <v>80</v>
      </c>
    </row>
    <row r="7558" spans="1:18" x14ac:dyDescent="0.3">
      <c r="A7558">
        <v>2041</v>
      </c>
      <c r="B7558" t="s">
        <v>1089</v>
      </c>
      <c r="C7558" t="s">
        <v>19</v>
      </c>
      <c r="D7558">
        <v>58</v>
      </c>
      <c r="E7558" t="s">
        <v>28</v>
      </c>
      <c r="F7558" t="s">
        <v>1511</v>
      </c>
      <c r="G7558" t="s">
        <v>29</v>
      </c>
      <c r="H7558" t="s">
        <v>1522</v>
      </c>
      <c r="I7558" s="1">
        <v>45085</v>
      </c>
      <c r="K7558">
        <v>1.44</v>
      </c>
      <c r="L7558" t="s">
        <v>24</v>
      </c>
      <c r="M7558">
        <v>96529</v>
      </c>
      <c r="N7558">
        <v>0.2</v>
      </c>
      <c r="O7558" t="s">
        <v>36</v>
      </c>
      <c r="P7558">
        <v>1126</v>
      </c>
      <c r="Q7558">
        <v>29</v>
      </c>
      <c r="R7558" t="s">
        <v>42</v>
      </c>
    </row>
    <row r="7559" spans="1:18" x14ac:dyDescent="0.3">
      <c r="A7559">
        <v>2611</v>
      </c>
      <c r="B7559" t="s">
        <v>217</v>
      </c>
      <c r="C7559" t="s">
        <v>19</v>
      </c>
      <c r="D7559">
        <v>43</v>
      </c>
      <c r="E7559" t="s">
        <v>34</v>
      </c>
      <c r="F7559" t="s">
        <v>929</v>
      </c>
      <c r="G7559" t="s">
        <v>29</v>
      </c>
      <c r="H7559" t="s">
        <v>962</v>
      </c>
      <c r="I7559" s="1">
        <v>42068</v>
      </c>
      <c r="K7559">
        <v>9.6999999999999993</v>
      </c>
      <c r="L7559" t="s">
        <v>194</v>
      </c>
      <c r="M7559">
        <v>96530</v>
      </c>
      <c r="N7559">
        <v>0.5</v>
      </c>
      <c r="O7559" t="s">
        <v>45</v>
      </c>
      <c r="Q7559">
        <v>83</v>
      </c>
      <c r="R7559" t="s">
        <v>61</v>
      </c>
    </row>
    <row r="7560" spans="1:18" x14ac:dyDescent="0.3">
      <c r="A7560">
        <v>7257</v>
      </c>
      <c r="B7560" t="s">
        <v>1563</v>
      </c>
      <c r="C7560" t="s">
        <v>39</v>
      </c>
      <c r="D7560">
        <v>49</v>
      </c>
      <c r="E7560" t="s">
        <v>34</v>
      </c>
      <c r="F7560" t="s">
        <v>1447</v>
      </c>
      <c r="G7560" t="s">
        <v>29</v>
      </c>
      <c r="H7560" t="s">
        <v>1513</v>
      </c>
      <c r="I7560" s="1">
        <v>44702</v>
      </c>
      <c r="K7560">
        <v>2.4900000000000002</v>
      </c>
      <c r="L7560" t="s">
        <v>65</v>
      </c>
      <c r="M7560">
        <v>96530</v>
      </c>
      <c r="N7560">
        <v>0.15</v>
      </c>
      <c r="O7560" t="s">
        <v>36</v>
      </c>
      <c r="P7560">
        <v>3672</v>
      </c>
      <c r="Q7560">
        <v>26</v>
      </c>
      <c r="R7560" t="s">
        <v>84</v>
      </c>
    </row>
    <row r="7561" spans="1:18" x14ac:dyDescent="0.3">
      <c r="A7561">
        <v>6941</v>
      </c>
      <c r="B7561" t="s">
        <v>1383</v>
      </c>
      <c r="C7561" t="s">
        <v>19</v>
      </c>
      <c r="D7561">
        <v>50</v>
      </c>
      <c r="E7561" t="s">
        <v>28</v>
      </c>
      <c r="F7561" t="s">
        <v>1360</v>
      </c>
      <c r="G7561" t="s">
        <v>29</v>
      </c>
      <c r="H7561" t="s">
        <v>1385</v>
      </c>
      <c r="I7561" s="1">
        <v>43076</v>
      </c>
      <c r="K7561">
        <v>6.94</v>
      </c>
      <c r="L7561" t="s">
        <v>194</v>
      </c>
      <c r="M7561">
        <v>96535</v>
      </c>
      <c r="N7561">
        <v>0.25</v>
      </c>
      <c r="O7561" t="s">
        <v>45</v>
      </c>
      <c r="P7561">
        <v>1092</v>
      </c>
      <c r="Q7561">
        <v>85</v>
      </c>
      <c r="R7561" t="s">
        <v>32</v>
      </c>
    </row>
    <row r="7562" spans="1:18" x14ac:dyDescent="0.3">
      <c r="A7562">
        <v>5123</v>
      </c>
      <c r="B7562" t="s">
        <v>385</v>
      </c>
      <c r="C7562" t="s">
        <v>39</v>
      </c>
      <c r="D7562">
        <v>59</v>
      </c>
      <c r="E7562" t="s">
        <v>28</v>
      </c>
      <c r="F7562" t="s">
        <v>1560</v>
      </c>
      <c r="G7562" t="s">
        <v>40</v>
      </c>
      <c r="H7562" t="s">
        <v>1578</v>
      </c>
      <c r="I7562" s="1">
        <v>45206</v>
      </c>
      <c r="K7562">
        <v>1.1100000000000001</v>
      </c>
      <c r="L7562" t="s">
        <v>24</v>
      </c>
      <c r="M7562">
        <v>96538</v>
      </c>
      <c r="N7562">
        <v>0.25</v>
      </c>
      <c r="O7562" t="s">
        <v>45</v>
      </c>
      <c r="Q7562">
        <v>68</v>
      </c>
      <c r="R7562" t="s">
        <v>59</v>
      </c>
    </row>
    <row r="7563" spans="1:18" x14ac:dyDescent="0.3">
      <c r="A7563">
        <v>6003</v>
      </c>
      <c r="B7563" t="s">
        <v>1073</v>
      </c>
      <c r="C7563" t="s">
        <v>19</v>
      </c>
      <c r="D7563">
        <v>36</v>
      </c>
      <c r="E7563" t="s">
        <v>20</v>
      </c>
      <c r="F7563" t="s">
        <v>1560</v>
      </c>
      <c r="G7563" t="s">
        <v>29</v>
      </c>
      <c r="H7563" t="s">
        <v>1574</v>
      </c>
      <c r="I7563" s="1">
        <v>45299</v>
      </c>
      <c r="K7563">
        <v>0.86</v>
      </c>
      <c r="L7563" t="s">
        <v>24</v>
      </c>
      <c r="M7563">
        <v>96539</v>
      </c>
      <c r="N7563">
        <v>0.2</v>
      </c>
      <c r="O7563" t="s">
        <v>36</v>
      </c>
      <c r="P7563">
        <v>5830</v>
      </c>
      <c r="Q7563">
        <v>42</v>
      </c>
      <c r="R7563" t="s">
        <v>84</v>
      </c>
    </row>
    <row r="7564" spans="1:18" x14ac:dyDescent="0.3">
      <c r="A7564">
        <v>3711</v>
      </c>
      <c r="B7564" t="s">
        <v>729</v>
      </c>
      <c r="C7564" t="s">
        <v>39</v>
      </c>
      <c r="D7564">
        <v>47</v>
      </c>
      <c r="E7564" t="s">
        <v>34</v>
      </c>
      <c r="F7564" t="s">
        <v>1447</v>
      </c>
      <c r="G7564" t="s">
        <v>22</v>
      </c>
      <c r="H7564" t="s">
        <v>1513</v>
      </c>
      <c r="I7564" s="1">
        <v>43622</v>
      </c>
      <c r="J7564" s="1">
        <v>44607</v>
      </c>
      <c r="K7564">
        <v>2.7</v>
      </c>
      <c r="L7564" t="s">
        <v>65</v>
      </c>
      <c r="M7564">
        <v>96541</v>
      </c>
      <c r="N7564">
        <v>0.2</v>
      </c>
      <c r="O7564" t="s">
        <v>45</v>
      </c>
      <c r="Q7564">
        <v>11</v>
      </c>
      <c r="R7564" t="s">
        <v>80</v>
      </c>
    </row>
    <row r="7565" spans="1:18" x14ac:dyDescent="0.3">
      <c r="A7565">
        <v>10412</v>
      </c>
      <c r="B7565" t="s">
        <v>1550</v>
      </c>
      <c r="C7565" t="s">
        <v>19</v>
      </c>
      <c r="D7565">
        <v>44</v>
      </c>
      <c r="E7565" t="s">
        <v>34</v>
      </c>
      <c r="F7565" t="s">
        <v>1511</v>
      </c>
      <c r="G7565" t="s">
        <v>29</v>
      </c>
      <c r="H7565" t="s">
        <v>1522</v>
      </c>
      <c r="I7565" s="1">
        <v>45402</v>
      </c>
      <c r="K7565">
        <v>0.56999999999999995</v>
      </c>
      <c r="L7565" t="s">
        <v>24</v>
      </c>
      <c r="M7565">
        <v>96546</v>
      </c>
      <c r="N7565">
        <v>0.1</v>
      </c>
      <c r="O7565" t="s">
        <v>45</v>
      </c>
      <c r="P7565">
        <v>3066</v>
      </c>
      <c r="Q7565">
        <v>90</v>
      </c>
      <c r="R7565" t="s">
        <v>46</v>
      </c>
    </row>
    <row r="7566" spans="1:18" x14ac:dyDescent="0.3">
      <c r="A7566">
        <v>1664</v>
      </c>
      <c r="B7566" t="s">
        <v>1507</v>
      </c>
      <c r="C7566" t="s">
        <v>39</v>
      </c>
      <c r="D7566">
        <v>62</v>
      </c>
      <c r="E7566" t="s">
        <v>48</v>
      </c>
      <c r="F7566" t="s">
        <v>929</v>
      </c>
      <c r="G7566" t="s">
        <v>29</v>
      </c>
      <c r="H7566" t="s">
        <v>960</v>
      </c>
      <c r="I7566" s="1">
        <v>42529</v>
      </c>
      <c r="K7566">
        <v>8.44</v>
      </c>
      <c r="L7566" t="s">
        <v>194</v>
      </c>
      <c r="M7566">
        <v>96548</v>
      </c>
      <c r="N7566">
        <v>0.3</v>
      </c>
      <c r="O7566" t="s">
        <v>45</v>
      </c>
      <c r="P7566">
        <v>1094</v>
      </c>
      <c r="Q7566">
        <v>12</v>
      </c>
      <c r="R7566" t="s">
        <v>26</v>
      </c>
    </row>
    <row r="7567" spans="1:18" x14ac:dyDescent="0.3">
      <c r="A7567">
        <v>7485</v>
      </c>
      <c r="B7567" t="s">
        <v>907</v>
      </c>
      <c r="C7567" t="s">
        <v>19</v>
      </c>
      <c r="D7567">
        <v>35</v>
      </c>
      <c r="E7567" t="s">
        <v>20</v>
      </c>
      <c r="F7567" t="s">
        <v>929</v>
      </c>
      <c r="G7567" t="s">
        <v>29</v>
      </c>
      <c r="H7567" t="s">
        <v>960</v>
      </c>
      <c r="I7567" s="1">
        <v>42836</v>
      </c>
      <c r="K7567">
        <v>7.6</v>
      </c>
      <c r="L7567" t="s">
        <v>194</v>
      </c>
      <c r="M7567">
        <v>96548</v>
      </c>
      <c r="N7567">
        <v>0.5</v>
      </c>
      <c r="O7567" t="s">
        <v>31</v>
      </c>
      <c r="Q7567">
        <v>95</v>
      </c>
      <c r="R7567" t="s">
        <v>56</v>
      </c>
    </row>
    <row r="7568" spans="1:18" x14ac:dyDescent="0.3">
      <c r="A7568">
        <v>4564</v>
      </c>
      <c r="B7568" t="s">
        <v>680</v>
      </c>
      <c r="C7568" t="s">
        <v>39</v>
      </c>
      <c r="D7568">
        <v>54</v>
      </c>
      <c r="E7568" t="s">
        <v>28</v>
      </c>
      <c r="F7568" t="s">
        <v>1560</v>
      </c>
      <c r="G7568" t="s">
        <v>22</v>
      </c>
      <c r="H7568" t="s">
        <v>1561</v>
      </c>
      <c r="I7568" s="1">
        <v>44473</v>
      </c>
      <c r="K7568">
        <v>3.12</v>
      </c>
      <c r="L7568" t="s">
        <v>65</v>
      </c>
      <c r="M7568">
        <v>96554</v>
      </c>
      <c r="N7568">
        <v>0.2</v>
      </c>
      <c r="O7568" t="s">
        <v>31</v>
      </c>
      <c r="P7568">
        <v>1022</v>
      </c>
      <c r="Q7568">
        <v>39</v>
      </c>
      <c r="R7568" t="s">
        <v>46</v>
      </c>
    </row>
    <row r="7569" spans="1:18" x14ac:dyDescent="0.3">
      <c r="A7569">
        <v>3396</v>
      </c>
      <c r="B7569" t="s">
        <v>440</v>
      </c>
      <c r="C7569" t="s">
        <v>39</v>
      </c>
      <c r="D7569">
        <v>39</v>
      </c>
      <c r="E7569" t="s">
        <v>20</v>
      </c>
      <c r="F7569" t="s">
        <v>1511</v>
      </c>
      <c r="G7569" t="s">
        <v>29</v>
      </c>
      <c r="H7569" t="s">
        <v>1534</v>
      </c>
      <c r="I7569" s="1">
        <v>43782</v>
      </c>
      <c r="K7569">
        <v>5.01</v>
      </c>
      <c r="L7569" t="s">
        <v>194</v>
      </c>
      <c r="M7569">
        <v>96559</v>
      </c>
      <c r="N7569">
        <v>0.25</v>
      </c>
      <c r="O7569" t="s">
        <v>31</v>
      </c>
      <c r="P7569">
        <v>2472</v>
      </c>
      <c r="Q7569">
        <v>49</v>
      </c>
      <c r="R7569" t="s">
        <v>46</v>
      </c>
    </row>
    <row r="7570" spans="1:18" x14ac:dyDescent="0.3">
      <c r="A7570">
        <v>9430</v>
      </c>
      <c r="B7570" t="s">
        <v>358</v>
      </c>
      <c r="C7570" t="s">
        <v>39</v>
      </c>
      <c r="D7570">
        <v>28</v>
      </c>
      <c r="E7570" t="s">
        <v>20</v>
      </c>
      <c r="F7570" t="s">
        <v>1447</v>
      </c>
      <c r="G7570" t="s">
        <v>40</v>
      </c>
      <c r="H7570" t="s">
        <v>1448</v>
      </c>
      <c r="I7570" s="1">
        <v>43398</v>
      </c>
      <c r="K7570">
        <v>6.06</v>
      </c>
      <c r="L7570" t="s">
        <v>194</v>
      </c>
      <c r="M7570">
        <v>96561</v>
      </c>
      <c r="N7570">
        <v>0.1</v>
      </c>
      <c r="O7570" t="s">
        <v>36</v>
      </c>
      <c r="P7570">
        <v>4962</v>
      </c>
      <c r="Q7570">
        <v>64</v>
      </c>
      <c r="R7570" t="s">
        <v>88</v>
      </c>
    </row>
    <row r="7571" spans="1:18" x14ac:dyDescent="0.3">
      <c r="A7571">
        <v>4121</v>
      </c>
      <c r="B7571" t="s">
        <v>875</v>
      </c>
      <c r="C7571" t="s">
        <v>39</v>
      </c>
      <c r="D7571">
        <v>64</v>
      </c>
      <c r="E7571" t="s">
        <v>48</v>
      </c>
      <c r="F7571" t="s">
        <v>1447</v>
      </c>
      <c r="G7571" t="s">
        <v>40</v>
      </c>
      <c r="H7571" t="s">
        <v>1448</v>
      </c>
      <c r="I7571" s="1">
        <v>43325</v>
      </c>
      <c r="K7571">
        <v>6.26</v>
      </c>
      <c r="L7571" t="s">
        <v>194</v>
      </c>
      <c r="M7571">
        <v>96580</v>
      </c>
      <c r="N7571">
        <v>0.15</v>
      </c>
      <c r="O7571" t="s">
        <v>36</v>
      </c>
      <c r="Q7571">
        <v>89</v>
      </c>
      <c r="R7571" t="s">
        <v>71</v>
      </c>
    </row>
    <row r="7572" spans="1:18" x14ac:dyDescent="0.3">
      <c r="A7572">
        <v>1343</v>
      </c>
      <c r="B7572" t="s">
        <v>882</v>
      </c>
      <c r="C7572" t="s">
        <v>19</v>
      </c>
      <c r="D7572">
        <v>47</v>
      </c>
      <c r="E7572" t="s">
        <v>34</v>
      </c>
      <c r="F7572" t="s">
        <v>1560</v>
      </c>
      <c r="G7572" t="s">
        <v>40</v>
      </c>
      <c r="H7572" t="s">
        <v>1574</v>
      </c>
      <c r="I7572" s="1">
        <v>44334</v>
      </c>
      <c r="K7572">
        <v>3.5</v>
      </c>
      <c r="L7572" t="s">
        <v>65</v>
      </c>
      <c r="M7572">
        <v>96582</v>
      </c>
      <c r="N7572">
        <v>0.2</v>
      </c>
      <c r="O7572" t="s">
        <v>45</v>
      </c>
      <c r="Q7572">
        <v>17</v>
      </c>
      <c r="R7572" t="s">
        <v>123</v>
      </c>
    </row>
    <row r="7573" spans="1:18" x14ac:dyDescent="0.3">
      <c r="A7573">
        <v>3153</v>
      </c>
      <c r="B7573" t="s">
        <v>569</v>
      </c>
      <c r="C7573" t="s">
        <v>19</v>
      </c>
      <c r="D7573">
        <v>22</v>
      </c>
      <c r="E7573" t="s">
        <v>51</v>
      </c>
      <c r="F7573" t="s">
        <v>1560</v>
      </c>
      <c r="G7573" t="s">
        <v>22</v>
      </c>
      <c r="H7573" t="s">
        <v>1565</v>
      </c>
      <c r="I7573" s="1">
        <v>43011</v>
      </c>
      <c r="J7573" s="1">
        <v>43424</v>
      </c>
      <c r="K7573">
        <v>1.1299999999999999</v>
      </c>
      <c r="L7573" t="s">
        <v>24</v>
      </c>
      <c r="M7573">
        <v>96584</v>
      </c>
      <c r="N7573">
        <v>0.25</v>
      </c>
      <c r="O7573" t="s">
        <v>45</v>
      </c>
      <c r="P7573">
        <v>2776</v>
      </c>
      <c r="Q7573">
        <v>97</v>
      </c>
      <c r="R7573" t="s">
        <v>59</v>
      </c>
    </row>
    <row r="7574" spans="1:18" x14ac:dyDescent="0.3">
      <c r="A7574">
        <v>1449</v>
      </c>
      <c r="B7574" t="s">
        <v>110</v>
      </c>
      <c r="C7574" t="s">
        <v>19</v>
      </c>
      <c r="D7574">
        <v>24</v>
      </c>
      <c r="E7574" t="s">
        <v>51</v>
      </c>
      <c r="F7574" t="s">
        <v>1511</v>
      </c>
      <c r="G7574" t="s">
        <v>29</v>
      </c>
      <c r="H7574" t="s">
        <v>1534</v>
      </c>
      <c r="I7574" s="1">
        <v>45351</v>
      </c>
      <c r="K7574">
        <v>0.71</v>
      </c>
      <c r="L7574" t="s">
        <v>24</v>
      </c>
      <c r="M7574">
        <v>96604</v>
      </c>
      <c r="N7574">
        <v>0.25</v>
      </c>
      <c r="O7574" t="s">
        <v>45</v>
      </c>
      <c r="Q7574">
        <v>30</v>
      </c>
      <c r="R7574" t="s">
        <v>67</v>
      </c>
    </row>
    <row r="7575" spans="1:18" x14ac:dyDescent="0.3">
      <c r="A7575">
        <v>2758</v>
      </c>
      <c r="B7575" t="s">
        <v>504</v>
      </c>
      <c r="C7575" t="s">
        <v>19</v>
      </c>
      <c r="D7575">
        <v>49</v>
      </c>
      <c r="E7575" t="s">
        <v>34</v>
      </c>
      <c r="F7575" t="s">
        <v>1560</v>
      </c>
      <c r="G7575" t="s">
        <v>29</v>
      </c>
      <c r="H7575" t="s">
        <v>1578</v>
      </c>
      <c r="I7575" s="1">
        <v>44564</v>
      </c>
      <c r="K7575">
        <v>2.87</v>
      </c>
      <c r="L7575" t="s">
        <v>65</v>
      </c>
      <c r="M7575">
        <v>96610</v>
      </c>
      <c r="N7575">
        <v>0.2</v>
      </c>
      <c r="O7575" t="s">
        <v>36</v>
      </c>
      <c r="P7575">
        <v>1200</v>
      </c>
      <c r="Q7575">
        <v>68</v>
      </c>
      <c r="R7575" t="s">
        <v>67</v>
      </c>
    </row>
    <row r="7576" spans="1:18" x14ac:dyDescent="0.3">
      <c r="A7576">
        <v>6448</v>
      </c>
      <c r="B7576" t="s">
        <v>315</v>
      </c>
      <c r="C7576" t="s">
        <v>19</v>
      </c>
      <c r="D7576">
        <v>64</v>
      </c>
      <c r="E7576" t="s">
        <v>48</v>
      </c>
      <c r="F7576" t="s">
        <v>1447</v>
      </c>
      <c r="G7576" t="s">
        <v>29</v>
      </c>
      <c r="H7576" t="s">
        <v>1513</v>
      </c>
      <c r="I7576" s="1">
        <v>44651</v>
      </c>
      <c r="K7576">
        <v>2.63</v>
      </c>
      <c r="L7576" t="s">
        <v>65</v>
      </c>
      <c r="M7576">
        <v>96612</v>
      </c>
      <c r="N7576">
        <v>0.2</v>
      </c>
      <c r="O7576" t="s">
        <v>25</v>
      </c>
      <c r="P7576">
        <v>5412</v>
      </c>
      <c r="Q7576">
        <v>30</v>
      </c>
      <c r="R7576" t="s">
        <v>37</v>
      </c>
    </row>
    <row r="7577" spans="1:18" x14ac:dyDescent="0.3">
      <c r="A7577">
        <v>9328</v>
      </c>
      <c r="B7577" t="s">
        <v>529</v>
      </c>
      <c r="C7577" t="s">
        <v>39</v>
      </c>
      <c r="D7577">
        <v>24</v>
      </c>
      <c r="E7577" t="s">
        <v>51</v>
      </c>
      <c r="F7577" t="s">
        <v>1447</v>
      </c>
      <c r="G7577" t="s">
        <v>29</v>
      </c>
      <c r="H7577" t="s">
        <v>1455</v>
      </c>
      <c r="I7577" s="1">
        <v>42732</v>
      </c>
      <c r="J7577" s="1">
        <v>45018</v>
      </c>
      <c r="K7577">
        <v>6.26</v>
      </c>
      <c r="L7577" t="s">
        <v>194</v>
      </c>
      <c r="M7577">
        <v>96616</v>
      </c>
      <c r="N7577">
        <v>0.15</v>
      </c>
      <c r="O7577" t="s">
        <v>36</v>
      </c>
      <c r="Q7577">
        <v>95</v>
      </c>
      <c r="R7577" t="s">
        <v>71</v>
      </c>
    </row>
    <row r="7578" spans="1:18" x14ac:dyDescent="0.3">
      <c r="A7578">
        <v>10818</v>
      </c>
      <c r="B7578" t="s">
        <v>632</v>
      </c>
      <c r="C7578" t="s">
        <v>19</v>
      </c>
      <c r="D7578">
        <v>39</v>
      </c>
      <c r="E7578" t="s">
        <v>20</v>
      </c>
      <c r="F7578" t="s">
        <v>1360</v>
      </c>
      <c r="G7578" t="s">
        <v>29</v>
      </c>
      <c r="H7578" t="s">
        <v>1385</v>
      </c>
      <c r="I7578" s="1">
        <v>43398</v>
      </c>
      <c r="K7578">
        <v>6.06</v>
      </c>
      <c r="L7578" t="s">
        <v>194</v>
      </c>
      <c r="M7578">
        <v>96624</v>
      </c>
      <c r="N7578">
        <v>0.5</v>
      </c>
      <c r="O7578" t="s">
        <v>31</v>
      </c>
      <c r="P7578">
        <v>9283</v>
      </c>
      <c r="Q7578">
        <v>35</v>
      </c>
      <c r="R7578" t="s">
        <v>56</v>
      </c>
    </row>
    <row r="7579" spans="1:18" x14ac:dyDescent="0.3">
      <c r="A7579">
        <v>6614</v>
      </c>
      <c r="B7579" t="s">
        <v>834</v>
      </c>
      <c r="C7579" t="s">
        <v>39</v>
      </c>
      <c r="D7579">
        <v>47</v>
      </c>
      <c r="E7579" t="s">
        <v>34</v>
      </c>
      <c r="F7579" t="s">
        <v>929</v>
      </c>
      <c r="G7579" t="s">
        <v>29</v>
      </c>
      <c r="H7579" t="s">
        <v>930</v>
      </c>
      <c r="I7579" s="1">
        <v>42345</v>
      </c>
      <c r="K7579">
        <v>8.94</v>
      </c>
      <c r="L7579" t="s">
        <v>194</v>
      </c>
      <c r="M7579">
        <v>96631</v>
      </c>
      <c r="N7579">
        <v>0.15</v>
      </c>
      <c r="O7579" t="s">
        <v>36</v>
      </c>
      <c r="Q7579">
        <v>30</v>
      </c>
      <c r="R7579" t="s">
        <v>37</v>
      </c>
    </row>
    <row r="7580" spans="1:18" x14ac:dyDescent="0.3">
      <c r="A7580">
        <v>8640</v>
      </c>
      <c r="B7580" t="s">
        <v>233</v>
      </c>
      <c r="C7580" t="s">
        <v>19</v>
      </c>
      <c r="D7580">
        <v>59</v>
      </c>
      <c r="E7580" t="s">
        <v>28</v>
      </c>
      <c r="F7580" t="s">
        <v>1360</v>
      </c>
      <c r="G7580" t="s">
        <v>40</v>
      </c>
      <c r="H7580" t="s">
        <v>1415</v>
      </c>
      <c r="I7580" s="1">
        <v>42475</v>
      </c>
      <c r="K7580">
        <v>8.59</v>
      </c>
      <c r="L7580" t="s">
        <v>194</v>
      </c>
      <c r="M7580">
        <v>96636</v>
      </c>
      <c r="N7580">
        <v>0.2</v>
      </c>
      <c r="O7580" t="s">
        <v>31</v>
      </c>
      <c r="P7580">
        <v>2511</v>
      </c>
      <c r="Q7580">
        <v>80</v>
      </c>
      <c r="R7580" t="s">
        <v>61</v>
      </c>
    </row>
    <row r="7581" spans="1:18" x14ac:dyDescent="0.3">
      <c r="A7581">
        <v>5578</v>
      </c>
      <c r="B7581" t="s">
        <v>114</v>
      </c>
      <c r="C7581" t="s">
        <v>19</v>
      </c>
      <c r="D7581">
        <v>63</v>
      </c>
      <c r="E7581" t="s">
        <v>48</v>
      </c>
      <c r="F7581" t="s">
        <v>1511</v>
      </c>
      <c r="G7581" t="s">
        <v>29</v>
      </c>
      <c r="H7581" t="s">
        <v>1522</v>
      </c>
      <c r="I7581" s="1">
        <v>45151</v>
      </c>
      <c r="K7581">
        <v>1.26</v>
      </c>
      <c r="L7581" t="s">
        <v>24</v>
      </c>
      <c r="M7581">
        <v>96656</v>
      </c>
      <c r="N7581">
        <v>0.2</v>
      </c>
      <c r="O7581" t="s">
        <v>36</v>
      </c>
      <c r="P7581">
        <v>4951</v>
      </c>
      <c r="Q7581">
        <v>4</v>
      </c>
      <c r="R7581" t="s">
        <v>32</v>
      </c>
    </row>
    <row r="7582" spans="1:18" x14ac:dyDescent="0.3">
      <c r="A7582">
        <v>3240</v>
      </c>
      <c r="B7582" t="s">
        <v>1033</v>
      </c>
      <c r="C7582" t="s">
        <v>19</v>
      </c>
      <c r="D7582">
        <v>31</v>
      </c>
      <c r="E7582" t="s">
        <v>20</v>
      </c>
      <c r="F7582" t="s">
        <v>1511</v>
      </c>
      <c r="G7582" t="s">
        <v>22</v>
      </c>
      <c r="H7582" t="s">
        <v>1536</v>
      </c>
      <c r="I7582" s="1">
        <v>45153</v>
      </c>
      <c r="K7582">
        <v>1.26</v>
      </c>
      <c r="L7582" t="s">
        <v>24</v>
      </c>
      <c r="M7582">
        <v>96684</v>
      </c>
      <c r="N7582">
        <v>0.3</v>
      </c>
      <c r="O7582" t="s">
        <v>36</v>
      </c>
      <c r="P7582">
        <v>1419</v>
      </c>
      <c r="Q7582">
        <v>24</v>
      </c>
      <c r="R7582" t="s">
        <v>71</v>
      </c>
    </row>
    <row r="7583" spans="1:18" x14ac:dyDescent="0.3">
      <c r="A7583">
        <v>6036</v>
      </c>
      <c r="B7583" t="s">
        <v>141</v>
      </c>
      <c r="C7583" t="s">
        <v>39</v>
      </c>
      <c r="D7583">
        <v>54</v>
      </c>
      <c r="E7583" t="s">
        <v>28</v>
      </c>
      <c r="F7583" t="s">
        <v>1447</v>
      </c>
      <c r="G7583" t="s">
        <v>29</v>
      </c>
      <c r="H7583" t="s">
        <v>1485</v>
      </c>
      <c r="I7583" s="1">
        <v>43934</v>
      </c>
      <c r="K7583">
        <v>4.59</v>
      </c>
      <c r="L7583" t="s">
        <v>65</v>
      </c>
      <c r="M7583">
        <v>96686</v>
      </c>
      <c r="N7583">
        <v>0.1</v>
      </c>
      <c r="O7583" t="s">
        <v>45</v>
      </c>
      <c r="P7583">
        <v>4830</v>
      </c>
      <c r="Q7583">
        <v>84</v>
      </c>
      <c r="R7583" t="s">
        <v>84</v>
      </c>
    </row>
    <row r="7584" spans="1:18" x14ac:dyDescent="0.3">
      <c r="A7584">
        <v>4070</v>
      </c>
      <c r="B7584" t="s">
        <v>181</v>
      </c>
      <c r="C7584" t="s">
        <v>39</v>
      </c>
      <c r="D7584">
        <v>39</v>
      </c>
      <c r="E7584" t="s">
        <v>20</v>
      </c>
      <c r="F7584" t="s">
        <v>1360</v>
      </c>
      <c r="G7584" t="s">
        <v>40</v>
      </c>
      <c r="H7584" t="s">
        <v>1415</v>
      </c>
      <c r="I7584" s="1">
        <v>43334</v>
      </c>
      <c r="K7584">
        <v>6.24</v>
      </c>
      <c r="L7584" t="s">
        <v>194</v>
      </c>
      <c r="M7584">
        <v>96688</v>
      </c>
      <c r="N7584">
        <v>0.3</v>
      </c>
      <c r="O7584" t="s">
        <v>45</v>
      </c>
      <c r="P7584">
        <v>2128</v>
      </c>
      <c r="Q7584">
        <v>88</v>
      </c>
      <c r="R7584" t="s">
        <v>59</v>
      </c>
    </row>
    <row r="7585" spans="1:18" x14ac:dyDescent="0.3">
      <c r="A7585">
        <v>7071</v>
      </c>
      <c r="B7585" t="s">
        <v>1204</v>
      </c>
      <c r="C7585" t="s">
        <v>39</v>
      </c>
      <c r="D7585">
        <v>30</v>
      </c>
      <c r="E7585" t="s">
        <v>20</v>
      </c>
      <c r="F7585" t="s">
        <v>1560</v>
      </c>
      <c r="G7585" t="s">
        <v>29</v>
      </c>
      <c r="H7585" t="s">
        <v>1574</v>
      </c>
      <c r="I7585" s="1">
        <v>45411</v>
      </c>
      <c r="K7585">
        <v>0.55000000000000004</v>
      </c>
      <c r="L7585" t="s">
        <v>24</v>
      </c>
      <c r="M7585">
        <v>96692</v>
      </c>
      <c r="N7585">
        <v>0.15</v>
      </c>
      <c r="O7585" t="s">
        <v>36</v>
      </c>
      <c r="P7585">
        <v>5324</v>
      </c>
      <c r="Q7585">
        <v>35</v>
      </c>
      <c r="R7585" t="s">
        <v>88</v>
      </c>
    </row>
    <row r="7586" spans="1:18" x14ac:dyDescent="0.3">
      <c r="A7586">
        <v>9686</v>
      </c>
      <c r="B7586" t="s">
        <v>165</v>
      </c>
      <c r="C7586" t="s">
        <v>19</v>
      </c>
      <c r="D7586">
        <v>47</v>
      </c>
      <c r="E7586" t="s">
        <v>34</v>
      </c>
      <c r="F7586" t="s">
        <v>1447</v>
      </c>
      <c r="G7586" t="s">
        <v>40</v>
      </c>
      <c r="H7586" t="s">
        <v>1485</v>
      </c>
      <c r="I7586" s="1">
        <v>42200</v>
      </c>
      <c r="J7586" s="1">
        <v>43494</v>
      </c>
      <c r="K7586">
        <v>3.54</v>
      </c>
      <c r="L7586" t="s">
        <v>65</v>
      </c>
      <c r="M7586">
        <v>96693</v>
      </c>
      <c r="N7586">
        <v>0</v>
      </c>
      <c r="O7586" t="s">
        <v>36</v>
      </c>
      <c r="P7586">
        <v>6509</v>
      </c>
      <c r="Q7586">
        <v>37</v>
      </c>
      <c r="R7586" t="s">
        <v>67</v>
      </c>
    </row>
    <row r="7587" spans="1:18" x14ac:dyDescent="0.3">
      <c r="A7587">
        <v>4640</v>
      </c>
      <c r="B7587" t="s">
        <v>1127</v>
      </c>
      <c r="C7587" t="s">
        <v>19</v>
      </c>
      <c r="D7587">
        <v>59</v>
      </c>
      <c r="E7587" t="s">
        <v>28</v>
      </c>
      <c r="F7587" t="s">
        <v>1511</v>
      </c>
      <c r="G7587" t="s">
        <v>22</v>
      </c>
      <c r="H7587" t="s">
        <v>1512</v>
      </c>
      <c r="I7587" s="1">
        <v>44129</v>
      </c>
      <c r="K7587">
        <v>4.0599999999999996</v>
      </c>
      <c r="L7587" t="s">
        <v>65</v>
      </c>
      <c r="M7587">
        <v>96706</v>
      </c>
      <c r="N7587">
        <v>0.5</v>
      </c>
      <c r="O7587" t="s">
        <v>36</v>
      </c>
      <c r="P7587">
        <v>1663</v>
      </c>
      <c r="Q7587">
        <v>88</v>
      </c>
      <c r="R7587" t="s">
        <v>123</v>
      </c>
    </row>
    <row r="7588" spans="1:18" x14ac:dyDescent="0.3">
      <c r="A7588">
        <v>10922</v>
      </c>
      <c r="B7588" t="s">
        <v>446</v>
      </c>
      <c r="C7588" t="s">
        <v>39</v>
      </c>
      <c r="D7588">
        <v>37</v>
      </c>
      <c r="E7588" t="s">
        <v>20</v>
      </c>
      <c r="F7588" t="s">
        <v>1447</v>
      </c>
      <c r="G7588" t="s">
        <v>22</v>
      </c>
      <c r="H7588" t="s">
        <v>1455</v>
      </c>
      <c r="I7588" s="1">
        <v>43258</v>
      </c>
      <c r="K7588">
        <v>6.44</v>
      </c>
      <c r="L7588" t="s">
        <v>194</v>
      </c>
      <c r="M7588">
        <v>96709</v>
      </c>
      <c r="N7588">
        <v>0.5</v>
      </c>
      <c r="O7588" t="s">
        <v>36</v>
      </c>
      <c r="P7588">
        <v>4341</v>
      </c>
      <c r="Q7588">
        <v>54</v>
      </c>
      <c r="R7588" t="s">
        <v>80</v>
      </c>
    </row>
    <row r="7589" spans="1:18" x14ac:dyDescent="0.3">
      <c r="A7589">
        <v>8602</v>
      </c>
      <c r="B7589" t="s">
        <v>1086</v>
      </c>
      <c r="C7589" t="s">
        <v>39</v>
      </c>
      <c r="D7589">
        <v>39</v>
      </c>
      <c r="E7589" t="s">
        <v>20</v>
      </c>
      <c r="F7589" t="s">
        <v>1560</v>
      </c>
      <c r="G7589" t="s">
        <v>29</v>
      </c>
      <c r="H7589" t="s">
        <v>1565</v>
      </c>
      <c r="I7589" s="1">
        <v>44684</v>
      </c>
      <c r="K7589">
        <v>2.54</v>
      </c>
      <c r="L7589" t="s">
        <v>65</v>
      </c>
      <c r="M7589">
        <v>96710</v>
      </c>
      <c r="N7589">
        <v>0.2</v>
      </c>
      <c r="O7589" t="s">
        <v>31</v>
      </c>
      <c r="P7589">
        <v>8007</v>
      </c>
      <c r="Q7589">
        <v>12</v>
      </c>
      <c r="R7589" t="s">
        <v>61</v>
      </c>
    </row>
    <row r="7590" spans="1:18" x14ac:dyDescent="0.3">
      <c r="A7590">
        <v>3812</v>
      </c>
      <c r="B7590" t="s">
        <v>1566</v>
      </c>
      <c r="C7590" t="s">
        <v>19</v>
      </c>
      <c r="D7590">
        <v>41</v>
      </c>
      <c r="E7590" t="s">
        <v>34</v>
      </c>
      <c r="F7590" t="s">
        <v>1360</v>
      </c>
      <c r="G7590" t="s">
        <v>29</v>
      </c>
      <c r="H7590" t="s">
        <v>1385</v>
      </c>
      <c r="I7590" s="1">
        <v>42621</v>
      </c>
      <c r="K7590">
        <v>8.19</v>
      </c>
      <c r="L7590" t="s">
        <v>194</v>
      </c>
      <c r="M7590">
        <v>96719</v>
      </c>
      <c r="N7590">
        <v>0.15</v>
      </c>
      <c r="O7590" t="s">
        <v>31</v>
      </c>
      <c r="Q7590">
        <v>37</v>
      </c>
      <c r="R7590" t="s">
        <v>88</v>
      </c>
    </row>
    <row r="7591" spans="1:18" x14ac:dyDescent="0.3">
      <c r="A7591">
        <v>8410</v>
      </c>
      <c r="B7591" t="s">
        <v>1378</v>
      </c>
      <c r="C7591" t="s">
        <v>19</v>
      </c>
      <c r="D7591">
        <v>59</v>
      </c>
      <c r="E7591" t="s">
        <v>28</v>
      </c>
      <c r="F7591" t="s">
        <v>1560</v>
      </c>
      <c r="G7591" t="s">
        <v>29</v>
      </c>
      <c r="H7591" t="s">
        <v>1578</v>
      </c>
      <c r="I7591" s="1">
        <v>44318</v>
      </c>
      <c r="K7591">
        <v>3.54</v>
      </c>
      <c r="L7591" t="s">
        <v>65</v>
      </c>
      <c r="M7591">
        <v>96740</v>
      </c>
      <c r="N7591">
        <v>0.25</v>
      </c>
      <c r="O7591" t="s">
        <v>45</v>
      </c>
      <c r="P7591">
        <v>7861</v>
      </c>
      <c r="Q7591">
        <v>86</v>
      </c>
      <c r="R7591" t="s">
        <v>84</v>
      </c>
    </row>
    <row r="7592" spans="1:18" x14ac:dyDescent="0.3">
      <c r="A7592">
        <v>2247</v>
      </c>
      <c r="B7592" t="s">
        <v>390</v>
      </c>
      <c r="C7592" t="s">
        <v>39</v>
      </c>
      <c r="D7592">
        <v>47</v>
      </c>
      <c r="E7592" t="s">
        <v>34</v>
      </c>
      <c r="F7592" t="s">
        <v>1511</v>
      </c>
      <c r="G7592" t="s">
        <v>29</v>
      </c>
      <c r="H7592" t="s">
        <v>1516</v>
      </c>
      <c r="I7592" s="1">
        <v>45435</v>
      </c>
      <c r="K7592">
        <v>0.48</v>
      </c>
      <c r="L7592" t="s">
        <v>24</v>
      </c>
      <c r="M7592">
        <v>96745</v>
      </c>
      <c r="N7592">
        <v>0.1</v>
      </c>
      <c r="O7592" t="s">
        <v>36</v>
      </c>
      <c r="P7592">
        <v>1944</v>
      </c>
      <c r="Q7592">
        <v>87</v>
      </c>
      <c r="R7592" t="s">
        <v>56</v>
      </c>
    </row>
    <row r="7593" spans="1:18" x14ac:dyDescent="0.3">
      <c r="A7593">
        <v>7111</v>
      </c>
      <c r="B7593" t="s">
        <v>1186</v>
      </c>
      <c r="C7593" t="s">
        <v>39</v>
      </c>
      <c r="D7593">
        <v>41</v>
      </c>
      <c r="E7593" t="s">
        <v>34</v>
      </c>
      <c r="F7593" t="s">
        <v>1511</v>
      </c>
      <c r="G7593" t="s">
        <v>22</v>
      </c>
      <c r="H7593" t="s">
        <v>1516</v>
      </c>
      <c r="I7593" s="1">
        <v>42985</v>
      </c>
      <c r="J7593" s="1">
        <v>43590</v>
      </c>
      <c r="K7593">
        <v>1.66</v>
      </c>
      <c r="L7593" t="s">
        <v>24</v>
      </c>
      <c r="M7593">
        <v>96758</v>
      </c>
      <c r="N7593">
        <v>0.5</v>
      </c>
      <c r="O7593" t="s">
        <v>36</v>
      </c>
      <c r="Q7593">
        <v>37</v>
      </c>
      <c r="R7593" t="s">
        <v>123</v>
      </c>
    </row>
    <row r="7594" spans="1:18" x14ac:dyDescent="0.3">
      <c r="A7594">
        <v>9742</v>
      </c>
      <c r="B7594" t="s">
        <v>362</v>
      </c>
      <c r="C7594" t="s">
        <v>19</v>
      </c>
      <c r="D7594">
        <v>55</v>
      </c>
      <c r="E7594" t="s">
        <v>28</v>
      </c>
      <c r="F7594" t="s">
        <v>1560</v>
      </c>
      <c r="G7594" t="s">
        <v>22</v>
      </c>
      <c r="H7594" t="s">
        <v>1574</v>
      </c>
      <c r="I7594" s="1">
        <v>45387</v>
      </c>
      <c r="K7594">
        <v>0.62</v>
      </c>
      <c r="L7594" t="s">
        <v>24</v>
      </c>
      <c r="M7594">
        <v>96769</v>
      </c>
      <c r="N7594">
        <v>0</v>
      </c>
      <c r="O7594" t="s">
        <v>36</v>
      </c>
      <c r="P7594">
        <v>4619</v>
      </c>
      <c r="Q7594">
        <v>0</v>
      </c>
      <c r="R7594" t="s">
        <v>80</v>
      </c>
    </row>
    <row r="7595" spans="1:18" x14ac:dyDescent="0.3">
      <c r="A7595">
        <v>9131</v>
      </c>
      <c r="B7595" t="s">
        <v>1146</v>
      </c>
      <c r="C7595" t="s">
        <v>39</v>
      </c>
      <c r="D7595">
        <v>56</v>
      </c>
      <c r="E7595" t="s">
        <v>28</v>
      </c>
      <c r="F7595" t="s">
        <v>1360</v>
      </c>
      <c r="G7595" t="s">
        <v>29</v>
      </c>
      <c r="H7595" t="s">
        <v>1361</v>
      </c>
      <c r="I7595" s="1">
        <v>43932</v>
      </c>
      <c r="K7595">
        <v>4.5999999999999996</v>
      </c>
      <c r="L7595" t="s">
        <v>65</v>
      </c>
      <c r="M7595">
        <v>96785</v>
      </c>
      <c r="N7595">
        <v>0.15</v>
      </c>
      <c r="O7595" t="s">
        <v>45</v>
      </c>
      <c r="P7595">
        <v>4467</v>
      </c>
      <c r="Q7595">
        <v>19</v>
      </c>
      <c r="R7595" t="s">
        <v>71</v>
      </c>
    </row>
    <row r="7596" spans="1:18" x14ac:dyDescent="0.3">
      <c r="A7596">
        <v>5000</v>
      </c>
      <c r="B7596" t="s">
        <v>1568</v>
      </c>
      <c r="C7596" t="s">
        <v>39</v>
      </c>
      <c r="D7596">
        <v>31</v>
      </c>
      <c r="E7596" t="s">
        <v>20</v>
      </c>
      <c r="F7596" t="s">
        <v>1447</v>
      </c>
      <c r="G7596" t="s">
        <v>29</v>
      </c>
      <c r="H7596" t="s">
        <v>1448</v>
      </c>
      <c r="I7596" s="1">
        <v>43251</v>
      </c>
      <c r="J7596" s="1">
        <v>45298</v>
      </c>
      <c r="K7596">
        <v>5.6</v>
      </c>
      <c r="L7596" t="s">
        <v>194</v>
      </c>
      <c r="M7596">
        <v>96787</v>
      </c>
      <c r="N7596">
        <v>0.25</v>
      </c>
      <c r="O7596" t="s">
        <v>31</v>
      </c>
      <c r="P7596">
        <v>4435</v>
      </c>
      <c r="Q7596">
        <v>22</v>
      </c>
      <c r="R7596" t="s">
        <v>61</v>
      </c>
    </row>
    <row r="7597" spans="1:18" x14ac:dyDescent="0.3">
      <c r="A7597">
        <v>5470</v>
      </c>
      <c r="B7597" t="s">
        <v>1139</v>
      </c>
      <c r="C7597" t="s">
        <v>19</v>
      </c>
      <c r="D7597">
        <v>38</v>
      </c>
      <c r="E7597" t="s">
        <v>20</v>
      </c>
      <c r="F7597" t="s">
        <v>1360</v>
      </c>
      <c r="G7597" t="s">
        <v>40</v>
      </c>
      <c r="H7597" t="s">
        <v>1454</v>
      </c>
      <c r="I7597" s="1">
        <v>43392</v>
      </c>
      <c r="K7597">
        <v>6.08</v>
      </c>
      <c r="L7597" t="s">
        <v>194</v>
      </c>
      <c r="M7597">
        <v>96803</v>
      </c>
      <c r="N7597">
        <v>0.25</v>
      </c>
      <c r="O7597" t="s">
        <v>36</v>
      </c>
      <c r="P7597">
        <v>1150</v>
      </c>
      <c r="Q7597">
        <v>55</v>
      </c>
      <c r="R7597" t="s">
        <v>84</v>
      </c>
    </row>
    <row r="7598" spans="1:18" x14ac:dyDescent="0.3">
      <c r="A7598">
        <v>6716</v>
      </c>
      <c r="B7598" t="s">
        <v>876</v>
      </c>
      <c r="C7598" t="s">
        <v>19</v>
      </c>
      <c r="D7598">
        <v>59</v>
      </c>
      <c r="E7598" t="s">
        <v>28</v>
      </c>
      <c r="F7598" t="s">
        <v>1360</v>
      </c>
      <c r="G7598" t="s">
        <v>29</v>
      </c>
      <c r="H7598" t="s">
        <v>1375</v>
      </c>
      <c r="I7598" s="1">
        <v>43585</v>
      </c>
      <c r="K7598">
        <v>5.55</v>
      </c>
      <c r="L7598" t="s">
        <v>194</v>
      </c>
      <c r="M7598">
        <v>96804</v>
      </c>
      <c r="N7598">
        <v>0</v>
      </c>
      <c r="O7598" t="s">
        <v>36</v>
      </c>
      <c r="P7598">
        <v>2807</v>
      </c>
      <c r="Q7598">
        <v>38</v>
      </c>
      <c r="R7598" t="s">
        <v>61</v>
      </c>
    </row>
    <row r="7599" spans="1:18" x14ac:dyDescent="0.3">
      <c r="A7599">
        <v>8085</v>
      </c>
      <c r="B7599" t="s">
        <v>1218</v>
      </c>
      <c r="C7599" t="s">
        <v>19</v>
      </c>
      <c r="D7599">
        <v>64</v>
      </c>
      <c r="E7599" t="s">
        <v>48</v>
      </c>
      <c r="F7599" t="s">
        <v>1511</v>
      </c>
      <c r="G7599" t="s">
        <v>29</v>
      </c>
      <c r="H7599" t="s">
        <v>1536</v>
      </c>
      <c r="I7599" s="1">
        <v>42921</v>
      </c>
      <c r="J7599" s="1">
        <v>44328</v>
      </c>
      <c r="K7599">
        <v>3.85</v>
      </c>
      <c r="L7599" t="s">
        <v>65</v>
      </c>
      <c r="M7599">
        <v>96805</v>
      </c>
      <c r="N7599">
        <v>0</v>
      </c>
      <c r="O7599" t="s">
        <v>45</v>
      </c>
      <c r="P7599">
        <v>6336</v>
      </c>
      <c r="Q7599">
        <v>40</v>
      </c>
      <c r="R7599" t="s">
        <v>52</v>
      </c>
    </row>
    <row r="7600" spans="1:18" x14ac:dyDescent="0.3">
      <c r="A7600">
        <v>9010</v>
      </c>
      <c r="B7600" t="s">
        <v>926</v>
      </c>
      <c r="C7600" t="s">
        <v>19</v>
      </c>
      <c r="D7600">
        <v>63</v>
      </c>
      <c r="E7600" t="s">
        <v>48</v>
      </c>
      <c r="F7600" t="s">
        <v>1447</v>
      </c>
      <c r="G7600" t="s">
        <v>40</v>
      </c>
      <c r="H7600" t="s">
        <v>1485</v>
      </c>
      <c r="I7600" s="1">
        <v>43145</v>
      </c>
      <c r="K7600">
        <v>6.75</v>
      </c>
      <c r="L7600" t="s">
        <v>194</v>
      </c>
      <c r="M7600">
        <v>96814</v>
      </c>
      <c r="N7600">
        <v>0.3</v>
      </c>
      <c r="O7600" t="s">
        <v>31</v>
      </c>
      <c r="Q7600">
        <v>23</v>
      </c>
      <c r="R7600" t="s">
        <v>71</v>
      </c>
    </row>
    <row r="7601" spans="1:18" x14ac:dyDescent="0.3">
      <c r="A7601">
        <v>7179</v>
      </c>
      <c r="B7601" t="s">
        <v>802</v>
      </c>
      <c r="C7601" t="s">
        <v>19</v>
      </c>
      <c r="D7601">
        <v>25</v>
      </c>
      <c r="E7601" t="s">
        <v>20</v>
      </c>
      <c r="F7601" t="s">
        <v>1447</v>
      </c>
      <c r="G7601" t="s">
        <v>29</v>
      </c>
      <c r="H7601" t="s">
        <v>1485</v>
      </c>
      <c r="I7601" s="1">
        <v>43315</v>
      </c>
      <c r="K7601">
        <v>6.29</v>
      </c>
      <c r="L7601" t="s">
        <v>194</v>
      </c>
      <c r="M7601">
        <v>96822</v>
      </c>
      <c r="N7601">
        <v>0.1</v>
      </c>
      <c r="O7601" t="s">
        <v>31</v>
      </c>
      <c r="P7601">
        <v>5341</v>
      </c>
      <c r="Q7601">
        <v>98</v>
      </c>
      <c r="R7601" t="s">
        <v>37</v>
      </c>
    </row>
    <row r="7602" spans="1:18" x14ac:dyDescent="0.3">
      <c r="A7602">
        <v>10350</v>
      </c>
      <c r="B7602" t="s">
        <v>739</v>
      </c>
      <c r="C7602" t="s">
        <v>39</v>
      </c>
      <c r="D7602">
        <v>39</v>
      </c>
      <c r="E7602" t="s">
        <v>20</v>
      </c>
      <c r="F7602" t="s">
        <v>1447</v>
      </c>
      <c r="G7602" t="s">
        <v>29</v>
      </c>
      <c r="H7602" t="s">
        <v>1513</v>
      </c>
      <c r="I7602" s="1">
        <v>44267</v>
      </c>
      <c r="K7602">
        <v>3.68</v>
      </c>
      <c r="L7602" t="s">
        <v>65</v>
      </c>
      <c r="M7602">
        <v>96825</v>
      </c>
      <c r="N7602">
        <v>0.15</v>
      </c>
      <c r="O7602" t="s">
        <v>36</v>
      </c>
      <c r="P7602">
        <v>2906</v>
      </c>
      <c r="Q7602">
        <v>84</v>
      </c>
      <c r="R7602" t="s">
        <v>80</v>
      </c>
    </row>
    <row r="7603" spans="1:18" x14ac:dyDescent="0.3">
      <c r="A7603">
        <v>5136</v>
      </c>
      <c r="B7603" t="s">
        <v>323</v>
      </c>
      <c r="C7603" t="s">
        <v>19</v>
      </c>
      <c r="D7603">
        <v>25</v>
      </c>
      <c r="E7603" t="s">
        <v>20</v>
      </c>
      <c r="F7603" t="s">
        <v>1447</v>
      </c>
      <c r="G7603" t="s">
        <v>40</v>
      </c>
      <c r="H7603" t="s">
        <v>1513</v>
      </c>
      <c r="I7603" s="1">
        <v>42038</v>
      </c>
      <c r="J7603" s="1">
        <v>43970</v>
      </c>
      <c r="K7603">
        <v>5.29</v>
      </c>
      <c r="L7603" t="s">
        <v>194</v>
      </c>
      <c r="M7603">
        <v>96836</v>
      </c>
      <c r="N7603">
        <v>0.2</v>
      </c>
      <c r="O7603" t="s">
        <v>45</v>
      </c>
      <c r="P7603">
        <v>1028</v>
      </c>
      <c r="Q7603">
        <v>41</v>
      </c>
      <c r="R7603" t="s">
        <v>56</v>
      </c>
    </row>
    <row r="7604" spans="1:18" x14ac:dyDescent="0.3">
      <c r="A7604">
        <v>2160</v>
      </c>
      <c r="B7604" t="s">
        <v>390</v>
      </c>
      <c r="C7604" t="s">
        <v>39</v>
      </c>
      <c r="D7604">
        <v>47</v>
      </c>
      <c r="E7604" t="s">
        <v>34</v>
      </c>
      <c r="F7604" t="s">
        <v>1511</v>
      </c>
      <c r="G7604" t="s">
        <v>29</v>
      </c>
      <c r="H7604" t="s">
        <v>1536</v>
      </c>
      <c r="I7604" s="1">
        <v>45426</v>
      </c>
      <c r="K7604">
        <v>0.51</v>
      </c>
      <c r="L7604" t="s">
        <v>24</v>
      </c>
      <c r="M7604">
        <v>96847</v>
      </c>
      <c r="N7604">
        <v>0</v>
      </c>
      <c r="O7604" t="s">
        <v>36</v>
      </c>
      <c r="P7604">
        <v>1473</v>
      </c>
      <c r="Q7604">
        <v>37</v>
      </c>
      <c r="R7604" t="s">
        <v>123</v>
      </c>
    </row>
    <row r="7605" spans="1:18" x14ac:dyDescent="0.3">
      <c r="A7605">
        <v>8368</v>
      </c>
      <c r="B7605" t="s">
        <v>1097</v>
      </c>
      <c r="C7605" t="s">
        <v>39</v>
      </c>
      <c r="D7605">
        <v>53</v>
      </c>
      <c r="E7605" t="s">
        <v>28</v>
      </c>
      <c r="F7605" t="s">
        <v>1360</v>
      </c>
      <c r="G7605" t="s">
        <v>22</v>
      </c>
      <c r="H7605" t="s">
        <v>1385</v>
      </c>
      <c r="I7605" s="1">
        <v>43856</v>
      </c>
      <c r="K7605">
        <v>4.8099999999999996</v>
      </c>
      <c r="L7605" t="s">
        <v>65</v>
      </c>
      <c r="M7605">
        <v>96856</v>
      </c>
      <c r="N7605">
        <v>0.15</v>
      </c>
      <c r="O7605" t="s">
        <v>25</v>
      </c>
      <c r="P7605">
        <v>8046</v>
      </c>
      <c r="Q7605">
        <v>10</v>
      </c>
      <c r="R7605" t="s">
        <v>32</v>
      </c>
    </row>
    <row r="7606" spans="1:18" x14ac:dyDescent="0.3">
      <c r="A7606">
        <v>9101</v>
      </c>
      <c r="B7606" t="s">
        <v>862</v>
      </c>
      <c r="C7606" t="s">
        <v>19</v>
      </c>
      <c r="D7606">
        <v>55</v>
      </c>
      <c r="E7606" t="s">
        <v>28</v>
      </c>
      <c r="F7606" t="s">
        <v>1360</v>
      </c>
      <c r="G7606" t="s">
        <v>40</v>
      </c>
      <c r="H7606" t="s">
        <v>1415</v>
      </c>
      <c r="I7606" s="1">
        <v>43908</v>
      </c>
      <c r="K7606">
        <v>4.67</v>
      </c>
      <c r="L7606" t="s">
        <v>65</v>
      </c>
      <c r="M7606">
        <v>96872</v>
      </c>
      <c r="N7606">
        <v>0.15</v>
      </c>
      <c r="O7606" t="s">
        <v>31</v>
      </c>
      <c r="Q7606">
        <v>51</v>
      </c>
      <c r="R7606" t="s">
        <v>59</v>
      </c>
    </row>
    <row r="7607" spans="1:18" x14ac:dyDescent="0.3">
      <c r="A7607">
        <v>5623</v>
      </c>
      <c r="B7607" t="s">
        <v>1351</v>
      </c>
      <c r="C7607" t="s">
        <v>19</v>
      </c>
      <c r="D7607">
        <v>25</v>
      </c>
      <c r="E7607" t="s">
        <v>20</v>
      </c>
      <c r="F7607" t="s">
        <v>1560</v>
      </c>
      <c r="G7607" t="s">
        <v>29</v>
      </c>
      <c r="H7607" t="s">
        <v>1565</v>
      </c>
      <c r="I7607" s="1">
        <v>44728</v>
      </c>
      <c r="K7607">
        <v>2.42</v>
      </c>
      <c r="L7607" t="s">
        <v>65</v>
      </c>
      <c r="M7607">
        <v>96885</v>
      </c>
      <c r="N7607">
        <v>0.1</v>
      </c>
      <c r="O7607" t="s">
        <v>36</v>
      </c>
      <c r="P7607">
        <v>1382</v>
      </c>
      <c r="Q7607">
        <v>61</v>
      </c>
      <c r="R7607" t="s">
        <v>46</v>
      </c>
    </row>
    <row r="7608" spans="1:18" x14ac:dyDescent="0.3">
      <c r="A7608">
        <v>10340</v>
      </c>
      <c r="B7608" t="s">
        <v>198</v>
      </c>
      <c r="C7608" t="s">
        <v>19</v>
      </c>
      <c r="D7608">
        <v>25</v>
      </c>
      <c r="E7608" t="s">
        <v>20</v>
      </c>
      <c r="F7608" t="s">
        <v>1447</v>
      </c>
      <c r="G7608" t="s">
        <v>22</v>
      </c>
      <c r="H7608" t="s">
        <v>1455</v>
      </c>
      <c r="I7608" s="1">
        <v>44898</v>
      </c>
      <c r="K7608">
        <v>1.95</v>
      </c>
      <c r="L7608" t="s">
        <v>24</v>
      </c>
      <c r="M7608">
        <v>96890</v>
      </c>
      <c r="N7608">
        <v>0.3</v>
      </c>
      <c r="O7608" t="s">
        <v>25</v>
      </c>
      <c r="Q7608">
        <v>66</v>
      </c>
      <c r="R7608" t="s">
        <v>52</v>
      </c>
    </row>
    <row r="7609" spans="1:18" x14ac:dyDescent="0.3">
      <c r="A7609">
        <v>2191</v>
      </c>
      <c r="B7609" t="s">
        <v>914</v>
      </c>
      <c r="C7609" t="s">
        <v>19</v>
      </c>
      <c r="D7609">
        <v>60</v>
      </c>
      <c r="E7609" t="s">
        <v>48</v>
      </c>
      <c r="F7609" t="s">
        <v>1360</v>
      </c>
      <c r="G7609" t="s">
        <v>29</v>
      </c>
      <c r="H7609" t="s">
        <v>1361</v>
      </c>
      <c r="I7609" s="1">
        <v>43627</v>
      </c>
      <c r="K7609">
        <v>5.43</v>
      </c>
      <c r="L7609" t="s">
        <v>194</v>
      </c>
      <c r="M7609">
        <v>96901</v>
      </c>
      <c r="N7609">
        <v>0.15</v>
      </c>
      <c r="O7609" t="s">
        <v>31</v>
      </c>
      <c r="P7609">
        <v>1115</v>
      </c>
      <c r="Q7609">
        <v>57</v>
      </c>
      <c r="R7609" t="s">
        <v>67</v>
      </c>
    </row>
    <row r="7610" spans="1:18" x14ac:dyDescent="0.3">
      <c r="A7610">
        <v>1454</v>
      </c>
      <c r="B7610" t="s">
        <v>527</v>
      </c>
      <c r="C7610" t="s">
        <v>39</v>
      </c>
      <c r="D7610">
        <v>61</v>
      </c>
      <c r="E7610" t="s">
        <v>48</v>
      </c>
      <c r="F7610" t="s">
        <v>1447</v>
      </c>
      <c r="G7610" t="s">
        <v>29</v>
      </c>
      <c r="H7610" t="s">
        <v>1448</v>
      </c>
      <c r="I7610" s="1">
        <v>43768</v>
      </c>
      <c r="J7610" s="1">
        <v>44482</v>
      </c>
      <c r="K7610">
        <v>1.95</v>
      </c>
      <c r="L7610" t="s">
        <v>24</v>
      </c>
      <c r="M7610">
        <v>96908</v>
      </c>
      <c r="N7610">
        <v>0.2</v>
      </c>
      <c r="O7610" t="s">
        <v>36</v>
      </c>
      <c r="P7610">
        <v>1149</v>
      </c>
      <c r="Q7610">
        <v>24</v>
      </c>
      <c r="R7610" t="s">
        <v>32</v>
      </c>
    </row>
    <row r="7611" spans="1:18" x14ac:dyDescent="0.3">
      <c r="A7611">
        <v>10641</v>
      </c>
      <c r="B7611" t="s">
        <v>270</v>
      </c>
      <c r="C7611" t="s">
        <v>19</v>
      </c>
      <c r="D7611">
        <v>46</v>
      </c>
      <c r="E7611" t="s">
        <v>34</v>
      </c>
      <c r="F7611" t="s">
        <v>1560</v>
      </c>
      <c r="G7611" t="s">
        <v>29</v>
      </c>
      <c r="H7611" t="s">
        <v>1561</v>
      </c>
      <c r="I7611" s="1">
        <v>44516</v>
      </c>
      <c r="K7611">
        <v>3</v>
      </c>
      <c r="L7611" t="s">
        <v>65</v>
      </c>
      <c r="M7611">
        <v>96912</v>
      </c>
      <c r="N7611">
        <v>0.15</v>
      </c>
      <c r="O7611" t="s">
        <v>31</v>
      </c>
      <c r="P7611">
        <v>4221</v>
      </c>
      <c r="Q7611">
        <v>79</v>
      </c>
      <c r="R7611" t="s">
        <v>71</v>
      </c>
    </row>
    <row r="7612" spans="1:18" x14ac:dyDescent="0.3">
      <c r="A7612">
        <v>8046</v>
      </c>
      <c r="B7612" t="s">
        <v>584</v>
      </c>
      <c r="C7612" t="s">
        <v>39</v>
      </c>
      <c r="D7612">
        <v>54</v>
      </c>
      <c r="E7612" t="s">
        <v>28</v>
      </c>
      <c r="F7612" t="s">
        <v>1447</v>
      </c>
      <c r="G7612" t="s">
        <v>29</v>
      </c>
      <c r="H7612" t="s">
        <v>1513</v>
      </c>
      <c r="I7612" s="1">
        <v>42122</v>
      </c>
      <c r="J7612" s="1">
        <v>44524</v>
      </c>
      <c r="K7612">
        <v>6.58</v>
      </c>
      <c r="L7612" t="s">
        <v>194</v>
      </c>
      <c r="M7612">
        <v>96939</v>
      </c>
      <c r="N7612">
        <v>0</v>
      </c>
      <c r="O7612" t="s">
        <v>45</v>
      </c>
      <c r="P7612">
        <v>6471</v>
      </c>
      <c r="Q7612">
        <v>74</v>
      </c>
      <c r="R7612" t="s">
        <v>49</v>
      </c>
    </row>
    <row r="7613" spans="1:18" x14ac:dyDescent="0.3">
      <c r="A7613">
        <v>10450</v>
      </c>
      <c r="B7613" t="s">
        <v>211</v>
      </c>
      <c r="C7613" t="s">
        <v>39</v>
      </c>
      <c r="D7613">
        <v>46</v>
      </c>
      <c r="E7613" t="s">
        <v>34</v>
      </c>
      <c r="F7613" t="s">
        <v>1360</v>
      </c>
      <c r="G7613" t="s">
        <v>29</v>
      </c>
      <c r="H7613" t="s">
        <v>1361</v>
      </c>
      <c r="I7613" s="1">
        <v>42854</v>
      </c>
      <c r="K7613">
        <v>7.55</v>
      </c>
      <c r="L7613" t="s">
        <v>194</v>
      </c>
      <c r="M7613">
        <v>96942</v>
      </c>
      <c r="N7613">
        <v>0.3</v>
      </c>
      <c r="O7613" t="s">
        <v>36</v>
      </c>
      <c r="P7613">
        <v>2449</v>
      </c>
      <c r="Q7613">
        <v>22</v>
      </c>
      <c r="R7613" t="s">
        <v>37</v>
      </c>
    </row>
    <row r="7614" spans="1:18" x14ac:dyDescent="0.3">
      <c r="A7614">
        <v>8210</v>
      </c>
      <c r="B7614" t="s">
        <v>592</v>
      </c>
      <c r="C7614" t="s">
        <v>19</v>
      </c>
      <c r="D7614">
        <v>50</v>
      </c>
      <c r="E7614" t="s">
        <v>28</v>
      </c>
      <c r="F7614" t="s">
        <v>1447</v>
      </c>
      <c r="G7614" t="s">
        <v>40</v>
      </c>
      <c r="H7614" t="s">
        <v>1455</v>
      </c>
      <c r="I7614" s="1">
        <v>44158</v>
      </c>
      <c r="K7614">
        <v>3.98</v>
      </c>
      <c r="L7614" t="s">
        <v>65</v>
      </c>
      <c r="M7614">
        <v>96942</v>
      </c>
      <c r="N7614">
        <v>0.2</v>
      </c>
      <c r="O7614" t="s">
        <v>36</v>
      </c>
      <c r="P7614">
        <v>1248</v>
      </c>
      <c r="Q7614">
        <v>43</v>
      </c>
      <c r="R7614" t="s">
        <v>67</v>
      </c>
    </row>
    <row r="7615" spans="1:18" x14ac:dyDescent="0.3">
      <c r="A7615">
        <v>3778</v>
      </c>
      <c r="B7615" t="s">
        <v>1215</v>
      </c>
      <c r="C7615" t="s">
        <v>19</v>
      </c>
      <c r="D7615">
        <v>46</v>
      </c>
      <c r="E7615" t="s">
        <v>34</v>
      </c>
      <c r="F7615" t="s">
        <v>1511</v>
      </c>
      <c r="G7615" t="s">
        <v>29</v>
      </c>
      <c r="H7615" t="s">
        <v>1512</v>
      </c>
      <c r="I7615" s="1">
        <v>43406</v>
      </c>
      <c r="J7615" s="1">
        <v>44213</v>
      </c>
      <c r="K7615">
        <v>2.21</v>
      </c>
      <c r="L7615" t="s">
        <v>65</v>
      </c>
      <c r="M7615">
        <v>96951</v>
      </c>
      <c r="N7615">
        <v>0</v>
      </c>
      <c r="O7615" t="s">
        <v>36</v>
      </c>
      <c r="P7615">
        <v>2994</v>
      </c>
      <c r="Q7615">
        <v>57</v>
      </c>
      <c r="R7615" t="s">
        <v>71</v>
      </c>
    </row>
    <row r="7616" spans="1:18" x14ac:dyDescent="0.3">
      <c r="A7616">
        <v>3710</v>
      </c>
      <c r="B7616" t="s">
        <v>430</v>
      </c>
      <c r="C7616" t="s">
        <v>39</v>
      </c>
      <c r="D7616">
        <v>34</v>
      </c>
      <c r="E7616" t="s">
        <v>20</v>
      </c>
      <c r="F7616" t="s">
        <v>1560</v>
      </c>
      <c r="G7616" t="s">
        <v>29</v>
      </c>
      <c r="H7616" t="s">
        <v>1574</v>
      </c>
      <c r="I7616" s="1">
        <v>45345</v>
      </c>
      <c r="K7616">
        <v>0.73</v>
      </c>
      <c r="L7616" t="s">
        <v>24</v>
      </c>
      <c r="M7616">
        <v>96970</v>
      </c>
      <c r="N7616">
        <v>0</v>
      </c>
      <c r="O7616" t="s">
        <v>36</v>
      </c>
      <c r="P7616">
        <v>2020</v>
      </c>
      <c r="Q7616">
        <v>45</v>
      </c>
      <c r="R7616" t="s">
        <v>49</v>
      </c>
    </row>
    <row r="7617" spans="1:18" x14ac:dyDescent="0.3">
      <c r="A7617">
        <v>4147</v>
      </c>
      <c r="B7617" t="s">
        <v>1207</v>
      </c>
      <c r="C7617" t="s">
        <v>39</v>
      </c>
      <c r="D7617">
        <v>47</v>
      </c>
      <c r="E7617" t="s">
        <v>34</v>
      </c>
      <c r="F7617" t="s">
        <v>929</v>
      </c>
      <c r="G7617" t="s">
        <v>22</v>
      </c>
      <c r="H7617" t="s">
        <v>962</v>
      </c>
      <c r="I7617" s="1">
        <v>42548</v>
      </c>
      <c r="K7617">
        <v>8.39</v>
      </c>
      <c r="L7617" t="s">
        <v>194</v>
      </c>
      <c r="M7617">
        <v>96971</v>
      </c>
      <c r="N7617">
        <v>0.2</v>
      </c>
      <c r="O7617" t="s">
        <v>31</v>
      </c>
      <c r="P7617">
        <v>2651</v>
      </c>
      <c r="Q7617">
        <v>82</v>
      </c>
      <c r="R7617" t="s">
        <v>46</v>
      </c>
    </row>
    <row r="7618" spans="1:18" x14ac:dyDescent="0.3">
      <c r="A7618">
        <v>6300</v>
      </c>
      <c r="B7618" t="s">
        <v>648</v>
      </c>
      <c r="C7618" t="s">
        <v>39</v>
      </c>
      <c r="D7618">
        <v>65</v>
      </c>
      <c r="E7618" t="s">
        <v>48</v>
      </c>
      <c r="F7618" t="s">
        <v>1560</v>
      </c>
      <c r="G7618" t="s">
        <v>29</v>
      </c>
      <c r="H7618" t="s">
        <v>1574</v>
      </c>
      <c r="I7618" s="1">
        <v>44910</v>
      </c>
      <c r="K7618">
        <v>1.92</v>
      </c>
      <c r="L7618" t="s">
        <v>24</v>
      </c>
      <c r="M7618">
        <v>96975</v>
      </c>
      <c r="N7618">
        <v>0.15</v>
      </c>
      <c r="O7618" t="s">
        <v>45</v>
      </c>
      <c r="P7618">
        <v>4637</v>
      </c>
      <c r="Q7618">
        <v>60</v>
      </c>
      <c r="R7618" t="s">
        <v>56</v>
      </c>
    </row>
    <row r="7619" spans="1:18" x14ac:dyDescent="0.3">
      <c r="A7619">
        <v>5735</v>
      </c>
      <c r="B7619" t="s">
        <v>197</v>
      </c>
      <c r="C7619" t="s">
        <v>19</v>
      </c>
      <c r="D7619">
        <v>47</v>
      </c>
      <c r="E7619" t="s">
        <v>34</v>
      </c>
      <c r="F7619" t="s">
        <v>1360</v>
      </c>
      <c r="G7619" t="s">
        <v>22</v>
      </c>
      <c r="H7619" t="s">
        <v>1385</v>
      </c>
      <c r="I7619" s="1">
        <v>44306</v>
      </c>
      <c r="K7619">
        <v>3.58</v>
      </c>
      <c r="L7619" t="s">
        <v>65</v>
      </c>
      <c r="M7619">
        <v>96979</v>
      </c>
      <c r="N7619">
        <v>0.2</v>
      </c>
      <c r="O7619" t="s">
        <v>36</v>
      </c>
      <c r="P7619">
        <v>4907</v>
      </c>
      <c r="Q7619">
        <v>63</v>
      </c>
      <c r="R7619" t="s">
        <v>59</v>
      </c>
    </row>
    <row r="7620" spans="1:18" x14ac:dyDescent="0.3">
      <c r="A7620">
        <v>4971</v>
      </c>
      <c r="B7620" t="s">
        <v>511</v>
      </c>
      <c r="C7620" t="s">
        <v>39</v>
      </c>
      <c r="D7620">
        <v>37</v>
      </c>
      <c r="E7620" t="s">
        <v>20</v>
      </c>
      <c r="F7620" t="s">
        <v>1511</v>
      </c>
      <c r="G7620" t="s">
        <v>22</v>
      </c>
      <c r="H7620" t="s">
        <v>1534</v>
      </c>
      <c r="I7620" s="1">
        <v>44790</v>
      </c>
      <c r="K7620">
        <v>2.25</v>
      </c>
      <c r="L7620" t="s">
        <v>65</v>
      </c>
      <c r="M7620">
        <v>96984</v>
      </c>
      <c r="N7620">
        <v>0.25</v>
      </c>
      <c r="O7620" t="s">
        <v>31</v>
      </c>
      <c r="P7620">
        <v>1420</v>
      </c>
      <c r="Q7620">
        <v>92</v>
      </c>
      <c r="R7620" t="s">
        <v>46</v>
      </c>
    </row>
    <row r="7621" spans="1:18" x14ac:dyDescent="0.3">
      <c r="A7621">
        <v>8292</v>
      </c>
      <c r="B7621" t="s">
        <v>1279</v>
      </c>
      <c r="C7621" t="s">
        <v>19</v>
      </c>
      <c r="D7621">
        <v>62</v>
      </c>
      <c r="E7621" t="s">
        <v>48</v>
      </c>
      <c r="F7621" t="s">
        <v>1447</v>
      </c>
      <c r="G7621" t="s">
        <v>29</v>
      </c>
      <c r="H7621" t="s">
        <v>1452</v>
      </c>
      <c r="I7621" s="1">
        <v>43505</v>
      </c>
      <c r="K7621">
        <v>5.77</v>
      </c>
      <c r="L7621" t="s">
        <v>194</v>
      </c>
      <c r="M7621">
        <v>96996</v>
      </c>
      <c r="N7621">
        <v>0.15</v>
      </c>
      <c r="O7621" t="s">
        <v>31</v>
      </c>
      <c r="Q7621">
        <v>49</v>
      </c>
      <c r="R7621" t="s">
        <v>37</v>
      </c>
    </row>
    <row r="7622" spans="1:18" x14ac:dyDescent="0.3">
      <c r="A7622">
        <v>1744</v>
      </c>
      <c r="B7622" t="s">
        <v>1010</v>
      </c>
      <c r="C7622" t="s">
        <v>19</v>
      </c>
      <c r="D7622">
        <v>54</v>
      </c>
      <c r="E7622" t="s">
        <v>28</v>
      </c>
      <c r="F7622" t="s">
        <v>929</v>
      </c>
      <c r="G7622" t="s">
        <v>29</v>
      </c>
      <c r="H7622" t="s">
        <v>1027</v>
      </c>
      <c r="I7622" s="1">
        <v>42387</v>
      </c>
      <c r="K7622">
        <v>8.83</v>
      </c>
      <c r="L7622" t="s">
        <v>194</v>
      </c>
      <c r="M7622">
        <v>97014</v>
      </c>
      <c r="N7622">
        <v>0.25</v>
      </c>
      <c r="O7622" t="s">
        <v>31</v>
      </c>
      <c r="P7622">
        <v>1540</v>
      </c>
      <c r="Q7622">
        <v>11</v>
      </c>
      <c r="R7622" t="s">
        <v>56</v>
      </c>
    </row>
    <row r="7623" spans="1:18" x14ac:dyDescent="0.3">
      <c r="A7623">
        <v>6309</v>
      </c>
      <c r="B7623" t="s">
        <v>717</v>
      </c>
      <c r="C7623" t="s">
        <v>19</v>
      </c>
      <c r="D7623">
        <v>60</v>
      </c>
      <c r="E7623" t="s">
        <v>48</v>
      </c>
      <c r="F7623" t="s">
        <v>1447</v>
      </c>
      <c r="G7623" t="s">
        <v>29</v>
      </c>
      <c r="H7623" t="s">
        <v>1452</v>
      </c>
      <c r="I7623" s="1">
        <v>44464</v>
      </c>
      <c r="K7623">
        <v>3.14</v>
      </c>
      <c r="L7623" t="s">
        <v>65</v>
      </c>
      <c r="M7623">
        <v>97014</v>
      </c>
      <c r="N7623">
        <v>0.5</v>
      </c>
      <c r="O7623" t="s">
        <v>31</v>
      </c>
      <c r="P7623">
        <v>3262</v>
      </c>
      <c r="Q7623">
        <v>68</v>
      </c>
      <c r="R7623" t="s">
        <v>71</v>
      </c>
    </row>
    <row r="7624" spans="1:18" x14ac:dyDescent="0.3">
      <c r="A7624">
        <v>5738</v>
      </c>
      <c r="B7624" t="s">
        <v>323</v>
      </c>
      <c r="C7624" t="s">
        <v>19</v>
      </c>
      <c r="D7624">
        <v>37</v>
      </c>
      <c r="E7624" t="s">
        <v>20</v>
      </c>
      <c r="F7624" t="s">
        <v>1360</v>
      </c>
      <c r="G7624" t="s">
        <v>40</v>
      </c>
      <c r="H7624" t="s">
        <v>1375</v>
      </c>
      <c r="I7624" s="1">
        <v>43713</v>
      </c>
      <c r="K7624">
        <v>5.2</v>
      </c>
      <c r="L7624" t="s">
        <v>194</v>
      </c>
      <c r="M7624">
        <v>97019</v>
      </c>
      <c r="N7624">
        <v>0.25</v>
      </c>
      <c r="O7624" t="s">
        <v>25</v>
      </c>
      <c r="P7624">
        <v>4489</v>
      </c>
      <c r="Q7624">
        <v>78</v>
      </c>
      <c r="R7624" t="s">
        <v>26</v>
      </c>
    </row>
    <row r="7625" spans="1:18" x14ac:dyDescent="0.3">
      <c r="A7625">
        <v>2163</v>
      </c>
      <c r="B7625" t="s">
        <v>1318</v>
      </c>
      <c r="C7625" t="s">
        <v>39</v>
      </c>
      <c r="D7625">
        <v>57</v>
      </c>
      <c r="E7625" t="s">
        <v>28</v>
      </c>
      <c r="F7625" t="s">
        <v>1511</v>
      </c>
      <c r="G7625" t="s">
        <v>40</v>
      </c>
      <c r="H7625" t="s">
        <v>1512</v>
      </c>
      <c r="I7625" s="1">
        <v>44387</v>
      </c>
      <c r="K7625">
        <v>3.35</v>
      </c>
      <c r="L7625" t="s">
        <v>65</v>
      </c>
      <c r="M7625">
        <v>97019</v>
      </c>
      <c r="N7625">
        <v>0</v>
      </c>
      <c r="O7625" t="s">
        <v>45</v>
      </c>
      <c r="P7625">
        <v>1183</v>
      </c>
      <c r="Q7625">
        <v>97</v>
      </c>
      <c r="R7625" t="s">
        <v>80</v>
      </c>
    </row>
    <row r="7626" spans="1:18" x14ac:dyDescent="0.3">
      <c r="A7626">
        <v>7648</v>
      </c>
      <c r="B7626" t="s">
        <v>278</v>
      </c>
      <c r="C7626" t="s">
        <v>39</v>
      </c>
      <c r="D7626">
        <v>51</v>
      </c>
      <c r="E7626" t="s">
        <v>28</v>
      </c>
      <c r="F7626" t="s">
        <v>1511</v>
      </c>
      <c r="G7626" t="s">
        <v>29</v>
      </c>
      <c r="H7626" t="s">
        <v>1536</v>
      </c>
      <c r="I7626" s="1">
        <v>44179</v>
      </c>
      <c r="K7626">
        <v>3.92</v>
      </c>
      <c r="L7626" t="s">
        <v>65</v>
      </c>
      <c r="M7626">
        <v>97026</v>
      </c>
      <c r="N7626">
        <v>0.2</v>
      </c>
      <c r="O7626" t="s">
        <v>36</v>
      </c>
      <c r="P7626">
        <v>6935</v>
      </c>
      <c r="Q7626">
        <v>29</v>
      </c>
      <c r="R7626" t="s">
        <v>123</v>
      </c>
    </row>
    <row r="7627" spans="1:18" x14ac:dyDescent="0.3">
      <c r="A7627">
        <v>2719</v>
      </c>
      <c r="B7627" t="s">
        <v>715</v>
      </c>
      <c r="C7627" t="s">
        <v>39</v>
      </c>
      <c r="D7627">
        <v>65</v>
      </c>
      <c r="E7627" t="s">
        <v>48</v>
      </c>
      <c r="F7627" t="s">
        <v>1447</v>
      </c>
      <c r="G7627" t="s">
        <v>40</v>
      </c>
      <c r="H7627" t="s">
        <v>1455</v>
      </c>
      <c r="I7627" s="1">
        <v>43509</v>
      </c>
      <c r="K7627">
        <v>5.76</v>
      </c>
      <c r="L7627" t="s">
        <v>194</v>
      </c>
      <c r="M7627">
        <v>97031</v>
      </c>
      <c r="N7627">
        <v>0.2</v>
      </c>
      <c r="O7627" t="s">
        <v>31</v>
      </c>
      <c r="P7627">
        <v>2194</v>
      </c>
      <c r="Q7627">
        <v>82</v>
      </c>
      <c r="R7627" t="s">
        <v>106</v>
      </c>
    </row>
    <row r="7628" spans="1:18" x14ac:dyDescent="0.3">
      <c r="A7628">
        <v>3029</v>
      </c>
      <c r="B7628" t="s">
        <v>380</v>
      </c>
      <c r="C7628" t="s">
        <v>39</v>
      </c>
      <c r="D7628">
        <v>38</v>
      </c>
      <c r="E7628" t="s">
        <v>20</v>
      </c>
      <c r="F7628" t="s">
        <v>1560</v>
      </c>
      <c r="G7628" t="s">
        <v>22</v>
      </c>
      <c r="H7628" t="s">
        <v>1565</v>
      </c>
      <c r="I7628" s="1">
        <v>44851</v>
      </c>
      <c r="K7628">
        <v>2.08</v>
      </c>
      <c r="L7628" t="s">
        <v>65</v>
      </c>
      <c r="M7628">
        <v>97045</v>
      </c>
      <c r="N7628">
        <v>0.15</v>
      </c>
      <c r="O7628" t="s">
        <v>25</v>
      </c>
      <c r="P7628">
        <v>2275</v>
      </c>
      <c r="Q7628">
        <v>71</v>
      </c>
      <c r="R7628" t="s">
        <v>106</v>
      </c>
    </row>
    <row r="7629" spans="1:18" x14ac:dyDescent="0.3">
      <c r="A7629">
        <v>8651</v>
      </c>
      <c r="B7629" t="s">
        <v>1204</v>
      </c>
      <c r="C7629" t="s">
        <v>19</v>
      </c>
      <c r="D7629">
        <v>42</v>
      </c>
      <c r="E7629" t="s">
        <v>34</v>
      </c>
      <c r="F7629" t="s">
        <v>1447</v>
      </c>
      <c r="G7629" t="s">
        <v>22</v>
      </c>
      <c r="H7629" t="s">
        <v>1513</v>
      </c>
      <c r="I7629" s="1">
        <v>44808</v>
      </c>
      <c r="K7629">
        <v>2.2000000000000002</v>
      </c>
      <c r="L7629" t="s">
        <v>65</v>
      </c>
      <c r="M7629">
        <v>97055</v>
      </c>
      <c r="N7629">
        <v>0.3</v>
      </c>
      <c r="O7629" t="s">
        <v>31</v>
      </c>
      <c r="P7629">
        <v>1241</v>
      </c>
      <c r="Q7629">
        <v>78</v>
      </c>
      <c r="R7629" t="s">
        <v>84</v>
      </c>
    </row>
    <row r="7630" spans="1:18" x14ac:dyDescent="0.3">
      <c r="A7630">
        <v>5797</v>
      </c>
      <c r="B7630" t="s">
        <v>1557</v>
      </c>
      <c r="C7630" t="s">
        <v>39</v>
      </c>
      <c r="D7630">
        <v>35</v>
      </c>
      <c r="E7630" t="s">
        <v>20</v>
      </c>
      <c r="F7630" t="s">
        <v>929</v>
      </c>
      <c r="G7630" t="s">
        <v>29</v>
      </c>
      <c r="H7630" t="s">
        <v>962</v>
      </c>
      <c r="I7630" s="1">
        <v>42405</v>
      </c>
      <c r="K7630">
        <v>8.7799999999999994</v>
      </c>
      <c r="L7630" t="s">
        <v>194</v>
      </c>
      <c r="M7630">
        <v>97057</v>
      </c>
      <c r="N7630">
        <v>0.25</v>
      </c>
      <c r="O7630" t="s">
        <v>31</v>
      </c>
      <c r="P7630">
        <v>5096</v>
      </c>
      <c r="Q7630">
        <v>95</v>
      </c>
      <c r="R7630" t="s">
        <v>46</v>
      </c>
    </row>
    <row r="7631" spans="1:18" x14ac:dyDescent="0.3">
      <c r="A7631">
        <v>2387</v>
      </c>
      <c r="B7631" t="s">
        <v>1051</v>
      </c>
      <c r="C7631" t="s">
        <v>19</v>
      </c>
      <c r="D7631">
        <v>62</v>
      </c>
      <c r="E7631" t="s">
        <v>48</v>
      </c>
      <c r="F7631" t="s">
        <v>1560</v>
      </c>
      <c r="G7631" t="s">
        <v>40</v>
      </c>
      <c r="H7631" t="s">
        <v>1561</v>
      </c>
      <c r="I7631" s="1">
        <v>44386</v>
      </c>
      <c r="J7631" s="1">
        <v>45079</v>
      </c>
      <c r="K7631">
        <v>1.9</v>
      </c>
      <c r="L7631" t="s">
        <v>24</v>
      </c>
      <c r="M7631">
        <v>97059</v>
      </c>
      <c r="N7631">
        <v>0.1</v>
      </c>
      <c r="O7631" t="s">
        <v>36</v>
      </c>
      <c r="Q7631">
        <v>2</v>
      </c>
      <c r="R7631" t="s">
        <v>88</v>
      </c>
    </row>
    <row r="7632" spans="1:18" x14ac:dyDescent="0.3">
      <c r="A7632">
        <v>1882</v>
      </c>
      <c r="B7632" t="s">
        <v>442</v>
      </c>
      <c r="C7632" t="s">
        <v>39</v>
      </c>
      <c r="D7632">
        <v>59</v>
      </c>
      <c r="E7632" t="s">
        <v>28</v>
      </c>
      <c r="F7632" t="s">
        <v>929</v>
      </c>
      <c r="G7632" t="s">
        <v>29</v>
      </c>
      <c r="H7632" t="s">
        <v>930</v>
      </c>
      <c r="I7632" s="1">
        <v>42670</v>
      </c>
      <c r="K7632">
        <v>8.0500000000000007</v>
      </c>
      <c r="L7632" t="s">
        <v>194</v>
      </c>
      <c r="M7632">
        <v>97087</v>
      </c>
      <c r="N7632">
        <v>0.5</v>
      </c>
      <c r="O7632" t="s">
        <v>36</v>
      </c>
      <c r="P7632">
        <v>1335</v>
      </c>
      <c r="Q7632">
        <v>54</v>
      </c>
      <c r="R7632" t="s">
        <v>71</v>
      </c>
    </row>
    <row r="7633" spans="1:18" x14ac:dyDescent="0.3">
      <c r="A7633">
        <v>4921</v>
      </c>
      <c r="B7633" t="s">
        <v>1589</v>
      </c>
      <c r="C7633" t="s">
        <v>19</v>
      </c>
      <c r="D7633">
        <v>51</v>
      </c>
      <c r="E7633" t="s">
        <v>28</v>
      </c>
      <c r="F7633" t="s">
        <v>1560</v>
      </c>
      <c r="G7633" t="s">
        <v>40</v>
      </c>
      <c r="H7633" t="s">
        <v>1565</v>
      </c>
      <c r="I7633" s="1">
        <v>44613</v>
      </c>
      <c r="K7633">
        <v>2.74</v>
      </c>
      <c r="L7633" t="s">
        <v>65</v>
      </c>
      <c r="M7633">
        <v>97088</v>
      </c>
      <c r="N7633">
        <v>0.1</v>
      </c>
      <c r="O7633" t="s">
        <v>31</v>
      </c>
      <c r="P7633">
        <v>4483</v>
      </c>
      <c r="Q7633">
        <v>84</v>
      </c>
      <c r="R7633" t="s">
        <v>59</v>
      </c>
    </row>
    <row r="7634" spans="1:18" x14ac:dyDescent="0.3">
      <c r="A7634">
        <v>2117</v>
      </c>
      <c r="B7634" t="s">
        <v>505</v>
      </c>
      <c r="C7634" t="s">
        <v>19</v>
      </c>
      <c r="D7634">
        <v>24</v>
      </c>
      <c r="E7634" t="s">
        <v>51</v>
      </c>
      <c r="F7634" t="s">
        <v>1447</v>
      </c>
      <c r="G7634" t="s">
        <v>29</v>
      </c>
      <c r="H7634" t="s">
        <v>1485</v>
      </c>
      <c r="I7634" s="1">
        <v>43555</v>
      </c>
      <c r="K7634">
        <v>5.63</v>
      </c>
      <c r="L7634" t="s">
        <v>194</v>
      </c>
      <c r="M7634">
        <v>97092</v>
      </c>
      <c r="N7634">
        <v>0.5</v>
      </c>
      <c r="O7634" t="s">
        <v>36</v>
      </c>
      <c r="Q7634">
        <v>91</v>
      </c>
      <c r="R7634" t="s">
        <v>88</v>
      </c>
    </row>
    <row r="7635" spans="1:18" x14ac:dyDescent="0.3">
      <c r="A7635">
        <v>10794</v>
      </c>
      <c r="B7635" t="s">
        <v>1207</v>
      </c>
      <c r="C7635" t="s">
        <v>39</v>
      </c>
      <c r="D7635">
        <v>44</v>
      </c>
      <c r="E7635" t="s">
        <v>34</v>
      </c>
      <c r="F7635" t="s">
        <v>1511</v>
      </c>
      <c r="G7635" t="s">
        <v>29</v>
      </c>
      <c r="H7635" t="s">
        <v>1512</v>
      </c>
      <c r="I7635" s="1">
        <v>44571</v>
      </c>
      <c r="K7635">
        <v>2.85</v>
      </c>
      <c r="L7635" t="s">
        <v>65</v>
      </c>
      <c r="M7635">
        <v>97104</v>
      </c>
      <c r="N7635">
        <v>0.15</v>
      </c>
      <c r="O7635" t="s">
        <v>36</v>
      </c>
      <c r="P7635">
        <v>9071</v>
      </c>
      <c r="Q7635">
        <v>23</v>
      </c>
      <c r="R7635" t="s">
        <v>32</v>
      </c>
    </row>
    <row r="7636" spans="1:18" x14ac:dyDescent="0.3">
      <c r="A7636">
        <v>10556</v>
      </c>
      <c r="B7636" t="s">
        <v>1568</v>
      </c>
      <c r="C7636" t="s">
        <v>39</v>
      </c>
      <c r="D7636">
        <v>51</v>
      </c>
      <c r="E7636" t="s">
        <v>28</v>
      </c>
      <c r="F7636" t="s">
        <v>1360</v>
      </c>
      <c r="G7636" t="s">
        <v>22</v>
      </c>
      <c r="H7636" t="s">
        <v>1415</v>
      </c>
      <c r="I7636" s="1">
        <v>43409</v>
      </c>
      <c r="K7636">
        <v>6.03</v>
      </c>
      <c r="L7636" t="s">
        <v>194</v>
      </c>
      <c r="M7636">
        <v>97111</v>
      </c>
      <c r="N7636">
        <v>0.5</v>
      </c>
      <c r="O7636" t="s">
        <v>36</v>
      </c>
      <c r="Q7636">
        <v>46</v>
      </c>
      <c r="R7636" t="s">
        <v>59</v>
      </c>
    </row>
    <row r="7637" spans="1:18" x14ac:dyDescent="0.3">
      <c r="A7637">
        <v>10852</v>
      </c>
      <c r="B7637" t="s">
        <v>112</v>
      </c>
      <c r="C7637" t="s">
        <v>19</v>
      </c>
      <c r="D7637">
        <v>48</v>
      </c>
      <c r="E7637" t="s">
        <v>34</v>
      </c>
      <c r="F7637" t="s">
        <v>1511</v>
      </c>
      <c r="G7637" t="s">
        <v>29</v>
      </c>
      <c r="H7637" t="s">
        <v>1512</v>
      </c>
      <c r="I7637" s="1">
        <v>45205</v>
      </c>
      <c r="K7637">
        <v>1.1100000000000001</v>
      </c>
      <c r="L7637" t="s">
        <v>24</v>
      </c>
      <c r="M7637">
        <v>97115</v>
      </c>
      <c r="N7637">
        <v>0</v>
      </c>
      <c r="O7637" t="s">
        <v>36</v>
      </c>
      <c r="P7637">
        <v>1509</v>
      </c>
      <c r="Q7637">
        <v>33</v>
      </c>
      <c r="R7637" t="s">
        <v>67</v>
      </c>
    </row>
    <row r="7638" spans="1:18" x14ac:dyDescent="0.3">
      <c r="A7638">
        <v>1186</v>
      </c>
      <c r="B7638" t="s">
        <v>220</v>
      </c>
      <c r="C7638" t="s">
        <v>19</v>
      </c>
      <c r="D7638">
        <v>32</v>
      </c>
      <c r="E7638" t="s">
        <v>20</v>
      </c>
      <c r="F7638" t="s">
        <v>1560</v>
      </c>
      <c r="G7638" t="s">
        <v>40</v>
      </c>
      <c r="H7638" t="s">
        <v>1578</v>
      </c>
      <c r="I7638" s="1">
        <v>42571</v>
      </c>
      <c r="J7638" s="1">
        <v>43780</v>
      </c>
      <c r="K7638">
        <v>3.31</v>
      </c>
      <c r="L7638" t="s">
        <v>65</v>
      </c>
      <c r="M7638">
        <v>97156</v>
      </c>
      <c r="N7638">
        <v>0</v>
      </c>
      <c r="O7638" t="s">
        <v>36</v>
      </c>
      <c r="P7638">
        <v>1148</v>
      </c>
      <c r="Q7638">
        <v>37</v>
      </c>
      <c r="R7638" t="s">
        <v>52</v>
      </c>
    </row>
    <row r="7639" spans="1:18" x14ac:dyDescent="0.3">
      <c r="A7639">
        <v>1583</v>
      </c>
      <c r="B7639" t="s">
        <v>1206</v>
      </c>
      <c r="C7639" t="s">
        <v>39</v>
      </c>
      <c r="D7639">
        <v>63</v>
      </c>
      <c r="E7639" t="s">
        <v>48</v>
      </c>
      <c r="F7639" t="s">
        <v>1560</v>
      </c>
      <c r="G7639" t="s">
        <v>29</v>
      </c>
      <c r="H7639" t="s">
        <v>1574</v>
      </c>
      <c r="I7639" s="1">
        <v>44430</v>
      </c>
      <c r="K7639">
        <v>3.24</v>
      </c>
      <c r="L7639" t="s">
        <v>65</v>
      </c>
      <c r="M7639">
        <v>97162</v>
      </c>
      <c r="N7639">
        <v>0.2</v>
      </c>
      <c r="O7639" t="s">
        <v>36</v>
      </c>
      <c r="P7639">
        <v>1288</v>
      </c>
      <c r="Q7639">
        <v>69</v>
      </c>
      <c r="R7639" t="s">
        <v>52</v>
      </c>
    </row>
    <row r="7640" spans="1:18" x14ac:dyDescent="0.3">
      <c r="A7640">
        <v>5179</v>
      </c>
      <c r="B7640" t="s">
        <v>1257</v>
      </c>
      <c r="C7640" t="s">
        <v>39</v>
      </c>
      <c r="D7640">
        <v>23</v>
      </c>
      <c r="E7640" t="s">
        <v>51</v>
      </c>
      <c r="F7640" t="s">
        <v>929</v>
      </c>
      <c r="G7640" t="s">
        <v>40</v>
      </c>
      <c r="H7640" t="s">
        <v>962</v>
      </c>
      <c r="I7640" s="1">
        <v>42704</v>
      </c>
      <c r="K7640">
        <v>7.96</v>
      </c>
      <c r="L7640" t="s">
        <v>194</v>
      </c>
      <c r="M7640">
        <v>97167</v>
      </c>
      <c r="N7640">
        <v>0.2</v>
      </c>
      <c r="O7640" t="s">
        <v>31</v>
      </c>
      <c r="Q7640">
        <v>67</v>
      </c>
      <c r="R7640" t="s">
        <v>26</v>
      </c>
    </row>
    <row r="7641" spans="1:18" x14ac:dyDescent="0.3">
      <c r="A7641">
        <v>1505</v>
      </c>
      <c r="B7641" t="s">
        <v>652</v>
      </c>
      <c r="C7641" t="s">
        <v>19</v>
      </c>
      <c r="D7641">
        <v>63</v>
      </c>
      <c r="E7641" t="s">
        <v>48</v>
      </c>
      <c r="F7641" t="s">
        <v>1560</v>
      </c>
      <c r="G7641" t="s">
        <v>22</v>
      </c>
      <c r="H7641" t="s">
        <v>1574</v>
      </c>
      <c r="I7641" s="1">
        <v>45463</v>
      </c>
      <c r="K7641">
        <v>0.41</v>
      </c>
      <c r="L7641" t="s">
        <v>24</v>
      </c>
      <c r="M7641">
        <v>97170</v>
      </c>
      <c r="N7641">
        <v>0.25</v>
      </c>
      <c r="O7641" t="s">
        <v>36</v>
      </c>
      <c r="Q7641">
        <v>68</v>
      </c>
      <c r="R7641" t="s">
        <v>71</v>
      </c>
    </row>
    <row r="7642" spans="1:18" x14ac:dyDescent="0.3">
      <c r="A7642">
        <v>2834</v>
      </c>
      <c r="B7642" t="s">
        <v>1331</v>
      </c>
      <c r="C7642" t="s">
        <v>19</v>
      </c>
      <c r="D7642">
        <v>37</v>
      </c>
      <c r="E7642" t="s">
        <v>20</v>
      </c>
      <c r="F7642" t="s">
        <v>1447</v>
      </c>
      <c r="G7642" t="s">
        <v>29</v>
      </c>
      <c r="H7642" t="s">
        <v>1513</v>
      </c>
      <c r="I7642" s="1">
        <v>43016</v>
      </c>
      <c r="K7642">
        <v>7.11</v>
      </c>
      <c r="L7642" t="s">
        <v>194</v>
      </c>
      <c r="M7642">
        <v>97172</v>
      </c>
      <c r="N7642">
        <v>0</v>
      </c>
      <c r="O7642" t="s">
        <v>36</v>
      </c>
      <c r="P7642">
        <v>1683</v>
      </c>
      <c r="Q7642">
        <v>65</v>
      </c>
      <c r="R7642" t="s">
        <v>37</v>
      </c>
    </row>
    <row r="7643" spans="1:18" x14ac:dyDescent="0.3">
      <c r="A7643">
        <v>2631</v>
      </c>
      <c r="B7643" t="s">
        <v>1498</v>
      </c>
      <c r="C7643" t="s">
        <v>19</v>
      </c>
      <c r="D7643">
        <v>52</v>
      </c>
      <c r="E7643" t="s">
        <v>28</v>
      </c>
      <c r="F7643" t="s">
        <v>1360</v>
      </c>
      <c r="G7643" t="s">
        <v>29</v>
      </c>
      <c r="H7643" t="s">
        <v>1415</v>
      </c>
      <c r="I7643" s="1">
        <v>43154</v>
      </c>
      <c r="K7643">
        <v>6.73</v>
      </c>
      <c r="L7643" t="s">
        <v>194</v>
      </c>
      <c r="M7643">
        <v>97178</v>
      </c>
      <c r="N7643">
        <v>0.1</v>
      </c>
      <c r="O7643" t="s">
        <v>25</v>
      </c>
      <c r="P7643">
        <v>1549</v>
      </c>
      <c r="Q7643">
        <v>46</v>
      </c>
      <c r="R7643" t="s">
        <v>32</v>
      </c>
    </row>
    <row r="7644" spans="1:18" x14ac:dyDescent="0.3">
      <c r="A7644">
        <v>4624</v>
      </c>
      <c r="B7644" t="s">
        <v>543</v>
      </c>
      <c r="C7644" t="s">
        <v>39</v>
      </c>
      <c r="D7644">
        <v>61</v>
      </c>
      <c r="E7644" t="s">
        <v>48</v>
      </c>
      <c r="F7644" t="s">
        <v>1511</v>
      </c>
      <c r="G7644" t="s">
        <v>29</v>
      </c>
      <c r="H7644" t="s">
        <v>1512</v>
      </c>
      <c r="I7644" s="1">
        <v>44713</v>
      </c>
      <c r="J7644" s="1">
        <v>45655</v>
      </c>
      <c r="K7644">
        <v>2.58</v>
      </c>
      <c r="L7644" t="s">
        <v>65</v>
      </c>
      <c r="M7644">
        <v>97198</v>
      </c>
      <c r="N7644">
        <v>0.2</v>
      </c>
      <c r="O7644" t="s">
        <v>36</v>
      </c>
      <c r="Q7644">
        <v>50</v>
      </c>
      <c r="R7644" t="s">
        <v>106</v>
      </c>
    </row>
    <row r="7645" spans="1:18" x14ac:dyDescent="0.3">
      <c r="A7645">
        <v>10345</v>
      </c>
      <c r="B7645" t="s">
        <v>550</v>
      </c>
      <c r="C7645" t="s">
        <v>39</v>
      </c>
      <c r="D7645">
        <v>60</v>
      </c>
      <c r="E7645" t="s">
        <v>48</v>
      </c>
      <c r="F7645" t="s">
        <v>929</v>
      </c>
      <c r="G7645" t="s">
        <v>29</v>
      </c>
      <c r="H7645" t="s">
        <v>960</v>
      </c>
      <c r="I7645" s="1">
        <v>42070</v>
      </c>
      <c r="K7645">
        <v>9.6999999999999993</v>
      </c>
      <c r="L7645" t="s">
        <v>194</v>
      </c>
      <c r="M7645">
        <v>97214</v>
      </c>
      <c r="N7645">
        <v>0.2</v>
      </c>
      <c r="O7645" t="s">
        <v>31</v>
      </c>
      <c r="P7645">
        <v>8311</v>
      </c>
      <c r="Q7645">
        <v>16</v>
      </c>
      <c r="R7645" t="s">
        <v>80</v>
      </c>
    </row>
    <row r="7646" spans="1:18" x14ac:dyDescent="0.3">
      <c r="A7646">
        <v>1695</v>
      </c>
      <c r="B7646" t="s">
        <v>1023</v>
      </c>
      <c r="C7646" t="s">
        <v>39</v>
      </c>
      <c r="D7646">
        <v>31</v>
      </c>
      <c r="E7646" t="s">
        <v>20</v>
      </c>
      <c r="F7646" t="s">
        <v>1447</v>
      </c>
      <c r="G7646" t="s">
        <v>29</v>
      </c>
      <c r="H7646" t="s">
        <v>1485</v>
      </c>
      <c r="I7646" s="1">
        <v>43105</v>
      </c>
      <c r="K7646">
        <v>6.86</v>
      </c>
      <c r="L7646" t="s">
        <v>194</v>
      </c>
      <c r="M7646">
        <v>97216</v>
      </c>
      <c r="N7646">
        <v>0</v>
      </c>
      <c r="O7646" t="s">
        <v>36</v>
      </c>
      <c r="Q7646">
        <v>10</v>
      </c>
      <c r="R7646" t="s">
        <v>26</v>
      </c>
    </row>
    <row r="7647" spans="1:18" x14ac:dyDescent="0.3">
      <c r="A7647">
        <v>8042</v>
      </c>
      <c r="B7647" t="s">
        <v>1117</v>
      </c>
      <c r="C7647" t="s">
        <v>19</v>
      </c>
      <c r="D7647">
        <v>53</v>
      </c>
      <c r="E7647" t="s">
        <v>28</v>
      </c>
      <c r="F7647" t="s">
        <v>1447</v>
      </c>
      <c r="G7647" t="s">
        <v>29</v>
      </c>
      <c r="H7647" t="s">
        <v>1485</v>
      </c>
      <c r="I7647" s="1">
        <v>44813</v>
      </c>
      <c r="K7647">
        <v>2.19</v>
      </c>
      <c r="L7647" t="s">
        <v>65</v>
      </c>
      <c r="M7647">
        <v>97218</v>
      </c>
      <c r="N7647">
        <v>0.25</v>
      </c>
      <c r="O7647" t="s">
        <v>31</v>
      </c>
      <c r="P7647">
        <v>3881</v>
      </c>
      <c r="Q7647">
        <v>33</v>
      </c>
      <c r="R7647" t="s">
        <v>49</v>
      </c>
    </row>
    <row r="7648" spans="1:18" x14ac:dyDescent="0.3">
      <c r="A7648">
        <v>6654</v>
      </c>
      <c r="B7648" t="s">
        <v>773</v>
      </c>
      <c r="C7648" t="s">
        <v>39</v>
      </c>
      <c r="D7648">
        <v>45</v>
      </c>
      <c r="E7648" t="s">
        <v>34</v>
      </c>
      <c r="F7648" t="s">
        <v>1360</v>
      </c>
      <c r="G7648" t="s">
        <v>22</v>
      </c>
      <c r="H7648" t="s">
        <v>1403</v>
      </c>
      <c r="I7648" s="1">
        <v>42524</v>
      </c>
      <c r="K7648">
        <v>8.4499999999999993</v>
      </c>
      <c r="L7648" t="s">
        <v>194</v>
      </c>
      <c r="M7648">
        <v>97219</v>
      </c>
      <c r="N7648">
        <v>0.2</v>
      </c>
      <c r="O7648" t="s">
        <v>31</v>
      </c>
      <c r="P7648">
        <v>6172</v>
      </c>
      <c r="Q7648">
        <v>64</v>
      </c>
      <c r="R7648" t="s">
        <v>88</v>
      </c>
    </row>
    <row r="7649" spans="1:18" x14ac:dyDescent="0.3">
      <c r="A7649">
        <v>3695</v>
      </c>
      <c r="B7649" t="s">
        <v>1155</v>
      </c>
      <c r="C7649" t="s">
        <v>39</v>
      </c>
      <c r="D7649">
        <v>65</v>
      </c>
      <c r="E7649" t="s">
        <v>48</v>
      </c>
      <c r="F7649" t="s">
        <v>1511</v>
      </c>
      <c r="G7649" t="s">
        <v>29</v>
      </c>
      <c r="H7649" t="s">
        <v>1534</v>
      </c>
      <c r="I7649" s="1">
        <v>44800</v>
      </c>
      <c r="K7649">
        <v>2.2200000000000002</v>
      </c>
      <c r="L7649" t="s">
        <v>65</v>
      </c>
      <c r="M7649">
        <v>97221</v>
      </c>
      <c r="N7649">
        <v>0.25</v>
      </c>
      <c r="O7649" t="s">
        <v>31</v>
      </c>
      <c r="Q7649">
        <v>53</v>
      </c>
      <c r="R7649" t="s">
        <v>106</v>
      </c>
    </row>
    <row r="7650" spans="1:18" x14ac:dyDescent="0.3">
      <c r="A7650">
        <v>9640</v>
      </c>
      <c r="B7650" t="s">
        <v>998</v>
      </c>
      <c r="C7650" t="s">
        <v>39</v>
      </c>
      <c r="D7650">
        <v>64</v>
      </c>
      <c r="E7650" t="s">
        <v>48</v>
      </c>
      <c r="F7650" t="s">
        <v>1360</v>
      </c>
      <c r="G7650" t="s">
        <v>29</v>
      </c>
      <c r="H7650" t="s">
        <v>1375</v>
      </c>
      <c r="I7650" s="1">
        <v>43949</v>
      </c>
      <c r="K7650">
        <v>4.55</v>
      </c>
      <c r="L7650" t="s">
        <v>65</v>
      </c>
      <c r="M7650">
        <v>97230</v>
      </c>
      <c r="N7650">
        <v>0.15</v>
      </c>
      <c r="O7650" t="s">
        <v>36</v>
      </c>
      <c r="P7650">
        <v>9427</v>
      </c>
      <c r="Q7650">
        <v>34</v>
      </c>
      <c r="R7650" t="s">
        <v>84</v>
      </c>
    </row>
    <row r="7651" spans="1:18" x14ac:dyDescent="0.3">
      <c r="A7651">
        <v>4139</v>
      </c>
      <c r="B7651" t="s">
        <v>1409</v>
      </c>
      <c r="C7651" t="s">
        <v>19</v>
      </c>
      <c r="D7651">
        <v>45</v>
      </c>
      <c r="E7651" t="s">
        <v>34</v>
      </c>
      <c r="F7651" t="s">
        <v>1360</v>
      </c>
      <c r="G7651" t="s">
        <v>29</v>
      </c>
      <c r="H7651" t="s">
        <v>1375</v>
      </c>
      <c r="I7651" s="1">
        <v>43833</v>
      </c>
      <c r="K7651">
        <v>4.87</v>
      </c>
      <c r="L7651" t="s">
        <v>65</v>
      </c>
      <c r="M7651">
        <v>97251</v>
      </c>
      <c r="N7651">
        <v>0.5</v>
      </c>
      <c r="O7651" t="s">
        <v>31</v>
      </c>
      <c r="P7651">
        <v>1432</v>
      </c>
      <c r="Q7651">
        <v>64</v>
      </c>
      <c r="R7651" t="s">
        <v>67</v>
      </c>
    </row>
    <row r="7652" spans="1:18" x14ac:dyDescent="0.3">
      <c r="A7652">
        <v>1361</v>
      </c>
      <c r="B7652" t="s">
        <v>180</v>
      </c>
      <c r="C7652" t="s">
        <v>39</v>
      </c>
      <c r="D7652">
        <v>65</v>
      </c>
      <c r="E7652" t="s">
        <v>48</v>
      </c>
      <c r="F7652" t="s">
        <v>1447</v>
      </c>
      <c r="G7652" t="s">
        <v>29</v>
      </c>
      <c r="H7652" t="s">
        <v>1513</v>
      </c>
      <c r="I7652" s="1">
        <v>43850</v>
      </c>
      <c r="K7652">
        <v>4.82</v>
      </c>
      <c r="L7652" t="s">
        <v>65</v>
      </c>
      <c r="M7652">
        <v>97254</v>
      </c>
      <c r="N7652">
        <v>0.25</v>
      </c>
      <c r="O7652" t="s">
        <v>36</v>
      </c>
      <c r="P7652">
        <v>1160</v>
      </c>
      <c r="Q7652">
        <v>41</v>
      </c>
      <c r="R7652" t="s">
        <v>67</v>
      </c>
    </row>
    <row r="7653" spans="1:18" x14ac:dyDescent="0.3">
      <c r="A7653">
        <v>1328</v>
      </c>
      <c r="B7653" t="s">
        <v>127</v>
      </c>
      <c r="C7653" t="s">
        <v>19</v>
      </c>
      <c r="D7653">
        <v>43</v>
      </c>
      <c r="E7653" t="s">
        <v>34</v>
      </c>
      <c r="F7653" t="s">
        <v>1360</v>
      </c>
      <c r="G7653" t="s">
        <v>22</v>
      </c>
      <c r="H7653" t="s">
        <v>1415</v>
      </c>
      <c r="I7653" s="1">
        <v>42724</v>
      </c>
      <c r="J7653" s="1">
        <v>45079</v>
      </c>
      <c r="K7653">
        <v>6.45</v>
      </c>
      <c r="L7653" t="s">
        <v>194</v>
      </c>
      <c r="M7653">
        <v>97265</v>
      </c>
      <c r="N7653">
        <v>0.2</v>
      </c>
      <c r="O7653" t="s">
        <v>31</v>
      </c>
      <c r="P7653">
        <v>1155</v>
      </c>
      <c r="Q7653">
        <v>61</v>
      </c>
      <c r="R7653" t="s">
        <v>26</v>
      </c>
    </row>
    <row r="7654" spans="1:18" x14ac:dyDescent="0.3">
      <c r="A7654">
        <v>9572</v>
      </c>
      <c r="B7654" t="s">
        <v>857</v>
      </c>
      <c r="C7654" t="s">
        <v>39</v>
      </c>
      <c r="D7654">
        <v>49</v>
      </c>
      <c r="E7654" t="s">
        <v>34</v>
      </c>
      <c r="F7654" t="s">
        <v>1447</v>
      </c>
      <c r="G7654" t="s">
        <v>40</v>
      </c>
      <c r="H7654" t="s">
        <v>1452</v>
      </c>
      <c r="I7654" s="1">
        <v>44895</v>
      </c>
      <c r="K7654">
        <v>1.96</v>
      </c>
      <c r="L7654" t="s">
        <v>24</v>
      </c>
      <c r="M7654">
        <v>97288</v>
      </c>
      <c r="N7654">
        <v>0.25</v>
      </c>
      <c r="O7654" t="s">
        <v>31</v>
      </c>
      <c r="P7654">
        <v>2153</v>
      </c>
      <c r="Q7654">
        <v>97</v>
      </c>
      <c r="R7654" t="s">
        <v>88</v>
      </c>
    </row>
    <row r="7655" spans="1:18" x14ac:dyDescent="0.3">
      <c r="A7655">
        <v>7844</v>
      </c>
      <c r="B7655" t="s">
        <v>1144</v>
      </c>
      <c r="C7655" t="s">
        <v>19</v>
      </c>
      <c r="D7655">
        <v>34</v>
      </c>
      <c r="E7655" t="s">
        <v>20</v>
      </c>
      <c r="F7655" t="s">
        <v>1560</v>
      </c>
      <c r="G7655" t="s">
        <v>29</v>
      </c>
      <c r="H7655" t="s">
        <v>1565</v>
      </c>
      <c r="I7655" s="1">
        <v>44601</v>
      </c>
      <c r="K7655">
        <v>2.77</v>
      </c>
      <c r="L7655" t="s">
        <v>65</v>
      </c>
      <c r="M7655">
        <v>97292</v>
      </c>
      <c r="N7655">
        <v>0.15</v>
      </c>
      <c r="O7655" t="s">
        <v>25</v>
      </c>
      <c r="P7655">
        <v>4967</v>
      </c>
      <c r="Q7655">
        <v>96</v>
      </c>
      <c r="R7655" t="s">
        <v>26</v>
      </c>
    </row>
    <row r="7656" spans="1:18" x14ac:dyDescent="0.3">
      <c r="A7656">
        <v>2609</v>
      </c>
      <c r="B7656" t="s">
        <v>948</v>
      </c>
      <c r="C7656" t="s">
        <v>39</v>
      </c>
      <c r="D7656">
        <v>36</v>
      </c>
      <c r="E7656" t="s">
        <v>20</v>
      </c>
      <c r="F7656" t="s">
        <v>1560</v>
      </c>
      <c r="G7656" t="s">
        <v>22</v>
      </c>
      <c r="H7656" t="s">
        <v>1565</v>
      </c>
      <c r="I7656" s="1">
        <v>43610</v>
      </c>
      <c r="J7656" s="1">
        <v>45087</v>
      </c>
      <c r="K7656">
        <v>4.04</v>
      </c>
      <c r="L7656" t="s">
        <v>65</v>
      </c>
      <c r="M7656">
        <v>97293</v>
      </c>
      <c r="N7656">
        <v>0.15</v>
      </c>
      <c r="O7656" t="s">
        <v>45</v>
      </c>
      <c r="P7656">
        <v>1617</v>
      </c>
      <c r="Q7656">
        <v>7</v>
      </c>
      <c r="R7656" t="s">
        <v>106</v>
      </c>
    </row>
    <row r="7657" spans="1:18" x14ac:dyDescent="0.3">
      <c r="A7657">
        <v>8244</v>
      </c>
      <c r="B7657" t="s">
        <v>525</v>
      </c>
      <c r="C7657" t="s">
        <v>19</v>
      </c>
      <c r="D7657">
        <v>57</v>
      </c>
      <c r="E7657" t="s">
        <v>28</v>
      </c>
      <c r="F7657" t="s">
        <v>1560</v>
      </c>
      <c r="G7657" t="s">
        <v>29</v>
      </c>
      <c r="H7657" t="s">
        <v>1561</v>
      </c>
      <c r="I7657" s="1">
        <v>42138</v>
      </c>
      <c r="J7657" s="1">
        <v>43485</v>
      </c>
      <c r="K7657">
        <v>3.69</v>
      </c>
      <c r="L7657" t="s">
        <v>65</v>
      </c>
      <c r="M7657">
        <v>97300</v>
      </c>
      <c r="N7657">
        <v>0.2</v>
      </c>
      <c r="O7657" t="s">
        <v>31</v>
      </c>
      <c r="Q7657">
        <v>92</v>
      </c>
      <c r="R7657" t="s">
        <v>88</v>
      </c>
    </row>
    <row r="7658" spans="1:18" x14ac:dyDescent="0.3">
      <c r="A7658">
        <v>10498</v>
      </c>
      <c r="B7658" t="s">
        <v>722</v>
      </c>
      <c r="C7658" t="s">
        <v>39</v>
      </c>
      <c r="D7658">
        <v>58</v>
      </c>
      <c r="E7658" t="s">
        <v>28</v>
      </c>
      <c r="F7658" t="s">
        <v>1360</v>
      </c>
      <c r="G7658" t="s">
        <v>22</v>
      </c>
      <c r="H7658" t="s">
        <v>1403</v>
      </c>
      <c r="I7658" s="1">
        <v>44316</v>
      </c>
      <c r="K7658">
        <v>3.55</v>
      </c>
      <c r="L7658" t="s">
        <v>65</v>
      </c>
      <c r="M7658">
        <v>97312</v>
      </c>
      <c r="N7658">
        <v>0.2</v>
      </c>
      <c r="O7658" t="s">
        <v>36</v>
      </c>
      <c r="P7658">
        <v>3318</v>
      </c>
      <c r="Q7658">
        <v>96</v>
      </c>
      <c r="R7658" t="s">
        <v>52</v>
      </c>
    </row>
    <row r="7659" spans="1:18" x14ac:dyDescent="0.3">
      <c r="A7659">
        <v>10484</v>
      </c>
      <c r="B7659" t="s">
        <v>138</v>
      </c>
      <c r="C7659" t="s">
        <v>19</v>
      </c>
      <c r="D7659">
        <v>53</v>
      </c>
      <c r="E7659" t="s">
        <v>28</v>
      </c>
      <c r="F7659" t="s">
        <v>1560</v>
      </c>
      <c r="G7659" t="s">
        <v>29</v>
      </c>
      <c r="H7659" t="s">
        <v>1574</v>
      </c>
      <c r="I7659" s="1">
        <v>43809</v>
      </c>
      <c r="J7659" s="1">
        <v>44793</v>
      </c>
      <c r="K7659">
        <v>2.69</v>
      </c>
      <c r="L7659" t="s">
        <v>65</v>
      </c>
      <c r="M7659">
        <v>97320</v>
      </c>
      <c r="N7659">
        <v>0.1</v>
      </c>
      <c r="O7659" t="s">
        <v>36</v>
      </c>
      <c r="P7659">
        <v>4884</v>
      </c>
      <c r="Q7659">
        <v>70</v>
      </c>
      <c r="R7659" t="s">
        <v>42</v>
      </c>
    </row>
    <row r="7660" spans="1:18" x14ac:dyDescent="0.3">
      <c r="A7660">
        <v>4035</v>
      </c>
      <c r="B7660" t="s">
        <v>646</v>
      </c>
      <c r="C7660" t="s">
        <v>39</v>
      </c>
      <c r="D7660">
        <v>35</v>
      </c>
      <c r="E7660" t="s">
        <v>20</v>
      </c>
      <c r="F7660" t="s">
        <v>1447</v>
      </c>
      <c r="G7660" t="s">
        <v>29</v>
      </c>
      <c r="H7660" t="s">
        <v>1485</v>
      </c>
      <c r="I7660" s="1">
        <v>44241</v>
      </c>
      <c r="K7660">
        <v>3.75</v>
      </c>
      <c r="L7660" t="s">
        <v>65</v>
      </c>
      <c r="M7660">
        <v>97322</v>
      </c>
      <c r="N7660">
        <v>0.1</v>
      </c>
      <c r="O7660" t="s">
        <v>45</v>
      </c>
      <c r="P7660">
        <v>1017</v>
      </c>
      <c r="Q7660">
        <v>64</v>
      </c>
      <c r="R7660" t="s">
        <v>59</v>
      </c>
    </row>
    <row r="7661" spans="1:18" x14ac:dyDescent="0.3">
      <c r="A7661">
        <v>10845</v>
      </c>
      <c r="B7661" t="s">
        <v>231</v>
      </c>
      <c r="C7661" t="s">
        <v>39</v>
      </c>
      <c r="D7661">
        <v>57</v>
      </c>
      <c r="E7661" t="s">
        <v>28</v>
      </c>
      <c r="F7661" t="s">
        <v>929</v>
      </c>
      <c r="G7661" t="s">
        <v>29</v>
      </c>
      <c r="H7661" t="s">
        <v>960</v>
      </c>
      <c r="I7661" s="1">
        <v>42096</v>
      </c>
      <c r="K7661">
        <v>9.6300000000000008</v>
      </c>
      <c r="L7661" t="s">
        <v>194</v>
      </c>
      <c r="M7661">
        <v>97330</v>
      </c>
      <c r="N7661">
        <v>0.15</v>
      </c>
      <c r="O7661" t="s">
        <v>36</v>
      </c>
      <c r="Q7661">
        <v>42</v>
      </c>
      <c r="R7661" t="s">
        <v>54</v>
      </c>
    </row>
    <row r="7662" spans="1:18" x14ac:dyDescent="0.3">
      <c r="A7662">
        <v>6531</v>
      </c>
      <c r="B7662" t="s">
        <v>1183</v>
      </c>
      <c r="C7662" t="s">
        <v>39</v>
      </c>
      <c r="D7662">
        <v>52</v>
      </c>
      <c r="E7662" t="s">
        <v>28</v>
      </c>
      <c r="F7662" t="s">
        <v>1511</v>
      </c>
      <c r="G7662" t="s">
        <v>29</v>
      </c>
      <c r="H7662" t="s">
        <v>1536</v>
      </c>
      <c r="I7662" s="1">
        <v>44048</v>
      </c>
      <c r="K7662">
        <v>4.28</v>
      </c>
      <c r="L7662" t="s">
        <v>65</v>
      </c>
      <c r="M7662">
        <v>97332</v>
      </c>
      <c r="N7662">
        <v>0.1</v>
      </c>
      <c r="O7662" t="s">
        <v>31</v>
      </c>
      <c r="P7662">
        <v>4588</v>
      </c>
      <c r="Q7662">
        <v>21</v>
      </c>
      <c r="R7662" t="s">
        <v>49</v>
      </c>
    </row>
    <row r="7663" spans="1:18" x14ac:dyDescent="0.3">
      <c r="A7663">
        <v>8031</v>
      </c>
      <c r="B7663" t="s">
        <v>418</v>
      </c>
      <c r="C7663" t="s">
        <v>39</v>
      </c>
      <c r="D7663">
        <v>35</v>
      </c>
      <c r="E7663" t="s">
        <v>20</v>
      </c>
      <c r="F7663" t="s">
        <v>1360</v>
      </c>
      <c r="G7663" t="s">
        <v>29</v>
      </c>
      <c r="H7663" t="s">
        <v>1385</v>
      </c>
      <c r="I7663" s="1">
        <v>44012</v>
      </c>
      <c r="K7663">
        <v>4.38</v>
      </c>
      <c r="L7663" t="s">
        <v>65</v>
      </c>
      <c r="M7663">
        <v>97351</v>
      </c>
      <c r="N7663">
        <v>0.2</v>
      </c>
      <c r="O7663" t="s">
        <v>31</v>
      </c>
      <c r="P7663">
        <v>2203</v>
      </c>
      <c r="Q7663">
        <v>60</v>
      </c>
      <c r="R7663" t="s">
        <v>52</v>
      </c>
    </row>
    <row r="7664" spans="1:18" x14ac:dyDescent="0.3">
      <c r="A7664">
        <v>4190</v>
      </c>
      <c r="B7664" t="s">
        <v>570</v>
      </c>
      <c r="C7664" t="s">
        <v>39</v>
      </c>
      <c r="D7664">
        <v>47</v>
      </c>
      <c r="E7664" t="s">
        <v>34</v>
      </c>
      <c r="F7664" t="s">
        <v>1560</v>
      </c>
      <c r="G7664" t="s">
        <v>29</v>
      </c>
      <c r="H7664" t="s">
        <v>1561</v>
      </c>
      <c r="I7664" s="1">
        <v>44995</v>
      </c>
      <c r="K7664">
        <v>1.69</v>
      </c>
      <c r="L7664" t="s">
        <v>24</v>
      </c>
      <c r="M7664">
        <v>97356</v>
      </c>
      <c r="N7664">
        <v>0.25</v>
      </c>
      <c r="O7664" t="s">
        <v>36</v>
      </c>
      <c r="P7664">
        <v>2300</v>
      </c>
      <c r="Q7664">
        <v>6</v>
      </c>
      <c r="R7664" t="s">
        <v>26</v>
      </c>
    </row>
    <row r="7665" spans="1:18" x14ac:dyDescent="0.3">
      <c r="A7665">
        <v>7589</v>
      </c>
      <c r="B7665" t="s">
        <v>1218</v>
      </c>
      <c r="C7665" t="s">
        <v>39</v>
      </c>
      <c r="D7665">
        <v>22</v>
      </c>
      <c r="E7665" t="s">
        <v>51</v>
      </c>
      <c r="F7665" t="s">
        <v>1360</v>
      </c>
      <c r="G7665" t="s">
        <v>29</v>
      </c>
      <c r="H7665" t="s">
        <v>1403</v>
      </c>
      <c r="I7665" s="1">
        <v>43428</v>
      </c>
      <c r="K7665">
        <v>5.98</v>
      </c>
      <c r="L7665" t="s">
        <v>194</v>
      </c>
      <c r="M7665">
        <v>97370</v>
      </c>
      <c r="N7665">
        <v>0.2</v>
      </c>
      <c r="O7665" t="s">
        <v>31</v>
      </c>
      <c r="P7665">
        <v>7355</v>
      </c>
      <c r="Q7665">
        <v>69</v>
      </c>
      <c r="R7665" t="s">
        <v>54</v>
      </c>
    </row>
    <row r="7666" spans="1:18" x14ac:dyDescent="0.3">
      <c r="A7666">
        <v>8481</v>
      </c>
      <c r="B7666" t="s">
        <v>1305</v>
      </c>
      <c r="C7666" t="s">
        <v>19</v>
      </c>
      <c r="D7666">
        <v>55</v>
      </c>
      <c r="E7666" t="s">
        <v>28</v>
      </c>
      <c r="F7666" t="s">
        <v>1560</v>
      </c>
      <c r="G7666" t="s">
        <v>29</v>
      </c>
      <c r="H7666" t="s">
        <v>1565</v>
      </c>
      <c r="I7666" s="1">
        <v>44787</v>
      </c>
      <c r="K7666">
        <v>2.2599999999999998</v>
      </c>
      <c r="L7666" t="s">
        <v>65</v>
      </c>
      <c r="M7666">
        <v>97389</v>
      </c>
      <c r="N7666">
        <v>0.15</v>
      </c>
      <c r="O7666" t="s">
        <v>36</v>
      </c>
      <c r="P7666">
        <v>5242</v>
      </c>
      <c r="Q7666">
        <v>86</v>
      </c>
      <c r="R7666" t="s">
        <v>52</v>
      </c>
    </row>
    <row r="7667" spans="1:18" x14ac:dyDescent="0.3">
      <c r="A7667">
        <v>10591</v>
      </c>
      <c r="B7667" t="s">
        <v>1526</v>
      </c>
      <c r="C7667" t="s">
        <v>39</v>
      </c>
      <c r="D7667">
        <v>47</v>
      </c>
      <c r="E7667" t="s">
        <v>34</v>
      </c>
      <c r="F7667" t="s">
        <v>1560</v>
      </c>
      <c r="G7667" t="s">
        <v>22</v>
      </c>
      <c r="H7667" t="s">
        <v>1561</v>
      </c>
      <c r="I7667" s="1">
        <v>44610</v>
      </c>
      <c r="K7667">
        <v>2.74</v>
      </c>
      <c r="L7667" t="s">
        <v>65</v>
      </c>
      <c r="M7667">
        <v>97393</v>
      </c>
      <c r="N7667">
        <v>0.5</v>
      </c>
      <c r="O7667" t="s">
        <v>31</v>
      </c>
      <c r="P7667">
        <v>10363</v>
      </c>
      <c r="Q7667">
        <v>84</v>
      </c>
      <c r="R7667" t="s">
        <v>56</v>
      </c>
    </row>
    <row r="7668" spans="1:18" x14ac:dyDescent="0.3">
      <c r="A7668">
        <v>9993</v>
      </c>
      <c r="B7668" t="s">
        <v>696</v>
      </c>
      <c r="C7668" t="s">
        <v>19</v>
      </c>
      <c r="D7668">
        <v>43</v>
      </c>
      <c r="E7668" t="s">
        <v>34</v>
      </c>
      <c r="F7668" t="s">
        <v>1511</v>
      </c>
      <c r="G7668" t="s">
        <v>40</v>
      </c>
      <c r="H7668" t="s">
        <v>1536</v>
      </c>
      <c r="I7668" s="1">
        <v>45061</v>
      </c>
      <c r="K7668">
        <v>1.51</v>
      </c>
      <c r="L7668" t="s">
        <v>24</v>
      </c>
      <c r="M7668">
        <v>97394</v>
      </c>
      <c r="N7668">
        <v>0.15</v>
      </c>
      <c r="O7668" t="s">
        <v>36</v>
      </c>
      <c r="P7668">
        <v>4010</v>
      </c>
      <c r="Q7668">
        <v>10</v>
      </c>
      <c r="R7668" t="s">
        <v>54</v>
      </c>
    </row>
    <row r="7669" spans="1:18" x14ac:dyDescent="0.3">
      <c r="A7669">
        <v>7296</v>
      </c>
      <c r="B7669" t="s">
        <v>1495</v>
      </c>
      <c r="C7669" t="s">
        <v>39</v>
      </c>
      <c r="D7669">
        <v>51</v>
      </c>
      <c r="E7669" t="s">
        <v>28</v>
      </c>
      <c r="F7669" t="s">
        <v>1447</v>
      </c>
      <c r="G7669" t="s">
        <v>29</v>
      </c>
      <c r="H7669" t="s">
        <v>1452</v>
      </c>
      <c r="I7669" s="1">
        <v>43551</v>
      </c>
      <c r="K7669">
        <v>5.64</v>
      </c>
      <c r="L7669" t="s">
        <v>194</v>
      </c>
      <c r="M7669">
        <v>97396</v>
      </c>
      <c r="N7669">
        <v>0.1</v>
      </c>
      <c r="O7669" t="s">
        <v>31</v>
      </c>
      <c r="P7669">
        <v>4562</v>
      </c>
      <c r="Q7669">
        <v>76</v>
      </c>
      <c r="R7669" t="s">
        <v>61</v>
      </c>
    </row>
    <row r="7670" spans="1:18" x14ac:dyDescent="0.3">
      <c r="A7670">
        <v>2993</v>
      </c>
      <c r="B7670" t="s">
        <v>1575</v>
      </c>
      <c r="C7670" t="s">
        <v>19</v>
      </c>
      <c r="D7670">
        <v>52</v>
      </c>
      <c r="E7670" t="s">
        <v>28</v>
      </c>
      <c r="F7670" t="s">
        <v>1360</v>
      </c>
      <c r="G7670" t="s">
        <v>40</v>
      </c>
      <c r="H7670" t="s">
        <v>1375</v>
      </c>
      <c r="I7670" s="1">
        <v>42498</v>
      </c>
      <c r="K7670">
        <v>8.5299999999999994</v>
      </c>
      <c r="L7670" t="s">
        <v>194</v>
      </c>
      <c r="M7670">
        <v>97404</v>
      </c>
      <c r="N7670">
        <v>0.25</v>
      </c>
      <c r="O7670" t="s">
        <v>36</v>
      </c>
      <c r="P7670">
        <v>2250</v>
      </c>
      <c r="Q7670">
        <v>24</v>
      </c>
      <c r="R7670" t="s">
        <v>59</v>
      </c>
    </row>
    <row r="7671" spans="1:18" x14ac:dyDescent="0.3">
      <c r="A7671">
        <v>1974</v>
      </c>
      <c r="B7671" t="s">
        <v>163</v>
      </c>
      <c r="C7671" t="s">
        <v>19</v>
      </c>
      <c r="D7671">
        <v>44</v>
      </c>
      <c r="E7671" t="s">
        <v>34</v>
      </c>
      <c r="F7671" t="s">
        <v>929</v>
      </c>
      <c r="G7671" t="s">
        <v>22</v>
      </c>
      <c r="H7671" t="s">
        <v>960</v>
      </c>
      <c r="I7671" s="1">
        <v>42229</v>
      </c>
      <c r="K7671">
        <v>9.26</v>
      </c>
      <c r="L7671" t="s">
        <v>194</v>
      </c>
      <c r="M7671">
        <v>97406</v>
      </c>
      <c r="N7671">
        <v>0.5</v>
      </c>
      <c r="O7671" t="s">
        <v>25</v>
      </c>
      <c r="P7671">
        <v>1872</v>
      </c>
      <c r="Q7671">
        <v>63</v>
      </c>
      <c r="R7671" t="s">
        <v>59</v>
      </c>
    </row>
    <row r="7672" spans="1:18" x14ac:dyDescent="0.3">
      <c r="A7672">
        <v>10527</v>
      </c>
      <c r="B7672" t="s">
        <v>693</v>
      </c>
      <c r="C7672" t="s">
        <v>39</v>
      </c>
      <c r="D7672">
        <v>45</v>
      </c>
      <c r="E7672" t="s">
        <v>34</v>
      </c>
      <c r="F7672" t="s">
        <v>1511</v>
      </c>
      <c r="G7672" t="s">
        <v>29</v>
      </c>
      <c r="H7672" t="s">
        <v>1516</v>
      </c>
      <c r="I7672" s="1">
        <v>42616</v>
      </c>
      <c r="J7672" s="1">
        <v>42987</v>
      </c>
      <c r="K7672">
        <v>1.02</v>
      </c>
      <c r="L7672" t="s">
        <v>24</v>
      </c>
      <c r="M7672">
        <v>97417</v>
      </c>
      <c r="N7672">
        <v>0.15</v>
      </c>
      <c r="O7672" t="s">
        <v>36</v>
      </c>
      <c r="P7672">
        <v>2519</v>
      </c>
      <c r="Q7672">
        <v>25</v>
      </c>
      <c r="R7672" t="s">
        <v>32</v>
      </c>
    </row>
    <row r="7673" spans="1:18" x14ac:dyDescent="0.3">
      <c r="A7673">
        <v>9275</v>
      </c>
      <c r="B7673" t="s">
        <v>325</v>
      </c>
      <c r="C7673" t="s">
        <v>39</v>
      </c>
      <c r="D7673">
        <v>61</v>
      </c>
      <c r="E7673" t="s">
        <v>48</v>
      </c>
      <c r="F7673" t="s">
        <v>1560</v>
      </c>
      <c r="G7673" t="s">
        <v>29</v>
      </c>
      <c r="H7673" t="s">
        <v>1565</v>
      </c>
      <c r="I7673" s="1">
        <v>44602</v>
      </c>
      <c r="K7673">
        <v>2.77</v>
      </c>
      <c r="L7673" t="s">
        <v>65</v>
      </c>
      <c r="M7673">
        <v>97418</v>
      </c>
      <c r="N7673">
        <v>0.25</v>
      </c>
      <c r="O7673" t="s">
        <v>36</v>
      </c>
      <c r="P7673">
        <v>2054</v>
      </c>
      <c r="Q7673">
        <v>93</v>
      </c>
      <c r="R7673" t="s">
        <v>59</v>
      </c>
    </row>
    <row r="7674" spans="1:18" x14ac:dyDescent="0.3">
      <c r="A7674">
        <v>3668</v>
      </c>
      <c r="B7674" t="s">
        <v>1310</v>
      </c>
      <c r="C7674" t="s">
        <v>39</v>
      </c>
      <c r="D7674">
        <v>46</v>
      </c>
      <c r="E7674" t="s">
        <v>34</v>
      </c>
      <c r="F7674" t="s">
        <v>1447</v>
      </c>
      <c r="G7674" t="s">
        <v>40</v>
      </c>
      <c r="H7674" t="s">
        <v>1513</v>
      </c>
      <c r="I7674" s="1">
        <v>44225</v>
      </c>
      <c r="K7674">
        <v>3.8</v>
      </c>
      <c r="L7674" t="s">
        <v>65</v>
      </c>
      <c r="M7674">
        <v>97419</v>
      </c>
      <c r="N7674">
        <v>0.2</v>
      </c>
      <c r="O7674" t="s">
        <v>31</v>
      </c>
      <c r="P7674">
        <v>1361</v>
      </c>
      <c r="Q7674">
        <v>39</v>
      </c>
      <c r="R7674" t="s">
        <v>106</v>
      </c>
    </row>
    <row r="7675" spans="1:18" x14ac:dyDescent="0.3">
      <c r="A7675">
        <v>3525</v>
      </c>
      <c r="B7675" t="s">
        <v>1151</v>
      </c>
      <c r="C7675" t="s">
        <v>19</v>
      </c>
      <c r="D7675">
        <v>53</v>
      </c>
      <c r="E7675" t="s">
        <v>28</v>
      </c>
      <c r="F7675" t="s">
        <v>1447</v>
      </c>
      <c r="G7675" t="s">
        <v>29</v>
      </c>
      <c r="H7675" t="s">
        <v>1448</v>
      </c>
      <c r="I7675" s="1">
        <v>44869</v>
      </c>
      <c r="K7675">
        <v>2.0299999999999998</v>
      </c>
      <c r="L7675" t="s">
        <v>65</v>
      </c>
      <c r="M7675">
        <v>97420</v>
      </c>
      <c r="N7675">
        <v>0.1</v>
      </c>
      <c r="O7675" t="s">
        <v>36</v>
      </c>
      <c r="P7675">
        <v>2211</v>
      </c>
      <c r="Q7675">
        <v>65</v>
      </c>
      <c r="R7675" t="s">
        <v>56</v>
      </c>
    </row>
    <row r="7676" spans="1:18" x14ac:dyDescent="0.3">
      <c r="A7676">
        <v>4187</v>
      </c>
      <c r="B7676" t="s">
        <v>798</v>
      </c>
      <c r="C7676" t="s">
        <v>19</v>
      </c>
      <c r="D7676">
        <v>54</v>
      </c>
      <c r="E7676" t="s">
        <v>28</v>
      </c>
      <c r="F7676" t="s">
        <v>1511</v>
      </c>
      <c r="G7676" t="s">
        <v>40</v>
      </c>
      <c r="H7676" t="s">
        <v>1522</v>
      </c>
      <c r="I7676" s="1">
        <v>45366</v>
      </c>
      <c r="K7676">
        <v>0.67</v>
      </c>
      <c r="L7676" t="s">
        <v>24</v>
      </c>
      <c r="M7676">
        <v>97425</v>
      </c>
      <c r="N7676">
        <v>0.2</v>
      </c>
      <c r="O7676" t="s">
        <v>31</v>
      </c>
      <c r="P7676">
        <v>3701</v>
      </c>
      <c r="Q7676">
        <v>8</v>
      </c>
      <c r="R7676" t="s">
        <v>54</v>
      </c>
    </row>
    <row r="7677" spans="1:18" x14ac:dyDescent="0.3">
      <c r="A7677">
        <v>10849</v>
      </c>
      <c r="B7677" t="s">
        <v>1450</v>
      </c>
      <c r="C7677" t="s">
        <v>19</v>
      </c>
      <c r="D7677">
        <v>43</v>
      </c>
      <c r="E7677" t="s">
        <v>34</v>
      </c>
      <c r="F7677" t="s">
        <v>1447</v>
      </c>
      <c r="G7677" t="s">
        <v>29</v>
      </c>
      <c r="H7677" t="s">
        <v>1513</v>
      </c>
      <c r="I7677" s="1">
        <v>43411</v>
      </c>
      <c r="K7677">
        <v>6.03</v>
      </c>
      <c r="L7677" t="s">
        <v>194</v>
      </c>
      <c r="M7677">
        <v>97432</v>
      </c>
      <c r="N7677">
        <v>0.2</v>
      </c>
      <c r="O7677" t="s">
        <v>36</v>
      </c>
      <c r="Q7677">
        <v>66</v>
      </c>
      <c r="R7677" t="s">
        <v>67</v>
      </c>
    </row>
    <row r="7678" spans="1:18" x14ac:dyDescent="0.3">
      <c r="A7678">
        <v>3079</v>
      </c>
      <c r="B7678" t="s">
        <v>1221</v>
      </c>
      <c r="C7678" t="s">
        <v>19</v>
      </c>
      <c r="D7678">
        <v>28</v>
      </c>
      <c r="E7678" t="s">
        <v>20</v>
      </c>
      <c r="F7678" t="s">
        <v>1511</v>
      </c>
      <c r="G7678" t="s">
        <v>22</v>
      </c>
      <c r="H7678" t="s">
        <v>1534</v>
      </c>
      <c r="I7678" s="1">
        <v>43698</v>
      </c>
      <c r="K7678">
        <v>5.24</v>
      </c>
      <c r="L7678" t="s">
        <v>194</v>
      </c>
      <c r="M7678">
        <v>97432</v>
      </c>
      <c r="N7678">
        <v>0.25</v>
      </c>
      <c r="O7678" t="s">
        <v>36</v>
      </c>
      <c r="P7678">
        <v>3075</v>
      </c>
      <c r="Q7678">
        <v>89</v>
      </c>
      <c r="R7678" t="s">
        <v>67</v>
      </c>
    </row>
    <row r="7679" spans="1:18" x14ac:dyDescent="0.3">
      <c r="A7679">
        <v>9388</v>
      </c>
      <c r="B7679" t="s">
        <v>1087</v>
      </c>
      <c r="C7679" t="s">
        <v>19</v>
      </c>
      <c r="D7679">
        <v>43</v>
      </c>
      <c r="E7679" t="s">
        <v>34</v>
      </c>
      <c r="F7679" t="s">
        <v>1360</v>
      </c>
      <c r="G7679" t="s">
        <v>29</v>
      </c>
      <c r="H7679" t="s">
        <v>1415</v>
      </c>
      <c r="I7679" s="1">
        <v>44296</v>
      </c>
      <c r="K7679">
        <v>3.6</v>
      </c>
      <c r="L7679" t="s">
        <v>65</v>
      </c>
      <c r="M7679">
        <v>97434</v>
      </c>
      <c r="N7679">
        <v>0.1</v>
      </c>
      <c r="O7679" t="s">
        <v>31</v>
      </c>
      <c r="P7679">
        <v>1855</v>
      </c>
      <c r="Q7679">
        <v>36</v>
      </c>
      <c r="R7679" t="s">
        <v>32</v>
      </c>
    </row>
    <row r="7680" spans="1:18" x14ac:dyDescent="0.3">
      <c r="A7680">
        <v>2657</v>
      </c>
      <c r="B7680" t="s">
        <v>1521</v>
      </c>
      <c r="C7680" t="s">
        <v>39</v>
      </c>
      <c r="D7680">
        <v>27</v>
      </c>
      <c r="E7680" t="s">
        <v>20</v>
      </c>
      <c r="F7680" t="s">
        <v>1560</v>
      </c>
      <c r="G7680" t="s">
        <v>40</v>
      </c>
      <c r="H7680" t="s">
        <v>1574</v>
      </c>
      <c r="I7680" s="1">
        <v>44699</v>
      </c>
      <c r="K7680">
        <v>2.5</v>
      </c>
      <c r="L7680" t="s">
        <v>65</v>
      </c>
      <c r="M7680">
        <v>97434</v>
      </c>
      <c r="N7680">
        <v>0.1</v>
      </c>
      <c r="O7680" t="s">
        <v>45</v>
      </c>
      <c r="P7680">
        <v>1976</v>
      </c>
      <c r="Q7680">
        <v>91</v>
      </c>
      <c r="R7680" t="s">
        <v>106</v>
      </c>
    </row>
    <row r="7681" spans="1:18" x14ac:dyDescent="0.3">
      <c r="A7681">
        <v>3587</v>
      </c>
      <c r="B7681" t="s">
        <v>508</v>
      </c>
      <c r="C7681" t="s">
        <v>39</v>
      </c>
      <c r="D7681">
        <v>30</v>
      </c>
      <c r="E7681" t="s">
        <v>20</v>
      </c>
      <c r="F7681" t="s">
        <v>1360</v>
      </c>
      <c r="G7681" t="s">
        <v>29</v>
      </c>
      <c r="H7681" t="s">
        <v>1361</v>
      </c>
      <c r="I7681" s="1">
        <v>43052</v>
      </c>
      <c r="K7681">
        <v>7.01</v>
      </c>
      <c r="L7681" t="s">
        <v>194</v>
      </c>
      <c r="M7681">
        <v>97438</v>
      </c>
      <c r="N7681">
        <v>0.15</v>
      </c>
      <c r="O7681" t="s">
        <v>36</v>
      </c>
      <c r="P7681">
        <v>1362</v>
      </c>
      <c r="Q7681">
        <v>12</v>
      </c>
      <c r="R7681" t="s">
        <v>37</v>
      </c>
    </row>
    <row r="7682" spans="1:18" x14ac:dyDescent="0.3">
      <c r="A7682">
        <v>8267</v>
      </c>
      <c r="B7682" t="s">
        <v>805</v>
      </c>
      <c r="C7682" t="s">
        <v>19</v>
      </c>
      <c r="D7682">
        <v>32</v>
      </c>
      <c r="E7682" t="s">
        <v>20</v>
      </c>
      <c r="F7682" t="s">
        <v>1447</v>
      </c>
      <c r="G7682" t="s">
        <v>29</v>
      </c>
      <c r="H7682" t="s">
        <v>1485</v>
      </c>
      <c r="I7682" s="1">
        <v>43153</v>
      </c>
      <c r="K7682">
        <v>6.73</v>
      </c>
      <c r="L7682" t="s">
        <v>194</v>
      </c>
      <c r="M7682">
        <v>97438</v>
      </c>
      <c r="N7682">
        <v>0.5</v>
      </c>
      <c r="O7682" t="s">
        <v>31</v>
      </c>
      <c r="P7682">
        <v>5154</v>
      </c>
      <c r="Q7682">
        <v>4</v>
      </c>
      <c r="R7682" t="s">
        <v>26</v>
      </c>
    </row>
    <row r="7683" spans="1:18" x14ac:dyDescent="0.3">
      <c r="A7683">
        <v>6519</v>
      </c>
      <c r="B7683" t="s">
        <v>212</v>
      </c>
      <c r="C7683" t="s">
        <v>39</v>
      </c>
      <c r="D7683">
        <v>57</v>
      </c>
      <c r="E7683" t="s">
        <v>28</v>
      </c>
      <c r="F7683" t="s">
        <v>1447</v>
      </c>
      <c r="G7683" t="s">
        <v>29</v>
      </c>
      <c r="H7683" t="s">
        <v>1452</v>
      </c>
      <c r="I7683" s="1">
        <v>44523</v>
      </c>
      <c r="K7683">
        <v>2.98</v>
      </c>
      <c r="L7683" t="s">
        <v>65</v>
      </c>
      <c r="M7683">
        <v>97444</v>
      </c>
      <c r="N7683">
        <v>0</v>
      </c>
      <c r="O7683" t="s">
        <v>36</v>
      </c>
      <c r="P7683">
        <v>5972</v>
      </c>
      <c r="Q7683">
        <v>22</v>
      </c>
      <c r="R7683" t="s">
        <v>49</v>
      </c>
    </row>
    <row r="7684" spans="1:18" x14ac:dyDescent="0.3">
      <c r="A7684">
        <v>3712</v>
      </c>
      <c r="B7684" t="s">
        <v>919</v>
      </c>
      <c r="C7684" t="s">
        <v>19</v>
      </c>
      <c r="D7684">
        <v>59</v>
      </c>
      <c r="E7684" t="s">
        <v>28</v>
      </c>
      <c r="F7684" t="s">
        <v>1560</v>
      </c>
      <c r="G7684" t="s">
        <v>29</v>
      </c>
      <c r="H7684" t="s">
        <v>1578</v>
      </c>
      <c r="I7684" s="1">
        <v>45297</v>
      </c>
      <c r="K7684">
        <v>0.86</v>
      </c>
      <c r="L7684" t="s">
        <v>24</v>
      </c>
      <c r="M7684">
        <v>97459</v>
      </c>
      <c r="N7684">
        <v>0.15</v>
      </c>
      <c r="O7684" t="s">
        <v>36</v>
      </c>
      <c r="P7684">
        <v>1258</v>
      </c>
      <c r="Q7684">
        <v>12</v>
      </c>
      <c r="R7684" t="s">
        <v>106</v>
      </c>
    </row>
    <row r="7685" spans="1:18" x14ac:dyDescent="0.3">
      <c r="A7685">
        <v>2388</v>
      </c>
      <c r="B7685" t="s">
        <v>479</v>
      </c>
      <c r="C7685" t="s">
        <v>39</v>
      </c>
      <c r="D7685">
        <v>24</v>
      </c>
      <c r="E7685" t="s">
        <v>51</v>
      </c>
      <c r="F7685" t="s">
        <v>1360</v>
      </c>
      <c r="G7685" t="s">
        <v>22</v>
      </c>
      <c r="H7685" t="s">
        <v>1385</v>
      </c>
      <c r="I7685" s="1">
        <v>42731</v>
      </c>
      <c r="K7685">
        <v>7.89</v>
      </c>
      <c r="L7685" t="s">
        <v>194</v>
      </c>
      <c r="M7685">
        <v>97465</v>
      </c>
      <c r="N7685">
        <v>0.25</v>
      </c>
      <c r="O7685" t="s">
        <v>36</v>
      </c>
      <c r="P7685">
        <v>1063</v>
      </c>
      <c r="Q7685">
        <v>60</v>
      </c>
      <c r="R7685" t="s">
        <v>76</v>
      </c>
    </row>
    <row r="7686" spans="1:18" x14ac:dyDescent="0.3">
      <c r="A7686">
        <v>9555</v>
      </c>
      <c r="B7686" t="s">
        <v>530</v>
      </c>
      <c r="C7686" t="s">
        <v>39</v>
      </c>
      <c r="D7686">
        <v>52</v>
      </c>
      <c r="E7686" t="s">
        <v>28</v>
      </c>
      <c r="F7686" t="s">
        <v>1447</v>
      </c>
      <c r="G7686" t="s">
        <v>22</v>
      </c>
      <c r="H7686" t="s">
        <v>1485</v>
      </c>
      <c r="I7686" s="1">
        <v>44204</v>
      </c>
      <c r="K7686">
        <v>3.85</v>
      </c>
      <c r="L7686" t="s">
        <v>65</v>
      </c>
      <c r="M7686">
        <v>97476</v>
      </c>
      <c r="N7686">
        <v>0.15</v>
      </c>
      <c r="O7686" t="s">
        <v>45</v>
      </c>
      <c r="P7686">
        <v>8597</v>
      </c>
      <c r="Q7686">
        <v>7</v>
      </c>
      <c r="R7686" t="s">
        <v>26</v>
      </c>
    </row>
    <row r="7687" spans="1:18" x14ac:dyDescent="0.3">
      <c r="A7687">
        <v>2843</v>
      </c>
      <c r="B7687" t="s">
        <v>1367</v>
      </c>
      <c r="C7687" t="s">
        <v>39</v>
      </c>
      <c r="D7687">
        <v>31</v>
      </c>
      <c r="E7687" t="s">
        <v>20</v>
      </c>
      <c r="F7687" t="s">
        <v>1511</v>
      </c>
      <c r="G7687" t="s">
        <v>40</v>
      </c>
      <c r="H7687" t="s">
        <v>1512</v>
      </c>
      <c r="I7687" s="1">
        <v>45335</v>
      </c>
      <c r="K7687">
        <v>0.76</v>
      </c>
      <c r="L7687" t="s">
        <v>24</v>
      </c>
      <c r="M7687">
        <v>97489</v>
      </c>
      <c r="N7687">
        <v>0.2</v>
      </c>
      <c r="O7687" t="s">
        <v>45</v>
      </c>
      <c r="P7687">
        <v>2065</v>
      </c>
      <c r="Q7687">
        <v>59</v>
      </c>
      <c r="R7687" t="s">
        <v>59</v>
      </c>
    </row>
    <row r="7688" spans="1:18" x14ac:dyDescent="0.3">
      <c r="A7688">
        <v>9756</v>
      </c>
      <c r="B7688" t="s">
        <v>638</v>
      </c>
      <c r="C7688" t="s">
        <v>39</v>
      </c>
      <c r="D7688">
        <v>29</v>
      </c>
      <c r="E7688" t="s">
        <v>20</v>
      </c>
      <c r="F7688" t="s">
        <v>1511</v>
      </c>
      <c r="G7688" t="s">
        <v>40</v>
      </c>
      <c r="H7688" t="s">
        <v>1522</v>
      </c>
      <c r="I7688" s="1">
        <v>42620</v>
      </c>
      <c r="J7688" s="1">
        <v>44311</v>
      </c>
      <c r="K7688">
        <v>4.63</v>
      </c>
      <c r="L7688" t="s">
        <v>65</v>
      </c>
      <c r="M7688">
        <v>97490</v>
      </c>
      <c r="N7688">
        <v>0.2</v>
      </c>
      <c r="O7688" t="s">
        <v>45</v>
      </c>
      <c r="P7688">
        <v>4652</v>
      </c>
      <c r="Q7688">
        <v>35</v>
      </c>
      <c r="R7688" t="s">
        <v>52</v>
      </c>
    </row>
    <row r="7689" spans="1:18" x14ac:dyDescent="0.3">
      <c r="A7689">
        <v>2155</v>
      </c>
      <c r="B7689" t="s">
        <v>102</v>
      </c>
      <c r="C7689" t="s">
        <v>39</v>
      </c>
      <c r="D7689">
        <v>57</v>
      </c>
      <c r="E7689" t="s">
        <v>28</v>
      </c>
      <c r="F7689" t="s">
        <v>1360</v>
      </c>
      <c r="G7689" t="s">
        <v>29</v>
      </c>
      <c r="H7689" t="s">
        <v>1403</v>
      </c>
      <c r="I7689" s="1">
        <v>43320</v>
      </c>
      <c r="K7689">
        <v>6.28</v>
      </c>
      <c r="L7689" t="s">
        <v>194</v>
      </c>
      <c r="M7689">
        <v>97492</v>
      </c>
      <c r="N7689">
        <v>0.1</v>
      </c>
      <c r="O7689" t="s">
        <v>31</v>
      </c>
      <c r="P7689">
        <v>1059</v>
      </c>
      <c r="Q7689">
        <v>27</v>
      </c>
      <c r="R7689" t="s">
        <v>56</v>
      </c>
    </row>
    <row r="7690" spans="1:18" x14ac:dyDescent="0.3">
      <c r="A7690">
        <v>9278</v>
      </c>
      <c r="B7690" t="s">
        <v>706</v>
      </c>
      <c r="C7690" t="s">
        <v>19</v>
      </c>
      <c r="D7690">
        <v>48</v>
      </c>
      <c r="E7690" t="s">
        <v>34</v>
      </c>
      <c r="F7690" t="s">
        <v>1511</v>
      </c>
      <c r="G7690" t="s">
        <v>22</v>
      </c>
      <c r="H7690" t="s">
        <v>1516</v>
      </c>
      <c r="I7690" s="1">
        <v>43972</v>
      </c>
      <c r="K7690">
        <v>4.49</v>
      </c>
      <c r="L7690" t="s">
        <v>65</v>
      </c>
      <c r="M7690">
        <v>97502</v>
      </c>
      <c r="N7690">
        <v>0.15</v>
      </c>
      <c r="O7690" t="s">
        <v>36</v>
      </c>
      <c r="P7690">
        <v>5466</v>
      </c>
      <c r="Q7690">
        <v>52</v>
      </c>
      <c r="R7690" t="s">
        <v>26</v>
      </c>
    </row>
    <row r="7691" spans="1:18" x14ac:dyDescent="0.3">
      <c r="A7691">
        <v>8886</v>
      </c>
      <c r="B7691" t="s">
        <v>1021</v>
      </c>
      <c r="C7691" t="s">
        <v>39</v>
      </c>
      <c r="D7691">
        <v>40</v>
      </c>
      <c r="E7691" t="s">
        <v>34</v>
      </c>
      <c r="F7691" t="s">
        <v>1447</v>
      </c>
      <c r="G7691" t="s">
        <v>29</v>
      </c>
      <c r="H7691" t="s">
        <v>1452</v>
      </c>
      <c r="I7691" s="1">
        <v>44022</v>
      </c>
      <c r="K7691">
        <v>4.3499999999999996</v>
      </c>
      <c r="L7691" t="s">
        <v>65</v>
      </c>
      <c r="M7691">
        <v>97516</v>
      </c>
      <c r="N7691">
        <v>0.25</v>
      </c>
      <c r="O7691" t="s">
        <v>36</v>
      </c>
      <c r="P7691">
        <v>6919</v>
      </c>
      <c r="Q7691">
        <v>60</v>
      </c>
      <c r="R7691" t="s">
        <v>106</v>
      </c>
    </row>
    <row r="7692" spans="1:18" x14ac:dyDescent="0.3">
      <c r="A7692">
        <v>2876</v>
      </c>
      <c r="B7692" t="s">
        <v>1587</v>
      </c>
      <c r="C7692" t="s">
        <v>39</v>
      </c>
      <c r="D7692">
        <v>37</v>
      </c>
      <c r="E7692" t="s">
        <v>20</v>
      </c>
      <c r="F7692" t="s">
        <v>1560</v>
      </c>
      <c r="G7692" t="s">
        <v>40</v>
      </c>
      <c r="H7692" t="s">
        <v>1561</v>
      </c>
      <c r="I7692" s="1">
        <v>45250</v>
      </c>
      <c r="K7692">
        <v>0.99</v>
      </c>
      <c r="L7692" t="s">
        <v>24</v>
      </c>
      <c r="M7692">
        <v>97518</v>
      </c>
      <c r="N7692">
        <v>0.25</v>
      </c>
      <c r="O7692" t="s">
        <v>36</v>
      </c>
      <c r="P7692">
        <v>1635</v>
      </c>
      <c r="Q7692">
        <v>60</v>
      </c>
      <c r="R7692" t="s">
        <v>59</v>
      </c>
    </row>
    <row r="7693" spans="1:18" x14ac:dyDescent="0.3">
      <c r="A7693">
        <v>7696</v>
      </c>
      <c r="B7693" t="s">
        <v>1462</v>
      </c>
      <c r="C7693" t="s">
        <v>39</v>
      </c>
      <c r="D7693">
        <v>26</v>
      </c>
      <c r="E7693" t="s">
        <v>20</v>
      </c>
      <c r="F7693" t="s">
        <v>1360</v>
      </c>
      <c r="G7693" t="s">
        <v>29</v>
      </c>
      <c r="H7693" t="s">
        <v>1415</v>
      </c>
      <c r="I7693" s="1">
        <v>42772</v>
      </c>
      <c r="K7693">
        <v>7.78</v>
      </c>
      <c r="L7693" t="s">
        <v>194</v>
      </c>
      <c r="M7693">
        <v>97556</v>
      </c>
      <c r="N7693">
        <v>0.2</v>
      </c>
      <c r="O7693" t="s">
        <v>36</v>
      </c>
      <c r="Q7693">
        <v>37</v>
      </c>
      <c r="R7693" t="s">
        <v>76</v>
      </c>
    </row>
    <row r="7694" spans="1:18" x14ac:dyDescent="0.3">
      <c r="A7694">
        <v>10697</v>
      </c>
      <c r="B7694" t="s">
        <v>97</v>
      </c>
      <c r="C7694" t="s">
        <v>19</v>
      </c>
      <c r="D7694">
        <v>34</v>
      </c>
      <c r="E7694" t="s">
        <v>20</v>
      </c>
      <c r="F7694" t="s">
        <v>1560</v>
      </c>
      <c r="G7694" t="s">
        <v>40</v>
      </c>
      <c r="H7694" t="s">
        <v>1565</v>
      </c>
      <c r="I7694" s="1">
        <v>45248</v>
      </c>
      <c r="K7694">
        <v>1</v>
      </c>
      <c r="L7694" t="s">
        <v>24</v>
      </c>
      <c r="M7694">
        <v>97557</v>
      </c>
      <c r="N7694">
        <v>0.15</v>
      </c>
      <c r="O7694" t="s">
        <v>36</v>
      </c>
      <c r="P7694">
        <v>6290</v>
      </c>
      <c r="Q7694">
        <v>24</v>
      </c>
      <c r="R7694" t="s">
        <v>59</v>
      </c>
    </row>
    <row r="7695" spans="1:18" x14ac:dyDescent="0.3">
      <c r="A7695">
        <v>5150</v>
      </c>
      <c r="B7695" t="s">
        <v>235</v>
      </c>
      <c r="C7695" t="s">
        <v>39</v>
      </c>
      <c r="D7695">
        <v>24</v>
      </c>
      <c r="E7695" t="s">
        <v>51</v>
      </c>
      <c r="F7695" t="s">
        <v>929</v>
      </c>
      <c r="G7695" t="s">
        <v>40</v>
      </c>
      <c r="H7695" t="s">
        <v>960</v>
      </c>
      <c r="I7695" s="1">
        <v>42800</v>
      </c>
      <c r="K7695">
        <v>7.7</v>
      </c>
      <c r="L7695" t="s">
        <v>194</v>
      </c>
      <c r="M7695">
        <v>97558</v>
      </c>
      <c r="N7695">
        <v>0.2</v>
      </c>
      <c r="O7695" t="s">
        <v>31</v>
      </c>
      <c r="P7695">
        <v>4496</v>
      </c>
      <c r="Q7695">
        <v>92</v>
      </c>
      <c r="R7695" t="s">
        <v>76</v>
      </c>
    </row>
    <row r="7696" spans="1:18" x14ac:dyDescent="0.3">
      <c r="A7696">
        <v>9595</v>
      </c>
      <c r="B7696" t="s">
        <v>1114</v>
      </c>
      <c r="C7696" t="s">
        <v>19</v>
      </c>
      <c r="D7696">
        <v>33</v>
      </c>
      <c r="E7696" t="s">
        <v>20</v>
      </c>
      <c r="F7696" t="s">
        <v>1560</v>
      </c>
      <c r="G7696" t="s">
        <v>40</v>
      </c>
      <c r="H7696" t="s">
        <v>1578</v>
      </c>
      <c r="I7696" s="1">
        <v>45071</v>
      </c>
      <c r="K7696">
        <v>1.48</v>
      </c>
      <c r="L7696" t="s">
        <v>24</v>
      </c>
      <c r="M7696">
        <v>97558</v>
      </c>
      <c r="N7696">
        <v>0</v>
      </c>
      <c r="O7696" t="s">
        <v>36</v>
      </c>
      <c r="P7696">
        <v>8126</v>
      </c>
      <c r="Q7696">
        <v>80</v>
      </c>
      <c r="R7696" t="s">
        <v>80</v>
      </c>
    </row>
    <row r="7697" spans="1:18" x14ac:dyDescent="0.3">
      <c r="A7697">
        <v>10269</v>
      </c>
      <c r="B7697" t="s">
        <v>466</v>
      </c>
      <c r="C7697" t="s">
        <v>39</v>
      </c>
      <c r="D7697">
        <v>55</v>
      </c>
      <c r="E7697" t="s">
        <v>28</v>
      </c>
      <c r="F7697" t="s">
        <v>1360</v>
      </c>
      <c r="G7697" t="s">
        <v>40</v>
      </c>
      <c r="H7697" t="s">
        <v>1375</v>
      </c>
      <c r="I7697" s="1">
        <v>42603</v>
      </c>
      <c r="K7697">
        <v>8.24</v>
      </c>
      <c r="L7697" t="s">
        <v>194</v>
      </c>
      <c r="M7697">
        <v>97559</v>
      </c>
      <c r="N7697">
        <v>0.15</v>
      </c>
      <c r="O7697" t="s">
        <v>25</v>
      </c>
      <c r="P7697">
        <v>2304</v>
      </c>
      <c r="Q7697">
        <v>30</v>
      </c>
      <c r="R7697" t="s">
        <v>71</v>
      </c>
    </row>
    <row r="7698" spans="1:18" x14ac:dyDescent="0.3">
      <c r="A7698">
        <v>9352</v>
      </c>
      <c r="B7698" t="s">
        <v>884</v>
      </c>
      <c r="C7698" t="s">
        <v>39</v>
      </c>
      <c r="D7698">
        <v>41</v>
      </c>
      <c r="E7698" t="s">
        <v>34</v>
      </c>
      <c r="F7698" t="s">
        <v>1560</v>
      </c>
      <c r="G7698" t="s">
        <v>22</v>
      </c>
      <c r="H7698" t="s">
        <v>1565</v>
      </c>
      <c r="I7698" s="1">
        <v>43791</v>
      </c>
      <c r="J7698" s="1">
        <v>44744</v>
      </c>
      <c r="K7698">
        <v>2.61</v>
      </c>
      <c r="L7698" t="s">
        <v>65</v>
      </c>
      <c r="M7698">
        <v>97562</v>
      </c>
      <c r="N7698">
        <v>0.15</v>
      </c>
      <c r="O7698" t="s">
        <v>36</v>
      </c>
      <c r="Q7698">
        <v>44</v>
      </c>
      <c r="R7698" t="s">
        <v>76</v>
      </c>
    </row>
    <row r="7699" spans="1:18" x14ac:dyDescent="0.3">
      <c r="A7699">
        <v>1497</v>
      </c>
      <c r="B7699" t="s">
        <v>270</v>
      </c>
      <c r="C7699" t="s">
        <v>19</v>
      </c>
      <c r="D7699">
        <v>45</v>
      </c>
      <c r="E7699" t="s">
        <v>34</v>
      </c>
      <c r="F7699" t="s">
        <v>929</v>
      </c>
      <c r="G7699" t="s">
        <v>29</v>
      </c>
      <c r="H7699" t="s">
        <v>931</v>
      </c>
      <c r="I7699" s="1">
        <v>42187</v>
      </c>
      <c r="K7699">
        <v>9.3800000000000008</v>
      </c>
      <c r="L7699" t="s">
        <v>194</v>
      </c>
      <c r="M7699">
        <v>97567</v>
      </c>
      <c r="N7699">
        <v>0.25</v>
      </c>
      <c r="O7699" t="s">
        <v>31</v>
      </c>
      <c r="P7699">
        <v>1369</v>
      </c>
      <c r="Q7699">
        <v>97</v>
      </c>
      <c r="R7699" t="s">
        <v>59</v>
      </c>
    </row>
    <row r="7700" spans="1:18" x14ac:dyDescent="0.3">
      <c r="A7700">
        <v>6737</v>
      </c>
      <c r="B7700" t="s">
        <v>769</v>
      </c>
      <c r="C7700" t="s">
        <v>19</v>
      </c>
      <c r="D7700">
        <v>63</v>
      </c>
      <c r="E7700" t="s">
        <v>48</v>
      </c>
      <c r="F7700" t="s">
        <v>1560</v>
      </c>
      <c r="G7700" t="s">
        <v>22</v>
      </c>
      <c r="H7700" t="s">
        <v>1578</v>
      </c>
      <c r="I7700" s="1">
        <v>42497</v>
      </c>
      <c r="J7700" s="1">
        <v>42899</v>
      </c>
      <c r="K7700">
        <v>1.1000000000000001</v>
      </c>
      <c r="L7700" t="s">
        <v>24</v>
      </c>
      <c r="M7700">
        <v>97567</v>
      </c>
      <c r="N7700">
        <v>0.15</v>
      </c>
      <c r="O7700" t="s">
        <v>36</v>
      </c>
      <c r="Q7700">
        <v>6</v>
      </c>
      <c r="R7700" t="s">
        <v>88</v>
      </c>
    </row>
    <row r="7701" spans="1:18" x14ac:dyDescent="0.3">
      <c r="A7701">
        <v>10666</v>
      </c>
      <c r="B7701" t="s">
        <v>932</v>
      </c>
      <c r="C7701" t="s">
        <v>19</v>
      </c>
      <c r="D7701">
        <v>30</v>
      </c>
      <c r="E7701" t="s">
        <v>20</v>
      </c>
      <c r="F7701" t="s">
        <v>1360</v>
      </c>
      <c r="G7701" t="s">
        <v>29</v>
      </c>
      <c r="H7701" t="s">
        <v>1454</v>
      </c>
      <c r="I7701" s="1">
        <v>42851</v>
      </c>
      <c r="K7701">
        <v>7.56</v>
      </c>
      <c r="L7701" t="s">
        <v>194</v>
      </c>
      <c r="M7701">
        <v>97607</v>
      </c>
      <c r="N7701">
        <v>0.15</v>
      </c>
      <c r="O7701" t="s">
        <v>31</v>
      </c>
      <c r="P7701">
        <v>6652</v>
      </c>
      <c r="Q7701">
        <v>51</v>
      </c>
      <c r="R7701" t="s">
        <v>61</v>
      </c>
    </row>
    <row r="7702" spans="1:18" x14ac:dyDescent="0.3">
      <c r="A7702">
        <v>4302</v>
      </c>
      <c r="B7702" t="s">
        <v>1436</v>
      </c>
      <c r="C7702" t="s">
        <v>39</v>
      </c>
      <c r="D7702">
        <v>30</v>
      </c>
      <c r="E7702" t="s">
        <v>20</v>
      </c>
      <c r="F7702" t="s">
        <v>1511</v>
      </c>
      <c r="G7702" t="s">
        <v>40</v>
      </c>
      <c r="H7702" t="s">
        <v>1534</v>
      </c>
      <c r="I7702" s="1">
        <v>44670</v>
      </c>
      <c r="K7702">
        <v>2.58</v>
      </c>
      <c r="L7702" t="s">
        <v>65</v>
      </c>
      <c r="M7702">
        <v>97614</v>
      </c>
      <c r="N7702">
        <v>0.15</v>
      </c>
      <c r="O7702" t="s">
        <v>31</v>
      </c>
      <c r="P7702">
        <v>2843</v>
      </c>
      <c r="Q7702">
        <v>78</v>
      </c>
      <c r="R7702" t="s">
        <v>84</v>
      </c>
    </row>
    <row r="7703" spans="1:18" x14ac:dyDescent="0.3">
      <c r="A7703">
        <v>5284</v>
      </c>
      <c r="B7703" t="s">
        <v>1029</v>
      </c>
      <c r="C7703" t="s">
        <v>39</v>
      </c>
      <c r="D7703">
        <v>55</v>
      </c>
      <c r="E7703" t="s">
        <v>28</v>
      </c>
      <c r="F7703" t="s">
        <v>1360</v>
      </c>
      <c r="G7703" t="s">
        <v>29</v>
      </c>
      <c r="H7703" t="s">
        <v>1403</v>
      </c>
      <c r="I7703" s="1">
        <v>42134</v>
      </c>
      <c r="J7703" s="1">
        <v>44514</v>
      </c>
      <c r="K7703">
        <v>6.52</v>
      </c>
      <c r="L7703" t="s">
        <v>194</v>
      </c>
      <c r="M7703">
        <v>97623</v>
      </c>
      <c r="N7703">
        <v>0.1</v>
      </c>
      <c r="O7703" t="s">
        <v>31</v>
      </c>
      <c r="P7703">
        <v>1670</v>
      </c>
      <c r="Q7703">
        <v>35</v>
      </c>
      <c r="R7703" t="s">
        <v>67</v>
      </c>
    </row>
    <row r="7704" spans="1:18" x14ac:dyDescent="0.3">
      <c r="A7704">
        <v>2241</v>
      </c>
      <c r="B7704" t="s">
        <v>1121</v>
      </c>
      <c r="C7704" t="s">
        <v>19</v>
      </c>
      <c r="D7704">
        <v>38</v>
      </c>
      <c r="E7704" t="s">
        <v>20</v>
      </c>
      <c r="F7704" t="s">
        <v>1360</v>
      </c>
      <c r="G7704" t="s">
        <v>22</v>
      </c>
      <c r="H7704" t="s">
        <v>1415</v>
      </c>
      <c r="I7704" s="1">
        <v>43375</v>
      </c>
      <c r="J7704" s="1">
        <v>45545</v>
      </c>
      <c r="K7704">
        <v>5.94</v>
      </c>
      <c r="L7704" t="s">
        <v>194</v>
      </c>
      <c r="M7704">
        <v>97628</v>
      </c>
      <c r="N7704">
        <v>0.25</v>
      </c>
      <c r="O7704" t="s">
        <v>45</v>
      </c>
      <c r="P7704">
        <v>1345</v>
      </c>
      <c r="Q7704">
        <v>14</v>
      </c>
      <c r="R7704" t="s">
        <v>37</v>
      </c>
    </row>
    <row r="7705" spans="1:18" x14ac:dyDescent="0.3">
      <c r="A7705">
        <v>6357</v>
      </c>
      <c r="B7705" t="s">
        <v>1020</v>
      </c>
      <c r="C7705" t="s">
        <v>39</v>
      </c>
      <c r="D7705">
        <v>29</v>
      </c>
      <c r="E7705" t="s">
        <v>20</v>
      </c>
      <c r="F7705" t="s">
        <v>1360</v>
      </c>
      <c r="G7705" t="s">
        <v>40</v>
      </c>
      <c r="H7705" t="s">
        <v>1375</v>
      </c>
      <c r="I7705" s="1">
        <v>42932</v>
      </c>
      <c r="J7705" s="1">
        <v>44580</v>
      </c>
      <c r="K7705">
        <v>4.51</v>
      </c>
      <c r="L7705" t="s">
        <v>65</v>
      </c>
      <c r="M7705">
        <v>97628</v>
      </c>
      <c r="N7705">
        <v>0.2</v>
      </c>
      <c r="O7705" t="s">
        <v>36</v>
      </c>
      <c r="P7705">
        <v>3625</v>
      </c>
      <c r="Q7705">
        <v>23</v>
      </c>
      <c r="R7705" t="s">
        <v>123</v>
      </c>
    </row>
    <row r="7706" spans="1:18" x14ac:dyDescent="0.3">
      <c r="A7706">
        <v>4960</v>
      </c>
      <c r="B7706" t="s">
        <v>739</v>
      </c>
      <c r="C7706" t="s">
        <v>39</v>
      </c>
      <c r="D7706">
        <v>58</v>
      </c>
      <c r="E7706" t="s">
        <v>28</v>
      </c>
      <c r="F7706" t="s">
        <v>1511</v>
      </c>
      <c r="G7706" t="s">
        <v>22</v>
      </c>
      <c r="H7706" t="s">
        <v>1516</v>
      </c>
      <c r="I7706" s="1">
        <v>43619</v>
      </c>
      <c r="K7706">
        <v>5.46</v>
      </c>
      <c r="L7706" t="s">
        <v>194</v>
      </c>
      <c r="M7706">
        <v>97632</v>
      </c>
      <c r="N7706">
        <v>0.15</v>
      </c>
      <c r="O7706" t="s">
        <v>45</v>
      </c>
      <c r="P7706">
        <v>3356</v>
      </c>
      <c r="Q7706">
        <v>84</v>
      </c>
      <c r="R7706" t="s">
        <v>42</v>
      </c>
    </row>
    <row r="7707" spans="1:18" x14ac:dyDescent="0.3">
      <c r="A7707">
        <v>3123</v>
      </c>
      <c r="B7707" t="s">
        <v>742</v>
      </c>
      <c r="C7707" t="s">
        <v>19</v>
      </c>
      <c r="D7707">
        <v>28</v>
      </c>
      <c r="E7707" t="s">
        <v>20</v>
      </c>
      <c r="F7707" t="s">
        <v>1560</v>
      </c>
      <c r="G7707" t="s">
        <v>29</v>
      </c>
      <c r="H7707" t="s">
        <v>1574</v>
      </c>
      <c r="I7707" s="1">
        <v>44990</v>
      </c>
      <c r="K7707">
        <v>1.7</v>
      </c>
      <c r="L7707" t="s">
        <v>24</v>
      </c>
      <c r="M7707">
        <v>97646</v>
      </c>
      <c r="N7707">
        <v>0.5</v>
      </c>
      <c r="O7707" t="s">
        <v>36</v>
      </c>
      <c r="P7707">
        <v>2609</v>
      </c>
      <c r="Q7707">
        <v>44</v>
      </c>
      <c r="R7707" t="s">
        <v>32</v>
      </c>
    </row>
    <row r="7708" spans="1:18" x14ac:dyDescent="0.3">
      <c r="A7708">
        <v>9888</v>
      </c>
      <c r="B7708" t="s">
        <v>1164</v>
      </c>
      <c r="C7708" t="s">
        <v>19</v>
      </c>
      <c r="D7708">
        <v>54</v>
      </c>
      <c r="E7708" t="s">
        <v>28</v>
      </c>
      <c r="F7708" t="s">
        <v>1360</v>
      </c>
      <c r="G7708" t="s">
        <v>40</v>
      </c>
      <c r="H7708" t="s">
        <v>1375</v>
      </c>
      <c r="I7708" s="1">
        <v>43999</v>
      </c>
      <c r="K7708">
        <v>4.42</v>
      </c>
      <c r="L7708" t="s">
        <v>65</v>
      </c>
      <c r="M7708">
        <v>97656</v>
      </c>
      <c r="N7708">
        <v>0.15</v>
      </c>
      <c r="O7708" t="s">
        <v>31</v>
      </c>
      <c r="Q7708">
        <v>32</v>
      </c>
      <c r="R7708" t="s">
        <v>67</v>
      </c>
    </row>
    <row r="7709" spans="1:18" x14ac:dyDescent="0.3">
      <c r="A7709">
        <v>7046</v>
      </c>
      <c r="B7709" t="s">
        <v>724</v>
      </c>
      <c r="C7709" t="s">
        <v>39</v>
      </c>
      <c r="D7709">
        <v>42</v>
      </c>
      <c r="E7709" t="s">
        <v>34</v>
      </c>
      <c r="F7709" t="s">
        <v>1447</v>
      </c>
      <c r="G7709" t="s">
        <v>22</v>
      </c>
      <c r="H7709" t="s">
        <v>1485</v>
      </c>
      <c r="I7709" s="1">
        <v>44164</v>
      </c>
      <c r="K7709">
        <v>3.96</v>
      </c>
      <c r="L7709" t="s">
        <v>65</v>
      </c>
      <c r="M7709">
        <v>97657</v>
      </c>
      <c r="N7709">
        <v>0.25</v>
      </c>
      <c r="O7709" t="s">
        <v>36</v>
      </c>
      <c r="P7709">
        <v>4038</v>
      </c>
      <c r="Q7709">
        <v>5</v>
      </c>
      <c r="R7709" t="s">
        <v>54</v>
      </c>
    </row>
    <row r="7710" spans="1:18" x14ac:dyDescent="0.3">
      <c r="A7710">
        <v>4149</v>
      </c>
      <c r="B7710" t="s">
        <v>1054</v>
      </c>
      <c r="C7710" t="s">
        <v>19</v>
      </c>
      <c r="D7710">
        <v>25</v>
      </c>
      <c r="E7710" t="s">
        <v>20</v>
      </c>
      <c r="F7710" t="s">
        <v>1511</v>
      </c>
      <c r="G7710" t="s">
        <v>22</v>
      </c>
      <c r="H7710" t="s">
        <v>1516</v>
      </c>
      <c r="I7710" s="1">
        <v>44803</v>
      </c>
      <c r="K7710">
        <v>2.21</v>
      </c>
      <c r="L7710" t="s">
        <v>65</v>
      </c>
      <c r="M7710">
        <v>97661</v>
      </c>
      <c r="N7710">
        <v>0.2</v>
      </c>
      <c r="O7710" t="s">
        <v>36</v>
      </c>
      <c r="P7710">
        <v>1270</v>
      </c>
      <c r="Q7710">
        <v>10</v>
      </c>
      <c r="R7710" t="s">
        <v>123</v>
      </c>
    </row>
    <row r="7711" spans="1:18" x14ac:dyDescent="0.3">
      <c r="A7711">
        <v>4267</v>
      </c>
      <c r="B7711" t="s">
        <v>649</v>
      </c>
      <c r="C7711" t="s">
        <v>39</v>
      </c>
      <c r="D7711">
        <v>32</v>
      </c>
      <c r="E7711" t="s">
        <v>20</v>
      </c>
      <c r="F7711" t="s">
        <v>1560</v>
      </c>
      <c r="G7711" t="s">
        <v>22</v>
      </c>
      <c r="H7711" t="s">
        <v>1574</v>
      </c>
      <c r="I7711" s="1">
        <v>45159</v>
      </c>
      <c r="K7711">
        <v>1.24</v>
      </c>
      <c r="L7711" t="s">
        <v>24</v>
      </c>
      <c r="M7711">
        <v>97672</v>
      </c>
      <c r="N7711">
        <v>0.15</v>
      </c>
      <c r="O7711" t="s">
        <v>36</v>
      </c>
      <c r="P7711">
        <v>1846</v>
      </c>
      <c r="Q7711">
        <v>85</v>
      </c>
      <c r="R7711" t="s">
        <v>123</v>
      </c>
    </row>
    <row r="7712" spans="1:18" x14ac:dyDescent="0.3">
      <c r="A7712">
        <v>5452</v>
      </c>
      <c r="B7712" t="s">
        <v>1055</v>
      </c>
      <c r="C7712" t="s">
        <v>39</v>
      </c>
      <c r="D7712">
        <v>39</v>
      </c>
      <c r="E7712" t="s">
        <v>20</v>
      </c>
      <c r="F7712" t="s">
        <v>1560</v>
      </c>
      <c r="G7712" t="s">
        <v>29</v>
      </c>
      <c r="H7712" t="s">
        <v>1574</v>
      </c>
      <c r="I7712" s="1">
        <v>44601</v>
      </c>
      <c r="K7712">
        <v>2.77</v>
      </c>
      <c r="L7712" t="s">
        <v>65</v>
      </c>
      <c r="M7712">
        <v>97672</v>
      </c>
      <c r="N7712">
        <v>0.15</v>
      </c>
      <c r="O7712" t="s">
        <v>31</v>
      </c>
      <c r="P7712">
        <v>1348</v>
      </c>
      <c r="Q7712">
        <v>72</v>
      </c>
      <c r="R7712" t="s">
        <v>49</v>
      </c>
    </row>
    <row r="7713" spans="1:18" x14ac:dyDescent="0.3">
      <c r="A7713">
        <v>4801</v>
      </c>
      <c r="B7713" t="s">
        <v>225</v>
      </c>
      <c r="C7713" t="s">
        <v>39</v>
      </c>
      <c r="D7713">
        <v>40</v>
      </c>
      <c r="E7713" t="s">
        <v>34</v>
      </c>
      <c r="F7713" t="s">
        <v>1560</v>
      </c>
      <c r="G7713" t="s">
        <v>29</v>
      </c>
      <c r="H7713" t="s">
        <v>1578</v>
      </c>
      <c r="I7713" s="1">
        <v>45048</v>
      </c>
      <c r="K7713">
        <v>1.54</v>
      </c>
      <c r="L7713" t="s">
        <v>24</v>
      </c>
      <c r="M7713">
        <v>97681</v>
      </c>
      <c r="N7713">
        <v>0.2</v>
      </c>
      <c r="O7713" t="s">
        <v>25</v>
      </c>
      <c r="P7713">
        <v>1030</v>
      </c>
      <c r="Q7713">
        <v>66</v>
      </c>
      <c r="R7713" t="s">
        <v>26</v>
      </c>
    </row>
    <row r="7714" spans="1:18" x14ac:dyDescent="0.3">
      <c r="A7714">
        <v>6934</v>
      </c>
      <c r="B7714" t="s">
        <v>527</v>
      </c>
      <c r="C7714" t="s">
        <v>39</v>
      </c>
      <c r="D7714">
        <v>50</v>
      </c>
      <c r="E7714" t="s">
        <v>28</v>
      </c>
      <c r="F7714" t="s">
        <v>1447</v>
      </c>
      <c r="G7714" t="s">
        <v>29</v>
      </c>
      <c r="H7714" t="s">
        <v>1455</v>
      </c>
      <c r="I7714" s="1">
        <v>44332</v>
      </c>
      <c r="K7714">
        <v>3.5</v>
      </c>
      <c r="L7714" t="s">
        <v>65</v>
      </c>
      <c r="M7714">
        <v>97682</v>
      </c>
      <c r="N7714">
        <v>0.5</v>
      </c>
      <c r="O7714" t="s">
        <v>36</v>
      </c>
      <c r="P7714">
        <v>5014</v>
      </c>
      <c r="Q7714">
        <v>56</v>
      </c>
      <c r="R7714" t="s">
        <v>37</v>
      </c>
    </row>
    <row r="7715" spans="1:18" x14ac:dyDescent="0.3">
      <c r="A7715">
        <v>1732</v>
      </c>
      <c r="B7715" t="s">
        <v>1439</v>
      </c>
      <c r="C7715" t="s">
        <v>19</v>
      </c>
      <c r="D7715">
        <v>60</v>
      </c>
      <c r="E7715" t="s">
        <v>48</v>
      </c>
      <c r="F7715" t="s">
        <v>1511</v>
      </c>
      <c r="G7715" t="s">
        <v>29</v>
      </c>
      <c r="H7715" t="s">
        <v>1534</v>
      </c>
      <c r="I7715" s="1">
        <v>44617</v>
      </c>
      <c r="K7715">
        <v>2.72</v>
      </c>
      <c r="L7715" t="s">
        <v>65</v>
      </c>
      <c r="M7715">
        <v>97684</v>
      </c>
      <c r="N7715">
        <v>0.15</v>
      </c>
      <c r="O7715" t="s">
        <v>31</v>
      </c>
      <c r="Q7715">
        <v>7</v>
      </c>
      <c r="R7715" t="s">
        <v>52</v>
      </c>
    </row>
    <row r="7716" spans="1:18" x14ac:dyDescent="0.3">
      <c r="A7716">
        <v>9750</v>
      </c>
      <c r="B7716" t="s">
        <v>1301</v>
      </c>
      <c r="C7716" t="s">
        <v>19</v>
      </c>
      <c r="D7716">
        <v>50</v>
      </c>
      <c r="E7716" t="s">
        <v>28</v>
      </c>
      <c r="F7716" t="s">
        <v>1360</v>
      </c>
      <c r="G7716" t="s">
        <v>22</v>
      </c>
      <c r="H7716" t="s">
        <v>1361</v>
      </c>
      <c r="I7716" s="1">
        <v>43724</v>
      </c>
      <c r="K7716">
        <v>5.17</v>
      </c>
      <c r="L7716" t="s">
        <v>194</v>
      </c>
      <c r="M7716">
        <v>97691</v>
      </c>
      <c r="N7716">
        <v>0.2</v>
      </c>
      <c r="O7716" t="s">
        <v>31</v>
      </c>
      <c r="Q7716">
        <v>18</v>
      </c>
      <c r="R7716" t="s">
        <v>88</v>
      </c>
    </row>
    <row r="7717" spans="1:18" x14ac:dyDescent="0.3">
      <c r="A7717">
        <v>9216</v>
      </c>
      <c r="B7717" t="s">
        <v>969</v>
      </c>
      <c r="C7717" t="s">
        <v>19</v>
      </c>
      <c r="D7717">
        <v>32</v>
      </c>
      <c r="E7717" t="s">
        <v>20</v>
      </c>
      <c r="F7717" t="s">
        <v>1447</v>
      </c>
      <c r="G7717" t="s">
        <v>22</v>
      </c>
      <c r="H7717" t="s">
        <v>1452</v>
      </c>
      <c r="I7717" s="1">
        <v>44697</v>
      </c>
      <c r="K7717">
        <v>2.5099999999999998</v>
      </c>
      <c r="L7717" t="s">
        <v>65</v>
      </c>
      <c r="M7717">
        <v>97696</v>
      </c>
      <c r="N7717">
        <v>0.2</v>
      </c>
      <c r="O7717" t="s">
        <v>36</v>
      </c>
      <c r="P7717">
        <v>5595</v>
      </c>
      <c r="Q7717">
        <v>81</v>
      </c>
      <c r="R7717" t="s">
        <v>42</v>
      </c>
    </row>
    <row r="7718" spans="1:18" x14ac:dyDescent="0.3">
      <c r="A7718">
        <v>9710</v>
      </c>
      <c r="B7718" t="s">
        <v>240</v>
      </c>
      <c r="C7718" t="s">
        <v>19</v>
      </c>
      <c r="D7718">
        <v>23</v>
      </c>
      <c r="E7718" t="s">
        <v>51</v>
      </c>
      <c r="F7718" t="s">
        <v>1360</v>
      </c>
      <c r="G7718" t="s">
        <v>40</v>
      </c>
      <c r="H7718" t="s">
        <v>1415</v>
      </c>
      <c r="I7718" s="1">
        <v>44091</v>
      </c>
      <c r="K7718">
        <v>4.16</v>
      </c>
      <c r="L7718" t="s">
        <v>65</v>
      </c>
      <c r="M7718">
        <v>97698</v>
      </c>
      <c r="N7718">
        <v>0.1</v>
      </c>
      <c r="O7718" t="s">
        <v>45</v>
      </c>
      <c r="P7718">
        <v>9093</v>
      </c>
      <c r="Q7718">
        <v>77</v>
      </c>
      <c r="R7718" t="s">
        <v>80</v>
      </c>
    </row>
    <row r="7719" spans="1:18" x14ac:dyDescent="0.3">
      <c r="A7719">
        <v>3354</v>
      </c>
      <c r="B7719" t="s">
        <v>596</v>
      </c>
      <c r="C7719" t="s">
        <v>39</v>
      </c>
      <c r="D7719">
        <v>64</v>
      </c>
      <c r="E7719" t="s">
        <v>48</v>
      </c>
      <c r="F7719" t="s">
        <v>929</v>
      </c>
      <c r="G7719" t="s">
        <v>29</v>
      </c>
      <c r="H7719" t="s">
        <v>930</v>
      </c>
      <c r="I7719" s="1">
        <v>42546</v>
      </c>
      <c r="K7719">
        <v>8.39</v>
      </c>
      <c r="L7719" t="s">
        <v>194</v>
      </c>
      <c r="M7719">
        <v>97707</v>
      </c>
      <c r="N7719">
        <v>0.15</v>
      </c>
      <c r="O7719" t="s">
        <v>31</v>
      </c>
      <c r="P7719">
        <v>2453</v>
      </c>
      <c r="Q7719">
        <v>44</v>
      </c>
      <c r="R7719" t="s">
        <v>46</v>
      </c>
    </row>
    <row r="7720" spans="1:18" x14ac:dyDescent="0.3">
      <c r="A7720">
        <v>2506</v>
      </c>
      <c r="B7720" t="s">
        <v>442</v>
      </c>
      <c r="C7720" t="s">
        <v>19</v>
      </c>
      <c r="D7720">
        <v>27</v>
      </c>
      <c r="E7720" t="s">
        <v>20</v>
      </c>
      <c r="F7720" t="s">
        <v>1511</v>
      </c>
      <c r="G7720" t="s">
        <v>22</v>
      </c>
      <c r="H7720" t="s">
        <v>1512</v>
      </c>
      <c r="I7720" s="1">
        <v>43115</v>
      </c>
      <c r="J7720" s="1">
        <v>44211</v>
      </c>
      <c r="K7720">
        <v>3</v>
      </c>
      <c r="L7720" t="s">
        <v>65</v>
      </c>
      <c r="M7720">
        <v>97714</v>
      </c>
      <c r="N7720">
        <v>0.5</v>
      </c>
      <c r="O7720" t="s">
        <v>36</v>
      </c>
      <c r="P7720">
        <v>2445</v>
      </c>
      <c r="Q7720">
        <v>0</v>
      </c>
      <c r="R7720" t="s">
        <v>59</v>
      </c>
    </row>
    <row r="7721" spans="1:18" x14ac:dyDescent="0.3">
      <c r="A7721">
        <v>9191</v>
      </c>
      <c r="B7721" t="s">
        <v>277</v>
      </c>
      <c r="C7721" t="s">
        <v>39</v>
      </c>
      <c r="D7721">
        <v>34</v>
      </c>
      <c r="E7721" t="s">
        <v>20</v>
      </c>
      <c r="F7721" t="s">
        <v>1560</v>
      </c>
      <c r="G7721" t="s">
        <v>40</v>
      </c>
      <c r="H7721" t="s">
        <v>1561</v>
      </c>
      <c r="I7721" s="1">
        <v>44746</v>
      </c>
      <c r="K7721">
        <v>2.37</v>
      </c>
      <c r="L7721" t="s">
        <v>65</v>
      </c>
      <c r="M7721">
        <v>97718</v>
      </c>
      <c r="N7721">
        <v>0.15</v>
      </c>
      <c r="O7721" t="s">
        <v>31</v>
      </c>
      <c r="Q7721">
        <v>40</v>
      </c>
      <c r="R7721" t="s">
        <v>54</v>
      </c>
    </row>
    <row r="7722" spans="1:18" x14ac:dyDescent="0.3">
      <c r="A7722">
        <v>9678</v>
      </c>
      <c r="B7722" t="s">
        <v>474</v>
      </c>
      <c r="C7722" t="s">
        <v>39</v>
      </c>
      <c r="D7722">
        <v>49</v>
      </c>
      <c r="E7722" t="s">
        <v>34</v>
      </c>
      <c r="F7722" t="s">
        <v>1360</v>
      </c>
      <c r="G7722" t="s">
        <v>29</v>
      </c>
      <c r="H7722" t="s">
        <v>1403</v>
      </c>
      <c r="I7722" s="1">
        <v>43806</v>
      </c>
      <c r="K7722">
        <v>4.9400000000000004</v>
      </c>
      <c r="L7722" t="s">
        <v>65</v>
      </c>
      <c r="M7722">
        <v>97739</v>
      </c>
      <c r="N7722">
        <v>0.2</v>
      </c>
      <c r="O7722" t="s">
        <v>45</v>
      </c>
      <c r="P7722">
        <v>2690</v>
      </c>
      <c r="Q7722">
        <v>28</v>
      </c>
      <c r="R7722" t="s">
        <v>37</v>
      </c>
    </row>
    <row r="7723" spans="1:18" x14ac:dyDescent="0.3">
      <c r="A7723">
        <v>7791</v>
      </c>
      <c r="B7723" t="s">
        <v>1576</v>
      </c>
      <c r="C7723" t="s">
        <v>39</v>
      </c>
      <c r="D7723">
        <v>33</v>
      </c>
      <c r="E7723" t="s">
        <v>20</v>
      </c>
      <c r="F7723" t="s">
        <v>1447</v>
      </c>
      <c r="G7723" t="s">
        <v>22</v>
      </c>
      <c r="H7723" t="s">
        <v>1455</v>
      </c>
      <c r="I7723" s="1">
        <v>44146</v>
      </c>
      <c r="K7723">
        <v>4.01</v>
      </c>
      <c r="L7723" t="s">
        <v>65</v>
      </c>
      <c r="M7723">
        <v>97746</v>
      </c>
      <c r="N7723">
        <v>0.15</v>
      </c>
      <c r="O7723" t="s">
        <v>36</v>
      </c>
      <c r="P7723">
        <v>5035</v>
      </c>
      <c r="Q7723">
        <v>71</v>
      </c>
      <c r="R7723" t="s">
        <v>52</v>
      </c>
    </row>
    <row r="7724" spans="1:18" x14ac:dyDescent="0.3">
      <c r="A7724">
        <v>10613</v>
      </c>
      <c r="B7724" t="s">
        <v>1001</v>
      </c>
      <c r="C7724" t="s">
        <v>19</v>
      </c>
      <c r="D7724">
        <v>37</v>
      </c>
      <c r="E7724" t="s">
        <v>20</v>
      </c>
      <c r="F7724" t="s">
        <v>1447</v>
      </c>
      <c r="G7724" t="s">
        <v>29</v>
      </c>
      <c r="H7724" t="s">
        <v>1448</v>
      </c>
      <c r="I7724" s="1">
        <v>42361</v>
      </c>
      <c r="J7724" s="1">
        <v>44508</v>
      </c>
      <c r="K7724">
        <v>5.88</v>
      </c>
      <c r="L7724" t="s">
        <v>194</v>
      </c>
      <c r="M7724">
        <v>97747</v>
      </c>
      <c r="N7724">
        <v>0.5</v>
      </c>
      <c r="O7724" t="s">
        <v>31</v>
      </c>
      <c r="P7724">
        <v>10139</v>
      </c>
      <c r="Q7724">
        <v>73</v>
      </c>
      <c r="R7724" t="s">
        <v>76</v>
      </c>
    </row>
    <row r="7725" spans="1:18" x14ac:dyDescent="0.3">
      <c r="A7725">
        <v>9958</v>
      </c>
      <c r="B7725" t="s">
        <v>356</v>
      </c>
      <c r="C7725" t="s">
        <v>39</v>
      </c>
      <c r="D7725">
        <v>49</v>
      </c>
      <c r="E7725" t="s">
        <v>34</v>
      </c>
      <c r="F7725" t="s">
        <v>1447</v>
      </c>
      <c r="G7725" t="s">
        <v>29</v>
      </c>
      <c r="H7725" t="s">
        <v>1485</v>
      </c>
      <c r="I7725" s="1">
        <v>44183</v>
      </c>
      <c r="K7725">
        <v>3.91</v>
      </c>
      <c r="L7725" t="s">
        <v>65</v>
      </c>
      <c r="M7725">
        <v>97752</v>
      </c>
      <c r="N7725">
        <v>0.15</v>
      </c>
      <c r="O7725" t="s">
        <v>25</v>
      </c>
      <c r="P7725">
        <v>7161</v>
      </c>
      <c r="Q7725">
        <v>78</v>
      </c>
      <c r="R7725" t="s">
        <v>54</v>
      </c>
    </row>
    <row r="7726" spans="1:18" x14ac:dyDescent="0.3">
      <c r="A7726">
        <v>9707</v>
      </c>
      <c r="B7726" t="s">
        <v>1113</v>
      </c>
      <c r="C7726" t="s">
        <v>39</v>
      </c>
      <c r="D7726">
        <v>35</v>
      </c>
      <c r="E7726" t="s">
        <v>20</v>
      </c>
      <c r="F7726" t="s">
        <v>1360</v>
      </c>
      <c r="G7726" t="s">
        <v>29</v>
      </c>
      <c r="H7726" t="s">
        <v>1454</v>
      </c>
      <c r="I7726" s="1">
        <v>43287</v>
      </c>
      <c r="K7726">
        <v>6.37</v>
      </c>
      <c r="L7726" t="s">
        <v>194</v>
      </c>
      <c r="M7726">
        <v>97761</v>
      </c>
      <c r="N7726">
        <v>0.2</v>
      </c>
      <c r="O7726" t="s">
        <v>36</v>
      </c>
      <c r="P7726">
        <v>4190</v>
      </c>
      <c r="Q7726">
        <v>32</v>
      </c>
      <c r="R7726" t="s">
        <v>88</v>
      </c>
    </row>
    <row r="7727" spans="1:18" x14ac:dyDescent="0.3">
      <c r="A7727">
        <v>6075</v>
      </c>
      <c r="B7727" t="s">
        <v>653</v>
      </c>
      <c r="C7727" t="s">
        <v>19</v>
      </c>
      <c r="D7727">
        <v>27</v>
      </c>
      <c r="E7727" t="s">
        <v>20</v>
      </c>
      <c r="F7727" t="s">
        <v>1360</v>
      </c>
      <c r="G7727" t="s">
        <v>29</v>
      </c>
      <c r="H7727" t="s">
        <v>1415</v>
      </c>
      <c r="I7727" s="1">
        <v>43819</v>
      </c>
      <c r="K7727">
        <v>4.91</v>
      </c>
      <c r="L7727" t="s">
        <v>65</v>
      </c>
      <c r="M7727">
        <v>97764</v>
      </c>
      <c r="N7727">
        <v>0.15</v>
      </c>
      <c r="O7727" t="s">
        <v>36</v>
      </c>
      <c r="P7727">
        <v>4882</v>
      </c>
      <c r="Q7727">
        <v>86</v>
      </c>
      <c r="R7727" t="s">
        <v>61</v>
      </c>
    </row>
    <row r="7728" spans="1:18" x14ac:dyDescent="0.3">
      <c r="A7728">
        <v>7845</v>
      </c>
      <c r="B7728" t="s">
        <v>1306</v>
      </c>
      <c r="C7728" t="s">
        <v>39</v>
      </c>
      <c r="D7728">
        <v>41</v>
      </c>
      <c r="E7728" t="s">
        <v>34</v>
      </c>
      <c r="F7728" t="s">
        <v>1511</v>
      </c>
      <c r="G7728" t="s">
        <v>22</v>
      </c>
      <c r="H7728" t="s">
        <v>1522</v>
      </c>
      <c r="I7728" s="1">
        <v>44302</v>
      </c>
      <c r="K7728">
        <v>3.59</v>
      </c>
      <c r="L7728" t="s">
        <v>65</v>
      </c>
      <c r="M7728">
        <v>97764</v>
      </c>
      <c r="N7728">
        <v>0.25</v>
      </c>
      <c r="O7728" t="s">
        <v>31</v>
      </c>
      <c r="P7728">
        <v>7049</v>
      </c>
      <c r="Q7728">
        <v>4</v>
      </c>
      <c r="R7728" t="s">
        <v>67</v>
      </c>
    </row>
    <row r="7729" spans="1:18" x14ac:dyDescent="0.3">
      <c r="A7729">
        <v>1501</v>
      </c>
      <c r="B7729" t="s">
        <v>1266</v>
      </c>
      <c r="C7729" t="s">
        <v>19</v>
      </c>
      <c r="D7729">
        <v>45</v>
      </c>
      <c r="E7729" t="s">
        <v>34</v>
      </c>
      <c r="F7729" t="s">
        <v>1560</v>
      </c>
      <c r="G7729" t="s">
        <v>40</v>
      </c>
      <c r="H7729" t="s">
        <v>1561</v>
      </c>
      <c r="I7729" s="1">
        <v>44933</v>
      </c>
      <c r="K7729">
        <v>1.86</v>
      </c>
      <c r="L7729" t="s">
        <v>24</v>
      </c>
      <c r="M7729">
        <v>97768</v>
      </c>
      <c r="N7729">
        <v>0.5</v>
      </c>
      <c r="O7729" t="s">
        <v>36</v>
      </c>
      <c r="P7729">
        <v>1060</v>
      </c>
      <c r="Q7729">
        <v>84</v>
      </c>
      <c r="R7729" t="s">
        <v>67</v>
      </c>
    </row>
    <row r="7730" spans="1:18" x14ac:dyDescent="0.3">
      <c r="A7730">
        <v>2926</v>
      </c>
      <c r="B7730" t="s">
        <v>1254</v>
      </c>
      <c r="C7730" t="s">
        <v>19</v>
      </c>
      <c r="D7730">
        <v>26</v>
      </c>
      <c r="E7730" t="s">
        <v>20</v>
      </c>
      <c r="F7730" t="s">
        <v>929</v>
      </c>
      <c r="G7730" t="s">
        <v>29</v>
      </c>
      <c r="H7730" t="s">
        <v>931</v>
      </c>
      <c r="I7730" s="1">
        <v>42624</v>
      </c>
      <c r="K7730">
        <v>8.18</v>
      </c>
      <c r="L7730" t="s">
        <v>194</v>
      </c>
      <c r="M7730">
        <v>97770</v>
      </c>
      <c r="N7730">
        <v>0</v>
      </c>
      <c r="O7730" t="s">
        <v>31</v>
      </c>
      <c r="P7730">
        <v>1674</v>
      </c>
      <c r="Q7730">
        <v>83</v>
      </c>
      <c r="R7730" t="s">
        <v>67</v>
      </c>
    </row>
    <row r="7731" spans="1:18" x14ac:dyDescent="0.3">
      <c r="A7731">
        <v>6612</v>
      </c>
      <c r="B7731" t="s">
        <v>889</v>
      </c>
      <c r="C7731" t="s">
        <v>39</v>
      </c>
      <c r="D7731">
        <v>30</v>
      </c>
      <c r="E7731" t="s">
        <v>20</v>
      </c>
      <c r="F7731" t="s">
        <v>1447</v>
      </c>
      <c r="G7731" t="s">
        <v>29</v>
      </c>
      <c r="H7731" t="s">
        <v>1448</v>
      </c>
      <c r="I7731" s="1">
        <v>44044</v>
      </c>
      <c r="K7731">
        <v>4.29</v>
      </c>
      <c r="L7731" t="s">
        <v>65</v>
      </c>
      <c r="M7731">
        <v>97774</v>
      </c>
      <c r="N7731">
        <v>0.2</v>
      </c>
      <c r="O7731" t="s">
        <v>36</v>
      </c>
      <c r="P7731">
        <v>3866</v>
      </c>
      <c r="Q7731">
        <v>49</v>
      </c>
      <c r="R7731" t="s">
        <v>80</v>
      </c>
    </row>
    <row r="7732" spans="1:18" x14ac:dyDescent="0.3">
      <c r="A7732">
        <v>10538</v>
      </c>
      <c r="B7732" t="s">
        <v>1062</v>
      </c>
      <c r="C7732" t="s">
        <v>39</v>
      </c>
      <c r="D7732">
        <v>64</v>
      </c>
      <c r="E7732" t="s">
        <v>48</v>
      </c>
      <c r="F7732" t="s">
        <v>1447</v>
      </c>
      <c r="G7732" t="s">
        <v>29</v>
      </c>
      <c r="H7732" t="s">
        <v>1513</v>
      </c>
      <c r="I7732" s="1">
        <v>44157</v>
      </c>
      <c r="K7732">
        <v>3.98</v>
      </c>
      <c r="L7732" t="s">
        <v>65</v>
      </c>
      <c r="M7732">
        <v>97782</v>
      </c>
      <c r="N7732">
        <v>0.2</v>
      </c>
      <c r="O7732" t="s">
        <v>36</v>
      </c>
      <c r="P7732">
        <v>1561</v>
      </c>
      <c r="Q7732">
        <v>32</v>
      </c>
      <c r="R7732" t="s">
        <v>88</v>
      </c>
    </row>
    <row r="7733" spans="1:18" x14ac:dyDescent="0.3">
      <c r="A7733">
        <v>8768</v>
      </c>
      <c r="B7733" t="s">
        <v>355</v>
      </c>
      <c r="C7733" t="s">
        <v>39</v>
      </c>
      <c r="D7733">
        <v>57</v>
      </c>
      <c r="E7733" t="s">
        <v>28</v>
      </c>
      <c r="F7733" t="s">
        <v>929</v>
      </c>
      <c r="G7733" t="s">
        <v>29</v>
      </c>
      <c r="H7733" t="s">
        <v>931</v>
      </c>
      <c r="I7733" s="1">
        <v>42017</v>
      </c>
      <c r="K7733">
        <v>9.84</v>
      </c>
      <c r="L7733" t="s">
        <v>194</v>
      </c>
      <c r="M7733">
        <v>97791</v>
      </c>
      <c r="N7733">
        <v>0.25</v>
      </c>
      <c r="O7733" t="s">
        <v>36</v>
      </c>
      <c r="P7733">
        <v>6761</v>
      </c>
      <c r="Q7733">
        <v>91</v>
      </c>
      <c r="R7733" t="s">
        <v>80</v>
      </c>
    </row>
    <row r="7734" spans="1:18" x14ac:dyDescent="0.3">
      <c r="A7734">
        <v>8975</v>
      </c>
      <c r="B7734" t="s">
        <v>1295</v>
      </c>
      <c r="C7734" t="s">
        <v>39</v>
      </c>
      <c r="D7734">
        <v>26</v>
      </c>
      <c r="E7734" t="s">
        <v>20</v>
      </c>
      <c r="F7734" t="s">
        <v>1560</v>
      </c>
      <c r="G7734" t="s">
        <v>29</v>
      </c>
      <c r="H7734" t="s">
        <v>1561</v>
      </c>
      <c r="I7734" s="1">
        <v>45094</v>
      </c>
      <c r="K7734">
        <v>1.42</v>
      </c>
      <c r="L7734" t="s">
        <v>24</v>
      </c>
      <c r="M7734">
        <v>97795</v>
      </c>
      <c r="N7734">
        <v>0.2</v>
      </c>
      <c r="O7734" t="s">
        <v>45</v>
      </c>
      <c r="P7734">
        <v>7112</v>
      </c>
      <c r="Q7734">
        <v>22</v>
      </c>
      <c r="R7734" t="s">
        <v>59</v>
      </c>
    </row>
    <row r="7735" spans="1:18" x14ac:dyDescent="0.3">
      <c r="A7735">
        <v>4983</v>
      </c>
      <c r="B7735" t="s">
        <v>582</v>
      </c>
      <c r="C7735" t="s">
        <v>39</v>
      </c>
      <c r="D7735">
        <v>64</v>
      </c>
      <c r="E7735" t="s">
        <v>48</v>
      </c>
      <c r="F7735" t="s">
        <v>1511</v>
      </c>
      <c r="G7735" t="s">
        <v>29</v>
      </c>
      <c r="H7735" t="s">
        <v>1516</v>
      </c>
      <c r="I7735" s="1">
        <v>43739</v>
      </c>
      <c r="K7735">
        <v>5.13</v>
      </c>
      <c r="L7735" t="s">
        <v>194</v>
      </c>
      <c r="M7735">
        <v>97795</v>
      </c>
      <c r="N7735">
        <v>0.15</v>
      </c>
      <c r="O7735" t="s">
        <v>36</v>
      </c>
      <c r="P7735">
        <v>1535</v>
      </c>
      <c r="Q7735">
        <v>48</v>
      </c>
      <c r="R7735" t="s">
        <v>54</v>
      </c>
    </row>
    <row r="7736" spans="1:18" x14ac:dyDescent="0.3">
      <c r="A7736">
        <v>9638</v>
      </c>
      <c r="B7736" t="s">
        <v>1122</v>
      </c>
      <c r="C7736" t="s">
        <v>19</v>
      </c>
      <c r="D7736">
        <v>34</v>
      </c>
      <c r="E7736" t="s">
        <v>20</v>
      </c>
      <c r="F7736" t="s">
        <v>1360</v>
      </c>
      <c r="G7736" t="s">
        <v>29</v>
      </c>
      <c r="H7736" t="s">
        <v>1403</v>
      </c>
      <c r="I7736" s="1">
        <v>43545</v>
      </c>
      <c r="K7736">
        <v>5.66</v>
      </c>
      <c r="L7736" t="s">
        <v>194</v>
      </c>
      <c r="M7736">
        <v>97800</v>
      </c>
      <c r="N7736">
        <v>0.5</v>
      </c>
      <c r="O7736" t="s">
        <v>45</v>
      </c>
      <c r="P7736">
        <v>9523</v>
      </c>
      <c r="Q7736">
        <v>6</v>
      </c>
      <c r="R7736" t="s">
        <v>61</v>
      </c>
    </row>
    <row r="7737" spans="1:18" x14ac:dyDescent="0.3">
      <c r="A7737">
        <v>6293</v>
      </c>
      <c r="B7737" t="s">
        <v>246</v>
      </c>
      <c r="C7737" t="s">
        <v>39</v>
      </c>
      <c r="D7737">
        <v>37</v>
      </c>
      <c r="E7737" t="s">
        <v>20</v>
      </c>
      <c r="F7737" t="s">
        <v>1360</v>
      </c>
      <c r="G7737" t="s">
        <v>29</v>
      </c>
      <c r="H7737" t="s">
        <v>1375</v>
      </c>
      <c r="I7737" s="1">
        <v>44103</v>
      </c>
      <c r="J7737" s="1">
        <v>45862</v>
      </c>
      <c r="K7737">
        <v>4.82</v>
      </c>
      <c r="L7737" t="s">
        <v>65</v>
      </c>
      <c r="M7737">
        <v>97811</v>
      </c>
      <c r="N7737">
        <v>0.15</v>
      </c>
      <c r="O7737" t="s">
        <v>36</v>
      </c>
      <c r="P7737">
        <v>5799</v>
      </c>
      <c r="Q7737">
        <v>91</v>
      </c>
      <c r="R7737" t="s">
        <v>71</v>
      </c>
    </row>
    <row r="7738" spans="1:18" x14ac:dyDescent="0.3">
      <c r="A7738">
        <v>4050</v>
      </c>
      <c r="B7738" t="s">
        <v>1216</v>
      </c>
      <c r="C7738" t="s">
        <v>39</v>
      </c>
      <c r="D7738">
        <v>57</v>
      </c>
      <c r="E7738" t="s">
        <v>28</v>
      </c>
      <c r="F7738" t="s">
        <v>1511</v>
      </c>
      <c r="G7738" t="s">
        <v>22</v>
      </c>
      <c r="H7738" t="s">
        <v>1512</v>
      </c>
      <c r="I7738" s="1">
        <v>45000</v>
      </c>
      <c r="K7738">
        <v>1.68</v>
      </c>
      <c r="L7738" t="s">
        <v>24</v>
      </c>
      <c r="M7738">
        <v>97811</v>
      </c>
      <c r="N7738">
        <v>0</v>
      </c>
      <c r="O7738" t="s">
        <v>45</v>
      </c>
      <c r="P7738">
        <v>3316</v>
      </c>
      <c r="Q7738">
        <v>75</v>
      </c>
      <c r="R7738" t="s">
        <v>37</v>
      </c>
    </row>
    <row r="7739" spans="1:18" x14ac:dyDescent="0.3">
      <c r="A7739">
        <v>7237</v>
      </c>
      <c r="B7739" t="s">
        <v>1537</v>
      </c>
      <c r="C7739" t="s">
        <v>19</v>
      </c>
      <c r="D7739">
        <v>58</v>
      </c>
      <c r="E7739" t="s">
        <v>28</v>
      </c>
      <c r="F7739" t="s">
        <v>1511</v>
      </c>
      <c r="G7739" t="s">
        <v>29</v>
      </c>
      <c r="H7739" t="s">
        <v>1536</v>
      </c>
      <c r="I7739" s="1">
        <v>43817</v>
      </c>
      <c r="K7739">
        <v>4.91</v>
      </c>
      <c r="L7739" t="s">
        <v>65</v>
      </c>
      <c r="M7739">
        <v>97814</v>
      </c>
      <c r="N7739">
        <v>0.2</v>
      </c>
      <c r="O7739" t="s">
        <v>36</v>
      </c>
      <c r="P7739">
        <v>3832</v>
      </c>
      <c r="Q7739">
        <v>3</v>
      </c>
      <c r="R7739" t="s">
        <v>49</v>
      </c>
    </row>
    <row r="7740" spans="1:18" x14ac:dyDescent="0.3">
      <c r="A7740">
        <v>9389</v>
      </c>
      <c r="B7740" t="s">
        <v>712</v>
      </c>
      <c r="C7740" t="s">
        <v>19</v>
      </c>
      <c r="D7740">
        <v>36</v>
      </c>
      <c r="E7740" t="s">
        <v>20</v>
      </c>
      <c r="F7740" t="s">
        <v>1511</v>
      </c>
      <c r="G7740" t="s">
        <v>29</v>
      </c>
      <c r="H7740" t="s">
        <v>1516</v>
      </c>
      <c r="I7740" s="1">
        <v>44600</v>
      </c>
      <c r="K7740">
        <v>2.77</v>
      </c>
      <c r="L7740" t="s">
        <v>65</v>
      </c>
      <c r="M7740">
        <v>97816</v>
      </c>
      <c r="N7740">
        <v>0.3</v>
      </c>
      <c r="O7740" t="s">
        <v>36</v>
      </c>
      <c r="P7740">
        <v>9306</v>
      </c>
      <c r="Q7740">
        <v>76</v>
      </c>
      <c r="R7740" t="s">
        <v>46</v>
      </c>
    </row>
    <row r="7741" spans="1:18" x14ac:dyDescent="0.3">
      <c r="A7741">
        <v>8184</v>
      </c>
      <c r="B7741" t="s">
        <v>1314</v>
      </c>
      <c r="C7741" t="s">
        <v>39</v>
      </c>
      <c r="D7741">
        <v>44</v>
      </c>
      <c r="E7741" t="s">
        <v>34</v>
      </c>
      <c r="F7741" t="s">
        <v>1447</v>
      </c>
      <c r="G7741" t="s">
        <v>29</v>
      </c>
      <c r="H7741" t="s">
        <v>1452</v>
      </c>
      <c r="I7741" s="1">
        <v>42396</v>
      </c>
      <c r="J7741" s="1">
        <v>44392</v>
      </c>
      <c r="K7741">
        <v>5.46</v>
      </c>
      <c r="L7741" t="s">
        <v>194</v>
      </c>
      <c r="M7741">
        <v>97847</v>
      </c>
      <c r="N7741">
        <v>0.2</v>
      </c>
      <c r="O7741" t="s">
        <v>31</v>
      </c>
      <c r="P7741">
        <v>5744</v>
      </c>
      <c r="Q7741">
        <v>93</v>
      </c>
      <c r="R7741" t="s">
        <v>32</v>
      </c>
    </row>
    <row r="7742" spans="1:18" x14ac:dyDescent="0.3">
      <c r="A7742">
        <v>10447</v>
      </c>
      <c r="B7742" t="s">
        <v>1182</v>
      </c>
      <c r="C7742" t="s">
        <v>19</v>
      </c>
      <c r="D7742">
        <v>22</v>
      </c>
      <c r="E7742" t="s">
        <v>51</v>
      </c>
      <c r="F7742" t="s">
        <v>1360</v>
      </c>
      <c r="G7742" t="s">
        <v>29</v>
      </c>
      <c r="H7742" t="s">
        <v>1385</v>
      </c>
      <c r="I7742" s="1">
        <v>42882</v>
      </c>
      <c r="K7742">
        <v>7.47</v>
      </c>
      <c r="L7742" t="s">
        <v>194</v>
      </c>
      <c r="M7742">
        <v>97881</v>
      </c>
      <c r="N7742">
        <v>0</v>
      </c>
      <c r="O7742" t="s">
        <v>36</v>
      </c>
      <c r="P7742">
        <v>10180</v>
      </c>
      <c r="Q7742">
        <v>98</v>
      </c>
      <c r="R7742" t="s">
        <v>80</v>
      </c>
    </row>
    <row r="7743" spans="1:18" x14ac:dyDescent="0.3">
      <c r="A7743">
        <v>6225</v>
      </c>
      <c r="B7743" t="s">
        <v>1357</v>
      </c>
      <c r="C7743" t="s">
        <v>19</v>
      </c>
      <c r="D7743">
        <v>60</v>
      </c>
      <c r="E7743" t="s">
        <v>48</v>
      </c>
      <c r="F7743" t="s">
        <v>1360</v>
      </c>
      <c r="G7743" t="s">
        <v>29</v>
      </c>
      <c r="H7743" t="s">
        <v>1385</v>
      </c>
      <c r="I7743" s="1">
        <v>43596</v>
      </c>
      <c r="K7743">
        <v>5.52</v>
      </c>
      <c r="L7743" t="s">
        <v>194</v>
      </c>
      <c r="M7743">
        <v>97882</v>
      </c>
      <c r="N7743">
        <v>0.5</v>
      </c>
      <c r="O7743" t="s">
        <v>36</v>
      </c>
      <c r="P7743">
        <v>1933</v>
      </c>
      <c r="Q7743">
        <v>40</v>
      </c>
      <c r="R7743" t="s">
        <v>52</v>
      </c>
    </row>
    <row r="7744" spans="1:18" x14ac:dyDescent="0.3">
      <c r="A7744">
        <v>1623</v>
      </c>
      <c r="B7744" t="s">
        <v>604</v>
      </c>
      <c r="C7744" t="s">
        <v>19</v>
      </c>
      <c r="D7744">
        <v>23</v>
      </c>
      <c r="E7744" t="s">
        <v>51</v>
      </c>
      <c r="F7744" t="s">
        <v>1511</v>
      </c>
      <c r="G7744" t="s">
        <v>29</v>
      </c>
      <c r="H7744" t="s">
        <v>1522</v>
      </c>
      <c r="I7744" s="1">
        <v>44038</v>
      </c>
      <c r="K7744">
        <v>4.3099999999999996</v>
      </c>
      <c r="L7744" t="s">
        <v>65</v>
      </c>
      <c r="M7744">
        <v>97893</v>
      </c>
      <c r="N7744">
        <v>0.5</v>
      </c>
      <c r="O7744" t="s">
        <v>31</v>
      </c>
      <c r="P7744">
        <v>1553</v>
      </c>
      <c r="Q7744">
        <v>39</v>
      </c>
      <c r="R7744" t="s">
        <v>106</v>
      </c>
    </row>
    <row r="7745" spans="1:18" x14ac:dyDescent="0.3">
      <c r="A7745">
        <v>2178</v>
      </c>
      <c r="B7745" t="s">
        <v>315</v>
      </c>
      <c r="C7745" t="s">
        <v>39</v>
      </c>
      <c r="D7745">
        <v>32</v>
      </c>
      <c r="E7745" t="s">
        <v>20</v>
      </c>
      <c r="F7745" t="s">
        <v>1511</v>
      </c>
      <c r="G7745" t="s">
        <v>29</v>
      </c>
      <c r="H7745" t="s">
        <v>1522</v>
      </c>
      <c r="I7745" s="1">
        <v>43686</v>
      </c>
      <c r="K7745">
        <v>5.27</v>
      </c>
      <c r="L7745" t="s">
        <v>194</v>
      </c>
      <c r="M7745">
        <v>97899</v>
      </c>
      <c r="N7745">
        <v>0.25</v>
      </c>
      <c r="O7745" t="s">
        <v>25</v>
      </c>
      <c r="Q7745">
        <v>91</v>
      </c>
      <c r="R7745" t="s">
        <v>52</v>
      </c>
    </row>
    <row r="7746" spans="1:18" x14ac:dyDescent="0.3">
      <c r="A7746">
        <v>10910</v>
      </c>
      <c r="B7746" t="s">
        <v>1343</v>
      </c>
      <c r="C7746" t="s">
        <v>39</v>
      </c>
      <c r="D7746">
        <v>28</v>
      </c>
      <c r="E7746" t="s">
        <v>20</v>
      </c>
      <c r="F7746" t="s">
        <v>1360</v>
      </c>
      <c r="G7746" t="s">
        <v>29</v>
      </c>
      <c r="H7746" t="s">
        <v>1375</v>
      </c>
      <c r="I7746" s="1">
        <v>43486</v>
      </c>
      <c r="K7746">
        <v>5.82</v>
      </c>
      <c r="L7746" t="s">
        <v>194</v>
      </c>
      <c r="M7746">
        <v>97905</v>
      </c>
      <c r="N7746">
        <v>0.1</v>
      </c>
      <c r="O7746" t="s">
        <v>36</v>
      </c>
      <c r="P7746">
        <v>6125</v>
      </c>
      <c r="Q7746">
        <v>2</v>
      </c>
      <c r="R7746" t="s">
        <v>80</v>
      </c>
    </row>
    <row r="7747" spans="1:18" x14ac:dyDescent="0.3">
      <c r="A7747">
        <v>5367</v>
      </c>
      <c r="B7747" t="s">
        <v>1310</v>
      </c>
      <c r="C7747" t="s">
        <v>19</v>
      </c>
      <c r="D7747">
        <v>23</v>
      </c>
      <c r="E7747" t="s">
        <v>51</v>
      </c>
      <c r="F7747" t="s">
        <v>1360</v>
      </c>
      <c r="G7747" t="s">
        <v>40</v>
      </c>
      <c r="H7747" t="s">
        <v>1454</v>
      </c>
      <c r="I7747" s="1">
        <v>43018</v>
      </c>
      <c r="K7747">
        <v>7.1</v>
      </c>
      <c r="L7747" t="s">
        <v>194</v>
      </c>
      <c r="M7747">
        <v>97914</v>
      </c>
      <c r="N7747">
        <v>0.2</v>
      </c>
      <c r="O7747" t="s">
        <v>36</v>
      </c>
      <c r="P7747">
        <v>5226</v>
      </c>
      <c r="Q7747">
        <v>10</v>
      </c>
      <c r="R7747" t="s">
        <v>54</v>
      </c>
    </row>
    <row r="7748" spans="1:18" x14ac:dyDescent="0.3">
      <c r="A7748">
        <v>5580</v>
      </c>
      <c r="B7748" t="s">
        <v>432</v>
      </c>
      <c r="C7748" t="s">
        <v>39</v>
      </c>
      <c r="D7748">
        <v>43</v>
      </c>
      <c r="E7748" t="s">
        <v>34</v>
      </c>
      <c r="F7748" t="s">
        <v>1560</v>
      </c>
      <c r="G7748" t="s">
        <v>29</v>
      </c>
      <c r="H7748" t="s">
        <v>1578</v>
      </c>
      <c r="I7748" s="1">
        <v>45212</v>
      </c>
      <c r="K7748">
        <v>1.1000000000000001</v>
      </c>
      <c r="L7748" t="s">
        <v>24</v>
      </c>
      <c r="M7748">
        <v>97932</v>
      </c>
      <c r="N7748">
        <v>0.2</v>
      </c>
      <c r="O7748" t="s">
        <v>45</v>
      </c>
      <c r="P7748">
        <v>5050</v>
      </c>
      <c r="Q7748">
        <v>26</v>
      </c>
      <c r="R7748" t="s">
        <v>84</v>
      </c>
    </row>
    <row r="7749" spans="1:18" x14ac:dyDescent="0.3">
      <c r="A7749">
        <v>10524</v>
      </c>
      <c r="B7749" t="s">
        <v>1567</v>
      </c>
      <c r="C7749" t="s">
        <v>19</v>
      </c>
      <c r="D7749">
        <v>55</v>
      </c>
      <c r="E7749" t="s">
        <v>28</v>
      </c>
      <c r="F7749" t="s">
        <v>1511</v>
      </c>
      <c r="G7749" t="s">
        <v>22</v>
      </c>
      <c r="H7749" t="s">
        <v>1536</v>
      </c>
      <c r="I7749" s="1">
        <v>43561</v>
      </c>
      <c r="K7749">
        <v>5.62</v>
      </c>
      <c r="L7749" t="s">
        <v>194</v>
      </c>
      <c r="M7749">
        <v>97940</v>
      </c>
      <c r="N7749">
        <v>0.3</v>
      </c>
      <c r="O7749" t="s">
        <v>31</v>
      </c>
      <c r="P7749">
        <v>3585</v>
      </c>
      <c r="Q7749">
        <v>27</v>
      </c>
      <c r="R7749" t="s">
        <v>42</v>
      </c>
    </row>
    <row r="7750" spans="1:18" x14ac:dyDescent="0.3">
      <c r="A7750">
        <v>2667</v>
      </c>
      <c r="B7750" t="s">
        <v>253</v>
      </c>
      <c r="C7750" t="s">
        <v>39</v>
      </c>
      <c r="D7750">
        <v>32</v>
      </c>
      <c r="E7750" t="s">
        <v>20</v>
      </c>
      <c r="F7750" t="s">
        <v>1447</v>
      </c>
      <c r="G7750" t="s">
        <v>29</v>
      </c>
      <c r="H7750" t="s">
        <v>1455</v>
      </c>
      <c r="I7750" s="1">
        <v>44403</v>
      </c>
      <c r="K7750">
        <v>3.31</v>
      </c>
      <c r="L7750" t="s">
        <v>65</v>
      </c>
      <c r="M7750">
        <v>97946</v>
      </c>
      <c r="N7750">
        <v>0.15</v>
      </c>
      <c r="O7750" t="s">
        <v>31</v>
      </c>
      <c r="P7750">
        <v>2218</v>
      </c>
      <c r="Q7750">
        <v>67</v>
      </c>
      <c r="R7750" t="s">
        <v>46</v>
      </c>
    </row>
    <row r="7751" spans="1:18" x14ac:dyDescent="0.3">
      <c r="A7751">
        <v>7362</v>
      </c>
      <c r="B7751" t="s">
        <v>166</v>
      </c>
      <c r="C7751" t="s">
        <v>39</v>
      </c>
      <c r="D7751">
        <v>42</v>
      </c>
      <c r="E7751" t="s">
        <v>34</v>
      </c>
      <c r="F7751" t="s">
        <v>1511</v>
      </c>
      <c r="G7751" t="s">
        <v>40</v>
      </c>
      <c r="H7751" t="s">
        <v>1534</v>
      </c>
      <c r="I7751" s="1">
        <v>42288</v>
      </c>
      <c r="J7751" s="1">
        <v>43939</v>
      </c>
      <c r="K7751">
        <v>4.5199999999999996</v>
      </c>
      <c r="L7751" t="s">
        <v>65</v>
      </c>
      <c r="M7751">
        <v>97946</v>
      </c>
      <c r="N7751">
        <v>0.2</v>
      </c>
      <c r="O7751" t="s">
        <v>36</v>
      </c>
      <c r="P7751">
        <v>4894</v>
      </c>
      <c r="Q7751">
        <v>21</v>
      </c>
      <c r="R7751" t="s">
        <v>54</v>
      </c>
    </row>
    <row r="7752" spans="1:18" x14ac:dyDescent="0.3">
      <c r="A7752">
        <v>8289</v>
      </c>
      <c r="B7752" t="s">
        <v>1594</v>
      </c>
      <c r="C7752" t="s">
        <v>19</v>
      </c>
      <c r="D7752">
        <v>40</v>
      </c>
      <c r="E7752" t="s">
        <v>34</v>
      </c>
      <c r="F7752" t="s">
        <v>1360</v>
      </c>
      <c r="G7752" t="s">
        <v>29</v>
      </c>
      <c r="H7752" t="s">
        <v>1403</v>
      </c>
      <c r="I7752" s="1">
        <v>42997</v>
      </c>
      <c r="K7752">
        <v>7.16</v>
      </c>
      <c r="L7752" t="s">
        <v>194</v>
      </c>
      <c r="M7752">
        <v>97949</v>
      </c>
      <c r="N7752">
        <v>0.15</v>
      </c>
      <c r="O7752" t="s">
        <v>45</v>
      </c>
      <c r="P7752">
        <v>1104</v>
      </c>
      <c r="Q7752">
        <v>68</v>
      </c>
      <c r="R7752" t="s">
        <v>67</v>
      </c>
    </row>
    <row r="7753" spans="1:18" x14ac:dyDescent="0.3">
      <c r="A7753">
        <v>3220</v>
      </c>
      <c r="B7753" t="s">
        <v>1229</v>
      </c>
      <c r="C7753" t="s">
        <v>19</v>
      </c>
      <c r="D7753">
        <v>48</v>
      </c>
      <c r="E7753" t="s">
        <v>34</v>
      </c>
      <c r="F7753" t="s">
        <v>1360</v>
      </c>
      <c r="G7753" t="s">
        <v>22</v>
      </c>
      <c r="H7753" t="s">
        <v>1403</v>
      </c>
      <c r="I7753" s="1">
        <v>42851</v>
      </c>
      <c r="J7753" s="1">
        <v>45744</v>
      </c>
      <c r="K7753">
        <v>7.92</v>
      </c>
      <c r="L7753" t="s">
        <v>194</v>
      </c>
      <c r="M7753">
        <v>97956</v>
      </c>
      <c r="N7753">
        <v>0.2</v>
      </c>
      <c r="O7753" t="s">
        <v>31</v>
      </c>
      <c r="P7753">
        <v>2044</v>
      </c>
      <c r="Q7753">
        <v>4</v>
      </c>
      <c r="R7753" t="s">
        <v>71</v>
      </c>
    </row>
    <row r="7754" spans="1:18" x14ac:dyDescent="0.3">
      <c r="A7754">
        <v>3137</v>
      </c>
      <c r="B7754" t="s">
        <v>1353</v>
      </c>
      <c r="C7754" t="s">
        <v>39</v>
      </c>
      <c r="D7754">
        <v>27</v>
      </c>
      <c r="E7754" t="s">
        <v>20</v>
      </c>
      <c r="F7754" t="s">
        <v>1447</v>
      </c>
      <c r="G7754" t="s">
        <v>29</v>
      </c>
      <c r="H7754" t="s">
        <v>1513</v>
      </c>
      <c r="I7754" s="1">
        <v>43503</v>
      </c>
      <c r="K7754">
        <v>5.77</v>
      </c>
      <c r="L7754" t="s">
        <v>194</v>
      </c>
      <c r="M7754">
        <v>97956</v>
      </c>
      <c r="N7754">
        <v>0.2</v>
      </c>
      <c r="O7754" t="s">
        <v>45</v>
      </c>
      <c r="P7754">
        <v>1772</v>
      </c>
      <c r="Q7754">
        <v>94</v>
      </c>
      <c r="R7754" t="s">
        <v>49</v>
      </c>
    </row>
    <row r="7755" spans="1:18" x14ac:dyDescent="0.3">
      <c r="A7755">
        <v>7990</v>
      </c>
      <c r="B7755" t="s">
        <v>1196</v>
      </c>
      <c r="C7755" t="s">
        <v>19</v>
      </c>
      <c r="D7755">
        <v>45</v>
      </c>
      <c r="E7755" t="s">
        <v>34</v>
      </c>
      <c r="F7755" t="s">
        <v>1447</v>
      </c>
      <c r="G7755" t="s">
        <v>29</v>
      </c>
      <c r="H7755" t="s">
        <v>1452</v>
      </c>
      <c r="I7755" s="1">
        <v>43386</v>
      </c>
      <c r="K7755">
        <v>6.09</v>
      </c>
      <c r="L7755" t="s">
        <v>194</v>
      </c>
      <c r="M7755">
        <v>97956</v>
      </c>
      <c r="N7755">
        <v>0.5</v>
      </c>
      <c r="O7755" t="s">
        <v>36</v>
      </c>
      <c r="P7755">
        <v>2555</v>
      </c>
      <c r="Q7755">
        <v>78</v>
      </c>
      <c r="R7755" t="s">
        <v>88</v>
      </c>
    </row>
    <row r="7756" spans="1:18" x14ac:dyDescent="0.3">
      <c r="A7756">
        <v>5280</v>
      </c>
      <c r="B7756" t="s">
        <v>93</v>
      </c>
      <c r="C7756" t="s">
        <v>19</v>
      </c>
      <c r="D7756">
        <v>37</v>
      </c>
      <c r="E7756" t="s">
        <v>20</v>
      </c>
      <c r="F7756" t="s">
        <v>929</v>
      </c>
      <c r="G7756" t="s">
        <v>29</v>
      </c>
      <c r="H7756" t="s">
        <v>960</v>
      </c>
      <c r="I7756" s="1">
        <v>42560</v>
      </c>
      <c r="K7756">
        <v>8.36</v>
      </c>
      <c r="L7756" t="s">
        <v>194</v>
      </c>
      <c r="M7756">
        <v>97970</v>
      </c>
      <c r="N7756">
        <v>0.2</v>
      </c>
      <c r="O7756" t="s">
        <v>45</v>
      </c>
      <c r="P7756">
        <v>3195</v>
      </c>
      <c r="Q7756">
        <v>22</v>
      </c>
      <c r="R7756" t="s">
        <v>42</v>
      </c>
    </row>
    <row r="7757" spans="1:18" x14ac:dyDescent="0.3">
      <c r="A7757">
        <v>10085</v>
      </c>
      <c r="B7757" t="s">
        <v>185</v>
      </c>
      <c r="C7757" t="s">
        <v>39</v>
      </c>
      <c r="D7757">
        <v>49</v>
      </c>
      <c r="E7757" t="s">
        <v>34</v>
      </c>
      <c r="F7757" t="s">
        <v>1360</v>
      </c>
      <c r="G7757" t="s">
        <v>40</v>
      </c>
      <c r="H7757" t="s">
        <v>1375</v>
      </c>
      <c r="I7757" s="1">
        <v>42402</v>
      </c>
      <c r="K7757">
        <v>8.7899999999999991</v>
      </c>
      <c r="L7757" t="s">
        <v>194</v>
      </c>
      <c r="M7757">
        <v>97976</v>
      </c>
      <c r="N7757">
        <v>0.15</v>
      </c>
      <c r="O7757" t="s">
        <v>31</v>
      </c>
      <c r="P7757">
        <v>2417</v>
      </c>
      <c r="Q7757">
        <v>99</v>
      </c>
      <c r="R7757" t="s">
        <v>123</v>
      </c>
    </row>
    <row r="7758" spans="1:18" x14ac:dyDescent="0.3">
      <c r="A7758">
        <v>5426</v>
      </c>
      <c r="B7758" t="s">
        <v>1153</v>
      </c>
      <c r="C7758" t="s">
        <v>19</v>
      </c>
      <c r="D7758">
        <v>50</v>
      </c>
      <c r="E7758" t="s">
        <v>28</v>
      </c>
      <c r="F7758" t="s">
        <v>1360</v>
      </c>
      <c r="G7758" t="s">
        <v>40</v>
      </c>
      <c r="H7758" t="s">
        <v>1415</v>
      </c>
      <c r="I7758" s="1">
        <v>43661</v>
      </c>
      <c r="K7758">
        <v>5.34</v>
      </c>
      <c r="L7758" t="s">
        <v>194</v>
      </c>
      <c r="M7758">
        <v>97993</v>
      </c>
      <c r="N7758">
        <v>0.1</v>
      </c>
      <c r="O7758" t="s">
        <v>31</v>
      </c>
      <c r="P7758">
        <v>1459</v>
      </c>
      <c r="Q7758">
        <v>86</v>
      </c>
      <c r="R7758" t="s">
        <v>59</v>
      </c>
    </row>
    <row r="7759" spans="1:18" x14ac:dyDescent="0.3">
      <c r="A7759">
        <v>10134</v>
      </c>
      <c r="B7759" t="s">
        <v>1060</v>
      </c>
      <c r="C7759" t="s">
        <v>19</v>
      </c>
      <c r="D7759">
        <v>56</v>
      </c>
      <c r="E7759" t="s">
        <v>28</v>
      </c>
      <c r="F7759" t="s">
        <v>1360</v>
      </c>
      <c r="G7759" t="s">
        <v>29</v>
      </c>
      <c r="H7759" t="s">
        <v>1454</v>
      </c>
      <c r="I7759" s="1">
        <v>43939</v>
      </c>
      <c r="K7759">
        <v>4.58</v>
      </c>
      <c r="L7759" t="s">
        <v>65</v>
      </c>
      <c r="M7759">
        <v>97999</v>
      </c>
      <c r="N7759">
        <v>0.1</v>
      </c>
      <c r="O7759" t="s">
        <v>31</v>
      </c>
      <c r="P7759">
        <v>7584</v>
      </c>
      <c r="Q7759">
        <v>32</v>
      </c>
      <c r="R7759" t="s">
        <v>32</v>
      </c>
    </row>
    <row r="7760" spans="1:18" x14ac:dyDescent="0.3">
      <c r="A7760">
        <v>1094</v>
      </c>
      <c r="B7760" t="s">
        <v>843</v>
      </c>
      <c r="C7760" t="s">
        <v>39</v>
      </c>
      <c r="D7760">
        <v>30</v>
      </c>
      <c r="E7760" t="s">
        <v>20</v>
      </c>
      <c r="F7760" t="s">
        <v>1560</v>
      </c>
      <c r="G7760" t="s">
        <v>29</v>
      </c>
      <c r="H7760" t="s">
        <v>1565</v>
      </c>
      <c r="I7760" s="1">
        <v>42116</v>
      </c>
      <c r="J7760" s="1">
        <v>42717</v>
      </c>
      <c r="K7760">
        <v>1.65</v>
      </c>
      <c r="L7760" t="s">
        <v>24</v>
      </c>
      <c r="M7760">
        <v>98014</v>
      </c>
      <c r="N7760">
        <v>0.1</v>
      </c>
      <c r="O7760" t="s">
        <v>36</v>
      </c>
      <c r="P7760">
        <v>1064</v>
      </c>
      <c r="Q7760">
        <v>50</v>
      </c>
      <c r="R7760" t="s">
        <v>32</v>
      </c>
    </row>
    <row r="7761" spans="1:18" x14ac:dyDescent="0.3">
      <c r="A7761">
        <v>3828</v>
      </c>
      <c r="B7761" t="s">
        <v>149</v>
      </c>
      <c r="C7761" t="s">
        <v>19</v>
      </c>
      <c r="D7761">
        <v>38</v>
      </c>
      <c r="E7761" t="s">
        <v>20</v>
      </c>
      <c r="F7761" t="s">
        <v>1360</v>
      </c>
      <c r="G7761" t="s">
        <v>29</v>
      </c>
      <c r="H7761" t="s">
        <v>1375</v>
      </c>
      <c r="I7761" s="1">
        <v>43228</v>
      </c>
      <c r="K7761">
        <v>6.53</v>
      </c>
      <c r="L7761" t="s">
        <v>194</v>
      </c>
      <c r="M7761">
        <v>98016</v>
      </c>
      <c r="N7761">
        <v>0.2</v>
      </c>
      <c r="O7761" t="s">
        <v>45</v>
      </c>
      <c r="P7761">
        <v>2418</v>
      </c>
      <c r="Q7761">
        <v>80</v>
      </c>
      <c r="R7761" t="s">
        <v>71</v>
      </c>
    </row>
    <row r="7762" spans="1:18" x14ac:dyDescent="0.3">
      <c r="A7762">
        <v>4594</v>
      </c>
      <c r="B7762" t="s">
        <v>1185</v>
      </c>
      <c r="C7762" t="s">
        <v>19</v>
      </c>
      <c r="D7762">
        <v>64</v>
      </c>
      <c r="E7762" t="s">
        <v>48</v>
      </c>
      <c r="F7762" t="s">
        <v>1511</v>
      </c>
      <c r="G7762" t="s">
        <v>29</v>
      </c>
      <c r="H7762" t="s">
        <v>1534</v>
      </c>
      <c r="I7762" s="1">
        <v>44005</v>
      </c>
      <c r="K7762">
        <v>4.4000000000000004</v>
      </c>
      <c r="L7762" t="s">
        <v>65</v>
      </c>
      <c r="M7762">
        <v>98020</v>
      </c>
      <c r="N7762">
        <v>0.25</v>
      </c>
      <c r="O7762" t="s">
        <v>31</v>
      </c>
      <c r="P7762">
        <v>3628</v>
      </c>
      <c r="Q7762">
        <v>61</v>
      </c>
      <c r="R7762" t="s">
        <v>26</v>
      </c>
    </row>
    <row r="7763" spans="1:18" x14ac:dyDescent="0.3">
      <c r="A7763">
        <v>4893</v>
      </c>
      <c r="B7763" t="s">
        <v>311</v>
      </c>
      <c r="C7763" t="s">
        <v>39</v>
      </c>
      <c r="D7763">
        <v>42</v>
      </c>
      <c r="E7763" t="s">
        <v>34</v>
      </c>
      <c r="F7763" t="s">
        <v>1447</v>
      </c>
      <c r="G7763" t="s">
        <v>29</v>
      </c>
      <c r="H7763" t="s">
        <v>1452</v>
      </c>
      <c r="I7763" s="1">
        <v>43125</v>
      </c>
      <c r="K7763">
        <v>6.81</v>
      </c>
      <c r="L7763" t="s">
        <v>194</v>
      </c>
      <c r="M7763">
        <v>98024</v>
      </c>
      <c r="N7763">
        <v>0.15</v>
      </c>
      <c r="O7763" t="s">
        <v>36</v>
      </c>
      <c r="P7763">
        <v>2707</v>
      </c>
      <c r="Q7763">
        <v>33</v>
      </c>
      <c r="R7763" t="s">
        <v>67</v>
      </c>
    </row>
    <row r="7764" spans="1:18" x14ac:dyDescent="0.3">
      <c r="A7764">
        <v>1388</v>
      </c>
      <c r="B7764" t="s">
        <v>1404</v>
      </c>
      <c r="C7764" t="s">
        <v>19</v>
      </c>
      <c r="D7764">
        <v>23</v>
      </c>
      <c r="E7764" t="s">
        <v>51</v>
      </c>
      <c r="F7764" t="s">
        <v>1447</v>
      </c>
      <c r="G7764" t="s">
        <v>29</v>
      </c>
      <c r="H7764" t="s">
        <v>1448</v>
      </c>
      <c r="I7764" s="1">
        <v>43548</v>
      </c>
      <c r="K7764">
        <v>5.65</v>
      </c>
      <c r="L7764" t="s">
        <v>194</v>
      </c>
      <c r="M7764">
        <v>98052</v>
      </c>
      <c r="N7764">
        <v>0.25</v>
      </c>
      <c r="O7764" t="s">
        <v>36</v>
      </c>
      <c r="P7764">
        <v>1337</v>
      </c>
      <c r="Q7764">
        <v>87</v>
      </c>
      <c r="R7764" t="s">
        <v>61</v>
      </c>
    </row>
    <row r="7765" spans="1:18" x14ac:dyDescent="0.3">
      <c r="A7765">
        <v>6010</v>
      </c>
      <c r="B7765" t="s">
        <v>1272</v>
      </c>
      <c r="C7765" t="s">
        <v>19</v>
      </c>
      <c r="D7765">
        <v>23</v>
      </c>
      <c r="E7765" t="s">
        <v>51</v>
      </c>
      <c r="F7765" t="s">
        <v>929</v>
      </c>
      <c r="G7765" t="s">
        <v>29</v>
      </c>
      <c r="H7765" t="s">
        <v>930</v>
      </c>
      <c r="I7765" s="1">
        <v>42036</v>
      </c>
      <c r="K7765">
        <v>9.7899999999999991</v>
      </c>
      <c r="L7765" t="s">
        <v>194</v>
      </c>
      <c r="M7765">
        <v>98064</v>
      </c>
      <c r="N7765">
        <v>0.25</v>
      </c>
      <c r="O7765" t="s">
        <v>25</v>
      </c>
      <c r="P7765">
        <v>4826</v>
      </c>
      <c r="Q7765">
        <v>19</v>
      </c>
      <c r="R7765" t="s">
        <v>67</v>
      </c>
    </row>
    <row r="7766" spans="1:18" x14ac:dyDescent="0.3">
      <c r="A7766">
        <v>4072</v>
      </c>
      <c r="B7766" t="s">
        <v>1531</v>
      </c>
      <c r="C7766" t="s">
        <v>39</v>
      </c>
      <c r="D7766">
        <v>60</v>
      </c>
      <c r="E7766" t="s">
        <v>48</v>
      </c>
      <c r="F7766" t="s">
        <v>1447</v>
      </c>
      <c r="G7766" t="s">
        <v>29</v>
      </c>
      <c r="H7766" t="s">
        <v>1448</v>
      </c>
      <c r="I7766" s="1">
        <v>43759</v>
      </c>
      <c r="K7766">
        <v>5.07</v>
      </c>
      <c r="L7766" t="s">
        <v>194</v>
      </c>
      <c r="M7766">
        <v>98092</v>
      </c>
      <c r="N7766">
        <v>0.25</v>
      </c>
      <c r="O7766" t="s">
        <v>36</v>
      </c>
      <c r="P7766">
        <v>2751</v>
      </c>
      <c r="Q7766">
        <v>73</v>
      </c>
      <c r="R7766" t="s">
        <v>88</v>
      </c>
    </row>
    <row r="7767" spans="1:18" x14ac:dyDescent="0.3">
      <c r="A7767">
        <v>6346</v>
      </c>
      <c r="B7767" t="s">
        <v>592</v>
      </c>
      <c r="C7767" t="s">
        <v>39</v>
      </c>
      <c r="D7767">
        <v>53</v>
      </c>
      <c r="E7767" t="s">
        <v>28</v>
      </c>
      <c r="F7767" t="s">
        <v>1447</v>
      </c>
      <c r="G7767" t="s">
        <v>40</v>
      </c>
      <c r="H7767" t="s">
        <v>1513</v>
      </c>
      <c r="I7767" s="1">
        <v>43474</v>
      </c>
      <c r="K7767">
        <v>5.85</v>
      </c>
      <c r="L7767" t="s">
        <v>194</v>
      </c>
      <c r="M7767">
        <v>98102</v>
      </c>
      <c r="N7767">
        <v>0.5</v>
      </c>
      <c r="O7767" t="s">
        <v>36</v>
      </c>
      <c r="P7767">
        <v>4110</v>
      </c>
      <c r="Q7767">
        <v>27</v>
      </c>
      <c r="R7767" t="s">
        <v>123</v>
      </c>
    </row>
    <row r="7768" spans="1:18" x14ac:dyDescent="0.3">
      <c r="A7768">
        <v>3020</v>
      </c>
      <c r="B7768" t="s">
        <v>1359</v>
      </c>
      <c r="C7768" t="s">
        <v>39</v>
      </c>
      <c r="D7768">
        <v>28</v>
      </c>
      <c r="E7768" t="s">
        <v>20</v>
      </c>
      <c r="F7768" t="s">
        <v>1360</v>
      </c>
      <c r="G7768" t="s">
        <v>29</v>
      </c>
      <c r="H7768" t="s">
        <v>1403</v>
      </c>
      <c r="I7768" s="1">
        <v>43721</v>
      </c>
      <c r="K7768">
        <v>5.18</v>
      </c>
      <c r="L7768" t="s">
        <v>194</v>
      </c>
      <c r="M7768">
        <v>98110</v>
      </c>
      <c r="N7768">
        <v>0.1</v>
      </c>
      <c r="O7768" t="s">
        <v>31</v>
      </c>
      <c r="P7768">
        <v>2820</v>
      </c>
      <c r="Q7768">
        <v>92</v>
      </c>
      <c r="R7768" t="s">
        <v>106</v>
      </c>
    </row>
    <row r="7769" spans="1:18" x14ac:dyDescent="0.3">
      <c r="A7769">
        <v>10566</v>
      </c>
      <c r="B7769" t="s">
        <v>223</v>
      </c>
      <c r="C7769" t="s">
        <v>19</v>
      </c>
      <c r="D7769">
        <v>33</v>
      </c>
      <c r="E7769" t="s">
        <v>20</v>
      </c>
      <c r="F7769" t="s">
        <v>1560</v>
      </c>
      <c r="G7769" t="s">
        <v>29</v>
      </c>
      <c r="H7769" t="s">
        <v>1578</v>
      </c>
      <c r="I7769" s="1">
        <v>44622</v>
      </c>
      <c r="K7769">
        <v>2.71</v>
      </c>
      <c r="L7769" t="s">
        <v>65</v>
      </c>
      <c r="M7769">
        <v>98126</v>
      </c>
      <c r="N7769">
        <v>0.1</v>
      </c>
      <c r="O7769" t="s">
        <v>36</v>
      </c>
      <c r="P7769">
        <v>4968</v>
      </c>
      <c r="Q7769">
        <v>61</v>
      </c>
      <c r="R7769" t="s">
        <v>37</v>
      </c>
    </row>
    <row r="7770" spans="1:18" x14ac:dyDescent="0.3">
      <c r="A7770">
        <v>1652</v>
      </c>
      <c r="B7770" t="s">
        <v>148</v>
      </c>
      <c r="C7770" t="s">
        <v>39</v>
      </c>
      <c r="D7770">
        <v>61</v>
      </c>
      <c r="E7770" t="s">
        <v>48</v>
      </c>
      <c r="F7770" t="s">
        <v>929</v>
      </c>
      <c r="G7770" t="s">
        <v>29</v>
      </c>
      <c r="H7770" t="s">
        <v>931</v>
      </c>
      <c r="I7770" s="1">
        <v>42745</v>
      </c>
      <c r="K7770">
        <v>7.85</v>
      </c>
      <c r="L7770" t="s">
        <v>194</v>
      </c>
      <c r="M7770">
        <v>98132</v>
      </c>
      <c r="N7770">
        <v>0.15</v>
      </c>
      <c r="O7770" t="s">
        <v>31</v>
      </c>
      <c r="P7770">
        <v>1483</v>
      </c>
      <c r="Q7770">
        <v>53</v>
      </c>
      <c r="R7770" t="s">
        <v>80</v>
      </c>
    </row>
    <row r="7771" spans="1:18" x14ac:dyDescent="0.3">
      <c r="A7771">
        <v>8235</v>
      </c>
      <c r="B7771" t="s">
        <v>945</v>
      </c>
      <c r="C7771" t="s">
        <v>19</v>
      </c>
      <c r="D7771">
        <v>46</v>
      </c>
      <c r="E7771" t="s">
        <v>34</v>
      </c>
      <c r="F7771" t="s">
        <v>1560</v>
      </c>
      <c r="G7771" t="s">
        <v>22</v>
      </c>
      <c r="H7771" t="s">
        <v>1561</v>
      </c>
      <c r="I7771" s="1">
        <v>44453</v>
      </c>
      <c r="K7771">
        <v>3.17</v>
      </c>
      <c r="L7771" t="s">
        <v>65</v>
      </c>
      <c r="M7771">
        <v>98152</v>
      </c>
      <c r="N7771">
        <v>0.25</v>
      </c>
      <c r="O7771" t="s">
        <v>25</v>
      </c>
      <c r="Q7771">
        <v>65</v>
      </c>
      <c r="R7771" t="s">
        <v>46</v>
      </c>
    </row>
    <row r="7772" spans="1:18" x14ac:dyDescent="0.3">
      <c r="A7772">
        <v>5170</v>
      </c>
      <c r="B7772" t="s">
        <v>1478</v>
      </c>
      <c r="C7772" t="s">
        <v>39</v>
      </c>
      <c r="D7772">
        <v>29</v>
      </c>
      <c r="E7772" t="s">
        <v>20</v>
      </c>
      <c r="F7772" t="s">
        <v>1447</v>
      </c>
      <c r="G7772" t="s">
        <v>29</v>
      </c>
      <c r="H7772" t="s">
        <v>1448</v>
      </c>
      <c r="I7772" s="1">
        <v>43334</v>
      </c>
      <c r="K7772">
        <v>6.24</v>
      </c>
      <c r="L7772" t="s">
        <v>194</v>
      </c>
      <c r="M7772">
        <v>98163</v>
      </c>
      <c r="N7772">
        <v>0.1</v>
      </c>
      <c r="O7772" t="s">
        <v>31</v>
      </c>
      <c r="P7772">
        <v>2824</v>
      </c>
      <c r="Q7772">
        <v>52</v>
      </c>
      <c r="R7772" t="s">
        <v>80</v>
      </c>
    </row>
    <row r="7773" spans="1:18" x14ac:dyDescent="0.3">
      <c r="A7773">
        <v>3979</v>
      </c>
      <c r="B7773" t="s">
        <v>1300</v>
      </c>
      <c r="C7773" t="s">
        <v>19</v>
      </c>
      <c r="D7773">
        <v>43</v>
      </c>
      <c r="E7773" t="s">
        <v>34</v>
      </c>
      <c r="F7773" t="s">
        <v>1447</v>
      </c>
      <c r="G7773" t="s">
        <v>29</v>
      </c>
      <c r="H7773" t="s">
        <v>1455</v>
      </c>
      <c r="I7773" s="1">
        <v>44190</v>
      </c>
      <c r="K7773">
        <v>3.89</v>
      </c>
      <c r="L7773" t="s">
        <v>65</v>
      </c>
      <c r="M7773">
        <v>98166</v>
      </c>
      <c r="N7773">
        <v>0.2</v>
      </c>
      <c r="O7773" t="s">
        <v>31</v>
      </c>
      <c r="P7773">
        <v>2921</v>
      </c>
      <c r="Q7773">
        <v>60</v>
      </c>
      <c r="R7773" t="s">
        <v>49</v>
      </c>
    </row>
    <row r="7774" spans="1:18" x14ac:dyDescent="0.3">
      <c r="A7774">
        <v>3927</v>
      </c>
      <c r="B7774" t="s">
        <v>242</v>
      </c>
      <c r="C7774" t="s">
        <v>39</v>
      </c>
      <c r="D7774">
        <v>31</v>
      </c>
      <c r="E7774" t="s">
        <v>20</v>
      </c>
      <c r="F7774" t="s">
        <v>1511</v>
      </c>
      <c r="G7774" t="s">
        <v>29</v>
      </c>
      <c r="H7774" t="s">
        <v>1536</v>
      </c>
      <c r="I7774" s="1">
        <v>43989</v>
      </c>
      <c r="K7774">
        <v>4.4400000000000004</v>
      </c>
      <c r="L7774" t="s">
        <v>65</v>
      </c>
      <c r="M7774">
        <v>98168</v>
      </c>
      <c r="N7774">
        <v>0.1</v>
      </c>
      <c r="O7774" t="s">
        <v>36</v>
      </c>
      <c r="P7774">
        <v>2143</v>
      </c>
      <c r="Q7774">
        <v>82</v>
      </c>
      <c r="R7774" t="s">
        <v>67</v>
      </c>
    </row>
    <row r="7775" spans="1:18" x14ac:dyDescent="0.3">
      <c r="A7775">
        <v>3827</v>
      </c>
      <c r="B7775" t="s">
        <v>206</v>
      </c>
      <c r="C7775" t="s">
        <v>39</v>
      </c>
      <c r="D7775">
        <v>48</v>
      </c>
      <c r="E7775" t="s">
        <v>34</v>
      </c>
      <c r="F7775" t="s">
        <v>1447</v>
      </c>
      <c r="G7775" t="s">
        <v>40</v>
      </c>
      <c r="H7775" t="s">
        <v>1452</v>
      </c>
      <c r="I7775" s="1">
        <v>43650</v>
      </c>
      <c r="K7775">
        <v>5.37</v>
      </c>
      <c r="L7775" t="s">
        <v>194</v>
      </c>
      <c r="M7775">
        <v>98172</v>
      </c>
      <c r="N7775">
        <v>0.15</v>
      </c>
      <c r="O7775" t="s">
        <v>31</v>
      </c>
      <c r="P7775">
        <v>2303</v>
      </c>
      <c r="Q7775">
        <v>63</v>
      </c>
      <c r="R7775" t="s">
        <v>56</v>
      </c>
    </row>
    <row r="7776" spans="1:18" x14ac:dyDescent="0.3">
      <c r="A7776">
        <v>5249</v>
      </c>
      <c r="B7776" t="s">
        <v>1043</v>
      </c>
      <c r="C7776" t="s">
        <v>19</v>
      </c>
      <c r="D7776">
        <v>36</v>
      </c>
      <c r="E7776" t="s">
        <v>20</v>
      </c>
      <c r="F7776" t="s">
        <v>1511</v>
      </c>
      <c r="G7776" t="s">
        <v>22</v>
      </c>
      <c r="H7776" t="s">
        <v>1522</v>
      </c>
      <c r="I7776" s="1">
        <v>43185</v>
      </c>
      <c r="J7776" s="1">
        <v>44516</v>
      </c>
      <c r="K7776">
        <v>3.64</v>
      </c>
      <c r="L7776" t="s">
        <v>65</v>
      </c>
      <c r="M7776">
        <v>98214</v>
      </c>
      <c r="N7776">
        <v>0.1</v>
      </c>
      <c r="O7776" t="s">
        <v>36</v>
      </c>
      <c r="P7776">
        <v>3539</v>
      </c>
      <c r="Q7776">
        <v>36</v>
      </c>
      <c r="R7776" t="s">
        <v>67</v>
      </c>
    </row>
    <row r="7777" spans="1:18" x14ac:dyDescent="0.3">
      <c r="A7777">
        <v>9361</v>
      </c>
      <c r="B7777" t="s">
        <v>1445</v>
      </c>
      <c r="C7777" t="s">
        <v>19</v>
      </c>
      <c r="D7777">
        <v>65</v>
      </c>
      <c r="E7777" t="s">
        <v>48</v>
      </c>
      <c r="F7777" t="s">
        <v>1447</v>
      </c>
      <c r="G7777" t="s">
        <v>29</v>
      </c>
      <c r="H7777" t="s">
        <v>1485</v>
      </c>
      <c r="I7777" s="1">
        <v>43487</v>
      </c>
      <c r="K7777">
        <v>5.82</v>
      </c>
      <c r="L7777" t="s">
        <v>194</v>
      </c>
      <c r="M7777">
        <v>98262</v>
      </c>
      <c r="N7777">
        <v>0</v>
      </c>
      <c r="O7777" t="s">
        <v>36</v>
      </c>
      <c r="Q7777">
        <v>75</v>
      </c>
      <c r="R7777" t="s">
        <v>46</v>
      </c>
    </row>
    <row r="7778" spans="1:18" x14ac:dyDescent="0.3">
      <c r="A7778">
        <v>7004</v>
      </c>
      <c r="B7778" t="s">
        <v>527</v>
      </c>
      <c r="C7778" t="s">
        <v>39</v>
      </c>
      <c r="D7778">
        <v>61</v>
      </c>
      <c r="E7778" t="s">
        <v>48</v>
      </c>
      <c r="F7778" t="s">
        <v>1360</v>
      </c>
      <c r="G7778" t="s">
        <v>29</v>
      </c>
      <c r="H7778" t="s">
        <v>1415</v>
      </c>
      <c r="I7778" s="1">
        <v>42427</v>
      </c>
      <c r="K7778">
        <v>8.7200000000000006</v>
      </c>
      <c r="L7778" t="s">
        <v>194</v>
      </c>
      <c r="M7778">
        <v>98267</v>
      </c>
      <c r="N7778">
        <v>0</v>
      </c>
      <c r="O7778" t="s">
        <v>25</v>
      </c>
      <c r="P7778">
        <v>5950</v>
      </c>
      <c r="Q7778">
        <v>64</v>
      </c>
      <c r="R7778" t="s">
        <v>80</v>
      </c>
    </row>
    <row r="7779" spans="1:18" x14ac:dyDescent="0.3">
      <c r="A7779">
        <v>5686</v>
      </c>
      <c r="B7779" t="s">
        <v>304</v>
      </c>
      <c r="C7779" t="s">
        <v>19</v>
      </c>
      <c r="D7779">
        <v>45</v>
      </c>
      <c r="E7779" t="s">
        <v>34</v>
      </c>
      <c r="F7779" t="s">
        <v>1511</v>
      </c>
      <c r="G7779" t="s">
        <v>29</v>
      </c>
      <c r="H7779" t="s">
        <v>1534</v>
      </c>
      <c r="I7779" s="1">
        <v>44695</v>
      </c>
      <c r="K7779">
        <v>2.5099999999999998</v>
      </c>
      <c r="L7779" t="s">
        <v>65</v>
      </c>
      <c r="M7779">
        <v>98267</v>
      </c>
      <c r="N7779">
        <v>0.1</v>
      </c>
      <c r="O7779" t="s">
        <v>45</v>
      </c>
      <c r="P7779">
        <v>1316</v>
      </c>
      <c r="Q7779">
        <v>60</v>
      </c>
      <c r="R7779" t="s">
        <v>26</v>
      </c>
    </row>
    <row r="7780" spans="1:18" x14ac:dyDescent="0.3">
      <c r="A7780">
        <v>7842</v>
      </c>
      <c r="B7780" t="s">
        <v>111</v>
      </c>
      <c r="C7780" t="s">
        <v>39</v>
      </c>
      <c r="D7780">
        <v>53</v>
      </c>
      <c r="E7780" t="s">
        <v>28</v>
      </c>
      <c r="F7780" t="s">
        <v>1560</v>
      </c>
      <c r="G7780" t="s">
        <v>22</v>
      </c>
      <c r="H7780" t="s">
        <v>1561</v>
      </c>
      <c r="I7780" s="1">
        <v>45367</v>
      </c>
      <c r="K7780">
        <v>0.67</v>
      </c>
      <c r="L7780" t="s">
        <v>24</v>
      </c>
      <c r="M7780">
        <v>98268</v>
      </c>
      <c r="N7780">
        <v>0</v>
      </c>
      <c r="O7780" t="s">
        <v>25</v>
      </c>
      <c r="P7780">
        <v>1185</v>
      </c>
      <c r="Q7780">
        <v>79</v>
      </c>
      <c r="R7780" t="s">
        <v>56</v>
      </c>
    </row>
    <row r="7781" spans="1:18" x14ac:dyDescent="0.3">
      <c r="A7781">
        <v>9654</v>
      </c>
      <c r="B7781" t="s">
        <v>1165</v>
      </c>
      <c r="C7781" t="s">
        <v>19</v>
      </c>
      <c r="D7781">
        <v>53</v>
      </c>
      <c r="E7781" t="s">
        <v>28</v>
      </c>
      <c r="F7781" t="s">
        <v>1447</v>
      </c>
      <c r="G7781" t="s">
        <v>29</v>
      </c>
      <c r="H7781" t="s">
        <v>1455</v>
      </c>
      <c r="I7781" s="1">
        <v>44790</v>
      </c>
      <c r="K7781">
        <v>2.25</v>
      </c>
      <c r="L7781" t="s">
        <v>65</v>
      </c>
      <c r="M7781">
        <v>98298</v>
      </c>
      <c r="N7781">
        <v>0.5</v>
      </c>
      <c r="O7781" t="s">
        <v>45</v>
      </c>
      <c r="P7781">
        <v>3070</v>
      </c>
      <c r="Q7781">
        <v>39</v>
      </c>
      <c r="R7781" t="s">
        <v>106</v>
      </c>
    </row>
    <row r="7782" spans="1:18" x14ac:dyDescent="0.3">
      <c r="A7782">
        <v>9280</v>
      </c>
      <c r="B7782" t="s">
        <v>680</v>
      </c>
      <c r="C7782" t="s">
        <v>19</v>
      </c>
      <c r="D7782">
        <v>26</v>
      </c>
      <c r="E7782" t="s">
        <v>20</v>
      </c>
      <c r="F7782" t="s">
        <v>1560</v>
      </c>
      <c r="G7782" t="s">
        <v>22</v>
      </c>
      <c r="H7782" t="s">
        <v>1561</v>
      </c>
      <c r="I7782" s="1">
        <v>44917</v>
      </c>
      <c r="K7782">
        <v>1.9</v>
      </c>
      <c r="L7782" t="s">
        <v>24</v>
      </c>
      <c r="M7782">
        <v>98299</v>
      </c>
      <c r="N7782">
        <v>0</v>
      </c>
      <c r="O7782" t="s">
        <v>25</v>
      </c>
      <c r="P7782">
        <v>3176</v>
      </c>
      <c r="Q7782">
        <v>80</v>
      </c>
      <c r="R7782" t="s">
        <v>54</v>
      </c>
    </row>
    <row r="7783" spans="1:18" x14ac:dyDescent="0.3">
      <c r="A7783">
        <v>7432</v>
      </c>
      <c r="B7783" t="s">
        <v>1505</v>
      </c>
      <c r="C7783" t="s">
        <v>19</v>
      </c>
      <c r="D7783">
        <v>56</v>
      </c>
      <c r="E7783" t="s">
        <v>28</v>
      </c>
      <c r="F7783" t="s">
        <v>1360</v>
      </c>
      <c r="G7783" t="s">
        <v>22</v>
      </c>
      <c r="H7783" t="s">
        <v>1415</v>
      </c>
      <c r="I7783" s="1">
        <v>43499</v>
      </c>
      <c r="K7783">
        <v>5.79</v>
      </c>
      <c r="L7783" t="s">
        <v>194</v>
      </c>
      <c r="M7783">
        <v>98301</v>
      </c>
      <c r="N7783">
        <v>0.2</v>
      </c>
      <c r="O7783" t="s">
        <v>36</v>
      </c>
      <c r="P7783">
        <v>5762</v>
      </c>
      <c r="Q7783">
        <v>82</v>
      </c>
      <c r="R7783" t="s">
        <v>46</v>
      </c>
    </row>
    <row r="7784" spans="1:18" x14ac:dyDescent="0.3">
      <c r="A7784">
        <v>2721</v>
      </c>
      <c r="B7784" t="s">
        <v>967</v>
      </c>
      <c r="C7784" t="s">
        <v>39</v>
      </c>
      <c r="D7784">
        <v>28</v>
      </c>
      <c r="E7784" t="s">
        <v>20</v>
      </c>
      <c r="F7784" t="s">
        <v>1360</v>
      </c>
      <c r="G7784" t="s">
        <v>22</v>
      </c>
      <c r="H7784" t="s">
        <v>1415</v>
      </c>
      <c r="I7784" s="1">
        <v>43145</v>
      </c>
      <c r="J7784" s="1">
        <v>44954</v>
      </c>
      <c r="K7784">
        <v>4.95</v>
      </c>
      <c r="L7784" t="s">
        <v>65</v>
      </c>
      <c r="M7784">
        <v>98302</v>
      </c>
      <c r="N7784">
        <v>0.1</v>
      </c>
      <c r="O7784" t="s">
        <v>36</v>
      </c>
      <c r="Q7784">
        <v>23</v>
      </c>
      <c r="R7784" t="s">
        <v>46</v>
      </c>
    </row>
    <row r="7785" spans="1:18" x14ac:dyDescent="0.3">
      <c r="A7785">
        <v>5997</v>
      </c>
      <c r="B7785" t="s">
        <v>593</v>
      </c>
      <c r="C7785" t="s">
        <v>39</v>
      </c>
      <c r="D7785">
        <v>51</v>
      </c>
      <c r="E7785" t="s">
        <v>28</v>
      </c>
      <c r="F7785" t="s">
        <v>1360</v>
      </c>
      <c r="G7785" t="s">
        <v>40</v>
      </c>
      <c r="H7785" t="s">
        <v>1375</v>
      </c>
      <c r="I7785" s="1">
        <v>43680</v>
      </c>
      <c r="K7785">
        <v>5.29</v>
      </c>
      <c r="L7785" t="s">
        <v>194</v>
      </c>
      <c r="M7785">
        <v>98311</v>
      </c>
      <c r="N7785">
        <v>0.15</v>
      </c>
      <c r="O7785" t="s">
        <v>31</v>
      </c>
      <c r="P7785">
        <v>1179</v>
      </c>
      <c r="Q7785">
        <v>96</v>
      </c>
      <c r="R7785" t="s">
        <v>56</v>
      </c>
    </row>
    <row r="7786" spans="1:18" x14ac:dyDescent="0.3">
      <c r="A7786">
        <v>8842</v>
      </c>
      <c r="B7786" t="s">
        <v>196</v>
      </c>
      <c r="C7786" t="s">
        <v>19</v>
      </c>
      <c r="D7786">
        <v>41</v>
      </c>
      <c r="E7786" t="s">
        <v>34</v>
      </c>
      <c r="F7786" t="s">
        <v>1560</v>
      </c>
      <c r="G7786" t="s">
        <v>29</v>
      </c>
      <c r="H7786" t="s">
        <v>1561</v>
      </c>
      <c r="I7786" s="1">
        <v>44158</v>
      </c>
      <c r="K7786">
        <v>3.98</v>
      </c>
      <c r="L7786" t="s">
        <v>65</v>
      </c>
      <c r="M7786">
        <v>98312</v>
      </c>
      <c r="N7786">
        <v>0</v>
      </c>
      <c r="O7786" t="s">
        <v>31</v>
      </c>
      <c r="Q7786">
        <v>37</v>
      </c>
      <c r="R7786" t="s">
        <v>71</v>
      </c>
    </row>
    <row r="7787" spans="1:18" x14ac:dyDescent="0.3">
      <c r="A7787">
        <v>3760</v>
      </c>
      <c r="B7787" t="s">
        <v>801</v>
      </c>
      <c r="C7787" t="s">
        <v>19</v>
      </c>
      <c r="D7787">
        <v>54</v>
      </c>
      <c r="E7787" t="s">
        <v>28</v>
      </c>
      <c r="F7787" t="s">
        <v>1360</v>
      </c>
      <c r="G7787" t="s">
        <v>29</v>
      </c>
      <c r="H7787" t="s">
        <v>1415</v>
      </c>
      <c r="I7787" s="1">
        <v>42294</v>
      </c>
      <c r="K7787">
        <v>9.08</v>
      </c>
      <c r="L7787" t="s">
        <v>194</v>
      </c>
      <c r="M7787">
        <v>98318</v>
      </c>
      <c r="N7787">
        <v>0.25</v>
      </c>
      <c r="O7787" t="s">
        <v>31</v>
      </c>
      <c r="Q7787">
        <v>91</v>
      </c>
      <c r="R7787" t="s">
        <v>54</v>
      </c>
    </row>
    <row r="7788" spans="1:18" x14ac:dyDescent="0.3">
      <c r="A7788">
        <v>4092</v>
      </c>
      <c r="B7788" t="s">
        <v>1211</v>
      </c>
      <c r="C7788" t="s">
        <v>39</v>
      </c>
      <c r="D7788">
        <v>40</v>
      </c>
      <c r="E7788" t="s">
        <v>34</v>
      </c>
      <c r="F7788" t="s">
        <v>1360</v>
      </c>
      <c r="G7788" t="s">
        <v>40</v>
      </c>
      <c r="H7788" t="s">
        <v>1415</v>
      </c>
      <c r="I7788" s="1">
        <v>42493</v>
      </c>
      <c r="K7788">
        <v>8.5399999999999991</v>
      </c>
      <c r="L7788" t="s">
        <v>194</v>
      </c>
      <c r="M7788">
        <v>98319</v>
      </c>
      <c r="N7788">
        <v>0.5</v>
      </c>
      <c r="O7788" t="s">
        <v>31</v>
      </c>
      <c r="P7788">
        <v>1740</v>
      </c>
      <c r="Q7788">
        <v>12</v>
      </c>
      <c r="R7788" t="s">
        <v>71</v>
      </c>
    </row>
    <row r="7789" spans="1:18" x14ac:dyDescent="0.3">
      <c r="A7789">
        <v>10610</v>
      </c>
      <c r="B7789" t="s">
        <v>1262</v>
      </c>
      <c r="C7789" t="s">
        <v>19</v>
      </c>
      <c r="D7789">
        <v>39</v>
      </c>
      <c r="E7789" t="s">
        <v>20</v>
      </c>
      <c r="F7789" t="s">
        <v>1560</v>
      </c>
      <c r="G7789" t="s">
        <v>40</v>
      </c>
      <c r="H7789" t="s">
        <v>1574</v>
      </c>
      <c r="I7789" s="1">
        <v>44907</v>
      </c>
      <c r="K7789">
        <v>1.93</v>
      </c>
      <c r="L7789" t="s">
        <v>24</v>
      </c>
      <c r="M7789">
        <v>98340</v>
      </c>
      <c r="N7789">
        <v>0.1</v>
      </c>
      <c r="O7789" t="s">
        <v>31</v>
      </c>
      <c r="P7789">
        <v>3446</v>
      </c>
      <c r="Q7789">
        <v>1</v>
      </c>
      <c r="R7789" t="s">
        <v>46</v>
      </c>
    </row>
    <row r="7790" spans="1:18" x14ac:dyDescent="0.3">
      <c r="A7790">
        <v>6708</v>
      </c>
      <c r="B7790" t="s">
        <v>1273</v>
      </c>
      <c r="C7790" t="s">
        <v>39</v>
      </c>
      <c r="D7790">
        <v>29</v>
      </c>
      <c r="E7790" t="s">
        <v>20</v>
      </c>
      <c r="F7790" t="s">
        <v>1447</v>
      </c>
      <c r="G7790" t="s">
        <v>22</v>
      </c>
      <c r="H7790" t="s">
        <v>1485</v>
      </c>
      <c r="I7790" s="1">
        <v>43024</v>
      </c>
      <c r="J7790" s="1">
        <v>44843</v>
      </c>
      <c r="K7790">
        <v>4.9800000000000004</v>
      </c>
      <c r="L7790" t="s">
        <v>65</v>
      </c>
      <c r="M7790">
        <v>98348</v>
      </c>
      <c r="N7790">
        <v>0.25</v>
      </c>
      <c r="O7790" t="s">
        <v>36</v>
      </c>
      <c r="P7790">
        <v>2893</v>
      </c>
      <c r="Q7790">
        <v>13</v>
      </c>
      <c r="R7790" t="s">
        <v>67</v>
      </c>
    </row>
    <row r="7791" spans="1:18" x14ac:dyDescent="0.3">
      <c r="A7791">
        <v>7517</v>
      </c>
      <c r="B7791" t="s">
        <v>1163</v>
      </c>
      <c r="C7791" t="s">
        <v>19</v>
      </c>
      <c r="D7791">
        <v>43</v>
      </c>
      <c r="E7791" t="s">
        <v>34</v>
      </c>
      <c r="F7791" t="s">
        <v>1447</v>
      </c>
      <c r="G7791" t="s">
        <v>40</v>
      </c>
      <c r="H7791" t="s">
        <v>1452</v>
      </c>
      <c r="I7791" s="1">
        <v>42966</v>
      </c>
      <c r="K7791">
        <v>7.24</v>
      </c>
      <c r="L7791" t="s">
        <v>194</v>
      </c>
      <c r="M7791">
        <v>98360</v>
      </c>
      <c r="N7791">
        <v>0.2</v>
      </c>
      <c r="O7791" t="s">
        <v>36</v>
      </c>
      <c r="P7791">
        <v>1786</v>
      </c>
      <c r="Q7791">
        <v>62</v>
      </c>
      <c r="R7791" t="s">
        <v>26</v>
      </c>
    </row>
    <row r="7792" spans="1:18" x14ac:dyDescent="0.3">
      <c r="A7792">
        <v>2265</v>
      </c>
      <c r="B7792" t="s">
        <v>783</v>
      </c>
      <c r="C7792" t="s">
        <v>39</v>
      </c>
      <c r="D7792">
        <v>34</v>
      </c>
      <c r="E7792" t="s">
        <v>20</v>
      </c>
      <c r="F7792" t="s">
        <v>1511</v>
      </c>
      <c r="G7792" t="s">
        <v>29</v>
      </c>
      <c r="H7792" t="s">
        <v>1534</v>
      </c>
      <c r="I7792" s="1">
        <v>43745</v>
      </c>
      <c r="K7792">
        <v>5.1100000000000003</v>
      </c>
      <c r="L7792" t="s">
        <v>194</v>
      </c>
      <c r="M7792">
        <v>98362</v>
      </c>
      <c r="N7792">
        <v>0</v>
      </c>
      <c r="O7792" t="s">
        <v>31</v>
      </c>
      <c r="P7792">
        <v>1398</v>
      </c>
      <c r="Q7792">
        <v>78</v>
      </c>
      <c r="R7792" t="s">
        <v>37</v>
      </c>
    </row>
    <row r="7793" spans="1:18" x14ac:dyDescent="0.3">
      <c r="A7793">
        <v>10057</v>
      </c>
      <c r="B7793" t="s">
        <v>867</v>
      </c>
      <c r="C7793" t="s">
        <v>19</v>
      </c>
      <c r="D7793">
        <v>29</v>
      </c>
      <c r="E7793" t="s">
        <v>20</v>
      </c>
      <c r="F7793" t="s">
        <v>1560</v>
      </c>
      <c r="G7793" t="s">
        <v>29</v>
      </c>
      <c r="H7793" t="s">
        <v>1565</v>
      </c>
      <c r="I7793" s="1">
        <v>44544</v>
      </c>
      <c r="K7793">
        <v>2.92</v>
      </c>
      <c r="L7793" t="s">
        <v>65</v>
      </c>
      <c r="M7793">
        <v>98366</v>
      </c>
      <c r="N7793">
        <v>0.1</v>
      </c>
      <c r="O7793" t="s">
        <v>45</v>
      </c>
      <c r="P7793">
        <v>6560</v>
      </c>
      <c r="Q7793">
        <v>20</v>
      </c>
      <c r="R7793" t="s">
        <v>123</v>
      </c>
    </row>
    <row r="7794" spans="1:18" x14ac:dyDescent="0.3">
      <c r="A7794">
        <v>10667</v>
      </c>
      <c r="B7794" t="s">
        <v>1559</v>
      </c>
      <c r="C7794" t="s">
        <v>39</v>
      </c>
      <c r="D7794">
        <v>28</v>
      </c>
      <c r="E7794" t="s">
        <v>20</v>
      </c>
      <c r="F7794" t="s">
        <v>1447</v>
      </c>
      <c r="G7794" t="s">
        <v>22</v>
      </c>
      <c r="H7794" t="s">
        <v>1455</v>
      </c>
      <c r="I7794" s="1">
        <v>43442</v>
      </c>
      <c r="K7794">
        <v>5.94</v>
      </c>
      <c r="L7794" t="s">
        <v>194</v>
      </c>
      <c r="M7794">
        <v>98366</v>
      </c>
      <c r="N7794">
        <v>0.2</v>
      </c>
      <c r="O7794" t="s">
        <v>36</v>
      </c>
      <c r="P7794">
        <v>4231</v>
      </c>
      <c r="Q7794">
        <v>41</v>
      </c>
      <c r="R7794" t="s">
        <v>56</v>
      </c>
    </row>
    <row r="7795" spans="1:18" x14ac:dyDescent="0.3">
      <c r="A7795">
        <v>3816</v>
      </c>
      <c r="B7795" t="s">
        <v>504</v>
      </c>
      <c r="C7795" t="s">
        <v>39</v>
      </c>
      <c r="D7795">
        <v>62</v>
      </c>
      <c r="E7795" t="s">
        <v>48</v>
      </c>
      <c r="F7795" t="s">
        <v>1511</v>
      </c>
      <c r="G7795" t="s">
        <v>29</v>
      </c>
      <c r="H7795" t="s">
        <v>1512</v>
      </c>
      <c r="I7795" s="1">
        <v>43919</v>
      </c>
      <c r="K7795">
        <v>4.6399999999999997</v>
      </c>
      <c r="L7795" t="s">
        <v>65</v>
      </c>
      <c r="M7795">
        <v>98371</v>
      </c>
      <c r="N7795">
        <v>0.15</v>
      </c>
      <c r="O7795" t="s">
        <v>45</v>
      </c>
      <c r="P7795">
        <v>3735</v>
      </c>
      <c r="Q7795">
        <v>27</v>
      </c>
      <c r="R7795" t="s">
        <v>37</v>
      </c>
    </row>
    <row r="7796" spans="1:18" x14ac:dyDescent="0.3">
      <c r="A7796">
        <v>1657</v>
      </c>
      <c r="B7796" t="s">
        <v>475</v>
      </c>
      <c r="C7796" t="s">
        <v>19</v>
      </c>
      <c r="D7796">
        <v>48</v>
      </c>
      <c r="E7796" t="s">
        <v>34</v>
      </c>
      <c r="F7796" t="s">
        <v>1360</v>
      </c>
      <c r="G7796" t="s">
        <v>40</v>
      </c>
      <c r="H7796" t="s">
        <v>1415</v>
      </c>
      <c r="I7796" s="1">
        <v>42943</v>
      </c>
      <c r="K7796">
        <v>7.31</v>
      </c>
      <c r="L7796" t="s">
        <v>194</v>
      </c>
      <c r="M7796">
        <v>98385</v>
      </c>
      <c r="N7796">
        <v>0.1</v>
      </c>
      <c r="O7796" t="s">
        <v>36</v>
      </c>
      <c r="P7796">
        <v>1358</v>
      </c>
      <c r="Q7796">
        <v>90</v>
      </c>
      <c r="R7796" t="s">
        <v>59</v>
      </c>
    </row>
    <row r="7797" spans="1:18" x14ac:dyDescent="0.3">
      <c r="A7797">
        <v>4581</v>
      </c>
      <c r="B7797" t="s">
        <v>634</v>
      </c>
      <c r="C7797" t="s">
        <v>19</v>
      </c>
      <c r="D7797">
        <v>53</v>
      </c>
      <c r="E7797" t="s">
        <v>28</v>
      </c>
      <c r="F7797" t="s">
        <v>1447</v>
      </c>
      <c r="G7797" t="s">
        <v>22</v>
      </c>
      <c r="H7797" t="s">
        <v>1513</v>
      </c>
      <c r="I7797" s="1">
        <v>43590</v>
      </c>
      <c r="K7797">
        <v>5.54</v>
      </c>
      <c r="L7797" t="s">
        <v>194</v>
      </c>
      <c r="M7797">
        <v>98390</v>
      </c>
      <c r="N7797">
        <v>0.2</v>
      </c>
      <c r="O7797" t="s">
        <v>36</v>
      </c>
      <c r="P7797">
        <v>2950</v>
      </c>
      <c r="Q7797">
        <v>32</v>
      </c>
      <c r="R7797" t="s">
        <v>71</v>
      </c>
    </row>
    <row r="7798" spans="1:18" x14ac:dyDescent="0.3">
      <c r="A7798">
        <v>4936</v>
      </c>
      <c r="B7798" t="s">
        <v>793</v>
      </c>
      <c r="C7798" t="s">
        <v>39</v>
      </c>
      <c r="D7798">
        <v>64</v>
      </c>
      <c r="E7798" t="s">
        <v>48</v>
      </c>
      <c r="F7798" t="s">
        <v>1560</v>
      </c>
      <c r="G7798" t="s">
        <v>29</v>
      </c>
      <c r="H7798" t="s">
        <v>1578</v>
      </c>
      <c r="I7798" s="1">
        <v>44401</v>
      </c>
      <c r="K7798">
        <v>3.32</v>
      </c>
      <c r="L7798" t="s">
        <v>65</v>
      </c>
      <c r="M7798">
        <v>98407</v>
      </c>
      <c r="N7798">
        <v>0.25</v>
      </c>
      <c r="O7798" t="s">
        <v>36</v>
      </c>
      <c r="P7798">
        <v>1259</v>
      </c>
      <c r="Q7798">
        <v>81</v>
      </c>
      <c r="R7798" t="s">
        <v>84</v>
      </c>
    </row>
    <row r="7799" spans="1:18" x14ac:dyDescent="0.3">
      <c r="A7799">
        <v>7841</v>
      </c>
      <c r="B7799" t="s">
        <v>1331</v>
      </c>
      <c r="C7799" t="s">
        <v>39</v>
      </c>
      <c r="D7799">
        <v>50</v>
      </c>
      <c r="E7799" t="s">
        <v>28</v>
      </c>
      <c r="F7799" t="s">
        <v>1560</v>
      </c>
      <c r="G7799" t="s">
        <v>29</v>
      </c>
      <c r="H7799" t="s">
        <v>1578</v>
      </c>
      <c r="I7799" s="1">
        <v>42868</v>
      </c>
      <c r="J7799" s="1">
        <v>43643</v>
      </c>
      <c r="K7799">
        <v>2.12</v>
      </c>
      <c r="L7799" t="s">
        <v>65</v>
      </c>
      <c r="M7799">
        <v>98424</v>
      </c>
      <c r="N7799">
        <v>0.15</v>
      </c>
      <c r="O7799" t="s">
        <v>36</v>
      </c>
      <c r="P7799">
        <v>6494</v>
      </c>
      <c r="Q7799">
        <v>50</v>
      </c>
      <c r="R7799" t="s">
        <v>42</v>
      </c>
    </row>
    <row r="7800" spans="1:18" x14ac:dyDescent="0.3">
      <c r="A7800">
        <v>1107</v>
      </c>
      <c r="B7800" t="s">
        <v>83</v>
      </c>
      <c r="C7800" t="s">
        <v>39</v>
      </c>
      <c r="D7800">
        <v>31</v>
      </c>
      <c r="E7800" t="s">
        <v>20</v>
      </c>
      <c r="F7800" t="s">
        <v>1447</v>
      </c>
      <c r="G7800" t="s">
        <v>40</v>
      </c>
      <c r="H7800" t="s">
        <v>1448</v>
      </c>
      <c r="I7800" s="1">
        <v>44676</v>
      </c>
      <c r="K7800">
        <v>2.56</v>
      </c>
      <c r="L7800" t="s">
        <v>65</v>
      </c>
      <c r="M7800">
        <v>98447</v>
      </c>
      <c r="N7800">
        <v>0.2</v>
      </c>
      <c r="O7800" t="s">
        <v>45</v>
      </c>
      <c r="P7800">
        <v>1038</v>
      </c>
      <c r="Q7800">
        <v>26</v>
      </c>
      <c r="R7800" t="s">
        <v>88</v>
      </c>
    </row>
    <row r="7801" spans="1:18" x14ac:dyDescent="0.3">
      <c r="A7801">
        <v>1370</v>
      </c>
      <c r="B7801" t="s">
        <v>990</v>
      </c>
      <c r="C7801" t="s">
        <v>19</v>
      </c>
      <c r="D7801">
        <v>42</v>
      </c>
      <c r="E7801" t="s">
        <v>34</v>
      </c>
      <c r="F7801" t="s">
        <v>1360</v>
      </c>
      <c r="G7801" t="s">
        <v>29</v>
      </c>
      <c r="H7801" t="s">
        <v>1454</v>
      </c>
      <c r="I7801" s="1">
        <v>43830</v>
      </c>
      <c r="K7801">
        <v>4.88</v>
      </c>
      <c r="L7801" t="s">
        <v>65</v>
      </c>
      <c r="M7801">
        <v>98457</v>
      </c>
      <c r="N7801">
        <v>0.25</v>
      </c>
      <c r="O7801" t="s">
        <v>31</v>
      </c>
      <c r="Q7801">
        <v>48</v>
      </c>
      <c r="R7801" t="s">
        <v>32</v>
      </c>
    </row>
    <row r="7802" spans="1:18" x14ac:dyDescent="0.3">
      <c r="A7802">
        <v>2401</v>
      </c>
      <c r="B7802" t="s">
        <v>1189</v>
      </c>
      <c r="C7802" t="s">
        <v>19</v>
      </c>
      <c r="D7802">
        <v>43</v>
      </c>
      <c r="E7802" t="s">
        <v>34</v>
      </c>
      <c r="F7802" t="s">
        <v>1560</v>
      </c>
      <c r="G7802" t="s">
        <v>40</v>
      </c>
      <c r="H7802" t="s">
        <v>1561</v>
      </c>
      <c r="I7802" s="1">
        <v>42496</v>
      </c>
      <c r="J7802" s="1">
        <v>43220</v>
      </c>
      <c r="K7802">
        <v>1.98</v>
      </c>
      <c r="L7802" t="s">
        <v>24</v>
      </c>
      <c r="M7802">
        <v>98462</v>
      </c>
      <c r="N7802">
        <v>0.15</v>
      </c>
      <c r="O7802" t="s">
        <v>36</v>
      </c>
      <c r="P7802">
        <v>1615</v>
      </c>
      <c r="Q7802">
        <v>77</v>
      </c>
      <c r="R7802" t="s">
        <v>80</v>
      </c>
    </row>
    <row r="7803" spans="1:18" x14ac:dyDescent="0.3">
      <c r="A7803">
        <v>3182</v>
      </c>
      <c r="B7803" t="s">
        <v>1583</v>
      </c>
      <c r="C7803" t="s">
        <v>19</v>
      </c>
      <c r="D7803">
        <v>25</v>
      </c>
      <c r="E7803" t="s">
        <v>20</v>
      </c>
      <c r="F7803" t="s">
        <v>1511</v>
      </c>
      <c r="G7803" t="s">
        <v>29</v>
      </c>
      <c r="H7803" t="s">
        <v>1516</v>
      </c>
      <c r="I7803" s="1">
        <v>45154</v>
      </c>
      <c r="K7803">
        <v>1.25</v>
      </c>
      <c r="L7803" t="s">
        <v>24</v>
      </c>
      <c r="M7803">
        <v>98466</v>
      </c>
      <c r="N7803">
        <v>0.25</v>
      </c>
      <c r="O7803" t="s">
        <v>36</v>
      </c>
      <c r="P7803">
        <v>1275</v>
      </c>
      <c r="Q7803">
        <v>26</v>
      </c>
      <c r="R7803" t="s">
        <v>67</v>
      </c>
    </row>
    <row r="7804" spans="1:18" x14ac:dyDescent="0.3">
      <c r="A7804">
        <v>9418</v>
      </c>
      <c r="B7804" t="s">
        <v>200</v>
      </c>
      <c r="C7804" t="s">
        <v>39</v>
      </c>
      <c r="D7804">
        <v>34</v>
      </c>
      <c r="E7804" t="s">
        <v>20</v>
      </c>
      <c r="F7804" t="s">
        <v>1360</v>
      </c>
      <c r="G7804" t="s">
        <v>40</v>
      </c>
      <c r="H7804" t="s">
        <v>1403</v>
      </c>
      <c r="I7804" s="1">
        <v>43880</v>
      </c>
      <c r="K7804">
        <v>4.74</v>
      </c>
      <c r="L7804" t="s">
        <v>65</v>
      </c>
      <c r="M7804">
        <v>98485</v>
      </c>
      <c r="N7804">
        <v>0.2</v>
      </c>
      <c r="O7804" t="s">
        <v>45</v>
      </c>
      <c r="P7804">
        <v>8051</v>
      </c>
      <c r="Q7804">
        <v>71</v>
      </c>
      <c r="R7804" t="s">
        <v>80</v>
      </c>
    </row>
    <row r="7805" spans="1:18" x14ac:dyDescent="0.3">
      <c r="A7805">
        <v>8379</v>
      </c>
      <c r="B7805" t="s">
        <v>197</v>
      </c>
      <c r="C7805" t="s">
        <v>19</v>
      </c>
      <c r="D7805">
        <v>46</v>
      </c>
      <c r="E7805" t="s">
        <v>34</v>
      </c>
      <c r="F7805" t="s">
        <v>1560</v>
      </c>
      <c r="G7805" t="s">
        <v>29</v>
      </c>
      <c r="H7805" t="s">
        <v>1565</v>
      </c>
      <c r="I7805" s="1">
        <v>45050</v>
      </c>
      <c r="K7805">
        <v>1.54</v>
      </c>
      <c r="L7805" t="s">
        <v>24</v>
      </c>
      <c r="M7805">
        <v>98486</v>
      </c>
      <c r="N7805">
        <v>0.25</v>
      </c>
      <c r="O7805" t="s">
        <v>25</v>
      </c>
      <c r="P7805">
        <v>4145</v>
      </c>
      <c r="Q7805">
        <v>95</v>
      </c>
      <c r="R7805" t="s">
        <v>52</v>
      </c>
    </row>
    <row r="7806" spans="1:18" x14ac:dyDescent="0.3">
      <c r="A7806">
        <v>6721</v>
      </c>
      <c r="B7806" t="s">
        <v>1590</v>
      </c>
      <c r="C7806" t="s">
        <v>39</v>
      </c>
      <c r="D7806">
        <v>41</v>
      </c>
      <c r="E7806" t="s">
        <v>34</v>
      </c>
      <c r="F7806" t="s">
        <v>1511</v>
      </c>
      <c r="G7806" t="s">
        <v>29</v>
      </c>
      <c r="H7806" t="s">
        <v>1522</v>
      </c>
      <c r="I7806" s="1">
        <v>44171</v>
      </c>
      <c r="K7806">
        <v>3.95</v>
      </c>
      <c r="L7806" t="s">
        <v>65</v>
      </c>
      <c r="M7806">
        <v>98505</v>
      </c>
      <c r="N7806">
        <v>0.25</v>
      </c>
      <c r="O7806" t="s">
        <v>36</v>
      </c>
      <c r="P7806">
        <v>1173</v>
      </c>
      <c r="Q7806">
        <v>54</v>
      </c>
      <c r="R7806" t="s">
        <v>52</v>
      </c>
    </row>
    <row r="7807" spans="1:18" x14ac:dyDescent="0.3">
      <c r="A7807">
        <v>2589</v>
      </c>
      <c r="B7807" t="s">
        <v>1032</v>
      </c>
      <c r="C7807" t="s">
        <v>19</v>
      </c>
      <c r="D7807">
        <v>58</v>
      </c>
      <c r="E7807" t="s">
        <v>28</v>
      </c>
      <c r="F7807" t="s">
        <v>1360</v>
      </c>
      <c r="G7807" t="s">
        <v>29</v>
      </c>
      <c r="H7807" t="s">
        <v>1403</v>
      </c>
      <c r="I7807" s="1">
        <v>43917</v>
      </c>
      <c r="J7807" s="1">
        <v>45622</v>
      </c>
      <c r="K7807">
        <v>4.67</v>
      </c>
      <c r="L7807" t="s">
        <v>65</v>
      </c>
      <c r="M7807">
        <v>98511</v>
      </c>
      <c r="N7807">
        <v>0.25</v>
      </c>
      <c r="O7807" t="s">
        <v>36</v>
      </c>
      <c r="P7807">
        <v>1543</v>
      </c>
      <c r="Q7807">
        <v>73</v>
      </c>
      <c r="R7807" t="s">
        <v>42</v>
      </c>
    </row>
    <row r="7808" spans="1:18" x14ac:dyDescent="0.3">
      <c r="A7808">
        <v>8843</v>
      </c>
      <c r="B7808" t="s">
        <v>768</v>
      </c>
      <c r="C7808" t="s">
        <v>39</v>
      </c>
      <c r="D7808">
        <v>28</v>
      </c>
      <c r="E7808" t="s">
        <v>20</v>
      </c>
      <c r="F7808" t="s">
        <v>1560</v>
      </c>
      <c r="G7808" t="s">
        <v>29</v>
      </c>
      <c r="H7808" t="s">
        <v>1561</v>
      </c>
      <c r="I7808" s="1">
        <v>44515</v>
      </c>
      <c r="K7808">
        <v>3</v>
      </c>
      <c r="L7808" t="s">
        <v>65</v>
      </c>
      <c r="M7808">
        <v>98524</v>
      </c>
      <c r="N7808">
        <v>0.15</v>
      </c>
      <c r="O7808" t="s">
        <v>36</v>
      </c>
      <c r="P7808">
        <v>6032</v>
      </c>
      <c r="Q7808">
        <v>12</v>
      </c>
      <c r="R7808" t="s">
        <v>106</v>
      </c>
    </row>
    <row r="7809" spans="1:18" x14ac:dyDescent="0.3">
      <c r="A7809">
        <v>4539</v>
      </c>
      <c r="B7809" t="s">
        <v>363</v>
      </c>
      <c r="C7809" t="s">
        <v>39</v>
      </c>
      <c r="D7809">
        <v>46</v>
      </c>
      <c r="E7809" t="s">
        <v>34</v>
      </c>
      <c r="F7809" t="s">
        <v>1360</v>
      </c>
      <c r="G7809" t="s">
        <v>29</v>
      </c>
      <c r="H7809" t="s">
        <v>1385</v>
      </c>
      <c r="I7809" s="1">
        <v>43084</v>
      </c>
      <c r="K7809">
        <v>6.92</v>
      </c>
      <c r="L7809" t="s">
        <v>194</v>
      </c>
      <c r="M7809">
        <v>98554</v>
      </c>
      <c r="N7809">
        <v>0.5</v>
      </c>
      <c r="O7809" t="s">
        <v>31</v>
      </c>
      <c r="P7809">
        <v>1880</v>
      </c>
      <c r="Q7809">
        <v>53</v>
      </c>
      <c r="R7809" t="s">
        <v>54</v>
      </c>
    </row>
    <row r="7810" spans="1:18" x14ac:dyDescent="0.3">
      <c r="A7810">
        <v>6723</v>
      </c>
      <c r="B7810" t="s">
        <v>885</v>
      </c>
      <c r="C7810" t="s">
        <v>19</v>
      </c>
      <c r="D7810">
        <v>38</v>
      </c>
      <c r="E7810" t="s">
        <v>20</v>
      </c>
      <c r="F7810" t="s">
        <v>1447</v>
      </c>
      <c r="G7810" t="s">
        <v>29</v>
      </c>
      <c r="H7810" t="s">
        <v>1455</v>
      </c>
      <c r="I7810" s="1">
        <v>44099</v>
      </c>
      <c r="K7810">
        <v>4.1399999999999997</v>
      </c>
      <c r="L7810" t="s">
        <v>65</v>
      </c>
      <c r="M7810">
        <v>98560</v>
      </c>
      <c r="N7810">
        <v>0.3</v>
      </c>
      <c r="O7810" t="s">
        <v>31</v>
      </c>
      <c r="P7810">
        <v>1871</v>
      </c>
      <c r="Q7810">
        <v>33</v>
      </c>
      <c r="R7810" t="s">
        <v>59</v>
      </c>
    </row>
    <row r="7811" spans="1:18" x14ac:dyDescent="0.3">
      <c r="A7811">
        <v>5043</v>
      </c>
      <c r="B7811" t="s">
        <v>1595</v>
      </c>
      <c r="C7811" t="s">
        <v>19</v>
      </c>
      <c r="D7811">
        <v>36</v>
      </c>
      <c r="E7811" t="s">
        <v>20</v>
      </c>
      <c r="F7811" t="s">
        <v>1511</v>
      </c>
      <c r="G7811" t="s">
        <v>29</v>
      </c>
      <c r="H7811" t="s">
        <v>1536</v>
      </c>
      <c r="I7811" s="1">
        <v>43567</v>
      </c>
      <c r="K7811">
        <v>5.6</v>
      </c>
      <c r="L7811" t="s">
        <v>194</v>
      </c>
      <c r="M7811">
        <v>98568</v>
      </c>
      <c r="N7811">
        <v>0.1</v>
      </c>
      <c r="O7811" t="s">
        <v>36</v>
      </c>
      <c r="P7811">
        <v>2444</v>
      </c>
      <c r="Q7811">
        <v>63</v>
      </c>
      <c r="R7811" t="s">
        <v>106</v>
      </c>
    </row>
    <row r="7812" spans="1:18" x14ac:dyDescent="0.3">
      <c r="A7812">
        <v>3207</v>
      </c>
      <c r="B7812" t="s">
        <v>1026</v>
      </c>
      <c r="C7812" t="s">
        <v>19</v>
      </c>
      <c r="D7812">
        <v>54</v>
      </c>
      <c r="E7812" t="s">
        <v>28</v>
      </c>
      <c r="F7812" t="s">
        <v>1511</v>
      </c>
      <c r="G7812" t="s">
        <v>29</v>
      </c>
      <c r="H7812" t="s">
        <v>1536</v>
      </c>
      <c r="I7812" s="1">
        <v>43609</v>
      </c>
      <c r="K7812">
        <v>5.48</v>
      </c>
      <c r="L7812" t="s">
        <v>194</v>
      </c>
      <c r="M7812">
        <v>98589</v>
      </c>
      <c r="N7812">
        <v>0.2</v>
      </c>
      <c r="O7812" t="s">
        <v>25</v>
      </c>
      <c r="P7812">
        <v>3098</v>
      </c>
      <c r="Q7812">
        <v>13</v>
      </c>
      <c r="R7812" t="s">
        <v>52</v>
      </c>
    </row>
    <row r="7813" spans="1:18" x14ac:dyDescent="0.3">
      <c r="A7813">
        <v>9734</v>
      </c>
      <c r="B7813" t="s">
        <v>510</v>
      </c>
      <c r="C7813" t="s">
        <v>19</v>
      </c>
      <c r="D7813">
        <v>38</v>
      </c>
      <c r="E7813" t="s">
        <v>20</v>
      </c>
      <c r="F7813" t="s">
        <v>1511</v>
      </c>
      <c r="G7813" t="s">
        <v>29</v>
      </c>
      <c r="H7813" t="s">
        <v>1512</v>
      </c>
      <c r="I7813" s="1">
        <v>44411</v>
      </c>
      <c r="K7813">
        <v>3.29</v>
      </c>
      <c r="L7813" t="s">
        <v>65</v>
      </c>
      <c r="M7813">
        <v>98590</v>
      </c>
      <c r="N7813">
        <v>0.1</v>
      </c>
      <c r="O7813" t="s">
        <v>36</v>
      </c>
      <c r="P7813">
        <v>9530</v>
      </c>
      <c r="Q7813">
        <v>49</v>
      </c>
      <c r="R7813" t="s">
        <v>84</v>
      </c>
    </row>
    <row r="7814" spans="1:18" x14ac:dyDescent="0.3">
      <c r="A7814">
        <v>8200</v>
      </c>
      <c r="B7814" t="s">
        <v>1392</v>
      </c>
      <c r="C7814" t="s">
        <v>19</v>
      </c>
      <c r="D7814">
        <v>28</v>
      </c>
      <c r="E7814" t="s">
        <v>20</v>
      </c>
      <c r="F7814" t="s">
        <v>1560</v>
      </c>
      <c r="G7814" t="s">
        <v>22</v>
      </c>
      <c r="H7814" t="s">
        <v>1578</v>
      </c>
      <c r="I7814" s="1">
        <v>45122</v>
      </c>
      <c r="K7814">
        <v>1.34</v>
      </c>
      <c r="L7814" t="s">
        <v>24</v>
      </c>
      <c r="M7814">
        <v>98599</v>
      </c>
      <c r="N7814">
        <v>0.15</v>
      </c>
      <c r="O7814" t="s">
        <v>45</v>
      </c>
      <c r="P7814">
        <v>1377</v>
      </c>
      <c r="Q7814">
        <v>56</v>
      </c>
      <c r="R7814" t="s">
        <v>106</v>
      </c>
    </row>
    <row r="7815" spans="1:18" x14ac:dyDescent="0.3">
      <c r="A7815">
        <v>7860</v>
      </c>
      <c r="B7815" t="s">
        <v>348</v>
      </c>
      <c r="C7815" t="s">
        <v>19</v>
      </c>
      <c r="D7815">
        <v>44</v>
      </c>
      <c r="E7815" t="s">
        <v>34</v>
      </c>
      <c r="F7815" t="s">
        <v>929</v>
      </c>
      <c r="G7815" t="s">
        <v>22</v>
      </c>
      <c r="H7815" t="s">
        <v>1027</v>
      </c>
      <c r="I7815" s="1">
        <v>42712</v>
      </c>
      <c r="K7815">
        <v>7.94</v>
      </c>
      <c r="L7815" t="s">
        <v>194</v>
      </c>
      <c r="M7815">
        <v>98622</v>
      </c>
      <c r="N7815">
        <v>0.25</v>
      </c>
      <c r="O7815" t="s">
        <v>45</v>
      </c>
      <c r="P7815">
        <v>5401</v>
      </c>
      <c r="Q7815">
        <v>53</v>
      </c>
      <c r="R7815" t="s">
        <v>88</v>
      </c>
    </row>
    <row r="7816" spans="1:18" x14ac:dyDescent="0.3">
      <c r="A7816">
        <v>7920</v>
      </c>
      <c r="B7816" t="s">
        <v>598</v>
      </c>
      <c r="C7816" t="s">
        <v>39</v>
      </c>
      <c r="D7816">
        <v>35</v>
      </c>
      <c r="E7816" t="s">
        <v>20</v>
      </c>
      <c r="F7816" t="s">
        <v>1511</v>
      </c>
      <c r="G7816" t="s">
        <v>29</v>
      </c>
      <c r="H7816" t="s">
        <v>1516</v>
      </c>
      <c r="I7816" s="1">
        <v>43762</v>
      </c>
      <c r="K7816">
        <v>5.07</v>
      </c>
      <c r="L7816" t="s">
        <v>194</v>
      </c>
      <c r="M7816">
        <v>98641</v>
      </c>
      <c r="N7816">
        <v>0.25</v>
      </c>
      <c r="O7816" t="s">
        <v>36</v>
      </c>
      <c r="P7816">
        <v>4488</v>
      </c>
      <c r="Q7816">
        <v>69</v>
      </c>
      <c r="R7816" t="s">
        <v>52</v>
      </c>
    </row>
    <row r="7817" spans="1:18" x14ac:dyDescent="0.3">
      <c r="A7817">
        <v>7542</v>
      </c>
      <c r="B7817" t="s">
        <v>531</v>
      </c>
      <c r="C7817" t="s">
        <v>39</v>
      </c>
      <c r="D7817">
        <v>29</v>
      </c>
      <c r="E7817" t="s">
        <v>20</v>
      </c>
      <c r="F7817" t="s">
        <v>1360</v>
      </c>
      <c r="G7817" t="s">
        <v>29</v>
      </c>
      <c r="H7817" t="s">
        <v>1385</v>
      </c>
      <c r="I7817" s="1">
        <v>42741</v>
      </c>
      <c r="K7817">
        <v>7.86</v>
      </c>
      <c r="L7817" t="s">
        <v>194</v>
      </c>
      <c r="M7817">
        <v>98645</v>
      </c>
      <c r="N7817">
        <v>0.1</v>
      </c>
      <c r="O7817" t="s">
        <v>31</v>
      </c>
      <c r="P7817">
        <v>3488</v>
      </c>
      <c r="Q7817">
        <v>92</v>
      </c>
      <c r="R7817" t="s">
        <v>49</v>
      </c>
    </row>
    <row r="7818" spans="1:18" x14ac:dyDescent="0.3">
      <c r="A7818">
        <v>10659</v>
      </c>
      <c r="B7818" t="s">
        <v>1203</v>
      </c>
      <c r="C7818" t="s">
        <v>19</v>
      </c>
      <c r="D7818">
        <v>29</v>
      </c>
      <c r="E7818" t="s">
        <v>20</v>
      </c>
      <c r="F7818" t="s">
        <v>1447</v>
      </c>
      <c r="G7818" t="s">
        <v>29</v>
      </c>
      <c r="H7818" t="s">
        <v>1455</v>
      </c>
      <c r="I7818" s="1">
        <v>43753</v>
      </c>
      <c r="J7818" s="1">
        <v>45782</v>
      </c>
      <c r="K7818">
        <v>5.56</v>
      </c>
      <c r="L7818" t="s">
        <v>194</v>
      </c>
      <c r="M7818">
        <v>98652</v>
      </c>
      <c r="N7818">
        <v>0</v>
      </c>
      <c r="O7818" t="s">
        <v>31</v>
      </c>
      <c r="P7818">
        <v>2222</v>
      </c>
      <c r="Q7818">
        <v>82</v>
      </c>
      <c r="R7818" t="s">
        <v>123</v>
      </c>
    </row>
    <row r="7819" spans="1:18" x14ac:dyDescent="0.3">
      <c r="A7819">
        <v>3504</v>
      </c>
      <c r="B7819" t="s">
        <v>1035</v>
      </c>
      <c r="C7819" t="s">
        <v>39</v>
      </c>
      <c r="D7819">
        <v>55</v>
      </c>
      <c r="E7819" t="s">
        <v>28</v>
      </c>
      <c r="F7819" t="s">
        <v>1360</v>
      </c>
      <c r="G7819" t="s">
        <v>29</v>
      </c>
      <c r="H7819" t="s">
        <v>1403</v>
      </c>
      <c r="I7819" s="1">
        <v>43165</v>
      </c>
      <c r="K7819">
        <v>6.7</v>
      </c>
      <c r="L7819" t="s">
        <v>194</v>
      </c>
      <c r="M7819">
        <v>98659</v>
      </c>
      <c r="N7819">
        <v>0.15</v>
      </c>
      <c r="O7819" t="s">
        <v>36</v>
      </c>
      <c r="P7819">
        <v>3273</v>
      </c>
      <c r="Q7819">
        <v>28</v>
      </c>
      <c r="R7819" t="s">
        <v>84</v>
      </c>
    </row>
    <row r="7820" spans="1:18" x14ac:dyDescent="0.3">
      <c r="A7820">
        <v>7184</v>
      </c>
      <c r="B7820" t="s">
        <v>86</v>
      </c>
      <c r="C7820" t="s">
        <v>39</v>
      </c>
      <c r="D7820">
        <v>44</v>
      </c>
      <c r="E7820" t="s">
        <v>34</v>
      </c>
      <c r="F7820" t="s">
        <v>1511</v>
      </c>
      <c r="G7820" t="s">
        <v>29</v>
      </c>
      <c r="H7820" t="s">
        <v>1512</v>
      </c>
      <c r="I7820" s="1">
        <v>43751</v>
      </c>
      <c r="K7820">
        <v>5.0999999999999996</v>
      </c>
      <c r="L7820" t="s">
        <v>194</v>
      </c>
      <c r="M7820">
        <v>98670</v>
      </c>
      <c r="N7820">
        <v>0.25</v>
      </c>
      <c r="O7820" t="s">
        <v>31</v>
      </c>
      <c r="Q7820">
        <v>6</v>
      </c>
      <c r="R7820" t="s">
        <v>76</v>
      </c>
    </row>
    <row r="7821" spans="1:18" x14ac:dyDescent="0.3">
      <c r="A7821">
        <v>5663</v>
      </c>
      <c r="B7821" t="s">
        <v>1013</v>
      </c>
      <c r="C7821" t="s">
        <v>19</v>
      </c>
      <c r="D7821">
        <v>42</v>
      </c>
      <c r="E7821" t="s">
        <v>34</v>
      </c>
      <c r="F7821" t="s">
        <v>1511</v>
      </c>
      <c r="G7821" t="s">
        <v>29</v>
      </c>
      <c r="H7821" t="s">
        <v>1516</v>
      </c>
      <c r="I7821" s="1">
        <v>45183</v>
      </c>
      <c r="K7821">
        <v>1.17</v>
      </c>
      <c r="L7821" t="s">
        <v>24</v>
      </c>
      <c r="M7821">
        <v>98673</v>
      </c>
      <c r="N7821">
        <v>0</v>
      </c>
      <c r="O7821" t="s">
        <v>25</v>
      </c>
      <c r="Q7821">
        <v>10</v>
      </c>
      <c r="R7821" t="s">
        <v>123</v>
      </c>
    </row>
    <row r="7822" spans="1:18" x14ac:dyDescent="0.3">
      <c r="A7822">
        <v>10391</v>
      </c>
      <c r="B7822" t="s">
        <v>985</v>
      </c>
      <c r="C7822" t="s">
        <v>19</v>
      </c>
      <c r="D7822">
        <v>63</v>
      </c>
      <c r="E7822" t="s">
        <v>48</v>
      </c>
      <c r="F7822" t="s">
        <v>1447</v>
      </c>
      <c r="G7822" t="s">
        <v>22</v>
      </c>
      <c r="H7822" t="s">
        <v>1452</v>
      </c>
      <c r="I7822" s="1">
        <v>44573</v>
      </c>
      <c r="K7822">
        <v>2.84</v>
      </c>
      <c r="L7822" t="s">
        <v>65</v>
      </c>
      <c r="M7822">
        <v>98680</v>
      </c>
      <c r="N7822">
        <v>0.15</v>
      </c>
      <c r="O7822" t="s">
        <v>45</v>
      </c>
      <c r="P7822">
        <v>10209</v>
      </c>
      <c r="Q7822">
        <v>12</v>
      </c>
      <c r="R7822" t="s">
        <v>54</v>
      </c>
    </row>
    <row r="7823" spans="1:18" x14ac:dyDescent="0.3">
      <c r="A7823">
        <v>10368</v>
      </c>
      <c r="B7823" t="s">
        <v>1020</v>
      </c>
      <c r="C7823" t="s">
        <v>39</v>
      </c>
      <c r="D7823">
        <v>34</v>
      </c>
      <c r="E7823" t="s">
        <v>20</v>
      </c>
      <c r="F7823" t="s">
        <v>1560</v>
      </c>
      <c r="G7823" t="s">
        <v>29</v>
      </c>
      <c r="H7823" t="s">
        <v>1574</v>
      </c>
      <c r="I7823" s="1">
        <v>44491</v>
      </c>
      <c r="K7823">
        <v>3.07</v>
      </c>
      <c r="L7823" t="s">
        <v>65</v>
      </c>
      <c r="M7823">
        <v>98688</v>
      </c>
      <c r="N7823">
        <v>0.1</v>
      </c>
      <c r="O7823" t="s">
        <v>36</v>
      </c>
      <c r="P7823">
        <v>6004</v>
      </c>
      <c r="Q7823">
        <v>49</v>
      </c>
      <c r="R7823" t="s">
        <v>106</v>
      </c>
    </row>
    <row r="7824" spans="1:18" x14ac:dyDescent="0.3">
      <c r="A7824">
        <v>7331</v>
      </c>
      <c r="B7824" t="s">
        <v>211</v>
      </c>
      <c r="C7824" t="s">
        <v>39</v>
      </c>
      <c r="D7824">
        <v>43</v>
      </c>
      <c r="E7824" t="s">
        <v>34</v>
      </c>
      <c r="F7824" t="s">
        <v>1511</v>
      </c>
      <c r="G7824" t="s">
        <v>29</v>
      </c>
      <c r="H7824" t="s">
        <v>1516</v>
      </c>
      <c r="I7824" s="1">
        <v>45118</v>
      </c>
      <c r="K7824">
        <v>1.35</v>
      </c>
      <c r="L7824" t="s">
        <v>24</v>
      </c>
      <c r="M7824">
        <v>98704</v>
      </c>
      <c r="N7824">
        <v>0.5</v>
      </c>
      <c r="O7824" t="s">
        <v>36</v>
      </c>
      <c r="P7824">
        <v>6887</v>
      </c>
      <c r="Q7824">
        <v>37</v>
      </c>
      <c r="R7824" t="s">
        <v>32</v>
      </c>
    </row>
    <row r="7825" spans="1:18" x14ac:dyDescent="0.3">
      <c r="A7825">
        <v>7091</v>
      </c>
      <c r="B7825" t="s">
        <v>1407</v>
      </c>
      <c r="C7825" t="s">
        <v>39</v>
      </c>
      <c r="D7825">
        <v>25</v>
      </c>
      <c r="E7825" t="s">
        <v>20</v>
      </c>
      <c r="F7825" t="s">
        <v>1511</v>
      </c>
      <c r="G7825" t="s">
        <v>29</v>
      </c>
      <c r="H7825" t="s">
        <v>1522</v>
      </c>
      <c r="I7825" s="1">
        <v>44201</v>
      </c>
      <c r="K7825">
        <v>3.86</v>
      </c>
      <c r="L7825" t="s">
        <v>65</v>
      </c>
      <c r="M7825">
        <v>98707</v>
      </c>
      <c r="N7825">
        <v>0.15</v>
      </c>
      <c r="O7825" t="s">
        <v>36</v>
      </c>
      <c r="P7825">
        <v>1251</v>
      </c>
      <c r="Q7825">
        <v>2</v>
      </c>
      <c r="R7825" t="s">
        <v>123</v>
      </c>
    </row>
    <row r="7826" spans="1:18" x14ac:dyDescent="0.3">
      <c r="A7826">
        <v>3404</v>
      </c>
      <c r="B7826" t="s">
        <v>1090</v>
      </c>
      <c r="C7826" t="s">
        <v>19</v>
      </c>
      <c r="D7826">
        <v>28</v>
      </c>
      <c r="E7826" t="s">
        <v>20</v>
      </c>
      <c r="F7826" t="s">
        <v>1560</v>
      </c>
      <c r="G7826" t="s">
        <v>29</v>
      </c>
      <c r="H7826" t="s">
        <v>1561</v>
      </c>
      <c r="I7826" s="1">
        <v>44630</v>
      </c>
      <c r="K7826">
        <v>2.69</v>
      </c>
      <c r="L7826" t="s">
        <v>65</v>
      </c>
      <c r="M7826">
        <v>98708</v>
      </c>
      <c r="N7826">
        <v>0.5</v>
      </c>
      <c r="O7826" t="s">
        <v>31</v>
      </c>
      <c r="P7826">
        <v>2917</v>
      </c>
      <c r="Q7826">
        <v>8</v>
      </c>
      <c r="R7826" t="s">
        <v>42</v>
      </c>
    </row>
    <row r="7827" spans="1:18" x14ac:dyDescent="0.3">
      <c r="A7827">
        <v>9662</v>
      </c>
      <c r="B7827" t="s">
        <v>292</v>
      </c>
      <c r="C7827" t="s">
        <v>19</v>
      </c>
      <c r="D7827">
        <v>36</v>
      </c>
      <c r="E7827" t="s">
        <v>20</v>
      </c>
      <c r="F7827" t="s">
        <v>1511</v>
      </c>
      <c r="G7827" t="s">
        <v>29</v>
      </c>
      <c r="H7827" t="s">
        <v>1536</v>
      </c>
      <c r="I7827" s="1">
        <v>45203</v>
      </c>
      <c r="K7827">
        <v>1.1200000000000001</v>
      </c>
      <c r="L7827" t="s">
        <v>24</v>
      </c>
      <c r="M7827">
        <v>98713</v>
      </c>
      <c r="N7827">
        <v>0.1</v>
      </c>
      <c r="O7827" t="s">
        <v>45</v>
      </c>
      <c r="P7827">
        <v>5312</v>
      </c>
      <c r="Q7827">
        <v>36</v>
      </c>
      <c r="R7827" t="s">
        <v>32</v>
      </c>
    </row>
    <row r="7828" spans="1:18" x14ac:dyDescent="0.3">
      <c r="A7828">
        <v>4064</v>
      </c>
      <c r="B7828" t="s">
        <v>79</v>
      </c>
      <c r="C7828" t="s">
        <v>39</v>
      </c>
      <c r="D7828">
        <v>27</v>
      </c>
      <c r="E7828" t="s">
        <v>20</v>
      </c>
      <c r="F7828" t="s">
        <v>1447</v>
      </c>
      <c r="G7828" t="s">
        <v>22</v>
      </c>
      <c r="H7828" t="s">
        <v>1513</v>
      </c>
      <c r="I7828" s="1">
        <v>44202</v>
      </c>
      <c r="K7828">
        <v>3.86</v>
      </c>
      <c r="L7828" t="s">
        <v>65</v>
      </c>
      <c r="M7828">
        <v>98717</v>
      </c>
      <c r="N7828">
        <v>0</v>
      </c>
      <c r="O7828" t="s">
        <v>31</v>
      </c>
      <c r="P7828">
        <v>2394</v>
      </c>
      <c r="Q7828">
        <v>20</v>
      </c>
      <c r="R7828" t="s">
        <v>56</v>
      </c>
    </row>
    <row r="7829" spans="1:18" x14ac:dyDescent="0.3">
      <c r="A7829">
        <v>10041</v>
      </c>
      <c r="B7829" t="s">
        <v>331</v>
      </c>
      <c r="C7829" t="s">
        <v>39</v>
      </c>
      <c r="D7829">
        <v>22</v>
      </c>
      <c r="E7829" t="s">
        <v>51</v>
      </c>
      <c r="F7829" t="s">
        <v>1511</v>
      </c>
      <c r="G7829" t="s">
        <v>29</v>
      </c>
      <c r="H7829" t="s">
        <v>1512</v>
      </c>
      <c r="I7829" s="1">
        <v>44552</v>
      </c>
      <c r="K7829">
        <v>2.9</v>
      </c>
      <c r="L7829" t="s">
        <v>65</v>
      </c>
      <c r="M7829">
        <v>98726</v>
      </c>
      <c r="N7829">
        <v>0.2</v>
      </c>
      <c r="O7829" t="s">
        <v>45</v>
      </c>
      <c r="Q7829">
        <v>47</v>
      </c>
      <c r="R7829" t="s">
        <v>52</v>
      </c>
    </row>
    <row r="7830" spans="1:18" x14ac:dyDescent="0.3">
      <c r="A7830">
        <v>6733</v>
      </c>
      <c r="B7830" t="s">
        <v>187</v>
      </c>
      <c r="C7830" t="s">
        <v>19</v>
      </c>
      <c r="D7830">
        <v>48</v>
      </c>
      <c r="E7830" t="s">
        <v>34</v>
      </c>
      <c r="F7830" t="s">
        <v>1447</v>
      </c>
      <c r="G7830" t="s">
        <v>22</v>
      </c>
      <c r="H7830" t="s">
        <v>1448</v>
      </c>
      <c r="I7830" s="1">
        <v>43184</v>
      </c>
      <c r="K7830">
        <v>6.65</v>
      </c>
      <c r="L7830" t="s">
        <v>194</v>
      </c>
      <c r="M7830">
        <v>98728</v>
      </c>
      <c r="N7830">
        <v>0.15</v>
      </c>
      <c r="O7830" t="s">
        <v>36</v>
      </c>
      <c r="P7830">
        <v>3359</v>
      </c>
      <c r="Q7830">
        <v>38</v>
      </c>
      <c r="R7830" t="s">
        <v>56</v>
      </c>
    </row>
    <row r="7831" spans="1:18" x14ac:dyDescent="0.3">
      <c r="A7831">
        <v>6099</v>
      </c>
      <c r="B7831" t="s">
        <v>551</v>
      </c>
      <c r="C7831" t="s">
        <v>39</v>
      </c>
      <c r="D7831">
        <v>49</v>
      </c>
      <c r="E7831" t="s">
        <v>34</v>
      </c>
      <c r="F7831" t="s">
        <v>1511</v>
      </c>
      <c r="G7831" t="s">
        <v>40</v>
      </c>
      <c r="H7831" t="s">
        <v>1522</v>
      </c>
      <c r="I7831" s="1">
        <v>44152</v>
      </c>
      <c r="K7831">
        <v>4</v>
      </c>
      <c r="L7831" t="s">
        <v>65</v>
      </c>
      <c r="M7831">
        <v>98737</v>
      </c>
      <c r="N7831">
        <v>0.15</v>
      </c>
      <c r="O7831" t="s">
        <v>25</v>
      </c>
      <c r="P7831">
        <v>3466</v>
      </c>
      <c r="Q7831">
        <v>54</v>
      </c>
      <c r="R7831" t="s">
        <v>54</v>
      </c>
    </row>
    <row r="7832" spans="1:18" x14ac:dyDescent="0.3">
      <c r="A7832">
        <v>3335</v>
      </c>
      <c r="B7832" t="s">
        <v>443</v>
      </c>
      <c r="C7832" t="s">
        <v>19</v>
      </c>
      <c r="D7832">
        <v>45</v>
      </c>
      <c r="E7832" t="s">
        <v>34</v>
      </c>
      <c r="F7832" t="s">
        <v>1360</v>
      </c>
      <c r="G7832" t="s">
        <v>29</v>
      </c>
      <c r="H7832" t="s">
        <v>1454</v>
      </c>
      <c r="I7832" s="1">
        <v>42265</v>
      </c>
      <c r="K7832">
        <v>9.16</v>
      </c>
      <c r="L7832" t="s">
        <v>194</v>
      </c>
      <c r="M7832">
        <v>98738</v>
      </c>
      <c r="N7832">
        <v>0.25</v>
      </c>
      <c r="O7832" t="s">
        <v>36</v>
      </c>
      <c r="P7832">
        <v>2253</v>
      </c>
      <c r="Q7832">
        <v>61</v>
      </c>
      <c r="R7832" t="s">
        <v>26</v>
      </c>
    </row>
    <row r="7833" spans="1:18" x14ac:dyDescent="0.3">
      <c r="A7833">
        <v>9649</v>
      </c>
      <c r="B7833" t="s">
        <v>1515</v>
      </c>
      <c r="C7833" t="s">
        <v>19</v>
      </c>
      <c r="D7833">
        <v>28</v>
      </c>
      <c r="E7833" t="s">
        <v>20</v>
      </c>
      <c r="F7833" t="s">
        <v>1560</v>
      </c>
      <c r="G7833" t="s">
        <v>40</v>
      </c>
      <c r="H7833" t="s">
        <v>1561</v>
      </c>
      <c r="I7833" s="1">
        <v>45066</v>
      </c>
      <c r="K7833">
        <v>1.49</v>
      </c>
      <c r="L7833" t="s">
        <v>24</v>
      </c>
      <c r="M7833">
        <v>98742</v>
      </c>
      <c r="N7833">
        <v>0.5</v>
      </c>
      <c r="O7833" t="s">
        <v>36</v>
      </c>
      <c r="P7833">
        <v>9345</v>
      </c>
      <c r="Q7833">
        <v>45</v>
      </c>
      <c r="R7833" t="s">
        <v>56</v>
      </c>
    </row>
    <row r="7834" spans="1:18" x14ac:dyDescent="0.3">
      <c r="A7834">
        <v>2260</v>
      </c>
      <c r="B7834" t="s">
        <v>1317</v>
      </c>
      <c r="C7834" t="s">
        <v>19</v>
      </c>
      <c r="D7834">
        <v>31</v>
      </c>
      <c r="E7834" t="s">
        <v>20</v>
      </c>
      <c r="F7834" t="s">
        <v>1447</v>
      </c>
      <c r="G7834" t="s">
        <v>29</v>
      </c>
      <c r="H7834" t="s">
        <v>1452</v>
      </c>
      <c r="I7834" s="1">
        <v>42938</v>
      </c>
      <c r="K7834">
        <v>7.32</v>
      </c>
      <c r="L7834" t="s">
        <v>194</v>
      </c>
      <c r="M7834">
        <v>98745</v>
      </c>
      <c r="N7834">
        <v>0.1</v>
      </c>
      <c r="O7834" t="s">
        <v>25</v>
      </c>
      <c r="P7834">
        <v>1692</v>
      </c>
      <c r="Q7834">
        <v>11</v>
      </c>
      <c r="R7834" t="s">
        <v>52</v>
      </c>
    </row>
    <row r="7835" spans="1:18" x14ac:dyDescent="0.3">
      <c r="A7835">
        <v>3366</v>
      </c>
      <c r="B7835" t="s">
        <v>397</v>
      </c>
      <c r="C7835" t="s">
        <v>19</v>
      </c>
      <c r="D7835">
        <v>35</v>
      </c>
      <c r="E7835" t="s">
        <v>20</v>
      </c>
      <c r="F7835" t="s">
        <v>1360</v>
      </c>
      <c r="G7835" t="s">
        <v>29</v>
      </c>
      <c r="H7835" t="s">
        <v>1415</v>
      </c>
      <c r="I7835" s="1">
        <v>42060</v>
      </c>
      <c r="J7835" s="1">
        <v>44120</v>
      </c>
      <c r="K7835">
        <v>5.64</v>
      </c>
      <c r="L7835" t="s">
        <v>194</v>
      </c>
      <c r="M7835">
        <v>98749</v>
      </c>
      <c r="N7835">
        <v>0.2</v>
      </c>
      <c r="O7835" t="s">
        <v>36</v>
      </c>
      <c r="P7835">
        <v>1347</v>
      </c>
      <c r="Q7835">
        <v>3</v>
      </c>
      <c r="R7835" t="s">
        <v>123</v>
      </c>
    </row>
    <row r="7836" spans="1:18" x14ac:dyDescent="0.3">
      <c r="A7836">
        <v>5900</v>
      </c>
      <c r="B7836" t="s">
        <v>591</v>
      </c>
      <c r="C7836" t="s">
        <v>19</v>
      </c>
      <c r="D7836">
        <v>25</v>
      </c>
      <c r="E7836" t="s">
        <v>20</v>
      </c>
      <c r="F7836" t="s">
        <v>1447</v>
      </c>
      <c r="G7836" t="s">
        <v>22</v>
      </c>
      <c r="H7836" t="s">
        <v>1455</v>
      </c>
      <c r="I7836" s="1">
        <v>43493</v>
      </c>
      <c r="K7836">
        <v>5.8</v>
      </c>
      <c r="L7836" t="s">
        <v>194</v>
      </c>
      <c r="M7836">
        <v>98758</v>
      </c>
      <c r="N7836">
        <v>0.15</v>
      </c>
      <c r="O7836" t="s">
        <v>36</v>
      </c>
      <c r="P7836">
        <v>5516</v>
      </c>
      <c r="Q7836">
        <v>58</v>
      </c>
      <c r="R7836" t="s">
        <v>76</v>
      </c>
    </row>
    <row r="7837" spans="1:18" x14ac:dyDescent="0.3">
      <c r="A7837">
        <v>2393</v>
      </c>
      <c r="B7837" t="s">
        <v>94</v>
      </c>
      <c r="C7837" t="s">
        <v>39</v>
      </c>
      <c r="D7837">
        <v>40</v>
      </c>
      <c r="E7837" t="s">
        <v>34</v>
      </c>
      <c r="F7837" t="s">
        <v>1447</v>
      </c>
      <c r="G7837" t="s">
        <v>22</v>
      </c>
      <c r="H7837" t="s">
        <v>1455</v>
      </c>
      <c r="I7837" s="1">
        <v>44526</v>
      </c>
      <c r="K7837">
        <v>2.97</v>
      </c>
      <c r="L7837" t="s">
        <v>65</v>
      </c>
      <c r="M7837">
        <v>98766</v>
      </c>
      <c r="N7837">
        <v>0.2</v>
      </c>
      <c r="O7837" t="s">
        <v>36</v>
      </c>
      <c r="P7837">
        <v>1422</v>
      </c>
      <c r="Q7837">
        <v>29</v>
      </c>
      <c r="R7837" t="s">
        <v>67</v>
      </c>
    </row>
    <row r="7838" spans="1:18" x14ac:dyDescent="0.3">
      <c r="A7838">
        <v>4169</v>
      </c>
      <c r="B7838" t="s">
        <v>1237</v>
      </c>
      <c r="C7838" t="s">
        <v>39</v>
      </c>
      <c r="D7838">
        <v>52</v>
      </c>
      <c r="E7838" t="s">
        <v>28</v>
      </c>
      <c r="F7838" t="s">
        <v>1560</v>
      </c>
      <c r="G7838" t="s">
        <v>40</v>
      </c>
      <c r="H7838" t="s">
        <v>1561</v>
      </c>
      <c r="I7838" s="1">
        <v>43939</v>
      </c>
      <c r="J7838" s="1">
        <v>44439</v>
      </c>
      <c r="K7838">
        <v>1.37</v>
      </c>
      <c r="L7838" t="s">
        <v>24</v>
      </c>
      <c r="M7838">
        <v>98772</v>
      </c>
      <c r="N7838">
        <v>0</v>
      </c>
      <c r="O7838" t="s">
        <v>36</v>
      </c>
      <c r="P7838">
        <v>2473</v>
      </c>
      <c r="Q7838">
        <v>65</v>
      </c>
      <c r="R7838" t="s">
        <v>49</v>
      </c>
    </row>
    <row r="7839" spans="1:18" x14ac:dyDescent="0.3">
      <c r="A7839">
        <v>2702</v>
      </c>
      <c r="B7839" t="s">
        <v>1059</v>
      </c>
      <c r="C7839" t="s">
        <v>39</v>
      </c>
      <c r="D7839">
        <v>51</v>
      </c>
      <c r="E7839" t="s">
        <v>28</v>
      </c>
      <c r="F7839" t="s">
        <v>1447</v>
      </c>
      <c r="G7839" t="s">
        <v>29</v>
      </c>
      <c r="H7839" t="s">
        <v>1485</v>
      </c>
      <c r="I7839" s="1">
        <v>43267</v>
      </c>
      <c r="K7839">
        <v>6.42</v>
      </c>
      <c r="L7839" t="s">
        <v>194</v>
      </c>
      <c r="M7839">
        <v>98779</v>
      </c>
      <c r="N7839">
        <v>0.15</v>
      </c>
      <c r="O7839" t="s">
        <v>36</v>
      </c>
      <c r="P7839">
        <v>1134</v>
      </c>
      <c r="Q7839">
        <v>19</v>
      </c>
      <c r="R7839" t="s">
        <v>42</v>
      </c>
    </row>
    <row r="7840" spans="1:18" x14ac:dyDescent="0.3">
      <c r="A7840">
        <v>7535</v>
      </c>
      <c r="B7840" t="s">
        <v>967</v>
      </c>
      <c r="C7840" t="s">
        <v>19</v>
      </c>
      <c r="D7840">
        <v>46</v>
      </c>
      <c r="E7840" t="s">
        <v>34</v>
      </c>
      <c r="F7840" t="s">
        <v>1511</v>
      </c>
      <c r="G7840" t="s">
        <v>29</v>
      </c>
      <c r="H7840" t="s">
        <v>1516</v>
      </c>
      <c r="I7840" s="1">
        <v>44868</v>
      </c>
      <c r="K7840">
        <v>2.04</v>
      </c>
      <c r="L7840" t="s">
        <v>65</v>
      </c>
      <c r="M7840">
        <v>98781</v>
      </c>
      <c r="N7840">
        <v>0.15</v>
      </c>
      <c r="O7840" t="s">
        <v>36</v>
      </c>
      <c r="P7840">
        <v>6675</v>
      </c>
      <c r="Q7840">
        <v>76</v>
      </c>
      <c r="R7840" t="s">
        <v>49</v>
      </c>
    </row>
    <row r="7841" spans="1:18" x14ac:dyDescent="0.3">
      <c r="A7841">
        <v>8683</v>
      </c>
      <c r="B7841" t="s">
        <v>399</v>
      </c>
      <c r="C7841" t="s">
        <v>39</v>
      </c>
      <c r="D7841">
        <v>48</v>
      </c>
      <c r="E7841" t="s">
        <v>34</v>
      </c>
      <c r="F7841" t="s">
        <v>1447</v>
      </c>
      <c r="G7841" t="s">
        <v>40</v>
      </c>
      <c r="H7841" t="s">
        <v>1513</v>
      </c>
      <c r="I7841" s="1">
        <v>42854</v>
      </c>
      <c r="K7841">
        <v>7.55</v>
      </c>
      <c r="L7841" t="s">
        <v>194</v>
      </c>
      <c r="M7841">
        <v>98782</v>
      </c>
      <c r="N7841">
        <v>0.15</v>
      </c>
      <c r="O7841" t="s">
        <v>31</v>
      </c>
      <c r="P7841">
        <v>5464</v>
      </c>
      <c r="Q7841">
        <v>0</v>
      </c>
      <c r="R7841" t="s">
        <v>80</v>
      </c>
    </row>
    <row r="7842" spans="1:18" x14ac:dyDescent="0.3">
      <c r="A7842">
        <v>1768</v>
      </c>
      <c r="B7842" t="s">
        <v>974</v>
      </c>
      <c r="C7842" t="s">
        <v>39</v>
      </c>
      <c r="D7842">
        <v>44</v>
      </c>
      <c r="E7842" t="s">
        <v>34</v>
      </c>
      <c r="F7842" t="s">
        <v>1360</v>
      </c>
      <c r="G7842" t="s">
        <v>40</v>
      </c>
      <c r="H7842" t="s">
        <v>1403</v>
      </c>
      <c r="I7842" s="1">
        <v>42174</v>
      </c>
      <c r="J7842" s="1">
        <v>43984</v>
      </c>
      <c r="K7842">
        <v>4.96</v>
      </c>
      <c r="L7842" t="s">
        <v>65</v>
      </c>
      <c r="M7842">
        <v>98815</v>
      </c>
      <c r="N7842">
        <v>0.25</v>
      </c>
      <c r="O7842" t="s">
        <v>45</v>
      </c>
      <c r="Q7842">
        <v>44</v>
      </c>
      <c r="R7842" t="s">
        <v>84</v>
      </c>
    </row>
    <row r="7843" spans="1:18" x14ac:dyDescent="0.3">
      <c r="A7843">
        <v>6045</v>
      </c>
      <c r="B7843" t="s">
        <v>1170</v>
      </c>
      <c r="C7843" t="s">
        <v>39</v>
      </c>
      <c r="D7843">
        <v>32</v>
      </c>
      <c r="E7843" t="s">
        <v>20</v>
      </c>
      <c r="F7843" t="s">
        <v>1360</v>
      </c>
      <c r="G7843" t="s">
        <v>40</v>
      </c>
      <c r="H7843" t="s">
        <v>1454</v>
      </c>
      <c r="I7843" s="1">
        <v>43222</v>
      </c>
      <c r="K7843">
        <v>6.54</v>
      </c>
      <c r="L7843" t="s">
        <v>194</v>
      </c>
      <c r="M7843">
        <v>98822</v>
      </c>
      <c r="N7843">
        <v>0.5</v>
      </c>
      <c r="O7843" t="s">
        <v>25</v>
      </c>
      <c r="P7843">
        <v>5270</v>
      </c>
      <c r="Q7843">
        <v>69</v>
      </c>
      <c r="R7843" t="s">
        <v>106</v>
      </c>
    </row>
    <row r="7844" spans="1:18" x14ac:dyDescent="0.3">
      <c r="A7844">
        <v>10260</v>
      </c>
      <c r="B7844" t="s">
        <v>1573</v>
      </c>
      <c r="C7844" t="s">
        <v>19</v>
      </c>
      <c r="D7844">
        <v>36</v>
      </c>
      <c r="E7844" t="s">
        <v>20</v>
      </c>
      <c r="F7844" t="s">
        <v>1447</v>
      </c>
      <c r="G7844" t="s">
        <v>40</v>
      </c>
      <c r="H7844" t="s">
        <v>1452</v>
      </c>
      <c r="I7844" s="1">
        <v>42703</v>
      </c>
      <c r="J7844" s="1">
        <v>45321</v>
      </c>
      <c r="K7844">
        <v>7.17</v>
      </c>
      <c r="L7844" t="s">
        <v>194</v>
      </c>
      <c r="M7844">
        <v>98828</v>
      </c>
      <c r="N7844">
        <v>0.2</v>
      </c>
      <c r="O7844" t="s">
        <v>36</v>
      </c>
      <c r="P7844">
        <v>9611</v>
      </c>
      <c r="Q7844">
        <v>70</v>
      </c>
      <c r="R7844" t="s">
        <v>52</v>
      </c>
    </row>
    <row r="7845" spans="1:18" x14ac:dyDescent="0.3">
      <c r="A7845">
        <v>2718</v>
      </c>
      <c r="B7845" t="s">
        <v>1131</v>
      </c>
      <c r="C7845" t="s">
        <v>19</v>
      </c>
      <c r="D7845">
        <v>39</v>
      </c>
      <c r="E7845" t="s">
        <v>20</v>
      </c>
      <c r="F7845" t="s">
        <v>1560</v>
      </c>
      <c r="G7845" t="s">
        <v>29</v>
      </c>
      <c r="H7845" t="s">
        <v>1574</v>
      </c>
      <c r="I7845" s="1">
        <v>45239</v>
      </c>
      <c r="K7845">
        <v>1.02</v>
      </c>
      <c r="L7845" t="s">
        <v>24</v>
      </c>
      <c r="M7845">
        <v>98832</v>
      </c>
      <c r="N7845">
        <v>0.25</v>
      </c>
      <c r="O7845" t="s">
        <v>31</v>
      </c>
      <c r="Q7845">
        <v>10</v>
      </c>
      <c r="R7845" t="s">
        <v>88</v>
      </c>
    </row>
    <row r="7846" spans="1:18" x14ac:dyDescent="0.3">
      <c r="A7846">
        <v>3461</v>
      </c>
      <c r="B7846" t="s">
        <v>887</v>
      </c>
      <c r="C7846" t="s">
        <v>39</v>
      </c>
      <c r="D7846">
        <v>54</v>
      </c>
      <c r="E7846" t="s">
        <v>28</v>
      </c>
      <c r="F7846" t="s">
        <v>1360</v>
      </c>
      <c r="G7846" t="s">
        <v>29</v>
      </c>
      <c r="H7846" t="s">
        <v>1375</v>
      </c>
      <c r="I7846" s="1">
        <v>42181</v>
      </c>
      <c r="K7846">
        <v>9.39</v>
      </c>
      <c r="L7846" t="s">
        <v>194</v>
      </c>
      <c r="M7846">
        <v>98833</v>
      </c>
      <c r="N7846">
        <v>0.5</v>
      </c>
      <c r="O7846" t="s">
        <v>36</v>
      </c>
      <c r="P7846">
        <v>2312</v>
      </c>
      <c r="Q7846">
        <v>66</v>
      </c>
      <c r="R7846" t="s">
        <v>32</v>
      </c>
    </row>
    <row r="7847" spans="1:18" x14ac:dyDescent="0.3">
      <c r="A7847">
        <v>5606</v>
      </c>
      <c r="B7847" t="s">
        <v>1482</v>
      </c>
      <c r="C7847" t="s">
        <v>39</v>
      </c>
      <c r="D7847">
        <v>45</v>
      </c>
      <c r="E7847" t="s">
        <v>34</v>
      </c>
      <c r="F7847" t="s">
        <v>929</v>
      </c>
      <c r="G7847" t="s">
        <v>29</v>
      </c>
      <c r="H7847" t="s">
        <v>962</v>
      </c>
      <c r="I7847" s="1">
        <v>42450</v>
      </c>
      <c r="K7847">
        <v>8.66</v>
      </c>
      <c r="L7847" t="s">
        <v>194</v>
      </c>
      <c r="M7847">
        <v>98842</v>
      </c>
      <c r="N7847">
        <v>0.2</v>
      </c>
      <c r="O7847" t="s">
        <v>36</v>
      </c>
      <c r="P7847">
        <v>5550</v>
      </c>
      <c r="Q7847">
        <v>62</v>
      </c>
      <c r="R7847" t="s">
        <v>52</v>
      </c>
    </row>
    <row r="7848" spans="1:18" x14ac:dyDescent="0.3">
      <c r="A7848">
        <v>2383</v>
      </c>
      <c r="B7848" t="s">
        <v>455</v>
      </c>
      <c r="C7848" t="s">
        <v>19</v>
      </c>
      <c r="D7848">
        <v>23</v>
      </c>
      <c r="E7848" t="s">
        <v>51</v>
      </c>
      <c r="F7848" t="s">
        <v>1511</v>
      </c>
      <c r="G7848" t="s">
        <v>29</v>
      </c>
      <c r="H7848" t="s">
        <v>1534</v>
      </c>
      <c r="I7848" s="1">
        <v>43948</v>
      </c>
      <c r="J7848" s="1">
        <v>44537</v>
      </c>
      <c r="K7848">
        <v>1.61</v>
      </c>
      <c r="L7848" t="s">
        <v>24</v>
      </c>
      <c r="M7848">
        <v>98844</v>
      </c>
      <c r="N7848">
        <v>0.15</v>
      </c>
      <c r="O7848" t="s">
        <v>36</v>
      </c>
      <c r="P7848">
        <v>1766</v>
      </c>
      <c r="Q7848">
        <v>89</v>
      </c>
      <c r="R7848" t="s">
        <v>84</v>
      </c>
    </row>
    <row r="7849" spans="1:18" x14ac:dyDescent="0.3">
      <c r="A7849">
        <v>1778</v>
      </c>
      <c r="B7849" t="s">
        <v>1570</v>
      </c>
      <c r="C7849" t="s">
        <v>39</v>
      </c>
      <c r="D7849">
        <v>60</v>
      </c>
      <c r="E7849" t="s">
        <v>48</v>
      </c>
      <c r="F7849" t="s">
        <v>1560</v>
      </c>
      <c r="G7849" t="s">
        <v>29</v>
      </c>
      <c r="H7849" t="s">
        <v>1574</v>
      </c>
      <c r="I7849" s="1">
        <v>45107</v>
      </c>
      <c r="K7849">
        <v>1.38</v>
      </c>
      <c r="L7849" t="s">
        <v>24</v>
      </c>
      <c r="M7849">
        <v>98864</v>
      </c>
      <c r="N7849">
        <v>0</v>
      </c>
      <c r="O7849" t="s">
        <v>36</v>
      </c>
      <c r="P7849">
        <v>1617</v>
      </c>
      <c r="Q7849">
        <v>11</v>
      </c>
      <c r="R7849" t="s">
        <v>56</v>
      </c>
    </row>
    <row r="7850" spans="1:18" x14ac:dyDescent="0.3">
      <c r="A7850">
        <v>3791</v>
      </c>
      <c r="B7850" t="s">
        <v>288</v>
      </c>
      <c r="C7850" t="s">
        <v>39</v>
      </c>
      <c r="D7850">
        <v>35</v>
      </c>
      <c r="E7850" t="s">
        <v>20</v>
      </c>
      <c r="F7850" t="s">
        <v>1447</v>
      </c>
      <c r="G7850" t="s">
        <v>40</v>
      </c>
      <c r="H7850" t="s">
        <v>1485</v>
      </c>
      <c r="I7850" s="1">
        <v>44262</v>
      </c>
      <c r="K7850">
        <v>3.7</v>
      </c>
      <c r="L7850" t="s">
        <v>65</v>
      </c>
      <c r="M7850">
        <v>98874</v>
      </c>
      <c r="N7850">
        <v>0.2</v>
      </c>
      <c r="O7850" t="s">
        <v>31</v>
      </c>
      <c r="P7850">
        <v>3292</v>
      </c>
      <c r="Q7850">
        <v>56</v>
      </c>
      <c r="R7850" t="s">
        <v>26</v>
      </c>
    </row>
    <row r="7851" spans="1:18" x14ac:dyDescent="0.3">
      <c r="A7851">
        <v>10881</v>
      </c>
      <c r="B7851" t="s">
        <v>706</v>
      </c>
      <c r="C7851" t="s">
        <v>19</v>
      </c>
      <c r="D7851">
        <v>24</v>
      </c>
      <c r="E7851" t="s">
        <v>51</v>
      </c>
      <c r="F7851" t="s">
        <v>1447</v>
      </c>
      <c r="G7851" t="s">
        <v>29</v>
      </c>
      <c r="H7851" t="s">
        <v>1485</v>
      </c>
      <c r="I7851" s="1">
        <v>43764</v>
      </c>
      <c r="K7851">
        <v>5.0599999999999996</v>
      </c>
      <c r="L7851" t="s">
        <v>194</v>
      </c>
      <c r="M7851">
        <v>98885</v>
      </c>
      <c r="N7851">
        <v>0.25</v>
      </c>
      <c r="O7851" t="s">
        <v>36</v>
      </c>
      <c r="P7851">
        <v>10139</v>
      </c>
      <c r="Q7851">
        <v>86</v>
      </c>
      <c r="R7851" t="s">
        <v>52</v>
      </c>
    </row>
    <row r="7852" spans="1:18" x14ac:dyDescent="0.3">
      <c r="A7852">
        <v>10462</v>
      </c>
      <c r="B7852" t="s">
        <v>68</v>
      </c>
      <c r="C7852" t="s">
        <v>19</v>
      </c>
      <c r="D7852">
        <v>56</v>
      </c>
      <c r="E7852" t="s">
        <v>28</v>
      </c>
      <c r="F7852" t="s">
        <v>1560</v>
      </c>
      <c r="G7852" t="s">
        <v>22</v>
      </c>
      <c r="H7852" t="s">
        <v>1574</v>
      </c>
      <c r="I7852" s="1">
        <v>44994</v>
      </c>
      <c r="K7852">
        <v>1.69</v>
      </c>
      <c r="L7852" t="s">
        <v>24</v>
      </c>
      <c r="M7852">
        <v>98890</v>
      </c>
      <c r="N7852">
        <v>0</v>
      </c>
      <c r="O7852" t="s">
        <v>31</v>
      </c>
      <c r="Q7852">
        <v>12</v>
      </c>
      <c r="R7852" t="s">
        <v>56</v>
      </c>
    </row>
    <row r="7853" spans="1:18" x14ac:dyDescent="0.3">
      <c r="A7853">
        <v>7575</v>
      </c>
      <c r="B7853" t="s">
        <v>711</v>
      </c>
      <c r="C7853" t="s">
        <v>39</v>
      </c>
      <c r="D7853">
        <v>62</v>
      </c>
      <c r="E7853" t="s">
        <v>48</v>
      </c>
      <c r="F7853" t="s">
        <v>1560</v>
      </c>
      <c r="G7853" t="s">
        <v>29</v>
      </c>
      <c r="H7853" t="s">
        <v>1565</v>
      </c>
      <c r="I7853" s="1">
        <v>44134</v>
      </c>
      <c r="K7853">
        <v>4.05</v>
      </c>
      <c r="L7853" t="s">
        <v>65</v>
      </c>
      <c r="M7853">
        <v>98892</v>
      </c>
      <c r="N7853">
        <v>0.15</v>
      </c>
      <c r="O7853" t="s">
        <v>45</v>
      </c>
      <c r="P7853">
        <v>6234</v>
      </c>
      <c r="Q7853">
        <v>93</v>
      </c>
      <c r="R7853" t="s">
        <v>26</v>
      </c>
    </row>
    <row r="7854" spans="1:18" x14ac:dyDescent="0.3">
      <c r="A7854">
        <v>2105</v>
      </c>
      <c r="B7854" t="s">
        <v>357</v>
      </c>
      <c r="C7854" t="s">
        <v>39</v>
      </c>
      <c r="D7854">
        <v>53</v>
      </c>
      <c r="E7854" t="s">
        <v>28</v>
      </c>
      <c r="F7854" t="s">
        <v>1511</v>
      </c>
      <c r="G7854" t="s">
        <v>29</v>
      </c>
      <c r="H7854" t="s">
        <v>1536</v>
      </c>
      <c r="I7854" s="1">
        <v>43842</v>
      </c>
      <c r="K7854">
        <v>4.8499999999999996</v>
      </c>
      <c r="L7854" t="s">
        <v>65</v>
      </c>
      <c r="M7854">
        <v>98893</v>
      </c>
      <c r="N7854">
        <v>0.15</v>
      </c>
      <c r="O7854" t="s">
        <v>36</v>
      </c>
      <c r="P7854">
        <v>1240</v>
      </c>
      <c r="Q7854">
        <v>53</v>
      </c>
      <c r="R7854" t="s">
        <v>88</v>
      </c>
    </row>
    <row r="7855" spans="1:18" x14ac:dyDescent="0.3">
      <c r="A7855">
        <v>2938</v>
      </c>
      <c r="B7855" t="s">
        <v>1226</v>
      </c>
      <c r="C7855" t="s">
        <v>39</v>
      </c>
      <c r="D7855">
        <v>58</v>
      </c>
      <c r="E7855" t="s">
        <v>28</v>
      </c>
      <c r="F7855" t="s">
        <v>1360</v>
      </c>
      <c r="G7855" t="s">
        <v>29</v>
      </c>
      <c r="H7855" t="s">
        <v>1403</v>
      </c>
      <c r="I7855" s="1">
        <v>43758</v>
      </c>
      <c r="K7855">
        <v>5.08</v>
      </c>
      <c r="L7855" t="s">
        <v>194</v>
      </c>
      <c r="M7855">
        <v>98898</v>
      </c>
      <c r="N7855">
        <v>0.15</v>
      </c>
      <c r="O7855" t="s">
        <v>31</v>
      </c>
      <c r="P7855">
        <v>1179</v>
      </c>
      <c r="Q7855">
        <v>84</v>
      </c>
      <c r="R7855" t="s">
        <v>26</v>
      </c>
    </row>
    <row r="7856" spans="1:18" x14ac:dyDescent="0.3">
      <c r="A7856">
        <v>8340</v>
      </c>
      <c r="B7856" t="s">
        <v>254</v>
      </c>
      <c r="C7856" t="s">
        <v>39</v>
      </c>
      <c r="D7856">
        <v>62</v>
      </c>
      <c r="E7856" t="s">
        <v>48</v>
      </c>
      <c r="F7856" t="s">
        <v>1360</v>
      </c>
      <c r="G7856" t="s">
        <v>29</v>
      </c>
      <c r="H7856" t="s">
        <v>1454</v>
      </c>
      <c r="I7856" s="1">
        <v>42161</v>
      </c>
      <c r="K7856">
        <v>9.4499999999999993</v>
      </c>
      <c r="L7856" t="s">
        <v>194</v>
      </c>
      <c r="M7856">
        <v>98911</v>
      </c>
      <c r="N7856">
        <v>0.15</v>
      </c>
      <c r="O7856" t="s">
        <v>31</v>
      </c>
      <c r="P7856">
        <v>3519</v>
      </c>
      <c r="Q7856">
        <v>29</v>
      </c>
      <c r="R7856" t="s">
        <v>49</v>
      </c>
    </row>
    <row r="7857" spans="1:18" x14ac:dyDescent="0.3">
      <c r="A7857">
        <v>3398</v>
      </c>
      <c r="B7857" t="s">
        <v>220</v>
      </c>
      <c r="C7857" t="s">
        <v>19</v>
      </c>
      <c r="D7857">
        <v>63</v>
      </c>
      <c r="E7857" t="s">
        <v>48</v>
      </c>
      <c r="F7857" t="s">
        <v>1560</v>
      </c>
      <c r="G7857" t="s">
        <v>29</v>
      </c>
      <c r="H7857" t="s">
        <v>1574</v>
      </c>
      <c r="I7857" s="1">
        <v>42039</v>
      </c>
      <c r="J7857" s="1">
        <v>43105</v>
      </c>
      <c r="K7857">
        <v>2.92</v>
      </c>
      <c r="L7857" t="s">
        <v>65</v>
      </c>
      <c r="M7857">
        <v>98913</v>
      </c>
      <c r="N7857">
        <v>0.15</v>
      </c>
      <c r="O7857" t="s">
        <v>36</v>
      </c>
      <c r="Q7857">
        <v>64</v>
      </c>
      <c r="R7857" t="s">
        <v>123</v>
      </c>
    </row>
    <row r="7858" spans="1:18" x14ac:dyDescent="0.3">
      <c r="A7858">
        <v>9296</v>
      </c>
      <c r="B7858" t="s">
        <v>1460</v>
      </c>
      <c r="C7858" t="s">
        <v>19</v>
      </c>
      <c r="D7858">
        <v>27</v>
      </c>
      <c r="E7858" t="s">
        <v>20</v>
      </c>
      <c r="F7858" t="s">
        <v>1360</v>
      </c>
      <c r="G7858" t="s">
        <v>40</v>
      </c>
      <c r="H7858" t="s">
        <v>1375</v>
      </c>
      <c r="I7858" s="1">
        <v>42387</v>
      </c>
      <c r="K7858">
        <v>8.83</v>
      </c>
      <c r="L7858" t="s">
        <v>194</v>
      </c>
      <c r="M7858">
        <v>98919</v>
      </c>
      <c r="N7858">
        <v>0.5</v>
      </c>
      <c r="O7858" t="s">
        <v>36</v>
      </c>
      <c r="P7858">
        <v>6817</v>
      </c>
      <c r="Q7858">
        <v>89</v>
      </c>
      <c r="R7858" t="s">
        <v>49</v>
      </c>
    </row>
    <row r="7859" spans="1:18" x14ac:dyDescent="0.3">
      <c r="A7859">
        <v>9730</v>
      </c>
      <c r="B7859" t="s">
        <v>1435</v>
      </c>
      <c r="C7859" t="s">
        <v>19</v>
      </c>
      <c r="D7859">
        <v>39</v>
      </c>
      <c r="E7859" t="s">
        <v>20</v>
      </c>
      <c r="F7859" t="s">
        <v>1360</v>
      </c>
      <c r="G7859" t="s">
        <v>29</v>
      </c>
      <c r="H7859" t="s">
        <v>1385</v>
      </c>
      <c r="I7859" s="1">
        <v>44062</v>
      </c>
      <c r="K7859">
        <v>4.24</v>
      </c>
      <c r="L7859" t="s">
        <v>65</v>
      </c>
      <c r="M7859">
        <v>98932</v>
      </c>
      <c r="N7859">
        <v>0.15</v>
      </c>
      <c r="O7859" t="s">
        <v>36</v>
      </c>
      <c r="P7859">
        <v>3918</v>
      </c>
      <c r="Q7859">
        <v>96</v>
      </c>
      <c r="R7859" t="s">
        <v>49</v>
      </c>
    </row>
    <row r="7860" spans="1:18" x14ac:dyDescent="0.3">
      <c r="A7860">
        <v>5983</v>
      </c>
      <c r="B7860" t="s">
        <v>851</v>
      </c>
      <c r="C7860" t="s">
        <v>19</v>
      </c>
      <c r="D7860">
        <v>25</v>
      </c>
      <c r="E7860" t="s">
        <v>20</v>
      </c>
      <c r="F7860" t="s">
        <v>1360</v>
      </c>
      <c r="G7860" t="s">
        <v>22</v>
      </c>
      <c r="H7860" t="s">
        <v>1385</v>
      </c>
      <c r="I7860" s="1">
        <v>43072</v>
      </c>
      <c r="K7860">
        <v>6.95</v>
      </c>
      <c r="L7860" t="s">
        <v>194</v>
      </c>
      <c r="M7860">
        <v>98935</v>
      </c>
      <c r="N7860">
        <v>0.1</v>
      </c>
      <c r="O7860" t="s">
        <v>45</v>
      </c>
      <c r="P7860">
        <v>1189</v>
      </c>
      <c r="Q7860">
        <v>8</v>
      </c>
      <c r="R7860" t="s">
        <v>71</v>
      </c>
    </row>
    <row r="7861" spans="1:18" x14ac:dyDescent="0.3">
      <c r="A7861">
        <v>10725</v>
      </c>
      <c r="B7861" t="s">
        <v>53</v>
      </c>
      <c r="C7861" t="s">
        <v>19</v>
      </c>
      <c r="D7861">
        <v>32</v>
      </c>
      <c r="E7861" t="s">
        <v>20</v>
      </c>
      <c r="F7861" t="s">
        <v>1360</v>
      </c>
      <c r="G7861" t="s">
        <v>29</v>
      </c>
      <c r="H7861" t="s">
        <v>1403</v>
      </c>
      <c r="I7861" s="1">
        <v>42038</v>
      </c>
      <c r="J7861" s="1">
        <v>43841</v>
      </c>
      <c r="K7861">
        <v>4.9400000000000004</v>
      </c>
      <c r="L7861" t="s">
        <v>65</v>
      </c>
      <c r="M7861">
        <v>98955</v>
      </c>
      <c r="N7861">
        <v>0.5</v>
      </c>
      <c r="O7861" t="s">
        <v>31</v>
      </c>
      <c r="P7861">
        <v>4733</v>
      </c>
      <c r="Q7861">
        <v>6</v>
      </c>
      <c r="R7861" t="s">
        <v>26</v>
      </c>
    </row>
    <row r="7862" spans="1:18" x14ac:dyDescent="0.3">
      <c r="A7862">
        <v>4380</v>
      </c>
      <c r="B7862" t="s">
        <v>1306</v>
      </c>
      <c r="C7862" t="s">
        <v>39</v>
      </c>
      <c r="D7862">
        <v>38</v>
      </c>
      <c r="E7862" t="s">
        <v>20</v>
      </c>
      <c r="F7862" t="s">
        <v>929</v>
      </c>
      <c r="G7862" t="s">
        <v>29</v>
      </c>
      <c r="H7862" t="s">
        <v>962</v>
      </c>
      <c r="I7862" s="1">
        <v>42132</v>
      </c>
      <c r="K7862">
        <v>9.5299999999999994</v>
      </c>
      <c r="L7862" t="s">
        <v>194</v>
      </c>
      <c r="M7862">
        <v>98961</v>
      </c>
      <c r="N7862">
        <v>0</v>
      </c>
      <c r="O7862" t="s">
        <v>31</v>
      </c>
      <c r="P7862">
        <v>1342</v>
      </c>
      <c r="Q7862">
        <v>92</v>
      </c>
      <c r="R7862" t="s">
        <v>42</v>
      </c>
    </row>
    <row r="7863" spans="1:18" x14ac:dyDescent="0.3">
      <c r="A7863">
        <v>2382</v>
      </c>
      <c r="B7863" t="s">
        <v>145</v>
      </c>
      <c r="C7863" t="s">
        <v>39</v>
      </c>
      <c r="D7863">
        <v>46</v>
      </c>
      <c r="E7863" t="s">
        <v>34</v>
      </c>
      <c r="F7863" t="s">
        <v>929</v>
      </c>
      <c r="G7863" t="s">
        <v>40</v>
      </c>
      <c r="H7863" t="s">
        <v>1027</v>
      </c>
      <c r="I7863" s="1">
        <v>42065</v>
      </c>
      <c r="K7863">
        <v>9.7100000000000009</v>
      </c>
      <c r="L7863" t="s">
        <v>194</v>
      </c>
      <c r="M7863">
        <v>98966</v>
      </c>
      <c r="N7863">
        <v>0.1</v>
      </c>
      <c r="O7863" t="s">
        <v>36</v>
      </c>
      <c r="P7863">
        <v>2153</v>
      </c>
      <c r="Q7863">
        <v>71</v>
      </c>
      <c r="R7863" t="s">
        <v>106</v>
      </c>
    </row>
    <row r="7864" spans="1:18" x14ac:dyDescent="0.3">
      <c r="A7864">
        <v>2036</v>
      </c>
      <c r="B7864" t="s">
        <v>127</v>
      </c>
      <c r="C7864" t="s">
        <v>39</v>
      </c>
      <c r="D7864">
        <v>60</v>
      </c>
      <c r="E7864" t="s">
        <v>48</v>
      </c>
      <c r="F7864" t="s">
        <v>1511</v>
      </c>
      <c r="G7864" t="s">
        <v>29</v>
      </c>
      <c r="H7864" t="s">
        <v>1522</v>
      </c>
      <c r="I7864" s="1">
        <v>43595</v>
      </c>
      <c r="K7864">
        <v>5.52</v>
      </c>
      <c r="L7864" t="s">
        <v>194</v>
      </c>
      <c r="M7864">
        <v>98979</v>
      </c>
      <c r="N7864">
        <v>0.5</v>
      </c>
      <c r="O7864" t="s">
        <v>36</v>
      </c>
      <c r="Q7864">
        <v>68</v>
      </c>
      <c r="R7864" t="s">
        <v>61</v>
      </c>
    </row>
    <row r="7865" spans="1:18" x14ac:dyDescent="0.3">
      <c r="A7865">
        <v>2048</v>
      </c>
      <c r="B7865" t="s">
        <v>717</v>
      </c>
      <c r="C7865" t="s">
        <v>19</v>
      </c>
      <c r="D7865">
        <v>35</v>
      </c>
      <c r="E7865" t="s">
        <v>20</v>
      </c>
      <c r="F7865" t="s">
        <v>1511</v>
      </c>
      <c r="G7865" t="s">
        <v>29</v>
      </c>
      <c r="H7865" t="s">
        <v>1516</v>
      </c>
      <c r="I7865" s="1">
        <v>44480</v>
      </c>
      <c r="K7865">
        <v>3.1</v>
      </c>
      <c r="L7865" t="s">
        <v>65</v>
      </c>
      <c r="M7865">
        <v>99003</v>
      </c>
      <c r="N7865">
        <v>0</v>
      </c>
      <c r="O7865" t="s">
        <v>36</v>
      </c>
      <c r="Q7865">
        <v>38</v>
      </c>
      <c r="R7865" t="s">
        <v>61</v>
      </c>
    </row>
    <row r="7866" spans="1:18" x14ac:dyDescent="0.3">
      <c r="A7866">
        <v>3289</v>
      </c>
      <c r="B7866" t="s">
        <v>1041</v>
      </c>
      <c r="C7866" t="s">
        <v>19</v>
      </c>
      <c r="D7866">
        <v>24</v>
      </c>
      <c r="E7866" t="s">
        <v>51</v>
      </c>
      <c r="F7866" t="s">
        <v>1447</v>
      </c>
      <c r="G7866" t="s">
        <v>29</v>
      </c>
      <c r="H7866" t="s">
        <v>1448</v>
      </c>
      <c r="I7866" s="1">
        <v>43640</v>
      </c>
      <c r="K7866">
        <v>5.4</v>
      </c>
      <c r="L7866" t="s">
        <v>194</v>
      </c>
      <c r="M7866">
        <v>99006</v>
      </c>
      <c r="N7866">
        <v>0.2</v>
      </c>
      <c r="O7866" t="s">
        <v>36</v>
      </c>
      <c r="P7866">
        <v>2404</v>
      </c>
      <c r="Q7866">
        <v>27</v>
      </c>
      <c r="R7866" t="s">
        <v>88</v>
      </c>
    </row>
    <row r="7867" spans="1:18" x14ac:dyDescent="0.3">
      <c r="A7867">
        <v>5613</v>
      </c>
      <c r="B7867" t="s">
        <v>1081</v>
      </c>
      <c r="C7867" t="s">
        <v>19</v>
      </c>
      <c r="D7867">
        <v>45</v>
      </c>
      <c r="E7867" t="s">
        <v>34</v>
      </c>
      <c r="F7867" t="s">
        <v>1447</v>
      </c>
      <c r="G7867" t="s">
        <v>22</v>
      </c>
      <c r="H7867" t="s">
        <v>1485</v>
      </c>
      <c r="I7867" s="1">
        <v>44587</v>
      </c>
      <c r="K7867">
        <v>2.81</v>
      </c>
      <c r="L7867" t="s">
        <v>65</v>
      </c>
      <c r="M7867">
        <v>99018</v>
      </c>
      <c r="N7867">
        <v>0.3</v>
      </c>
      <c r="O7867" t="s">
        <v>31</v>
      </c>
      <c r="P7867">
        <v>2070</v>
      </c>
      <c r="Q7867">
        <v>38</v>
      </c>
      <c r="R7867" t="s">
        <v>71</v>
      </c>
    </row>
    <row r="7868" spans="1:18" x14ac:dyDescent="0.3">
      <c r="A7868">
        <v>9027</v>
      </c>
      <c r="B7868" t="s">
        <v>561</v>
      </c>
      <c r="C7868" t="s">
        <v>19</v>
      </c>
      <c r="D7868">
        <v>24</v>
      </c>
      <c r="E7868" t="s">
        <v>51</v>
      </c>
      <c r="F7868" t="s">
        <v>1560</v>
      </c>
      <c r="G7868" t="s">
        <v>29</v>
      </c>
      <c r="H7868" t="s">
        <v>1561</v>
      </c>
      <c r="I7868" s="1">
        <v>44874</v>
      </c>
      <c r="K7868">
        <v>2.02</v>
      </c>
      <c r="L7868" t="s">
        <v>65</v>
      </c>
      <c r="M7868">
        <v>99027</v>
      </c>
      <c r="N7868">
        <v>0.5</v>
      </c>
      <c r="O7868" t="s">
        <v>45</v>
      </c>
      <c r="P7868">
        <v>3096</v>
      </c>
      <c r="Q7868">
        <v>29</v>
      </c>
      <c r="R7868" t="s">
        <v>26</v>
      </c>
    </row>
    <row r="7869" spans="1:18" x14ac:dyDescent="0.3">
      <c r="A7869">
        <v>3188</v>
      </c>
      <c r="B7869" t="s">
        <v>542</v>
      </c>
      <c r="C7869" t="s">
        <v>39</v>
      </c>
      <c r="D7869">
        <v>46</v>
      </c>
      <c r="E7869" t="s">
        <v>34</v>
      </c>
      <c r="F7869" t="s">
        <v>1447</v>
      </c>
      <c r="G7869" t="s">
        <v>22</v>
      </c>
      <c r="H7869" t="s">
        <v>1485</v>
      </c>
      <c r="I7869" s="1">
        <v>42982</v>
      </c>
      <c r="K7869">
        <v>7.2</v>
      </c>
      <c r="L7869" t="s">
        <v>194</v>
      </c>
      <c r="M7869">
        <v>99030</v>
      </c>
      <c r="N7869">
        <v>0.2</v>
      </c>
      <c r="O7869" t="s">
        <v>36</v>
      </c>
      <c r="P7869">
        <v>2189</v>
      </c>
      <c r="Q7869">
        <v>68</v>
      </c>
      <c r="R7869" t="s">
        <v>32</v>
      </c>
    </row>
    <row r="7870" spans="1:18" x14ac:dyDescent="0.3">
      <c r="A7870">
        <v>7904</v>
      </c>
      <c r="B7870" t="s">
        <v>263</v>
      </c>
      <c r="C7870" t="s">
        <v>19</v>
      </c>
      <c r="D7870">
        <v>56</v>
      </c>
      <c r="E7870" t="s">
        <v>28</v>
      </c>
      <c r="F7870" t="s">
        <v>1511</v>
      </c>
      <c r="G7870" t="s">
        <v>29</v>
      </c>
      <c r="H7870" t="s">
        <v>1522</v>
      </c>
      <c r="I7870" s="1">
        <v>44024</v>
      </c>
      <c r="K7870">
        <v>4.3499999999999996</v>
      </c>
      <c r="L7870" t="s">
        <v>65</v>
      </c>
      <c r="M7870">
        <v>99033</v>
      </c>
      <c r="N7870">
        <v>0</v>
      </c>
      <c r="O7870" t="s">
        <v>31</v>
      </c>
      <c r="P7870">
        <v>7294</v>
      </c>
      <c r="Q7870">
        <v>16</v>
      </c>
      <c r="R7870" t="s">
        <v>56</v>
      </c>
    </row>
    <row r="7871" spans="1:18" x14ac:dyDescent="0.3">
      <c r="A7871">
        <v>7793</v>
      </c>
      <c r="B7871" t="s">
        <v>1399</v>
      </c>
      <c r="C7871" t="s">
        <v>39</v>
      </c>
      <c r="D7871">
        <v>59</v>
      </c>
      <c r="E7871" t="s">
        <v>28</v>
      </c>
      <c r="F7871" t="s">
        <v>1511</v>
      </c>
      <c r="G7871" t="s">
        <v>40</v>
      </c>
      <c r="H7871" t="s">
        <v>1522</v>
      </c>
      <c r="I7871" s="1">
        <v>44303</v>
      </c>
      <c r="K7871">
        <v>3.58</v>
      </c>
      <c r="L7871" t="s">
        <v>65</v>
      </c>
      <c r="M7871">
        <v>99043</v>
      </c>
      <c r="N7871">
        <v>0.3</v>
      </c>
      <c r="O7871" t="s">
        <v>36</v>
      </c>
      <c r="Q7871">
        <v>48</v>
      </c>
      <c r="R7871" t="s">
        <v>84</v>
      </c>
    </row>
    <row r="7872" spans="1:18" x14ac:dyDescent="0.3">
      <c r="A7872">
        <v>2739</v>
      </c>
      <c r="B7872" t="s">
        <v>1462</v>
      </c>
      <c r="C7872" t="s">
        <v>19</v>
      </c>
      <c r="D7872">
        <v>63</v>
      </c>
      <c r="E7872" t="s">
        <v>48</v>
      </c>
      <c r="F7872" t="s">
        <v>1360</v>
      </c>
      <c r="G7872" t="s">
        <v>40</v>
      </c>
      <c r="H7872" t="s">
        <v>1361</v>
      </c>
      <c r="I7872" s="1">
        <v>43023</v>
      </c>
      <c r="K7872">
        <v>7.09</v>
      </c>
      <c r="L7872" t="s">
        <v>194</v>
      </c>
      <c r="M7872">
        <v>99045</v>
      </c>
      <c r="N7872">
        <v>0.25</v>
      </c>
      <c r="O7872" t="s">
        <v>31</v>
      </c>
      <c r="P7872">
        <v>1032</v>
      </c>
      <c r="Q7872">
        <v>31</v>
      </c>
      <c r="R7872" t="s">
        <v>106</v>
      </c>
    </row>
    <row r="7873" spans="1:18" x14ac:dyDescent="0.3">
      <c r="A7873">
        <v>4574</v>
      </c>
      <c r="B7873" t="s">
        <v>954</v>
      </c>
      <c r="C7873" t="s">
        <v>19</v>
      </c>
      <c r="D7873">
        <v>28</v>
      </c>
      <c r="E7873" t="s">
        <v>20</v>
      </c>
      <c r="F7873" t="s">
        <v>929</v>
      </c>
      <c r="G7873" t="s">
        <v>22</v>
      </c>
      <c r="H7873" t="s">
        <v>962</v>
      </c>
      <c r="I7873" s="1">
        <v>42638</v>
      </c>
      <c r="K7873">
        <v>8.14</v>
      </c>
      <c r="L7873" t="s">
        <v>194</v>
      </c>
      <c r="M7873">
        <v>99050</v>
      </c>
      <c r="N7873">
        <v>0.15</v>
      </c>
      <c r="O7873" t="s">
        <v>31</v>
      </c>
      <c r="P7873">
        <v>1003</v>
      </c>
      <c r="Q7873">
        <v>20</v>
      </c>
      <c r="R7873" t="s">
        <v>67</v>
      </c>
    </row>
    <row r="7874" spans="1:18" x14ac:dyDescent="0.3">
      <c r="A7874">
        <v>9897</v>
      </c>
      <c r="B7874" t="s">
        <v>1067</v>
      </c>
      <c r="C7874" t="s">
        <v>39</v>
      </c>
      <c r="D7874">
        <v>46</v>
      </c>
      <c r="E7874" t="s">
        <v>34</v>
      </c>
      <c r="F7874" t="s">
        <v>1511</v>
      </c>
      <c r="G7874" t="s">
        <v>40</v>
      </c>
      <c r="H7874" t="s">
        <v>1516</v>
      </c>
      <c r="I7874" s="1">
        <v>43642</v>
      </c>
      <c r="K7874">
        <v>5.39</v>
      </c>
      <c r="L7874" t="s">
        <v>194</v>
      </c>
      <c r="M7874">
        <v>99052</v>
      </c>
      <c r="N7874">
        <v>0.25</v>
      </c>
      <c r="O7874" t="s">
        <v>31</v>
      </c>
      <c r="P7874">
        <v>1343</v>
      </c>
      <c r="Q7874">
        <v>18</v>
      </c>
      <c r="R7874" t="s">
        <v>54</v>
      </c>
    </row>
    <row r="7875" spans="1:18" x14ac:dyDescent="0.3">
      <c r="A7875">
        <v>10658</v>
      </c>
      <c r="B7875" t="s">
        <v>789</v>
      </c>
      <c r="C7875" t="s">
        <v>19</v>
      </c>
      <c r="D7875">
        <v>48</v>
      </c>
      <c r="E7875" t="s">
        <v>34</v>
      </c>
      <c r="F7875" t="s">
        <v>1511</v>
      </c>
      <c r="G7875" t="s">
        <v>29</v>
      </c>
      <c r="H7875" t="s">
        <v>1536</v>
      </c>
      <c r="I7875" s="1">
        <v>44457</v>
      </c>
      <c r="K7875">
        <v>3.16</v>
      </c>
      <c r="L7875" t="s">
        <v>65</v>
      </c>
      <c r="M7875">
        <v>99053</v>
      </c>
      <c r="N7875">
        <v>0.2</v>
      </c>
      <c r="O7875" t="s">
        <v>25</v>
      </c>
      <c r="P7875">
        <v>10162</v>
      </c>
      <c r="Q7875">
        <v>41</v>
      </c>
      <c r="R7875" t="s">
        <v>88</v>
      </c>
    </row>
    <row r="7876" spans="1:18" x14ac:dyDescent="0.3">
      <c r="A7876">
        <v>5118</v>
      </c>
      <c r="B7876" t="s">
        <v>1198</v>
      </c>
      <c r="C7876" t="s">
        <v>19</v>
      </c>
      <c r="D7876">
        <v>28</v>
      </c>
      <c r="E7876" t="s">
        <v>20</v>
      </c>
      <c r="F7876" t="s">
        <v>1511</v>
      </c>
      <c r="G7876" t="s">
        <v>22</v>
      </c>
      <c r="H7876" t="s">
        <v>1534</v>
      </c>
      <c r="I7876" s="1">
        <v>43469</v>
      </c>
      <c r="K7876">
        <v>5.87</v>
      </c>
      <c r="L7876" t="s">
        <v>194</v>
      </c>
      <c r="M7876">
        <v>99062</v>
      </c>
      <c r="N7876">
        <v>0.5</v>
      </c>
      <c r="O7876" t="s">
        <v>36</v>
      </c>
      <c r="P7876">
        <v>5115</v>
      </c>
      <c r="Q7876">
        <v>43</v>
      </c>
      <c r="R7876" t="s">
        <v>49</v>
      </c>
    </row>
    <row r="7877" spans="1:18" x14ac:dyDescent="0.3">
      <c r="A7877">
        <v>1213</v>
      </c>
      <c r="B7877" t="s">
        <v>1329</v>
      </c>
      <c r="C7877" t="s">
        <v>19</v>
      </c>
      <c r="D7877">
        <v>62</v>
      </c>
      <c r="E7877" t="s">
        <v>48</v>
      </c>
      <c r="F7877" t="s">
        <v>1560</v>
      </c>
      <c r="G7877" t="s">
        <v>29</v>
      </c>
      <c r="H7877" t="s">
        <v>1574</v>
      </c>
      <c r="I7877" s="1">
        <v>44847</v>
      </c>
      <c r="K7877">
        <v>2.09</v>
      </c>
      <c r="L7877" t="s">
        <v>65</v>
      </c>
      <c r="M7877">
        <v>99070</v>
      </c>
      <c r="N7877">
        <v>0.1</v>
      </c>
      <c r="O7877" t="s">
        <v>36</v>
      </c>
      <c r="P7877">
        <v>1020</v>
      </c>
      <c r="Q7877">
        <v>44</v>
      </c>
      <c r="R7877" t="s">
        <v>123</v>
      </c>
    </row>
    <row r="7878" spans="1:18" x14ac:dyDescent="0.3">
      <c r="A7878">
        <v>10249</v>
      </c>
      <c r="B7878" t="s">
        <v>1596</v>
      </c>
      <c r="C7878" t="s">
        <v>19</v>
      </c>
      <c r="D7878">
        <v>44</v>
      </c>
      <c r="E7878" t="s">
        <v>34</v>
      </c>
      <c r="F7878" t="s">
        <v>1560</v>
      </c>
      <c r="G7878" t="s">
        <v>40</v>
      </c>
      <c r="H7878" t="s">
        <v>1578</v>
      </c>
      <c r="I7878" s="1">
        <v>44067</v>
      </c>
      <c r="K7878">
        <v>4.2300000000000004</v>
      </c>
      <c r="L7878" t="s">
        <v>65</v>
      </c>
      <c r="M7878">
        <v>99076</v>
      </c>
      <c r="N7878">
        <v>0.2</v>
      </c>
      <c r="O7878" t="s">
        <v>31</v>
      </c>
      <c r="Q7878">
        <v>90</v>
      </c>
      <c r="R7878" t="s">
        <v>26</v>
      </c>
    </row>
    <row r="7879" spans="1:18" x14ac:dyDescent="0.3">
      <c r="A7879">
        <v>8290</v>
      </c>
      <c r="B7879" t="s">
        <v>196</v>
      </c>
      <c r="C7879" t="s">
        <v>19</v>
      </c>
      <c r="D7879">
        <v>26</v>
      </c>
      <c r="E7879" t="s">
        <v>20</v>
      </c>
      <c r="F7879" t="s">
        <v>1511</v>
      </c>
      <c r="G7879" t="s">
        <v>22</v>
      </c>
      <c r="H7879" t="s">
        <v>1516</v>
      </c>
      <c r="I7879" s="1">
        <v>43646</v>
      </c>
      <c r="K7879">
        <v>5.38</v>
      </c>
      <c r="L7879" t="s">
        <v>194</v>
      </c>
      <c r="M7879">
        <v>99076</v>
      </c>
      <c r="N7879">
        <v>0.25</v>
      </c>
      <c r="O7879" t="s">
        <v>45</v>
      </c>
      <c r="P7879">
        <v>3755</v>
      </c>
      <c r="Q7879">
        <v>12</v>
      </c>
      <c r="R7879" t="s">
        <v>88</v>
      </c>
    </row>
    <row r="7880" spans="1:18" x14ac:dyDescent="0.3">
      <c r="A7880">
        <v>10362</v>
      </c>
      <c r="B7880" t="s">
        <v>482</v>
      </c>
      <c r="C7880" t="s">
        <v>19</v>
      </c>
      <c r="D7880">
        <v>31</v>
      </c>
      <c r="E7880" t="s">
        <v>20</v>
      </c>
      <c r="F7880" t="s">
        <v>1511</v>
      </c>
      <c r="G7880" t="s">
        <v>22</v>
      </c>
      <c r="H7880" t="s">
        <v>1522</v>
      </c>
      <c r="I7880" s="1">
        <v>43959</v>
      </c>
      <c r="J7880" s="1">
        <v>45808</v>
      </c>
      <c r="K7880">
        <v>5.0599999999999996</v>
      </c>
      <c r="L7880" t="s">
        <v>194</v>
      </c>
      <c r="M7880">
        <v>99109</v>
      </c>
      <c r="N7880">
        <v>0.2</v>
      </c>
      <c r="O7880" t="s">
        <v>31</v>
      </c>
      <c r="P7880">
        <v>1745</v>
      </c>
      <c r="Q7880">
        <v>64</v>
      </c>
      <c r="R7880" t="s">
        <v>88</v>
      </c>
    </row>
    <row r="7881" spans="1:18" x14ac:dyDescent="0.3">
      <c r="A7881">
        <v>6474</v>
      </c>
      <c r="B7881" t="s">
        <v>1161</v>
      </c>
      <c r="C7881" t="s">
        <v>39</v>
      </c>
      <c r="D7881">
        <v>61</v>
      </c>
      <c r="E7881" t="s">
        <v>48</v>
      </c>
      <c r="F7881" t="s">
        <v>1511</v>
      </c>
      <c r="G7881" t="s">
        <v>22</v>
      </c>
      <c r="H7881" t="s">
        <v>1516</v>
      </c>
      <c r="I7881" s="1">
        <v>44461</v>
      </c>
      <c r="K7881">
        <v>3.15</v>
      </c>
      <c r="L7881" t="s">
        <v>65</v>
      </c>
      <c r="M7881">
        <v>99112</v>
      </c>
      <c r="N7881">
        <v>0.5</v>
      </c>
      <c r="O7881" t="s">
        <v>31</v>
      </c>
      <c r="P7881">
        <v>2933</v>
      </c>
      <c r="Q7881">
        <v>27</v>
      </c>
      <c r="R7881" t="s">
        <v>49</v>
      </c>
    </row>
    <row r="7882" spans="1:18" x14ac:dyDescent="0.3">
      <c r="A7882">
        <v>4159</v>
      </c>
      <c r="B7882" t="s">
        <v>126</v>
      </c>
      <c r="C7882" t="s">
        <v>39</v>
      </c>
      <c r="D7882">
        <v>42</v>
      </c>
      <c r="E7882" t="s">
        <v>34</v>
      </c>
      <c r="F7882" t="s">
        <v>1360</v>
      </c>
      <c r="G7882" t="s">
        <v>22</v>
      </c>
      <c r="H7882" t="s">
        <v>1403</v>
      </c>
      <c r="I7882" s="1">
        <v>42635</v>
      </c>
      <c r="K7882">
        <v>8.15</v>
      </c>
      <c r="L7882" t="s">
        <v>194</v>
      </c>
      <c r="M7882">
        <v>99115</v>
      </c>
      <c r="N7882">
        <v>0.1</v>
      </c>
      <c r="O7882" t="s">
        <v>31</v>
      </c>
      <c r="P7882">
        <v>3188</v>
      </c>
      <c r="Q7882">
        <v>95</v>
      </c>
      <c r="R7882" t="s">
        <v>54</v>
      </c>
    </row>
    <row r="7883" spans="1:18" x14ac:dyDescent="0.3">
      <c r="A7883">
        <v>7288</v>
      </c>
      <c r="B7883" t="s">
        <v>922</v>
      </c>
      <c r="C7883" t="s">
        <v>19</v>
      </c>
      <c r="D7883">
        <v>63</v>
      </c>
      <c r="E7883" t="s">
        <v>48</v>
      </c>
      <c r="F7883" t="s">
        <v>1511</v>
      </c>
      <c r="G7883" t="s">
        <v>29</v>
      </c>
      <c r="H7883" t="s">
        <v>1512</v>
      </c>
      <c r="I7883" s="1">
        <v>43869</v>
      </c>
      <c r="K7883">
        <v>4.7699999999999996</v>
      </c>
      <c r="L7883" t="s">
        <v>65</v>
      </c>
      <c r="M7883">
        <v>99118</v>
      </c>
      <c r="N7883">
        <v>0.5</v>
      </c>
      <c r="O7883" t="s">
        <v>31</v>
      </c>
      <c r="Q7883">
        <v>47</v>
      </c>
      <c r="R7883" t="s">
        <v>61</v>
      </c>
    </row>
    <row r="7884" spans="1:18" x14ac:dyDescent="0.3">
      <c r="A7884">
        <v>7420</v>
      </c>
      <c r="B7884" t="s">
        <v>724</v>
      </c>
      <c r="C7884" t="s">
        <v>19</v>
      </c>
      <c r="D7884">
        <v>56</v>
      </c>
      <c r="E7884" t="s">
        <v>28</v>
      </c>
      <c r="F7884" t="s">
        <v>1560</v>
      </c>
      <c r="G7884" t="s">
        <v>29</v>
      </c>
      <c r="H7884" t="s">
        <v>1561</v>
      </c>
      <c r="I7884" s="1">
        <v>45332</v>
      </c>
      <c r="K7884">
        <v>0.77</v>
      </c>
      <c r="L7884" t="s">
        <v>24</v>
      </c>
      <c r="M7884">
        <v>99120</v>
      </c>
      <c r="N7884">
        <v>0.5</v>
      </c>
      <c r="O7884" t="s">
        <v>31</v>
      </c>
      <c r="Q7884">
        <v>70</v>
      </c>
      <c r="R7884" t="s">
        <v>106</v>
      </c>
    </row>
    <row r="7885" spans="1:18" x14ac:dyDescent="0.3">
      <c r="A7885">
        <v>6444</v>
      </c>
      <c r="B7885" t="s">
        <v>550</v>
      </c>
      <c r="C7885" t="s">
        <v>19</v>
      </c>
      <c r="D7885">
        <v>58</v>
      </c>
      <c r="E7885" t="s">
        <v>28</v>
      </c>
      <c r="F7885" t="s">
        <v>1447</v>
      </c>
      <c r="G7885" t="s">
        <v>29</v>
      </c>
      <c r="H7885" t="s">
        <v>1485</v>
      </c>
      <c r="I7885" s="1">
        <v>44477</v>
      </c>
      <c r="K7885">
        <v>3.11</v>
      </c>
      <c r="L7885" t="s">
        <v>65</v>
      </c>
      <c r="M7885">
        <v>99126</v>
      </c>
      <c r="N7885">
        <v>0.1</v>
      </c>
      <c r="O7885" t="s">
        <v>36</v>
      </c>
      <c r="P7885">
        <v>4871</v>
      </c>
      <c r="Q7885">
        <v>35</v>
      </c>
      <c r="R7885" t="s">
        <v>106</v>
      </c>
    </row>
    <row r="7886" spans="1:18" x14ac:dyDescent="0.3">
      <c r="A7886">
        <v>10893</v>
      </c>
      <c r="B7886" t="s">
        <v>395</v>
      </c>
      <c r="C7886" t="s">
        <v>19</v>
      </c>
      <c r="D7886">
        <v>46</v>
      </c>
      <c r="E7886" t="s">
        <v>34</v>
      </c>
      <c r="F7886" t="s">
        <v>1511</v>
      </c>
      <c r="G7886" t="s">
        <v>29</v>
      </c>
      <c r="H7886" t="s">
        <v>1516</v>
      </c>
      <c r="I7886" s="1">
        <v>44643</v>
      </c>
      <c r="K7886">
        <v>2.65</v>
      </c>
      <c r="L7886" t="s">
        <v>65</v>
      </c>
      <c r="M7886">
        <v>99174</v>
      </c>
      <c r="N7886">
        <v>0.2</v>
      </c>
      <c r="O7886" t="s">
        <v>36</v>
      </c>
      <c r="Q7886">
        <v>5</v>
      </c>
      <c r="R7886" t="s">
        <v>67</v>
      </c>
    </row>
    <row r="7887" spans="1:18" x14ac:dyDescent="0.3">
      <c r="A7887">
        <v>3006</v>
      </c>
      <c r="B7887" t="s">
        <v>164</v>
      </c>
      <c r="C7887" t="s">
        <v>19</v>
      </c>
      <c r="D7887">
        <v>29</v>
      </c>
      <c r="E7887" t="s">
        <v>20</v>
      </c>
      <c r="F7887" t="s">
        <v>1360</v>
      </c>
      <c r="G7887" t="s">
        <v>40</v>
      </c>
      <c r="H7887" t="s">
        <v>1361</v>
      </c>
      <c r="I7887" s="1">
        <v>42402</v>
      </c>
      <c r="K7887">
        <v>8.7899999999999991</v>
      </c>
      <c r="L7887" t="s">
        <v>194</v>
      </c>
      <c r="M7887">
        <v>99198</v>
      </c>
      <c r="N7887">
        <v>0.1</v>
      </c>
      <c r="O7887" t="s">
        <v>36</v>
      </c>
      <c r="P7887">
        <v>2703</v>
      </c>
      <c r="Q7887">
        <v>83</v>
      </c>
      <c r="R7887" t="s">
        <v>61</v>
      </c>
    </row>
    <row r="7888" spans="1:18" x14ac:dyDescent="0.3">
      <c r="A7888">
        <v>1032</v>
      </c>
      <c r="B7888" t="s">
        <v>366</v>
      </c>
      <c r="C7888" t="s">
        <v>19</v>
      </c>
      <c r="D7888">
        <v>45</v>
      </c>
      <c r="E7888" t="s">
        <v>34</v>
      </c>
      <c r="F7888" t="s">
        <v>1560</v>
      </c>
      <c r="G7888" t="s">
        <v>29</v>
      </c>
      <c r="H7888" t="s">
        <v>1565</v>
      </c>
      <c r="I7888" s="1">
        <v>44265</v>
      </c>
      <c r="J7888" s="1">
        <v>44704</v>
      </c>
      <c r="K7888">
        <v>1.2</v>
      </c>
      <c r="L7888" t="s">
        <v>24</v>
      </c>
      <c r="M7888">
        <v>99198</v>
      </c>
      <c r="N7888">
        <v>0.5</v>
      </c>
      <c r="O7888" t="s">
        <v>36</v>
      </c>
      <c r="P7888">
        <v>1030</v>
      </c>
      <c r="Q7888">
        <v>92</v>
      </c>
      <c r="R7888" t="s">
        <v>59</v>
      </c>
    </row>
    <row r="7889" spans="1:18" x14ac:dyDescent="0.3">
      <c r="A7889">
        <v>10713</v>
      </c>
      <c r="B7889" t="s">
        <v>416</v>
      </c>
      <c r="C7889" t="s">
        <v>39</v>
      </c>
      <c r="D7889">
        <v>61</v>
      </c>
      <c r="E7889" t="s">
        <v>48</v>
      </c>
      <c r="F7889" t="s">
        <v>1511</v>
      </c>
      <c r="G7889" t="s">
        <v>40</v>
      </c>
      <c r="H7889" t="s">
        <v>1536</v>
      </c>
      <c r="I7889" s="1">
        <v>45143</v>
      </c>
      <c r="K7889">
        <v>1.28</v>
      </c>
      <c r="L7889" t="s">
        <v>24</v>
      </c>
      <c r="M7889">
        <v>99222</v>
      </c>
      <c r="N7889">
        <v>0</v>
      </c>
      <c r="O7889" t="s">
        <v>36</v>
      </c>
      <c r="P7889">
        <v>1517</v>
      </c>
      <c r="Q7889">
        <v>82</v>
      </c>
      <c r="R7889" t="s">
        <v>56</v>
      </c>
    </row>
    <row r="7890" spans="1:18" x14ac:dyDescent="0.3">
      <c r="A7890">
        <v>1611</v>
      </c>
      <c r="B7890" t="s">
        <v>60</v>
      </c>
      <c r="C7890" t="s">
        <v>19</v>
      </c>
      <c r="D7890">
        <v>53</v>
      </c>
      <c r="E7890" t="s">
        <v>28</v>
      </c>
      <c r="F7890" t="s">
        <v>1560</v>
      </c>
      <c r="G7890" t="s">
        <v>29</v>
      </c>
      <c r="H7890" t="s">
        <v>1578</v>
      </c>
      <c r="I7890" s="1">
        <v>45082</v>
      </c>
      <c r="K7890">
        <v>1.45</v>
      </c>
      <c r="L7890" t="s">
        <v>24</v>
      </c>
      <c r="M7890">
        <v>99230</v>
      </c>
      <c r="N7890">
        <v>0.1</v>
      </c>
      <c r="O7890" t="s">
        <v>36</v>
      </c>
      <c r="P7890">
        <v>1471</v>
      </c>
      <c r="Q7890">
        <v>42</v>
      </c>
      <c r="R7890" t="s">
        <v>71</v>
      </c>
    </row>
    <row r="7891" spans="1:18" x14ac:dyDescent="0.3">
      <c r="A7891">
        <v>7896</v>
      </c>
      <c r="B7891" t="s">
        <v>536</v>
      </c>
      <c r="C7891" t="s">
        <v>39</v>
      </c>
      <c r="D7891">
        <v>60</v>
      </c>
      <c r="E7891" t="s">
        <v>48</v>
      </c>
      <c r="F7891" t="s">
        <v>1511</v>
      </c>
      <c r="G7891" t="s">
        <v>29</v>
      </c>
      <c r="H7891" t="s">
        <v>1536</v>
      </c>
      <c r="I7891" s="1">
        <v>44783</v>
      </c>
      <c r="J7891" s="1">
        <v>45261</v>
      </c>
      <c r="K7891">
        <v>1.31</v>
      </c>
      <c r="L7891" t="s">
        <v>24</v>
      </c>
      <c r="M7891">
        <v>99240</v>
      </c>
      <c r="N7891">
        <v>0.5</v>
      </c>
      <c r="O7891" t="s">
        <v>25</v>
      </c>
      <c r="P7891">
        <v>1918</v>
      </c>
      <c r="Q7891">
        <v>4</v>
      </c>
      <c r="R7891" t="s">
        <v>59</v>
      </c>
    </row>
    <row r="7892" spans="1:18" x14ac:dyDescent="0.3">
      <c r="A7892">
        <v>3977</v>
      </c>
      <c r="B7892" t="s">
        <v>212</v>
      </c>
      <c r="C7892" t="s">
        <v>39</v>
      </c>
      <c r="D7892">
        <v>54</v>
      </c>
      <c r="E7892" t="s">
        <v>28</v>
      </c>
      <c r="F7892" t="s">
        <v>1447</v>
      </c>
      <c r="G7892" t="s">
        <v>29</v>
      </c>
      <c r="H7892" t="s">
        <v>1448</v>
      </c>
      <c r="I7892" s="1">
        <v>44404</v>
      </c>
      <c r="K7892">
        <v>3.31</v>
      </c>
      <c r="L7892" t="s">
        <v>65</v>
      </c>
      <c r="M7892">
        <v>99258</v>
      </c>
      <c r="N7892">
        <v>0</v>
      </c>
      <c r="O7892" t="s">
        <v>36</v>
      </c>
      <c r="P7892">
        <v>3920</v>
      </c>
      <c r="Q7892">
        <v>53</v>
      </c>
      <c r="R7892" t="s">
        <v>88</v>
      </c>
    </row>
    <row r="7893" spans="1:18" x14ac:dyDescent="0.3">
      <c r="A7893">
        <v>7854</v>
      </c>
      <c r="B7893" t="s">
        <v>1363</v>
      </c>
      <c r="C7893" t="s">
        <v>19</v>
      </c>
      <c r="D7893">
        <v>41</v>
      </c>
      <c r="E7893" t="s">
        <v>34</v>
      </c>
      <c r="F7893" t="s">
        <v>1360</v>
      </c>
      <c r="G7893" t="s">
        <v>29</v>
      </c>
      <c r="H7893" t="s">
        <v>1454</v>
      </c>
      <c r="I7893" s="1">
        <v>42806</v>
      </c>
      <c r="K7893">
        <v>7.68</v>
      </c>
      <c r="L7893" t="s">
        <v>194</v>
      </c>
      <c r="M7893">
        <v>99275</v>
      </c>
      <c r="N7893">
        <v>0.2</v>
      </c>
      <c r="O7893" t="s">
        <v>45</v>
      </c>
      <c r="P7893">
        <v>1538</v>
      </c>
      <c r="Q7893">
        <v>6</v>
      </c>
      <c r="R7893" t="s">
        <v>42</v>
      </c>
    </row>
    <row r="7894" spans="1:18" x14ac:dyDescent="0.3">
      <c r="A7894">
        <v>10446</v>
      </c>
      <c r="B7894" t="s">
        <v>53</v>
      </c>
      <c r="C7894" t="s">
        <v>19</v>
      </c>
      <c r="D7894">
        <v>26</v>
      </c>
      <c r="E7894" t="s">
        <v>20</v>
      </c>
      <c r="F7894" t="s">
        <v>1360</v>
      </c>
      <c r="G7894" t="s">
        <v>40</v>
      </c>
      <c r="H7894" t="s">
        <v>1361</v>
      </c>
      <c r="I7894" s="1">
        <v>42068</v>
      </c>
      <c r="K7894">
        <v>9.6999999999999993</v>
      </c>
      <c r="L7894" t="s">
        <v>194</v>
      </c>
      <c r="M7894">
        <v>99297</v>
      </c>
      <c r="N7894">
        <v>0</v>
      </c>
      <c r="O7894" t="s">
        <v>45</v>
      </c>
      <c r="P7894">
        <v>9954</v>
      </c>
      <c r="Q7894">
        <v>26</v>
      </c>
      <c r="R7894" t="s">
        <v>59</v>
      </c>
    </row>
    <row r="7895" spans="1:18" x14ac:dyDescent="0.3">
      <c r="A7895">
        <v>10812</v>
      </c>
      <c r="B7895" t="s">
        <v>1524</v>
      </c>
      <c r="C7895" t="s">
        <v>39</v>
      </c>
      <c r="D7895">
        <v>31</v>
      </c>
      <c r="E7895" t="s">
        <v>20</v>
      </c>
      <c r="F7895" t="s">
        <v>1511</v>
      </c>
      <c r="G7895" t="s">
        <v>29</v>
      </c>
      <c r="H7895" t="s">
        <v>1536</v>
      </c>
      <c r="I7895" s="1">
        <v>44286</v>
      </c>
      <c r="K7895">
        <v>3.63</v>
      </c>
      <c r="L7895" t="s">
        <v>65</v>
      </c>
      <c r="M7895">
        <v>99298</v>
      </c>
      <c r="N7895">
        <v>0.5</v>
      </c>
      <c r="O7895" t="s">
        <v>36</v>
      </c>
      <c r="P7895">
        <v>7295</v>
      </c>
      <c r="Q7895">
        <v>14</v>
      </c>
      <c r="R7895" t="s">
        <v>32</v>
      </c>
    </row>
    <row r="7896" spans="1:18" x14ac:dyDescent="0.3">
      <c r="A7896">
        <v>8448</v>
      </c>
      <c r="B7896" t="s">
        <v>1507</v>
      </c>
      <c r="C7896" t="s">
        <v>39</v>
      </c>
      <c r="D7896">
        <v>33</v>
      </c>
      <c r="E7896" t="s">
        <v>20</v>
      </c>
      <c r="F7896" t="s">
        <v>1560</v>
      </c>
      <c r="G7896" t="s">
        <v>29</v>
      </c>
      <c r="H7896" t="s">
        <v>1565</v>
      </c>
      <c r="I7896" s="1">
        <v>44515</v>
      </c>
      <c r="K7896">
        <v>3</v>
      </c>
      <c r="L7896" t="s">
        <v>65</v>
      </c>
      <c r="M7896">
        <v>99305</v>
      </c>
      <c r="N7896">
        <v>0.2</v>
      </c>
      <c r="O7896" t="s">
        <v>45</v>
      </c>
      <c r="P7896">
        <v>2588</v>
      </c>
      <c r="Q7896">
        <v>47</v>
      </c>
      <c r="R7896" t="s">
        <v>37</v>
      </c>
    </row>
    <row r="7897" spans="1:18" x14ac:dyDescent="0.3">
      <c r="A7897">
        <v>6758</v>
      </c>
      <c r="B7897" t="s">
        <v>1396</v>
      </c>
      <c r="C7897" t="s">
        <v>39</v>
      </c>
      <c r="D7897">
        <v>65</v>
      </c>
      <c r="E7897" t="s">
        <v>48</v>
      </c>
      <c r="F7897" t="s">
        <v>929</v>
      </c>
      <c r="G7897" t="s">
        <v>29</v>
      </c>
      <c r="H7897" t="s">
        <v>1027</v>
      </c>
      <c r="I7897" s="1">
        <v>42227</v>
      </c>
      <c r="K7897">
        <v>9.27</v>
      </c>
      <c r="L7897" t="s">
        <v>194</v>
      </c>
      <c r="M7897">
        <v>99317</v>
      </c>
      <c r="N7897">
        <v>0.2</v>
      </c>
      <c r="O7897" t="s">
        <v>36</v>
      </c>
      <c r="P7897">
        <v>2759</v>
      </c>
      <c r="Q7897">
        <v>38</v>
      </c>
      <c r="R7897" t="s">
        <v>80</v>
      </c>
    </row>
    <row r="7898" spans="1:18" x14ac:dyDescent="0.3">
      <c r="A7898">
        <v>2215</v>
      </c>
      <c r="B7898" t="s">
        <v>1314</v>
      </c>
      <c r="C7898" t="s">
        <v>39</v>
      </c>
      <c r="D7898">
        <v>54</v>
      </c>
      <c r="E7898" t="s">
        <v>28</v>
      </c>
      <c r="F7898" t="s">
        <v>1360</v>
      </c>
      <c r="G7898" t="s">
        <v>29</v>
      </c>
      <c r="H7898" t="s">
        <v>1385</v>
      </c>
      <c r="I7898" s="1">
        <v>43511</v>
      </c>
      <c r="K7898">
        <v>5.75</v>
      </c>
      <c r="L7898" t="s">
        <v>194</v>
      </c>
      <c r="M7898">
        <v>99326</v>
      </c>
      <c r="N7898">
        <v>0.2</v>
      </c>
      <c r="O7898" t="s">
        <v>31</v>
      </c>
      <c r="P7898">
        <v>2052</v>
      </c>
      <c r="Q7898">
        <v>95</v>
      </c>
      <c r="R7898" t="s">
        <v>54</v>
      </c>
    </row>
    <row r="7899" spans="1:18" x14ac:dyDescent="0.3">
      <c r="A7899">
        <v>6451</v>
      </c>
      <c r="B7899" t="s">
        <v>1532</v>
      </c>
      <c r="C7899" t="s">
        <v>39</v>
      </c>
      <c r="D7899">
        <v>27</v>
      </c>
      <c r="E7899" t="s">
        <v>20</v>
      </c>
      <c r="F7899" t="s">
        <v>1511</v>
      </c>
      <c r="G7899" t="s">
        <v>40</v>
      </c>
      <c r="H7899" t="s">
        <v>1516</v>
      </c>
      <c r="I7899" s="1">
        <v>44907</v>
      </c>
      <c r="K7899">
        <v>1.93</v>
      </c>
      <c r="L7899" t="s">
        <v>24</v>
      </c>
      <c r="M7899">
        <v>99326</v>
      </c>
      <c r="N7899">
        <v>0.1</v>
      </c>
      <c r="O7899" t="s">
        <v>36</v>
      </c>
      <c r="P7899">
        <v>5474</v>
      </c>
      <c r="Q7899">
        <v>34</v>
      </c>
      <c r="R7899" t="s">
        <v>54</v>
      </c>
    </row>
    <row r="7900" spans="1:18" x14ac:dyDescent="0.3">
      <c r="A7900">
        <v>4828</v>
      </c>
      <c r="B7900" t="s">
        <v>620</v>
      </c>
      <c r="C7900" t="s">
        <v>19</v>
      </c>
      <c r="D7900">
        <v>29</v>
      </c>
      <c r="E7900" t="s">
        <v>20</v>
      </c>
      <c r="F7900" t="s">
        <v>1511</v>
      </c>
      <c r="G7900" t="s">
        <v>40</v>
      </c>
      <c r="H7900" t="s">
        <v>1536</v>
      </c>
      <c r="I7900" s="1">
        <v>43426</v>
      </c>
      <c r="K7900">
        <v>5.98</v>
      </c>
      <c r="L7900" t="s">
        <v>194</v>
      </c>
      <c r="M7900">
        <v>99328</v>
      </c>
      <c r="N7900">
        <v>0.15</v>
      </c>
      <c r="O7900" t="s">
        <v>36</v>
      </c>
      <c r="P7900">
        <v>2781</v>
      </c>
      <c r="Q7900">
        <v>61</v>
      </c>
      <c r="R7900" t="s">
        <v>80</v>
      </c>
    </row>
    <row r="7901" spans="1:18" x14ac:dyDescent="0.3">
      <c r="A7901">
        <v>1314</v>
      </c>
      <c r="B7901" t="s">
        <v>308</v>
      </c>
      <c r="C7901" t="s">
        <v>19</v>
      </c>
      <c r="D7901">
        <v>63</v>
      </c>
      <c r="E7901" t="s">
        <v>48</v>
      </c>
      <c r="F7901" t="s">
        <v>1560</v>
      </c>
      <c r="G7901" t="s">
        <v>29</v>
      </c>
      <c r="H7901" t="s">
        <v>1578</v>
      </c>
      <c r="I7901" s="1">
        <v>44531</v>
      </c>
      <c r="K7901">
        <v>2.96</v>
      </c>
      <c r="L7901" t="s">
        <v>65</v>
      </c>
      <c r="M7901">
        <v>99369</v>
      </c>
      <c r="N7901">
        <v>0.15</v>
      </c>
      <c r="O7901" t="s">
        <v>31</v>
      </c>
      <c r="P7901">
        <v>1117</v>
      </c>
      <c r="Q7901">
        <v>13</v>
      </c>
      <c r="R7901" t="s">
        <v>52</v>
      </c>
    </row>
    <row r="7902" spans="1:18" x14ac:dyDescent="0.3">
      <c r="A7902">
        <v>9685</v>
      </c>
      <c r="B7902" t="s">
        <v>1417</v>
      </c>
      <c r="C7902" t="s">
        <v>39</v>
      </c>
      <c r="D7902">
        <v>53</v>
      </c>
      <c r="E7902" t="s">
        <v>28</v>
      </c>
      <c r="F7902" t="s">
        <v>1511</v>
      </c>
      <c r="G7902" t="s">
        <v>40</v>
      </c>
      <c r="H7902" t="s">
        <v>1534</v>
      </c>
      <c r="I7902" s="1">
        <v>45047</v>
      </c>
      <c r="K7902">
        <v>1.55</v>
      </c>
      <c r="L7902" t="s">
        <v>24</v>
      </c>
      <c r="M7902">
        <v>99385</v>
      </c>
      <c r="N7902">
        <v>0.3</v>
      </c>
      <c r="O7902" t="s">
        <v>31</v>
      </c>
      <c r="P7902">
        <v>2688</v>
      </c>
      <c r="Q7902">
        <v>90</v>
      </c>
      <c r="R7902" t="s">
        <v>26</v>
      </c>
    </row>
    <row r="7903" spans="1:18" x14ac:dyDescent="0.3">
      <c r="A7903">
        <v>4388</v>
      </c>
      <c r="B7903" t="s">
        <v>1264</v>
      </c>
      <c r="C7903" t="s">
        <v>19</v>
      </c>
      <c r="D7903">
        <v>56</v>
      </c>
      <c r="E7903" t="s">
        <v>28</v>
      </c>
      <c r="F7903" t="s">
        <v>1560</v>
      </c>
      <c r="G7903" t="s">
        <v>29</v>
      </c>
      <c r="H7903" t="s">
        <v>1561</v>
      </c>
      <c r="I7903" s="1">
        <v>44555</v>
      </c>
      <c r="K7903">
        <v>2.89</v>
      </c>
      <c r="L7903" t="s">
        <v>65</v>
      </c>
      <c r="M7903">
        <v>99386</v>
      </c>
      <c r="N7903">
        <v>0.3</v>
      </c>
      <c r="O7903" t="s">
        <v>45</v>
      </c>
      <c r="P7903">
        <v>4220</v>
      </c>
      <c r="Q7903">
        <v>23</v>
      </c>
      <c r="R7903" t="s">
        <v>32</v>
      </c>
    </row>
    <row r="7904" spans="1:18" x14ac:dyDescent="0.3">
      <c r="A7904">
        <v>1995</v>
      </c>
      <c r="B7904" t="s">
        <v>1591</v>
      </c>
      <c r="C7904" t="s">
        <v>39</v>
      </c>
      <c r="D7904">
        <v>56</v>
      </c>
      <c r="E7904" t="s">
        <v>28</v>
      </c>
      <c r="F7904" t="s">
        <v>929</v>
      </c>
      <c r="G7904" t="s">
        <v>29</v>
      </c>
      <c r="H7904" t="s">
        <v>930</v>
      </c>
      <c r="I7904" s="1">
        <v>42374</v>
      </c>
      <c r="K7904">
        <v>8.8699999999999992</v>
      </c>
      <c r="L7904" t="s">
        <v>194</v>
      </c>
      <c r="M7904">
        <v>99426</v>
      </c>
      <c r="N7904">
        <v>0.2</v>
      </c>
      <c r="O7904" t="s">
        <v>25</v>
      </c>
      <c r="P7904">
        <v>1630</v>
      </c>
      <c r="Q7904">
        <v>71</v>
      </c>
      <c r="R7904" t="s">
        <v>61</v>
      </c>
    </row>
    <row r="7905" spans="1:18" x14ac:dyDescent="0.3">
      <c r="A7905">
        <v>10033</v>
      </c>
      <c r="B7905" t="s">
        <v>1097</v>
      </c>
      <c r="C7905" t="s">
        <v>19</v>
      </c>
      <c r="D7905">
        <v>45</v>
      </c>
      <c r="E7905" t="s">
        <v>34</v>
      </c>
      <c r="F7905" t="s">
        <v>1511</v>
      </c>
      <c r="G7905" t="s">
        <v>29</v>
      </c>
      <c r="H7905" t="s">
        <v>1522</v>
      </c>
      <c r="I7905" s="1">
        <v>43718</v>
      </c>
      <c r="K7905">
        <v>5.19</v>
      </c>
      <c r="L7905" t="s">
        <v>194</v>
      </c>
      <c r="M7905">
        <v>99430</v>
      </c>
      <c r="N7905">
        <v>0.3</v>
      </c>
      <c r="O7905" t="s">
        <v>36</v>
      </c>
      <c r="P7905">
        <v>3354</v>
      </c>
      <c r="Q7905">
        <v>22</v>
      </c>
      <c r="R7905" t="s">
        <v>46</v>
      </c>
    </row>
    <row r="7906" spans="1:18" x14ac:dyDescent="0.3">
      <c r="A7906">
        <v>2459</v>
      </c>
      <c r="B7906" t="s">
        <v>1456</v>
      </c>
      <c r="C7906" t="s">
        <v>39</v>
      </c>
      <c r="D7906">
        <v>41</v>
      </c>
      <c r="E7906" t="s">
        <v>34</v>
      </c>
      <c r="F7906" t="s">
        <v>1511</v>
      </c>
      <c r="G7906" t="s">
        <v>22</v>
      </c>
      <c r="H7906" t="s">
        <v>1522</v>
      </c>
      <c r="I7906" s="1">
        <v>44457</v>
      </c>
      <c r="K7906">
        <v>3.16</v>
      </c>
      <c r="L7906" t="s">
        <v>65</v>
      </c>
      <c r="M7906">
        <v>99435</v>
      </c>
      <c r="N7906">
        <v>0.1</v>
      </c>
      <c r="O7906" t="s">
        <v>31</v>
      </c>
      <c r="P7906">
        <v>2412</v>
      </c>
      <c r="Q7906">
        <v>43</v>
      </c>
      <c r="R7906" t="s">
        <v>106</v>
      </c>
    </row>
    <row r="7907" spans="1:18" x14ac:dyDescent="0.3">
      <c r="A7907">
        <v>6642</v>
      </c>
      <c r="B7907" t="s">
        <v>1243</v>
      </c>
      <c r="C7907" t="s">
        <v>39</v>
      </c>
      <c r="D7907">
        <v>27</v>
      </c>
      <c r="E7907" t="s">
        <v>20</v>
      </c>
      <c r="F7907" t="s">
        <v>1360</v>
      </c>
      <c r="G7907" t="s">
        <v>29</v>
      </c>
      <c r="H7907" t="s">
        <v>1454</v>
      </c>
      <c r="I7907" s="1">
        <v>42591</v>
      </c>
      <c r="K7907">
        <v>8.27</v>
      </c>
      <c r="L7907" t="s">
        <v>194</v>
      </c>
      <c r="M7907">
        <v>99441</v>
      </c>
      <c r="N7907">
        <v>0.5</v>
      </c>
      <c r="O7907" t="s">
        <v>31</v>
      </c>
      <c r="P7907">
        <v>4029</v>
      </c>
      <c r="Q7907">
        <v>68</v>
      </c>
      <c r="R7907" t="s">
        <v>49</v>
      </c>
    </row>
    <row r="7908" spans="1:18" x14ac:dyDescent="0.3">
      <c r="A7908">
        <v>6849</v>
      </c>
      <c r="B7908" t="s">
        <v>1075</v>
      </c>
      <c r="C7908" t="s">
        <v>39</v>
      </c>
      <c r="D7908">
        <v>25</v>
      </c>
      <c r="E7908" t="s">
        <v>20</v>
      </c>
      <c r="F7908" t="s">
        <v>1447</v>
      </c>
      <c r="G7908" t="s">
        <v>40</v>
      </c>
      <c r="H7908" t="s">
        <v>1455</v>
      </c>
      <c r="I7908" s="1">
        <v>43302</v>
      </c>
      <c r="K7908">
        <v>6.32</v>
      </c>
      <c r="L7908" t="s">
        <v>194</v>
      </c>
      <c r="M7908">
        <v>99443</v>
      </c>
      <c r="N7908">
        <v>0.25</v>
      </c>
      <c r="O7908" t="s">
        <v>36</v>
      </c>
      <c r="P7908">
        <v>1132</v>
      </c>
      <c r="Q7908">
        <v>79</v>
      </c>
      <c r="R7908" t="s">
        <v>59</v>
      </c>
    </row>
    <row r="7909" spans="1:18" x14ac:dyDescent="0.3">
      <c r="A7909">
        <v>1758</v>
      </c>
      <c r="B7909" t="s">
        <v>1456</v>
      </c>
      <c r="C7909" t="s">
        <v>19</v>
      </c>
      <c r="D7909">
        <v>41</v>
      </c>
      <c r="E7909" t="s">
        <v>34</v>
      </c>
      <c r="F7909" t="s">
        <v>929</v>
      </c>
      <c r="G7909" t="s">
        <v>29</v>
      </c>
      <c r="H7909" t="s">
        <v>960</v>
      </c>
      <c r="I7909" s="1">
        <v>42453</v>
      </c>
      <c r="K7909">
        <v>8.65</v>
      </c>
      <c r="L7909" t="s">
        <v>194</v>
      </c>
      <c r="M7909">
        <v>99452</v>
      </c>
      <c r="N7909">
        <v>0.25</v>
      </c>
      <c r="O7909" t="s">
        <v>36</v>
      </c>
      <c r="Q7909">
        <v>54</v>
      </c>
      <c r="R7909" t="s">
        <v>49</v>
      </c>
    </row>
    <row r="7910" spans="1:18" x14ac:dyDescent="0.3">
      <c r="A7910">
        <v>8576</v>
      </c>
      <c r="B7910" t="s">
        <v>805</v>
      </c>
      <c r="C7910" t="s">
        <v>19</v>
      </c>
      <c r="D7910">
        <v>54</v>
      </c>
      <c r="E7910" t="s">
        <v>28</v>
      </c>
      <c r="F7910" t="s">
        <v>1447</v>
      </c>
      <c r="G7910" t="s">
        <v>29</v>
      </c>
      <c r="H7910" t="s">
        <v>1455</v>
      </c>
      <c r="I7910" s="1">
        <v>43979</v>
      </c>
      <c r="K7910">
        <v>4.47</v>
      </c>
      <c r="L7910" t="s">
        <v>65</v>
      </c>
      <c r="M7910">
        <v>99456</v>
      </c>
      <c r="N7910">
        <v>0.15</v>
      </c>
      <c r="O7910" t="s">
        <v>45</v>
      </c>
      <c r="P7910">
        <v>6825</v>
      </c>
      <c r="Q7910">
        <v>58</v>
      </c>
      <c r="R7910" t="s">
        <v>71</v>
      </c>
    </row>
    <row r="7911" spans="1:18" x14ac:dyDescent="0.3">
      <c r="A7911">
        <v>6070</v>
      </c>
      <c r="B7911" t="s">
        <v>171</v>
      </c>
      <c r="C7911" t="s">
        <v>39</v>
      </c>
      <c r="D7911">
        <v>37</v>
      </c>
      <c r="E7911" t="s">
        <v>20</v>
      </c>
      <c r="F7911" t="s">
        <v>1560</v>
      </c>
      <c r="G7911" t="s">
        <v>40</v>
      </c>
      <c r="H7911" t="s">
        <v>1561</v>
      </c>
      <c r="I7911" s="1">
        <v>45176</v>
      </c>
      <c r="K7911">
        <v>1.19</v>
      </c>
      <c r="L7911" t="s">
        <v>24</v>
      </c>
      <c r="M7911">
        <v>99460</v>
      </c>
      <c r="N7911">
        <v>0.2</v>
      </c>
      <c r="O7911" t="s">
        <v>36</v>
      </c>
      <c r="P7911">
        <v>3437</v>
      </c>
      <c r="Q7911">
        <v>35</v>
      </c>
      <c r="R7911" t="s">
        <v>67</v>
      </c>
    </row>
    <row r="7912" spans="1:18" x14ac:dyDescent="0.3">
      <c r="A7912">
        <v>8323</v>
      </c>
      <c r="B7912" t="s">
        <v>700</v>
      </c>
      <c r="C7912" t="s">
        <v>19</v>
      </c>
      <c r="D7912">
        <v>56</v>
      </c>
      <c r="E7912" t="s">
        <v>28</v>
      </c>
      <c r="F7912" t="s">
        <v>1447</v>
      </c>
      <c r="G7912" t="s">
        <v>29</v>
      </c>
      <c r="H7912" t="s">
        <v>1485</v>
      </c>
      <c r="I7912" s="1">
        <v>43173</v>
      </c>
      <c r="K7912">
        <v>6.68</v>
      </c>
      <c r="L7912" t="s">
        <v>194</v>
      </c>
      <c r="M7912">
        <v>99480</v>
      </c>
      <c r="N7912">
        <v>0.15</v>
      </c>
      <c r="O7912" t="s">
        <v>36</v>
      </c>
      <c r="Q7912">
        <v>87</v>
      </c>
      <c r="R7912" t="s">
        <v>52</v>
      </c>
    </row>
    <row r="7913" spans="1:18" x14ac:dyDescent="0.3">
      <c r="A7913">
        <v>2018</v>
      </c>
      <c r="B7913" t="s">
        <v>436</v>
      </c>
      <c r="C7913" t="s">
        <v>19</v>
      </c>
      <c r="D7913">
        <v>57</v>
      </c>
      <c r="E7913" t="s">
        <v>28</v>
      </c>
      <c r="F7913" t="s">
        <v>1360</v>
      </c>
      <c r="G7913" t="s">
        <v>29</v>
      </c>
      <c r="H7913" t="s">
        <v>1361</v>
      </c>
      <c r="I7913" s="1">
        <v>43232</v>
      </c>
      <c r="K7913">
        <v>6.52</v>
      </c>
      <c r="L7913" t="s">
        <v>194</v>
      </c>
      <c r="M7913">
        <v>99487</v>
      </c>
      <c r="N7913">
        <v>0</v>
      </c>
      <c r="O7913" t="s">
        <v>36</v>
      </c>
      <c r="P7913">
        <v>1653</v>
      </c>
      <c r="Q7913">
        <v>70</v>
      </c>
      <c r="R7913" t="s">
        <v>67</v>
      </c>
    </row>
    <row r="7914" spans="1:18" x14ac:dyDescent="0.3">
      <c r="A7914">
        <v>7710</v>
      </c>
      <c r="B7914" t="s">
        <v>1526</v>
      </c>
      <c r="C7914" t="s">
        <v>39</v>
      </c>
      <c r="D7914">
        <v>22</v>
      </c>
      <c r="E7914" t="s">
        <v>51</v>
      </c>
      <c r="F7914" t="s">
        <v>1560</v>
      </c>
      <c r="G7914" t="s">
        <v>40</v>
      </c>
      <c r="H7914" t="s">
        <v>1578</v>
      </c>
      <c r="I7914" s="1">
        <v>45316</v>
      </c>
      <c r="K7914">
        <v>0.81</v>
      </c>
      <c r="L7914" t="s">
        <v>24</v>
      </c>
      <c r="M7914">
        <v>99502</v>
      </c>
      <c r="N7914">
        <v>0.1</v>
      </c>
      <c r="O7914" t="s">
        <v>36</v>
      </c>
      <c r="P7914">
        <v>7595</v>
      </c>
      <c r="Q7914">
        <v>68</v>
      </c>
      <c r="R7914" t="s">
        <v>84</v>
      </c>
    </row>
    <row r="7915" spans="1:18" x14ac:dyDescent="0.3">
      <c r="A7915">
        <v>10281</v>
      </c>
      <c r="B7915" t="s">
        <v>607</v>
      </c>
      <c r="C7915" t="s">
        <v>39</v>
      </c>
      <c r="D7915">
        <v>50</v>
      </c>
      <c r="E7915" t="s">
        <v>28</v>
      </c>
      <c r="F7915" t="s">
        <v>1511</v>
      </c>
      <c r="G7915" t="s">
        <v>40</v>
      </c>
      <c r="H7915" t="s">
        <v>1536</v>
      </c>
      <c r="I7915" s="1">
        <v>42020</v>
      </c>
      <c r="J7915" s="1">
        <v>43471</v>
      </c>
      <c r="K7915">
        <v>3.97</v>
      </c>
      <c r="L7915" t="s">
        <v>65</v>
      </c>
      <c r="M7915">
        <v>99543</v>
      </c>
      <c r="N7915">
        <v>0.5</v>
      </c>
      <c r="O7915" t="s">
        <v>36</v>
      </c>
      <c r="P7915">
        <v>6347</v>
      </c>
      <c r="Q7915">
        <v>4</v>
      </c>
      <c r="R7915" t="s">
        <v>42</v>
      </c>
    </row>
    <row r="7916" spans="1:18" x14ac:dyDescent="0.3">
      <c r="A7916">
        <v>10032</v>
      </c>
      <c r="B7916" t="s">
        <v>831</v>
      </c>
      <c r="C7916" t="s">
        <v>39</v>
      </c>
      <c r="D7916">
        <v>41</v>
      </c>
      <c r="E7916" t="s">
        <v>34</v>
      </c>
      <c r="F7916" t="s">
        <v>1447</v>
      </c>
      <c r="G7916" t="s">
        <v>29</v>
      </c>
      <c r="H7916" t="s">
        <v>1448</v>
      </c>
      <c r="I7916" s="1">
        <v>43100</v>
      </c>
      <c r="K7916">
        <v>6.88</v>
      </c>
      <c r="L7916" t="s">
        <v>194</v>
      </c>
      <c r="M7916">
        <v>99551</v>
      </c>
      <c r="N7916">
        <v>0.2</v>
      </c>
      <c r="O7916" t="s">
        <v>31</v>
      </c>
      <c r="P7916">
        <v>8063</v>
      </c>
      <c r="Q7916">
        <v>27</v>
      </c>
      <c r="R7916" t="s">
        <v>37</v>
      </c>
    </row>
    <row r="7917" spans="1:18" x14ac:dyDescent="0.3">
      <c r="A7917">
        <v>3845</v>
      </c>
      <c r="B7917" t="s">
        <v>1587</v>
      </c>
      <c r="C7917" t="s">
        <v>39</v>
      </c>
      <c r="D7917">
        <v>57</v>
      </c>
      <c r="E7917" t="s">
        <v>28</v>
      </c>
      <c r="F7917" t="s">
        <v>1560</v>
      </c>
      <c r="G7917" t="s">
        <v>29</v>
      </c>
      <c r="H7917" t="s">
        <v>1574</v>
      </c>
      <c r="I7917" s="1">
        <v>43287</v>
      </c>
      <c r="J7917" s="1">
        <v>43810</v>
      </c>
      <c r="K7917">
        <v>1.43</v>
      </c>
      <c r="L7917" t="s">
        <v>24</v>
      </c>
      <c r="M7917">
        <v>99552</v>
      </c>
      <c r="N7917">
        <v>0.5</v>
      </c>
      <c r="O7917" t="s">
        <v>45</v>
      </c>
      <c r="P7917">
        <v>3817</v>
      </c>
      <c r="Q7917">
        <v>15</v>
      </c>
      <c r="R7917" t="s">
        <v>88</v>
      </c>
    </row>
    <row r="7918" spans="1:18" x14ac:dyDescent="0.3">
      <c r="A7918">
        <v>9377</v>
      </c>
      <c r="B7918" t="s">
        <v>592</v>
      </c>
      <c r="C7918" t="s">
        <v>39</v>
      </c>
      <c r="D7918">
        <v>44</v>
      </c>
      <c r="E7918" t="s">
        <v>34</v>
      </c>
      <c r="F7918" t="s">
        <v>1511</v>
      </c>
      <c r="G7918" t="s">
        <v>29</v>
      </c>
      <c r="H7918" t="s">
        <v>1522</v>
      </c>
      <c r="I7918" s="1">
        <v>43847</v>
      </c>
      <c r="K7918">
        <v>4.83</v>
      </c>
      <c r="L7918" t="s">
        <v>65</v>
      </c>
      <c r="M7918">
        <v>99579</v>
      </c>
      <c r="N7918">
        <v>0.3</v>
      </c>
      <c r="O7918" t="s">
        <v>45</v>
      </c>
      <c r="P7918">
        <v>8220</v>
      </c>
      <c r="Q7918">
        <v>59</v>
      </c>
      <c r="R7918" t="s">
        <v>42</v>
      </c>
    </row>
    <row r="7919" spans="1:18" x14ac:dyDescent="0.3">
      <c r="A7919">
        <v>3933</v>
      </c>
      <c r="B7919" t="s">
        <v>1274</v>
      </c>
      <c r="C7919" t="s">
        <v>19</v>
      </c>
      <c r="D7919">
        <v>38</v>
      </c>
      <c r="E7919" t="s">
        <v>20</v>
      </c>
      <c r="F7919" t="s">
        <v>1447</v>
      </c>
      <c r="G7919" t="s">
        <v>29</v>
      </c>
      <c r="H7919" t="s">
        <v>1513</v>
      </c>
      <c r="I7919" s="1">
        <v>43142</v>
      </c>
      <c r="J7919" s="1">
        <v>45193</v>
      </c>
      <c r="K7919">
        <v>5.62</v>
      </c>
      <c r="L7919" t="s">
        <v>194</v>
      </c>
      <c r="M7919">
        <v>99583</v>
      </c>
      <c r="N7919">
        <v>0.15</v>
      </c>
      <c r="O7919" t="s">
        <v>36</v>
      </c>
      <c r="P7919">
        <v>2852</v>
      </c>
      <c r="Q7919">
        <v>32</v>
      </c>
      <c r="R7919" t="s">
        <v>88</v>
      </c>
    </row>
    <row r="7920" spans="1:18" x14ac:dyDescent="0.3">
      <c r="A7920">
        <v>1431</v>
      </c>
      <c r="B7920" t="s">
        <v>689</v>
      </c>
      <c r="C7920" t="s">
        <v>19</v>
      </c>
      <c r="D7920">
        <v>28</v>
      </c>
      <c r="E7920" t="s">
        <v>20</v>
      </c>
      <c r="F7920" t="s">
        <v>1360</v>
      </c>
      <c r="G7920" t="s">
        <v>29</v>
      </c>
      <c r="H7920" t="s">
        <v>1361</v>
      </c>
      <c r="I7920" s="1">
        <v>42652</v>
      </c>
      <c r="K7920">
        <v>8.1</v>
      </c>
      <c r="L7920" t="s">
        <v>194</v>
      </c>
      <c r="M7920">
        <v>99585</v>
      </c>
      <c r="N7920">
        <v>0.2</v>
      </c>
      <c r="O7920" t="s">
        <v>36</v>
      </c>
      <c r="Q7920">
        <v>19</v>
      </c>
      <c r="R7920" t="s">
        <v>123</v>
      </c>
    </row>
    <row r="7921" spans="1:18" x14ac:dyDescent="0.3">
      <c r="A7921">
        <v>2853</v>
      </c>
      <c r="B7921" t="s">
        <v>1444</v>
      </c>
      <c r="C7921" t="s">
        <v>39</v>
      </c>
      <c r="D7921">
        <v>32</v>
      </c>
      <c r="E7921" t="s">
        <v>20</v>
      </c>
      <c r="F7921" t="s">
        <v>1447</v>
      </c>
      <c r="G7921" t="s">
        <v>22</v>
      </c>
      <c r="H7921" t="s">
        <v>1455</v>
      </c>
      <c r="I7921" s="1">
        <v>44460</v>
      </c>
      <c r="K7921">
        <v>3.15</v>
      </c>
      <c r="L7921" t="s">
        <v>65</v>
      </c>
      <c r="M7921">
        <v>99588</v>
      </c>
      <c r="N7921">
        <v>0.2</v>
      </c>
      <c r="O7921" t="s">
        <v>36</v>
      </c>
      <c r="P7921">
        <v>1008</v>
      </c>
      <c r="Q7921">
        <v>75</v>
      </c>
      <c r="R7921" t="s">
        <v>49</v>
      </c>
    </row>
    <row r="7922" spans="1:18" x14ac:dyDescent="0.3">
      <c r="A7922">
        <v>9026</v>
      </c>
      <c r="B7922" t="s">
        <v>771</v>
      </c>
      <c r="C7922" t="s">
        <v>39</v>
      </c>
      <c r="D7922">
        <v>59</v>
      </c>
      <c r="E7922" t="s">
        <v>28</v>
      </c>
      <c r="F7922" t="s">
        <v>1560</v>
      </c>
      <c r="G7922" t="s">
        <v>29</v>
      </c>
      <c r="H7922" t="s">
        <v>1561</v>
      </c>
      <c r="I7922" s="1">
        <v>44463</v>
      </c>
      <c r="K7922">
        <v>3.15</v>
      </c>
      <c r="L7922" t="s">
        <v>65</v>
      </c>
      <c r="M7922">
        <v>99616</v>
      </c>
      <c r="N7922">
        <v>0.25</v>
      </c>
      <c r="O7922" t="s">
        <v>45</v>
      </c>
      <c r="P7922">
        <v>7336</v>
      </c>
      <c r="Q7922">
        <v>78</v>
      </c>
      <c r="R7922" t="s">
        <v>84</v>
      </c>
    </row>
    <row r="7923" spans="1:18" x14ac:dyDescent="0.3">
      <c r="A7923">
        <v>4993</v>
      </c>
      <c r="B7923" t="s">
        <v>269</v>
      </c>
      <c r="C7923" t="s">
        <v>39</v>
      </c>
      <c r="D7923">
        <v>37</v>
      </c>
      <c r="E7923" t="s">
        <v>20</v>
      </c>
      <c r="F7923" t="s">
        <v>1511</v>
      </c>
      <c r="G7923" t="s">
        <v>29</v>
      </c>
      <c r="H7923" t="s">
        <v>1516</v>
      </c>
      <c r="I7923" s="1">
        <v>43947</v>
      </c>
      <c r="K7923">
        <v>4.5599999999999996</v>
      </c>
      <c r="L7923" t="s">
        <v>65</v>
      </c>
      <c r="M7923">
        <v>99628</v>
      </c>
      <c r="N7923">
        <v>0.1</v>
      </c>
      <c r="O7923" t="s">
        <v>45</v>
      </c>
      <c r="P7923">
        <v>3551</v>
      </c>
      <c r="Q7923">
        <v>73</v>
      </c>
      <c r="R7923" t="s">
        <v>123</v>
      </c>
    </row>
    <row r="7924" spans="1:18" x14ac:dyDescent="0.3">
      <c r="A7924">
        <v>6942</v>
      </c>
      <c r="B7924" t="s">
        <v>224</v>
      </c>
      <c r="C7924" t="s">
        <v>39</v>
      </c>
      <c r="D7924">
        <v>35</v>
      </c>
      <c r="E7924" t="s">
        <v>20</v>
      </c>
      <c r="F7924" t="s">
        <v>1447</v>
      </c>
      <c r="G7924" t="s">
        <v>29</v>
      </c>
      <c r="H7924" t="s">
        <v>1513</v>
      </c>
      <c r="I7924" s="1">
        <v>44551</v>
      </c>
      <c r="K7924">
        <v>2.9</v>
      </c>
      <c r="L7924" t="s">
        <v>65</v>
      </c>
      <c r="M7924">
        <v>99636</v>
      </c>
      <c r="N7924">
        <v>0.25</v>
      </c>
      <c r="O7924" t="s">
        <v>36</v>
      </c>
      <c r="P7924">
        <v>6335</v>
      </c>
      <c r="Q7924">
        <v>50</v>
      </c>
      <c r="R7924" t="s">
        <v>67</v>
      </c>
    </row>
    <row r="7925" spans="1:18" x14ac:dyDescent="0.3">
      <c r="A7925">
        <v>5087</v>
      </c>
      <c r="B7925" t="s">
        <v>617</v>
      </c>
      <c r="C7925" t="s">
        <v>19</v>
      </c>
      <c r="D7925">
        <v>61</v>
      </c>
      <c r="E7925" t="s">
        <v>48</v>
      </c>
      <c r="F7925" t="s">
        <v>1360</v>
      </c>
      <c r="G7925" t="s">
        <v>29</v>
      </c>
      <c r="H7925" t="s">
        <v>1415</v>
      </c>
      <c r="I7925" s="1">
        <v>43640</v>
      </c>
      <c r="K7925">
        <v>5.4</v>
      </c>
      <c r="L7925" t="s">
        <v>194</v>
      </c>
      <c r="M7925">
        <v>99645</v>
      </c>
      <c r="N7925">
        <v>0.25</v>
      </c>
      <c r="O7925" t="s">
        <v>36</v>
      </c>
      <c r="P7925">
        <v>2503</v>
      </c>
      <c r="Q7925">
        <v>17</v>
      </c>
      <c r="R7925" t="s">
        <v>54</v>
      </c>
    </row>
    <row r="7926" spans="1:18" x14ac:dyDescent="0.3">
      <c r="A7926">
        <v>3407</v>
      </c>
      <c r="B7926" t="s">
        <v>1047</v>
      </c>
      <c r="C7926" t="s">
        <v>39</v>
      </c>
      <c r="D7926">
        <v>37</v>
      </c>
      <c r="E7926" t="s">
        <v>20</v>
      </c>
      <c r="F7926" t="s">
        <v>1560</v>
      </c>
      <c r="G7926" t="s">
        <v>29</v>
      </c>
      <c r="H7926" t="s">
        <v>1578</v>
      </c>
      <c r="I7926" s="1">
        <v>44598</v>
      </c>
      <c r="K7926">
        <v>2.78</v>
      </c>
      <c r="L7926" t="s">
        <v>65</v>
      </c>
      <c r="M7926">
        <v>99656</v>
      </c>
      <c r="N7926">
        <v>0.1</v>
      </c>
      <c r="O7926" t="s">
        <v>36</v>
      </c>
      <c r="P7926">
        <v>2008</v>
      </c>
      <c r="Q7926">
        <v>88</v>
      </c>
      <c r="R7926" t="s">
        <v>67</v>
      </c>
    </row>
    <row r="7927" spans="1:18" x14ac:dyDescent="0.3">
      <c r="A7927">
        <v>10620</v>
      </c>
      <c r="B7927" t="s">
        <v>976</v>
      </c>
      <c r="C7927" t="s">
        <v>39</v>
      </c>
      <c r="D7927">
        <v>50</v>
      </c>
      <c r="E7927" t="s">
        <v>28</v>
      </c>
      <c r="F7927" t="s">
        <v>1511</v>
      </c>
      <c r="G7927" t="s">
        <v>40</v>
      </c>
      <c r="H7927" t="s">
        <v>1534</v>
      </c>
      <c r="I7927" s="1">
        <v>43585</v>
      </c>
      <c r="K7927">
        <v>5.55</v>
      </c>
      <c r="L7927" t="s">
        <v>194</v>
      </c>
      <c r="M7927">
        <v>99667</v>
      </c>
      <c r="N7927">
        <v>0.5</v>
      </c>
      <c r="O7927" t="s">
        <v>45</v>
      </c>
      <c r="P7927">
        <v>4516</v>
      </c>
      <c r="Q7927">
        <v>94</v>
      </c>
      <c r="R7927" t="s">
        <v>123</v>
      </c>
    </row>
    <row r="7928" spans="1:18" x14ac:dyDescent="0.3">
      <c r="A7928">
        <v>10038</v>
      </c>
      <c r="B7928" t="s">
        <v>1267</v>
      </c>
      <c r="C7928" t="s">
        <v>19</v>
      </c>
      <c r="D7928">
        <v>28</v>
      </c>
      <c r="E7928" t="s">
        <v>20</v>
      </c>
      <c r="F7928" t="s">
        <v>1447</v>
      </c>
      <c r="G7928" t="s">
        <v>22</v>
      </c>
      <c r="H7928" t="s">
        <v>1455</v>
      </c>
      <c r="I7928" s="1">
        <v>42326</v>
      </c>
      <c r="J7928" s="1">
        <v>44999</v>
      </c>
      <c r="K7928">
        <v>7.32</v>
      </c>
      <c r="L7928" t="s">
        <v>194</v>
      </c>
      <c r="M7928">
        <v>99676</v>
      </c>
      <c r="N7928">
        <v>0.2</v>
      </c>
      <c r="O7928" t="s">
        <v>36</v>
      </c>
      <c r="P7928">
        <v>4796</v>
      </c>
      <c r="Q7928">
        <v>15</v>
      </c>
      <c r="R7928" t="s">
        <v>37</v>
      </c>
    </row>
    <row r="7929" spans="1:18" x14ac:dyDescent="0.3">
      <c r="A7929">
        <v>4520</v>
      </c>
      <c r="B7929" t="s">
        <v>1528</v>
      </c>
      <c r="C7929" t="s">
        <v>19</v>
      </c>
      <c r="D7929">
        <v>30</v>
      </c>
      <c r="E7929" t="s">
        <v>20</v>
      </c>
      <c r="F7929" t="s">
        <v>1447</v>
      </c>
      <c r="G7929" t="s">
        <v>40</v>
      </c>
      <c r="H7929" t="s">
        <v>1455</v>
      </c>
      <c r="I7929" s="1">
        <v>44028</v>
      </c>
      <c r="K7929">
        <v>4.34</v>
      </c>
      <c r="L7929" t="s">
        <v>65</v>
      </c>
      <c r="M7929">
        <v>99684</v>
      </c>
      <c r="N7929">
        <v>0.25</v>
      </c>
      <c r="O7929" t="s">
        <v>36</v>
      </c>
      <c r="P7929">
        <v>1527</v>
      </c>
      <c r="Q7929">
        <v>50</v>
      </c>
      <c r="R7929" t="s">
        <v>61</v>
      </c>
    </row>
    <row r="7930" spans="1:18" x14ac:dyDescent="0.3">
      <c r="A7930">
        <v>6203</v>
      </c>
      <c r="B7930" t="s">
        <v>692</v>
      </c>
      <c r="C7930" t="s">
        <v>19</v>
      </c>
      <c r="D7930">
        <v>44</v>
      </c>
      <c r="E7930" t="s">
        <v>34</v>
      </c>
      <c r="F7930" t="s">
        <v>929</v>
      </c>
      <c r="G7930" t="s">
        <v>22</v>
      </c>
      <c r="H7930" t="s">
        <v>960</v>
      </c>
      <c r="I7930" s="1">
        <v>42007</v>
      </c>
      <c r="K7930">
        <v>10.8</v>
      </c>
      <c r="L7930" t="s">
        <v>778</v>
      </c>
      <c r="M7930">
        <v>99685</v>
      </c>
      <c r="N7930">
        <v>0.25</v>
      </c>
      <c r="O7930" t="s">
        <v>36</v>
      </c>
      <c r="Q7930">
        <v>52</v>
      </c>
      <c r="R7930" t="s">
        <v>52</v>
      </c>
    </row>
    <row r="7931" spans="1:18" x14ac:dyDescent="0.3">
      <c r="A7931">
        <v>4042</v>
      </c>
      <c r="B7931" t="s">
        <v>1067</v>
      </c>
      <c r="C7931" t="s">
        <v>39</v>
      </c>
      <c r="D7931">
        <v>42</v>
      </c>
      <c r="E7931" t="s">
        <v>34</v>
      </c>
      <c r="F7931" t="s">
        <v>1360</v>
      </c>
      <c r="G7931" t="s">
        <v>29</v>
      </c>
      <c r="H7931" t="s">
        <v>1454</v>
      </c>
      <c r="I7931" s="1">
        <v>43193</v>
      </c>
      <c r="J7931" s="1">
        <v>45264</v>
      </c>
      <c r="K7931">
        <v>5.67</v>
      </c>
      <c r="L7931" t="s">
        <v>194</v>
      </c>
      <c r="M7931">
        <v>99689</v>
      </c>
      <c r="N7931">
        <v>0.5</v>
      </c>
      <c r="O7931" t="s">
        <v>36</v>
      </c>
      <c r="P7931">
        <v>1202</v>
      </c>
      <c r="Q7931">
        <v>99</v>
      </c>
      <c r="R7931" t="s">
        <v>123</v>
      </c>
    </row>
    <row r="7932" spans="1:18" x14ac:dyDescent="0.3">
      <c r="A7932">
        <v>2690</v>
      </c>
      <c r="B7932" t="s">
        <v>186</v>
      </c>
      <c r="C7932" t="s">
        <v>39</v>
      </c>
      <c r="D7932">
        <v>39</v>
      </c>
      <c r="E7932" t="s">
        <v>20</v>
      </c>
      <c r="F7932" t="s">
        <v>1447</v>
      </c>
      <c r="G7932" t="s">
        <v>40</v>
      </c>
      <c r="H7932" t="s">
        <v>1448</v>
      </c>
      <c r="I7932" s="1">
        <v>43843</v>
      </c>
      <c r="K7932">
        <v>4.84</v>
      </c>
      <c r="L7932" t="s">
        <v>65</v>
      </c>
      <c r="M7932">
        <v>99700</v>
      </c>
      <c r="N7932">
        <v>0.2</v>
      </c>
      <c r="O7932" t="s">
        <v>36</v>
      </c>
      <c r="P7932">
        <v>2274</v>
      </c>
      <c r="Q7932">
        <v>2</v>
      </c>
      <c r="R7932" t="s">
        <v>52</v>
      </c>
    </row>
    <row r="7933" spans="1:18" x14ac:dyDescent="0.3">
      <c r="A7933">
        <v>6284</v>
      </c>
      <c r="B7933" t="s">
        <v>214</v>
      </c>
      <c r="C7933" t="s">
        <v>39</v>
      </c>
      <c r="D7933">
        <v>60</v>
      </c>
      <c r="E7933" t="s">
        <v>48</v>
      </c>
      <c r="F7933" t="s">
        <v>1560</v>
      </c>
      <c r="G7933" t="s">
        <v>29</v>
      </c>
      <c r="H7933" t="s">
        <v>1561</v>
      </c>
      <c r="I7933" s="1">
        <v>44771</v>
      </c>
      <c r="K7933">
        <v>2.2999999999999998</v>
      </c>
      <c r="L7933" t="s">
        <v>65</v>
      </c>
      <c r="M7933">
        <v>99708</v>
      </c>
      <c r="N7933">
        <v>0.1</v>
      </c>
      <c r="O7933" t="s">
        <v>25</v>
      </c>
      <c r="P7933">
        <v>5939</v>
      </c>
      <c r="Q7933">
        <v>35</v>
      </c>
      <c r="R7933" t="s">
        <v>49</v>
      </c>
    </row>
    <row r="7934" spans="1:18" x14ac:dyDescent="0.3">
      <c r="A7934">
        <v>4625</v>
      </c>
      <c r="B7934" t="s">
        <v>1558</v>
      </c>
      <c r="C7934" t="s">
        <v>39</v>
      </c>
      <c r="D7934">
        <v>40</v>
      </c>
      <c r="E7934" t="s">
        <v>34</v>
      </c>
      <c r="F7934" t="s">
        <v>1360</v>
      </c>
      <c r="G7934" t="s">
        <v>40</v>
      </c>
      <c r="H7934" t="s">
        <v>1454</v>
      </c>
      <c r="I7934" s="1">
        <v>43249</v>
      </c>
      <c r="K7934">
        <v>6.47</v>
      </c>
      <c r="L7934" t="s">
        <v>194</v>
      </c>
      <c r="M7934">
        <v>99717</v>
      </c>
      <c r="N7934">
        <v>0.5</v>
      </c>
      <c r="O7934" t="s">
        <v>45</v>
      </c>
      <c r="P7934">
        <v>4236</v>
      </c>
      <c r="Q7934">
        <v>82</v>
      </c>
      <c r="R7934" t="s">
        <v>84</v>
      </c>
    </row>
    <row r="7935" spans="1:18" x14ac:dyDescent="0.3">
      <c r="A7935">
        <v>1866</v>
      </c>
      <c r="B7935" t="s">
        <v>884</v>
      </c>
      <c r="C7935" t="s">
        <v>19</v>
      </c>
      <c r="D7935">
        <v>36</v>
      </c>
      <c r="E7935" t="s">
        <v>20</v>
      </c>
      <c r="F7935" t="s">
        <v>1511</v>
      </c>
      <c r="G7935" t="s">
        <v>22</v>
      </c>
      <c r="H7935" t="s">
        <v>1522</v>
      </c>
      <c r="I7935" s="1">
        <v>45105</v>
      </c>
      <c r="J7935" s="1">
        <v>45843</v>
      </c>
      <c r="K7935">
        <v>2.02</v>
      </c>
      <c r="L7935" t="s">
        <v>65</v>
      </c>
      <c r="M7935">
        <v>99732</v>
      </c>
      <c r="N7935">
        <v>0.2</v>
      </c>
      <c r="O7935" t="s">
        <v>31</v>
      </c>
      <c r="P7935">
        <v>1113</v>
      </c>
      <c r="Q7935">
        <v>59</v>
      </c>
      <c r="R7935" t="s">
        <v>71</v>
      </c>
    </row>
    <row r="7936" spans="1:18" x14ac:dyDescent="0.3">
      <c r="A7936">
        <v>9387</v>
      </c>
      <c r="B7936" t="s">
        <v>779</v>
      </c>
      <c r="C7936" t="s">
        <v>39</v>
      </c>
      <c r="D7936">
        <v>59</v>
      </c>
      <c r="E7936" t="s">
        <v>28</v>
      </c>
      <c r="F7936" t="s">
        <v>1511</v>
      </c>
      <c r="G7936" t="s">
        <v>29</v>
      </c>
      <c r="H7936" t="s">
        <v>1536</v>
      </c>
      <c r="I7936" s="1">
        <v>45114</v>
      </c>
      <c r="K7936">
        <v>1.36</v>
      </c>
      <c r="L7936" t="s">
        <v>24</v>
      </c>
      <c r="M7936">
        <v>99732</v>
      </c>
      <c r="N7936">
        <v>0.15</v>
      </c>
      <c r="O7936" t="s">
        <v>36</v>
      </c>
      <c r="P7936">
        <v>2586</v>
      </c>
      <c r="Q7936">
        <v>35</v>
      </c>
      <c r="R7936" t="s">
        <v>32</v>
      </c>
    </row>
    <row r="7937" spans="1:18" x14ac:dyDescent="0.3">
      <c r="A7937">
        <v>9386</v>
      </c>
      <c r="B7937" t="s">
        <v>1524</v>
      </c>
      <c r="C7937" t="s">
        <v>19</v>
      </c>
      <c r="D7937">
        <v>49</v>
      </c>
      <c r="E7937" t="s">
        <v>34</v>
      </c>
      <c r="F7937" t="s">
        <v>1360</v>
      </c>
      <c r="G7937" t="s">
        <v>22</v>
      </c>
      <c r="H7937" t="s">
        <v>1361</v>
      </c>
      <c r="I7937" s="1">
        <v>42673</v>
      </c>
      <c r="J7937" s="1">
        <v>44317</v>
      </c>
      <c r="K7937">
        <v>4.5</v>
      </c>
      <c r="L7937" t="s">
        <v>65</v>
      </c>
      <c r="M7937">
        <v>99733</v>
      </c>
      <c r="N7937">
        <v>0.1</v>
      </c>
      <c r="O7937" t="s">
        <v>36</v>
      </c>
      <c r="P7937">
        <v>1106</v>
      </c>
      <c r="Q7937">
        <v>59</v>
      </c>
      <c r="R7937" t="s">
        <v>71</v>
      </c>
    </row>
    <row r="7938" spans="1:18" x14ac:dyDescent="0.3">
      <c r="A7938">
        <v>1353</v>
      </c>
      <c r="B7938" t="s">
        <v>1204</v>
      </c>
      <c r="C7938" t="s">
        <v>19</v>
      </c>
      <c r="D7938">
        <v>57</v>
      </c>
      <c r="E7938" t="s">
        <v>28</v>
      </c>
      <c r="F7938" t="s">
        <v>1360</v>
      </c>
      <c r="G7938" t="s">
        <v>29</v>
      </c>
      <c r="H7938" t="s">
        <v>1385</v>
      </c>
      <c r="I7938" s="1">
        <v>44034</v>
      </c>
      <c r="K7938">
        <v>4.32</v>
      </c>
      <c r="L7938" t="s">
        <v>65</v>
      </c>
      <c r="M7938">
        <v>99736</v>
      </c>
      <c r="N7938">
        <v>0.2</v>
      </c>
      <c r="O7938" t="s">
        <v>36</v>
      </c>
      <c r="Q7938">
        <v>18</v>
      </c>
      <c r="R7938" t="s">
        <v>42</v>
      </c>
    </row>
    <row r="7939" spans="1:18" x14ac:dyDescent="0.3">
      <c r="A7939">
        <v>9787</v>
      </c>
      <c r="B7939" t="s">
        <v>134</v>
      </c>
      <c r="C7939" t="s">
        <v>19</v>
      </c>
      <c r="D7939">
        <v>60</v>
      </c>
      <c r="E7939" t="s">
        <v>48</v>
      </c>
      <c r="F7939" t="s">
        <v>1360</v>
      </c>
      <c r="G7939" t="s">
        <v>29</v>
      </c>
      <c r="H7939" t="s">
        <v>1415</v>
      </c>
      <c r="I7939" s="1">
        <v>42195</v>
      </c>
      <c r="K7939">
        <v>9.36</v>
      </c>
      <c r="L7939" t="s">
        <v>194</v>
      </c>
      <c r="M7939">
        <v>99737</v>
      </c>
      <c r="N7939">
        <v>0.25</v>
      </c>
      <c r="O7939" t="s">
        <v>45</v>
      </c>
      <c r="P7939">
        <v>2986</v>
      </c>
      <c r="Q7939">
        <v>64</v>
      </c>
      <c r="R7939" t="s">
        <v>52</v>
      </c>
    </row>
    <row r="7940" spans="1:18" x14ac:dyDescent="0.3">
      <c r="A7940">
        <v>3963</v>
      </c>
      <c r="B7940" t="s">
        <v>1222</v>
      </c>
      <c r="C7940" t="s">
        <v>39</v>
      </c>
      <c r="D7940">
        <v>58</v>
      </c>
      <c r="E7940" t="s">
        <v>28</v>
      </c>
      <c r="F7940" t="s">
        <v>1360</v>
      </c>
      <c r="G7940" t="s">
        <v>29</v>
      </c>
      <c r="H7940" t="s">
        <v>1361</v>
      </c>
      <c r="I7940" s="1">
        <v>42891</v>
      </c>
      <c r="K7940">
        <v>7.45</v>
      </c>
      <c r="L7940" t="s">
        <v>194</v>
      </c>
      <c r="M7940">
        <v>99742</v>
      </c>
      <c r="N7940">
        <v>0.15</v>
      </c>
      <c r="O7940" t="s">
        <v>36</v>
      </c>
      <c r="P7940">
        <v>2498</v>
      </c>
      <c r="Q7940">
        <v>98</v>
      </c>
      <c r="R7940" t="s">
        <v>49</v>
      </c>
    </row>
    <row r="7941" spans="1:18" x14ac:dyDescent="0.3">
      <c r="A7941">
        <v>3782</v>
      </c>
      <c r="B7941" t="s">
        <v>983</v>
      </c>
      <c r="C7941" t="s">
        <v>39</v>
      </c>
      <c r="D7941">
        <v>26</v>
      </c>
      <c r="E7941" t="s">
        <v>20</v>
      </c>
      <c r="F7941" t="s">
        <v>1511</v>
      </c>
      <c r="G7941" t="s">
        <v>40</v>
      </c>
      <c r="H7941" t="s">
        <v>1522</v>
      </c>
      <c r="I7941" s="1">
        <v>43817</v>
      </c>
      <c r="K7941">
        <v>4.91</v>
      </c>
      <c r="L7941" t="s">
        <v>65</v>
      </c>
      <c r="M7941">
        <v>99760</v>
      </c>
      <c r="N7941">
        <v>0.1</v>
      </c>
      <c r="O7941" t="s">
        <v>36</v>
      </c>
      <c r="P7941">
        <v>2412</v>
      </c>
      <c r="Q7941">
        <v>2</v>
      </c>
      <c r="R7941" t="s">
        <v>59</v>
      </c>
    </row>
    <row r="7942" spans="1:18" x14ac:dyDescent="0.3">
      <c r="A7942">
        <v>6663</v>
      </c>
      <c r="B7942" t="s">
        <v>1293</v>
      </c>
      <c r="C7942" t="s">
        <v>19</v>
      </c>
      <c r="D7942">
        <v>59</v>
      </c>
      <c r="E7942" t="s">
        <v>28</v>
      </c>
      <c r="F7942" t="s">
        <v>1447</v>
      </c>
      <c r="G7942" t="s">
        <v>40</v>
      </c>
      <c r="H7942" t="s">
        <v>1455</v>
      </c>
      <c r="I7942" s="1">
        <v>44273</v>
      </c>
      <c r="K7942">
        <v>3.67</v>
      </c>
      <c r="L7942" t="s">
        <v>65</v>
      </c>
      <c r="M7942">
        <v>99762</v>
      </c>
      <c r="N7942">
        <v>0.2</v>
      </c>
      <c r="O7942" t="s">
        <v>36</v>
      </c>
      <c r="P7942">
        <v>4803</v>
      </c>
      <c r="Q7942">
        <v>33</v>
      </c>
      <c r="R7942" t="s">
        <v>37</v>
      </c>
    </row>
    <row r="7943" spans="1:18" x14ac:dyDescent="0.3">
      <c r="A7943">
        <v>1492</v>
      </c>
      <c r="B7943" t="s">
        <v>1004</v>
      </c>
      <c r="C7943" t="s">
        <v>19</v>
      </c>
      <c r="D7943">
        <v>46</v>
      </c>
      <c r="E7943" t="s">
        <v>34</v>
      </c>
      <c r="F7943" t="s">
        <v>1511</v>
      </c>
      <c r="G7943" t="s">
        <v>22</v>
      </c>
      <c r="H7943" t="s">
        <v>1534</v>
      </c>
      <c r="I7943" s="1">
        <v>45091</v>
      </c>
      <c r="K7943">
        <v>1.43</v>
      </c>
      <c r="L7943" t="s">
        <v>24</v>
      </c>
      <c r="M7943">
        <v>99762</v>
      </c>
      <c r="N7943">
        <v>0.3</v>
      </c>
      <c r="O7943" t="s">
        <v>36</v>
      </c>
      <c r="P7943">
        <v>1071</v>
      </c>
      <c r="Q7943">
        <v>8</v>
      </c>
      <c r="R7943" t="s">
        <v>67</v>
      </c>
    </row>
    <row r="7944" spans="1:18" x14ac:dyDescent="0.3">
      <c r="A7944">
        <v>6644</v>
      </c>
      <c r="B7944" t="s">
        <v>1272</v>
      </c>
      <c r="C7944" t="s">
        <v>19</v>
      </c>
      <c r="D7944">
        <v>34</v>
      </c>
      <c r="E7944" t="s">
        <v>20</v>
      </c>
      <c r="F7944" t="s">
        <v>1511</v>
      </c>
      <c r="G7944" t="s">
        <v>22</v>
      </c>
      <c r="H7944" t="s">
        <v>1512</v>
      </c>
      <c r="I7944" s="1">
        <v>43796</v>
      </c>
      <c r="K7944">
        <v>4.97</v>
      </c>
      <c r="L7944" t="s">
        <v>65</v>
      </c>
      <c r="M7944">
        <v>99763</v>
      </c>
      <c r="N7944">
        <v>0.3</v>
      </c>
      <c r="O7944" t="s">
        <v>31</v>
      </c>
      <c r="P7944">
        <v>3090</v>
      </c>
      <c r="Q7944">
        <v>6</v>
      </c>
      <c r="R7944" t="s">
        <v>61</v>
      </c>
    </row>
    <row r="7945" spans="1:18" x14ac:dyDescent="0.3">
      <c r="A7945">
        <v>5756</v>
      </c>
      <c r="B7945" t="s">
        <v>1218</v>
      </c>
      <c r="C7945" t="s">
        <v>39</v>
      </c>
      <c r="D7945">
        <v>32</v>
      </c>
      <c r="E7945" t="s">
        <v>20</v>
      </c>
      <c r="F7945" t="s">
        <v>1560</v>
      </c>
      <c r="G7945" t="s">
        <v>22</v>
      </c>
      <c r="H7945" t="s">
        <v>1565</v>
      </c>
      <c r="I7945" s="1">
        <v>44060</v>
      </c>
      <c r="K7945">
        <v>4.25</v>
      </c>
      <c r="L7945" t="s">
        <v>65</v>
      </c>
      <c r="M7945">
        <v>99766</v>
      </c>
      <c r="N7945">
        <v>0.2</v>
      </c>
      <c r="O7945" t="s">
        <v>36</v>
      </c>
      <c r="P7945">
        <v>4058</v>
      </c>
      <c r="Q7945">
        <v>82</v>
      </c>
      <c r="R7945" t="s">
        <v>71</v>
      </c>
    </row>
    <row r="7946" spans="1:18" x14ac:dyDescent="0.3">
      <c r="A7946">
        <v>3445</v>
      </c>
      <c r="B7946" t="s">
        <v>1467</v>
      </c>
      <c r="C7946" t="s">
        <v>39</v>
      </c>
      <c r="D7946">
        <v>36</v>
      </c>
      <c r="E7946" t="s">
        <v>20</v>
      </c>
      <c r="F7946" t="s">
        <v>1511</v>
      </c>
      <c r="G7946" t="s">
        <v>29</v>
      </c>
      <c r="H7946" t="s">
        <v>1522</v>
      </c>
      <c r="I7946" s="1">
        <v>44856</v>
      </c>
      <c r="K7946">
        <v>2.0699999999999998</v>
      </c>
      <c r="L7946" t="s">
        <v>65</v>
      </c>
      <c r="M7946">
        <v>99777</v>
      </c>
      <c r="N7946">
        <v>0</v>
      </c>
      <c r="O7946" t="s">
        <v>25</v>
      </c>
      <c r="P7946">
        <v>3288</v>
      </c>
      <c r="Q7946">
        <v>32</v>
      </c>
      <c r="R7946" t="s">
        <v>71</v>
      </c>
    </row>
    <row r="7947" spans="1:18" x14ac:dyDescent="0.3">
      <c r="A7947">
        <v>8502</v>
      </c>
      <c r="B7947" t="s">
        <v>642</v>
      </c>
      <c r="C7947" t="s">
        <v>39</v>
      </c>
      <c r="D7947">
        <v>44</v>
      </c>
      <c r="E7947" t="s">
        <v>34</v>
      </c>
      <c r="F7947" t="s">
        <v>1511</v>
      </c>
      <c r="G7947" t="s">
        <v>40</v>
      </c>
      <c r="H7947" t="s">
        <v>1534</v>
      </c>
      <c r="I7947" s="1">
        <v>42546</v>
      </c>
      <c r="J7947" s="1">
        <v>43806</v>
      </c>
      <c r="K7947">
        <v>3.45</v>
      </c>
      <c r="L7947" t="s">
        <v>65</v>
      </c>
      <c r="M7947">
        <v>99791</v>
      </c>
      <c r="N7947">
        <v>0.1</v>
      </c>
      <c r="O7947" t="s">
        <v>36</v>
      </c>
      <c r="P7947">
        <v>6581</v>
      </c>
      <c r="Q7947">
        <v>47</v>
      </c>
      <c r="R7947" t="s">
        <v>56</v>
      </c>
    </row>
    <row r="7948" spans="1:18" x14ac:dyDescent="0.3">
      <c r="A7948">
        <v>6932</v>
      </c>
      <c r="B7948" t="s">
        <v>1532</v>
      </c>
      <c r="C7948" t="s">
        <v>19</v>
      </c>
      <c r="D7948">
        <v>27</v>
      </c>
      <c r="E7948" t="s">
        <v>20</v>
      </c>
      <c r="F7948" t="s">
        <v>1447</v>
      </c>
      <c r="G7948" t="s">
        <v>29</v>
      </c>
      <c r="H7948" t="s">
        <v>1448</v>
      </c>
      <c r="I7948" s="1">
        <v>43722</v>
      </c>
      <c r="K7948">
        <v>5.17</v>
      </c>
      <c r="L7948" t="s">
        <v>194</v>
      </c>
      <c r="M7948">
        <v>99792</v>
      </c>
      <c r="N7948">
        <v>0.1</v>
      </c>
      <c r="O7948" t="s">
        <v>36</v>
      </c>
      <c r="P7948">
        <v>4140</v>
      </c>
      <c r="Q7948">
        <v>18</v>
      </c>
      <c r="R7948" t="s">
        <v>71</v>
      </c>
    </row>
    <row r="7949" spans="1:18" x14ac:dyDescent="0.3">
      <c r="A7949">
        <v>4056</v>
      </c>
      <c r="B7949" t="s">
        <v>1583</v>
      </c>
      <c r="C7949" t="s">
        <v>19</v>
      </c>
      <c r="D7949">
        <v>50</v>
      </c>
      <c r="E7949" t="s">
        <v>28</v>
      </c>
      <c r="F7949" t="s">
        <v>1447</v>
      </c>
      <c r="G7949" t="s">
        <v>29</v>
      </c>
      <c r="H7949" t="s">
        <v>1448</v>
      </c>
      <c r="I7949" s="1">
        <v>44636</v>
      </c>
      <c r="K7949">
        <v>2.67</v>
      </c>
      <c r="L7949" t="s">
        <v>65</v>
      </c>
      <c r="M7949">
        <v>99812</v>
      </c>
      <c r="N7949">
        <v>0.2</v>
      </c>
      <c r="O7949" t="s">
        <v>45</v>
      </c>
      <c r="P7949">
        <v>3175</v>
      </c>
      <c r="Q7949">
        <v>59</v>
      </c>
      <c r="R7949" t="s">
        <v>80</v>
      </c>
    </row>
    <row r="7950" spans="1:18" x14ac:dyDescent="0.3">
      <c r="A7950">
        <v>8541</v>
      </c>
      <c r="B7950" t="s">
        <v>1138</v>
      </c>
      <c r="C7950" t="s">
        <v>19</v>
      </c>
      <c r="D7950">
        <v>55</v>
      </c>
      <c r="E7950" t="s">
        <v>28</v>
      </c>
      <c r="F7950" t="s">
        <v>1360</v>
      </c>
      <c r="G7950" t="s">
        <v>29</v>
      </c>
      <c r="H7950" t="s">
        <v>1375</v>
      </c>
      <c r="I7950" s="1">
        <v>43589</v>
      </c>
      <c r="K7950">
        <v>5.54</v>
      </c>
      <c r="L7950" t="s">
        <v>194</v>
      </c>
      <c r="M7950">
        <v>99815</v>
      </c>
      <c r="N7950">
        <v>0.1</v>
      </c>
      <c r="O7950" t="s">
        <v>36</v>
      </c>
      <c r="P7950">
        <v>2573</v>
      </c>
      <c r="Q7950">
        <v>55</v>
      </c>
      <c r="R7950" t="s">
        <v>46</v>
      </c>
    </row>
    <row r="7951" spans="1:18" x14ac:dyDescent="0.3">
      <c r="A7951">
        <v>5052</v>
      </c>
      <c r="B7951" t="s">
        <v>1219</v>
      </c>
      <c r="C7951" t="s">
        <v>39</v>
      </c>
      <c r="D7951">
        <v>22</v>
      </c>
      <c r="E7951" t="s">
        <v>51</v>
      </c>
      <c r="F7951" t="s">
        <v>1511</v>
      </c>
      <c r="G7951" t="s">
        <v>29</v>
      </c>
      <c r="H7951" t="s">
        <v>1512</v>
      </c>
      <c r="I7951" s="1">
        <v>42753</v>
      </c>
      <c r="J7951" s="1">
        <v>43932</v>
      </c>
      <c r="K7951">
        <v>3.23</v>
      </c>
      <c r="L7951" t="s">
        <v>65</v>
      </c>
      <c r="M7951">
        <v>99820</v>
      </c>
      <c r="N7951">
        <v>0.5</v>
      </c>
      <c r="O7951" t="s">
        <v>45</v>
      </c>
      <c r="P7951">
        <v>3384</v>
      </c>
      <c r="Q7951">
        <v>0</v>
      </c>
      <c r="R7951" t="s">
        <v>37</v>
      </c>
    </row>
    <row r="7952" spans="1:18" x14ac:dyDescent="0.3">
      <c r="A7952">
        <v>10141</v>
      </c>
      <c r="B7952" t="s">
        <v>850</v>
      </c>
      <c r="C7952" t="s">
        <v>39</v>
      </c>
      <c r="D7952">
        <v>44</v>
      </c>
      <c r="E7952" t="s">
        <v>34</v>
      </c>
      <c r="F7952" t="s">
        <v>1511</v>
      </c>
      <c r="G7952" t="s">
        <v>29</v>
      </c>
      <c r="H7952" t="s">
        <v>1536</v>
      </c>
      <c r="I7952" s="1">
        <v>43649</v>
      </c>
      <c r="K7952">
        <v>5.37</v>
      </c>
      <c r="L7952" t="s">
        <v>194</v>
      </c>
      <c r="M7952">
        <v>99833</v>
      </c>
      <c r="N7952">
        <v>0.2</v>
      </c>
      <c r="O7952" t="s">
        <v>31</v>
      </c>
      <c r="P7952">
        <v>2463</v>
      </c>
      <c r="Q7952">
        <v>69</v>
      </c>
      <c r="R7952" t="s">
        <v>67</v>
      </c>
    </row>
    <row r="7953" spans="1:18" x14ac:dyDescent="0.3">
      <c r="A7953">
        <v>2486</v>
      </c>
      <c r="B7953" t="s">
        <v>743</v>
      </c>
      <c r="C7953" t="s">
        <v>19</v>
      </c>
      <c r="D7953">
        <v>42</v>
      </c>
      <c r="E7953" t="s">
        <v>34</v>
      </c>
      <c r="F7953" t="s">
        <v>1560</v>
      </c>
      <c r="G7953" t="s">
        <v>22</v>
      </c>
      <c r="H7953" t="s">
        <v>1565</v>
      </c>
      <c r="I7953" s="1">
        <v>44861</v>
      </c>
      <c r="K7953">
        <v>2.06</v>
      </c>
      <c r="L7953" t="s">
        <v>65</v>
      </c>
      <c r="M7953">
        <v>99839</v>
      </c>
      <c r="N7953">
        <v>0.2</v>
      </c>
      <c r="O7953" t="s">
        <v>36</v>
      </c>
      <c r="Q7953">
        <v>67</v>
      </c>
      <c r="R7953" t="s">
        <v>26</v>
      </c>
    </row>
    <row r="7954" spans="1:18" x14ac:dyDescent="0.3">
      <c r="A7954">
        <v>9584</v>
      </c>
      <c r="B7954" t="s">
        <v>53</v>
      </c>
      <c r="C7954" t="s">
        <v>19</v>
      </c>
      <c r="D7954">
        <v>22</v>
      </c>
      <c r="E7954" t="s">
        <v>51</v>
      </c>
      <c r="F7954" t="s">
        <v>1511</v>
      </c>
      <c r="G7954" t="s">
        <v>29</v>
      </c>
      <c r="H7954" t="s">
        <v>1512</v>
      </c>
      <c r="I7954" s="1">
        <v>44582</v>
      </c>
      <c r="K7954">
        <v>2.82</v>
      </c>
      <c r="L7954" t="s">
        <v>65</v>
      </c>
      <c r="M7954">
        <v>99847</v>
      </c>
      <c r="N7954">
        <v>0.2</v>
      </c>
      <c r="O7954" t="s">
        <v>31</v>
      </c>
      <c r="Q7954">
        <v>82</v>
      </c>
      <c r="R7954" t="s">
        <v>84</v>
      </c>
    </row>
    <row r="7955" spans="1:18" x14ac:dyDescent="0.3">
      <c r="A7955">
        <v>10615</v>
      </c>
      <c r="B7955" t="s">
        <v>1270</v>
      </c>
      <c r="C7955" t="s">
        <v>19</v>
      </c>
      <c r="D7955">
        <v>55</v>
      </c>
      <c r="E7955" t="s">
        <v>28</v>
      </c>
      <c r="F7955" t="s">
        <v>1360</v>
      </c>
      <c r="G7955" t="s">
        <v>29</v>
      </c>
      <c r="H7955" t="s">
        <v>1385</v>
      </c>
      <c r="I7955" s="1">
        <v>42268</v>
      </c>
      <c r="K7955">
        <v>9.16</v>
      </c>
      <c r="L7955" t="s">
        <v>194</v>
      </c>
      <c r="M7955">
        <v>99860</v>
      </c>
      <c r="N7955">
        <v>0</v>
      </c>
      <c r="O7955" t="s">
        <v>36</v>
      </c>
      <c r="P7955">
        <v>6956</v>
      </c>
      <c r="Q7955">
        <v>17</v>
      </c>
      <c r="R7955" t="s">
        <v>42</v>
      </c>
    </row>
    <row r="7956" spans="1:18" x14ac:dyDescent="0.3">
      <c r="A7956">
        <v>8993</v>
      </c>
      <c r="B7956" t="s">
        <v>458</v>
      </c>
      <c r="C7956" t="s">
        <v>19</v>
      </c>
      <c r="D7956">
        <v>30</v>
      </c>
      <c r="E7956" t="s">
        <v>20</v>
      </c>
      <c r="F7956" t="s">
        <v>1447</v>
      </c>
      <c r="G7956" t="s">
        <v>29</v>
      </c>
      <c r="H7956" t="s">
        <v>1513</v>
      </c>
      <c r="I7956" s="1">
        <v>43368</v>
      </c>
      <c r="K7956">
        <v>6.14</v>
      </c>
      <c r="L7956" t="s">
        <v>194</v>
      </c>
      <c r="M7956">
        <v>99864</v>
      </c>
      <c r="N7956">
        <v>0</v>
      </c>
      <c r="O7956" t="s">
        <v>36</v>
      </c>
      <c r="P7956">
        <v>3283</v>
      </c>
      <c r="Q7956">
        <v>29</v>
      </c>
      <c r="R7956" t="s">
        <v>76</v>
      </c>
    </row>
    <row r="7957" spans="1:18" x14ac:dyDescent="0.3">
      <c r="A7957">
        <v>10580</v>
      </c>
      <c r="B7957" t="s">
        <v>426</v>
      </c>
      <c r="C7957" t="s">
        <v>39</v>
      </c>
      <c r="D7957">
        <v>39</v>
      </c>
      <c r="E7957" t="s">
        <v>20</v>
      </c>
      <c r="F7957" t="s">
        <v>1447</v>
      </c>
      <c r="G7957" t="s">
        <v>29</v>
      </c>
      <c r="H7957" t="s">
        <v>1455</v>
      </c>
      <c r="I7957" s="1">
        <v>43154</v>
      </c>
      <c r="K7957">
        <v>6.73</v>
      </c>
      <c r="L7957" t="s">
        <v>194</v>
      </c>
      <c r="M7957">
        <v>99890</v>
      </c>
      <c r="N7957">
        <v>0</v>
      </c>
      <c r="O7957" t="s">
        <v>36</v>
      </c>
      <c r="P7957">
        <v>8736</v>
      </c>
      <c r="Q7957">
        <v>50</v>
      </c>
      <c r="R7957" t="s">
        <v>26</v>
      </c>
    </row>
    <row r="7958" spans="1:18" x14ac:dyDescent="0.3">
      <c r="A7958">
        <v>6385</v>
      </c>
      <c r="B7958" t="s">
        <v>624</v>
      </c>
      <c r="C7958" t="s">
        <v>39</v>
      </c>
      <c r="D7958">
        <v>34</v>
      </c>
      <c r="E7958" t="s">
        <v>20</v>
      </c>
      <c r="F7958" t="s">
        <v>1447</v>
      </c>
      <c r="G7958" t="s">
        <v>29</v>
      </c>
      <c r="H7958" t="s">
        <v>1513</v>
      </c>
      <c r="I7958" s="1">
        <v>43905</v>
      </c>
      <c r="K7958">
        <v>4.67</v>
      </c>
      <c r="L7958" t="s">
        <v>65</v>
      </c>
      <c r="M7958">
        <v>99906</v>
      </c>
      <c r="N7958">
        <v>0.5</v>
      </c>
      <c r="O7958" t="s">
        <v>31</v>
      </c>
      <c r="P7958">
        <v>5439</v>
      </c>
      <c r="Q7958">
        <v>48</v>
      </c>
      <c r="R7958" t="s">
        <v>54</v>
      </c>
    </row>
    <row r="7959" spans="1:18" x14ac:dyDescent="0.3">
      <c r="A7959">
        <v>6076</v>
      </c>
      <c r="B7959" t="s">
        <v>936</v>
      </c>
      <c r="C7959" t="s">
        <v>19</v>
      </c>
      <c r="D7959">
        <v>40</v>
      </c>
      <c r="E7959" t="s">
        <v>34</v>
      </c>
      <c r="F7959" t="s">
        <v>1360</v>
      </c>
      <c r="G7959" t="s">
        <v>40</v>
      </c>
      <c r="H7959" t="s">
        <v>1415</v>
      </c>
      <c r="I7959" s="1">
        <v>42601</v>
      </c>
      <c r="K7959">
        <v>8.24</v>
      </c>
      <c r="L7959" t="s">
        <v>194</v>
      </c>
      <c r="M7959">
        <v>99919</v>
      </c>
      <c r="N7959">
        <v>0.3</v>
      </c>
      <c r="O7959" t="s">
        <v>45</v>
      </c>
      <c r="P7959">
        <v>2033</v>
      </c>
      <c r="Q7959">
        <v>52</v>
      </c>
      <c r="R7959" t="s">
        <v>59</v>
      </c>
    </row>
    <row r="7960" spans="1:18" x14ac:dyDescent="0.3">
      <c r="A7960">
        <v>2431</v>
      </c>
      <c r="B7960" t="s">
        <v>133</v>
      </c>
      <c r="C7960" t="s">
        <v>19</v>
      </c>
      <c r="D7960">
        <v>43</v>
      </c>
      <c r="E7960" t="s">
        <v>34</v>
      </c>
      <c r="F7960" t="s">
        <v>1511</v>
      </c>
      <c r="G7960" t="s">
        <v>22</v>
      </c>
      <c r="H7960" t="s">
        <v>1522</v>
      </c>
      <c r="I7960" s="1">
        <v>44945</v>
      </c>
      <c r="J7960" s="1">
        <v>45882</v>
      </c>
      <c r="K7960">
        <v>2.57</v>
      </c>
      <c r="L7960" t="s">
        <v>65</v>
      </c>
      <c r="M7960">
        <v>99943</v>
      </c>
      <c r="N7960">
        <v>0.1</v>
      </c>
      <c r="O7960" t="s">
        <v>36</v>
      </c>
      <c r="P7960">
        <v>1154</v>
      </c>
      <c r="Q7960">
        <v>48</v>
      </c>
      <c r="R7960" t="s">
        <v>46</v>
      </c>
    </row>
    <row r="7961" spans="1:18" x14ac:dyDescent="0.3">
      <c r="A7961">
        <v>9369</v>
      </c>
      <c r="B7961" t="s">
        <v>103</v>
      </c>
      <c r="C7961" t="s">
        <v>19</v>
      </c>
      <c r="D7961">
        <v>50</v>
      </c>
      <c r="E7961" t="s">
        <v>28</v>
      </c>
      <c r="F7961" t="s">
        <v>1360</v>
      </c>
      <c r="G7961" t="s">
        <v>29</v>
      </c>
      <c r="H7961" t="s">
        <v>1403</v>
      </c>
      <c r="I7961" s="1">
        <v>42728</v>
      </c>
      <c r="K7961">
        <v>7.9</v>
      </c>
      <c r="L7961" t="s">
        <v>194</v>
      </c>
      <c r="M7961">
        <v>99954</v>
      </c>
      <c r="N7961">
        <v>0.5</v>
      </c>
      <c r="O7961" t="s">
        <v>36</v>
      </c>
      <c r="P7961">
        <v>6067</v>
      </c>
      <c r="Q7961">
        <v>94</v>
      </c>
      <c r="R7961" t="s">
        <v>84</v>
      </c>
    </row>
    <row r="7962" spans="1:18" x14ac:dyDescent="0.3">
      <c r="A7962">
        <v>10525</v>
      </c>
      <c r="B7962" t="s">
        <v>624</v>
      </c>
      <c r="C7962" t="s">
        <v>39</v>
      </c>
      <c r="D7962">
        <v>48</v>
      </c>
      <c r="E7962" t="s">
        <v>34</v>
      </c>
      <c r="F7962" t="s">
        <v>1511</v>
      </c>
      <c r="G7962" t="s">
        <v>29</v>
      </c>
      <c r="H7962" t="s">
        <v>1536</v>
      </c>
      <c r="I7962" s="1">
        <v>44826</v>
      </c>
      <c r="K7962">
        <v>2.15</v>
      </c>
      <c r="L7962" t="s">
        <v>65</v>
      </c>
      <c r="M7962">
        <v>99972</v>
      </c>
      <c r="N7962">
        <v>0.2</v>
      </c>
      <c r="O7962" t="s">
        <v>36</v>
      </c>
      <c r="P7962">
        <v>4688</v>
      </c>
      <c r="Q7962">
        <v>84</v>
      </c>
      <c r="R7962" t="s">
        <v>56</v>
      </c>
    </row>
    <row r="7963" spans="1:18" x14ac:dyDescent="0.3">
      <c r="A7963">
        <v>1110</v>
      </c>
      <c r="B7963" t="s">
        <v>1040</v>
      </c>
      <c r="C7963" t="s">
        <v>19</v>
      </c>
      <c r="D7963">
        <v>27</v>
      </c>
      <c r="E7963" t="s">
        <v>20</v>
      </c>
      <c r="F7963" t="s">
        <v>1447</v>
      </c>
      <c r="G7963" t="s">
        <v>22</v>
      </c>
      <c r="H7963" t="s">
        <v>1485</v>
      </c>
      <c r="I7963" s="1">
        <v>44631</v>
      </c>
      <c r="K7963">
        <v>2.69</v>
      </c>
      <c r="L7963" t="s">
        <v>65</v>
      </c>
      <c r="M7963">
        <v>99980</v>
      </c>
      <c r="N7963">
        <v>0.15</v>
      </c>
      <c r="O7963" t="s">
        <v>31</v>
      </c>
      <c r="P7963">
        <v>1027</v>
      </c>
      <c r="Q7963">
        <v>17</v>
      </c>
      <c r="R7963" t="s">
        <v>46</v>
      </c>
    </row>
    <row r="7964" spans="1:18" x14ac:dyDescent="0.3">
      <c r="A7964">
        <v>4746</v>
      </c>
      <c r="B7964" t="s">
        <v>1096</v>
      </c>
      <c r="C7964" t="s">
        <v>19</v>
      </c>
      <c r="D7964">
        <v>50</v>
      </c>
      <c r="E7964" t="s">
        <v>28</v>
      </c>
      <c r="F7964" t="s">
        <v>1360</v>
      </c>
      <c r="G7964" t="s">
        <v>22</v>
      </c>
      <c r="H7964" t="s">
        <v>1375</v>
      </c>
      <c r="I7964" s="1">
        <v>43098</v>
      </c>
      <c r="K7964">
        <v>6.88</v>
      </c>
      <c r="L7964" t="s">
        <v>194</v>
      </c>
      <c r="M7964">
        <v>99984</v>
      </c>
      <c r="N7964">
        <v>0.5</v>
      </c>
      <c r="O7964" t="s">
        <v>36</v>
      </c>
      <c r="P7964">
        <v>2419</v>
      </c>
      <c r="Q7964">
        <v>74</v>
      </c>
      <c r="R7964" t="s">
        <v>76</v>
      </c>
    </row>
    <row r="7965" spans="1:18" x14ac:dyDescent="0.3">
      <c r="A7965">
        <v>2312</v>
      </c>
      <c r="B7965" t="s">
        <v>515</v>
      </c>
      <c r="C7965" t="s">
        <v>39</v>
      </c>
      <c r="D7965">
        <v>45</v>
      </c>
      <c r="E7965" t="s">
        <v>34</v>
      </c>
      <c r="F7965" t="s">
        <v>1511</v>
      </c>
      <c r="G7965" t="s">
        <v>22</v>
      </c>
      <c r="H7965" t="s">
        <v>1522</v>
      </c>
      <c r="I7965" s="1">
        <v>44453</v>
      </c>
      <c r="K7965">
        <v>3.17</v>
      </c>
      <c r="L7965" t="s">
        <v>65</v>
      </c>
      <c r="M7965">
        <v>99992</v>
      </c>
      <c r="N7965">
        <v>0.1</v>
      </c>
      <c r="O7965" t="s">
        <v>45</v>
      </c>
      <c r="P7965">
        <v>2294</v>
      </c>
      <c r="Q7965">
        <v>22</v>
      </c>
      <c r="R7965" t="s">
        <v>106</v>
      </c>
    </row>
    <row r="7966" spans="1:18" x14ac:dyDescent="0.3">
      <c r="A7966">
        <v>3118</v>
      </c>
      <c r="B7966" t="s">
        <v>377</v>
      </c>
      <c r="C7966" t="s">
        <v>39</v>
      </c>
      <c r="D7966">
        <v>58</v>
      </c>
      <c r="E7966" t="s">
        <v>28</v>
      </c>
      <c r="F7966" t="s">
        <v>1447</v>
      </c>
      <c r="G7966" t="s">
        <v>29</v>
      </c>
      <c r="H7966" t="s">
        <v>1452</v>
      </c>
      <c r="I7966" s="1">
        <v>43415</v>
      </c>
      <c r="K7966">
        <v>6.02</v>
      </c>
      <c r="L7966" t="s">
        <v>194</v>
      </c>
      <c r="M7966">
        <v>99996</v>
      </c>
      <c r="N7966">
        <v>0</v>
      </c>
      <c r="O7966" t="s">
        <v>45</v>
      </c>
      <c r="P7966">
        <v>1523</v>
      </c>
      <c r="Q7966">
        <v>3</v>
      </c>
      <c r="R7966" t="s">
        <v>67</v>
      </c>
    </row>
    <row r="7967" spans="1:18" x14ac:dyDescent="0.3">
      <c r="A7967">
        <v>4025</v>
      </c>
      <c r="B7967" t="s">
        <v>418</v>
      </c>
      <c r="C7967" t="s">
        <v>19</v>
      </c>
      <c r="D7967">
        <v>58</v>
      </c>
      <c r="E7967" t="s">
        <v>28</v>
      </c>
      <c r="F7967" t="s">
        <v>1447</v>
      </c>
      <c r="G7967" t="s">
        <v>22</v>
      </c>
      <c r="H7967" t="s">
        <v>1513</v>
      </c>
      <c r="I7967" s="1">
        <v>44107</v>
      </c>
      <c r="K7967">
        <v>4.12</v>
      </c>
      <c r="L7967" t="s">
        <v>65</v>
      </c>
      <c r="M7967">
        <v>99997</v>
      </c>
      <c r="N7967">
        <v>0.2</v>
      </c>
      <c r="O7967" t="s">
        <v>31</v>
      </c>
      <c r="P7967">
        <v>3712</v>
      </c>
      <c r="Q7967">
        <v>66</v>
      </c>
      <c r="R7967" t="s">
        <v>123</v>
      </c>
    </row>
    <row r="7968" spans="1:18" x14ac:dyDescent="0.3">
      <c r="A7968">
        <v>3148</v>
      </c>
      <c r="B7968" t="s">
        <v>69</v>
      </c>
      <c r="C7968" t="s">
        <v>19</v>
      </c>
      <c r="D7968">
        <v>51</v>
      </c>
      <c r="E7968" t="s">
        <v>28</v>
      </c>
      <c r="F7968" t="s">
        <v>1560</v>
      </c>
      <c r="G7968" t="s">
        <v>22</v>
      </c>
      <c r="H7968" t="s">
        <v>1565</v>
      </c>
      <c r="I7968" s="1">
        <v>42016</v>
      </c>
      <c r="J7968" s="1">
        <v>43564</v>
      </c>
      <c r="K7968">
        <v>4.24</v>
      </c>
      <c r="L7968" t="s">
        <v>65</v>
      </c>
      <c r="M7968">
        <v>100006</v>
      </c>
      <c r="N7968">
        <v>0.2</v>
      </c>
      <c r="O7968" t="s">
        <v>36</v>
      </c>
      <c r="P7968">
        <v>1028</v>
      </c>
      <c r="Q7968">
        <v>72</v>
      </c>
      <c r="R7968" t="s">
        <v>52</v>
      </c>
    </row>
    <row r="7969" spans="1:18" x14ac:dyDescent="0.3">
      <c r="A7969">
        <v>4707</v>
      </c>
      <c r="B7969" t="s">
        <v>994</v>
      </c>
      <c r="C7969" t="s">
        <v>19</v>
      </c>
      <c r="D7969">
        <v>26</v>
      </c>
      <c r="E7969" t="s">
        <v>20</v>
      </c>
      <c r="F7969" t="s">
        <v>1360</v>
      </c>
      <c r="G7969" t="s">
        <v>29</v>
      </c>
      <c r="H7969" t="s">
        <v>1385</v>
      </c>
      <c r="I7969" s="1">
        <v>42424</v>
      </c>
      <c r="K7969">
        <v>8.73</v>
      </c>
      <c r="L7969" t="s">
        <v>194</v>
      </c>
      <c r="M7969">
        <v>100007</v>
      </c>
      <c r="N7969">
        <v>0.15</v>
      </c>
      <c r="O7969" t="s">
        <v>31</v>
      </c>
      <c r="P7969">
        <v>2910</v>
      </c>
      <c r="Q7969">
        <v>91</v>
      </c>
      <c r="R7969" t="s">
        <v>46</v>
      </c>
    </row>
    <row r="7970" spans="1:18" x14ac:dyDescent="0.3">
      <c r="A7970">
        <v>1281</v>
      </c>
      <c r="B7970" t="s">
        <v>318</v>
      </c>
      <c r="C7970" t="s">
        <v>39</v>
      </c>
      <c r="D7970">
        <v>40</v>
      </c>
      <c r="E7970" t="s">
        <v>34</v>
      </c>
      <c r="F7970" t="s">
        <v>929</v>
      </c>
      <c r="G7970" t="s">
        <v>40</v>
      </c>
      <c r="H7970" t="s">
        <v>962</v>
      </c>
      <c r="I7970" s="1">
        <v>42538</v>
      </c>
      <c r="K7970">
        <v>8.42</v>
      </c>
      <c r="L7970" t="s">
        <v>194</v>
      </c>
      <c r="M7970">
        <v>100011</v>
      </c>
      <c r="N7970">
        <v>0.5</v>
      </c>
      <c r="O7970" t="s">
        <v>31</v>
      </c>
      <c r="P7970">
        <v>1002</v>
      </c>
      <c r="Q7970">
        <v>70</v>
      </c>
      <c r="R7970" t="s">
        <v>37</v>
      </c>
    </row>
    <row r="7971" spans="1:18" x14ac:dyDescent="0.3">
      <c r="A7971">
        <v>5335</v>
      </c>
      <c r="B7971" t="s">
        <v>454</v>
      </c>
      <c r="C7971" t="s">
        <v>39</v>
      </c>
      <c r="D7971">
        <v>57</v>
      </c>
      <c r="E7971" t="s">
        <v>28</v>
      </c>
      <c r="F7971" t="s">
        <v>1360</v>
      </c>
      <c r="G7971" t="s">
        <v>29</v>
      </c>
      <c r="H7971" t="s">
        <v>1375</v>
      </c>
      <c r="I7971" s="1">
        <v>43165</v>
      </c>
      <c r="K7971">
        <v>6.7</v>
      </c>
      <c r="L7971" t="s">
        <v>194</v>
      </c>
      <c r="M7971">
        <v>100016</v>
      </c>
      <c r="N7971">
        <v>0.2</v>
      </c>
      <c r="O7971" t="s">
        <v>36</v>
      </c>
      <c r="P7971">
        <v>3426</v>
      </c>
      <c r="Q7971">
        <v>52</v>
      </c>
      <c r="R7971" t="s">
        <v>52</v>
      </c>
    </row>
    <row r="7972" spans="1:18" x14ac:dyDescent="0.3">
      <c r="A7972">
        <v>5097</v>
      </c>
      <c r="B7972" t="s">
        <v>1098</v>
      </c>
      <c r="C7972" t="s">
        <v>19</v>
      </c>
      <c r="D7972">
        <v>40</v>
      </c>
      <c r="E7972" t="s">
        <v>34</v>
      </c>
      <c r="F7972" t="s">
        <v>1560</v>
      </c>
      <c r="G7972" t="s">
        <v>29</v>
      </c>
      <c r="H7972" t="s">
        <v>1578</v>
      </c>
      <c r="I7972" s="1">
        <v>43925</v>
      </c>
      <c r="K7972">
        <v>4.62</v>
      </c>
      <c r="L7972" t="s">
        <v>65</v>
      </c>
      <c r="M7972">
        <v>100017</v>
      </c>
      <c r="N7972">
        <v>0.25</v>
      </c>
      <c r="O7972" t="s">
        <v>45</v>
      </c>
      <c r="Q7972">
        <v>28</v>
      </c>
      <c r="R7972" t="s">
        <v>26</v>
      </c>
    </row>
    <row r="7973" spans="1:18" x14ac:dyDescent="0.3">
      <c r="A7973">
        <v>10763</v>
      </c>
      <c r="B7973" t="s">
        <v>303</v>
      </c>
      <c r="C7973" t="s">
        <v>39</v>
      </c>
      <c r="D7973">
        <v>60</v>
      </c>
      <c r="E7973" t="s">
        <v>48</v>
      </c>
      <c r="F7973" t="s">
        <v>1560</v>
      </c>
      <c r="G7973" t="s">
        <v>29</v>
      </c>
      <c r="H7973" t="s">
        <v>1574</v>
      </c>
      <c r="I7973" s="1">
        <v>45067</v>
      </c>
      <c r="K7973">
        <v>1.49</v>
      </c>
      <c r="L7973" t="s">
        <v>24</v>
      </c>
      <c r="M7973">
        <v>100032</v>
      </c>
      <c r="N7973">
        <v>0.15</v>
      </c>
      <c r="O7973" t="s">
        <v>31</v>
      </c>
      <c r="P7973">
        <v>2908</v>
      </c>
      <c r="Q7973">
        <v>45</v>
      </c>
      <c r="R7973" t="s">
        <v>61</v>
      </c>
    </row>
    <row r="7974" spans="1:18" x14ac:dyDescent="0.3">
      <c r="A7974">
        <v>4225</v>
      </c>
      <c r="B7974" t="s">
        <v>173</v>
      </c>
      <c r="C7974" t="s">
        <v>39</v>
      </c>
      <c r="D7974">
        <v>58</v>
      </c>
      <c r="E7974" t="s">
        <v>28</v>
      </c>
      <c r="F7974" t="s">
        <v>929</v>
      </c>
      <c r="G7974" t="s">
        <v>29</v>
      </c>
      <c r="H7974" t="s">
        <v>960</v>
      </c>
      <c r="I7974" s="1">
        <v>42288</v>
      </c>
      <c r="K7974">
        <v>9.1</v>
      </c>
      <c r="L7974" t="s">
        <v>194</v>
      </c>
      <c r="M7974">
        <v>100048</v>
      </c>
      <c r="N7974">
        <v>0.5</v>
      </c>
      <c r="O7974" t="s">
        <v>36</v>
      </c>
      <c r="P7974">
        <v>3282</v>
      </c>
      <c r="Q7974">
        <v>96</v>
      </c>
      <c r="R7974" t="s">
        <v>71</v>
      </c>
    </row>
    <row r="7975" spans="1:18" x14ac:dyDescent="0.3">
      <c r="A7975">
        <v>8309</v>
      </c>
      <c r="B7975" t="s">
        <v>725</v>
      </c>
      <c r="C7975" t="s">
        <v>19</v>
      </c>
      <c r="D7975">
        <v>29</v>
      </c>
      <c r="E7975" t="s">
        <v>20</v>
      </c>
      <c r="F7975" t="s">
        <v>1511</v>
      </c>
      <c r="G7975" t="s">
        <v>40</v>
      </c>
      <c r="H7975" t="s">
        <v>1534</v>
      </c>
      <c r="I7975" s="1">
        <v>43813</v>
      </c>
      <c r="K7975">
        <v>4.93</v>
      </c>
      <c r="L7975" t="s">
        <v>65</v>
      </c>
      <c r="M7975">
        <v>100071</v>
      </c>
      <c r="N7975">
        <v>0.15</v>
      </c>
      <c r="O7975" t="s">
        <v>36</v>
      </c>
      <c r="P7975">
        <v>6542</v>
      </c>
      <c r="Q7975">
        <v>80</v>
      </c>
      <c r="R7975" t="s">
        <v>56</v>
      </c>
    </row>
    <row r="7976" spans="1:18" x14ac:dyDescent="0.3">
      <c r="A7976">
        <v>8099</v>
      </c>
      <c r="B7976" t="s">
        <v>1382</v>
      </c>
      <c r="C7976" t="s">
        <v>39</v>
      </c>
      <c r="D7976">
        <v>25</v>
      </c>
      <c r="E7976" t="s">
        <v>20</v>
      </c>
      <c r="F7976" t="s">
        <v>1360</v>
      </c>
      <c r="G7976" t="s">
        <v>29</v>
      </c>
      <c r="H7976" t="s">
        <v>1454</v>
      </c>
      <c r="I7976" s="1">
        <v>42587</v>
      </c>
      <c r="K7976">
        <v>8.2799999999999994</v>
      </c>
      <c r="L7976" t="s">
        <v>194</v>
      </c>
      <c r="M7976">
        <v>100077</v>
      </c>
      <c r="N7976">
        <v>0.1</v>
      </c>
      <c r="O7976" t="s">
        <v>31</v>
      </c>
      <c r="P7976">
        <v>6809</v>
      </c>
      <c r="Q7976">
        <v>52</v>
      </c>
      <c r="R7976" t="s">
        <v>32</v>
      </c>
    </row>
    <row r="7977" spans="1:18" x14ac:dyDescent="0.3">
      <c r="A7977">
        <v>2442</v>
      </c>
      <c r="B7977" t="s">
        <v>359</v>
      </c>
      <c r="C7977" t="s">
        <v>39</v>
      </c>
      <c r="D7977">
        <v>37</v>
      </c>
      <c r="E7977" t="s">
        <v>20</v>
      </c>
      <c r="F7977" t="s">
        <v>1511</v>
      </c>
      <c r="G7977" t="s">
        <v>29</v>
      </c>
      <c r="H7977" t="s">
        <v>1516</v>
      </c>
      <c r="I7977" s="1">
        <v>43343</v>
      </c>
      <c r="J7977" s="1">
        <v>45495</v>
      </c>
      <c r="K7977">
        <v>5.89</v>
      </c>
      <c r="L7977" t="s">
        <v>194</v>
      </c>
      <c r="M7977">
        <v>100080</v>
      </c>
      <c r="N7977">
        <v>0.1</v>
      </c>
      <c r="O7977" t="s">
        <v>36</v>
      </c>
      <c r="Q7977">
        <v>15</v>
      </c>
      <c r="R7977" t="s">
        <v>59</v>
      </c>
    </row>
    <row r="7978" spans="1:18" x14ac:dyDescent="0.3">
      <c r="A7978">
        <v>7721</v>
      </c>
      <c r="B7978" t="s">
        <v>1334</v>
      </c>
      <c r="C7978" t="s">
        <v>39</v>
      </c>
      <c r="D7978">
        <v>59</v>
      </c>
      <c r="E7978" t="s">
        <v>28</v>
      </c>
      <c r="F7978" t="s">
        <v>1360</v>
      </c>
      <c r="G7978" t="s">
        <v>22</v>
      </c>
      <c r="H7978" t="s">
        <v>1375</v>
      </c>
      <c r="I7978" s="1">
        <v>43909</v>
      </c>
      <c r="K7978">
        <v>4.66</v>
      </c>
      <c r="L7978" t="s">
        <v>65</v>
      </c>
      <c r="M7978">
        <v>100093</v>
      </c>
      <c r="N7978">
        <v>0.1</v>
      </c>
      <c r="O7978" t="s">
        <v>36</v>
      </c>
      <c r="P7978">
        <v>6134</v>
      </c>
      <c r="Q7978">
        <v>20</v>
      </c>
      <c r="R7978" t="s">
        <v>71</v>
      </c>
    </row>
    <row r="7979" spans="1:18" x14ac:dyDescent="0.3">
      <c r="A7979">
        <v>1723</v>
      </c>
      <c r="B7979" t="s">
        <v>323</v>
      </c>
      <c r="C7979" t="s">
        <v>39</v>
      </c>
      <c r="D7979">
        <v>41</v>
      </c>
      <c r="E7979" t="s">
        <v>34</v>
      </c>
      <c r="F7979" t="s">
        <v>1447</v>
      </c>
      <c r="G7979" t="s">
        <v>29</v>
      </c>
      <c r="H7979" t="s">
        <v>1452</v>
      </c>
      <c r="I7979" s="1">
        <v>42978</v>
      </c>
      <c r="J7979" s="1">
        <v>44414</v>
      </c>
      <c r="K7979">
        <v>3.93</v>
      </c>
      <c r="L7979" t="s">
        <v>65</v>
      </c>
      <c r="M7979">
        <v>100098</v>
      </c>
      <c r="N7979">
        <v>0.25</v>
      </c>
      <c r="O7979" t="s">
        <v>36</v>
      </c>
      <c r="Q7979">
        <v>75</v>
      </c>
      <c r="R7979" t="s">
        <v>71</v>
      </c>
    </row>
    <row r="7980" spans="1:18" x14ac:dyDescent="0.3">
      <c r="A7980">
        <v>4503</v>
      </c>
      <c r="B7980" t="s">
        <v>975</v>
      </c>
      <c r="C7980" t="s">
        <v>19</v>
      </c>
      <c r="D7980">
        <v>52</v>
      </c>
      <c r="E7980" t="s">
        <v>28</v>
      </c>
      <c r="F7980" t="s">
        <v>1560</v>
      </c>
      <c r="G7980" t="s">
        <v>29</v>
      </c>
      <c r="H7980" t="s">
        <v>1578</v>
      </c>
      <c r="I7980" s="1">
        <v>45357</v>
      </c>
      <c r="K7980">
        <v>0.7</v>
      </c>
      <c r="L7980" t="s">
        <v>24</v>
      </c>
      <c r="M7980">
        <v>100100</v>
      </c>
      <c r="N7980">
        <v>0.15</v>
      </c>
      <c r="O7980" t="s">
        <v>36</v>
      </c>
      <c r="P7980">
        <v>1338</v>
      </c>
      <c r="Q7980">
        <v>94</v>
      </c>
      <c r="R7980" t="s">
        <v>88</v>
      </c>
    </row>
    <row r="7981" spans="1:18" x14ac:dyDescent="0.3">
      <c r="A7981">
        <v>3374</v>
      </c>
      <c r="B7981" t="s">
        <v>1283</v>
      </c>
      <c r="C7981" t="s">
        <v>39</v>
      </c>
      <c r="D7981">
        <v>47</v>
      </c>
      <c r="E7981" t="s">
        <v>34</v>
      </c>
      <c r="F7981" t="s">
        <v>1560</v>
      </c>
      <c r="G7981" t="s">
        <v>29</v>
      </c>
      <c r="H7981" t="s">
        <v>1561</v>
      </c>
      <c r="I7981" s="1">
        <v>42072</v>
      </c>
      <c r="J7981" s="1">
        <v>42750</v>
      </c>
      <c r="K7981">
        <v>1.86</v>
      </c>
      <c r="L7981" t="s">
        <v>24</v>
      </c>
      <c r="M7981">
        <v>100121</v>
      </c>
      <c r="N7981">
        <v>0.2</v>
      </c>
      <c r="O7981" t="s">
        <v>36</v>
      </c>
      <c r="Q7981">
        <v>83</v>
      </c>
      <c r="R7981" t="s">
        <v>84</v>
      </c>
    </row>
    <row r="7982" spans="1:18" x14ac:dyDescent="0.3">
      <c r="A7982">
        <v>3495</v>
      </c>
      <c r="B7982" t="s">
        <v>221</v>
      </c>
      <c r="C7982" t="s">
        <v>19</v>
      </c>
      <c r="D7982">
        <v>22</v>
      </c>
      <c r="E7982" t="s">
        <v>51</v>
      </c>
      <c r="F7982" t="s">
        <v>1560</v>
      </c>
      <c r="G7982" t="s">
        <v>22</v>
      </c>
      <c r="H7982" t="s">
        <v>1565</v>
      </c>
      <c r="I7982" s="1">
        <v>44947</v>
      </c>
      <c r="K7982">
        <v>1.82</v>
      </c>
      <c r="L7982" t="s">
        <v>24</v>
      </c>
      <c r="M7982">
        <v>100134</v>
      </c>
      <c r="N7982">
        <v>0.25</v>
      </c>
      <c r="O7982" t="s">
        <v>45</v>
      </c>
      <c r="P7982">
        <v>1399</v>
      </c>
      <c r="Q7982">
        <v>29</v>
      </c>
      <c r="R7982" t="s">
        <v>67</v>
      </c>
    </row>
    <row r="7983" spans="1:18" x14ac:dyDescent="0.3">
      <c r="A7983">
        <v>10146</v>
      </c>
      <c r="B7983" t="s">
        <v>1221</v>
      </c>
      <c r="C7983" t="s">
        <v>39</v>
      </c>
      <c r="D7983">
        <v>45</v>
      </c>
      <c r="E7983" t="s">
        <v>34</v>
      </c>
      <c r="F7983" t="s">
        <v>1360</v>
      </c>
      <c r="G7983" t="s">
        <v>22</v>
      </c>
      <c r="H7983" t="s">
        <v>1415</v>
      </c>
      <c r="I7983" s="1">
        <v>43366</v>
      </c>
      <c r="K7983">
        <v>6.15</v>
      </c>
      <c r="L7983" t="s">
        <v>194</v>
      </c>
      <c r="M7983">
        <v>100136</v>
      </c>
      <c r="N7983">
        <v>0.15</v>
      </c>
      <c r="O7983" t="s">
        <v>31</v>
      </c>
      <c r="P7983">
        <v>5095</v>
      </c>
      <c r="Q7983">
        <v>59</v>
      </c>
      <c r="R7983" t="s">
        <v>123</v>
      </c>
    </row>
    <row r="7984" spans="1:18" x14ac:dyDescent="0.3">
      <c r="A7984">
        <v>4747</v>
      </c>
      <c r="B7984" t="s">
        <v>181</v>
      </c>
      <c r="C7984" t="s">
        <v>39</v>
      </c>
      <c r="D7984">
        <v>51</v>
      </c>
      <c r="E7984" t="s">
        <v>28</v>
      </c>
      <c r="F7984" t="s">
        <v>1447</v>
      </c>
      <c r="G7984" t="s">
        <v>29</v>
      </c>
      <c r="H7984" t="s">
        <v>1485</v>
      </c>
      <c r="I7984" s="1">
        <v>43467</v>
      </c>
      <c r="K7984">
        <v>5.87</v>
      </c>
      <c r="L7984" t="s">
        <v>194</v>
      </c>
      <c r="M7984">
        <v>100144</v>
      </c>
      <c r="N7984">
        <v>0.15</v>
      </c>
      <c r="O7984" t="s">
        <v>31</v>
      </c>
      <c r="P7984">
        <v>1977</v>
      </c>
      <c r="Q7984">
        <v>87</v>
      </c>
      <c r="R7984" t="s">
        <v>42</v>
      </c>
    </row>
    <row r="7985" spans="1:18" x14ac:dyDescent="0.3">
      <c r="A7985">
        <v>8281</v>
      </c>
      <c r="B7985" t="s">
        <v>181</v>
      </c>
      <c r="C7985" t="s">
        <v>39</v>
      </c>
      <c r="D7985">
        <v>58</v>
      </c>
      <c r="E7985" t="s">
        <v>28</v>
      </c>
      <c r="F7985" t="s">
        <v>1511</v>
      </c>
      <c r="G7985" t="s">
        <v>29</v>
      </c>
      <c r="H7985" t="s">
        <v>1512</v>
      </c>
      <c r="I7985" s="1">
        <v>43200</v>
      </c>
      <c r="J7985" s="1">
        <v>43673</v>
      </c>
      <c r="K7985">
        <v>1.3</v>
      </c>
      <c r="L7985" t="s">
        <v>24</v>
      </c>
      <c r="M7985">
        <v>100145</v>
      </c>
      <c r="N7985">
        <v>0.5</v>
      </c>
      <c r="O7985" t="s">
        <v>36</v>
      </c>
      <c r="Q7985">
        <v>26</v>
      </c>
      <c r="R7985" t="s">
        <v>49</v>
      </c>
    </row>
    <row r="7986" spans="1:18" x14ac:dyDescent="0.3">
      <c r="A7986">
        <v>10086</v>
      </c>
      <c r="B7986" t="s">
        <v>691</v>
      </c>
      <c r="C7986" t="s">
        <v>39</v>
      </c>
      <c r="D7986">
        <v>51</v>
      </c>
      <c r="E7986" t="s">
        <v>28</v>
      </c>
      <c r="F7986" t="s">
        <v>1447</v>
      </c>
      <c r="G7986" t="s">
        <v>29</v>
      </c>
      <c r="H7986" t="s">
        <v>1485</v>
      </c>
      <c r="I7986" s="1">
        <v>44411</v>
      </c>
      <c r="J7986" s="1">
        <v>45759</v>
      </c>
      <c r="K7986">
        <v>3.69</v>
      </c>
      <c r="L7986" t="s">
        <v>65</v>
      </c>
      <c r="M7986">
        <v>100146</v>
      </c>
      <c r="N7986">
        <v>0</v>
      </c>
      <c r="O7986" t="s">
        <v>25</v>
      </c>
      <c r="P7986">
        <v>4184</v>
      </c>
      <c r="Q7986">
        <v>0</v>
      </c>
      <c r="R7986" t="s">
        <v>59</v>
      </c>
    </row>
    <row r="7987" spans="1:18" x14ac:dyDescent="0.3">
      <c r="A7987">
        <v>6924</v>
      </c>
      <c r="B7987" t="s">
        <v>1328</v>
      </c>
      <c r="C7987" t="s">
        <v>39</v>
      </c>
      <c r="D7987">
        <v>37</v>
      </c>
      <c r="E7987" t="s">
        <v>20</v>
      </c>
      <c r="F7987" t="s">
        <v>1447</v>
      </c>
      <c r="G7987" t="s">
        <v>40</v>
      </c>
      <c r="H7987" t="s">
        <v>1452</v>
      </c>
      <c r="I7987" s="1">
        <v>44489</v>
      </c>
      <c r="K7987">
        <v>3.07</v>
      </c>
      <c r="L7987" t="s">
        <v>65</v>
      </c>
      <c r="M7987">
        <v>100166</v>
      </c>
      <c r="N7987">
        <v>0.15</v>
      </c>
      <c r="O7987" t="s">
        <v>36</v>
      </c>
      <c r="P7987">
        <v>4372</v>
      </c>
      <c r="Q7987">
        <v>46</v>
      </c>
      <c r="R7987" t="s">
        <v>123</v>
      </c>
    </row>
    <row r="7988" spans="1:18" x14ac:dyDescent="0.3">
      <c r="A7988">
        <v>9891</v>
      </c>
      <c r="B7988" t="s">
        <v>888</v>
      </c>
      <c r="C7988" t="s">
        <v>19</v>
      </c>
      <c r="D7988">
        <v>50</v>
      </c>
      <c r="E7988" t="s">
        <v>28</v>
      </c>
      <c r="F7988" t="s">
        <v>1447</v>
      </c>
      <c r="G7988" t="s">
        <v>40</v>
      </c>
      <c r="H7988" t="s">
        <v>1452</v>
      </c>
      <c r="I7988" s="1">
        <v>43154</v>
      </c>
      <c r="J7988" s="1">
        <v>44285</v>
      </c>
      <c r="K7988">
        <v>3.1</v>
      </c>
      <c r="L7988" t="s">
        <v>65</v>
      </c>
      <c r="M7988">
        <v>100188</v>
      </c>
      <c r="N7988">
        <v>0.2</v>
      </c>
      <c r="O7988" t="s">
        <v>36</v>
      </c>
      <c r="P7988">
        <v>8926</v>
      </c>
      <c r="Q7988">
        <v>28</v>
      </c>
      <c r="R7988" t="s">
        <v>76</v>
      </c>
    </row>
    <row r="7989" spans="1:18" x14ac:dyDescent="0.3">
      <c r="A7989">
        <v>5100</v>
      </c>
      <c r="B7989" t="s">
        <v>1339</v>
      </c>
      <c r="C7989" t="s">
        <v>39</v>
      </c>
      <c r="D7989">
        <v>27</v>
      </c>
      <c r="E7989" t="s">
        <v>20</v>
      </c>
      <c r="F7989" t="s">
        <v>1360</v>
      </c>
      <c r="G7989" t="s">
        <v>40</v>
      </c>
      <c r="H7989" t="s">
        <v>1454</v>
      </c>
      <c r="I7989" s="1">
        <v>42961</v>
      </c>
      <c r="K7989">
        <v>7.26</v>
      </c>
      <c r="L7989" t="s">
        <v>194</v>
      </c>
      <c r="M7989">
        <v>100189</v>
      </c>
      <c r="N7989">
        <v>0.2</v>
      </c>
      <c r="O7989" t="s">
        <v>36</v>
      </c>
      <c r="Q7989">
        <v>82</v>
      </c>
      <c r="R7989" t="s">
        <v>37</v>
      </c>
    </row>
    <row r="7990" spans="1:18" x14ac:dyDescent="0.3">
      <c r="A7990">
        <v>1409</v>
      </c>
      <c r="B7990" t="s">
        <v>1107</v>
      </c>
      <c r="C7990" t="s">
        <v>39</v>
      </c>
      <c r="D7990">
        <v>42</v>
      </c>
      <c r="E7990" t="s">
        <v>34</v>
      </c>
      <c r="F7990" t="s">
        <v>1560</v>
      </c>
      <c r="G7990" t="s">
        <v>22</v>
      </c>
      <c r="H7990" t="s">
        <v>1561</v>
      </c>
      <c r="I7990" s="1">
        <v>45102</v>
      </c>
      <c r="K7990">
        <v>1.4</v>
      </c>
      <c r="L7990" t="s">
        <v>24</v>
      </c>
      <c r="M7990">
        <v>100196</v>
      </c>
      <c r="N7990">
        <v>0.1</v>
      </c>
      <c r="O7990" t="s">
        <v>25</v>
      </c>
      <c r="P7990">
        <v>1326</v>
      </c>
      <c r="Q7990">
        <v>59</v>
      </c>
      <c r="R7990" t="s">
        <v>88</v>
      </c>
    </row>
    <row r="7991" spans="1:18" x14ac:dyDescent="0.3">
      <c r="A7991">
        <v>5061</v>
      </c>
      <c r="B7991" t="s">
        <v>280</v>
      </c>
      <c r="C7991" t="s">
        <v>39</v>
      </c>
      <c r="D7991">
        <v>59</v>
      </c>
      <c r="E7991" t="s">
        <v>28</v>
      </c>
      <c r="F7991" t="s">
        <v>1511</v>
      </c>
      <c r="G7991" t="s">
        <v>22</v>
      </c>
      <c r="H7991" t="s">
        <v>1522</v>
      </c>
      <c r="I7991" s="1">
        <v>44494</v>
      </c>
      <c r="K7991">
        <v>3.06</v>
      </c>
      <c r="L7991" t="s">
        <v>65</v>
      </c>
      <c r="M7991">
        <v>100209</v>
      </c>
      <c r="N7991">
        <v>0.25</v>
      </c>
      <c r="O7991" t="s">
        <v>45</v>
      </c>
      <c r="P7991">
        <v>3634</v>
      </c>
      <c r="Q7991">
        <v>23</v>
      </c>
      <c r="R7991" t="s">
        <v>49</v>
      </c>
    </row>
    <row r="7992" spans="1:18" x14ac:dyDescent="0.3">
      <c r="A7992">
        <v>10415</v>
      </c>
      <c r="B7992" t="s">
        <v>241</v>
      </c>
      <c r="C7992" t="s">
        <v>19</v>
      </c>
      <c r="D7992">
        <v>29</v>
      </c>
      <c r="E7992" t="s">
        <v>20</v>
      </c>
      <c r="F7992" t="s">
        <v>1447</v>
      </c>
      <c r="G7992" t="s">
        <v>22</v>
      </c>
      <c r="H7992" t="s">
        <v>1513</v>
      </c>
      <c r="I7992" s="1">
        <v>42848</v>
      </c>
      <c r="K7992">
        <v>7.57</v>
      </c>
      <c r="L7992" t="s">
        <v>194</v>
      </c>
      <c r="M7992">
        <v>100212</v>
      </c>
      <c r="N7992">
        <v>0.2</v>
      </c>
      <c r="O7992" t="s">
        <v>36</v>
      </c>
      <c r="P7992">
        <v>4587</v>
      </c>
      <c r="Q7992">
        <v>56</v>
      </c>
      <c r="R7992" t="s">
        <v>84</v>
      </c>
    </row>
    <row r="7993" spans="1:18" x14ac:dyDescent="0.3">
      <c r="A7993">
        <v>9606</v>
      </c>
      <c r="B7993" t="s">
        <v>1061</v>
      </c>
      <c r="C7993" t="s">
        <v>39</v>
      </c>
      <c r="D7993">
        <v>38</v>
      </c>
      <c r="E7993" t="s">
        <v>20</v>
      </c>
      <c r="F7993" t="s">
        <v>929</v>
      </c>
      <c r="G7993" t="s">
        <v>22</v>
      </c>
      <c r="H7993" t="s">
        <v>1027</v>
      </c>
      <c r="I7993" s="1">
        <v>42082</v>
      </c>
      <c r="K7993">
        <v>9.66</v>
      </c>
      <c r="L7993" t="s">
        <v>194</v>
      </c>
      <c r="M7993">
        <v>100215</v>
      </c>
      <c r="N7993">
        <v>0.5</v>
      </c>
      <c r="O7993" t="s">
        <v>31</v>
      </c>
      <c r="P7993">
        <v>9311</v>
      </c>
      <c r="Q7993">
        <v>28</v>
      </c>
      <c r="R7993" t="s">
        <v>26</v>
      </c>
    </row>
    <row r="7994" spans="1:18" x14ac:dyDescent="0.3">
      <c r="A7994">
        <v>6606</v>
      </c>
      <c r="B7994" t="s">
        <v>1538</v>
      </c>
      <c r="C7994" t="s">
        <v>19</v>
      </c>
      <c r="D7994">
        <v>29</v>
      </c>
      <c r="E7994" t="s">
        <v>20</v>
      </c>
      <c r="F7994" t="s">
        <v>1447</v>
      </c>
      <c r="G7994" t="s">
        <v>29</v>
      </c>
      <c r="H7994" t="s">
        <v>1448</v>
      </c>
      <c r="I7994" s="1">
        <v>43170</v>
      </c>
      <c r="K7994">
        <v>6.69</v>
      </c>
      <c r="L7994" t="s">
        <v>194</v>
      </c>
      <c r="M7994">
        <v>100216</v>
      </c>
      <c r="N7994">
        <v>0.2</v>
      </c>
      <c r="O7994" t="s">
        <v>36</v>
      </c>
      <c r="P7994">
        <v>2889</v>
      </c>
      <c r="Q7994">
        <v>34</v>
      </c>
      <c r="R7994" t="s">
        <v>80</v>
      </c>
    </row>
    <row r="7995" spans="1:18" x14ac:dyDescent="0.3">
      <c r="A7995">
        <v>8399</v>
      </c>
      <c r="B7995" t="s">
        <v>774</v>
      </c>
      <c r="C7995" t="s">
        <v>39</v>
      </c>
      <c r="D7995">
        <v>52</v>
      </c>
      <c r="E7995" t="s">
        <v>28</v>
      </c>
      <c r="F7995" t="s">
        <v>1447</v>
      </c>
      <c r="G7995" t="s">
        <v>29</v>
      </c>
      <c r="H7995" t="s">
        <v>1513</v>
      </c>
      <c r="I7995" s="1">
        <v>42897</v>
      </c>
      <c r="K7995">
        <v>7.43</v>
      </c>
      <c r="L7995" t="s">
        <v>194</v>
      </c>
      <c r="M7995">
        <v>100220</v>
      </c>
      <c r="N7995">
        <v>0.15</v>
      </c>
      <c r="O7995" t="s">
        <v>36</v>
      </c>
      <c r="P7995">
        <v>2896</v>
      </c>
      <c r="Q7995">
        <v>72</v>
      </c>
      <c r="R7995" t="s">
        <v>49</v>
      </c>
    </row>
    <row r="7996" spans="1:18" x14ac:dyDescent="0.3">
      <c r="A7996">
        <v>9299</v>
      </c>
      <c r="B7996" t="s">
        <v>320</v>
      </c>
      <c r="C7996" t="s">
        <v>19</v>
      </c>
      <c r="D7996">
        <v>38</v>
      </c>
      <c r="E7996" t="s">
        <v>20</v>
      </c>
      <c r="F7996" t="s">
        <v>929</v>
      </c>
      <c r="G7996" t="s">
        <v>29</v>
      </c>
      <c r="H7996" t="s">
        <v>960</v>
      </c>
      <c r="I7996" s="1">
        <v>42385</v>
      </c>
      <c r="K7996">
        <v>8.84</v>
      </c>
      <c r="L7996" t="s">
        <v>194</v>
      </c>
      <c r="M7996">
        <v>100223</v>
      </c>
      <c r="N7996">
        <v>0.1</v>
      </c>
      <c r="O7996" t="s">
        <v>36</v>
      </c>
      <c r="P7996">
        <v>8593</v>
      </c>
      <c r="Q7996">
        <v>16</v>
      </c>
      <c r="R7996" t="s">
        <v>49</v>
      </c>
    </row>
    <row r="7997" spans="1:18" x14ac:dyDescent="0.3">
      <c r="A7997">
        <v>3480</v>
      </c>
      <c r="B7997" t="s">
        <v>739</v>
      </c>
      <c r="C7997" t="s">
        <v>19</v>
      </c>
      <c r="D7997">
        <v>33</v>
      </c>
      <c r="E7997" t="s">
        <v>20</v>
      </c>
      <c r="F7997" t="s">
        <v>1447</v>
      </c>
      <c r="G7997" t="s">
        <v>29</v>
      </c>
      <c r="H7997" t="s">
        <v>1485</v>
      </c>
      <c r="I7997" s="1">
        <v>44285</v>
      </c>
      <c r="K7997">
        <v>3.63</v>
      </c>
      <c r="L7997" t="s">
        <v>65</v>
      </c>
      <c r="M7997">
        <v>100226</v>
      </c>
      <c r="N7997">
        <v>0.3</v>
      </c>
      <c r="O7997" t="s">
        <v>36</v>
      </c>
      <c r="P7997">
        <v>1729</v>
      </c>
      <c r="Q7997">
        <v>7</v>
      </c>
      <c r="R7997" t="s">
        <v>67</v>
      </c>
    </row>
    <row r="7998" spans="1:18" x14ac:dyDescent="0.3">
      <c r="A7998">
        <v>8958</v>
      </c>
      <c r="B7998" t="s">
        <v>378</v>
      </c>
      <c r="C7998" t="s">
        <v>39</v>
      </c>
      <c r="D7998">
        <v>47</v>
      </c>
      <c r="E7998" t="s">
        <v>34</v>
      </c>
      <c r="F7998" t="s">
        <v>1447</v>
      </c>
      <c r="G7998" t="s">
        <v>29</v>
      </c>
      <c r="H7998" t="s">
        <v>1452</v>
      </c>
      <c r="I7998" s="1">
        <v>42913</v>
      </c>
      <c r="K7998">
        <v>7.39</v>
      </c>
      <c r="L7998" t="s">
        <v>194</v>
      </c>
      <c r="M7998">
        <v>100226</v>
      </c>
      <c r="N7998">
        <v>0.2</v>
      </c>
      <c r="O7998" t="s">
        <v>31</v>
      </c>
      <c r="P7998">
        <v>7106</v>
      </c>
      <c r="Q7998">
        <v>4</v>
      </c>
      <c r="R7998" t="s">
        <v>61</v>
      </c>
    </row>
    <row r="7999" spans="1:18" x14ac:dyDescent="0.3">
      <c r="A7999">
        <v>10855</v>
      </c>
      <c r="B7999" t="s">
        <v>1124</v>
      </c>
      <c r="C7999" t="s">
        <v>19</v>
      </c>
      <c r="D7999">
        <v>32</v>
      </c>
      <c r="E7999" t="s">
        <v>20</v>
      </c>
      <c r="F7999" t="s">
        <v>1511</v>
      </c>
      <c r="G7999" t="s">
        <v>29</v>
      </c>
      <c r="H7999" t="s">
        <v>1516</v>
      </c>
      <c r="I7999" s="1">
        <v>44337</v>
      </c>
      <c r="J7999" s="1">
        <v>44871</v>
      </c>
      <c r="K7999">
        <v>1.46</v>
      </c>
      <c r="L7999" t="s">
        <v>24</v>
      </c>
      <c r="M7999">
        <v>100234</v>
      </c>
      <c r="N7999">
        <v>0.15</v>
      </c>
      <c r="O7999" t="s">
        <v>45</v>
      </c>
      <c r="Q7999">
        <v>26</v>
      </c>
      <c r="R7999" t="s">
        <v>80</v>
      </c>
    </row>
    <row r="8000" spans="1:18" x14ac:dyDescent="0.3">
      <c r="A8000">
        <v>5923</v>
      </c>
      <c r="B8000" t="s">
        <v>237</v>
      </c>
      <c r="C8000" t="s">
        <v>39</v>
      </c>
      <c r="D8000">
        <v>50</v>
      </c>
      <c r="E8000" t="s">
        <v>28</v>
      </c>
      <c r="F8000" t="s">
        <v>1560</v>
      </c>
      <c r="G8000" t="s">
        <v>40</v>
      </c>
      <c r="H8000" t="s">
        <v>1578</v>
      </c>
      <c r="I8000" s="1">
        <v>44453</v>
      </c>
      <c r="K8000">
        <v>3.17</v>
      </c>
      <c r="L8000" t="s">
        <v>65</v>
      </c>
      <c r="M8000">
        <v>100242</v>
      </c>
      <c r="N8000">
        <v>0.25</v>
      </c>
      <c r="O8000" t="s">
        <v>25</v>
      </c>
      <c r="P8000">
        <v>5717</v>
      </c>
      <c r="Q8000">
        <v>34</v>
      </c>
      <c r="R8000" t="s">
        <v>80</v>
      </c>
    </row>
    <row r="8001" spans="1:18" x14ac:dyDescent="0.3">
      <c r="A8001">
        <v>6911</v>
      </c>
      <c r="B8001" t="s">
        <v>1562</v>
      </c>
      <c r="C8001" t="s">
        <v>19</v>
      </c>
      <c r="D8001">
        <v>31</v>
      </c>
      <c r="E8001" t="s">
        <v>20</v>
      </c>
      <c r="F8001" t="s">
        <v>1447</v>
      </c>
      <c r="G8001" t="s">
        <v>29</v>
      </c>
      <c r="H8001" t="s">
        <v>1455</v>
      </c>
      <c r="I8001" s="1">
        <v>44047</v>
      </c>
      <c r="K8001">
        <v>4.28</v>
      </c>
      <c r="L8001" t="s">
        <v>65</v>
      </c>
      <c r="M8001">
        <v>100243</v>
      </c>
      <c r="N8001">
        <v>0.25</v>
      </c>
      <c r="O8001" t="s">
        <v>36</v>
      </c>
      <c r="P8001">
        <v>1393</v>
      </c>
      <c r="Q8001">
        <v>37</v>
      </c>
      <c r="R8001" t="s">
        <v>71</v>
      </c>
    </row>
    <row r="8002" spans="1:18" x14ac:dyDescent="0.3">
      <c r="A8002">
        <v>7163</v>
      </c>
      <c r="B8002" t="s">
        <v>1263</v>
      </c>
      <c r="C8002" t="s">
        <v>39</v>
      </c>
      <c r="D8002">
        <v>31</v>
      </c>
      <c r="E8002" t="s">
        <v>20</v>
      </c>
      <c r="F8002" t="s">
        <v>1360</v>
      </c>
      <c r="G8002" t="s">
        <v>29</v>
      </c>
      <c r="H8002" t="s">
        <v>1361</v>
      </c>
      <c r="I8002" s="1">
        <v>43766</v>
      </c>
      <c r="K8002">
        <v>5.05</v>
      </c>
      <c r="L8002" t="s">
        <v>194</v>
      </c>
      <c r="M8002">
        <v>100263</v>
      </c>
      <c r="N8002">
        <v>0.25</v>
      </c>
      <c r="O8002" t="s">
        <v>36</v>
      </c>
      <c r="P8002">
        <v>2133</v>
      </c>
      <c r="Q8002">
        <v>88</v>
      </c>
      <c r="R8002" t="s">
        <v>56</v>
      </c>
    </row>
    <row r="8003" spans="1:18" x14ac:dyDescent="0.3">
      <c r="A8003">
        <v>5017</v>
      </c>
      <c r="B8003" t="s">
        <v>300</v>
      </c>
      <c r="C8003" t="s">
        <v>39</v>
      </c>
      <c r="D8003">
        <v>27</v>
      </c>
      <c r="E8003" t="s">
        <v>20</v>
      </c>
      <c r="F8003" t="s">
        <v>1360</v>
      </c>
      <c r="G8003" t="s">
        <v>29</v>
      </c>
      <c r="H8003" t="s">
        <v>1361</v>
      </c>
      <c r="I8003" s="1">
        <v>43624</v>
      </c>
      <c r="K8003">
        <v>5.44</v>
      </c>
      <c r="L8003" t="s">
        <v>194</v>
      </c>
      <c r="M8003">
        <v>100271</v>
      </c>
      <c r="N8003">
        <v>0</v>
      </c>
      <c r="O8003" t="s">
        <v>31</v>
      </c>
      <c r="P8003">
        <v>1197</v>
      </c>
      <c r="Q8003">
        <v>99</v>
      </c>
      <c r="R8003" t="s">
        <v>61</v>
      </c>
    </row>
    <row r="8004" spans="1:18" x14ac:dyDescent="0.3">
      <c r="A8004">
        <v>8586</v>
      </c>
      <c r="B8004" t="s">
        <v>1159</v>
      </c>
      <c r="C8004" t="s">
        <v>39</v>
      </c>
      <c r="D8004">
        <v>40</v>
      </c>
      <c r="E8004" t="s">
        <v>34</v>
      </c>
      <c r="F8004" t="s">
        <v>1560</v>
      </c>
      <c r="G8004" t="s">
        <v>22</v>
      </c>
      <c r="H8004" t="s">
        <v>1574</v>
      </c>
      <c r="I8004" s="1">
        <v>44942</v>
      </c>
      <c r="K8004">
        <v>1.83</v>
      </c>
      <c r="L8004" t="s">
        <v>24</v>
      </c>
      <c r="M8004">
        <v>100274</v>
      </c>
      <c r="N8004">
        <v>0.15</v>
      </c>
      <c r="O8004" t="s">
        <v>45</v>
      </c>
      <c r="P8004">
        <v>4793</v>
      </c>
      <c r="Q8004">
        <v>96</v>
      </c>
      <c r="R8004" t="s">
        <v>52</v>
      </c>
    </row>
    <row r="8005" spans="1:18" x14ac:dyDescent="0.3">
      <c r="A8005">
        <v>8560</v>
      </c>
      <c r="B8005" t="s">
        <v>934</v>
      </c>
      <c r="C8005" t="s">
        <v>39</v>
      </c>
      <c r="D8005">
        <v>55</v>
      </c>
      <c r="E8005" t="s">
        <v>28</v>
      </c>
      <c r="F8005" t="s">
        <v>1560</v>
      </c>
      <c r="G8005" t="s">
        <v>22</v>
      </c>
      <c r="H8005" t="s">
        <v>1565</v>
      </c>
      <c r="I8005" s="1">
        <v>44877</v>
      </c>
      <c r="K8005">
        <v>2.0099999999999998</v>
      </c>
      <c r="L8005" t="s">
        <v>65</v>
      </c>
      <c r="M8005">
        <v>100290</v>
      </c>
      <c r="N8005">
        <v>0.3</v>
      </c>
      <c r="O8005" t="s">
        <v>36</v>
      </c>
      <c r="P8005">
        <v>5254</v>
      </c>
      <c r="Q8005">
        <v>70</v>
      </c>
      <c r="R8005" t="s">
        <v>84</v>
      </c>
    </row>
    <row r="8006" spans="1:18" x14ac:dyDescent="0.3">
      <c r="A8006">
        <v>9246</v>
      </c>
      <c r="B8006" t="s">
        <v>797</v>
      </c>
      <c r="C8006" t="s">
        <v>19</v>
      </c>
      <c r="D8006">
        <v>26</v>
      </c>
      <c r="E8006" t="s">
        <v>20</v>
      </c>
      <c r="F8006" t="s">
        <v>1447</v>
      </c>
      <c r="G8006" t="s">
        <v>29</v>
      </c>
      <c r="H8006" t="s">
        <v>1448</v>
      </c>
      <c r="I8006" s="1">
        <v>43335</v>
      </c>
      <c r="K8006">
        <v>6.23</v>
      </c>
      <c r="L8006" t="s">
        <v>194</v>
      </c>
      <c r="M8006">
        <v>100296</v>
      </c>
      <c r="N8006">
        <v>0.2</v>
      </c>
      <c r="O8006" t="s">
        <v>31</v>
      </c>
      <c r="P8006">
        <v>5144</v>
      </c>
      <c r="Q8006">
        <v>93</v>
      </c>
      <c r="R8006" t="s">
        <v>59</v>
      </c>
    </row>
    <row r="8007" spans="1:18" x14ac:dyDescent="0.3">
      <c r="A8007">
        <v>6533</v>
      </c>
      <c r="B8007" t="s">
        <v>1325</v>
      </c>
      <c r="C8007" t="s">
        <v>19</v>
      </c>
      <c r="D8007">
        <v>52</v>
      </c>
      <c r="E8007" t="s">
        <v>28</v>
      </c>
      <c r="F8007" t="s">
        <v>1511</v>
      </c>
      <c r="G8007" t="s">
        <v>29</v>
      </c>
      <c r="H8007" t="s">
        <v>1534</v>
      </c>
      <c r="I8007" s="1">
        <v>43728</v>
      </c>
      <c r="K8007">
        <v>5.16</v>
      </c>
      <c r="L8007" t="s">
        <v>194</v>
      </c>
      <c r="M8007">
        <v>100299</v>
      </c>
      <c r="N8007">
        <v>0</v>
      </c>
      <c r="O8007" t="s">
        <v>31</v>
      </c>
      <c r="Q8007">
        <v>83</v>
      </c>
      <c r="R8007" t="s">
        <v>49</v>
      </c>
    </row>
    <row r="8008" spans="1:18" x14ac:dyDescent="0.3">
      <c r="A8008">
        <v>10208</v>
      </c>
      <c r="B8008" t="s">
        <v>952</v>
      </c>
      <c r="C8008" t="s">
        <v>19</v>
      </c>
      <c r="D8008">
        <v>48</v>
      </c>
      <c r="E8008" t="s">
        <v>34</v>
      </c>
      <c r="F8008" t="s">
        <v>1447</v>
      </c>
      <c r="G8008" t="s">
        <v>40</v>
      </c>
      <c r="H8008" t="s">
        <v>1485</v>
      </c>
      <c r="I8008" s="1">
        <v>42230</v>
      </c>
      <c r="J8008" s="1">
        <v>43894</v>
      </c>
      <c r="K8008">
        <v>4.5599999999999996</v>
      </c>
      <c r="L8008" t="s">
        <v>65</v>
      </c>
      <c r="M8008">
        <v>100323</v>
      </c>
      <c r="N8008">
        <v>0.3</v>
      </c>
      <c r="O8008" t="s">
        <v>31</v>
      </c>
      <c r="P8008">
        <v>8059</v>
      </c>
      <c r="Q8008">
        <v>3</v>
      </c>
      <c r="R8008" t="s">
        <v>59</v>
      </c>
    </row>
    <row r="8009" spans="1:18" x14ac:dyDescent="0.3">
      <c r="A8009">
        <v>9571</v>
      </c>
      <c r="B8009" t="s">
        <v>1119</v>
      </c>
      <c r="C8009" t="s">
        <v>39</v>
      </c>
      <c r="D8009">
        <v>22</v>
      </c>
      <c r="E8009" t="s">
        <v>51</v>
      </c>
      <c r="F8009" t="s">
        <v>1447</v>
      </c>
      <c r="G8009" t="s">
        <v>29</v>
      </c>
      <c r="H8009" t="s">
        <v>1485</v>
      </c>
      <c r="I8009" s="1">
        <v>43330</v>
      </c>
      <c r="K8009">
        <v>6.25</v>
      </c>
      <c r="L8009" t="s">
        <v>194</v>
      </c>
      <c r="M8009">
        <v>100326</v>
      </c>
      <c r="N8009">
        <v>0.2</v>
      </c>
      <c r="O8009" t="s">
        <v>31</v>
      </c>
      <c r="P8009">
        <v>8290</v>
      </c>
      <c r="Q8009">
        <v>98</v>
      </c>
      <c r="R8009" t="s">
        <v>59</v>
      </c>
    </row>
    <row r="8010" spans="1:18" x14ac:dyDescent="0.3">
      <c r="A8010">
        <v>3103</v>
      </c>
      <c r="B8010" t="s">
        <v>641</v>
      </c>
      <c r="C8010" t="s">
        <v>19</v>
      </c>
      <c r="D8010">
        <v>34</v>
      </c>
      <c r="E8010" t="s">
        <v>20</v>
      </c>
      <c r="F8010" t="s">
        <v>929</v>
      </c>
      <c r="G8010" t="s">
        <v>29</v>
      </c>
      <c r="H8010" t="s">
        <v>962</v>
      </c>
      <c r="I8010" s="1">
        <v>42326</v>
      </c>
      <c r="K8010">
        <v>9</v>
      </c>
      <c r="L8010" t="s">
        <v>194</v>
      </c>
      <c r="M8010">
        <v>100328</v>
      </c>
      <c r="N8010">
        <v>0.15</v>
      </c>
      <c r="O8010" t="s">
        <v>45</v>
      </c>
      <c r="P8010">
        <v>1874</v>
      </c>
      <c r="Q8010">
        <v>50</v>
      </c>
      <c r="R8010" t="s">
        <v>88</v>
      </c>
    </row>
    <row r="8011" spans="1:18" x14ac:dyDescent="0.3">
      <c r="A8011">
        <v>6511</v>
      </c>
      <c r="B8011" t="s">
        <v>876</v>
      </c>
      <c r="C8011" t="s">
        <v>39</v>
      </c>
      <c r="D8011">
        <v>36</v>
      </c>
      <c r="E8011" t="s">
        <v>20</v>
      </c>
      <c r="F8011" t="s">
        <v>1447</v>
      </c>
      <c r="G8011" t="s">
        <v>22</v>
      </c>
      <c r="H8011" t="s">
        <v>1455</v>
      </c>
      <c r="I8011" s="1">
        <v>43184</v>
      </c>
      <c r="K8011">
        <v>6.65</v>
      </c>
      <c r="L8011" t="s">
        <v>194</v>
      </c>
      <c r="M8011">
        <v>100340</v>
      </c>
      <c r="N8011">
        <v>0.2</v>
      </c>
      <c r="O8011" t="s">
        <v>31</v>
      </c>
      <c r="P8011">
        <v>5736</v>
      </c>
      <c r="Q8011">
        <v>19</v>
      </c>
      <c r="R8011" t="s">
        <v>54</v>
      </c>
    </row>
    <row r="8012" spans="1:18" x14ac:dyDescent="0.3">
      <c r="A8012">
        <v>6090</v>
      </c>
      <c r="B8012" t="s">
        <v>892</v>
      </c>
      <c r="C8012" t="s">
        <v>19</v>
      </c>
      <c r="D8012">
        <v>31</v>
      </c>
      <c r="E8012" t="s">
        <v>20</v>
      </c>
      <c r="F8012" t="s">
        <v>1511</v>
      </c>
      <c r="G8012" t="s">
        <v>40</v>
      </c>
      <c r="H8012" t="s">
        <v>1522</v>
      </c>
      <c r="I8012" s="1">
        <v>44873</v>
      </c>
      <c r="K8012">
        <v>2.02</v>
      </c>
      <c r="L8012" t="s">
        <v>65</v>
      </c>
      <c r="M8012">
        <v>100344</v>
      </c>
      <c r="N8012">
        <v>0.15</v>
      </c>
      <c r="O8012" t="s">
        <v>36</v>
      </c>
      <c r="P8012">
        <v>4237</v>
      </c>
      <c r="Q8012">
        <v>68</v>
      </c>
      <c r="R8012" t="s">
        <v>80</v>
      </c>
    </row>
    <row r="8013" spans="1:18" x14ac:dyDescent="0.3">
      <c r="A8013">
        <v>6243</v>
      </c>
      <c r="B8013" t="s">
        <v>125</v>
      </c>
      <c r="C8013" t="s">
        <v>19</v>
      </c>
      <c r="D8013">
        <v>60</v>
      </c>
      <c r="E8013" t="s">
        <v>48</v>
      </c>
      <c r="F8013" t="s">
        <v>929</v>
      </c>
      <c r="G8013" t="s">
        <v>29</v>
      </c>
      <c r="H8013" t="s">
        <v>931</v>
      </c>
      <c r="I8013" s="1">
        <v>42386</v>
      </c>
      <c r="K8013">
        <v>8.83</v>
      </c>
      <c r="L8013" t="s">
        <v>194</v>
      </c>
      <c r="M8013">
        <v>100355</v>
      </c>
      <c r="N8013">
        <v>0.2</v>
      </c>
      <c r="O8013" t="s">
        <v>31</v>
      </c>
      <c r="P8013">
        <v>3665</v>
      </c>
      <c r="Q8013">
        <v>20</v>
      </c>
      <c r="R8013" t="s">
        <v>106</v>
      </c>
    </row>
    <row r="8014" spans="1:18" x14ac:dyDescent="0.3">
      <c r="A8014">
        <v>10836</v>
      </c>
      <c r="B8014" t="s">
        <v>595</v>
      </c>
      <c r="C8014" t="s">
        <v>39</v>
      </c>
      <c r="D8014">
        <v>36</v>
      </c>
      <c r="E8014" t="s">
        <v>20</v>
      </c>
      <c r="F8014" t="s">
        <v>1511</v>
      </c>
      <c r="G8014" t="s">
        <v>29</v>
      </c>
      <c r="H8014" t="s">
        <v>1516</v>
      </c>
      <c r="I8014" s="1">
        <v>43186</v>
      </c>
      <c r="J8014" s="1">
        <v>44723</v>
      </c>
      <c r="K8014">
        <v>4.21</v>
      </c>
      <c r="L8014" t="s">
        <v>65</v>
      </c>
      <c r="M8014">
        <v>100375</v>
      </c>
      <c r="N8014">
        <v>0</v>
      </c>
      <c r="O8014" t="s">
        <v>31</v>
      </c>
      <c r="P8014">
        <v>2899</v>
      </c>
      <c r="Q8014">
        <v>34</v>
      </c>
      <c r="R8014" t="s">
        <v>123</v>
      </c>
    </row>
    <row r="8015" spans="1:18" x14ac:dyDescent="0.3">
      <c r="A8015">
        <v>9342</v>
      </c>
      <c r="B8015" t="s">
        <v>1048</v>
      </c>
      <c r="C8015" t="s">
        <v>19</v>
      </c>
      <c r="D8015">
        <v>47</v>
      </c>
      <c r="E8015" t="s">
        <v>34</v>
      </c>
      <c r="F8015" t="s">
        <v>1447</v>
      </c>
      <c r="G8015" t="s">
        <v>29</v>
      </c>
      <c r="H8015" t="s">
        <v>1485</v>
      </c>
      <c r="I8015" s="1">
        <v>42947</v>
      </c>
      <c r="K8015">
        <v>7.3</v>
      </c>
      <c r="L8015" t="s">
        <v>194</v>
      </c>
      <c r="M8015">
        <v>100392</v>
      </c>
      <c r="N8015">
        <v>0.2</v>
      </c>
      <c r="O8015" t="s">
        <v>45</v>
      </c>
      <c r="P8015">
        <v>7299</v>
      </c>
      <c r="Q8015">
        <v>8</v>
      </c>
      <c r="R8015" t="s">
        <v>123</v>
      </c>
    </row>
    <row r="8016" spans="1:18" x14ac:dyDescent="0.3">
      <c r="A8016">
        <v>10790</v>
      </c>
      <c r="B8016" t="s">
        <v>716</v>
      </c>
      <c r="C8016" t="s">
        <v>19</v>
      </c>
      <c r="D8016">
        <v>43</v>
      </c>
      <c r="E8016" t="s">
        <v>34</v>
      </c>
      <c r="F8016" t="s">
        <v>1360</v>
      </c>
      <c r="G8016" t="s">
        <v>29</v>
      </c>
      <c r="H8016" t="s">
        <v>1403</v>
      </c>
      <c r="I8016" s="1">
        <v>43434</v>
      </c>
      <c r="K8016">
        <v>5.96</v>
      </c>
      <c r="L8016" t="s">
        <v>194</v>
      </c>
      <c r="M8016">
        <v>100401</v>
      </c>
      <c r="N8016">
        <v>0.5</v>
      </c>
      <c r="O8016" t="s">
        <v>36</v>
      </c>
      <c r="P8016">
        <v>7744</v>
      </c>
      <c r="Q8016">
        <v>91</v>
      </c>
      <c r="R8016" t="s">
        <v>61</v>
      </c>
    </row>
    <row r="8017" spans="1:18" x14ac:dyDescent="0.3">
      <c r="A8017">
        <v>4536</v>
      </c>
      <c r="B8017" t="s">
        <v>1399</v>
      </c>
      <c r="C8017" t="s">
        <v>19</v>
      </c>
      <c r="D8017">
        <v>58</v>
      </c>
      <c r="E8017" t="s">
        <v>28</v>
      </c>
      <c r="F8017" t="s">
        <v>1511</v>
      </c>
      <c r="G8017" t="s">
        <v>29</v>
      </c>
      <c r="H8017" t="s">
        <v>1512</v>
      </c>
      <c r="I8017" s="1">
        <v>44257</v>
      </c>
      <c r="K8017">
        <v>3.71</v>
      </c>
      <c r="L8017" t="s">
        <v>65</v>
      </c>
      <c r="M8017">
        <v>100401</v>
      </c>
      <c r="N8017">
        <v>0.5</v>
      </c>
      <c r="O8017" t="s">
        <v>36</v>
      </c>
      <c r="P8017">
        <v>4507</v>
      </c>
      <c r="Q8017">
        <v>15</v>
      </c>
      <c r="R8017" t="s">
        <v>123</v>
      </c>
    </row>
    <row r="8018" spans="1:18" x14ac:dyDescent="0.3">
      <c r="A8018">
        <v>1879</v>
      </c>
      <c r="B8018" t="s">
        <v>66</v>
      </c>
      <c r="C8018" t="s">
        <v>19</v>
      </c>
      <c r="D8018">
        <v>61</v>
      </c>
      <c r="E8018" t="s">
        <v>48</v>
      </c>
      <c r="F8018" t="s">
        <v>929</v>
      </c>
      <c r="G8018" t="s">
        <v>29</v>
      </c>
      <c r="H8018" t="s">
        <v>962</v>
      </c>
      <c r="I8018" s="1">
        <v>42376</v>
      </c>
      <c r="K8018">
        <v>8.86</v>
      </c>
      <c r="L8018" t="s">
        <v>194</v>
      </c>
      <c r="M8018">
        <v>100411</v>
      </c>
      <c r="N8018">
        <v>0.5</v>
      </c>
      <c r="O8018" t="s">
        <v>45</v>
      </c>
      <c r="P8018">
        <v>1065</v>
      </c>
      <c r="Q8018">
        <v>3</v>
      </c>
      <c r="R8018" t="s">
        <v>76</v>
      </c>
    </row>
    <row r="8019" spans="1:18" x14ac:dyDescent="0.3">
      <c r="A8019">
        <v>7498</v>
      </c>
      <c r="B8019" t="s">
        <v>1179</v>
      </c>
      <c r="C8019" t="s">
        <v>19</v>
      </c>
      <c r="D8019">
        <v>56</v>
      </c>
      <c r="E8019" t="s">
        <v>28</v>
      </c>
      <c r="F8019" t="s">
        <v>1447</v>
      </c>
      <c r="G8019" t="s">
        <v>22</v>
      </c>
      <c r="H8019" t="s">
        <v>1452</v>
      </c>
      <c r="I8019" s="1">
        <v>43567</v>
      </c>
      <c r="K8019">
        <v>5.6</v>
      </c>
      <c r="L8019" t="s">
        <v>194</v>
      </c>
      <c r="M8019">
        <v>100413</v>
      </c>
      <c r="N8019">
        <v>0.25</v>
      </c>
      <c r="O8019" t="s">
        <v>36</v>
      </c>
      <c r="P8019">
        <v>6268</v>
      </c>
      <c r="Q8019">
        <v>40</v>
      </c>
      <c r="R8019" t="s">
        <v>88</v>
      </c>
    </row>
    <row r="8020" spans="1:18" x14ac:dyDescent="0.3">
      <c r="A8020">
        <v>1954</v>
      </c>
      <c r="B8020" t="s">
        <v>1492</v>
      </c>
      <c r="C8020" t="s">
        <v>39</v>
      </c>
      <c r="D8020">
        <v>36</v>
      </c>
      <c r="E8020" t="s">
        <v>20</v>
      </c>
      <c r="F8020" t="s">
        <v>1560</v>
      </c>
      <c r="G8020" t="s">
        <v>29</v>
      </c>
      <c r="H8020" t="s">
        <v>1578</v>
      </c>
      <c r="I8020" s="1">
        <v>44851</v>
      </c>
      <c r="K8020">
        <v>2.08</v>
      </c>
      <c r="L8020" t="s">
        <v>65</v>
      </c>
      <c r="M8020">
        <v>100415</v>
      </c>
      <c r="N8020">
        <v>0.15</v>
      </c>
      <c r="O8020" t="s">
        <v>36</v>
      </c>
      <c r="P8020">
        <v>1534</v>
      </c>
      <c r="Q8020">
        <v>6</v>
      </c>
      <c r="R8020" t="s">
        <v>84</v>
      </c>
    </row>
    <row r="8021" spans="1:18" x14ac:dyDescent="0.3">
      <c r="A8021">
        <v>3087</v>
      </c>
      <c r="B8021" t="s">
        <v>321</v>
      </c>
      <c r="C8021" t="s">
        <v>39</v>
      </c>
      <c r="D8021">
        <v>49</v>
      </c>
      <c r="E8021" t="s">
        <v>34</v>
      </c>
      <c r="F8021" t="s">
        <v>1360</v>
      </c>
      <c r="G8021" t="s">
        <v>29</v>
      </c>
      <c r="H8021" t="s">
        <v>1361</v>
      </c>
      <c r="I8021" s="1">
        <v>43935</v>
      </c>
      <c r="K8021">
        <v>4.59</v>
      </c>
      <c r="L8021" t="s">
        <v>65</v>
      </c>
      <c r="M8021">
        <v>100427</v>
      </c>
      <c r="N8021">
        <v>0.5</v>
      </c>
      <c r="O8021" t="s">
        <v>36</v>
      </c>
      <c r="P8021">
        <v>2392</v>
      </c>
      <c r="Q8021">
        <v>19</v>
      </c>
      <c r="R8021" t="s">
        <v>80</v>
      </c>
    </row>
    <row r="8022" spans="1:18" x14ac:dyDescent="0.3">
      <c r="A8022">
        <v>8025</v>
      </c>
      <c r="B8022" t="s">
        <v>692</v>
      </c>
      <c r="C8022" t="s">
        <v>19</v>
      </c>
      <c r="D8022">
        <v>37</v>
      </c>
      <c r="E8022" t="s">
        <v>20</v>
      </c>
      <c r="F8022" t="s">
        <v>1560</v>
      </c>
      <c r="G8022" t="s">
        <v>40</v>
      </c>
      <c r="H8022" t="s">
        <v>1574</v>
      </c>
      <c r="I8022" s="1">
        <v>42192</v>
      </c>
      <c r="J8022" s="1">
        <v>43619</v>
      </c>
      <c r="K8022">
        <v>3.91</v>
      </c>
      <c r="L8022" t="s">
        <v>65</v>
      </c>
      <c r="M8022">
        <v>100436</v>
      </c>
      <c r="N8022">
        <v>0.2</v>
      </c>
      <c r="O8022" t="s">
        <v>45</v>
      </c>
      <c r="Q8022">
        <v>14</v>
      </c>
      <c r="R8022" t="s">
        <v>80</v>
      </c>
    </row>
    <row r="8023" spans="1:18" x14ac:dyDescent="0.3">
      <c r="A8023">
        <v>10367</v>
      </c>
      <c r="B8023" t="s">
        <v>378</v>
      </c>
      <c r="C8023" t="s">
        <v>19</v>
      </c>
      <c r="D8023">
        <v>44</v>
      </c>
      <c r="E8023" t="s">
        <v>34</v>
      </c>
      <c r="F8023" t="s">
        <v>1560</v>
      </c>
      <c r="G8023" t="s">
        <v>40</v>
      </c>
      <c r="H8023" t="s">
        <v>1561</v>
      </c>
      <c r="I8023" s="1">
        <v>44841</v>
      </c>
      <c r="K8023">
        <v>2.11</v>
      </c>
      <c r="L8023" t="s">
        <v>65</v>
      </c>
      <c r="M8023">
        <v>100438</v>
      </c>
      <c r="N8023">
        <v>0.15</v>
      </c>
      <c r="O8023" t="s">
        <v>45</v>
      </c>
      <c r="P8023">
        <v>4479</v>
      </c>
      <c r="Q8023">
        <v>85</v>
      </c>
      <c r="R8023" t="s">
        <v>67</v>
      </c>
    </row>
    <row r="8024" spans="1:18" x14ac:dyDescent="0.3">
      <c r="A8024">
        <v>6089</v>
      </c>
      <c r="B8024" t="s">
        <v>228</v>
      </c>
      <c r="C8024" t="s">
        <v>39</v>
      </c>
      <c r="D8024">
        <v>47</v>
      </c>
      <c r="E8024" t="s">
        <v>34</v>
      </c>
      <c r="F8024" t="s">
        <v>1511</v>
      </c>
      <c r="G8024" t="s">
        <v>29</v>
      </c>
      <c r="H8024" t="s">
        <v>1522</v>
      </c>
      <c r="I8024" s="1">
        <v>44624</v>
      </c>
      <c r="K8024">
        <v>2.7</v>
      </c>
      <c r="L8024" t="s">
        <v>65</v>
      </c>
      <c r="M8024">
        <v>100438</v>
      </c>
      <c r="N8024">
        <v>0.25</v>
      </c>
      <c r="O8024" t="s">
        <v>45</v>
      </c>
      <c r="P8024">
        <v>3293</v>
      </c>
      <c r="Q8024">
        <v>63</v>
      </c>
      <c r="R8024" t="s">
        <v>106</v>
      </c>
    </row>
    <row r="8025" spans="1:18" x14ac:dyDescent="0.3">
      <c r="A8025">
        <v>8630</v>
      </c>
      <c r="B8025" t="s">
        <v>678</v>
      </c>
      <c r="C8025" t="s">
        <v>19</v>
      </c>
      <c r="D8025">
        <v>30</v>
      </c>
      <c r="E8025" t="s">
        <v>20</v>
      </c>
      <c r="F8025" t="s">
        <v>1447</v>
      </c>
      <c r="G8025" t="s">
        <v>29</v>
      </c>
      <c r="H8025" t="s">
        <v>1448</v>
      </c>
      <c r="I8025" s="1">
        <v>43726</v>
      </c>
      <c r="J8025" s="1">
        <v>45608</v>
      </c>
      <c r="K8025">
        <v>5.15</v>
      </c>
      <c r="L8025" t="s">
        <v>194</v>
      </c>
      <c r="M8025">
        <v>100446</v>
      </c>
      <c r="N8025">
        <v>0.1</v>
      </c>
      <c r="O8025" t="s">
        <v>36</v>
      </c>
      <c r="P8025">
        <v>2417</v>
      </c>
      <c r="Q8025">
        <v>74</v>
      </c>
      <c r="R8025" t="s">
        <v>26</v>
      </c>
    </row>
    <row r="8026" spans="1:18" x14ac:dyDescent="0.3">
      <c r="A8026">
        <v>2551</v>
      </c>
      <c r="B8026" t="s">
        <v>1120</v>
      </c>
      <c r="C8026" t="s">
        <v>19</v>
      </c>
      <c r="D8026">
        <v>43</v>
      </c>
      <c r="E8026" t="s">
        <v>34</v>
      </c>
      <c r="F8026" t="s">
        <v>1447</v>
      </c>
      <c r="G8026" t="s">
        <v>29</v>
      </c>
      <c r="H8026" t="s">
        <v>1485</v>
      </c>
      <c r="I8026" s="1">
        <v>44214</v>
      </c>
      <c r="K8026">
        <v>3.83</v>
      </c>
      <c r="L8026" t="s">
        <v>65</v>
      </c>
      <c r="M8026">
        <v>100450</v>
      </c>
      <c r="N8026">
        <v>0.3</v>
      </c>
      <c r="O8026" t="s">
        <v>45</v>
      </c>
      <c r="P8026">
        <v>1817</v>
      </c>
      <c r="Q8026">
        <v>38</v>
      </c>
      <c r="R8026" t="s">
        <v>59</v>
      </c>
    </row>
    <row r="8027" spans="1:18" x14ac:dyDescent="0.3">
      <c r="A8027">
        <v>6655</v>
      </c>
      <c r="B8027" t="s">
        <v>954</v>
      </c>
      <c r="C8027" t="s">
        <v>19</v>
      </c>
      <c r="D8027">
        <v>28</v>
      </c>
      <c r="E8027" t="s">
        <v>20</v>
      </c>
      <c r="F8027" t="s">
        <v>1447</v>
      </c>
      <c r="G8027" t="s">
        <v>29</v>
      </c>
      <c r="H8027" t="s">
        <v>1485</v>
      </c>
      <c r="I8027" s="1">
        <v>43965</v>
      </c>
      <c r="J8027" s="1">
        <v>45202</v>
      </c>
      <c r="K8027">
        <v>3.39</v>
      </c>
      <c r="L8027" t="s">
        <v>65</v>
      </c>
      <c r="M8027">
        <v>100454</v>
      </c>
      <c r="N8027">
        <v>0.1</v>
      </c>
      <c r="O8027" t="s">
        <v>36</v>
      </c>
      <c r="P8027">
        <v>1256</v>
      </c>
      <c r="Q8027">
        <v>97</v>
      </c>
      <c r="R8027" t="s">
        <v>32</v>
      </c>
    </row>
    <row r="8028" spans="1:18" x14ac:dyDescent="0.3">
      <c r="A8028">
        <v>1163</v>
      </c>
      <c r="B8028" t="s">
        <v>1092</v>
      </c>
      <c r="C8028" t="s">
        <v>39</v>
      </c>
      <c r="D8028">
        <v>39</v>
      </c>
      <c r="E8028" t="s">
        <v>20</v>
      </c>
      <c r="F8028" t="s">
        <v>1360</v>
      </c>
      <c r="G8028" t="s">
        <v>22</v>
      </c>
      <c r="H8028" t="s">
        <v>1375</v>
      </c>
      <c r="I8028" s="1">
        <v>43760</v>
      </c>
      <c r="K8028">
        <v>5.07</v>
      </c>
      <c r="L8028" t="s">
        <v>194</v>
      </c>
      <c r="M8028">
        <v>100457</v>
      </c>
      <c r="N8028">
        <v>0</v>
      </c>
      <c r="O8028" t="s">
        <v>36</v>
      </c>
      <c r="Q8028">
        <v>94</v>
      </c>
      <c r="R8028" t="s">
        <v>61</v>
      </c>
    </row>
    <row r="8029" spans="1:18" x14ac:dyDescent="0.3">
      <c r="A8029">
        <v>6550</v>
      </c>
      <c r="B8029" t="s">
        <v>544</v>
      </c>
      <c r="C8029" t="s">
        <v>39</v>
      </c>
      <c r="D8029">
        <v>53</v>
      </c>
      <c r="E8029" t="s">
        <v>28</v>
      </c>
      <c r="F8029" t="s">
        <v>1360</v>
      </c>
      <c r="G8029" t="s">
        <v>29</v>
      </c>
      <c r="H8029" t="s">
        <v>1454</v>
      </c>
      <c r="I8029" s="1">
        <v>42660</v>
      </c>
      <c r="K8029">
        <v>8.08</v>
      </c>
      <c r="L8029" t="s">
        <v>194</v>
      </c>
      <c r="M8029">
        <v>100477</v>
      </c>
      <c r="N8029">
        <v>0.15</v>
      </c>
      <c r="O8029" t="s">
        <v>31</v>
      </c>
      <c r="Q8029">
        <v>58</v>
      </c>
      <c r="R8029" t="s">
        <v>37</v>
      </c>
    </row>
    <row r="8030" spans="1:18" x14ac:dyDescent="0.3">
      <c r="A8030">
        <v>4909</v>
      </c>
      <c r="B8030" t="s">
        <v>1217</v>
      </c>
      <c r="C8030" t="s">
        <v>19</v>
      </c>
      <c r="D8030">
        <v>37</v>
      </c>
      <c r="E8030" t="s">
        <v>20</v>
      </c>
      <c r="F8030" t="s">
        <v>1511</v>
      </c>
      <c r="G8030" t="s">
        <v>29</v>
      </c>
      <c r="H8030" t="s">
        <v>1536</v>
      </c>
      <c r="I8030" s="1">
        <v>43183</v>
      </c>
      <c r="J8030" s="1">
        <v>44729</v>
      </c>
      <c r="K8030">
        <v>4.2300000000000004</v>
      </c>
      <c r="L8030" t="s">
        <v>65</v>
      </c>
      <c r="M8030">
        <v>100486</v>
      </c>
      <c r="N8030">
        <v>0.25</v>
      </c>
      <c r="O8030" t="s">
        <v>45</v>
      </c>
      <c r="Q8030">
        <v>5</v>
      </c>
      <c r="R8030" t="s">
        <v>54</v>
      </c>
    </row>
    <row r="8031" spans="1:18" x14ac:dyDescent="0.3">
      <c r="A8031">
        <v>9312</v>
      </c>
      <c r="B8031" t="s">
        <v>1563</v>
      </c>
      <c r="C8031" t="s">
        <v>39</v>
      </c>
      <c r="D8031">
        <v>64</v>
      </c>
      <c r="E8031" t="s">
        <v>48</v>
      </c>
      <c r="F8031" t="s">
        <v>1447</v>
      </c>
      <c r="G8031" t="s">
        <v>29</v>
      </c>
      <c r="H8031" t="s">
        <v>1513</v>
      </c>
      <c r="I8031" s="1">
        <v>44549</v>
      </c>
      <c r="K8031">
        <v>2.91</v>
      </c>
      <c r="L8031" t="s">
        <v>65</v>
      </c>
      <c r="M8031">
        <v>100496</v>
      </c>
      <c r="N8031">
        <v>0.15</v>
      </c>
      <c r="O8031" t="s">
        <v>25</v>
      </c>
      <c r="P8031">
        <v>5844</v>
      </c>
      <c r="Q8031">
        <v>95</v>
      </c>
      <c r="R8031" t="s">
        <v>67</v>
      </c>
    </row>
    <row r="8032" spans="1:18" x14ac:dyDescent="0.3">
      <c r="A8032">
        <v>2765</v>
      </c>
      <c r="B8032" t="s">
        <v>399</v>
      </c>
      <c r="C8032" t="s">
        <v>19</v>
      </c>
      <c r="D8032">
        <v>43</v>
      </c>
      <c r="E8032" t="s">
        <v>34</v>
      </c>
      <c r="F8032" t="s">
        <v>1447</v>
      </c>
      <c r="G8032" t="s">
        <v>22</v>
      </c>
      <c r="H8032" t="s">
        <v>1448</v>
      </c>
      <c r="I8032" s="1">
        <v>43532</v>
      </c>
      <c r="J8032" s="1">
        <v>45927</v>
      </c>
      <c r="K8032">
        <v>6.56</v>
      </c>
      <c r="L8032" t="s">
        <v>194</v>
      </c>
      <c r="M8032">
        <v>100499</v>
      </c>
      <c r="N8032">
        <v>0.15</v>
      </c>
      <c r="O8032" t="s">
        <v>45</v>
      </c>
      <c r="P8032">
        <v>2700</v>
      </c>
      <c r="Q8032">
        <v>8</v>
      </c>
      <c r="R8032" t="s">
        <v>26</v>
      </c>
    </row>
    <row r="8033" spans="1:18" x14ac:dyDescent="0.3">
      <c r="A8033">
        <v>8252</v>
      </c>
      <c r="B8033" t="s">
        <v>1167</v>
      </c>
      <c r="C8033" t="s">
        <v>39</v>
      </c>
      <c r="D8033">
        <v>58</v>
      </c>
      <c r="E8033" t="s">
        <v>28</v>
      </c>
      <c r="F8033" t="s">
        <v>1360</v>
      </c>
      <c r="G8033" t="s">
        <v>29</v>
      </c>
      <c r="H8033" t="s">
        <v>1375</v>
      </c>
      <c r="I8033" s="1">
        <v>42590</v>
      </c>
      <c r="K8033">
        <v>8.27</v>
      </c>
      <c r="L8033" t="s">
        <v>194</v>
      </c>
      <c r="M8033">
        <v>100511</v>
      </c>
      <c r="N8033">
        <v>0.2</v>
      </c>
      <c r="O8033" t="s">
        <v>36</v>
      </c>
      <c r="Q8033">
        <v>27</v>
      </c>
      <c r="R8033" t="s">
        <v>26</v>
      </c>
    </row>
    <row r="8034" spans="1:18" x14ac:dyDescent="0.3">
      <c r="A8034">
        <v>8570</v>
      </c>
      <c r="B8034" t="s">
        <v>682</v>
      </c>
      <c r="C8034" t="s">
        <v>39</v>
      </c>
      <c r="D8034">
        <v>30</v>
      </c>
      <c r="E8034" t="s">
        <v>20</v>
      </c>
      <c r="F8034" t="s">
        <v>1447</v>
      </c>
      <c r="G8034" t="s">
        <v>29</v>
      </c>
      <c r="H8034" t="s">
        <v>1448</v>
      </c>
      <c r="I8034" s="1">
        <v>44431</v>
      </c>
      <c r="K8034">
        <v>3.23</v>
      </c>
      <c r="L8034" t="s">
        <v>65</v>
      </c>
      <c r="M8034">
        <v>100526</v>
      </c>
      <c r="N8034">
        <v>0.1</v>
      </c>
      <c r="O8034" t="s">
        <v>45</v>
      </c>
      <c r="P8034">
        <v>2508</v>
      </c>
      <c r="Q8034">
        <v>6</v>
      </c>
      <c r="R8034" t="s">
        <v>88</v>
      </c>
    </row>
    <row r="8035" spans="1:18" x14ac:dyDescent="0.3">
      <c r="A8035">
        <v>8139</v>
      </c>
      <c r="B8035" t="s">
        <v>1265</v>
      </c>
      <c r="C8035" t="s">
        <v>19</v>
      </c>
      <c r="D8035">
        <v>43</v>
      </c>
      <c r="E8035" t="s">
        <v>34</v>
      </c>
      <c r="F8035" t="s">
        <v>929</v>
      </c>
      <c r="G8035" t="s">
        <v>22</v>
      </c>
      <c r="H8035" t="s">
        <v>1027</v>
      </c>
      <c r="I8035" s="1">
        <v>42333</v>
      </c>
      <c r="K8035">
        <v>8.98</v>
      </c>
      <c r="L8035" t="s">
        <v>194</v>
      </c>
      <c r="M8035">
        <v>100529</v>
      </c>
      <c r="N8035">
        <v>0.1</v>
      </c>
      <c r="O8035" t="s">
        <v>36</v>
      </c>
      <c r="P8035">
        <v>1895</v>
      </c>
      <c r="Q8035">
        <v>54</v>
      </c>
      <c r="R8035" t="s">
        <v>26</v>
      </c>
    </row>
    <row r="8036" spans="1:18" x14ac:dyDescent="0.3">
      <c r="A8036">
        <v>2814</v>
      </c>
      <c r="B8036" t="s">
        <v>370</v>
      </c>
      <c r="C8036" t="s">
        <v>19</v>
      </c>
      <c r="D8036">
        <v>45</v>
      </c>
      <c r="E8036" t="s">
        <v>34</v>
      </c>
      <c r="F8036" t="s">
        <v>1447</v>
      </c>
      <c r="G8036" t="s">
        <v>29</v>
      </c>
      <c r="H8036" t="s">
        <v>1485</v>
      </c>
      <c r="I8036" s="1">
        <v>43318</v>
      </c>
      <c r="K8036">
        <v>6.28</v>
      </c>
      <c r="L8036" t="s">
        <v>194</v>
      </c>
      <c r="M8036">
        <v>100533</v>
      </c>
      <c r="N8036">
        <v>0.1</v>
      </c>
      <c r="O8036" t="s">
        <v>45</v>
      </c>
      <c r="P8036">
        <v>1542</v>
      </c>
      <c r="Q8036">
        <v>96</v>
      </c>
      <c r="R8036" t="s">
        <v>46</v>
      </c>
    </row>
    <row r="8037" spans="1:18" x14ac:dyDescent="0.3">
      <c r="A8037">
        <v>9558</v>
      </c>
      <c r="B8037" t="s">
        <v>200</v>
      </c>
      <c r="C8037" t="s">
        <v>39</v>
      </c>
      <c r="D8037">
        <v>60</v>
      </c>
      <c r="E8037" t="s">
        <v>48</v>
      </c>
      <c r="F8037" t="s">
        <v>1511</v>
      </c>
      <c r="G8037" t="s">
        <v>29</v>
      </c>
      <c r="H8037" t="s">
        <v>1516</v>
      </c>
      <c r="I8037" s="1">
        <v>43361</v>
      </c>
      <c r="K8037">
        <v>6.16</v>
      </c>
      <c r="L8037" t="s">
        <v>194</v>
      </c>
      <c r="M8037">
        <v>100534</v>
      </c>
      <c r="N8037">
        <v>0.5</v>
      </c>
      <c r="O8037" t="s">
        <v>31</v>
      </c>
      <c r="P8037">
        <v>2766</v>
      </c>
      <c r="Q8037">
        <v>37</v>
      </c>
      <c r="R8037" t="s">
        <v>56</v>
      </c>
    </row>
    <row r="8038" spans="1:18" x14ac:dyDescent="0.3">
      <c r="A8038">
        <v>4796</v>
      </c>
      <c r="B8038" t="s">
        <v>1277</v>
      </c>
      <c r="C8038" t="s">
        <v>39</v>
      </c>
      <c r="D8038">
        <v>48</v>
      </c>
      <c r="E8038" t="s">
        <v>34</v>
      </c>
      <c r="F8038" t="s">
        <v>929</v>
      </c>
      <c r="G8038" t="s">
        <v>29</v>
      </c>
      <c r="H8038" t="s">
        <v>962</v>
      </c>
      <c r="I8038" s="1">
        <v>42432</v>
      </c>
      <c r="K8038">
        <v>8.7100000000000009</v>
      </c>
      <c r="L8038" t="s">
        <v>194</v>
      </c>
      <c r="M8038">
        <v>100549</v>
      </c>
      <c r="N8038">
        <v>0</v>
      </c>
      <c r="O8038" t="s">
        <v>45</v>
      </c>
      <c r="P8038">
        <v>2894</v>
      </c>
      <c r="Q8038">
        <v>26</v>
      </c>
      <c r="R8038" t="s">
        <v>76</v>
      </c>
    </row>
    <row r="8039" spans="1:18" x14ac:dyDescent="0.3">
      <c r="A8039">
        <v>8974</v>
      </c>
      <c r="B8039" t="s">
        <v>1195</v>
      </c>
      <c r="C8039" t="s">
        <v>39</v>
      </c>
      <c r="D8039">
        <v>53</v>
      </c>
      <c r="E8039" t="s">
        <v>28</v>
      </c>
      <c r="F8039" t="s">
        <v>1360</v>
      </c>
      <c r="G8039" t="s">
        <v>22</v>
      </c>
      <c r="H8039" t="s">
        <v>1375</v>
      </c>
      <c r="I8039" s="1">
        <v>42155</v>
      </c>
      <c r="K8039">
        <v>9.4600000000000009</v>
      </c>
      <c r="L8039" t="s">
        <v>194</v>
      </c>
      <c r="M8039">
        <v>100590</v>
      </c>
      <c r="N8039">
        <v>0.2</v>
      </c>
      <c r="O8039" t="s">
        <v>25</v>
      </c>
      <c r="P8039">
        <v>2272</v>
      </c>
      <c r="Q8039">
        <v>22</v>
      </c>
      <c r="R8039" t="s">
        <v>42</v>
      </c>
    </row>
    <row r="8040" spans="1:18" x14ac:dyDescent="0.3">
      <c r="A8040">
        <v>1231</v>
      </c>
      <c r="B8040" t="s">
        <v>1538</v>
      </c>
      <c r="C8040" t="s">
        <v>39</v>
      </c>
      <c r="D8040">
        <v>44</v>
      </c>
      <c r="E8040" t="s">
        <v>34</v>
      </c>
      <c r="F8040" t="s">
        <v>1447</v>
      </c>
      <c r="G8040" t="s">
        <v>29</v>
      </c>
      <c r="H8040" t="s">
        <v>1513</v>
      </c>
      <c r="I8040" s="1">
        <v>42824</v>
      </c>
      <c r="K8040">
        <v>7.63</v>
      </c>
      <c r="L8040" t="s">
        <v>194</v>
      </c>
      <c r="M8040">
        <v>100590</v>
      </c>
      <c r="N8040">
        <v>0.5</v>
      </c>
      <c r="O8040" t="s">
        <v>36</v>
      </c>
      <c r="P8040">
        <v>1168</v>
      </c>
      <c r="Q8040">
        <v>8</v>
      </c>
      <c r="R8040" t="s">
        <v>52</v>
      </c>
    </row>
    <row r="8041" spans="1:18" x14ac:dyDescent="0.3">
      <c r="A8041">
        <v>5360</v>
      </c>
      <c r="B8041" t="s">
        <v>124</v>
      </c>
      <c r="C8041" t="s">
        <v>19</v>
      </c>
      <c r="D8041">
        <v>53</v>
      </c>
      <c r="E8041" t="s">
        <v>28</v>
      </c>
      <c r="F8041" t="s">
        <v>1360</v>
      </c>
      <c r="G8041" t="s">
        <v>29</v>
      </c>
      <c r="H8041" t="s">
        <v>1375</v>
      </c>
      <c r="I8041" s="1">
        <v>42717</v>
      </c>
      <c r="J8041" s="1">
        <v>45618</v>
      </c>
      <c r="K8041">
        <v>7.94</v>
      </c>
      <c r="L8041" t="s">
        <v>194</v>
      </c>
      <c r="M8041">
        <v>100602</v>
      </c>
      <c r="N8041">
        <v>0.5</v>
      </c>
      <c r="O8041" t="s">
        <v>36</v>
      </c>
      <c r="P8041">
        <v>2779</v>
      </c>
      <c r="Q8041">
        <v>77</v>
      </c>
      <c r="R8041" t="s">
        <v>61</v>
      </c>
    </row>
    <row r="8042" spans="1:18" x14ac:dyDescent="0.3">
      <c r="A8042">
        <v>3683</v>
      </c>
      <c r="B8042" t="s">
        <v>771</v>
      </c>
      <c r="C8042" t="s">
        <v>39</v>
      </c>
      <c r="D8042">
        <v>51</v>
      </c>
      <c r="E8042" t="s">
        <v>28</v>
      </c>
      <c r="F8042" t="s">
        <v>1511</v>
      </c>
      <c r="G8042" t="s">
        <v>29</v>
      </c>
      <c r="H8042" t="s">
        <v>1512</v>
      </c>
      <c r="I8042" s="1">
        <v>42995</v>
      </c>
      <c r="J8042" s="1">
        <v>44037</v>
      </c>
      <c r="K8042">
        <v>2.85</v>
      </c>
      <c r="L8042" t="s">
        <v>65</v>
      </c>
      <c r="M8042">
        <v>100603</v>
      </c>
      <c r="N8042">
        <v>0.2</v>
      </c>
      <c r="O8042" t="s">
        <v>36</v>
      </c>
      <c r="P8042">
        <v>3352</v>
      </c>
      <c r="Q8042">
        <v>32</v>
      </c>
      <c r="R8042" t="s">
        <v>52</v>
      </c>
    </row>
    <row r="8043" spans="1:18" x14ac:dyDescent="0.3">
      <c r="A8043">
        <v>7211</v>
      </c>
      <c r="B8043" t="s">
        <v>582</v>
      </c>
      <c r="C8043" t="s">
        <v>19</v>
      </c>
      <c r="D8043">
        <v>57</v>
      </c>
      <c r="E8043" t="s">
        <v>28</v>
      </c>
      <c r="F8043" t="s">
        <v>1560</v>
      </c>
      <c r="G8043" t="s">
        <v>40</v>
      </c>
      <c r="H8043" t="s">
        <v>1565</v>
      </c>
      <c r="I8043" s="1">
        <v>45254</v>
      </c>
      <c r="K8043">
        <v>0.98</v>
      </c>
      <c r="L8043" t="s">
        <v>24</v>
      </c>
      <c r="M8043">
        <v>100611</v>
      </c>
      <c r="N8043">
        <v>0.15</v>
      </c>
      <c r="O8043" t="s">
        <v>45</v>
      </c>
      <c r="P8043">
        <v>5748</v>
      </c>
      <c r="Q8043">
        <v>83</v>
      </c>
      <c r="R8043" t="s">
        <v>56</v>
      </c>
    </row>
    <row r="8044" spans="1:18" x14ac:dyDescent="0.3">
      <c r="A8044">
        <v>10828</v>
      </c>
      <c r="B8044" t="s">
        <v>1316</v>
      </c>
      <c r="C8044" t="s">
        <v>39</v>
      </c>
      <c r="D8044">
        <v>53</v>
      </c>
      <c r="E8044" t="s">
        <v>28</v>
      </c>
      <c r="F8044" t="s">
        <v>1447</v>
      </c>
      <c r="G8044" t="s">
        <v>40</v>
      </c>
      <c r="H8044" t="s">
        <v>1455</v>
      </c>
      <c r="I8044" s="1">
        <v>42896</v>
      </c>
      <c r="J8044" s="1">
        <v>44664</v>
      </c>
      <c r="K8044">
        <v>4.84</v>
      </c>
      <c r="L8044" t="s">
        <v>65</v>
      </c>
      <c r="M8044">
        <v>100625</v>
      </c>
      <c r="N8044">
        <v>0.1</v>
      </c>
      <c r="O8044" t="s">
        <v>45</v>
      </c>
      <c r="P8044">
        <v>2707</v>
      </c>
      <c r="Q8044">
        <v>56</v>
      </c>
      <c r="R8044" t="s">
        <v>61</v>
      </c>
    </row>
    <row r="8045" spans="1:18" x14ac:dyDescent="0.3">
      <c r="A8045">
        <v>6219</v>
      </c>
      <c r="B8045" t="s">
        <v>994</v>
      </c>
      <c r="C8045" t="s">
        <v>19</v>
      </c>
      <c r="D8045">
        <v>31</v>
      </c>
      <c r="E8045" t="s">
        <v>20</v>
      </c>
      <c r="F8045" t="s">
        <v>1360</v>
      </c>
      <c r="G8045" t="s">
        <v>29</v>
      </c>
      <c r="H8045" t="s">
        <v>1454</v>
      </c>
      <c r="I8045" s="1">
        <v>43762</v>
      </c>
      <c r="K8045">
        <v>5.07</v>
      </c>
      <c r="L8045" t="s">
        <v>194</v>
      </c>
      <c r="M8045">
        <v>100640</v>
      </c>
      <c r="N8045">
        <v>0.1</v>
      </c>
      <c r="O8045" t="s">
        <v>31</v>
      </c>
      <c r="P8045">
        <v>1798</v>
      </c>
      <c r="Q8045">
        <v>46</v>
      </c>
      <c r="R8045" t="s">
        <v>61</v>
      </c>
    </row>
    <row r="8046" spans="1:18" x14ac:dyDescent="0.3">
      <c r="A8046">
        <v>8882</v>
      </c>
      <c r="B8046" t="s">
        <v>827</v>
      </c>
      <c r="C8046" t="s">
        <v>39</v>
      </c>
      <c r="D8046">
        <v>22</v>
      </c>
      <c r="E8046" t="s">
        <v>51</v>
      </c>
      <c r="F8046" t="s">
        <v>929</v>
      </c>
      <c r="G8046" t="s">
        <v>40</v>
      </c>
      <c r="H8046" t="s">
        <v>931</v>
      </c>
      <c r="I8046" s="1">
        <v>42422</v>
      </c>
      <c r="K8046">
        <v>8.73</v>
      </c>
      <c r="L8046" t="s">
        <v>194</v>
      </c>
      <c r="M8046">
        <v>100642</v>
      </c>
      <c r="N8046">
        <v>0</v>
      </c>
      <c r="O8046" t="s">
        <v>45</v>
      </c>
      <c r="P8046">
        <v>2629</v>
      </c>
      <c r="Q8046">
        <v>71</v>
      </c>
      <c r="R8046" t="s">
        <v>123</v>
      </c>
    </row>
    <row r="8047" spans="1:18" x14ac:dyDescent="0.3">
      <c r="A8047">
        <v>3704</v>
      </c>
      <c r="B8047" t="s">
        <v>1568</v>
      </c>
      <c r="C8047" t="s">
        <v>19</v>
      </c>
      <c r="D8047">
        <v>32</v>
      </c>
      <c r="E8047" t="s">
        <v>20</v>
      </c>
      <c r="F8047" t="s">
        <v>1447</v>
      </c>
      <c r="G8047" t="s">
        <v>22</v>
      </c>
      <c r="H8047" t="s">
        <v>1452</v>
      </c>
      <c r="I8047" s="1">
        <v>44301</v>
      </c>
      <c r="K8047">
        <v>3.59</v>
      </c>
      <c r="L8047" t="s">
        <v>65</v>
      </c>
      <c r="M8047">
        <v>100656</v>
      </c>
      <c r="N8047">
        <v>0.25</v>
      </c>
      <c r="O8047" t="s">
        <v>45</v>
      </c>
      <c r="Q8047">
        <v>4</v>
      </c>
      <c r="R8047" t="s">
        <v>84</v>
      </c>
    </row>
    <row r="8048" spans="1:18" x14ac:dyDescent="0.3">
      <c r="A8048">
        <v>5356</v>
      </c>
      <c r="B8048" t="s">
        <v>923</v>
      </c>
      <c r="C8048" t="s">
        <v>19</v>
      </c>
      <c r="D8048">
        <v>60</v>
      </c>
      <c r="E8048" t="s">
        <v>48</v>
      </c>
      <c r="F8048" t="s">
        <v>1447</v>
      </c>
      <c r="G8048" t="s">
        <v>29</v>
      </c>
      <c r="H8048" t="s">
        <v>1485</v>
      </c>
      <c r="I8048" s="1">
        <v>43766</v>
      </c>
      <c r="J8048" s="1">
        <v>45653</v>
      </c>
      <c r="K8048">
        <v>5.17</v>
      </c>
      <c r="L8048" t="s">
        <v>194</v>
      </c>
      <c r="M8048">
        <v>100670</v>
      </c>
      <c r="N8048">
        <v>0.3</v>
      </c>
      <c r="O8048" t="s">
        <v>31</v>
      </c>
      <c r="P8048">
        <v>5211</v>
      </c>
      <c r="Q8048">
        <v>15</v>
      </c>
      <c r="R8048" t="s">
        <v>71</v>
      </c>
    </row>
    <row r="8049" spans="1:18" x14ac:dyDescent="0.3">
      <c r="A8049">
        <v>3926</v>
      </c>
      <c r="B8049" t="s">
        <v>293</v>
      </c>
      <c r="C8049" t="s">
        <v>39</v>
      </c>
      <c r="D8049">
        <v>36</v>
      </c>
      <c r="E8049" t="s">
        <v>20</v>
      </c>
      <c r="F8049" t="s">
        <v>1511</v>
      </c>
      <c r="G8049" t="s">
        <v>29</v>
      </c>
      <c r="H8049" t="s">
        <v>1536</v>
      </c>
      <c r="I8049" s="1">
        <v>44787</v>
      </c>
      <c r="K8049">
        <v>2.2599999999999998</v>
      </c>
      <c r="L8049" t="s">
        <v>65</v>
      </c>
      <c r="M8049">
        <v>100681</v>
      </c>
      <c r="N8049">
        <v>0.3</v>
      </c>
      <c r="O8049" t="s">
        <v>36</v>
      </c>
      <c r="P8049">
        <v>1862</v>
      </c>
      <c r="Q8049">
        <v>78</v>
      </c>
      <c r="R8049" t="s">
        <v>49</v>
      </c>
    </row>
    <row r="8050" spans="1:18" x14ac:dyDescent="0.3">
      <c r="A8050">
        <v>3814</v>
      </c>
      <c r="B8050" t="s">
        <v>1251</v>
      </c>
      <c r="C8050" t="s">
        <v>39</v>
      </c>
      <c r="D8050">
        <v>24</v>
      </c>
      <c r="E8050" t="s">
        <v>51</v>
      </c>
      <c r="F8050" t="s">
        <v>1511</v>
      </c>
      <c r="G8050" t="s">
        <v>40</v>
      </c>
      <c r="H8050" t="s">
        <v>1522</v>
      </c>
      <c r="I8050" s="1">
        <v>44023</v>
      </c>
      <c r="K8050">
        <v>4.3499999999999996</v>
      </c>
      <c r="L8050" t="s">
        <v>65</v>
      </c>
      <c r="M8050">
        <v>100684</v>
      </c>
      <c r="N8050">
        <v>0.25</v>
      </c>
      <c r="O8050" t="s">
        <v>31</v>
      </c>
      <c r="P8050">
        <v>3071</v>
      </c>
      <c r="Q8050">
        <v>75</v>
      </c>
      <c r="R8050" t="s">
        <v>32</v>
      </c>
    </row>
    <row r="8051" spans="1:18" x14ac:dyDescent="0.3">
      <c r="A8051">
        <v>10494</v>
      </c>
      <c r="B8051" t="s">
        <v>1133</v>
      </c>
      <c r="C8051" t="s">
        <v>39</v>
      </c>
      <c r="D8051">
        <v>47</v>
      </c>
      <c r="E8051" t="s">
        <v>34</v>
      </c>
      <c r="F8051" t="s">
        <v>1360</v>
      </c>
      <c r="G8051" t="s">
        <v>29</v>
      </c>
      <c r="H8051" t="s">
        <v>1375</v>
      </c>
      <c r="I8051" s="1">
        <v>42885</v>
      </c>
      <c r="K8051">
        <v>7.47</v>
      </c>
      <c r="L8051" t="s">
        <v>194</v>
      </c>
      <c r="M8051">
        <v>100686</v>
      </c>
      <c r="N8051">
        <v>0.3</v>
      </c>
      <c r="O8051" t="s">
        <v>31</v>
      </c>
      <c r="P8051">
        <v>4831</v>
      </c>
      <c r="Q8051">
        <v>69</v>
      </c>
      <c r="R8051" t="s">
        <v>46</v>
      </c>
    </row>
    <row r="8052" spans="1:18" x14ac:dyDescent="0.3">
      <c r="A8052">
        <v>3472</v>
      </c>
      <c r="B8052" t="s">
        <v>325</v>
      </c>
      <c r="C8052" t="s">
        <v>39</v>
      </c>
      <c r="D8052">
        <v>29</v>
      </c>
      <c r="E8052" t="s">
        <v>20</v>
      </c>
      <c r="F8052" t="s">
        <v>1360</v>
      </c>
      <c r="G8052" t="s">
        <v>29</v>
      </c>
      <c r="H8052" t="s">
        <v>1375</v>
      </c>
      <c r="I8052" s="1">
        <v>43124</v>
      </c>
      <c r="K8052">
        <v>6.81</v>
      </c>
      <c r="L8052" t="s">
        <v>194</v>
      </c>
      <c r="M8052">
        <v>100694</v>
      </c>
      <c r="N8052">
        <v>0.15</v>
      </c>
      <c r="O8052" t="s">
        <v>45</v>
      </c>
      <c r="P8052">
        <v>1486</v>
      </c>
      <c r="Q8052">
        <v>89</v>
      </c>
      <c r="R8052" t="s">
        <v>76</v>
      </c>
    </row>
    <row r="8053" spans="1:18" x14ac:dyDescent="0.3">
      <c r="A8053">
        <v>3230</v>
      </c>
      <c r="B8053" t="s">
        <v>90</v>
      </c>
      <c r="C8053" t="s">
        <v>39</v>
      </c>
      <c r="D8053">
        <v>50</v>
      </c>
      <c r="E8053" t="s">
        <v>28</v>
      </c>
      <c r="F8053" t="s">
        <v>1447</v>
      </c>
      <c r="G8053" t="s">
        <v>40</v>
      </c>
      <c r="H8053" t="s">
        <v>1448</v>
      </c>
      <c r="I8053" s="1">
        <v>42782</v>
      </c>
      <c r="K8053">
        <v>7.75</v>
      </c>
      <c r="L8053" t="s">
        <v>194</v>
      </c>
      <c r="M8053">
        <v>100698</v>
      </c>
      <c r="N8053">
        <v>0.25</v>
      </c>
      <c r="O8053" t="s">
        <v>36</v>
      </c>
      <c r="P8053">
        <v>1343</v>
      </c>
      <c r="Q8053">
        <v>16</v>
      </c>
      <c r="R8053" t="s">
        <v>59</v>
      </c>
    </row>
    <row r="8054" spans="1:18" x14ac:dyDescent="0.3">
      <c r="A8054">
        <v>9987</v>
      </c>
      <c r="B8054" t="s">
        <v>533</v>
      </c>
      <c r="C8054" t="s">
        <v>19</v>
      </c>
      <c r="D8054">
        <v>43</v>
      </c>
      <c r="E8054" t="s">
        <v>34</v>
      </c>
      <c r="F8054" t="s">
        <v>1511</v>
      </c>
      <c r="G8054" t="s">
        <v>40</v>
      </c>
      <c r="H8054" t="s">
        <v>1534</v>
      </c>
      <c r="I8054" s="1">
        <v>43345</v>
      </c>
      <c r="K8054">
        <v>6.21</v>
      </c>
      <c r="L8054" t="s">
        <v>194</v>
      </c>
      <c r="M8054">
        <v>100701</v>
      </c>
      <c r="N8054">
        <v>0.15</v>
      </c>
      <c r="O8054" t="s">
        <v>36</v>
      </c>
      <c r="P8054">
        <v>4992</v>
      </c>
      <c r="Q8054">
        <v>1</v>
      </c>
      <c r="R8054" t="s">
        <v>80</v>
      </c>
    </row>
    <row r="8055" spans="1:18" x14ac:dyDescent="0.3">
      <c r="A8055">
        <v>3989</v>
      </c>
      <c r="B8055" t="s">
        <v>132</v>
      </c>
      <c r="C8055" t="s">
        <v>19</v>
      </c>
      <c r="D8055">
        <v>53</v>
      </c>
      <c r="E8055" t="s">
        <v>28</v>
      </c>
      <c r="F8055" t="s">
        <v>1360</v>
      </c>
      <c r="G8055" t="s">
        <v>40</v>
      </c>
      <c r="H8055" t="s">
        <v>1361</v>
      </c>
      <c r="I8055" s="1">
        <v>43395</v>
      </c>
      <c r="J8055" s="1">
        <v>45582</v>
      </c>
      <c r="K8055">
        <v>5.99</v>
      </c>
      <c r="L8055" t="s">
        <v>194</v>
      </c>
      <c r="M8055">
        <v>100704</v>
      </c>
      <c r="N8055">
        <v>0.2</v>
      </c>
      <c r="O8055" t="s">
        <v>36</v>
      </c>
      <c r="P8055">
        <v>2212</v>
      </c>
      <c r="Q8055">
        <v>97</v>
      </c>
      <c r="R8055" t="s">
        <v>61</v>
      </c>
    </row>
    <row r="8056" spans="1:18" x14ac:dyDescent="0.3">
      <c r="A8056">
        <v>4566</v>
      </c>
      <c r="B8056" t="s">
        <v>644</v>
      </c>
      <c r="C8056" t="s">
        <v>39</v>
      </c>
      <c r="D8056">
        <v>25</v>
      </c>
      <c r="E8056" t="s">
        <v>20</v>
      </c>
      <c r="F8056" t="s">
        <v>1560</v>
      </c>
      <c r="G8056" t="s">
        <v>22</v>
      </c>
      <c r="H8056" t="s">
        <v>1565</v>
      </c>
      <c r="I8056" s="1">
        <v>44593</v>
      </c>
      <c r="K8056">
        <v>2.79</v>
      </c>
      <c r="L8056" t="s">
        <v>65</v>
      </c>
      <c r="M8056">
        <v>100720</v>
      </c>
      <c r="N8056">
        <v>0.5</v>
      </c>
      <c r="O8056" t="s">
        <v>36</v>
      </c>
      <c r="P8056">
        <v>2842</v>
      </c>
      <c r="Q8056">
        <v>30</v>
      </c>
      <c r="R8056" t="s">
        <v>46</v>
      </c>
    </row>
    <row r="8057" spans="1:18" x14ac:dyDescent="0.3">
      <c r="A8057">
        <v>4835</v>
      </c>
      <c r="B8057" t="s">
        <v>632</v>
      </c>
      <c r="C8057" t="s">
        <v>19</v>
      </c>
      <c r="D8057">
        <v>53</v>
      </c>
      <c r="E8057" t="s">
        <v>28</v>
      </c>
      <c r="F8057" t="s">
        <v>1560</v>
      </c>
      <c r="G8057" t="s">
        <v>29</v>
      </c>
      <c r="H8057" t="s">
        <v>1574</v>
      </c>
      <c r="I8057" s="1">
        <v>43777</v>
      </c>
      <c r="J8057" s="1">
        <v>44668</v>
      </c>
      <c r="K8057">
        <v>2.44</v>
      </c>
      <c r="L8057" t="s">
        <v>65</v>
      </c>
      <c r="M8057">
        <v>100723</v>
      </c>
      <c r="N8057">
        <v>0</v>
      </c>
      <c r="O8057" t="s">
        <v>36</v>
      </c>
      <c r="P8057">
        <v>3036</v>
      </c>
      <c r="Q8057">
        <v>14</v>
      </c>
      <c r="R8057" t="s">
        <v>76</v>
      </c>
    </row>
    <row r="8058" spans="1:18" x14ac:dyDescent="0.3">
      <c r="A8058">
        <v>10874</v>
      </c>
      <c r="B8058" t="s">
        <v>704</v>
      </c>
      <c r="C8058" t="s">
        <v>19</v>
      </c>
      <c r="D8058">
        <v>54</v>
      </c>
      <c r="E8058" t="s">
        <v>28</v>
      </c>
      <c r="F8058" t="s">
        <v>1560</v>
      </c>
      <c r="G8058" t="s">
        <v>29</v>
      </c>
      <c r="H8058" t="s">
        <v>1565</v>
      </c>
      <c r="I8058" s="1">
        <v>44479</v>
      </c>
      <c r="J8058" s="1">
        <v>45766</v>
      </c>
      <c r="K8058">
        <v>3.52</v>
      </c>
      <c r="L8058" t="s">
        <v>65</v>
      </c>
      <c r="M8058">
        <v>100727</v>
      </c>
      <c r="N8058">
        <v>0.15</v>
      </c>
      <c r="O8058" t="s">
        <v>31</v>
      </c>
      <c r="P8058">
        <v>6616</v>
      </c>
      <c r="Q8058">
        <v>4</v>
      </c>
      <c r="R8058" t="s">
        <v>49</v>
      </c>
    </row>
    <row r="8059" spans="1:18" x14ac:dyDescent="0.3">
      <c r="A8059">
        <v>9054</v>
      </c>
      <c r="B8059" t="s">
        <v>1414</v>
      </c>
      <c r="C8059" t="s">
        <v>19</v>
      </c>
      <c r="D8059">
        <v>25</v>
      </c>
      <c r="E8059" t="s">
        <v>20</v>
      </c>
      <c r="F8059" t="s">
        <v>1360</v>
      </c>
      <c r="G8059" t="s">
        <v>29</v>
      </c>
      <c r="H8059" t="s">
        <v>1415</v>
      </c>
      <c r="I8059" s="1">
        <v>43623</v>
      </c>
      <c r="K8059">
        <v>5.45</v>
      </c>
      <c r="L8059" t="s">
        <v>194</v>
      </c>
      <c r="M8059">
        <v>100731</v>
      </c>
      <c r="N8059">
        <v>0.2</v>
      </c>
      <c r="O8059" t="s">
        <v>45</v>
      </c>
      <c r="P8059">
        <v>8617</v>
      </c>
      <c r="Q8059">
        <v>40</v>
      </c>
      <c r="R8059" t="s">
        <v>46</v>
      </c>
    </row>
    <row r="8060" spans="1:18" x14ac:dyDescent="0.3">
      <c r="A8060">
        <v>7603</v>
      </c>
      <c r="B8060" t="s">
        <v>490</v>
      </c>
      <c r="C8060" t="s">
        <v>39</v>
      </c>
      <c r="D8060">
        <v>27</v>
      </c>
      <c r="E8060" t="s">
        <v>20</v>
      </c>
      <c r="F8060" t="s">
        <v>1360</v>
      </c>
      <c r="G8060" t="s">
        <v>29</v>
      </c>
      <c r="H8060" t="s">
        <v>1385</v>
      </c>
      <c r="I8060" s="1">
        <v>43006</v>
      </c>
      <c r="K8060">
        <v>7.13</v>
      </c>
      <c r="L8060" t="s">
        <v>194</v>
      </c>
      <c r="M8060">
        <v>100733</v>
      </c>
      <c r="N8060">
        <v>0.25</v>
      </c>
      <c r="O8060" t="s">
        <v>45</v>
      </c>
      <c r="P8060">
        <v>4458</v>
      </c>
      <c r="Q8060">
        <v>82</v>
      </c>
      <c r="R8060" t="s">
        <v>32</v>
      </c>
    </row>
    <row r="8061" spans="1:18" x14ac:dyDescent="0.3">
      <c r="A8061">
        <v>9302</v>
      </c>
      <c r="B8061" t="s">
        <v>647</v>
      </c>
      <c r="C8061" t="s">
        <v>19</v>
      </c>
      <c r="D8061">
        <v>52</v>
      </c>
      <c r="E8061" t="s">
        <v>28</v>
      </c>
      <c r="F8061" t="s">
        <v>1447</v>
      </c>
      <c r="G8061" t="s">
        <v>29</v>
      </c>
      <c r="H8061" t="s">
        <v>1485</v>
      </c>
      <c r="I8061" s="1">
        <v>44565</v>
      </c>
      <c r="K8061">
        <v>2.87</v>
      </c>
      <c r="L8061" t="s">
        <v>65</v>
      </c>
      <c r="M8061">
        <v>100740</v>
      </c>
      <c r="N8061">
        <v>0.2</v>
      </c>
      <c r="O8061" t="s">
        <v>36</v>
      </c>
      <c r="P8061">
        <v>8728</v>
      </c>
      <c r="Q8061">
        <v>46</v>
      </c>
      <c r="R8061" t="s">
        <v>123</v>
      </c>
    </row>
    <row r="8062" spans="1:18" x14ac:dyDescent="0.3">
      <c r="A8062">
        <v>4663</v>
      </c>
      <c r="B8062" t="s">
        <v>696</v>
      </c>
      <c r="C8062" t="s">
        <v>39</v>
      </c>
      <c r="D8062">
        <v>50</v>
      </c>
      <c r="E8062" t="s">
        <v>28</v>
      </c>
      <c r="F8062" t="s">
        <v>1447</v>
      </c>
      <c r="G8062" t="s">
        <v>29</v>
      </c>
      <c r="H8062" t="s">
        <v>1448</v>
      </c>
      <c r="I8062" s="1">
        <v>43327</v>
      </c>
      <c r="K8062">
        <v>6.26</v>
      </c>
      <c r="L8062" t="s">
        <v>194</v>
      </c>
      <c r="M8062">
        <v>100772</v>
      </c>
      <c r="N8062">
        <v>0</v>
      </c>
      <c r="O8062" t="s">
        <v>31</v>
      </c>
      <c r="P8062">
        <v>3467</v>
      </c>
      <c r="Q8062">
        <v>84</v>
      </c>
      <c r="R8062" t="s">
        <v>61</v>
      </c>
    </row>
    <row r="8063" spans="1:18" x14ac:dyDescent="0.3">
      <c r="A8063">
        <v>6136</v>
      </c>
      <c r="B8063" t="s">
        <v>502</v>
      </c>
      <c r="C8063" t="s">
        <v>19</v>
      </c>
      <c r="D8063">
        <v>41</v>
      </c>
      <c r="E8063" t="s">
        <v>34</v>
      </c>
      <c r="F8063" t="s">
        <v>1360</v>
      </c>
      <c r="G8063" t="s">
        <v>29</v>
      </c>
      <c r="H8063" t="s">
        <v>1361</v>
      </c>
      <c r="I8063" s="1">
        <v>42532</v>
      </c>
      <c r="J8063" s="1">
        <v>45317</v>
      </c>
      <c r="K8063">
        <v>7.62</v>
      </c>
      <c r="L8063" t="s">
        <v>194</v>
      </c>
      <c r="M8063">
        <v>100773</v>
      </c>
      <c r="N8063">
        <v>0.2</v>
      </c>
      <c r="O8063" t="s">
        <v>31</v>
      </c>
      <c r="P8063">
        <v>4554</v>
      </c>
      <c r="Q8063">
        <v>27</v>
      </c>
      <c r="R8063" t="s">
        <v>88</v>
      </c>
    </row>
    <row r="8064" spans="1:18" x14ac:dyDescent="0.3">
      <c r="A8064">
        <v>3265</v>
      </c>
      <c r="B8064" t="s">
        <v>1086</v>
      </c>
      <c r="C8064" t="s">
        <v>39</v>
      </c>
      <c r="D8064">
        <v>22</v>
      </c>
      <c r="E8064" t="s">
        <v>51</v>
      </c>
      <c r="F8064" t="s">
        <v>1560</v>
      </c>
      <c r="G8064" t="s">
        <v>29</v>
      </c>
      <c r="H8064" t="s">
        <v>1561</v>
      </c>
      <c r="I8064" s="1">
        <v>44842</v>
      </c>
      <c r="K8064">
        <v>2.11</v>
      </c>
      <c r="L8064" t="s">
        <v>65</v>
      </c>
      <c r="M8064">
        <v>100788</v>
      </c>
      <c r="N8064">
        <v>0.15</v>
      </c>
      <c r="O8064" t="s">
        <v>45</v>
      </c>
      <c r="P8064">
        <v>3017</v>
      </c>
      <c r="Q8064">
        <v>36</v>
      </c>
      <c r="R8064" t="s">
        <v>80</v>
      </c>
    </row>
    <row r="8065" spans="1:18" x14ac:dyDescent="0.3">
      <c r="A8065">
        <v>8247</v>
      </c>
      <c r="B8065" t="s">
        <v>1139</v>
      </c>
      <c r="C8065" t="s">
        <v>39</v>
      </c>
      <c r="D8065">
        <v>46</v>
      </c>
      <c r="E8065" t="s">
        <v>34</v>
      </c>
      <c r="F8065" t="s">
        <v>1560</v>
      </c>
      <c r="G8065" t="s">
        <v>29</v>
      </c>
      <c r="H8065" t="s">
        <v>1578</v>
      </c>
      <c r="I8065" s="1">
        <v>44958</v>
      </c>
      <c r="K8065">
        <v>1.79</v>
      </c>
      <c r="L8065" t="s">
        <v>24</v>
      </c>
      <c r="M8065">
        <v>100790</v>
      </c>
      <c r="N8065">
        <v>0.2</v>
      </c>
      <c r="O8065" t="s">
        <v>36</v>
      </c>
      <c r="P8065">
        <v>5550</v>
      </c>
      <c r="Q8065">
        <v>3</v>
      </c>
      <c r="R8065" t="s">
        <v>80</v>
      </c>
    </row>
    <row r="8066" spans="1:18" x14ac:dyDescent="0.3">
      <c r="A8066">
        <v>9778</v>
      </c>
      <c r="B8066" t="s">
        <v>183</v>
      </c>
      <c r="C8066" t="s">
        <v>19</v>
      </c>
      <c r="D8066">
        <v>63</v>
      </c>
      <c r="E8066" t="s">
        <v>48</v>
      </c>
      <c r="F8066" t="s">
        <v>1447</v>
      </c>
      <c r="G8066" t="s">
        <v>29</v>
      </c>
      <c r="H8066" t="s">
        <v>1455</v>
      </c>
      <c r="I8066" s="1">
        <v>42856</v>
      </c>
      <c r="K8066">
        <v>7.55</v>
      </c>
      <c r="L8066" t="s">
        <v>194</v>
      </c>
      <c r="M8066">
        <v>100816</v>
      </c>
      <c r="N8066">
        <v>0.2</v>
      </c>
      <c r="O8066" t="s">
        <v>25</v>
      </c>
      <c r="P8066">
        <v>1121</v>
      </c>
      <c r="Q8066">
        <v>68</v>
      </c>
      <c r="R8066" t="s">
        <v>88</v>
      </c>
    </row>
    <row r="8067" spans="1:18" x14ac:dyDescent="0.3">
      <c r="A8067">
        <v>6232</v>
      </c>
      <c r="B8067" t="s">
        <v>1331</v>
      </c>
      <c r="C8067" t="s">
        <v>19</v>
      </c>
      <c r="D8067">
        <v>64</v>
      </c>
      <c r="E8067" t="s">
        <v>48</v>
      </c>
      <c r="F8067" t="s">
        <v>1560</v>
      </c>
      <c r="G8067" t="s">
        <v>40</v>
      </c>
      <c r="H8067" t="s">
        <v>1565</v>
      </c>
      <c r="I8067" s="1">
        <v>45102</v>
      </c>
      <c r="J8067" s="1">
        <v>45845</v>
      </c>
      <c r="K8067">
        <v>2.0299999999999998</v>
      </c>
      <c r="L8067" t="s">
        <v>65</v>
      </c>
      <c r="M8067">
        <v>100820</v>
      </c>
      <c r="N8067">
        <v>0.3</v>
      </c>
      <c r="O8067" t="s">
        <v>45</v>
      </c>
      <c r="Q8067">
        <v>84</v>
      </c>
      <c r="R8067" t="s">
        <v>84</v>
      </c>
    </row>
    <row r="8068" spans="1:18" x14ac:dyDescent="0.3">
      <c r="A8068">
        <v>2916</v>
      </c>
      <c r="B8068" t="s">
        <v>1188</v>
      </c>
      <c r="C8068" t="s">
        <v>39</v>
      </c>
      <c r="D8068">
        <v>29</v>
      </c>
      <c r="E8068" t="s">
        <v>20</v>
      </c>
      <c r="F8068" t="s">
        <v>1560</v>
      </c>
      <c r="G8068" t="s">
        <v>40</v>
      </c>
      <c r="H8068" t="s">
        <v>1565</v>
      </c>
      <c r="I8068" s="1">
        <v>45224</v>
      </c>
      <c r="K8068">
        <v>1.06</v>
      </c>
      <c r="L8068" t="s">
        <v>24</v>
      </c>
      <c r="M8068">
        <v>100856</v>
      </c>
      <c r="N8068">
        <v>0.1</v>
      </c>
      <c r="O8068" t="s">
        <v>31</v>
      </c>
      <c r="Q8068">
        <v>25</v>
      </c>
      <c r="R8068" t="s">
        <v>67</v>
      </c>
    </row>
    <row r="8069" spans="1:18" x14ac:dyDescent="0.3">
      <c r="A8069">
        <v>1992</v>
      </c>
      <c r="B8069" t="s">
        <v>1309</v>
      </c>
      <c r="C8069" t="s">
        <v>39</v>
      </c>
      <c r="D8069">
        <v>49</v>
      </c>
      <c r="E8069" t="s">
        <v>34</v>
      </c>
      <c r="F8069" t="s">
        <v>1360</v>
      </c>
      <c r="G8069" t="s">
        <v>40</v>
      </c>
      <c r="H8069" t="s">
        <v>1415</v>
      </c>
      <c r="I8069" s="1">
        <v>42823</v>
      </c>
      <c r="K8069">
        <v>7.64</v>
      </c>
      <c r="L8069" t="s">
        <v>194</v>
      </c>
      <c r="M8069">
        <v>100859</v>
      </c>
      <c r="N8069">
        <v>0.1</v>
      </c>
      <c r="O8069" t="s">
        <v>31</v>
      </c>
      <c r="P8069">
        <v>1006</v>
      </c>
      <c r="Q8069">
        <v>65</v>
      </c>
      <c r="R8069" t="s">
        <v>106</v>
      </c>
    </row>
    <row r="8070" spans="1:18" x14ac:dyDescent="0.3">
      <c r="A8070">
        <v>5076</v>
      </c>
      <c r="B8070" t="s">
        <v>1078</v>
      </c>
      <c r="C8070" t="s">
        <v>19</v>
      </c>
      <c r="D8070">
        <v>54</v>
      </c>
      <c r="E8070" t="s">
        <v>28</v>
      </c>
      <c r="F8070" t="s">
        <v>1560</v>
      </c>
      <c r="G8070" t="s">
        <v>29</v>
      </c>
      <c r="H8070" t="s">
        <v>1578</v>
      </c>
      <c r="I8070" s="1">
        <v>44989</v>
      </c>
      <c r="K8070">
        <v>1.71</v>
      </c>
      <c r="L8070" t="s">
        <v>24</v>
      </c>
      <c r="M8070">
        <v>100862</v>
      </c>
      <c r="N8070">
        <v>0.1</v>
      </c>
      <c r="O8070" t="s">
        <v>45</v>
      </c>
      <c r="P8070">
        <v>2052</v>
      </c>
      <c r="Q8070">
        <v>89</v>
      </c>
      <c r="R8070" t="s">
        <v>49</v>
      </c>
    </row>
    <row r="8071" spans="1:18" x14ac:dyDescent="0.3">
      <c r="A8071">
        <v>2670</v>
      </c>
      <c r="B8071" t="s">
        <v>1318</v>
      </c>
      <c r="C8071" t="s">
        <v>39</v>
      </c>
      <c r="D8071">
        <v>22</v>
      </c>
      <c r="E8071" t="s">
        <v>51</v>
      </c>
      <c r="F8071" t="s">
        <v>1360</v>
      </c>
      <c r="G8071" t="s">
        <v>29</v>
      </c>
      <c r="H8071" t="s">
        <v>1454</v>
      </c>
      <c r="I8071" s="1">
        <v>42917</v>
      </c>
      <c r="K8071">
        <v>7.38</v>
      </c>
      <c r="L8071" t="s">
        <v>194</v>
      </c>
      <c r="M8071">
        <v>100873</v>
      </c>
      <c r="N8071">
        <v>0.3</v>
      </c>
      <c r="O8071" t="s">
        <v>25</v>
      </c>
      <c r="P8071">
        <v>1145</v>
      </c>
      <c r="Q8071">
        <v>44</v>
      </c>
      <c r="R8071" t="s">
        <v>26</v>
      </c>
    </row>
    <row r="8072" spans="1:18" x14ac:dyDescent="0.3">
      <c r="A8072">
        <v>4055</v>
      </c>
      <c r="B8072" t="s">
        <v>717</v>
      </c>
      <c r="C8072" t="s">
        <v>19</v>
      </c>
      <c r="D8072">
        <v>65</v>
      </c>
      <c r="E8072" t="s">
        <v>48</v>
      </c>
      <c r="F8072" t="s">
        <v>1447</v>
      </c>
      <c r="G8072" t="s">
        <v>29</v>
      </c>
      <c r="H8072" t="s">
        <v>1448</v>
      </c>
      <c r="I8072" s="1">
        <v>44362</v>
      </c>
      <c r="J8072" s="1">
        <v>45963</v>
      </c>
      <c r="K8072">
        <v>4.38</v>
      </c>
      <c r="L8072" t="s">
        <v>65</v>
      </c>
      <c r="M8072">
        <v>100873</v>
      </c>
      <c r="N8072">
        <v>0.5</v>
      </c>
      <c r="O8072" t="s">
        <v>36</v>
      </c>
      <c r="P8072">
        <v>4016</v>
      </c>
      <c r="Q8072">
        <v>31</v>
      </c>
      <c r="R8072" t="s">
        <v>26</v>
      </c>
    </row>
    <row r="8073" spans="1:18" x14ac:dyDescent="0.3">
      <c r="A8073">
        <v>1964</v>
      </c>
      <c r="B8073" t="s">
        <v>240</v>
      </c>
      <c r="C8073" t="s">
        <v>19</v>
      </c>
      <c r="D8073">
        <v>26</v>
      </c>
      <c r="E8073" t="s">
        <v>20</v>
      </c>
      <c r="F8073" t="s">
        <v>1360</v>
      </c>
      <c r="G8073" t="s">
        <v>29</v>
      </c>
      <c r="H8073" t="s">
        <v>1454</v>
      </c>
      <c r="I8073" s="1">
        <v>43317</v>
      </c>
      <c r="K8073">
        <v>6.28</v>
      </c>
      <c r="L8073" t="s">
        <v>194</v>
      </c>
      <c r="M8073">
        <v>100881</v>
      </c>
      <c r="N8073">
        <v>0.2</v>
      </c>
      <c r="O8073" t="s">
        <v>31</v>
      </c>
      <c r="P8073">
        <v>1609</v>
      </c>
      <c r="Q8073">
        <v>73</v>
      </c>
      <c r="R8073" t="s">
        <v>123</v>
      </c>
    </row>
    <row r="8074" spans="1:18" x14ac:dyDescent="0.3">
      <c r="A8074">
        <v>5122</v>
      </c>
      <c r="B8074" t="s">
        <v>372</v>
      </c>
      <c r="C8074" t="s">
        <v>19</v>
      </c>
      <c r="D8074">
        <v>24</v>
      </c>
      <c r="E8074" t="s">
        <v>51</v>
      </c>
      <c r="F8074" t="s">
        <v>1560</v>
      </c>
      <c r="G8074" t="s">
        <v>29</v>
      </c>
      <c r="H8074" t="s">
        <v>1565</v>
      </c>
      <c r="I8074" s="1">
        <v>44858</v>
      </c>
      <c r="K8074">
        <v>2.06</v>
      </c>
      <c r="L8074" t="s">
        <v>65</v>
      </c>
      <c r="M8074">
        <v>100884</v>
      </c>
      <c r="N8074">
        <v>0</v>
      </c>
      <c r="O8074" t="s">
        <v>31</v>
      </c>
      <c r="P8074">
        <v>4217</v>
      </c>
      <c r="Q8074">
        <v>57</v>
      </c>
      <c r="R8074" t="s">
        <v>59</v>
      </c>
    </row>
    <row r="8075" spans="1:18" x14ac:dyDescent="0.3">
      <c r="A8075">
        <v>8754</v>
      </c>
      <c r="B8075" t="s">
        <v>1326</v>
      </c>
      <c r="C8075" t="s">
        <v>39</v>
      </c>
      <c r="D8075">
        <v>64</v>
      </c>
      <c r="E8075" t="s">
        <v>48</v>
      </c>
      <c r="F8075" t="s">
        <v>1360</v>
      </c>
      <c r="G8075" t="s">
        <v>29</v>
      </c>
      <c r="H8075" t="s">
        <v>1454</v>
      </c>
      <c r="I8075" s="1">
        <v>43549</v>
      </c>
      <c r="K8075">
        <v>5.65</v>
      </c>
      <c r="L8075" t="s">
        <v>194</v>
      </c>
      <c r="M8075">
        <v>100915</v>
      </c>
      <c r="N8075">
        <v>0.2</v>
      </c>
      <c r="O8075" t="s">
        <v>36</v>
      </c>
      <c r="Q8075">
        <v>49</v>
      </c>
      <c r="R8075" t="s">
        <v>80</v>
      </c>
    </row>
    <row r="8076" spans="1:18" x14ac:dyDescent="0.3">
      <c r="A8076">
        <v>3450</v>
      </c>
      <c r="B8076" t="s">
        <v>853</v>
      </c>
      <c r="C8076" t="s">
        <v>19</v>
      </c>
      <c r="D8076">
        <v>62</v>
      </c>
      <c r="E8076" t="s">
        <v>48</v>
      </c>
      <c r="F8076" t="s">
        <v>1560</v>
      </c>
      <c r="G8076" t="s">
        <v>29</v>
      </c>
      <c r="H8076" t="s">
        <v>1565</v>
      </c>
      <c r="I8076" s="1">
        <v>44358</v>
      </c>
      <c r="K8076">
        <v>3.43</v>
      </c>
      <c r="L8076" t="s">
        <v>65</v>
      </c>
      <c r="M8076">
        <v>100918</v>
      </c>
      <c r="N8076">
        <v>0.1</v>
      </c>
      <c r="O8076" t="s">
        <v>45</v>
      </c>
      <c r="P8076">
        <v>1457</v>
      </c>
      <c r="Q8076">
        <v>80</v>
      </c>
      <c r="R8076" t="s">
        <v>84</v>
      </c>
    </row>
    <row r="8077" spans="1:18" x14ac:dyDescent="0.3">
      <c r="A8077">
        <v>1365</v>
      </c>
      <c r="B8077" t="s">
        <v>428</v>
      </c>
      <c r="C8077" t="s">
        <v>19</v>
      </c>
      <c r="D8077">
        <v>36</v>
      </c>
      <c r="E8077" t="s">
        <v>20</v>
      </c>
      <c r="F8077" t="s">
        <v>1447</v>
      </c>
      <c r="G8077" t="s">
        <v>29</v>
      </c>
      <c r="H8077" t="s">
        <v>1452</v>
      </c>
      <c r="I8077" s="1">
        <v>42889</v>
      </c>
      <c r="J8077" s="1">
        <v>44178</v>
      </c>
      <c r="K8077">
        <v>3.53</v>
      </c>
      <c r="L8077" t="s">
        <v>65</v>
      </c>
      <c r="M8077">
        <v>100920</v>
      </c>
      <c r="N8077">
        <v>0.15</v>
      </c>
      <c r="O8077" t="s">
        <v>36</v>
      </c>
      <c r="P8077">
        <v>1239</v>
      </c>
      <c r="Q8077">
        <v>48</v>
      </c>
      <c r="R8077" t="s">
        <v>61</v>
      </c>
    </row>
    <row r="8078" spans="1:18" x14ac:dyDescent="0.3">
      <c r="A8078">
        <v>3481</v>
      </c>
      <c r="B8078" t="s">
        <v>1164</v>
      </c>
      <c r="C8078" t="s">
        <v>19</v>
      </c>
      <c r="D8078">
        <v>37</v>
      </c>
      <c r="E8078" t="s">
        <v>20</v>
      </c>
      <c r="F8078" t="s">
        <v>1511</v>
      </c>
      <c r="G8078" t="s">
        <v>29</v>
      </c>
      <c r="H8078" t="s">
        <v>1534</v>
      </c>
      <c r="I8078" s="1">
        <v>44482</v>
      </c>
      <c r="K8078">
        <v>3.09</v>
      </c>
      <c r="L8078" t="s">
        <v>65</v>
      </c>
      <c r="M8078">
        <v>100926</v>
      </c>
      <c r="N8078">
        <v>0.25</v>
      </c>
      <c r="O8078" t="s">
        <v>36</v>
      </c>
      <c r="P8078">
        <v>1414</v>
      </c>
      <c r="Q8078">
        <v>99</v>
      </c>
      <c r="R8078" t="s">
        <v>32</v>
      </c>
    </row>
    <row r="8079" spans="1:18" x14ac:dyDescent="0.3">
      <c r="A8079">
        <v>6709</v>
      </c>
      <c r="B8079" t="s">
        <v>793</v>
      </c>
      <c r="C8079" t="s">
        <v>39</v>
      </c>
      <c r="D8079">
        <v>65</v>
      </c>
      <c r="E8079" t="s">
        <v>48</v>
      </c>
      <c r="F8079" t="s">
        <v>1560</v>
      </c>
      <c r="G8079" t="s">
        <v>22</v>
      </c>
      <c r="H8079" t="s">
        <v>1561</v>
      </c>
      <c r="I8079" s="1">
        <v>44007</v>
      </c>
      <c r="K8079">
        <v>4.3899999999999997</v>
      </c>
      <c r="L8079" t="s">
        <v>65</v>
      </c>
      <c r="M8079">
        <v>100934</v>
      </c>
      <c r="N8079">
        <v>0.5</v>
      </c>
      <c r="O8079" t="s">
        <v>31</v>
      </c>
      <c r="P8079">
        <v>2796</v>
      </c>
      <c r="Q8079">
        <v>51</v>
      </c>
      <c r="R8079" t="s">
        <v>123</v>
      </c>
    </row>
    <row r="8080" spans="1:18" x14ac:dyDescent="0.3">
      <c r="A8080">
        <v>5570</v>
      </c>
      <c r="B8080" t="s">
        <v>970</v>
      </c>
      <c r="C8080" t="s">
        <v>19</v>
      </c>
      <c r="D8080">
        <v>26</v>
      </c>
      <c r="E8080" t="s">
        <v>20</v>
      </c>
      <c r="F8080" t="s">
        <v>1511</v>
      </c>
      <c r="G8080" t="s">
        <v>22</v>
      </c>
      <c r="H8080" t="s">
        <v>1534</v>
      </c>
      <c r="I8080" s="1">
        <v>42487</v>
      </c>
      <c r="J8080" s="1">
        <v>43215</v>
      </c>
      <c r="K8080">
        <v>1.99</v>
      </c>
      <c r="L8080" t="s">
        <v>24</v>
      </c>
      <c r="M8080">
        <v>100943</v>
      </c>
      <c r="N8080">
        <v>0.2</v>
      </c>
      <c r="O8080" t="s">
        <v>36</v>
      </c>
      <c r="P8080">
        <v>1464</v>
      </c>
      <c r="Q8080">
        <v>23</v>
      </c>
      <c r="R8080" t="s">
        <v>67</v>
      </c>
    </row>
    <row r="8081" spans="1:18" x14ac:dyDescent="0.3">
      <c r="A8081">
        <v>9802</v>
      </c>
      <c r="B8081" t="s">
        <v>1397</v>
      </c>
      <c r="C8081" t="s">
        <v>39</v>
      </c>
      <c r="D8081">
        <v>47</v>
      </c>
      <c r="E8081" t="s">
        <v>34</v>
      </c>
      <c r="F8081" t="s">
        <v>1360</v>
      </c>
      <c r="G8081" t="s">
        <v>29</v>
      </c>
      <c r="H8081" t="s">
        <v>1415</v>
      </c>
      <c r="I8081" s="1">
        <v>43194</v>
      </c>
      <c r="K8081">
        <v>6.62</v>
      </c>
      <c r="L8081" t="s">
        <v>194</v>
      </c>
      <c r="M8081">
        <v>100955</v>
      </c>
      <c r="N8081">
        <v>0.2</v>
      </c>
      <c r="O8081" t="s">
        <v>31</v>
      </c>
      <c r="Q8081">
        <v>6</v>
      </c>
      <c r="R8081" t="s">
        <v>49</v>
      </c>
    </row>
    <row r="8082" spans="1:18" x14ac:dyDescent="0.3">
      <c r="A8082">
        <v>1546</v>
      </c>
      <c r="B8082" t="s">
        <v>207</v>
      </c>
      <c r="C8082" t="s">
        <v>39</v>
      </c>
      <c r="D8082">
        <v>52</v>
      </c>
      <c r="E8082" t="s">
        <v>28</v>
      </c>
      <c r="F8082" t="s">
        <v>1360</v>
      </c>
      <c r="G8082" t="s">
        <v>29</v>
      </c>
      <c r="H8082" t="s">
        <v>1375</v>
      </c>
      <c r="I8082" s="1">
        <v>43362</v>
      </c>
      <c r="K8082">
        <v>6.16</v>
      </c>
      <c r="L8082" t="s">
        <v>194</v>
      </c>
      <c r="M8082">
        <v>100964</v>
      </c>
      <c r="N8082">
        <v>0.1</v>
      </c>
      <c r="O8082" t="s">
        <v>25</v>
      </c>
      <c r="P8082">
        <v>1540</v>
      </c>
      <c r="Q8082">
        <v>9</v>
      </c>
      <c r="R8082" t="s">
        <v>59</v>
      </c>
    </row>
    <row r="8083" spans="1:18" x14ac:dyDescent="0.3">
      <c r="A8083">
        <v>2024</v>
      </c>
      <c r="B8083" t="s">
        <v>1463</v>
      </c>
      <c r="C8083" t="s">
        <v>39</v>
      </c>
      <c r="D8083">
        <v>42</v>
      </c>
      <c r="E8083" t="s">
        <v>34</v>
      </c>
      <c r="F8083" t="s">
        <v>1447</v>
      </c>
      <c r="G8083" t="s">
        <v>40</v>
      </c>
      <c r="H8083" t="s">
        <v>1455</v>
      </c>
      <c r="I8083" s="1">
        <v>43434</v>
      </c>
      <c r="K8083">
        <v>5.96</v>
      </c>
      <c r="L8083" t="s">
        <v>194</v>
      </c>
      <c r="M8083">
        <v>100994</v>
      </c>
      <c r="N8083">
        <v>0.2</v>
      </c>
      <c r="O8083" t="s">
        <v>31</v>
      </c>
      <c r="P8083">
        <v>1066</v>
      </c>
      <c r="Q8083">
        <v>0</v>
      </c>
      <c r="R8083" t="s">
        <v>42</v>
      </c>
    </row>
    <row r="8084" spans="1:18" x14ac:dyDescent="0.3">
      <c r="A8084">
        <v>9867</v>
      </c>
      <c r="B8084" t="s">
        <v>1389</v>
      </c>
      <c r="C8084" t="s">
        <v>19</v>
      </c>
      <c r="D8084">
        <v>35</v>
      </c>
      <c r="E8084" t="s">
        <v>20</v>
      </c>
      <c r="F8084" t="s">
        <v>1447</v>
      </c>
      <c r="G8084" t="s">
        <v>40</v>
      </c>
      <c r="H8084" t="s">
        <v>1513</v>
      </c>
      <c r="I8084" s="1">
        <v>42885</v>
      </c>
      <c r="K8084">
        <v>7.47</v>
      </c>
      <c r="L8084" t="s">
        <v>194</v>
      </c>
      <c r="M8084">
        <v>100996</v>
      </c>
      <c r="N8084">
        <v>0.15</v>
      </c>
      <c r="O8084" t="s">
        <v>36</v>
      </c>
      <c r="P8084">
        <v>3998</v>
      </c>
      <c r="Q8084">
        <v>98</v>
      </c>
      <c r="R8084" t="s">
        <v>56</v>
      </c>
    </row>
    <row r="8085" spans="1:18" x14ac:dyDescent="0.3">
      <c r="A8085">
        <v>1238</v>
      </c>
      <c r="B8085" t="s">
        <v>1376</v>
      </c>
      <c r="C8085" t="s">
        <v>39</v>
      </c>
      <c r="D8085">
        <v>44</v>
      </c>
      <c r="E8085" t="s">
        <v>34</v>
      </c>
      <c r="F8085" t="s">
        <v>1360</v>
      </c>
      <c r="G8085" t="s">
        <v>22</v>
      </c>
      <c r="H8085" t="s">
        <v>1361</v>
      </c>
      <c r="I8085" s="1">
        <v>43845</v>
      </c>
      <c r="K8085">
        <v>4.84</v>
      </c>
      <c r="L8085" t="s">
        <v>65</v>
      </c>
      <c r="M8085">
        <v>101008</v>
      </c>
      <c r="N8085">
        <v>0.2</v>
      </c>
      <c r="O8085" t="s">
        <v>31</v>
      </c>
      <c r="P8085">
        <v>1232</v>
      </c>
      <c r="Q8085">
        <v>39</v>
      </c>
      <c r="R8085" t="s">
        <v>80</v>
      </c>
    </row>
    <row r="8086" spans="1:18" x14ac:dyDescent="0.3">
      <c r="A8086">
        <v>8916</v>
      </c>
      <c r="B8086" t="s">
        <v>1290</v>
      </c>
      <c r="C8086" t="s">
        <v>39</v>
      </c>
      <c r="D8086">
        <v>48</v>
      </c>
      <c r="E8086" t="s">
        <v>34</v>
      </c>
      <c r="F8086" t="s">
        <v>1511</v>
      </c>
      <c r="G8086" t="s">
        <v>29</v>
      </c>
      <c r="H8086" t="s">
        <v>1534</v>
      </c>
      <c r="I8086" s="1">
        <v>44498</v>
      </c>
      <c r="K8086">
        <v>3.05</v>
      </c>
      <c r="L8086" t="s">
        <v>65</v>
      </c>
      <c r="M8086">
        <v>101013</v>
      </c>
      <c r="N8086">
        <v>0.5</v>
      </c>
      <c r="O8086" t="s">
        <v>31</v>
      </c>
      <c r="P8086">
        <v>8136</v>
      </c>
      <c r="Q8086">
        <v>62</v>
      </c>
      <c r="R8086" t="s">
        <v>106</v>
      </c>
    </row>
    <row r="8087" spans="1:18" x14ac:dyDescent="0.3">
      <c r="A8087">
        <v>8787</v>
      </c>
      <c r="B8087" t="s">
        <v>918</v>
      </c>
      <c r="C8087" t="s">
        <v>19</v>
      </c>
      <c r="D8087">
        <v>36</v>
      </c>
      <c r="E8087" t="s">
        <v>20</v>
      </c>
      <c r="F8087" t="s">
        <v>1360</v>
      </c>
      <c r="G8087" t="s">
        <v>29</v>
      </c>
      <c r="H8087" t="s">
        <v>1385</v>
      </c>
      <c r="I8087" s="1">
        <v>42746</v>
      </c>
      <c r="K8087">
        <v>7.85</v>
      </c>
      <c r="L8087" t="s">
        <v>194</v>
      </c>
      <c r="M8087">
        <v>101018</v>
      </c>
      <c r="N8087">
        <v>0.3</v>
      </c>
      <c r="O8087" t="s">
        <v>36</v>
      </c>
      <c r="P8087">
        <v>3094</v>
      </c>
      <c r="Q8087">
        <v>1</v>
      </c>
      <c r="R8087" t="s">
        <v>106</v>
      </c>
    </row>
    <row r="8088" spans="1:18" x14ac:dyDescent="0.3">
      <c r="A8088">
        <v>10733</v>
      </c>
      <c r="B8088" t="s">
        <v>369</v>
      </c>
      <c r="C8088" t="s">
        <v>19</v>
      </c>
      <c r="D8088">
        <v>36</v>
      </c>
      <c r="E8088" t="s">
        <v>20</v>
      </c>
      <c r="F8088" t="s">
        <v>1560</v>
      </c>
      <c r="G8088" t="s">
        <v>22</v>
      </c>
      <c r="H8088" t="s">
        <v>1565</v>
      </c>
      <c r="I8088" s="1">
        <v>45439</v>
      </c>
      <c r="K8088">
        <v>0.47</v>
      </c>
      <c r="L8088" t="s">
        <v>24</v>
      </c>
      <c r="M8088">
        <v>101018</v>
      </c>
      <c r="N8088">
        <v>0.5</v>
      </c>
      <c r="O8088" t="s">
        <v>36</v>
      </c>
      <c r="P8088">
        <v>10457</v>
      </c>
      <c r="Q8088">
        <v>70</v>
      </c>
      <c r="R8088" t="s">
        <v>71</v>
      </c>
    </row>
    <row r="8089" spans="1:18" x14ac:dyDescent="0.3">
      <c r="A8089">
        <v>3612</v>
      </c>
      <c r="B8089" t="s">
        <v>108</v>
      </c>
      <c r="C8089" t="s">
        <v>39</v>
      </c>
      <c r="D8089">
        <v>47</v>
      </c>
      <c r="E8089" t="s">
        <v>34</v>
      </c>
      <c r="F8089" t="s">
        <v>1511</v>
      </c>
      <c r="G8089" t="s">
        <v>29</v>
      </c>
      <c r="H8089" t="s">
        <v>1534</v>
      </c>
      <c r="I8089" s="1">
        <v>44395</v>
      </c>
      <c r="K8089">
        <v>3.33</v>
      </c>
      <c r="L8089" t="s">
        <v>65</v>
      </c>
      <c r="M8089">
        <v>101024</v>
      </c>
      <c r="N8089">
        <v>0.2</v>
      </c>
      <c r="O8089" t="s">
        <v>45</v>
      </c>
      <c r="P8089">
        <v>3103</v>
      </c>
      <c r="Q8089">
        <v>87</v>
      </c>
      <c r="R8089" t="s">
        <v>26</v>
      </c>
    </row>
    <row r="8090" spans="1:18" x14ac:dyDescent="0.3">
      <c r="A8090">
        <v>6903</v>
      </c>
      <c r="B8090" t="s">
        <v>1042</v>
      </c>
      <c r="C8090" t="s">
        <v>39</v>
      </c>
      <c r="D8090">
        <v>48</v>
      </c>
      <c r="E8090" t="s">
        <v>34</v>
      </c>
      <c r="F8090" t="s">
        <v>1360</v>
      </c>
      <c r="G8090" t="s">
        <v>29</v>
      </c>
      <c r="H8090" t="s">
        <v>1403</v>
      </c>
      <c r="I8090" s="1">
        <v>42098</v>
      </c>
      <c r="K8090">
        <v>9.6199999999999992</v>
      </c>
      <c r="L8090" t="s">
        <v>194</v>
      </c>
      <c r="M8090">
        <v>101051</v>
      </c>
      <c r="N8090">
        <v>0.5</v>
      </c>
      <c r="O8090" t="s">
        <v>45</v>
      </c>
      <c r="P8090">
        <v>2517</v>
      </c>
      <c r="Q8090">
        <v>97</v>
      </c>
      <c r="R8090" t="s">
        <v>84</v>
      </c>
    </row>
    <row r="8091" spans="1:18" x14ac:dyDescent="0.3">
      <c r="A8091">
        <v>5455</v>
      </c>
      <c r="B8091" t="s">
        <v>697</v>
      </c>
      <c r="C8091" t="s">
        <v>19</v>
      </c>
      <c r="D8091">
        <v>31</v>
      </c>
      <c r="E8091" t="s">
        <v>20</v>
      </c>
      <c r="F8091" t="s">
        <v>1560</v>
      </c>
      <c r="G8091" t="s">
        <v>29</v>
      </c>
      <c r="H8091" t="s">
        <v>1565</v>
      </c>
      <c r="I8091" s="1">
        <v>44263</v>
      </c>
      <c r="K8091">
        <v>3.69</v>
      </c>
      <c r="L8091" t="s">
        <v>65</v>
      </c>
      <c r="M8091">
        <v>101058</v>
      </c>
      <c r="N8091">
        <v>0.2</v>
      </c>
      <c r="O8091" t="s">
        <v>36</v>
      </c>
      <c r="P8091">
        <v>5000</v>
      </c>
      <c r="Q8091">
        <v>88</v>
      </c>
      <c r="R8091" t="s">
        <v>37</v>
      </c>
    </row>
    <row r="8092" spans="1:18" x14ac:dyDescent="0.3">
      <c r="A8092">
        <v>5202</v>
      </c>
      <c r="B8092" t="s">
        <v>1502</v>
      </c>
      <c r="C8092" t="s">
        <v>39</v>
      </c>
      <c r="D8092">
        <v>23</v>
      </c>
      <c r="E8092" t="s">
        <v>51</v>
      </c>
      <c r="F8092" t="s">
        <v>1560</v>
      </c>
      <c r="G8092" t="s">
        <v>29</v>
      </c>
      <c r="H8092" t="s">
        <v>1578</v>
      </c>
      <c r="I8092" s="1">
        <v>45121</v>
      </c>
      <c r="K8092">
        <v>1.34</v>
      </c>
      <c r="L8092" t="s">
        <v>24</v>
      </c>
      <c r="M8092">
        <v>101063</v>
      </c>
      <c r="N8092">
        <v>0.2</v>
      </c>
      <c r="O8092" t="s">
        <v>25</v>
      </c>
      <c r="P8092">
        <v>3823</v>
      </c>
      <c r="Q8092">
        <v>79</v>
      </c>
      <c r="R8092" t="s">
        <v>67</v>
      </c>
    </row>
    <row r="8093" spans="1:18" x14ac:dyDescent="0.3">
      <c r="A8093">
        <v>2532</v>
      </c>
      <c r="B8093" t="s">
        <v>416</v>
      </c>
      <c r="C8093" t="s">
        <v>39</v>
      </c>
      <c r="D8093">
        <v>63</v>
      </c>
      <c r="E8093" t="s">
        <v>48</v>
      </c>
      <c r="F8093" t="s">
        <v>1360</v>
      </c>
      <c r="G8093" t="s">
        <v>22</v>
      </c>
      <c r="H8093" t="s">
        <v>1361</v>
      </c>
      <c r="I8093" s="1">
        <v>42823</v>
      </c>
      <c r="K8093">
        <v>7.64</v>
      </c>
      <c r="L8093" t="s">
        <v>194</v>
      </c>
      <c r="M8093">
        <v>101094</v>
      </c>
      <c r="N8093">
        <v>0.15</v>
      </c>
      <c r="O8093" t="s">
        <v>36</v>
      </c>
      <c r="P8093">
        <v>2394</v>
      </c>
      <c r="Q8093">
        <v>28</v>
      </c>
      <c r="R8093" t="s">
        <v>32</v>
      </c>
    </row>
    <row r="8094" spans="1:18" x14ac:dyDescent="0.3">
      <c r="A8094">
        <v>8059</v>
      </c>
      <c r="B8094" t="s">
        <v>521</v>
      </c>
      <c r="C8094" t="s">
        <v>39</v>
      </c>
      <c r="D8094">
        <v>44</v>
      </c>
      <c r="E8094" t="s">
        <v>34</v>
      </c>
      <c r="F8094" t="s">
        <v>1560</v>
      </c>
      <c r="G8094" t="s">
        <v>29</v>
      </c>
      <c r="H8094" t="s">
        <v>1574</v>
      </c>
      <c r="I8094" s="1">
        <v>44860</v>
      </c>
      <c r="K8094">
        <v>2.06</v>
      </c>
      <c r="L8094" t="s">
        <v>65</v>
      </c>
      <c r="M8094">
        <v>101099</v>
      </c>
      <c r="N8094">
        <v>0.15</v>
      </c>
      <c r="O8094" t="s">
        <v>45</v>
      </c>
      <c r="P8094">
        <v>5146</v>
      </c>
      <c r="Q8094">
        <v>83</v>
      </c>
      <c r="R8094" t="s">
        <v>71</v>
      </c>
    </row>
    <row r="8095" spans="1:18" x14ac:dyDescent="0.3">
      <c r="A8095">
        <v>4063</v>
      </c>
      <c r="B8095" t="s">
        <v>765</v>
      </c>
      <c r="C8095" t="s">
        <v>39</v>
      </c>
      <c r="D8095">
        <v>46</v>
      </c>
      <c r="E8095" t="s">
        <v>34</v>
      </c>
      <c r="F8095" t="s">
        <v>1447</v>
      </c>
      <c r="G8095" t="s">
        <v>29</v>
      </c>
      <c r="H8095" t="s">
        <v>1513</v>
      </c>
      <c r="I8095" s="1">
        <v>44460</v>
      </c>
      <c r="K8095">
        <v>3.15</v>
      </c>
      <c r="L8095" t="s">
        <v>65</v>
      </c>
      <c r="M8095">
        <v>101110</v>
      </c>
      <c r="N8095">
        <v>0.1</v>
      </c>
      <c r="O8095" t="s">
        <v>31</v>
      </c>
      <c r="P8095">
        <v>3821</v>
      </c>
      <c r="Q8095">
        <v>78</v>
      </c>
      <c r="R8095" t="s">
        <v>37</v>
      </c>
    </row>
    <row r="8096" spans="1:18" x14ac:dyDescent="0.3">
      <c r="A8096">
        <v>9800</v>
      </c>
      <c r="B8096" t="s">
        <v>1316</v>
      </c>
      <c r="C8096" t="s">
        <v>39</v>
      </c>
      <c r="D8096">
        <v>35</v>
      </c>
      <c r="E8096" t="s">
        <v>20</v>
      </c>
      <c r="F8096" t="s">
        <v>1360</v>
      </c>
      <c r="G8096" t="s">
        <v>22</v>
      </c>
      <c r="H8096" t="s">
        <v>1361</v>
      </c>
      <c r="I8096" s="1">
        <v>42996</v>
      </c>
      <c r="K8096">
        <v>7.16</v>
      </c>
      <c r="L8096" t="s">
        <v>194</v>
      </c>
      <c r="M8096">
        <v>101111</v>
      </c>
      <c r="N8096">
        <v>0</v>
      </c>
      <c r="O8096" t="s">
        <v>45</v>
      </c>
      <c r="P8096">
        <v>2984</v>
      </c>
      <c r="Q8096">
        <v>83</v>
      </c>
      <c r="R8096" t="s">
        <v>61</v>
      </c>
    </row>
    <row r="8097" spans="1:18" x14ac:dyDescent="0.3">
      <c r="A8097">
        <v>5213</v>
      </c>
      <c r="B8097" t="s">
        <v>685</v>
      </c>
      <c r="C8097" t="s">
        <v>19</v>
      </c>
      <c r="D8097">
        <v>31</v>
      </c>
      <c r="E8097" t="s">
        <v>20</v>
      </c>
      <c r="F8097" t="s">
        <v>1447</v>
      </c>
      <c r="G8097" t="s">
        <v>29</v>
      </c>
      <c r="H8097" t="s">
        <v>1485</v>
      </c>
      <c r="I8097" s="1">
        <v>43757</v>
      </c>
      <c r="K8097">
        <v>5.08</v>
      </c>
      <c r="L8097" t="s">
        <v>194</v>
      </c>
      <c r="M8097">
        <v>101115</v>
      </c>
      <c r="N8097">
        <v>0.15</v>
      </c>
      <c r="O8097" t="s">
        <v>31</v>
      </c>
      <c r="P8097">
        <v>3136</v>
      </c>
      <c r="Q8097">
        <v>51</v>
      </c>
      <c r="R8097" t="s">
        <v>61</v>
      </c>
    </row>
    <row r="8098" spans="1:18" x14ac:dyDescent="0.3">
      <c r="A8098">
        <v>8440</v>
      </c>
      <c r="B8098" t="s">
        <v>182</v>
      </c>
      <c r="C8098" t="s">
        <v>39</v>
      </c>
      <c r="D8098">
        <v>24</v>
      </c>
      <c r="E8098" t="s">
        <v>51</v>
      </c>
      <c r="F8098" t="s">
        <v>1360</v>
      </c>
      <c r="G8098" t="s">
        <v>40</v>
      </c>
      <c r="H8098" t="s">
        <v>1403</v>
      </c>
      <c r="I8098" s="1">
        <v>43550</v>
      </c>
      <c r="K8098">
        <v>5.65</v>
      </c>
      <c r="L8098" t="s">
        <v>194</v>
      </c>
      <c r="M8098">
        <v>101123</v>
      </c>
      <c r="N8098">
        <v>0.1</v>
      </c>
      <c r="O8098" t="s">
        <v>36</v>
      </c>
      <c r="P8098">
        <v>2826</v>
      </c>
      <c r="Q8098">
        <v>95</v>
      </c>
      <c r="R8098" t="s">
        <v>26</v>
      </c>
    </row>
    <row r="8099" spans="1:18" x14ac:dyDescent="0.3">
      <c r="A8099">
        <v>9304</v>
      </c>
      <c r="B8099" t="s">
        <v>887</v>
      </c>
      <c r="C8099" t="s">
        <v>19</v>
      </c>
      <c r="D8099">
        <v>36</v>
      </c>
      <c r="E8099" t="s">
        <v>20</v>
      </c>
      <c r="F8099" t="s">
        <v>1511</v>
      </c>
      <c r="G8099" t="s">
        <v>40</v>
      </c>
      <c r="H8099" t="s">
        <v>1516</v>
      </c>
      <c r="I8099" s="1">
        <v>44224</v>
      </c>
      <c r="K8099">
        <v>3.8</v>
      </c>
      <c r="L8099" t="s">
        <v>65</v>
      </c>
      <c r="M8099">
        <v>101143</v>
      </c>
      <c r="N8099">
        <v>0.25</v>
      </c>
      <c r="O8099" t="s">
        <v>31</v>
      </c>
      <c r="P8099">
        <v>3786</v>
      </c>
      <c r="Q8099">
        <v>88</v>
      </c>
      <c r="R8099" t="s">
        <v>46</v>
      </c>
    </row>
    <row r="8100" spans="1:18" x14ac:dyDescent="0.3">
      <c r="A8100">
        <v>6084</v>
      </c>
      <c r="B8100" t="s">
        <v>1478</v>
      </c>
      <c r="C8100" t="s">
        <v>19</v>
      </c>
      <c r="D8100">
        <v>44</v>
      </c>
      <c r="E8100" t="s">
        <v>34</v>
      </c>
      <c r="F8100" t="s">
        <v>1360</v>
      </c>
      <c r="G8100" t="s">
        <v>29</v>
      </c>
      <c r="H8100" t="s">
        <v>1403</v>
      </c>
      <c r="I8100" s="1">
        <v>42036</v>
      </c>
      <c r="K8100">
        <v>9.7899999999999991</v>
      </c>
      <c r="L8100" t="s">
        <v>194</v>
      </c>
      <c r="M8100">
        <v>101145</v>
      </c>
      <c r="N8100">
        <v>0.1</v>
      </c>
      <c r="O8100" t="s">
        <v>31</v>
      </c>
      <c r="P8100">
        <v>1504</v>
      </c>
      <c r="Q8100">
        <v>72</v>
      </c>
      <c r="R8100" t="s">
        <v>80</v>
      </c>
    </row>
    <row r="8101" spans="1:18" x14ac:dyDescent="0.3">
      <c r="A8101">
        <v>2627</v>
      </c>
      <c r="B8101" t="s">
        <v>712</v>
      </c>
      <c r="C8101" t="s">
        <v>19</v>
      </c>
      <c r="D8101">
        <v>54</v>
      </c>
      <c r="E8101" t="s">
        <v>28</v>
      </c>
      <c r="F8101" t="s">
        <v>1360</v>
      </c>
      <c r="G8101" t="s">
        <v>29</v>
      </c>
      <c r="H8101" t="s">
        <v>1385</v>
      </c>
      <c r="I8101" s="1">
        <v>43730</v>
      </c>
      <c r="K8101">
        <v>5.15</v>
      </c>
      <c r="L8101" t="s">
        <v>194</v>
      </c>
      <c r="M8101">
        <v>101155</v>
      </c>
      <c r="N8101">
        <v>0.1</v>
      </c>
      <c r="O8101" t="s">
        <v>36</v>
      </c>
      <c r="Q8101">
        <v>49</v>
      </c>
      <c r="R8101" t="s">
        <v>123</v>
      </c>
    </row>
    <row r="8102" spans="1:18" x14ac:dyDescent="0.3">
      <c r="A8102">
        <v>5348</v>
      </c>
      <c r="B8102" t="s">
        <v>1305</v>
      </c>
      <c r="C8102" t="s">
        <v>39</v>
      </c>
      <c r="D8102">
        <v>30</v>
      </c>
      <c r="E8102" t="s">
        <v>20</v>
      </c>
      <c r="F8102" t="s">
        <v>1360</v>
      </c>
      <c r="G8102" t="s">
        <v>40</v>
      </c>
      <c r="H8102" t="s">
        <v>1361</v>
      </c>
      <c r="I8102" s="1">
        <v>43818</v>
      </c>
      <c r="K8102">
        <v>4.91</v>
      </c>
      <c r="L8102" t="s">
        <v>65</v>
      </c>
      <c r="M8102">
        <v>101156</v>
      </c>
      <c r="N8102">
        <v>0.1</v>
      </c>
      <c r="O8102" t="s">
        <v>31</v>
      </c>
      <c r="P8102">
        <v>2412</v>
      </c>
      <c r="Q8102">
        <v>15</v>
      </c>
      <c r="R8102" t="s">
        <v>52</v>
      </c>
    </row>
    <row r="8103" spans="1:18" x14ac:dyDescent="0.3">
      <c r="A8103">
        <v>8553</v>
      </c>
      <c r="B8103" t="s">
        <v>548</v>
      </c>
      <c r="C8103" t="s">
        <v>39</v>
      </c>
      <c r="D8103">
        <v>33</v>
      </c>
      <c r="E8103" t="s">
        <v>20</v>
      </c>
      <c r="F8103" t="s">
        <v>1447</v>
      </c>
      <c r="G8103" t="s">
        <v>29</v>
      </c>
      <c r="H8103" t="s">
        <v>1513</v>
      </c>
      <c r="I8103" s="1">
        <v>44206</v>
      </c>
      <c r="K8103">
        <v>3.85</v>
      </c>
      <c r="L8103" t="s">
        <v>65</v>
      </c>
      <c r="M8103">
        <v>101170</v>
      </c>
      <c r="N8103">
        <v>0.15</v>
      </c>
      <c r="O8103" t="s">
        <v>36</v>
      </c>
      <c r="P8103">
        <v>1180</v>
      </c>
      <c r="Q8103">
        <v>24</v>
      </c>
      <c r="R8103" t="s">
        <v>88</v>
      </c>
    </row>
    <row r="8104" spans="1:18" x14ac:dyDescent="0.3">
      <c r="A8104">
        <v>4021</v>
      </c>
      <c r="B8104" t="s">
        <v>833</v>
      </c>
      <c r="C8104" t="s">
        <v>39</v>
      </c>
      <c r="D8104">
        <v>64</v>
      </c>
      <c r="E8104" t="s">
        <v>48</v>
      </c>
      <c r="F8104" t="s">
        <v>1511</v>
      </c>
      <c r="G8104" t="s">
        <v>29</v>
      </c>
      <c r="H8104" t="s">
        <v>1536</v>
      </c>
      <c r="I8104" s="1">
        <v>44069</v>
      </c>
      <c r="J8104" s="1">
        <v>45001</v>
      </c>
      <c r="K8104">
        <v>2.5499999999999998</v>
      </c>
      <c r="L8104" t="s">
        <v>65</v>
      </c>
      <c r="M8104">
        <v>101177</v>
      </c>
      <c r="N8104">
        <v>0.15</v>
      </c>
      <c r="O8104" t="s">
        <v>36</v>
      </c>
      <c r="P8104">
        <v>4007</v>
      </c>
      <c r="Q8104">
        <v>75</v>
      </c>
      <c r="R8104" t="s">
        <v>59</v>
      </c>
    </row>
    <row r="8105" spans="1:18" x14ac:dyDescent="0.3">
      <c r="A8105">
        <v>1692</v>
      </c>
      <c r="B8105" t="s">
        <v>1293</v>
      </c>
      <c r="C8105" t="s">
        <v>39</v>
      </c>
      <c r="D8105">
        <v>47</v>
      </c>
      <c r="E8105" t="s">
        <v>34</v>
      </c>
      <c r="F8105" t="s">
        <v>1511</v>
      </c>
      <c r="G8105" t="s">
        <v>29</v>
      </c>
      <c r="H8105" t="s">
        <v>1516</v>
      </c>
      <c r="I8105" s="1">
        <v>44707</v>
      </c>
      <c r="K8105">
        <v>2.48</v>
      </c>
      <c r="L8105" t="s">
        <v>65</v>
      </c>
      <c r="M8105">
        <v>101184</v>
      </c>
      <c r="N8105">
        <v>0.2</v>
      </c>
      <c r="O8105" t="s">
        <v>45</v>
      </c>
      <c r="P8105">
        <v>1079</v>
      </c>
      <c r="Q8105">
        <v>45</v>
      </c>
      <c r="R8105" t="s">
        <v>106</v>
      </c>
    </row>
    <row r="8106" spans="1:18" x14ac:dyDescent="0.3">
      <c r="A8106">
        <v>2798</v>
      </c>
      <c r="B8106" t="s">
        <v>1297</v>
      </c>
      <c r="C8106" t="s">
        <v>39</v>
      </c>
      <c r="D8106">
        <v>54</v>
      </c>
      <c r="E8106" t="s">
        <v>28</v>
      </c>
      <c r="F8106" t="s">
        <v>1511</v>
      </c>
      <c r="G8106" t="s">
        <v>29</v>
      </c>
      <c r="H8106" t="s">
        <v>1512</v>
      </c>
      <c r="I8106" s="1">
        <v>43417</v>
      </c>
      <c r="K8106">
        <v>6.01</v>
      </c>
      <c r="L8106" t="s">
        <v>194</v>
      </c>
      <c r="M8106">
        <v>101189</v>
      </c>
      <c r="N8106">
        <v>0.1</v>
      </c>
      <c r="O8106" t="s">
        <v>31</v>
      </c>
      <c r="P8106">
        <v>1481</v>
      </c>
      <c r="Q8106">
        <v>30</v>
      </c>
      <c r="R8106" t="s">
        <v>84</v>
      </c>
    </row>
    <row r="8107" spans="1:18" x14ac:dyDescent="0.3">
      <c r="A8107">
        <v>3178</v>
      </c>
      <c r="B8107" t="s">
        <v>1337</v>
      </c>
      <c r="C8107" t="s">
        <v>39</v>
      </c>
      <c r="D8107">
        <v>46</v>
      </c>
      <c r="E8107" t="s">
        <v>34</v>
      </c>
      <c r="F8107" t="s">
        <v>1511</v>
      </c>
      <c r="G8107" t="s">
        <v>29</v>
      </c>
      <c r="H8107" t="s">
        <v>1512</v>
      </c>
      <c r="I8107" s="1">
        <v>42861</v>
      </c>
      <c r="J8107" s="1">
        <v>44378</v>
      </c>
      <c r="K8107">
        <v>4.1500000000000004</v>
      </c>
      <c r="L8107" t="s">
        <v>65</v>
      </c>
      <c r="M8107">
        <v>101196</v>
      </c>
      <c r="N8107">
        <v>0.3</v>
      </c>
      <c r="O8107" t="s">
        <v>45</v>
      </c>
      <c r="P8107">
        <v>2780</v>
      </c>
      <c r="Q8107">
        <v>9</v>
      </c>
      <c r="R8107" t="s">
        <v>32</v>
      </c>
    </row>
    <row r="8108" spans="1:18" x14ac:dyDescent="0.3">
      <c r="A8108">
        <v>10126</v>
      </c>
      <c r="B8108" t="s">
        <v>1123</v>
      </c>
      <c r="C8108" t="s">
        <v>19</v>
      </c>
      <c r="D8108">
        <v>56</v>
      </c>
      <c r="E8108" t="s">
        <v>28</v>
      </c>
      <c r="F8108" t="s">
        <v>1560</v>
      </c>
      <c r="G8108" t="s">
        <v>29</v>
      </c>
      <c r="H8108" t="s">
        <v>1561</v>
      </c>
      <c r="I8108" s="1">
        <v>44411</v>
      </c>
      <c r="K8108">
        <v>3.29</v>
      </c>
      <c r="L8108" t="s">
        <v>65</v>
      </c>
      <c r="M8108">
        <v>101200</v>
      </c>
      <c r="N8108">
        <v>0.1</v>
      </c>
      <c r="O8108" t="s">
        <v>45</v>
      </c>
      <c r="P8108">
        <v>4314</v>
      </c>
      <c r="Q8108">
        <v>84</v>
      </c>
      <c r="R8108" t="s">
        <v>88</v>
      </c>
    </row>
    <row r="8109" spans="1:18" x14ac:dyDescent="0.3">
      <c r="A8109">
        <v>9402</v>
      </c>
      <c r="B8109" t="s">
        <v>924</v>
      </c>
      <c r="C8109" t="s">
        <v>19</v>
      </c>
      <c r="D8109">
        <v>23</v>
      </c>
      <c r="E8109" t="s">
        <v>51</v>
      </c>
      <c r="F8109" t="s">
        <v>1447</v>
      </c>
      <c r="G8109" t="s">
        <v>29</v>
      </c>
      <c r="H8109" t="s">
        <v>1513</v>
      </c>
      <c r="I8109" s="1">
        <v>43753</v>
      </c>
      <c r="K8109">
        <v>5.09</v>
      </c>
      <c r="L8109" t="s">
        <v>194</v>
      </c>
      <c r="M8109">
        <v>101202</v>
      </c>
      <c r="N8109">
        <v>0</v>
      </c>
      <c r="O8109" t="s">
        <v>36</v>
      </c>
      <c r="P8109">
        <v>8149</v>
      </c>
      <c r="Q8109">
        <v>44</v>
      </c>
      <c r="R8109" t="s">
        <v>46</v>
      </c>
    </row>
    <row r="8110" spans="1:18" x14ac:dyDescent="0.3">
      <c r="A8110">
        <v>4037</v>
      </c>
      <c r="B8110" t="s">
        <v>878</v>
      </c>
      <c r="C8110" t="s">
        <v>19</v>
      </c>
      <c r="D8110">
        <v>45</v>
      </c>
      <c r="E8110" t="s">
        <v>34</v>
      </c>
      <c r="F8110" t="s">
        <v>1511</v>
      </c>
      <c r="G8110" t="s">
        <v>22</v>
      </c>
      <c r="H8110" t="s">
        <v>1512</v>
      </c>
      <c r="I8110" s="1">
        <v>43983</v>
      </c>
      <c r="K8110">
        <v>4.46</v>
      </c>
      <c r="L8110" t="s">
        <v>65</v>
      </c>
      <c r="M8110">
        <v>101207</v>
      </c>
      <c r="N8110">
        <v>0</v>
      </c>
      <c r="O8110" t="s">
        <v>45</v>
      </c>
      <c r="P8110">
        <v>1226</v>
      </c>
      <c r="Q8110">
        <v>68</v>
      </c>
      <c r="R8110" t="s">
        <v>49</v>
      </c>
    </row>
    <row r="8111" spans="1:18" x14ac:dyDescent="0.3">
      <c r="A8111">
        <v>9366</v>
      </c>
      <c r="B8111" t="s">
        <v>1179</v>
      </c>
      <c r="C8111" t="s">
        <v>39</v>
      </c>
      <c r="D8111">
        <v>29</v>
      </c>
      <c r="E8111" t="s">
        <v>20</v>
      </c>
      <c r="F8111" t="s">
        <v>1360</v>
      </c>
      <c r="G8111" t="s">
        <v>29</v>
      </c>
      <c r="H8111" t="s">
        <v>1385</v>
      </c>
      <c r="I8111" s="1">
        <v>43025</v>
      </c>
      <c r="K8111">
        <v>7.08</v>
      </c>
      <c r="L8111" t="s">
        <v>194</v>
      </c>
      <c r="M8111">
        <v>101208</v>
      </c>
      <c r="N8111">
        <v>0.1</v>
      </c>
      <c r="O8111" t="s">
        <v>31</v>
      </c>
      <c r="P8111">
        <v>6736</v>
      </c>
      <c r="Q8111">
        <v>89</v>
      </c>
      <c r="R8111" t="s">
        <v>76</v>
      </c>
    </row>
    <row r="8112" spans="1:18" x14ac:dyDescent="0.3">
      <c r="A8112">
        <v>2046</v>
      </c>
      <c r="B8112" t="s">
        <v>1160</v>
      </c>
      <c r="C8112" t="s">
        <v>19</v>
      </c>
      <c r="D8112">
        <v>50</v>
      </c>
      <c r="E8112" t="s">
        <v>28</v>
      </c>
      <c r="F8112" t="s">
        <v>1560</v>
      </c>
      <c r="G8112" t="s">
        <v>22</v>
      </c>
      <c r="H8112" t="s">
        <v>1578</v>
      </c>
      <c r="I8112" s="1">
        <v>45241</v>
      </c>
      <c r="K8112">
        <v>1.02</v>
      </c>
      <c r="L8112" t="s">
        <v>24</v>
      </c>
      <c r="M8112">
        <v>101225</v>
      </c>
      <c r="N8112">
        <v>0.25</v>
      </c>
      <c r="O8112" t="s">
        <v>45</v>
      </c>
      <c r="P8112">
        <v>1546</v>
      </c>
      <c r="Q8112">
        <v>57</v>
      </c>
      <c r="R8112" t="s">
        <v>37</v>
      </c>
    </row>
    <row r="8113" spans="1:18" x14ac:dyDescent="0.3">
      <c r="A8113">
        <v>9048</v>
      </c>
      <c r="B8113" t="s">
        <v>1486</v>
      </c>
      <c r="C8113" t="s">
        <v>39</v>
      </c>
      <c r="D8113">
        <v>41</v>
      </c>
      <c r="E8113" t="s">
        <v>34</v>
      </c>
      <c r="F8113" t="s">
        <v>1511</v>
      </c>
      <c r="G8113" t="s">
        <v>22</v>
      </c>
      <c r="H8113" t="s">
        <v>1534</v>
      </c>
      <c r="I8113" s="1">
        <v>43667</v>
      </c>
      <c r="K8113">
        <v>5.33</v>
      </c>
      <c r="L8113" t="s">
        <v>194</v>
      </c>
      <c r="M8113">
        <v>101229</v>
      </c>
      <c r="N8113">
        <v>0.25</v>
      </c>
      <c r="O8113" t="s">
        <v>45</v>
      </c>
      <c r="P8113">
        <v>1895</v>
      </c>
      <c r="Q8113">
        <v>73</v>
      </c>
      <c r="R8113" t="s">
        <v>67</v>
      </c>
    </row>
    <row r="8114" spans="1:18" x14ac:dyDescent="0.3">
      <c r="A8114">
        <v>9283</v>
      </c>
      <c r="B8114" t="s">
        <v>602</v>
      </c>
      <c r="C8114" t="s">
        <v>39</v>
      </c>
      <c r="D8114">
        <v>48</v>
      </c>
      <c r="E8114" t="s">
        <v>34</v>
      </c>
      <c r="F8114" t="s">
        <v>1560</v>
      </c>
      <c r="G8114" t="s">
        <v>29</v>
      </c>
      <c r="H8114" t="s">
        <v>1578</v>
      </c>
      <c r="I8114" s="1">
        <v>44393</v>
      </c>
      <c r="J8114" s="1">
        <v>45709</v>
      </c>
      <c r="K8114">
        <v>3.6</v>
      </c>
      <c r="L8114" t="s">
        <v>65</v>
      </c>
      <c r="M8114">
        <v>101242</v>
      </c>
      <c r="N8114">
        <v>0.15</v>
      </c>
      <c r="O8114" t="s">
        <v>36</v>
      </c>
      <c r="P8114">
        <v>3829</v>
      </c>
      <c r="Q8114">
        <v>2</v>
      </c>
      <c r="R8114" t="s">
        <v>88</v>
      </c>
    </row>
    <row r="8115" spans="1:18" x14ac:dyDescent="0.3">
      <c r="A8115">
        <v>1380</v>
      </c>
      <c r="B8115" t="s">
        <v>1587</v>
      </c>
      <c r="C8115" t="s">
        <v>19</v>
      </c>
      <c r="D8115">
        <v>57</v>
      </c>
      <c r="E8115" t="s">
        <v>28</v>
      </c>
      <c r="F8115" t="s">
        <v>1560</v>
      </c>
      <c r="G8115" t="s">
        <v>22</v>
      </c>
      <c r="H8115" t="s">
        <v>1574</v>
      </c>
      <c r="I8115" s="1">
        <v>42859</v>
      </c>
      <c r="J8115" s="1">
        <v>44467</v>
      </c>
      <c r="K8115">
        <v>4.4000000000000004</v>
      </c>
      <c r="L8115" t="s">
        <v>65</v>
      </c>
      <c r="M8115">
        <v>101249</v>
      </c>
      <c r="N8115">
        <v>0.15</v>
      </c>
      <c r="O8115" t="s">
        <v>25</v>
      </c>
      <c r="P8115">
        <v>1308</v>
      </c>
      <c r="Q8115">
        <v>85</v>
      </c>
      <c r="R8115" t="s">
        <v>88</v>
      </c>
    </row>
    <row r="8116" spans="1:18" x14ac:dyDescent="0.3">
      <c r="A8116">
        <v>4734</v>
      </c>
      <c r="B8116" t="s">
        <v>923</v>
      </c>
      <c r="C8116" t="s">
        <v>19</v>
      </c>
      <c r="D8116">
        <v>34</v>
      </c>
      <c r="E8116" t="s">
        <v>20</v>
      </c>
      <c r="F8116" t="s">
        <v>1511</v>
      </c>
      <c r="G8116" t="s">
        <v>29</v>
      </c>
      <c r="H8116" t="s">
        <v>1534</v>
      </c>
      <c r="I8116" s="1">
        <v>43849</v>
      </c>
      <c r="K8116">
        <v>4.83</v>
      </c>
      <c r="L8116" t="s">
        <v>65</v>
      </c>
      <c r="M8116">
        <v>101251</v>
      </c>
      <c r="N8116">
        <v>0.2</v>
      </c>
      <c r="O8116" t="s">
        <v>36</v>
      </c>
      <c r="P8116">
        <v>4432</v>
      </c>
      <c r="Q8116">
        <v>35</v>
      </c>
      <c r="R8116" t="s">
        <v>76</v>
      </c>
    </row>
    <row r="8117" spans="1:18" x14ac:dyDescent="0.3">
      <c r="A8117">
        <v>10916</v>
      </c>
      <c r="B8117" t="s">
        <v>862</v>
      </c>
      <c r="C8117" t="s">
        <v>39</v>
      </c>
      <c r="D8117">
        <v>24</v>
      </c>
      <c r="E8117" t="s">
        <v>51</v>
      </c>
      <c r="F8117" t="s">
        <v>1511</v>
      </c>
      <c r="G8117" t="s">
        <v>22</v>
      </c>
      <c r="H8117" t="s">
        <v>1512</v>
      </c>
      <c r="I8117" s="1">
        <v>44661</v>
      </c>
      <c r="K8117">
        <v>2.6</v>
      </c>
      <c r="L8117" t="s">
        <v>65</v>
      </c>
      <c r="M8117">
        <v>101255</v>
      </c>
      <c r="N8117">
        <v>0</v>
      </c>
      <c r="O8117" t="s">
        <v>36</v>
      </c>
      <c r="P8117">
        <v>10533</v>
      </c>
      <c r="Q8117">
        <v>20</v>
      </c>
      <c r="R8117" t="s">
        <v>71</v>
      </c>
    </row>
    <row r="8118" spans="1:18" x14ac:dyDescent="0.3">
      <c r="A8118">
        <v>6462</v>
      </c>
      <c r="B8118" t="s">
        <v>818</v>
      </c>
      <c r="C8118" t="s">
        <v>39</v>
      </c>
      <c r="D8118">
        <v>61</v>
      </c>
      <c r="E8118" t="s">
        <v>48</v>
      </c>
      <c r="F8118" t="s">
        <v>1360</v>
      </c>
      <c r="G8118" t="s">
        <v>40</v>
      </c>
      <c r="H8118" t="s">
        <v>1375</v>
      </c>
      <c r="I8118" s="1">
        <v>43547</v>
      </c>
      <c r="K8118">
        <v>5.65</v>
      </c>
      <c r="L8118" t="s">
        <v>194</v>
      </c>
      <c r="M8118">
        <v>101256</v>
      </c>
      <c r="N8118">
        <v>0.1</v>
      </c>
      <c r="O8118" t="s">
        <v>31</v>
      </c>
      <c r="P8118">
        <v>1512</v>
      </c>
      <c r="Q8118">
        <v>96</v>
      </c>
      <c r="R8118" t="s">
        <v>49</v>
      </c>
    </row>
    <row r="8119" spans="1:18" x14ac:dyDescent="0.3">
      <c r="A8119">
        <v>5196</v>
      </c>
      <c r="B8119" t="s">
        <v>619</v>
      </c>
      <c r="C8119" t="s">
        <v>39</v>
      </c>
      <c r="D8119">
        <v>44</v>
      </c>
      <c r="E8119" t="s">
        <v>34</v>
      </c>
      <c r="F8119" t="s">
        <v>1511</v>
      </c>
      <c r="G8119" t="s">
        <v>29</v>
      </c>
      <c r="H8119" t="s">
        <v>1522</v>
      </c>
      <c r="I8119" s="1">
        <v>44153</v>
      </c>
      <c r="J8119" s="1">
        <v>45424</v>
      </c>
      <c r="K8119">
        <v>3.48</v>
      </c>
      <c r="L8119" t="s">
        <v>65</v>
      </c>
      <c r="M8119">
        <v>101260</v>
      </c>
      <c r="N8119">
        <v>0.2</v>
      </c>
      <c r="O8119" t="s">
        <v>36</v>
      </c>
      <c r="Q8119">
        <v>62</v>
      </c>
      <c r="R8119" t="s">
        <v>26</v>
      </c>
    </row>
    <row r="8120" spans="1:18" x14ac:dyDescent="0.3">
      <c r="A8120">
        <v>1860</v>
      </c>
      <c r="B8120" t="s">
        <v>1419</v>
      </c>
      <c r="C8120" t="s">
        <v>19</v>
      </c>
      <c r="D8120">
        <v>42</v>
      </c>
      <c r="E8120" t="s">
        <v>34</v>
      </c>
      <c r="F8120" t="s">
        <v>1511</v>
      </c>
      <c r="G8120" t="s">
        <v>29</v>
      </c>
      <c r="H8120" t="s">
        <v>1534</v>
      </c>
      <c r="I8120" s="1">
        <v>44992</v>
      </c>
      <c r="K8120">
        <v>1.7</v>
      </c>
      <c r="L8120" t="s">
        <v>24</v>
      </c>
      <c r="M8120">
        <v>101261</v>
      </c>
      <c r="N8120">
        <v>0.15</v>
      </c>
      <c r="O8120" t="s">
        <v>45</v>
      </c>
      <c r="P8120">
        <v>1115</v>
      </c>
      <c r="Q8120">
        <v>75</v>
      </c>
      <c r="R8120" t="s">
        <v>76</v>
      </c>
    </row>
    <row r="8121" spans="1:18" x14ac:dyDescent="0.3">
      <c r="A8121">
        <v>10679</v>
      </c>
      <c r="B8121" t="s">
        <v>487</v>
      </c>
      <c r="C8121" t="s">
        <v>39</v>
      </c>
      <c r="D8121">
        <v>51</v>
      </c>
      <c r="E8121" t="s">
        <v>28</v>
      </c>
      <c r="F8121" t="s">
        <v>929</v>
      </c>
      <c r="G8121" t="s">
        <v>29</v>
      </c>
      <c r="H8121" t="s">
        <v>930</v>
      </c>
      <c r="I8121" s="1">
        <v>42159</v>
      </c>
      <c r="K8121">
        <v>9.4499999999999993</v>
      </c>
      <c r="L8121" t="s">
        <v>194</v>
      </c>
      <c r="M8121">
        <v>101262</v>
      </c>
      <c r="N8121">
        <v>0</v>
      </c>
      <c r="O8121" t="s">
        <v>36</v>
      </c>
      <c r="P8121">
        <v>9601</v>
      </c>
      <c r="Q8121">
        <v>12</v>
      </c>
      <c r="R8121" t="s">
        <v>88</v>
      </c>
    </row>
    <row r="8122" spans="1:18" x14ac:dyDescent="0.3">
      <c r="A8122">
        <v>2988</v>
      </c>
      <c r="B8122" t="s">
        <v>890</v>
      </c>
      <c r="C8122" t="s">
        <v>39</v>
      </c>
      <c r="D8122">
        <v>29</v>
      </c>
      <c r="E8122" t="s">
        <v>20</v>
      </c>
      <c r="F8122" t="s">
        <v>1560</v>
      </c>
      <c r="G8122" t="s">
        <v>40</v>
      </c>
      <c r="H8122" t="s">
        <v>1561</v>
      </c>
      <c r="I8122" s="1">
        <v>43020</v>
      </c>
      <c r="J8122" s="1">
        <v>43613</v>
      </c>
      <c r="K8122">
        <v>1.62</v>
      </c>
      <c r="L8122" t="s">
        <v>24</v>
      </c>
      <c r="M8122">
        <v>101274</v>
      </c>
      <c r="N8122">
        <v>0.25</v>
      </c>
      <c r="O8122" t="s">
        <v>45</v>
      </c>
      <c r="P8122">
        <v>1698</v>
      </c>
      <c r="Q8122">
        <v>24</v>
      </c>
      <c r="R8122" t="s">
        <v>59</v>
      </c>
    </row>
    <row r="8123" spans="1:18" x14ac:dyDescent="0.3">
      <c r="A8123">
        <v>9725</v>
      </c>
      <c r="B8123" t="s">
        <v>1250</v>
      </c>
      <c r="C8123" t="s">
        <v>39</v>
      </c>
      <c r="D8123">
        <v>61</v>
      </c>
      <c r="E8123" t="s">
        <v>48</v>
      </c>
      <c r="F8123" t="s">
        <v>1447</v>
      </c>
      <c r="G8123" t="s">
        <v>29</v>
      </c>
      <c r="H8123" t="s">
        <v>1452</v>
      </c>
      <c r="I8123" s="1">
        <v>43179</v>
      </c>
      <c r="K8123">
        <v>6.66</v>
      </c>
      <c r="L8123" t="s">
        <v>194</v>
      </c>
      <c r="M8123">
        <v>101276</v>
      </c>
      <c r="N8123">
        <v>0.1</v>
      </c>
      <c r="O8123" t="s">
        <v>36</v>
      </c>
      <c r="P8123">
        <v>7202</v>
      </c>
      <c r="Q8123">
        <v>68</v>
      </c>
      <c r="R8123" t="s">
        <v>59</v>
      </c>
    </row>
    <row r="8124" spans="1:18" x14ac:dyDescent="0.3">
      <c r="A8124">
        <v>1592</v>
      </c>
      <c r="B8124" t="s">
        <v>1509</v>
      </c>
      <c r="C8124" t="s">
        <v>39</v>
      </c>
      <c r="D8124">
        <v>31</v>
      </c>
      <c r="E8124" t="s">
        <v>20</v>
      </c>
      <c r="F8124" t="s">
        <v>1560</v>
      </c>
      <c r="G8124" t="s">
        <v>22</v>
      </c>
      <c r="H8124" t="s">
        <v>1565</v>
      </c>
      <c r="I8124" s="1">
        <v>45063</v>
      </c>
      <c r="K8124">
        <v>1.5</v>
      </c>
      <c r="L8124" t="s">
        <v>24</v>
      </c>
      <c r="M8124">
        <v>101286</v>
      </c>
      <c r="N8124">
        <v>0.3</v>
      </c>
      <c r="O8124" t="s">
        <v>45</v>
      </c>
      <c r="P8124">
        <v>1277</v>
      </c>
      <c r="Q8124">
        <v>72</v>
      </c>
      <c r="R8124" t="s">
        <v>61</v>
      </c>
    </row>
    <row r="8125" spans="1:18" x14ac:dyDescent="0.3">
      <c r="A8125">
        <v>6259</v>
      </c>
      <c r="B8125" t="s">
        <v>906</v>
      </c>
      <c r="C8125" t="s">
        <v>19</v>
      </c>
      <c r="D8125">
        <v>29</v>
      </c>
      <c r="E8125" t="s">
        <v>20</v>
      </c>
      <c r="F8125" t="s">
        <v>1447</v>
      </c>
      <c r="G8125" t="s">
        <v>29</v>
      </c>
      <c r="H8125" t="s">
        <v>1513</v>
      </c>
      <c r="I8125" s="1">
        <v>43153</v>
      </c>
      <c r="J8125" s="1">
        <v>44912</v>
      </c>
      <c r="K8125">
        <v>4.82</v>
      </c>
      <c r="L8125" t="s">
        <v>65</v>
      </c>
      <c r="M8125">
        <v>101288</v>
      </c>
      <c r="N8125">
        <v>0.15</v>
      </c>
      <c r="O8125" t="s">
        <v>36</v>
      </c>
      <c r="P8125">
        <v>5764</v>
      </c>
      <c r="Q8125">
        <v>95</v>
      </c>
      <c r="R8125" t="s">
        <v>52</v>
      </c>
    </row>
    <row r="8126" spans="1:18" x14ac:dyDescent="0.3">
      <c r="A8126">
        <v>9122</v>
      </c>
      <c r="B8126" t="s">
        <v>1498</v>
      </c>
      <c r="C8126" t="s">
        <v>19</v>
      </c>
      <c r="D8126">
        <v>24</v>
      </c>
      <c r="E8126" t="s">
        <v>51</v>
      </c>
      <c r="F8126" t="s">
        <v>1360</v>
      </c>
      <c r="G8126" t="s">
        <v>22</v>
      </c>
      <c r="H8126" t="s">
        <v>1361</v>
      </c>
      <c r="I8126" s="1">
        <v>42385</v>
      </c>
      <c r="K8126">
        <v>8.84</v>
      </c>
      <c r="L8126" t="s">
        <v>194</v>
      </c>
      <c r="M8126">
        <v>101293</v>
      </c>
      <c r="N8126">
        <v>0.3</v>
      </c>
      <c r="O8126" t="s">
        <v>31</v>
      </c>
      <c r="Q8126">
        <v>50</v>
      </c>
      <c r="R8126" t="s">
        <v>42</v>
      </c>
    </row>
    <row r="8127" spans="1:18" x14ac:dyDescent="0.3">
      <c r="A8127">
        <v>10112</v>
      </c>
      <c r="B8127" t="s">
        <v>546</v>
      </c>
      <c r="C8127" t="s">
        <v>19</v>
      </c>
      <c r="D8127">
        <v>30</v>
      </c>
      <c r="E8127" t="s">
        <v>20</v>
      </c>
      <c r="F8127" t="s">
        <v>1360</v>
      </c>
      <c r="G8127" t="s">
        <v>29</v>
      </c>
      <c r="H8127" t="s">
        <v>1375</v>
      </c>
      <c r="I8127" s="1">
        <v>43281</v>
      </c>
      <c r="J8127" s="1">
        <v>45229</v>
      </c>
      <c r="K8127">
        <v>5.33</v>
      </c>
      <c r="L8127" t="s">
        <v>194</v>
      </c>
      <c r="M8127">
        <v>101308</v>
      </c>
      <c r="N8127">
        <v>0.5</v>
      </c>
      <c r="O8127" t="s">
        <v>25</v>
      </c>
      <c r="P8127">
        <v>1877</v>
      </c>
      <c r="Q8127">
        <v>20</v>
      </c>
      <c r="R8127" t="s">
        <v>106</v>
      </c>
    </row>
    <row r="8128" spans="1:18" x14ac:dyDescent="0.3">
      <c r="A8128">
        <v>2794</v>
      </c>
      <c r="B8128" t="s">
        <v>1457</v>
      </c>
      <c r="C8128" t="s">
        <v>19</v>
      </c>
      <c r="D8128">
        <v>53</v>
      </c>
      <c r="E8128" t="s">
        <v>28</v>
      </c>
      <c r="F8128" t="s">
        <v>1560</v>
      </c>
      <c r="G8128" t="s">
        <v>40</v>
      </c>
      <c r="H8128" t="s">
        <v>1578</v>
      </c>
      <c r="I8128" s="1">
        <v>44394</v>
      </c>
      <c r="K8128">
        <v>3.33</v>
      </c>
      <c r="L8128" t="s">
        <v>65</v>
      </c>
      <c r="M8128">
        <v>101324</v>
      </c>
      <c r="N8128">
        <v>0.1</v>
      </c>
      <c r="O8128" t="s">
        <v>36</v>
      </c>
      <c r="P8128">
        <v>1153</v>
      </c>
      <c r="Q8128">
        <v>78</v>
      </c>
      <c r="R8128" t="s">
        <v>67</v>
      </c>
    </row>
    <row r="8129" spans="1:18" x14ac:dyDescent="0.3">
      <c r="A8129">
        <v>9505</v>
      </c>
      <c r="B8129" t="s">
        <v>895</v>
      </c>
      <c r="C8129" t="s">
        <v>19</v>
      </c>
      <c r="D8129">
        <v>35</v>
      </c>
      <c r="E8129" t="s">
        <v>20</v>
      </c>
      <c r="F8129" t="s">
        <v>1511</v>
      </c>
      <c r="G8129" t="s">
        <v>29</v>
      </c>
      <c r="H8129" t="s">
        <v>1522</v>
      </c>
      <c r="I8129" s="1">
        <v>44017</v>
      </c>
      <c r="K8129">
        <v>4.37</v>
      </c>
      <c r="L8129" t="s">
        <v>65</v>
      </c>
      <c r="M8129">
        <v>101330</v>
      </c>
      <c r="N8129">
        <v>0.2</v>
      </c>
      <c r="O8129" t="s">
        <v>45</v>
      </c>
      <c r="P8129">
        <v>6699</v>
      </c>
      <c r="Q8129">
        <v>11</v>
      </c>
      <c r="R8129" t="s">
        <v>61</v>
      </c>
    </row>
    <row r="8130" spans="1:18" x14ac:dyDescent="0.3">
      <c r="A8130">
        <v>1031</v>
      </c>
      <c r="B8130" t="s">
        <v>156</v>
      </c>
      <c r="C8130" t="s">
        <v>19</v>
      </c>
      <c r="D8130">
        <v>63</v>
      </c>
      <c r="E8130" t="s">
        <v>48</v>
      </c>
      <c r="F8130" t="s">
        <v>1447</v>
      </c>
      <c r="G8130" t="s">
        <v>29</v>
      </c>
      <c r="H8130" t="s">
        <v>1455</v>
      </c>
      <c r="I8130" s="1">
        <v>43015</v>
      </c>
      <c r="K8130">
        <v>7.11</v>
      </c>
      <c r="L8130" t="s">
        <v>194</v>
      </c>
      <c r="M8130">
        <v>101360</v>
      </c>
      <c r="N8130">
        <v>0.3</v>
      </c>
      <c r="O8130" t="s">
        <v>31</v>
      </c>
      <c r="P8130">
        <v>1007</v>
      </c>
      <c r="Q8130">
        <v>63</v>
      </c>
      <c r="R8130" t="s">
        <v>71</v>
      </c>
    </row>
    <row r="8131" spans="1:18" x14ac:dyDescent="0.3">
      <c r="A8131">
        <v>2669</v>
      </c>
      <c r="B8131" t="s">
        <v>971</v>
      </c>
      <c r="C8131" t="s">
        <v>19</v>
      </c>
      <c r="D8131">
        <v>45</v>
      </c>
      <c r="E8131" t="s">
        <v>34</v>
      </c>
      <c r="F8131" t="s">
        <v>1360</v>
      </c>
      <c r="G8131" t="s">
        <v>29</v>
      </c>
      <c r="H8131" t="s">
        <v>1403</v>
      </c>
      <c r="I8131" s="1">
        <v>42644</v>
      </c>
      <c r="K8131">
        <v>8.1300000000000008</v>
      </c>
      <c r="L8131" t="s">
        <v>194</v>
      </c>
      <c r="M8131">
        <v>101362</v>
      </c>
      <c r="N8131">
        <v>0.2</v>
      </c>
      <c r="O8131" t="s">
        <v>31</v>
      </c>
      <c r="Q8131">
        <v>57</v>
      </c>
      <c r="R8131" t="s">
        <v>46</v>
      </c>
    </row>
    <row r="8132" spans="1:18" x14ac:dyDescent="0.3">
      <c r="A8132">
        <v>7214</v>
      </c>
      <c r="B8132" t="s">
        <v>770</v>
      </c>
      <c r="C8132" t="s">
        <v>19</v>
      </c>
      <c r="D8132">
        <v>26</v>
      </c>
      <c r="E8132" t="s">
        <v>20</v>
      </c>
      <c r="F8132" t="s">
        <v>1360</v>
      </c>
      <c r="G8132" t="s">
        <v>22</v>
      </c>
      <c r="H8132" t="s">
        <v>1454</v>
      </c>
      <c r="I8132" s="1">
        <v>43872</v>
      </c>
      <c r="K8132">
        <v>4.76</v>
      </c>
      <c r="L8132" t="s">
        <v>65</v>
      </c>
      <c r="M8132">
        <v>101372</v>
      </c>
      <c r="N8132">
        <v>0.15</v>
      </c>
      <c r="O8132" t="s">
        <v>25</v>
      </c>
      <c r="Q8132">
        <v>46</v>
      </c>
      <c r="R8132" t="s">
        <v>37</v>
      </c>
    </row>
    <row r="8133" spans="1:18" x14ac:dyDescent="0.3">
      <c r="A8133">
        <v>2190</v>
      </c>
      <c r="B8133" t="s">
        <v>1227</v>
      </c>
      <c r="C8133" t="s">
        <v>39</v>
      </c>
      <c r="D8133">
        <v>50</v>
      </c>
      <c r="E8133" t="s">
        <v>28</v>
      </c>
      <c r="F8133" t="s">
        <v>1360</v>
      </c>
      <c r="G8133" t="s">
        <v>29</v>
      </c>
      <c r="H8133" t="s">
        <v>1375</v>
      </c>
      <c r="I8133" s="1">
        <v>42214</v>
      </c>
      <c r="K8133">
        <v>9.3000000000000007</v>
      </c>
      <c r="L8133" t="s">
        <v>194</v>
      </c>
      <c r="M8133">
        <v>101385</v>
      </c>
      <c r="N8133">
        <v>0.15</v>
      </c>
      <c r="O8133" t="s">
        <v>31</v>
      </c>
      <c r="P8133">
        <v>1778</v>
      </c>
      <c r="Q8133">
        <v>70</v>
      </c>
      <c r="R8133" t="s">
        <v>71</v>
      </c>
    </row>
    <row r="8134" spans="1:18" x14ac:dyDescent="0.3">
      <c r="A8134">
        <v>9853</v>
      </c>
      <c r="B8134" t="s">
        <v>365</v>
      </c>
      <c r="C8134" t="s">
        <v>19</v>
      </c>
      <c r="D8134">
        <v>57</v>
      </c>
      <c r="E8134" t="s">
        <v>28</v>
      </c>
      <c r="F8134" t="s">
        <v>1511</v>
      </c>
      <c r="G8134" t="s">
        <v>40</v>
      </c>
      <c r="H8134" t="s">
        <v>1536</v>
      </c>
      <c r="I8134" s="1">
        <v>44060</v>
      </c>
      <c r="K8134">
        <v>4.25</v>
      </c>
      <c r="L8134" t="s">
        <v>65</v>
      </c>
      <c r="M8134">
        <v>101394</v>
      </c>
      <c r="N8134">
        <v>0.3</v>
      </c>
      <c r="O8134" t="s">
        <v>36</v>
      </c>
      <c r="P8134">
        <v>2176</v>
      </c>
      <c r="Q8134">
        <v>56</v>
      </c>
      <c r="R8134" t="s">
        <v>106</v>
      </c>
    </row>
    <row r="8135" spans="1:18" x14ac:dyDescent="0.3">
      <c r="A8135">
        <v>2267</v>
      </c>
      <c r="B8135" t="s">
        <v>275</v>
      </c>
      <c r="C8135" t="s">
        <v>19</v>
      </c>
      <c r="D8135">
        <v>55</v>
      </c>
      <c r="E8135" t="s">
        <v>28</v>
      </c>
      <c r="F8135" t="s">
        <v>1560</v>
      </c>
      <c r="G8135" t="s">
        <v>29</v>
      </c>
      <c r="H8135" t="s">
        <v>1561</v>
      </c>
      <c r="I8135" s="1">
        <v>44090</v>
      </c>
      <c r="K8135">
        <v>4.17</v>
      </c>
      <c r="L8135" t="s">
        <v>65</v>
      </c>
      <c r="M8135">
        <v>101396</v>
      </c>
      <c r="N8135">
        <v>0</v>
      </c>
      <c r="O8135" t="s">
        <v>36</v>
      </c>
      <c r="P8135">
        <v>1400</v>
      </c>
      <c r="Q8135">
        <v>78</v>
      </c>
      <c r="R8135" t="s">
        <v>80</v>
      </c>
    </row>
    <row r="8136" spans="1:18" x14ac:dyDescent="0.3">
      <c r="A8136">
        <v>4980</v>
      </c>
      <c r="B8136" t="s">
        <v>376</v>
      </c>
      <c r="C8136" t="s">
        <v>39</v>
      </c>
      <c r="D8136">
        <v>36</v>
      </c>
      <c r="E8136" t="s">
        <v>20</v>
      </c>
      <c r="F8136" t="s">
        <v>1447</v>
      </c>
      <c r="G8136" t="s">
        <v>29</v>
      </c>
      <c r="H8136" t="s">
        <v>1513</v>
      </c>
      <c r="I8136" s="1">
        <v>42860</v>
      </c>
      <c r="K8136">
        <v>7.53</v>
      </c>
      <c r="L8136" t="s">
        <v>194</v>
      </c>
      <c r="M8136">
        <v>101412</v>
      </c>
      <c r="N8136">
        <v>0.15</v>
      </c>
      <c r="O8136" t="s">
        <v>45</v>
      </c>
      <c r="P8136">
        <v>3954</v>
      </c>
      <c r="Q8136">
        <v>28</v>
      </c>
      <c r="R8136" t="s">
        <v>67</v>
      </c>
    </row>
    <row r="8137" spans="1:18" x14ac:dyDescent="0.3">
      <c r="A8137">
        <v>8151</v>
      </c>
      <c r="B8137" t="s">
        <v>338</v>
      </c>
      <c r="C8137" t="s">
        <v>39</v>
      </c>
      <c r="D8137">
        <v>51</v>
      </c>
      <c r="E8137" t="s">
        <v>28</v>
      </c>
      <c r="F8137" t="s">
        <v>1360</v>
      </c>
      <c r="G8137" t="s">
        <v>40</v>
      </c>
      <c r="H8137" t="s">
        <v>1415</v>
      </c>
      <c r="I8137" s="1">
        <v>42955</v>
      </c>
      <c r="J8137" s="1">
        <v>45803</v>
      </c>
      <c r="K8137">
        <v>7.8</v>
      </c>
      <c r="L8137" t="s">
        <v>194</v>
      </c>
      <c r="M8137">
        <v>101420</v>
      </c>
      <c r="N8137">
        <v>0.15</v>
      </c>
      <c r="O8137" t="s">
        <v>31</v>
      </c>
      <c r="P8137">
        <v>6860</v>
      </c>
      <c r="Q8137">
        <v>8</v>
      </c>
      <c r="R8137" t="s">
        <v>54</v>
      </c>
    </row>
    <row r="8138" spans="1:18" x14ac:dyDescent="0.3">
      <c r="A8138">
        <v>6885</v>
      </c>
      <c r="B8138" t="s">
        <v>630</v>
      </c>
      <c r="C8138" t="s">
        <v>39</v>
      </c>
      <c r="D8138">
        <v>49</v>
      </c>
      <c r="E8138" t="s">
        <v>34</v>
      </c>
      <c r="F8138" t="s">
        <v>1511</v>
      </c>
      <c r="G8138" t="s">
        <v>29</v>
      </c>
      <c r="H8138" t="s">
        <v>1534</v>
      </c>
      <c r="I8138" s="1">
        <v>43201</v>
      </c>
      <c r="K8138">
        <v>6.6</v>
      </c>
      <c r="L8138" t="s">
        <v>194</v>
      </c>
      <c r="M8138">
        <v>101425</v>
      </c>
      <c r="N8138">
        <v>0.15</v>
      </c>
      <c r="O8138" t="s">
        <v>36</v>
      </c>
      <c r="P8138">
        <v>2834</v>
      </c>
      <c r="Q8138">
        <v>99</v>
      </c>
      <c r="R8138" t="s">
        <v>88</v>
      </c>
    </row>
    <row r="8139" spans="1:18" x14ac:dyDescent="0.3">
      <c r="A8139">
        <v>9357</v>
      </c>
      <c r="B8139" t="s">
        <v>1078</v>
      </c>
      <c r="C8139" t="s">
        <v>39</v>
      </c>
      <c r="D8139">
        <v>62</v>
      </c>
      <c r="E8139" t="s">
        <v>48</v>
      </c>
      <c r="F8139" t="s">
        <v>1511</v>
      </c>
      <c r="G8139" t="s">
        <v>29</v>
      </c>
      <c r="H8139" t="s">
        <v>1522</v>
      </c>
      <c r="I8139" s="1">
        <v>44084</v>
      </c>
      <c r="K8139">
        <v>4.18</v>
      </c>
      <c r="L8139" t="s">
        <v>65</v>
      </c>
      <c r="M8139">
        <v>101476</v>
      </c>
      <c r="N8139">
        <v>0.15</v>
      </c>
      <c r="O8139" t="s">
        <v>31</v>
      </c>
      <c r="Q8139">
        <v>65</v>
      </c>
      <c r="R8139" t="s">
        <v>88</v>
      </c>
    </row>
    <row r="8140" spans="1:18" x14ac:dyDescent="0.3">
      <c r="A8140">
        <v>1306</v>
      </c>
      <c r="B8140" t="s">
        <v>1379</v>
      </c>
      <c r="C8140" t="s">
        <v>19</v>
      </c>
      <c r="D8140">
        <v>62</v>
      </c>
      <c r="E8140" t="s">
        <v>48</v>
      </c>
      <c r="F8140" t="s">
        <v>1447</v>
      </c>
      <c r="G8140" t="s">
        <v>40</v>
      </c>
      <c r="H8140" t="s">
        <v>1485</v>
      </c>
      <c r="I8140" s="1">
        <v>44019</v>
      </c>
      <c r="K8140">
        <v>4.3600000000000003</v>
      </c>
      <c r="L8140" t="s">
        <v>65</v>
      </c>
      <c r="M8140">
        <v>101483</v>
      </c>
      <c r="N8140">
        <v>0.15</v>
      </c>
      <c r="O8140" t="s">
        <v>36</v>
      </c>
      <c r="P8140">
        <v>1151</v>
      </c>
      <c r="Q8140">
        <v>5</v>
      </c>
      <c r="R8140" t="s">
        <v>54</v>
      </c>
    </row>
    <row r="8141" spans="1:18" x14ac:dyDescent="0.3">
      <c r="A8141">
        <v>8643</v>
      </c>
      <c r="B8141" t="s">
        <v>830</v>
      </c>
      <c r="C8141" t="s">
        <v>39</v>
      </c>
      <c r="D8141">
        <v>42</v>
      </c>
      <c r="E8141" t="s">
        <v>34</v>
      </c>
      <c r="F8141" t="s">
        <v>1560</v>
      </c>
      <c r="G8141" t="s">
        <v>22</v>
      </c>
      <c r="H8141" t="s">
        <v>1574</v>
      </c>
      <c r="I8141" s="1">
        <v>43862</v>
      </c>
      <c r="K8141">
        <v>4.79</v>
      </c>
      <c r="L8141" t="s">
        <v>65</v>
      </c>
      <c r="M8141">
        <v>101526</v>
      </c>
      <c r="N8141">
        <v>0.1</v>
      </c>
      <c r="O8141" t="s">
        <v>45</v>
      </c>
      <c r="P8141">
        <v>3159</v>
      </c>
      <c r="Q8141">
        <v>19</v>
      </c>
      <c r="R8141" t="s">
        <v>32</v>
      </c>
    </row>
    <row r="8142" spans="1:18" x14ac:dyDescent="0.3">
      <c r="A8142">
        <v>8488</v>
      </c>
      <c r="B8142" t="s">
        <v>472</v>
      </c>
      <c r="C8142" t="s">
        <v>19</v>
      </c>
      <c r="D8142">
        <v>39</v>
      </c>
      <c r="E8142" t="s">
        <v>20</v>
      </c>
      <c r="F8142" t="s">
        <v>1511</v>
      </c>
      <c r="G8142" t="s">
        <v>22</v>
      </c>
      <c r="H8142" t="s">
        <v>1516</v>
      </c>
      <c r="I8142" s="1">
        <v>44968</v>
      </c>
      <c r="K8142">
        <v>1.76</v>
      </c>
      <c r="L8142" t="s">
        <v>24</v>
      </c>
      <c r="M8142">
        <v>101539</v>
      </c>
      <c r="N8142">
        <v>0.2</v>
      </c>
      <c r="O8142" t="s">
        <v>25</v>
      </c>
      <c r="P8142">
        <v>1877</v>
      </c>
      <c r="Q8142">
        <v>16</v>
      </c>
      <c r="R8142" t="s">
        <v>59</v>
      </c>
    </row>
    <row r="8143" spans="1:18" x14ac:dyDescent="0.3">
      <c r="A8143">
        <v>2792</v>
      </c>
      <c r="B8143" t="s">
        <v>1444</v>
      </c>
      <c r="C8143" t="s">
        <v>39</v>
      </c>
      <c r="D8143">
        <v>61</v>
      </c>
      <c r="E8143" t="s">
        <v>48</v>
      </c>
      <c r="F8143" t="s">
        <v>1511</v>
      </c>
      <c r="G8143" t="s">
        <v>29</v>
      </c>
      <c r="H8143" t="s">
        <v>1536</v>
      </c>
      <c r="I8143" s="1">
        <v>43863</v>
      </c>
      <c r="K8143">
        <v>4.79</v>
      </c>
      <c r="L8143" t="s">
        <v>65</v>
      </c>
      <c r="M8143">
        <v>101540</v>
      </c>
      <c r="N8143">
        <v>0</v>
      </c>
      <c r="O8143" t="s">
        <v>36</v>
      </c>
      <c r="P8143">
        <v>2384</v>
      </c>
      <c r="Q8143">
        <v>53</v>
      </c>
      <c r="R8143" t="s">
        <v>49</v>
      </c>
    </row>
    <row r="8144" spans="1:18" x14ac:dyDescent="0.3">
      <c r="A8144">
        <v>10135</v>
      </c>
      <c r="B8144" t="s">
        <v>604</v>
      </c>
      <c r="C8144" t="s">
        <v>19</v>
      </c>
      <c r="D8144">
        <v>43</v>
      </c>
      <c r="E8144" t="s">
        <v>34</v>
      </c>
      <c r="F8144" t="s">
        <v>1360</v>
      </c>
      <c r="G8144" t="s">
        <v>22</v>
      </c>
      <c r="H8144" t="s">
        <v>1375</v>
      </c>
      <c r="I8144" s="1">
        <v>42796</v>
      </c>
      <c r="K8144">
        <v>7.71</v>
      </c>
      <c r="L8144" t="s">
        <v>194</v>
      </c>
      <c r="M8144">
        <v>101542</v>
      </c>
      <c r="N8144">
        <v>0</v>
      </c>
      <c r="O8144" t="s">
        <v>45</v>
      </c>
      <c r="P8144">
        <v>8120</v>
      </c>
      <c r="Q8144">
        <v>88</v>
      </c>
      <c r="R8144" t="s">
        <v>49</v>
      </c>
    </row>
    <row r="8145" spans="1:18" x14ac:dyDescent="0.3">
      <c r="A8145">
        <v>6095</v>
      </c>
      <c r="B8145" t="s">
        <v>814</v>
      </c>
      <c r="C8145" t="s">
        <v>39</v>
      </c>
      <c r="D8145">
        <v>37</v>
      </c>
      <c r="E8145" t="s">
        <v>20</v>
      </c>
      <c r="F8145" t="s">
        <v>1360</v>
      </c>
      <c r="G8145" t="s">
        <v>29</v>
      </c>
      <c r="H8145" t="s">
        <v>1415</v>
      </c>
      <c r="I8145" s="1">
        <v>42172</v>
      </c>
      <c r="K8145">
        <v>9.42</v>
      </c>
      <c r="L8145" t="s">
        <v>194</v>
      </c>
      <c r="M8145">
        <v>101546</v>
      </c>
      <c r="N8145">
        <v>0.5</v>
      </c>
      <c r="O8145" t="s">
        <v>36</v>
      </c>
      <c r="P8145">
        <v>5640</v>
      </c>
      <c r="Q8145">
        <v>76</v>
      </c>
      <c r="R8145" t="s">
        <v>46</v>
      </c>
    </row>
    <row r="8146" spans="1:18" x14ac:dyDescent="0.3">
      <c r="A8146">
        <v>5449</v>
      </c>
      <c r="B8146" t="s">
        <v>450</v>
      </c>
      <c r="C8146" t="s">
        <v>39</v>
      </c>
      <c r="D8146">
        <v>27</v>
      </c>
      <c r="E8146" t="s">
        <v>20</v>
      </c>
      <c r="F8146" t="s">
        <v>1511</v>
      </c>
      <c r="G8146" t="s">
        <v>40</v>
      </c>
      <c r="H8146" t="s">
        <v>1536</v>
      </c>
      <c r="I8146" s="1">
        <v>43675</v>
      </c>
      <c r="K8146">
        <v>5.3</v>
      </c>
      <c r="L8146" t="s">
        <v>194</v>
      </c>
      <c r="M8146">
        <v>101557</v>
      </c>
      <c r="N8146">
        <v>0</v>
      </c>
      <c r="O8146" t="s">
        <v>31</v>
      </c>
      <c r="P8146">
        <v>3488</v>
      </c>
      <c r="Q8146">
        <v>90</v>
      </c>
      <c r="R8146" t="s">
        <v>46</v>
      </c>
    </row>
    <row r="8147" spans="1:18" x14ac:dyDescent="0.3">
      <c r="A8147">
        <v>7823</v>
      </c>
      <c r="B8147" t="s">
        <v>177</v>
      </c>
      <c r="C8147" t="s">
        <v>19</v>
      </c>
      <c r="D8147">
        <v>52</v>
      </c>
      <c r="E8147" t="s">
        <v>28</v>
      </c>
      <c r="F8147" t="s">
        <v>1560</v>
      </c>
      <c r="G8147" t="s">
        <v>29</v>
      </c>
      <c r="H8147" t="s">
        <v>1578</v>
      </c>
      <c r="I8147" s="1">
        <v>44025</v>
      </c>
      <c r="K8147">
        <v>4.34</v>
      </c>
      <c r="L8147" t="s">
        <v>65</v>
      </c>
      <c r="M8147">
        <v>101568</v>
      </c>
      <c r="N8147">
        <v>0.25</v>
      </c>
      <c r="O8147" t="s">
        <v>31</v>
      </c>
      <c r="P8147">
        <v>5729</v>
      </c>
      <c r="Q8147">
        <v>20</v>
      </c>
      <c r="R8147" t="s">
        <v>32</v>
      </c>
    </row>
    <row r="8148" spans="1:18" x14ac:dyDescent="0.3">
      <c r="A8148">
        <v>6601</v>
      </c>
      <c r="B8148" t="s">
        <v>914</v>
      </c>
      <c r="C8148" t="s">
        <v>19</v>
      </c>
      <c r="D8148">
        <v>33</v>
      </c>
      <c r="E8148" t="s">
        <v>20</v>
      </c>
      <c r="F8148" t="s">
        <v>1447</v>
      </c>
      <c r="G8148" t="s">
        <v>29</v>
      </c>
      <c r="H8148" t="s">
        <v>1485</v>
      </c>
      <c r="I8148" s="1">
        <v>43555</v>
      </c>
      <c r="K8148">
        <v>5.63</v>
      </c>
      <c r="L8148" t="s">
        <v>194</v>
      </c>
      <c r="M8148">
        <v>101578</v>
      </c>
      <c r="N8148">
        <v>0.15</v>
      </c>
      <c r="O8148" t="s">
        <v>36</v>
      </c>
      <c r="P8148">
        <v>3519</v>
      </c>
      <c r="Q8148">
        <v>19</v>
      </c>
      <c r="R8148" t="s">
        <v>84</v>
      </c>
    </row>
    <row r="8149" spans="1:18" x14ac:dyDescent="0.3">
      <c r="A8149">
        <v>10008</v>
      </c>
      <c r="B8149" t="s">
        <v>820</v>
      </c>
      <c r="C8149" t="s">
        <v>19</v>
      </c>
      <c r="D8149">
        <v>50</v>
      </c>
      <c r="E8149" t="s">
        <v>28</v>
      </c>
      <c r="F8149" t="s">
        <v>1560</v>
      </c>
      <c r="G8149" t="s">
        <v>29</v>
      </c>
      <c r="H8149" t="s">
        <v>1578</v>
      </c>
      <c r="I8149" s="1">
        <v>44798</v>
      </c>
      <c r="K8149">
        <v>2.23</v>
      </c>
      <c r="L8149" t="s">
        <v>65</v>
      </c>
      <c r="M8149">
        <v>101580</v>
      </c>
      <c r="N8149">
        <v>0.25</v>
      </c>
      <c r="O8149" t="s">
        <v>36</v>
      </c>
      <c r="Q8149">
        <v>87</v>
      </c>
      <c r="R8149" t="s">
        <v>59</v>
      </c>
    </row>
    <row r="8150" spans="1:18" x14ac:dyDescent="0.3">
      <c r="A8150">
        <v>6282</v>
      </c>
      <c r="B8150" t="s">
        <v>939</v>
      </c>
      <c r="C8150" t="s">
        <v>19</v>
      </c>
      <c r="D8150">
        <v>27</v>
      </c>
      <c r="E8150" t="s">
        <v>20</v>
      </c>
      <c r="F8150" t="s">
        <v>1447</v>
      </c>
      <c r="G8150" t="s">
        <v>29</v>
      </c>
      <c r="H8150" t="s">
        <v>1448</v>
      </c>
      <c r="I8150" s="1">
        <v>44182</v>
      </c>
      <c r="K8150">
        <v>3.92</v>
      </c>
      <c r="L8150" t="s">
        <v>65</v>
      </c>
      <c r="M8150">
        <v>101598</v>
      </c>
      <c r="N8150">
        <v>0.1</v>
      </c>
      <c r="O8150" t="s">
        <v>31</v>
      </c>
      <c r="P8150">
        <v>1940</v>
      </c>
      <c r="Q8150">
        <v>23</v>
      </c>
      <c r="R8150" t="s">
        <v>80</v>
      </c>
    </row>
    <row r="8151" spans="1:18" x14ac:dyDescent="0.3">
      <c r="A8151">
        <v>8243</v>
      </c>
      <c r="B8151" t="s">
        <v>1347</v>
      </c>
      <c r="C8151" t="s">
        <v>19</v>
      </c>
      <c r="D8151">
        <v>64</v>
      </c>
      <c r="E8151" t="s">
        <v>48</v>
      </c>
      <c r="F8151" t="s">
        <v>1447</v>
      </c>
      <c r="G8151" t="s">
        <v>40</v>
      </c>
      <c r="H8151" t="s">
        <v>1452</v>
      </c>
      <c r="I8151" s="1">
        <v>43379</v>
      </c>
      <c r="K8151">
        <v>6.11</v>
      </c>
      <c r="L8151" t="s">
        <v>194</v>
      </c>
      <c r="M8151">
        <v>101606</v>
      </c>
      <c r="N8151">
        <v>0.2</v>
      </c>
      <c r="O8151" t="s">
        <v>36</v>
      </c>
      <c r="P8151">
        <v>6136</v>
      </c>
      <c r="Q8151">
        <v>20</v>
      </c>
      <c r="R8151" t="s">
        <v>37</v>
      </c>
    </row>
    <row r="8152" spans="1:18" x14ac:dyDescent="0.3">
      <c r="A8152">
        <v>8747</v>
      </c>
      <c r="B8152" t="s">
        <v>1487</v>
      </c>
      <c r="C8152" t="s">
        <v>39</v>
      </c>
      <c r="D8152">
        <v>63</v>
      </c>
      <c r="E8152" t="s">
        <v>48</v>
      </c>
      <c r="F8152" t="s">
        <v>1447</v>
      </c>
      <c r="G8152" t="s">
        <v>29</v>
      </c>
      <c r="H8152" t="s">
        <v>1448</v>
      </c>
      <c r="I8152" s="1">
        <v>43077</v>
      </c>
      <c r="K8152">
        <v>6.94</v>
      </c>
      <c r="L8152" t="s">
        <v>194</v>
      </c>
      <c r="M8152">
        <v>101621</v>
      </c>
      <c r="N8152">
        <v>0.3</v>
      </c>
      <c r="O8152" t="s">
        <v>36</v>
      </c>
      <c r="P8152">
        <v>2817</v>
      </c>
      <c r="Q8152">
        <v>95</v>
      </c>
      <c r="R8152" t="s">
        <v>54</v>
      </c>
    </row>
    <row r="8153" spans="1:18" x14ac:dyDescent="0.3">
      <c r="A8153">
        <v>7739</v>
      </c>
      <c r="B8153" t="s">
        <v>1251</v>
      </c>
      <c r="C8153" t="s">
        <v>39</v>
      </c>
      <c r="D8153">
        <v>60</v>
      </c>
      <c r="E8153" t="s">
        <v>48</v>
      </c>
      <c r="F8153" t="s">
        <v>1447</v>
      </c>
      <c r="G8153" t="s">
        <v>22</v>
      </c>
      <c r="H8153" t="s">
        <v>1452</v>
      </c>
      <c r="I8153" s="1">
        <v>43303</v>
      </c>
      <c r="K8153">
        <v>6.32</v>
      </c>
      <c r="L8153" t="s">
        <v>194</v>
      </c>
      <c r="M8153">
        <v>101622</v>
      </c>
      <c r="N8153">
        <v>0.2</v>
      </c>
      <c r="O8153" t="s">
        <v>36</v>
      </c>
      <c r="Q8153">
        <v>32</v>
      </c>
      <c r="R8153" t="s">
        <v>49</v>
      </c>
    </row>
    <row r="8154" spans="1:18" x14ac:dyDescent="0.3">
      <c r="A8154">
        <v>6914</v>
      </c>
      <c r="B8154" t="s">
        <v>92</v>
      </c>
      <c r="C8154" t="s">
        <v>19</v>
      </c>
      <c r="D8154">
        <v>38</v>
      </c>
      <c r="E8154" t="s">
        <v>20</v>
      </c>
      <c r="F8154" t="s">
        <v>1560</v>
      </c>
      <c r="G8154" t="s">
        <v>22</v>
      </c>
      <c r="H8154" t="s">
        <v>1574</v>
      </c>
      <c r="I8154" s="1">
        <v>44618</v>
      </c>
      <c r="K8154">
        <v>2.72</v>
      </c>
      <c r="L8154" t="s">
        <v>65</v>
      </c>
      <c r="M8154">
        <v>101624</v>
      </c>
      <c r="N8154">
        <v>0.25</v>
      </c>
      <c r="O8154" t="s">
        <v>36</v>
      </c>
      <c r="P8154">
        <v>2739</v>
      </c>
      <c r="Q8154">
        <v>16</v>
      </c>
      <c r="R8154" t="s">
        <v>76</v>
      </c>
    </row>
    <row r="8155" spans="1:18" x14ac:dyDescent="0.3">
      <c r="A8155">
        <v>6739</v>
      </c>
      <c r="B8155" t="s">
        <v>62</v>
      </c>
      <c r="C8155" t="s">
        <v>39</v>
      </c>
      <c r="D8155">
        <v>31</v>
      </c>
      <c r="E8155" t="s">
        <v>20</v>
      </c>
      <c r="F8155" t="s">
        <v>1360</v>
      </c>
      <c r="G8155" t="s">
        <v>29</v>
      </c>
      <c r="H8155" t="s">
        <v>1361</v>
      </c>
      <c r="I8155" s="1">
        <v>43261</v>
      </c>
      <c r="K8155">
        <v>6.44</v>
      </c>
      <c r="L8155" t="s">
        <v>194</v>
      </c>
      <c r="M8155">
        <v>101632</v>
      </c>
      <c r="N8155">
        <v>0.15</v>
      </c>
      <c r="O8155" t="s">
        <v>31</v>
      </c>
      <c r="Q8155">
        <v>41</v>
      </c>
      <c r="R8155" t="s">
        <v>32</v>
      </c>
    </row>
    <row r="8156" spans="1:18" x14ac:dyDescent="0.3">
      <c r="A8156">
        <v>2183</v>
      </c>
      <c r="B8156" t="s">
        <v>1571</v>
      </c>
      <c r="C8156" t="s">
        <v>39</v>
      </c>
      <c r="D8156">
        <v>48</v>
      </c>
      <c r="E8156" t="s">
        <v>34</v>
      </c>
      <c r="F8156" t="s">
        <v>1447</v>
      </c>
      <c r="G8156" t="s">
        <v>22</v>
      </c>
      <c r="H8156" t="s">
        <v>1452</v>
      </c>
      <c r="I8156" s="1">
        <v>43871</v>
      </c>
      <c r="K8156">
        <v>4.7699999999999996</v>
      </c>
      <c r="L8156" t="s">
        <v>65</v>
      </c>
      <c r="M8156">
        <v>101644</v>
      </c>
      <c r="N8156">
        <v>0.15</v>
      </c>
      <c r="O8156" t="s">
        <v>36</v>
      </c>
      <c r="P8156">
        <v>1199</v>
      </c>
      <c r="Q8156">
        <v>60</v>
      </c>
      <c r="R8156" t="s">
        <v>61</v>
      </c>
    </row>
    <row r="8157" spans="1:18" x14ac:dyDescent="0.3">
      <c r="A8157">
        <v>3190</v>
      </c>
      <c r="B8157" t="s">
        <v>1453</v>
      </c>
      <c r="C8157" t="s">
        <v>19</v>
      </c>
      <c r="D8157">
        <v>60</v>
      </c>
      <c r="E8157" t="s">
        <v>48</v>
      </c>
      <c r="F8157" t="s">
        <v>1447</v>
      </c>
      <c r="G8157" t="s">
        <v>29</v>
      </c>
      <c r="H8157" t="s">
        <v>1455</v>
      </c>
      <c r="I8157" s="1">
        <v>43527</v>
      </c>
      <c r="K8157">
        <v>5.71</v>
      </c>
      <c r="L8157" t="s">
        <v>194</v>
      </c>
      <c r="M8157">
        <v>101674</v>
      </c>
      <c r="N8157">
        <v>0.25</v>
      </c>
      <c r="O8157" t="s">
        <v>45</v>
      </c>
      <c r="P8157">
        <v>2449</v>
      </c>
      <c r="Q8157">
        <v>39</v>
      </c>
      <c r="R8157" t="s">
        <v>37</v>
      </c>
    </row>
    <row r="8158" spans="1:18" x14ac:dyDescent="0.3">
      <c r="A8158">
        <v>7238</v>
      </c>
      <c r="B8158" t="s">
        <v>1342</v>
      </c>
      <c r="C8158" t="s">
        <v>19</v>
      </c>
      <c r="D8158">
        <v>65</v>
      </c>
      <c r="E8158" t="s">
        <v>48</v>
      </c>
      <c r="F8158" t="s">
        <v>929</v>
      </c>
      <c r="G8158" t="s">
        <v>29</v>
      </c>
      <c r="H8158" t="s">
        <v>930</v>
      </c>
      <c r="I8158" s="1">
        <v>42344</v>
      </c>
      <c r="K8158">
        <v>8.9499999999999993</v>
      </c>
      <c r="L8158" t="s">
        <v>194</v>
      </c>
      <c r="M8158">
        <v>101675</v>
      </c>
      <c r="N8158">
        <v>0.25</v>
      </c>
      <c r="O8158" t="s">
        <v>31</v>
      </c>
      <c r="P8158">
        <v>5041</v>
      </c>
      <c r="Q8158">
        <v>42</v>
      </c>
      <c r="R8158" t="s">
        <v>37</v>
      </c>
    </row>
    <row r="8159" spans="1:18" x14ac:dyDescent="0.3">
      <c r="A8159">
        <v>7079</v>
      </c>
      <c r="B8159" t="s">
        <v>585</v>
      </c>
      <c r="C8159" t="s">
        <v>19</v>
      </c>
      <c r="D8159">
        <v>37</v>
      </c>
      <c r="E8159" t="s">
        <v>20</v>
      </c>
      <c r="F8159" t="s">
        <v>1447</v>
      </c>
      <c r="G8159" t="s">
        <v>29</v>
      </c>
      <c r="H8159" t="s">
        <v>1513</v>
      </c>
      <c r="I8159" s="1">
        <v>42832</v>
      </c>
      <c r="K8159">
        <v>7.61</v>
      </c>
      <c r="L8159" t="s">
        <v>194</v>
      </c>
      <c r="M8159">
        <v>101688</v>
      </c>
      <c r="N8159">
        <v>0.25</v>
      </c>
      <c r="O8159" t="s">
        <v>36</v>
      </c>
      <c r="P8159">
        <v>5093</v>
      </c>
      <c r="Q8159">
        <v>71</v>
      </c>
      <c r="R8159" t="s">
        <v>46</v>
      </c>
    </row>
    <row r="8160" spans="1:18" x14ac:dyDescent="0.3">
      <c r="A8160">
        <v>4659</v>
      </c>
      <c r="B8160" t="s">
        <v>718</v>
      </c>
      <c r="C8160" t="s">
        <v>39</v>
      </c>
      <c r="D8160">
        <v>65</v>
      </c>
      <c r="E8160" t="s">
        <v>48</v>
      </c>
      <c r="F8160" t="s">
        <v>1560</v>
      </c>
      <c r="G8160" t="s">
        <v>29</v>
      </c>
      <c r="H8160" t="s">
        <v>1561</v>
      </c>
      <c r="I8160" s="1">
        <v>45303</v>
      </c>
      <c r="K8160">
        <v>0.85</v>
      </c>
      <c r="L8160" t="s">
        <v>24</v>
      </c>
      <c r="M8160">
        <v>101690</v>
      </c>
      <c r="N8160">
        <v>0.1</v>
      </c>
      <c r="O8160" t="s">
        <v>45</v>
      </c>
      <c r="P8160">
        <v>3855</v>
      </c>
      <c r="Q8160">
        <v>88</v>
      </c>
      <c r="R8160" t="s">
        <v>106</v>
      </c>
    </row>
    <row r="8161" spans="1:18" x14ac:dyDescent="0.3">
      <c r="A8161">
        <v>10577</v>
      </c>
      <c r="B8161" t="s">
        <v>1003</v>
      </c>
      <c r="C8161" t="s">
        <v>19</v>
      </c>
      <c r="D8161">
        <v>35</v>
      </c>
      <c r="E8161" t="s">
        <v>20</v>
      </c>
      <c r="F8161" t="s">
        <v>1447</v>
      </c>
      <c r="G8161" t="s">
        <v>22</v>
      </c>
      <c r="H8161" t="s">
        <v>1448</v>
      </c>
      <c r="I8161" s="1">
        <v>43969</v>
      </c>
      <c r="K8161">
        <v>4.5</v>
      </c>
      <c r="L8161" t="s">
        <v>65</v>
      </c>
      <c r="M8161">
        <v>101705</v>
      </c>
      <c r="N8161">
        <v>0.15</v>
      </c>
      <c r="O8161" t="s">
        <v>25</v>
      </c>
      <c r="P8161">
        <v>10435</v>
      </c>
      <c r="Q8161">
        <v>65</v>
      </c>
      <c r="R8161" t="s">
        <v>54</v>
      </c>
    </row>
    <row r="8162" spans="1:18" x14ac:dyDescent="0.3">
      <c r="A8162">
        <v>6701</v>
      </c>
      <c r="B8162" t="s">
        <v>555</v>
      </c>
      <c r="C8162" t="s">
        <v>39</v>
      </c>
      <c r="D8162">
        <v>60</v>
      </c>
      <c r="E8162" t="s">
        <v>48</v>
      </c>
      <c r="F8162" t="s">
        <v>1560</v>
      </c>
      <c r="G8162" t="s">
        <v>29</v>
      </c>
      <c r="H8162" t="s">
        <v>1574</v>
      </c>
      <c r="I8162" s="1">
        <v>44003</v>
      </c>
      <c r="K8162">
        <v>4.41</v>
      </c>
      <c r="L8162" t="s">
        <v>65</v>
      </c>
      <c r="M8162">
        <v>101710</v>
      </c>
      <c r="N8162">
        <v>0.1</v>
      </c>
      <c r="O8162" t="s">
        <v>36</v>
      </c>
      <c r="P8162">
        <v>2629</v>
      </c>
      <c r="Q8162">
        <v>44</v>
      </c>
      <c r="R8162" t="s">
        <v>106</v>
      </c>
    </row>
    <row r="8163" spans="1:18" x14ac:dyDescent="0.3">
      <c r="A8163">
        <v>7119</v>
      </c>
      <c r="B8163" t="s">
        <v>1109</v>
      </c>
      <c r="C8163" t="s">
        <v>39</v>
      </c>
      <c r="D8163">
        <v>37</v>
      </c>
      <c r="E8163" t="s">
        <v>20</v>
      </c>
      <c r="F8163" t="s">
        <v>1360</v>
      </c>
      <c r="G8163" t="s">
        <v>40</v>
      </c>
      <c r="H8163" t="s">
        <v>1454</v>
      </c>
      <c r="I8163" s="1">
        <v>42673</v>
      </c>
      <c r="K8163">
        <v>8.0500000000000007</v>
      </c>
      <c r="L8163" t="s">
        <v>194</v>
      </c>
      <c r="M8163">
        <v>101712</v>
      </c>
      <c r="N8163">
        <v>0.15</v>
      </c>
      <c r="O8163" t="s">
        <v>36</v>
      </c>
      <c r="P8163">
        <v>4439</v>
      </c>
      <c r="Q8163">
        <v>66</v>
      </c>
      <c r="R8163" t="s">
        <v>106</v>
      </c>
    </row>
    <row r="8164" spans="1:18" x14ac:dyDescent="0.3">
      <c r="A8164">
        <v>2806</v>
      </c>
      <c r="B8164" t="s">
        <v>618</v>
      </c>
      <c r="C8164" t="s">
        <v>19</v>
      </c>
      <c r="D8164">
        <v>30</v>
      </c>
      <c r="E8164" t="s">
        <v>20</v>
      </c>
      <c r="F8164" t="s">
        <v>1511</v>
      </c>
      <c r="G8164" t="s">
        <v>22</v>
      </c>
      <c r="H8164" t="s">
        <v>1522</v>
      </c>
      <c r="I8164" s="1">
        <v>44413</v>
      </c>
      <c r="K8164">
        <v>3.28</v>
      </c>
      <c r="L8164" t="s">
        <v>65</v>
      </c>
      <c r="M8164">
        <v>101713</v>
      </c>
      <c r="N8164">
        <v>0.25</v>
      </c>
      <c r="O8164" t="s">
        <v>36</v>
      </c>
      <c r="P8164">
        <v>1539</v>
      </c>
      <c r="Q8164">
        <v>0</v>
      </c>
      <c r="R8164" t="s">
        <v>84</v>
      </c>
    </row>
    <row r="8165" spans="1:18" x14ac:dyDescent="0.3">
      <c r="A8165">
        <v>9133</v>
      </c>
      <c r="B8165" t="s">
        <v>201</v>
      </c>
      <c r="C8165" t="s">
        <v>39</v>
      </c>
      <c r="D8165">
        <v>37</v>
      </c>
      <c r="E8165" t="s">
        <v>20</v>
      </c>
      <c r="F8165" t="s">
        <v>1447</v>
      </c>
      <c r="G8165" t="s">
        <v>29</v>
      </c>
      <c r="H8165" t="s">
        <v>1448</v>
      </c>
      <c r="I8165" s="1">
        <v>43761</v>
      </c>
      <c r="K8165">
        <v>5.07</v>
      </c>
      <c r="L8165" t="s">
        <v>194</v>
      </c>
      <c r="M8165">
        <v>101742</v>
      </c>
      <c r="N8165">
        <v>0.1</v>
      </c>
      <c r="O8165" t="s">
        <v>31</v>
      </c>
      <c r="P8165">
        <v>7521</v>
      </c>
      <c r="Q8165">
        <v>60</v>
      </c>
      <c r="R8165" t="s">
        <v>88</v>
      </c>
    </row>
    <row r="8166" spans="1:18" x14ac:dyDescent="0.3">
      <c r="A8166">
        <v>10638</v>
      </c>
      <c r="B8166" t="s">
        <v>385</v>
      </c>
      <c r="C8166" t="s">
        <v>19</v>
      </c>
      <c r="D8166">
        <v>31</v>
      </c>
      <c r="E8166" t="s">
        <v>20</v>
      </c>
      <c r="F8166" t="s">
        <v>1447</v>
      </c>
      <c r="G8166" t="s">
        <v>29</v>
      </c>
      <c r="H8166" t="s">
        <v>1448</v>
      </c>
      <c r="I8166" s="1">
        <v>43375</v>
      </c>
      <c r="K8166">
        <v>6.12</v>
      </c>
      <c r="L8166" t="s">
        <v>194</v>
      </c>
      <c r="M8166">
        <v>101754</v>
      </c>
      <c r="N8166">
        <v>0.2</v>
      </c>
      <c r="O8166" t="s">
        <v>36</v>
      </c>
      <c r="P8166">
        <v>9999</v>
      </c>
      <c r="Q8166">
        <v>71</v>
      </c>
      <c r="R8166" t="s">
        <v>76</v>
      </c>
    </row>
    <row r="8167" spans="1:18" x14ac:dyDescent="0.3">
      <c r="A8167">
        <v>3642</v>
      </c>
      <c r="B8167" t="s">
        <v>369</v>
      </c>
      <c r="C8167" t="s">
        <v>39</v>
      </c>
      <c r="D8167">
        <v>62</v>
      </c>
      <c r="E8167" t="s">
        <v>48</v>
      </c>
      <c r="F8167" t="s">
        <v>1447</v>
      </c>
      <c r="G8167" t="s">
        <v>22</v>
      </c>
      <c r="H8167" t="s">
        <v>1455</v>
      </c>
      <c r="I8167" s="1">
        <v>43325</v>
      </c>
      <c r="K8167">
        <v>6.26</v>
      </c>
      <c r="L8167" t="s">
        <v>194</v>
      </c>
      <c r="M8167">
        <v>101767</v>
      </c>
      <c r="N8167">
        <v>0.5</v>
      </c>
      <c r="O8167" t="s">
        <v>36</v>
      </c>
      <c r="P8167">
        <v>1586</v>
      </c>
      <c r="Q8167">
        <v>60</v>
      </c>
      <c r="R8167" t="s">
        <v>106</v>
      </c>
    </row>
    <row r="8168" spans="1:18" x14ac:dyDescent="0.3">
      <c r="A8168">
        <v>5397</v>
      </c>
      <c r="B8168" t="s">
        <v>273</v>
      </c>
      <c r="C8168" t="s">
        <v>39</v>
      </c>
      <c r="D8168">
        <v>40</v>
      </c>
      <c r="E8168" t="s">
        <v>34</v>
      </c>
      <c r="F8168" t="s">
        <v>1360</v>
      </c>
      <c r="G8168" t="s">
        <v>29</v>
      </c>
      <c r="H8168" t="s">
        <v>1385</v>
      </c>
      <c r="I8168" s="1">
        <v>43576</v>
      </c>
      <c r="K8168">
        <v>5.57</v>
      </c>
      <c r="L8168" t="s">
        <v>194</v>
      </c>
      <c r="M8168">
        <v>101773</v>
      </c>
      <c r="N8168">
        <v>0.5</v>
      </c>
      <c r="O8168" t="s">
        <v>25</v>
      </c>
      <c r="P8168">
        <v>3083</v>
      </c>
      <c r="Q8168">
        <v>76</v>
      </c>
      <c r="R8168" t="s">
        <v>56</v>
      </c>
    </row>
    <row r="8169" spans="1:18" x14ac:dyDescent="0.3">
      <c r="A8169">
        <v>4636</v>
      </c>
      <c r="B8169" t="s">
        <v>137</v>
      </c>
      <c r="C8169" t="s">
        <v>39</v>
      </c>
      <c r="D8169">
        <v>35</v>
      </c>
      <c r="E8169" t="s">
        <v>20</v>
      </c>
      <c r="F8169" t="s">
        <v>1511</v>
      </c>
      <c r="G8169" t="s">
        <v>29</v>
      </c>
      <c r="H8169" t="s">
        <v>1516</v>
      </c>
      <c r="I8169" s="1">
        <v>43890</v>
      </c>
      <c r="K8169">
        <v>4.71</v>
      </c>
      <c r="L8169" t="s">
        <v>65</v>
      </c>
      <c r="M8169">
        <v>101776</v>
      </c>
      <c r="N8169">
        <v>0.2</v>
      </c>
      <c r="O8169" t="s">
        <v>36</v>
      </c>
      <c r="P8169">
        <v>1608</v>
      </c>
      <c r="Q8169">
        <v>23</v>
      </c>
      <c r="R8169" t="s">
        <v>76</v>
      </c>
    </row>
    <row r="8170" spans="1:18" x14ac:dyDescent="0.3">
      <c r="A8170">
        <v>6001</v>
      </c>
      <c r="B8170" t="s">
        <v>1503</v>
      </c>
      <c r="C8170" t="s">
        <v>19</v>
      </c>
      <c r="D8170">
        <v>46</v>
      </c>
      <c r="E8170" t="s">
        <v>34</v>
      </c>
      <c r="F8170" t="s">
        <v>1560</v>
      </c>
      <c r="G8170" t="s">
        <v>29</v>
      </c>
      <c r="H8170" t="s">
        <v>1561</v>
      </c>
      <c r="I8170" s="1">
        <v>44758</v>
      </c>
      <c r="K8170">
        <v>2.34</v>
      </c>
      <c r="L8170" t="s">
        <v>65</v>
      </c>
      <c r="M8170">
        <v>101805</v>
      </c>
      <c r="N8170">
        <v>0.25</v>
      </c>
      <c r="O8170" t="s">
        <v>36</v>
      </c>
      <c r="P8170">
        <v>2806</v>
      </c>
      <c r="Q8170">
        <v>62</v>
      </c>
      <c r="R8170" t="s">
        <v>106</v>
      </c>
    </row>
    <row r="8171" spans="1:18" x14ac:dyDescent="0.3">
      <c r="A8171">
        <v>6334</v>
      </c>
      <c r="B8171" t="s">
        <v>480</v>
      </c>
      <c r="C8171" t="s">
        <v>39</v>
      </c>
      <c r="D8171">
        <v>34</v>
      </c>
      <c r="E8171" t="s">
        <v>20</v>
      </c>
      <c r="F8171" t="s">
        <v>1360</v>
      </c>
      <c r="G8171" t="s">
        <v>29</v>
      </c>
      <c r="H8171" t="s">
        <v>1361</v>
      </c>
      <c r="I8171" s="1">
        <v>42984</v>
      </c>
      <c r="K8171">
        <v>7.2</v>
      </c>
      <c r="L8171" t="s">
        <v>194</v>
      </c>
      <c r="M8171">
        <v>101829</v>
      </c>
      <c r="N8171">
        <v>0.15</v>
      </c>
      <c r="O8171" t="s">
        <v>25</v>
      </c>
      <c r="P8171">
        <v>5328</v>
      </c>
      <c r="Q8171">
        <v>87</v>
      </c>
      <c r="R8171" t="s">
        <v>54</v>
      </c>
    </row>
    <row r="8172" spans="1:18" x14ac:dyDescent="0.3">
      <c r="A8172">
        <v>2347</v>
      </c>
      <c r="B8172" t="s">
        <v>1149</v>
      </c>
      <c r="C8172" t="s">
        <v>19</v>
      </c>
      <c r="D8172">
        <v>44</v>
      </c>
      <c r="E8172" t="s">
        <v>34</v>
      </c>
      <c r="F8172" t="s">
        <v>1447</v>
      </c>
      <c r="G8172" t="s">
        <v>29</v>
      </c>
      <c r="H8172" t="s">
        <v>1455</v>
      </c>
      <c r="I8172" s="1">
        <v>44343</v>
      </c>
      <c r="K8172">
        <v>3.47</v>
      </c>
      <c r="L8172" t="s">
        <v>65</v>
      </c>
      <c r="M8172">
        <v>101844</v>
      </c>
      <c r="N8172">
        <v>0.5</v>
      </c>
      <c r="O8172" t="s">
        <v>36</v>
      </c>
      <c r="P8172">
        <v>2190</v>
      </c>
      <c r="Q8172">
        <v>91</v>
      </c>
      <c r="R8172" t="s">
        <v>26</v>
      </c>
    </row>
    <row r="8173" spans="1:18" x14ac:dyDescent="0.3">
      <c r="A8173">
        <v>4218</v>
      </c>
      <c r="B8173" t="s">
        <v>984</v>
      </c>
      <c r="C8173" t="s">
        <v>39</v>
      </c>
      <c r="D8173">
        <v>38</v>
      </c>
      <c r="E8173" t="s">
        <v>20</v>
      </c>
      <c r="F8173" t="s">
        <v>1447</v>
      </c>
      <c r="G8173" t="s">
        <v>29</v>
      </c>
      <c r="H8173" t="s">
        <v>1452</v>
      </c>
      <c r="I8173" s="1">
        <v>44195</v>
      </c>
      <c r="K8173">
        <v>3.88</v>
      </c>
      <c r="L8173" t="s">
        <v>65</v>
      </c>
      <c r="M8173">
        <v>101849</v>
      </c>
      <c r="N8173">
        <v>0.25</v>
      </c>
      <c r="O8173" t="s">
        <v>45</v>
      </c>
      <c r="Q8173">
        <v>0</v>
      </c>
      <c r="R8173" t="s">
        <v>56</v>
      </c>
    </row>
    <row r="8174" spans="1:18" x14ac:dyDescent="0.3">
      <c r="A8174">
        <v>9664</v>
      </c>
      <c r="B8174" t="s">
        <v>685</v>
      </c>
      <c r="C8174" t="s">
        <v>19</v>
      </c>
      <c r="D8174">
        <v>65</v>
      </c>
      <c r="E8174" t="s">
        <v>48</v>
      </c>
      <c r="F8174" t="s">
        <v>1447</v>
      </c>
      <c r="G8174" t="s">
        <v>29</v>
      </c>
      <c r="H8174" t="s">
        <v>1448</v>
      </c>
      <c r="I8174" s="1">
        <v>43551</v>
      </c>
      <c r="K8174">
        <v>5.64</v>
      </c>
      <c r="L8174" t="s">
        <v>194</v>
      </c>
      <c r="M8174">
        <v>101850</v>
      </c>
      <c r="N8174">
        <v>0.15</v>
      </c>
      <c r="O8174" t="s">
        <v>31</v>
      </c>
      <c r="P8174">
        <v>2711</v>
      </c>
      <c r="Q8174">
        <v>56</v>
      </c>
      <c r="R8174" t="s">
        <v>52</v>
      </c>
    </row>
    <row r="8175" spans="1:18" x14ac:dyDescent="0.3">
      <c r="A8175">
        <v>2544</v>
      </c>
      <c r="B8175" t="s">
        <v>1333</v>
      </c>
      <c r="C8175" t="s">
        <v>19</v>
      </c>
      <c r="D8175">
        <v>58</v>
      </c>
      <c r="E8175" t="s">
        <v>28</v>
      </c>
      <c r="F8175" t="s">
        <v>1511</v>
      </c>
      <c r="G8175" t="s">
        <v>40</v>
      </c>
      <c r="H8175" t="s">
        <v>1522</v>
      </c>
      <c r="I8175" s="1">
        <v>42179</v>
      </c>
      <c r="J8175" s="1">
        <v>43200</v>
      </c>
      <c r="K8175">
        <v>2.8</v>
      </c>
      <c r="L8175" t="s">
        <v>65</v>
      </c>
      <c r="M8175">
        <v>101869</v>
      </c>
      <c r="N8175">
        <v>0.1</v>
      </c>
      <c r="O8175" t="s">
        <v>36</v>
      </c>
      <c r="P8175">
        <v>2311</v>
      </c>
      <c r="Q8175">
        <v>68</v>
      </c>
      <c r="R8175" t="s">
        <v>71</v>
      </c>
    </row>
    <row r="8176" spans="1:18" x14ac:dyDescent="0.3">
      <c r="A8176">
        <v>5456</v>
      </c>
      <c r="B8176" t="s">
        <v>765</v>
      </c>
      <c r="C8176" t="s">
        <v>19</v>
      </c>
      <c r="D8176">
        <v>58</v>
      </c>
      <c r="E8176" t="s">
        <v>28</v>
      </c>
      <c r="F8176" t="s">
        <v>1360</v>
      </c>
      <c r="G8176" t="s">
        <v>29</v>
      </c>
      <c r="H8176" t="s">
        <v>1454</v>
      </c>
      <c r="I8176" s="1">
        <v>43393</v>
      </c>
      <c r="K8176">
        <v>6.08</v>
      </c>
      <c r="L8176" t="s">
        <v>194</v>
      </c>
      <c r="M8176">
        <v>101873</v>
      </c>
      <c r="N8176">
        <v>0.1</v>
      </c>
      <c r="O8176" t="s">
        <v>45</v>
      </c>
      <c r="P8176">
        <v>5255</v>
      </c>
      <c r="Q8176">
        <v>30</v>
      </c>
      <c r="R8176" t="s">
        <v>84</v>
      </c>
    </row>
    <row r="8177" spans="1:18" x14ac:dyDescent="0.3">
      <c r="A8177">
        <v>4555</v>
      </c>
      <c r="B8177" t="s">
        <v>944</v>
      </c>
      <c r="C8177" t="s">
        <v>39</v>
      </c>
      <c r="D8177">
        <v>24</v>
      </c>
      <c r="E8177" t="s">
        <v>51</v>
      </c>
      <c r="F8177" t="s">
        <v>1447</v>
      </c>
      <c r="G8177" t="s">
        <v>29</v>
      </c>
      <c r="H8177" t="s">
        <v>1455</v>
      </c>
      <c r="I8177" s="1">
        <v>44436</v>
      </c>
      <c r="J8177" s="1">
        <v>45598</v>
      </c>
      <c r="K8177">
        <v>3.18</v>
      </c>
      <c r="L8177" t="s">
        <v>65</v>
      </c>
      <c r="M8177">
        <v>101876</v>
      </c>
      <c r="N8177">
        <v>0.25</v>
      </c>
      <c r="O8177" t="s">
        <v>31</v>
      </c>
      <c r="P8177">
        <v>2318</v>
      </c>
      <c r="Q8177">
        <v>6</v>
      </c>
      <c r="R8177" t="s">
        <v>71</v>
      </c>
    </row>
    <row r="8178" spans="1:18" x14ac:dyDescent="0.3">
      <c r="A8178">
        <v>1534</v>
      </c>
      <c r="B8178" t="s">
        <v>1549</v>
      </c>
      <c r="C8178" t="s">
        <v>19</v>
      </c>
      <c r="D8178">
        <v>60</v>
      </c>
      <c r="E8178" t="s">
        <v>48</v>
      </c>
      <c r="F8178" t="s">
        <v>1447</v>
      </c>
      <c r="G8178" t="s">
        <v>22</v>
      </c>
      <c r="H8178" t="s">
        <v>1448</v>
      </c>
      <c r="I8178" s="1">
        <v>42714</v>
      </c>
      <c r="K8178">
        <v>7.93</v>
      </c>
      <c r="L8178" t="s">
        <v>194</v>
      </c>
      <c r="M8178">
        <v>101922</v>
      </c>
      <c r="N8178">
        <v>0.2</v>
      </c>
      <c r="O8178" t="s">
        <v>36</v>
      </c>
      <c r="P8178">
        <v>1524</v>
      </c>
      <c r="Q8178">
        <v>92</v>
      </c>
      <c r="R8178" t="s">
        <v>42</v>
      </c>
    </row>
    <row r="8179" spans="1:18" x14ac:dyDescent="0.3">
      <c r="A8179">
        <v>9087</v>
      </c>
      <c r="B8179" t="s">
        <v>1521</v>
      </c>
      <c r="C8179" t="s">
        <v>39</v>
      </c>
      <c r="D8179">
        <v>62</v>
      </c>
      <c r="E8179" t="s">
        <v>48</v>
      </c>
      <c r="F8179" t="s">
        <v>1447</v>
      </c>
      <c r="G8179" t="s">
        <v>22</v>
      </c>
      <c r="H8179" t="s">
        <v>1452</v>
      </c>
      <c r="I8179" s="1">
        <v>43388</v>
      </c>
      <c r="J8179" s="1">
        <v>44623</v>
      </c>
      <c r="K8179">
        <v>3.38</v>
      </c>
      <c r="L8179" t="s">
        <v>65</v>
      </c>
      <c r="M8179">
        <v>101948</v>
      </c>
      <c r="N8179">
        <v>0.5</v>
      </c>
      <c r="O8179" t="s">
        <v>36</v>
      </c>
      <c r="P8179">
        <v>3976</v>
      </c>
      <c r="Q8179">
        <v>59</v>
      </c>
      <c r="R8179" t="s">
        <v>76</v>
      </c>
    </row>
    <row r="8180" spans="1:18" x14ac:dyDescent="0.3">
      <c r="A8180">
        <v>6770</v>
      </c>
      <c r="B8180" t="s">
        <v>393</v>
      </c>
      <c r="C8180" t="s">
        <v>39</v>
      </c>
      <c r="D8180">
        <v>35</v>
      </c>
      <c r="E8180" t="s">
        <v>20</v>
      </c>
      <c r="F8180" t="s">
        <v>1560</v>
      </c>
      <c r="G8180" t="s">
        <v>29</v>
      </c>
      <c r="H8180" t="s">
        <v>1561</v>
      </c>
      <c r="I8180" s="1">
        <v>45034</v>
      </c>
      <c r="K8180">
        <v>1.58</v>
      </c>
      <c r="L8180" t="s">
        <v>24</v>
      </c>
      <c r="M8180">
        <v>101950</v>
      </c>
      <c r="N8180">
        <v>0.25</v>
      </c>
      <c r="O8180" t="s">
        <v>31</v>
      </c>
      <c r="P8180">
        <v>3809</v>
      </c>
      <c r="Q8180">
        <v>27</v>
      </c>
      <c r="R8180" t="s">
        <v>59</v>
      </c>
    </row>
    <row r="8181" spans="1:18" x14ac:dyDescent="0.3">
      <c r="A8181">
        <v>2605</v>
      </c>
      <c r="B8181" t="s">
        <v>676</v>
      </c>
      <c r="C8181" t="s">
        <v>39</v>
      </c>
      <c r="D8181">
        <v>46</v>
      </c>
      <c r="E8181" t="s">
        <v>34</v>
      </c>
      <c r="F8181" t="s">
        <v>1360</v>
      </c>
      <c r="G8181" t="s">
        <v>29</v>
      </c>
      <c r="H8181" t="s">
        <v>1454</v>
      </c>
      <c r="I8181" s="1">
        <v>42707</v>
      </c>
      <c r="K8181">
        <v>7.95</v>
      </c>
      <c r="L8181" t="s">
        <v>194</v>
      </c>
      <c r="M8181">
        <v>101957</v>
      </c>
      <c r="N8181">
        <v>0.15</v>
      </c>
      <c r="O8181" t="s">
        <v>25</v>
      </c>
      <c r="P8181">
        <v>2241</v>
      </c>
      <c r="Q8181">
        <v>95</v>
      </c>
      <c r="R8181" t="s">
        <v>76</v>
      </c>
    </row>
    <row r="8182" spans="1:18" x14ac:dyDescent="0.3">
      <c r="A8182">
        <v>7427</v>
      </c>
      <c r="B8182" t="s">
        <v>953</v>
      </c>
      <c r="C8182" t="s">
        <v>39</v>
      </c>
      <c r="D8182">
        <v>65</v>
      </c>
      <c r="E8182" t="s">
        <v>48</v>
      </c>
      <c r="F8182" t="s">
        <v>1447</v>
      </c>
      <c r="G8182" t="s">
        <v>29</v>
      </c>
      <c r="H8182" t="s">
        <v>1452</v>
      </c>
      <c r="I8182" s="1">
        <v>42573</v>
      </c>
      <c r="J8182" s="1">
        <v>45134</v>
      </c>
      <c r="K8182">
        <v>7.01</v>
      </c>
      <c r="L8182" t="s">
        <v>194</v>
      </c>
      <c r="M8182">
        <v>101998</v>
      </c>
      <c r="N8182">
        <v>0.3</v>
      </c>
      <c r="O8182" t="s">
        <v>45</v>
      </c>
      <c r="P8182">
        <v>6974</v>
      </c>
      <c r="Q8182">
        <v>92</v>
      </c>
      <c r="R8182" t="s">
        <v>71</v>
      </c>
    </row>
    <row r="8183" spans="1:18" x14ac:dyDescent="0.3">
      <c r="A8183">
        <v>10388</v>
      </c>
      <c r="B8183" t="s">
        <v>451</v>
      </c>
      <c r="C8183" t="s">
        <v>39</v>
      </c>
      <c r="D8183">
        <v>65</v>
      </c>
      <c r="E8183" t="s">
        <v>48</v>
      </c>
      <c r="F8183" t="s">
        <v>1360</v>
      </c>
      <c r="G8183" t="s">
        <v>40</v>
      </c>
      <c r="H8183" t="s">
        <v>1375</v>
      </c>
      <c r="I8183" s="1">
        <v>42389</v>
      </c>
      <c r="K8183">
        <v>8.82</v>
      </c>
      <c r="L8183" t="s">
        <v>194</v>
      </c>
      <c r="M8183">
        <v>102001</v>
      </c>
      <c r="N8183">
        <v>0.3</v>
      </c>
      <c r="O8183" t="s">
        <v>36</v>
      </c>
      <c r="P8183">
        <v>7476</v>
      </c>
      <c r="Q8183">
        <v>39</v>
      </c>
      <c r="R8183" t="s">
        <v>26</v>
      </c>
    </row>
    <row r="8184" spans="1:18" x14ac:dyDescent="0.3">
      <c r="A8184">
        <v>3962</v>
      </c>
      <c r="B8184" t="s">
        <v>74</v>
      </c>
      <c r="C8184" t="s">
        <v>19</v>
      </c>
      <c r="D8184">
        <v>42</v>
      </c>
      <c r="E8184" t="s">
        <v>34</v>
      </c>
      <c r="F8184" t="s">
        <v>1447</v>
      </c>
      <c r="G8184" t="s">
        <v>29</v>
      </c>
      <c r="H8184" t="s">
        <v>1452</v>
      </c>
      <c r="I8184" s="1">
        <v>43219</v>
      </c>
      <c r="K8184">
        <v>6.55</v>
      </c>
      <c r="L8184" t="s">
        <v>194</v>
      </c>
      <c r="M8184">
        <v>102052</v>
      </c>
      <c r="N8184">
        <v>0.15</v>
      </c>
      <c r="O8184" t="s">
        <v>31</v>
      </c>
      <c r="P8184">
        <v>1328</v>
      </c>
      <c r="Q8184">
        <v>21</v>
      </c>
      <c r="R8184" t="s">
        <v>56</v>
      </c>
    </row>
    <row r="8185" spans="1:18" x14ac:dyDescent="0.3">
      <c r="A8185">
        <v>4526</v>
      </c>
      <c r="B8185" t="s">
        <v>256</v>
      </c>
      <c r="C8185" t="s">
        <v>19</v>
      </c>
      <c r="D8185">
        <v>46</v>
      </c>
      <c r="E8185" t="s">
        <v>34</v>
      </c>
      <c r="F8185" t="s">
        <v>1360</v>
      </c>
      <c r="G8185" t="s">
        <v>29</v>
      </c>
      <c r="H8185" t="s">
        <v>1454</v>
      </c>
      <c r="I8185" s="1">
        <v>43518</v>
      </c>
      <c r="K8185">
        <v>5.73</v>
      </c>
      <c r="L8185" t="s">
        <v>194</v>
      </c>
      <c r="M8185">
        <v>102057</v>
      </c>
      <c r="N8185">
        <v>0.2</v>
      </c>
      <c r="O8185" t="s">
        <v>31</v>
      </c>
      <c r="P8185">
        <v>3143</v>
      </c>
      <c r="Q8185">
        <v>92</v>
      </c>
      <c r="R8185" t="s">
        <v>42</v>
      </c>
    </row>
    <row r="8186" spans="1:18" x14ac:dyDescent="0.3">
      <c r="A8186">
        <v>8534</v>
      </c>
      <c r="B8186" t="s">
        <v>1289</v>
      </c>
      <c r="C8186" t="s">
        <v>19</v>
      </c>
      <c r="D8186">
        <v>64</v>
      </c>
      <c r="E8186" t="s">
        <v>48</v>
      </c>
      <c r="F8186" t="s">
        <v>1560</v>
      </c>
      <c r="G8186" t="s">
        <v>29</v>
      </c>
      <c r="H8186" t="s">
        <v>1578</v>
      </c>
      <c r="I8186" s="1">
        <v>45036</v>
      </c>
      <c r="K8186">
        <v>1.58</v>
      </c>
      <c r="L8186" t="s">
        <v>24</v>
      </c>
      <c r="M8186">
        <v>102061</v>
      </c>
      <c r="N8186">
        <v>0.25</v>
      </c>
      <c r="O8186" t="s">
        <v>36</v>
      </c>
      <c r="P8186">
        <v>3068</v>
      </c>
      <c r="Q8186">
        <v>91</v>
      </c>
      <c r="R8186" t="s">
        <v>46</v>
      </c>
    </row>
    <row r="8187" spans="1:18" x14ac:dyDescent="0.3">
      <c r="A8187">
        <v>8845</v>
      </c>
      <c r="B8187" t="s">
        <v>153</v>
      </c>
      <c r="C8187" t="s">
        <v>39</v>
      </c>
      <c r="D8187">
        <v>61</v>
      </c>
      <c r="E8187" t="s">
        <v>48</v>
      </c>
      <c r="F8187" t="s">
        <v>1560</v>
      </c>
      <c r="G8187" t="s">
        <v>40</v>
      </c>
      <c r="H8187" t="s">
        <v>1578</v>
      </c>
      <c r="I8187" s="1">
        <v>45241</v>
      </c>
      <c r="K8187">
        <v>1.02</v>
      </c>
      <c r="L8187" t="s">
        <v>24</v>
      </c>
      <c r="M8187">
        <v>102065</v>
      </c>
      <c r="N8187">
        <v>0.25</v>
      </c>
      <c r="O8187" t="s">
        <v>36</v>
      </c>
      <c r="P8187">
        <v>7352</v>
      </c>
      <c r="Q8187">
        <v>17</v>
      </c>
      <c r="R8187" t="s">
        <v>61</v>
      </c>
    </row>
    <row r="8188" spans="1:18" x14ac:dyDescent="0.3">
      <c r="A8188">
        <v>6508</v>
      </c>
      <c r="B8188" t="s">
        <v>382</v>
      </c>
      <c r="C8188" t="s">
        <v>19</v>
      </c>
      <c r="D8188">
        <v>44</v>
      </c>
      <c r="E8188" t="s">
        <v>34</v>
      </c>
      <c r="F8188" t="s">
        <v>1511</v>
      </c>
      <c r="G8188" t="s">
        <v>29</v>
      </c>
      <c r="H8188" t="s">
        <v>1516</v>
      </c>
      <c r="I8188" s="1">
        <v>43191</v>
      </c>
      <c r="K8188">
        <v>6.63</v>
      </c>
      <c r="L8188" t="s">
        <v>194</v>
      </c>
      <c r="M8188">
        <v>102072</v>
      </c>
      <c r="N8188">
        <v>0.1</v>
      </c>
      <c r="O8188" t="s">
        <v>36</v>
      </c>
      <c r="P8188">
        <v>1768</v>
      </c>
      <c r="Q8188">
        <v>46</v>
      </c>
      <c r="R8188" t="s">
        <v>67</v>
      </c>
    </row>
    <row r="8189" spans="1:18" x14ac:dyDescent="0.3">
      <c r="A8189">
        <v>3003</v>
      </c>
      <c r="B8189" t="s">
        <v>604</v>
      </c>
      <c r="C8189" t="s">
        <v>39</v>
      </c>
      <c r="D8189">
        <v>50</v>
      </c>
      <c r="E8189" t="s">
        <v>28</v>
      </c>
      <c r="F8189" t="s">
        <v>1511</v>
      </c>
      <c r="G8189" t="s">
        <v>40</v>
      </c>
      <c r="H8189" t="s">
        <v>1512</v>
      </c>
      <c r="I8189" s="1">
        <v>44539</v>
      </c>
      <c r="K8189">
        <v>2.94</v>
      </c>
      <c r="L8189" t="s">
        <v>65</v>
      </c>
      <c r="M8189">
        <v>102079</v>
      </c>
      <c r="N8189">
        <v>0.5</v>
      </c>
      <c r="O8189" t="s">
        <v>25</v>
      </c>
      <c r="P8189">
        <v>1455</v>
      </c>
      <c r="Q8189">
        <v>53</v>
      </c>
      <c r="R8189" t="s">
        <v>49</v>
      </c>
    </row>
    <row r="8190" spans="1:18" x14ac:dyDescent="0.3">
      <c r="A8190">
        <v>2072</v>
      </c>
      <c r="B8190" t="s">
        <v>399</v>
      </c>
      <c r="C8190" t="s">
        <v>39</v>
      </c>
      <c r="D8190">
        <v>50</v>
      </c>
      <c r="E8190" t="s">
        <v>28</v>
      </c>
      <c r="F8190" t="s">
        <v>1447</v>
      </c>
      <c r="G8190" t="s">
        <v>29</v>
      </c>
      <c r="H8190" t="s">
        <v>1452</v>
      </c>
      <c r="I8190" s="1">
        <v>44317</v>
      </c>
      <c r="K8190">
        <v>3.55</v>
      </c>
      <c r="L8190" t="s">
        <v>65</v>
      </c>
      <c r="M8190">
        <v>102090</v>
      </c>
      <c r="N8190">
        <v>0.2</v>
      </c>
      <c r="O8190" t="s">
        <v>36</v>
      </c>
      <c r="Q8190">
        <v>42</v>
      </c>
      <c r="R8190" t="s">
        <v>80</v>
      </c>
    </row>
    <row r="8191" spans="1:18" x14ac:dyDescent="0.3">
      <c r="A8191">
        <v>7564</v>
      </c>
      <c r="B8191" t="s">
        <v>1154</v>
      </c>
      <c r="C8191" t="s">
        <v>19</v>
      </c>
      <c r="D8191">
        <v>29</v>
      </c>
      <c r="E8191" t="s">
        <v>20</v>
      </c>
      <c r="F8191" t="s">
        <v>1511</v>
      </c>
      <c r="G8191" t="s">
        <v>22</v>
      </c>
      <c r="H8191" t="s">
        <v>1522</v>
      </c>
      <c r="I8191" s="1">
        <v>44637</v>
      </c>
      <c r="K8191">
        <v>2.67</v>
      </c>
      <c r="L8191" t="s">
        <v>65</v>
      </c>
      <c r="M8191">
        <v>102095</v>
      </c>
      <c r="N8191">
        <v>0.2</v>
      </c>
      <c r="O8191" t="s">
        <v>31</v>
      </c>
      <c r="P8191">
        <v>4694</v>
      </c>
      <c r="Q8191">
        <v>33</v>
      </c>
      <c r="R8191" t="s">
        <v>71</v>
      </c>
    </row>
    <row r="8192" spans="1:18" x14ac:dyDescent="0.3">
      <c r="A8192">
        <v>5749</v>
      </c>
      <c r="B8192" t="s">
        <v>376</v>
      </c>
      <c r="C8192" t="s">
        <v>19</v>
      </c>
      <c r="D8192">
        <v>61</v>
      </c>
      <c r="E8192" t="s">
        <v>48</v>
      </c>
      <c r="F8192" t="s">
        <v>1360</v>
      </c>
      <c r="G8192" t="s">
        <v>29</v>
      </c>
      <c r="H8192" t="s">
        <v>1454</v>
      </c>
      <c r="I8192" s="1">
        <v>43200</v>
      </c>
      <c r="J8192" s="1">
        <v>45654</v>
      </c>
      <c r="K8192">
        <v>6.72</v>
      </c>
      <c r="L8192" t="s">
        <v>194</v>
      </c>
      <c r="M8192">
        <v>102096</v>
      </c>
      <c r="N8192">
        <v>0.2</v>
      </c>
      <c r="O8192" t="s">
        <v>36</v>
      </c>
      <c r="P8192">
        <v>3337</v>
      </c>
      <c r="Q8192">
        <v>34</v>
      </c>
      <c r="R8192" t="s">
        <v>106</v>
      </c>
    </row>
    <row r="8193" spans="1:18" x14ac:dyDescent="0.3">
      <c r="A8193">
        <v>4138</v>
      </c>
      <c r="B8193" t="s">
        <v>1400</v>
      </c>
      <c r="C8193" t="s">
        <v>39</v>
      </c>
      <c r="D8193">
        <v>57</v>
      </c>
      <c r="E8193" t="s">
        <v>28</v>
      </c>
      <c r="F8193" t="s">
        <v>1447</v>
      </c>
      <c r="G8193" t="s">
        <v>22</v>
      </c>
      <c r="H8193" t="s">
        <v>1455</v>
      </c>
      <c r="I8193" s="1">
        <v>44150</v>
      </c>
      <c r="K8193">
        <v>4</v>
      </c>
      <c r="L8193" t="s">
        <v>65</v>
      </c>
      <c r="M8193">
        <v>102098</v>
      </c>
      <c r="N8193">
        <v>0.2</v>
      </c>
      <c r="O8193" t="s">
        <v>36</v>
      </c>
      <c r="P8193">
        <v>3615</v>
      </c>
      <c r="Q8193">
        <v>57</v>
      </c>
      <c r="R8193" t="s">
        <v>32</v>
      </c>
    </row>
    <row r="8194" spans="1:18" x14ac:dyDescent="0.3">
      <c r="A8194">
        <v>4965</v>
      </c>
      <c r="B8194" t="s">
        <v>773</v>
      </c>
      <c r="C8194" t="s">
        <v>39</v>
      </c>
      <c r="D8194">
        <v>56</v>
      </c>
      <c r="E8194" t="s">
        <v>28</v>
      </c>
      <c r="F8194" t="s">
        <v>1360</v>
      </c>
      <c r="G8194" t="s">
        <v>29</v>
      </c>
      <c r="H8194" t="s">
        <v>1415</v>
      </c>
      <c r="I8194" s="1">
        <v>42136</v>
      </c>
      <c r="K8194">
        <v>9.52</v>
      </c>
      <c r="L8194" t="s">
        <v>194</v>
      </c>
      <c r="M8194">
        <v>102132</v>
      </c>
      <c r="N8194">
        <v>0</v>
      </c>
      <c r="O8194" t="s">
        <v>31</v>
      </c>
      <c r="P8194">
        <v>2940</v>
      </c>
      <c r="Q8194">
        <v>81</v>
      </c>
      <c r="R8194" t="s">
        <v>67</v>
      </c>
    </row>
    <row r="8195" spans="1:18" x14ac:dyDescent="0.3">
      <c r="A8195">
        <v>9626</v>
      </c>
      <c r="B8195" t="s">
        <v>636</v>
      </c>
      <c r="C8195" t="s">
        <v>19</v>
      </c>
      <c r="D8195">
        <v>32</v>
      </c>
      <c r="E8195" t="s">
        <v>20</v>
      </c>
      <c r="F8195" t="s">
        <v>1360</v>
      </c>
      <c r="G8195" t="s">
        <v>29</v>
      </c>
      <c r="H8195" t="s">
        <v>1375</v>
      </c>
      <c r="I8195" s="1">
        <v>42011</v>
      </c>
      <c r="K8195">
        <v>10.8</v>
      </c>
      <c r="L8195" t="s">
        <v>778</v>
      </c>
      <c r="M8195">
        <v>102149</v>
      </c>
      <c r="N8195">
        <v>0.1</v>
      </c>
      <c r="O8195" t="s">
        <v>36</v>
      </c>
      <c r="P8195">
        <v>8977</v>
      </c>
      <c r="Q8195">
        <v>54</v>
      </c>
      <c r="R8195" t="s">
        <v>52</v>
      </c>
    </row>
    <row r="8196" spans="1:18" x14ac:dyDescent="0.3">
      <c r="A8196">
        <v>6803</v>
      </c>
      <c r="B8196" t="s">
        <v>1284</v>
      </c>
      <c r="C8196" t="s">
        <v>39</v>
      </c>
      <c r="D8196">
        <v>30</v>
      </c>
      <c r="E8196" t="s">
        <v>20</v>
      </c>
      <c r="F8196" t="s">
        <v>1511</v>
      </c>
      <c r="G8196" t="s">
        <v>29</v>
      </c>
      <c r="H8196" t="s">
        <v>1512</v>
      </c>
      <c r="I8196" s="1">
        <v>44741</v>
      </c>
      <c r="K8196">
        <v>2.38</v>
      </c>
      <c r="L8196" t="s">
        <v>65</v>
      </c>
      <c r="M8196">
        <v>102150</v>
      </c>
      <c r="N8196">
        <v>0.2</v>
      </c>
      <c r="O8196" t="s">
        <v>36</v>
      </c>
      <c r="Q8196">
        <v>33</v>
      </c>
      <c r="R8196" t="s">
        <v>49</v>
      </c>
    </row>
    <row r="8197" spans="1:18" x14ac:dyDescent="0.3">
      <c r="A8197">
        <v>8781</v>
      </c>
      <c r="B8197" t="s">
        <v>785</v>
      </c>
      <c r="C8197" t="s">
        <v>39</v>
      </c>
      <c r="D8197">
        <v>28</v>
      </c>
      <c r="E8197" t="s">
        <v>20</v>
      </c>
      <c r="F8197" t="s">
        <v>1560</v>
      </c>
      <c r="G8197" t="s">
        <v>22</v>
      </c>
      <c r="H8197" t="s">
        <v>1561</v>
      </c>
      <c r="I8197" s="1">
        <v>44831</v>
      </c>
      <c r="K8197">
        <v>2.14</v>
      </c>
      <c r="L8197" t="s">
        <v>65</v>
      </c>
      <c r="M8197">
        <v>102155</v>
      </c>
      <c r="N8197">
        <v>0.2</v>
      </c>
      <c r="O8197" t="s">
        <v>36</v>
      </c>
      <c r="P8197">
        <v>5896</v>
      </c>
      <c r="Q8197">
        <v>48</v>
      </c>
      <c r="R8197" t="s">
        <v>67</v>
      </c>
    </row>
    <row r="8198" spans="1:18" x14ac:dyDescent="0.3">
      <c r="A8198">
        <v>8831</v>
      </c>
      <c r="B8198" t="s">
        <v>209</v>
      </c>
      <c r="C8198" t="s">
        <v>39</v>
      </c>
      <c r="D8198">
        <v>28</v>
      </c>
      <c r="E8198" t="s">
        <v>20</v>
      </c>
      <c r="F8198" t="s">
        <v>1511</v>
      </c>
      <c r="G8198" t="s">
        <v>40</v>
      </c>
      <c r="H8198" t="s">
        <v>1534</v>
      </c>
      <c r="I8198" s="1">
        <v>44857</v>
      </c>
      <c r="K8198">
        <v>2.0699999999999998</v>
      </c>
      <c r="L8198" t="s">
        <v>65</v>
      </c>
      <c r="M8198">
        <v>102158</v>
      </c>
      <c r="N8198">
        <v>0.15</v>
      </c>
      <c r="O8198" t="s">
        <v>36</v>
      </c>
      <c r="P8198">
        <v>6942</v>
      </c>
      <c r="Q8198">
        <v>96</v>
      </c>
      <c r="R8198" t="s">
        <v>67</v>
      </c>
    </row>
    <row r="8199" spans="1:18" x14ac:dyDescent="0.3">
      <c r="A8199">
        <v>6424</v>
      </c>
      <c r="B8199" t="s">
        <v>1418</v>
      </c>
      <c r="C8199" t="s">
        <v>19</v>
      </c>
      <c r="D8199">
        <v>33</v>
      </c>
      <c r="E8199" t="s">
        <v>20</v>
      </c>
      <c r="F8199" t="s">
        <v>1360</v>
      </c>
      <c r="G8199" t="s">
        <v>29</v>
      </c>
      <c r="H8199" t="s">
        <v>1385</v>
      </c>
      <c r="I8199" s="1">
        <v>42624</v>
      </c>
      <c r="K8199">
        <v>8.18</v>
      </c>
      <c r="L8199" t="s">
        <v>194</v>
      </c>
      <c r="M8199">
        <v>102159</v>
      </c>
      <c r="N8199">
        <v>0.5</v>
      </c>
      <c r="O8199" t="s">
        <v>45</v>
      </c>
      <c r="P8199">
        <v>2761</v>
      </c>
      <c r="Q8199">
        <v>21</v>
      </c>
      <c r="R8199" t="s">
        <v>54</v>
      </c>
    </row>
    <row r="8200" spans="1:18" x14ac:dyDescent="0.3">
      <c r="A8200">
        <v>4789</v>
      </c>
      <c r="B8200" t="s">
        <v>128</v>
      </c>
      <c r="C8200" t="s">
        <v>39</v>
      </c>
      <c r="D8200">
        <v>30</v>
      </c>
      <c r="E8200" t="s">
        <v>20</v>
      </c>
      <c r="F8200" t="s">
        <v>1511</v>
      </c>
      <c r="G8200" t="s">
        <v>29</v>
      </c>
      <c r="H8200" t="s">
        <v>1534</v>
      </c>
      <c r="I8200" s="1">
        <v>44468</v>
      </c>
      <c r="K8200">
        <v>3.13</v>
      </c>
      <c r="L8200" t="s">
        <v>65</v>
      </c>
      <c r="M8200">
        <v>102185</v>
      </c>
      <c r="N8200">
        <v>0.15</v>
      </c>
      <c r="O8200" t="s">
        <v>36</v>
      </c>
      <c r="P8200">
        <v>3433</v>
      </c>
      <c r="Q8200">
        <v>37</v>
      </c>
      <c r="R8200" t="s">
        <v>42</v>
      </c>
    </row>
    <row r="8201" spans="1:18" x14ac:dyDescent="0.3">
      <c r="A8201">
        <v>6517</v>
      </c>
      <c r="B8201" t="s">
        <v>320</v>
      </c>
      <c r="C8201" t="s">
        <v>19</v>
      </c>
      <c r="D8201">
        <v>62</v>
      </c>
      <c r="E8201" t="s">
        <v>48</v>
      </c>
      <c r="F8201" t="s">
        <v>1560</v>
      </c>
      <c r="G8201" t="s">
        <v>22</v>
      </c>
      <c r="H8201" t="s">
        <v>1578</v>
      </c>
      <c r="I8201" s="1">
        <v>45036</v>
      </c>
      <c r="K8201">
        <v>1.58</v>
      </c>
      <c r="L8201" t="s">
        <v>24</v>
      </c>
      <c r="M8201">
        <v>102187</v>
      </c>
      <c r="N8201">
        <v>0.2</v>
      </c>
      <c r="O8201" t="s">
        <v>36</v>
      </c>
      <c r="Q8201">
        <v>15</v>
      </c>
      <c r="R8201" t="s">
        <v>46</v>
      </c>
    </row>
    <row r="8202" spans="1:18" x14ac:dyDescent="0.3">
      <c r="A8202">
        <v>7158</v>
      </c>
      <c r="B8202" t="s">
        <v>854</v>
      </c>
      <c r="C8202" t="s">
        <v>19</v>
      </c>
      <c r="D8202">
        <v>61</v>
      </c>
      <c r="E8202" t="s">
        <v>48</v>
      </c>
      <c r="F8202" t="s">
        <v>1511</v>
      </c>
      <c r="G8202" t="s">
        <v>40</v>
      </c>
      <c r="H8202" t="s">
        <v>1522</v>
      </c>
      <c r="I8202" s="1">
        <v>43897</v>
      </c>
      <c r="K8202">
        <v>4.7</v>
      </c>
      <c r="L8202" t="s">
        <v>65</v>
      </c>
      <c r="M8202">
        <v>102192</v>
      </c>
      <c r="N8202">
        <v>0.25</v>
      </c>
      <c r="O8202" t="s">
        <v>31</v>
      </c>
      <c r="P8202">
        <v>1132</v>
      </c>
      <c r="Q8202">
        <v>20</v>
      </c>
      <c r="R8202" t="s">
        <v>59</v>
      </c>
    </row>
    <row r="8203" spans="1:18" x14ac:dyDescent="0.3">
      <c r="A8203">
        <v>10505</v>
      </c>
      <c r="B8203" t="s">
        <v>1413</v>
      </c>
      <c r="C8203" t="s">
        <v>19</v>
      </c>
      <c r="D8203">
        <v>54</v>
      </c>
      <c r="E8203" t="s">
        <v>28</v>
      </c>
      <c r="F8203" t="s">
        <v>1360</v>
      </c>
      <c r="G8203" t="s">
        <v>29</v>
      </c>
      <c r="H8203" t="s">
        <v>1415</v>
      </c>
      <c r="I8203" s="1">
        <v>43618</v>
      </c>
      <c r="K8203">
        <v>5.46</v>
      </c>
      <c r="L8203" t="s">
        <v>194</v>
      </c>
      <c r="M8203">
        <v>102196</v>
      </c>
      <c r="N8203">
        <v>0.25</v>
      </c>
      <c r="O8203" t="s">
        <v>45</v>
      </c>
      <c r="Q8203">
        <v>41</v>
      </c>
      <c r="R8203" t="s">
        <v>61</v>
      </c>
    </row>
    <row r="8204" spans="1:18" x14ac:dyDescent="0.3">
      <c r="A8204">
        <v>8370</v>
      </c>
      <c r="B8204" t="s">
        <v>588</v>
      </c>
      <c r="C8204" t="s">
        <v>19</v>
      </c>
      <c r="D8204">
        <v>42</v>
      </c>
      <c r="E8204" t="s">
        <v>34</v>
      </c>
      <c r="F8204" t="s">
        <v>1360</v>
      </c>
      <c r="G8204" t="s">
        <v>29</v>
      </c>
      <c r="H8204" t="s">
        <v>1361</v>
      </c>
      <c r="I8204" s="1">
        <v>42667</v>
      </c>
      <c r="K8204">
        <v>8.06</v>
      </c>
      <c r="L8204" t="s">
        <v>194</v>
      </c>
      <c r="M8204">
        <v>102204</v>
      </c>
      <c r="N8204">
        <v>0.15</v>
      </c>
      <c r="O8204" t="s">
        <v>36</v>
      </c>
      <c r="P8204">
        <v>6501</v>
      </c>
      <c r="Q8204">
        <v>13</v>
      </c>
      <c r="R8204" t="s">
        <v>71</v>
      </c>
    </row>
    <row r="8205" spans="1:18" x14ac:dyDescent="0.3">
      <c r="A8205">
        <v>5227</v>
      </c>
      <c r="B8205" t="s">
        <v>1291</v>
      </c>
      <c r="C8205" t="s">
        <v>19</v>
      </c>
      <c r="D8205">
        <v>41</v>
      </c>
      <c r="E8205" t="s">
        <v>34</v>
      </c>
      <c r="F8205" t="s">
        <v>1360</v>
      </c>
      <c r="G8205" t="s">
        <v>29</v>
      </c>
      <c r="H8205" t="s">
        <v>1415</v>
      </c>
      <c r="I8205" s="1">
        <v>42808</v>
      </c>
      <c r="K8205">
        <v>7.68</v>
      </c>
      <c r="L8205" t="s">
        <v>194</v>
      </c>
      <c r="M8205">
        <v>102206</v>
      </c>
      <c r="N8205">
        <v>0.2</v>
      </c>
      <c r="O8205" t="s">
        <v>31</v>
      </c>
      <c r="P8205">
        <v>3173</v>
      </c>
      <c r="Q8205">
        <v>58</v>
      </c>
      <c r="R8205" t="s">
        <v>76</v>
      </c>
    </row>
    <row r="8206" spans="1:18" x14ac:dyDescent="0.3">
      <c r="A8206">
        <v>5898</v>
      </c>
      <c r="B8206" t="s">
        <v>993</v>
      </c>
      <c r="C8206" t="s">
        <v>19</v>
      </c>
      <c r="D8206">
        <v>49</v>
      </c>
      <c r="E8206" t="s">
        <v>34</v>
      </c>
      <c r="F8206" t="s">
        <v>1447</v>
      </c>
      <c r="G8206" t="s">
        <v>29</v>
      </c>
      <c r="H8206" t="s">
        <v>1485</v>
      </c>
      <c r="I8206" s="1">
        <v>42574</v>
      </c>
      <c r="K8206">
        <v>8.32</v>
      </c>
      <c r="L8206" t="s">
        <v>194</v>
      </c>
      <c r="M8206">
        <v>102214</v>
      </c>
      <c r="N8206">
        <v>0.3</v>
      </c>
      <c r="O8206" t="s">
        <v>45</v>
      </c>
      <c r="P8206">
        <v>1663</v>
      </c>
      <c r="Q8206">
        <v>36</v>
      </c>
      <c r="R8206" t="s">
        <v>67</v>
      </c>
    </row>
    <row r="8207" spans="1:18" x14ac:dyDescent="0.3">
      <c r="A8207">
        <v>5009</v>
      </c>
      <c r="B8207" t="s">
        <v>91</v>
      </c>
      <c r="C8207" t="s">
        <v>39</v>
      </c>
      <c r="D8207">
        <v>61</v>
      </c>
      <c r="E8207" t="s">
        <v>48</v>
      </c>
      <c r="F8207" t="s">
        <v>1360</v>
      </c>
      <c r="G8207" t="s">
        <v>40</v>
      </c>
      <c r="H8207" t="s">
        <v>1375</v>
      </c>
      <c r="I8207" s="1">
        <v>42677</v>
      </c>
      <c r="K8207">
        <v>8.0399999999999991</v>
      </c>
      <c r="L8207" t="s">
        <v>194</v>
      </c>
      <c r="M8207">
        <v>102224</v>
      </c>
      <c r="N8207">
        <v>0.2</v>
      </c>
      <c r="O8207" t="s">
        <v>36</v>
      </c>
      <c r="P8207">
        <v>1383</v>
      </c>
      <c r="Q8207">
        <v>53</v>
      </c>
      <c r="R8207" t="s">
        <v>56</v>
      </c>
    </row>
    <row r="8208" spans="1:18" x14ac:dyDescent="0.3">
      <c r="A8208">
        <v>9945</v>
      </c>
      <c r="B8208" t="s">
        <v>830</v>
      </c>
      <c r="C8208" t="s">
        <v>19</v>
      </c>
      <c r="D8208">
        <v>34</v>
      </c>
      <c r="E8208" t="s">
        <v>20</v>
      </c>
      <c r="F8208" t="s">
        <v>1360</v>
      </c>
      <c r="G8208" t="s">
        <v>29</v>
      </c>
      <c r="H8208" t="s">
        <v>1361</v>
      </c>
      <c r="I8208" s="1">
        <v>42996</v>
      </c>
      <c r="K8208">
        <v>7.16</v>
      </c>
      <c r="L8208" t="s">
        <v>194</v>
      </c>
      <c r="M8208">
        <v>102227</v>
      </c>
      <c r="N8208">
        <v>0.15</v>
      </c>
      <c r="O8208" t="s">
        <v>45</v>
      </c>
      <c r="P8208">
        <v>7224</v>
      </c>
      <c r="Q8208">
        <v>94</v>
      </c>
      <c r="R8208" t="s">
        <v>49</v>
      </c>
    </row>
    <row r="8209" spans="1:18" x14ac:dyDescent="0.3">
      <c r="A8209">
        <v>1413</v>
      </c>
      <c r="B8209" t="s">
        <v>1081</v>
      </c>
      <c r="C8209" t="s">
        <v>39</v>
      </c>
      <c r="D8209">
        <v>52</v>
      </c>
      <c r="E8209" t="s">
        <v>28</v>
      </c>
      <c r="F8209" t="s">
        <v>1447</v>
      </c>
      <c r="G8209" t="s">
        <v>29</v>
      </c>
      <c r="H8209" t="s">
        <v>1448</v>
      </c>
      <c r="I8209" s="1">
        <v>42645</v>
      </c>
      <c r="K8209">
        <v>8.1199999999999992</v>
      </c>
      <c r="L8209" t="s">
        <v>194</v>
      </c>
      <c r="M8209">
        <v>102237</v>
      </c>
      <c r="N8209">
        <v>0.15</v>
      </c>
      <c r="O8209" t="s">
        <v>45</v>
      </c>
      <c r="P8209">
        <v>1138</v>
      </c>
      <c r="Q8209">
        <v>94</v>
      </c>
      <c r="R8209" t="s">
        <v>59</v>
      </c>
    </row>
    <row r="8210" spans="1:18" x14ac:dyDescent="0.3">
      <c r="A8210">
        <v>6593</v>
      </c>
      <c r="B8210" t="s">
        <v>1548</v>
      </c>
      <c r="C8210" t="s">
        <v>19</v>
      </c>
      <c r="D8210">
        <v>40</v>
      </c>
      <c r="E8210" t="s">
        <v>34</v>
      </c>
      <c r="F8210" t="s">
        <v>1511</v>
      </c>
      <c r="G8210" t="s">
        <v>29</v>
      </c>
      <c r="H8210" t="s">
        <v>1522</v>
      </c>
      <c r="I8210" s="1">
        <v>43996</v>
      </c>
      <c r="K8210">
        <v>4.42</v>
      </c>
      <c r="L8210" t="s">
        <v>65</v>
      </c>
      <c r="M8210">
        <v>102261</v>
      </c>
      <c r="N8210">
        <v>0.5</v>
      </c>
      <c r="O8210" t="s">
        <v>36</v>
      </c>
      <c r="Q8210">
        <v>60</v>
      </c>
      <c r="R8210" t="s">
        <v>88</v>
      </c>
    </row>
    <row r="8211" spans="1:18" x14ac:dyDescent="0.3">
      <c r="A8211">
        <v>8088</v>
      </c>
      <c r="B8211" t="s">
        <v>105</v>
      </c>
      <c r="C8211" t="s">
        <v>39</v>
      </c>
      <c r="D8211">
        <v>35</v>
      </c>
      <c r="E8211" t="s">
        <v>20</v>
      </c>
      <c r="F8211" t="s">
        <v>1560</v>
      </c>
      <c r="G8211" t="s">
        <v>29</v>
      </c>
      <c r="H8211" t="s">
        <v>1565</v>
      </c>
      <c r="I8211" s="1">
        <v>44546</v>
      </c>
      <c r="K8211">
        <v>2.92</v>
      </c>
      <c r="L8211" t="s">
        <v>65</v>
      </c>
      <c r="M8211">
        <v>102264</v>
      </c>
      <c r="N8211">
        <v>0</v>
      </c>
      <c r="O8211" t="s">
        <v>31</v>
      </c>
      <c r="P8211">
        <v>6655</v>
      </c>
      <c r="Q8211">
        <v>26</v>
      </c>
      <c r="R8211" t="s">
        <v>32</v>
      </c>
    </row>
    <row r="8212" spans="1:18" x14ac:dyDescent="0.3">
      <c r="A8212">
        <v>10002</v>
      </c>
      <c r="B8212" t="s">
        <v>209</v>
      </c>
      <c r="C8212" t="s">
        <v>39</v>
      </c>
      <c r="D8212">
        <v>59</v>
      </c>
      <c r="E8212" t="s">
        <v>28</v>
      </c>
      <c r="F8212" t="s">
        <v>1447</v>
      </c>
      <c r="G8212" t="s">
        <v>29</v>
      </c>
      <c r="H8212" t="s">
        <v>1513</v>
      </c>
      <c r="I8212" s="1">
        <v>42929</v>
      </c>
      <c r="K8212">
        <v>7.35</v>
      </c>
      <c r="L8212" t="s">
        <v>194</v>
      </c>
      <c r="M8212">
        <v>102282</v>
      </c>
      <c r="N8212">
        <v>0.2</v>
      </c>
      <c r="O8212" t="s">
        <v>36</v>
      </c>
      <c r="P8212">
        <v>5661</v>
      </c>
      <c r="Q8212">
        <v>49</v>
      </c>
      <c r="R8212" t="s">
        <v>56</v>
      </c>
    </row>
    <row r="8213" spans="1:18" x14ac:dyDescent="0.3">
      <c r="A8213">
        <v>8090</v>
      </c>
      <c r="B8213" t="s">
        <v>961</v>
      </c>
      <c r="C8213" t="s">
        <v>39</v>
      </c>
      <c r="D8213">
        <v>62</v>
      </c>
      <c r="E8213" t="s">
        <v>48</v>
      </c>
      <c r="F8213" t="s">
        <v>1560</v>
      </c>
      <c r="G8213" t="s">
        <v>29</v>
      </c>
      <c r="H8213" t="s">
        <v>1561</v>
      </c>
      <c r="I8213" s="1">
        <v>45111</v>
      </c>
      <c r="K8213">
        <v>1.37</v>
      </c>
      <c r="L8213" t="s">
        <v>24</v>
      </c>
      <c r="M8213">
        <v>102286</v>
      </c>
      <c r="N8213">
        <v>0.15</v>
      </c>
      <c r="O8213" t="s">
        <v>45</v>
      </c>
      <c r="P8213">
        <v>7271</v>
      </c>
      <c r="Q8213">
        <v>34</v>
      </c>
      <c r="R8213" t="s">
        <v>54</v>
      </c>
    </row>
    <row r="8214" spans="1:18" x14ac:dyDescent="0.3">
      <c r="A8214">
        <v>3971</v>
      </c>
      <c r="B8214" t="s">
        <v>733</v>
      </c>
      <c r="C8214" t="s">
        <v>39</v>
      </c>
      <c r="D8214">
        <v>61</v>
      </c>
      <c r="E8214" t="s">
        <v>48</v>
      </c>
      <c r="F8214" t="s">
        <v>1360</v>
      </c>
      <c r="G8214" t="s">
        <v>29</v>
      </c>
      <c r="H8214" t="s">
        <v>1415</v>
      </c>
      <c r="I8214" s="1">
        <v>42420</v>
      </c>
      <c r="K8214">
        <v>8.74</v>
      </c>
      <c r="L8214" t="s">
        <v>194</v>
      </c>
      <c r="M8214">
        <v>102293</v>
      </c>
      <c r="N8214">
        <v>0.15</v>
      </c>
      <c r="O8214" t="s">
        <v>36</v>
      </c>
      <c r="P8214">
        <v>3716</v>
      </c>
      <c r="Q8214">
        <v>65</v>
      </c>
      <c r="R8214" t="s">
        <v>26</v>
      </c>
    </row>
    <row r="8215" spans="1:18" x14ac:dyDescent="0.3">
      <c r="A8215">
        <v>6589</v>
      </c>
      <c r="B8215" t="s">
        <v>1401</v>
      </c>
      <c r="C8215" t="s">
        <v>19</v>
      </c>
      <c r="D8215">
        <v>28</v>
      </c>
      <c r="E8215" t="s">
        <v>20</v>
      </c>
      <c r="F8215" t="s">
        <v>1360</v>
      </c>
      <c r="G8215" t="s">
        <v>22</v>
      </c>
      <c r="H8215" t="s">
        <v>1454</v>
      </c>
      <c r="I8215" s="1">
        <v>42559</v>
      </c>
      <c r="J8215" s="1">
        <v>44975</v>
      </c>
      <c r="K8215">
        <v>6.61</v>
      </c>
      <c r="L8215" t="s">
        <v>194</v>
      </c>
      <c r="M8215">
        <v>102296</v>
      </c>
      <c r="N8215">
        <v>0</v>
      </c>
      <c r="O8215" t="s">
        <v>36</v>
      </c>
      <c r="Q8215">
        <v>44</v>
      </c>
      <c r="R8215" t="s">
        <v>84</v>
      </c>
    </row>
    <row r="8216" spans="1:18" x14ac:dyDescent="0.3">
      <c r="A8216">
        <v>5262</v>
      </c>
      <c r="B8216" t="s">
        <v>223</v>
      </c>
      <c r="C8216" t="s">
        <v>39</v>
      </c>
      <c r="D8216">
        <v>49</v>
      </c>
      <c r="E8216" t="s">
        <v>34</v>
      </c>
      <c r="F8216" t="s">
        <v>1511</v>
      </c>
      <c r="G8216" t="s">
        <v>40</v>
      </c>
      <c r="H8216" t="s">
        <v>1512</v>
      </c>
      <c r="I8216" s="1">
        <v>43295</v>
      </c>
      <c r="K8216">
        <v>6.34</v>
      </c>
      <c r="L8216" t="s">
        <v>194</v>
      </c>
      <c r="M8216">
        <v>102301</v>
      </c>
      <c r="N8216">
        <v>0.5</v>
      </c>
      <c r="O8216" t="s">
        <v>45</v>
      </c>
      <c r="P8216">
        <v>4434</v>
      </c>
      <c r="Q8216">
        <v>35</v>
      </c>
      <c r="R8216" t="s">
        <v>76</v>
      </c>
    </row>
    <row r="8217" spans="1:18" x14ac:dyDescent="0.3">
      <c r="A8217">
        <v>7003</v>
      </c>
      <c r="B8217" t="s">
        <v>526</v>
      </c>
      <c r="C8217" t="s">
        <v>19</v>
      </c>
      <c r="D8217">
        <v>59</v>
      </c>
      <c r="E8217" t="s">
        <v>28</v>
      </c>
      <c r="F8217" t="s">
        <v>1560</v>
      </c>
      <c r="G8217" t="s">
        <v>29</v>
      </c>
      <c r="H8217" t="s">
        <v>1578</v>
      </c>
      <c r="I8217" s="1">
        <v>44685</v>
      </c>
      <c r="K8217">
        <v>2.54</v>
      </c>
      <c r="L8217" t="s">
        <v>65</v>
      </c>
      <c r="M8217">
        <v>102308</v>
      </c>
      <c r="N8217">
        <v>0.1</v>
      </c>
      <c r="O8217" t="s">
        <v>36</v>
      </c>
      <c r="P8217">
        <v>4862</v>
      </c>
      <c r="Q8217">
        <v>80</v>
      </c>
      <c r="R8217" t="s">
        <v>59</v>
      </c>
    </row>
    <row r="8218" spans="1:18" x14ac:dyDescent="0.3">
      <c r="A8218">
        <v>2599</v>
      </c>
      <c r="B8218" t="s">
        <v>200</v>
      </c>
      <c r="C8218" t="s">
        <v>39</v>
      </c>
      <c r="D8218">
        <v>24</v>
      </c>
      <c r="E8218" t="s">
        <v>51</v>
      </c>
      <c r="F8218" t="s">
        <v>1560</v>
      </c>
      <c r="G8218" t="s">
        <v>29</v>
      </c>
      <c r="H8218" t="s">
        <v>1574</v>
      </c>
      <c r="I8218" s="1">
        <v>44812</v>
      </c>
      <c r="J8218" s="1">
        <v>45885</v>
      </c>
      <c r="K8218">
        <v>2.94</v>
      </c>
      <c r="L8218" t="s">
        <v>65</v>
      </c>
      <c r="M8218">
        <v>102313</v>
      </c>
      <c r="N8218">
        <v>0.1</v>
      </c>
      <c r="O8218" t="s">
        <v>36</v>
      </c>
      <c r="P8218">
        <v>1483</v>
      </c>
      <c r="Q8218">
        <v>89</v>
      </c>
      <c r="R8218" t="s">
        <v>42</v>
      </c>
    </row>
    <row r="8219" spans="1:18" x14ac:dyDescent="0.3">
      <c r="A8219">
        <v>8707</v>
      </c>
      <c r="B8219" t="s">
        <v>1087</v>
      </c>
      <c r="C8219" t="s">
        <v>19</v>
      </c>
      <c r="D8219">
        <v>59</v>
      </c>
      <c r="E8219" t="s">
        <v>28</v>
      </c>
      <c r="F8219" t="s">
        <v>1360</v>
      </c>
      <c r="G8219" t="s">
        <v>29</v>
      </c>
      <c r="H8219" t="s">
        <v>1361</v>
      </c>
      <c r="I8219" s="1">
        <v>43241</v>
      </c>
      <c r="K8219">
        <v>6.49</v>
      </c>
      <c r="L8219" t="s">
        <v>194</v>
      </c>
      <c r="M8219">
        <v>102322</v>
      </c>
      <c r="N8219">
        <v>0.2</v>
      </c>
      <c r="O8219" t="s">
        <v>45</v>
      </c>
      <c r="P8219">
        <v>7421</v>
      </c>
      <c r="Q8219">
        <v>44</v>
      </c>
      <c r="R8219" t="s">
        <v>123</v>
      </c>
    </row>
    <row r="8220" spans="1:18" x14ac:dyDescent="0.3">
      <c r="A8220">
        <v>7426</v>
      </c>
      <c r="B8220" t="s">
        <v>1153</v>
      </c>
      <c r="C8220" t="s">
        <v>39</v>
      </c>
      <c r="D8220">
        <v>23</v>
      </c>
      <c r="E8220" t="s">
        <v>51</v>
      </c>
      <c r="F8220" t="s">
        <v>1511</v>
      </c>
      <c r="G8220" t="s">
        <v>22</v>
      </c>
      <c r="H8220" t="s">
        <v>1512</v>
      </c>
      <c r="I8220" s="1">
        <v>44842</v>
      </c>
      <c r="K8220">
        <v>2.11</v>
      </c>
      <c r="L8220" t="s">
        <v>65</v>
      </c>
      <c r="M8220">
        <v>102324</v>
      </c>
      <c r="N8220">
        <v>0.2</v>
      </c>
      <c r="O8220" t="s">
        <v>45</v>
      </c>
      <c r="P8220">
        <v>2055</v>
      </c>
      <c r="Q8220">
        <v>44</v>
      </c>
      <c r="R8220" t="s">
        <v>59</v>
      </c>
    </row>
    <row r="8221" spans="1:18" x14ac:dyDescent="0.3">
      <c r="A8221">
        <v>5811</v>
      </c>
      <c r="B8221" t="s">
        <v>1530</v>
      </c>
      <c r="C8221" t="s">
        <v>19</v>
      </c>
      <c r="D8221">
        <v>51</v>
      </c>
      <c r="E8221" t="s">
        <v>28</v>
      </c>
      <c r="F8221" t="s">
        <v>1560</v>
      </c>
      <c r="G8221" t="s">
        <v>29</v>
      </c>
      <c r="H8221" t="s">
        <v>1565</v>
      </c>
      <c r="I8221" s="1">
        <v>45294</v>
      </c>
      <c r="K8221">
        <v>0.87</v>
      </c>
      <c r="L8221" t="s">
        <v>24</v>
      </c>
      <c r="M8221">
        <v>102342</v>
      </c>
      <c r="N8221">
        <v>0.2</v>
      </c>
      <c r="O8221" t="s">
        <v>25</v>
      </c>
      <c r="P8221">
        <v>2177</v>
      </c>
      <c r="Q8221">
        <v>11</v>
      </c>
      <c r="R8221" t="s">
        <v>71</v>
      </c>
    </row>
    <row r="8222" spans="1:18" x14ac:dyDescent="0.3">
      <c r="A8222">
        <v>5557</v>
      </c>
      <c r="B8222" t="s">
        <v>534</v>
      </c>
      <c r="C8222" t="s">
        <v>19</v>
      </c>
      <c r="D8222">
        <v>60</v>
      </c>
      <c r="E8222" t="s">
        <v>48</v>
      </c>
      <c r="F8222" t="s">
        <v>1360</v>
      </c>
      <c r="G8222" t="s">
        <v>29</v>
      </c>
      <c r="H8222" t="s">
        <v>1415</v>
      </c>
      <c r="I8222" s="1">
        <v>43740</v>
      </c>
      <c r="K8222">
        <v>5.13</v>
      </c>
      <c r="L8222" t="s">
        <v>194</v>
      </c>
      <c r="M8222">
        <v>102368</v>
      </c>
      <c r="N8222">
        <v>0</v>
      </c>
      <c r="O8222" t="s">
        <v>36</v>
      </c>
      <c r="Q8222">
        <v>41</v>
      </c>
      <c r="R8222" t="s">
        <v>37</v>
      </c>
    </row>
    <row r="8223" spans="1:18" x14ac:dyDescent="0.3">
      <c r="A8223">
        <v>3590</v>
      </c>
      <c r="B8223" t="s">
        <v>333</v>
      </c>
      <c r="C8223" t="s">
        <v>19</v>
      </c>
      <c r="D8223">
        <v>25</v>
      </c>
      <c r="E8223" t="s">
        <v>20</v>
      </c>
      <c r="F8223" t="s">
        <v>1447</v>
      </c>
      <c r="G8223" t="s">
        <v>29</v>
      </c>
      <c r="H8223" t="s">
        <v>1485</v>
      </c>
      <c r="I8223" s="1">
        <v>42861</v>
      </c>
      <c r="K8223">
        <v>7.53</v>
      </c>
      <c r="L8223" t="s">
        <v>194</v>
      </c>
      <c r="M8223">
        <v>102390</v>
      </c>
      <c r="N8223">
        <v>0.25</v>
      </c>
      <c r="O8223" t="s">
        <v>36</v>
      </c>
      <c r="P8223">
        <v>2420</v>
      </c>
      <c r="Q8223">
        <v>52</v>
      </c>
      <c r="R8223" t="s">
        <v>84</v>
      </c>
    </row>
    <row r="8224" spans="1:18" x14ac:dyDescent="0.3">
      <c r="A8224">
        <v>10868</v>
      </c>
      <c r="B8224" t="s">
        <v>471</v>
      </c>
      <c r="C8224" t="s">
        <v>39</v>
      </c>
      <c r="D8224">
        <v>55</v>
      </c>
      <c r="E8224" t="s">
        <v>28</v>
      </c>
      <c r="F8224" t="s">
        <v>1511</v>
      </c>
      <c r="G8224" t="s">
        <v>29</v>
      </c>
      <c r="H8224" t="s">
        <v>1522</v>
      </c>
      <c r="I8224" s="1">
        <v>44823</v>
      </c>
      <c r="K8224">
        <v>2.16</v>
      </c>
      <c r="L8224" t="s">
        <v>65</v>
      </c>
      <c r="M8224">
        <v>102412</v>
      </c>
      <c r="N8224">
        <v>0</v>
      </c>
      <c r="O8224" t="s">
        <v>31</v>
      </c>
      <c r="P8224">
        <v>9284</v>
      </c>
      <c r="Q8224">
        <v>37</v>
      </c>
      <c r="R8224" t="s">
        <v>84</v>
      </c>
    </row>
    <row r="8225" spans="1:18" x14ac:dyDescent="0.3">
      <c r="A8225">
        <v>1801</v>
      </c>
      <c r="B8225" t="s">
        <v>1395</v>
      </c>
      <c r="C8225" t="s">
        <v>19</v>
      </c>
      <c r="D8225">
        <v>49</v>
      </c>
      <c r="E8225" t="s">
        <v>34</v>
      </c>
      <c r="F8225" t="s">
        <v>1511</v>
      </c>
      <c r="G8225" t="s">
        <v>22</v>
      </c>
      <c r="H8225" t="s">
        <v>1512</v>
      </c>
      <c r="I8225" s="1">
        <v>44612</v>
      </c>
      <c r="K8225">
        <v>2.74</v>
      </c>
      <c r="L8225" t="s">
        <v>65</v>
      </c>
      <c r="M8225">
        <v>102419</v>
      </c>
      <c r="N8225">
        <v>0.15</v>
      </c>
      <c r="O8225" t="s">
        <v>31</v>
      </c>
      <c r="P8225">
        <v>1111</v>
      </c>
      <c r="Q8225">
        <v>82</v>
      </c>
      <c r="R8225" t="s">
        <v>59</v>
      </c>
    </row>
    <row r="8226" spans="1:18" x14ac:dyDescent="0.3">
      <c r="A8226">
        <v>10617</v>
      </c>
      <c r="B8226" t="s">
        <v>661</v>
      </c>
      <c r="C8226" t="s">
        <v>19</v>
      </c>
      <c r="D8226">
        <v>25</v>
      </c>
      <c r="E8226" t="s">
        <v>20</v>
      </c>
      <c r="F8226" t="s">
        <v>1511</v>
      </c>
      <c r="G8226" t="s">
        <v>29</v>
      </c>
      <c r="H8226" t="s">
        <v>1522</v>
      </c>
      <c r="I8226" s="1">
        <v>44610</v>
      </c>
      <c r="K8226">
        <v>2.74</v>
      </c>
      <c r="L8226" t="s">
        <v>65</v>
      </c>
      <c r="M8226">
        <v>102420</v>
      </c>
      <c r="N8226">
        <v>0.15</v>
      </c>
      <c r="O8226" t="s">
        <v>45</v>
      </c>
      <c r="P8226">
        <v>2925</v>
      </c>
      <c r="Q8226">
        <v>53</v>
      </c>
      <c r="R8226" t="s">
        <v>56</v>
      </c>
    </row>
    <row r="8227" spans="1:18" x14ac:dyDescent="0.3">
      <c r="A8227">
        <v>4465</v>
      </c>
      <c r="B8227" t="s">
        <v>649</v>
      </c>
      <c r="C8227" t="s">
        <v>39</v>
      </c>
      <c r="D8227">
        <v>55</v>
      </c>
      <c r="E8227" t="s">
        <v>28</v>
      </c>
      <c r="F8227" t="s">
        <v>929</v>
      </c>
      <c r="G8227" t="s">
        <v>29</v>
      </c>
      <c r="H8227" t="s">
        <v>1027</v>
      </c>
      <c r="I8227" s="1">
        <v>42152</v>
      </c>
      <c r="K8227">
        <v>9.4700000000000006</v>
      </c>
      <c r="L8227" t="s">
        <v>194</v>
      </c>
      <c r="M8227">
        <v>102422</v>
      </c>
      <c r="N8227">
        <v>0.5</v>
      </c>
      <c r="O8227" t="s">
        <v>36</v>
      </c>
      <c r="P8227">
        <v>1402</v>
      </c>
      <c r="Q8227">
        <v>59</v>
      </c>
      <c r="R8227" t="s">
        <v>71</v>
      </c>
    </row>
    <row r="8228" spans="1:18" x14ac:dyDescent="0.3">
      <c r="A8228">
        <v>3149</v>
      </c>
      <c r="B8228" t="s">
        <v>797</v>
      </c>
      <c r="C8228" t="s">
        <v>39</v>
      </c>
      <c r="D8228">
        <v>28</v>
      </c>
      <c r="E8228" t="s">
        <v>20</v>
      </c>
      <c r="F8228" t="s">
        <v>1360</v>
      </c>
      <c r="G8228" t="s">
        <v>22</v>
      </c>
      <c r="H8228" t="s">
        <v>1454</v>
      </c>
      <c r="I8228" s="1">
        <v>42212</v>
      </c>
      <c r="K8228">
        <v>9.31</v>
      </c>
      <c r="L8228" t="s">
        <v>194</v>
      </c>
      <c r="M8228">
        <v>102440</v>
      </c>
      <c r="N8228">
        <v>0.15</v>
      </c>
      <c r="O8228" t="s">
        <v>36</v>
      </c>
      <c r="Q8228">
        <v>68</v>
      </c>
      <c r="R8228" t="s">
        <v>88</v>
      </c>
    </row>
    <row r="8229" spans="1:18" x14ac:dyDescent="0.3">
      <c r="A8229">
        <v>8890</v>
      </c>
      <c r="B8229" t="s">
        <v>1140</v>
      </c>
      <c r="C8229" t="s">
        <v>19</v>
      </c>
      <c r="D8229">
        <v>37</v>
      </c>
      <c r="E8229" t="s">
        <v>20</v>
      </c>
      <c r="F8229" t="s">
        <v>1560</v>
      </c>
      <c r="G8229" t="s">
        <v>29</v>
      </c>
      <c r="H8229" t="s">
        <v>1574</v>
      </c>
      <c r="I8229" s="1">
        <v>44809</v>
      </c>
      <c r="K8229">
        <v>2.2000000000000002</v>
      </c>
      <c r="L8229" t="s">
        <v>65</v>
      </c>
      <c r="M8229">
        <v>102440</v>
      </c>
      <c r="N8229">
        <v>0.3</v>
      </c>
      <c r="O8229" t="s">
        <v>36</v>
      </c>
      <c r="P8229">
        <v>6711</v>
      </c>
      <c r="Q8229">
        <v>93</v>
      </c>
      <c r="R8229" t="s">
        <v>32</v>
      </c>
    </row>
    <row r="8230" spans="1:18" x14ac:dyDescent="0.3">
      <c r="A8230">
        <v>1108</v>
      </c>
      <c r="B8230" t="s">
        <v>1024</v>
      </c>
      <c r="C8230" t="s">
        <v>39</v>
      </c>
      <c r="D8230">
        <v>29</v>
      </c>
      <c r="E8230" t="s">
        <v>20</v>
      </c>
      <c r="F8230" t="s">
        <v>1511</v>
      </c>
      <c r="G8230" t="s">
        <v>29</v>
      </c>
      <c r="H8230" t="s">
        <v>1534</v>
      </c>
      <c r="I8230" s="1">
        <v>43973</v>
      </c>
      <c r="K8230">
        <v>4.49</v>
      </c>
      <c r="L8230" t="s">
        <v>65</v>
      </c>
      <c r="M8230">
        <v>102447</v>
      </c>
      <c r="N8230">
        <v>0.15</v>
      </c>
      <c r="O8230" t="s">
        <v>31</v>
      </c>
      <c r="P8230">
        <v>1102</v>
      </c>
      <c r="Q8230">
        <v>40</v>
      </c>
      <c r="R8230" t="s">
        <v>32</v>
      </c>
    </row>
    <row r="8231" spans="1:18" x14ac:dyDescent="0.3">
      <c r="A8231">
        <v>2685</v>
      </c>
      <c r="B8231" t="s">
        <v>1155</v>
      </c>
      <c r="C8231" t="s">
        <v>19</v>
      </c>
      <c r="D8231">
        <v>50</v>
      </c>
      <c r="E8231" t="s">
        <v>28</v>
      </c>
      <c r="F8231" t="s">
        <v>1560</v>
      </c>
      <c r="G8231" t="s">
        <v>29</v>
      </c>
      <c r="H8231" t="s">
        <v>1578</v>
      </c>
      <c r="I8231" s="1">
        <v>43028</v>
      </c>
      <c r="J8231" s="1">
        <v>43829</v>
      </c>
      <c r="K8231">
        <v>2.19</v>
      </c>
      <c r="L8231" t="s">
        <v>65</v>
      </c>
      <c r="M8231">
        <v>102448</v>
      </c>
      <c r="N8231">
        <v>0.25</v>
      </c>
      <c r="O8231" t="s">
        <v>45</v>
      </c>
      <c r="P8231">
        <v>1435</v>
      </c>
      <c r="Q8231">
        <v>1</v>
      </c>
      <c r="R8231" t="s">
        <v>56</v>
      </c>
    </row>
    <row r="8232" spans="1:18" x14ac:dyDescent="0.3">
      <c r="A8232">
        <v>3350</v>
      </c>
      <c r="B8232" t="s">
        <v>492</v>
      </c>
      <c r="C8232" t="s">
        <v>39</v>
      </c>
      <c r="D8232">
        <v>59</v>
      </c>
      <c r="E8232" t="s">
        <v>28</v>
      </c>
      <c r="F8232" t="s">
        <v>1511</v>
      </c>
      <c r="G8232" t="s">
        <v>40</v>
      </c>
      <c r="H8232" t="s">
        <v>1516</v>
      </c>
      <c r="I8232" s="1">
        <v>43995</v>
      </c>
      <c r="K8232">
        <v>4.43</v>
      </c>
      <c r="L8232" t="s">
        <v>65</v>
      </c>
      <c r="M8232">
        <v>102454</v>
      </c>
      <c r="N8232">
        <v>0.15</v>
      </c>
      <c r="O8232" t="s">
        <v>31</v>
      </c>
      <c r="Q8232">
        <v>48</v>
      </c>
      <c r="R8232" t="s">
        <v>76</v>
      </c>
    </row>
    <row r="8233" spans="1:18" x14ac:dyDescent="0.3">
      <c r="A8233">
        <v>3687</v>
      </c>
      <c r="B8233" t="s">
        <v>968</v>
      </c>
      <c r="C8233" t="s">
        <v>19</v>
      </c>
      <c r="D8233">
        <v>53</v>
      </c>
      <c r="E8233" t="s">
        <v>28</v>
      </c>
      <c r="F8233" t="s">
        <v>1360</v>
      </c>
      <c r="G8233" t="s">
        <v>29</v>
      </c>
      <c r="H8233" t="s">
        <v>1375</v>
      </c>
      <c r="I8233" s="1">
        <v>42593</v>
      </c>
      <c r="K8233">
        <v>8.27</v>
      </c>
      <c r="L8233" t="s">
        <v>194</v>
      </c>
      <c r="M8233">
        <v>102457</v>
      </c>
      <c r="N8233">
        <v>0.15</v>
      </c>
      <c r="O8233" t="s">
        <v>31</v>
      </c>
      <c r="P8233">
        <v>1331</v>
      </c>
      <c r="Q8233">
        <v>93</v>
      </c>
      <c r="R8233" t="s">
        <v>54</v>
      </c>
    </row>
    <row r="8234" spans="1:18" x14ac:dyDescent="0.3">
      <c r="A8234">
        <v>10271</v>
      </c>
      <c r="B8234" t="s">
        <v>1300</v>
      </c>
      <c r="C8234" t="s">
        <v>39</v>
      </c>
      <c r="D8234">
        <v>56</v>
      </c>
      <c r="E8234" t="s">
        <v>28</v>
      </c>
      <c r="F8234" t="s">
        <v>1447</v>
      </c>
      <c r="G8234" t="s">
        <v>40</v>
      </c>
      <c r="H8234" t="s">
        <v>1513</v>
      </c>
      <c r="I8234" s="1">
        <v>44172</v>
      </c>
      <c r="K8234">
        <v>3.94</v>
      </c>
      <c r="L8234" t="s">
        <v>65</v>
      </c>
      <c r="M8234">
        <v>102502</v>
      </c>
      <c r="N8234">
        <v>0.25</v>
      </c>
      <c r="O8234" t="s">
        <v>36</v>
      </c>
      <c r="P8234">
        <v>9117</v>
      </c>
      <c r="Q8234">
        <v>66</v>
      </c>
      <c r="R8234" t="s">
        <v>84</v>
      </c>
    </row>
    <row r="8235" spans="1:18" x14ac:dyDescent="0.3">
      <c r="A8235">
        <v>9046</v>
      </c>
      <c r="B8235" t="s">
        <v>1109</v>
      </c>
      <c r="C8235" t="s">
        <v>19</v>
      </c>
      <c r="D8235">
        <v>39</v>
      </c>
      <c r="E8235" t="s">
        <v>20</v>
      </c>
      <c r="F8235" t="s">
        <v>1560</v>
      </c>
      <c r="G8235" t="s">
        <v>29</v>
      </c>
      <c r="H8235" t="s">
        <v>1565</v>
      </c>
      <c r="I8235" s="1">
        <v>44899</v>
      </c>
      <c r="K8235">
        <v>1.95</v>
      </c>
      <c r="L8235" t="s">
        <v>24</v>
      </c>
      <c r="M8235">
        <v>102526</v>
      </c>
      <c r="N8235">
        <v>0.25</v>
      </c>
      <c r="O8235" t="s">
        <v>45</v>
      </c>
      <c r="Q8235">
        <v>12</v>
      </c>
      <c r="R8235" t="s">
        <v>76</v>
      </c>
    </row>
    <row r="8236" spans="1:18" x14ac:dyDescent="0.3">
      <c r="A8236">
        <v>3588</v>
      </c>
      <c r="B8236" t="s">
        <v>1556</v>
      </c>
      <c r="C8236" t="s">
        <v>39</v>
      </c>
      <c r="D8236">
        <v>52</v>
      </c>
      <c r="E8236" t="s">
        <v>28</v>
      </c>
      <c r="F8236" t="s">
        <v>1447</v>
      </c>
      <c r="G8236" t="s">
        <v>29</v>
      </c>
      <c r="H8236" t="s">
        <v>1513</v>
      </c>
      <c r="I8236" s="1">
        <v>43242</v>
      </c>
      <c r="J8236" s="1">
        <v>45010</v>
      </c>
      <c r="K8236">
        <v>4.84</v>
      </c>
      <c r="L8236" t="s">
        <v>65</v>
      </c>
      <c r="M8236">
        <v>102529</v>
      </c>
      <c r="N8236">
        <v>0</v>
      </c>
      <c r="O8236" t="s">
        <v>36</v>
      </c>
      <c r="P8236">
        <v>1651</v>
      </c>
      <c r="Q8236">
        <v>58</v>
      </c>
      <c r="R8236" t="s">
        <v>123</v>
      </c>
    </row>
    <row r="8237" spans="1:18" x14ac:dyDescent="0.3">
      <c r="A8237">
        <v>8963</v>
      </c>
      <c r="B8237" t="s">
        <v>1009</v>
      </c>
      <c r="C8237" t="s">
        <v>19</v>
      </c>
      <c r="D8237">
        <v>42</v>
      </c>
      <c r="E8237" t="s">
        <v>34</v>
      </c>
      <c r="F8237" t="s">
        <v>1447</v>
      </c>
      <c r="G8237" t="s">
        <v>29</v>
      </c>
      <c r="H8237" t="s">
        <v>1452</v>
      </c>
      <c r="I8237" s="1">
        <v>42498</v>
      </c>
      <c r="K8237">
        <v>8.5299999999999994</v>
      </c>
      <c r="L8237" t="s">
        <v>194</v>
      </c>
      <c r="M8237">
        <v>102532</v>
      </c>
      <c r="N8237">
        <v>0.15</v>
      </c>
      <c r="O8237" t="s">
        <v>31</v>
      </c>
      <c r="P8237">
        <v>6120</v>
      </c>
      <c r="Q8237">
        <v>9</v>
      </c>
      <c r="R8237" t="s">
        <v>71</v>
      </c>
    </row>
    <row r="8238" spans="1:18" x14ac:dyDescent="0.3">
      <c r="A8238">
        <v>6305</v>
      </c>
      <c r="B8238" t="s">
        <v>587</v>
      </c>
      <c r="C8238" t="s">
        <v>39</v>
      </c>
      <c r="D8238">
        <v>57</v>
      </c>
      <c r="E8238" t="s">
        <v>28</v>
      </c>
      <c r="F8238" t="s">
        <v>1447</v>
      </c>
      <c r="G8238" t="s">
        <v>29</v>
      </c>
      <c r="H8238" t="s">
        <v>1455</v>
      </c>
      <c r="I8238" s="1">
        <v>43360</v>
      </c>
      <c r="K8238">
        <v>6.17</v>
      </c>
      <c r="L8238" t="s">
        <v>194</v>
      </c>
      <c r="M8238">
        <v>102550</v>
      </c>
      <c r="N8238">
        <v>0.1</v>
      </c>
      <c r="O8238" t="s">
        <v>36</v>
      </c>
      <c r="P8238">
        <v>2792</v>
      </c>
      <c r="Q8238">
        <v>98</v>
      </c>
      <c r="R8238" t="s">
        <v>59</v>
      </c>
    </row>
    <row r="8239" spans="1:18" x14ac:dyDescent="0.3">
      <c r="A8239">
        <v>4322</v>
      </c>
      <c r="B8239" t="s">
        <v>650</v>
      </c>
      <c r="C8239" t="s">
        <v>39</v>
      </c>
      <c r="D8239">
        <v>30</v>
      </c>
      <c r="E8239" t="s">
        <v>20</v>
      </c>
      <c r="F8239" t="s">
        <v>1511</v>
      </c>
      <c r="G8239" t="s">
        <v>22</v>
      </c>
      <c r="H8239" t="s">
        <v>1536</v>
      </c>
      <c r="I8239" s="1">
        <v>43283</v>
      </c>
      <c r="K8239">
        <v>6.38</v>
      </c>
      <c r="L8239" t="s">
        <v>194</v>
      </c>
      <c r="M8239">
        <v>102565</v>
      </c>
      <c r="N8239">
        <v>0.2</v>
      </c>
      <c r="O8239" t="s">
        <v>31</v>
      </c>
      <c r="P8239">
        <v>3231</v>
      </c>
      <c r="Q8239">
        <v>65</v>
      </c>
      <c r="R8239" t="s">
        <v>123</v>
      </c>
    </row>
    <row r="8240" spans="1:18" x14ac:dyDescent="0.3">
      <c r="A8240">
        <v>2370</v>
      </c>
      <c r="B8240" t="s">
        <v>1449</v>
      </c>
      <c r="C8240" t="s">
        <v>39</v>
      </c>
      <c r="D8240">
        <v>48</v>
      </c>
      <c r="E8240" t="s">
        <v>34</v>
      </c>
      <c r="F8240" t="s">
        <v>1360</v>
      </c>
      <c r="G8240" t="s">
        <v>22</v>
      </c>
      <c r="H8240" t="s">
        <v>1375</v>
      </c>
      <c r="I8240" s="1">
        <v>43605</v>
      </c>
      <c r="K8240">
        <v>5.49</v>
      </c>
      <c r="L8240" t="s">
        <v>194</v>
      </c>
      <c r="M8240">
        <v>102569</v>
      </c>
      <c r="N8240">
        <v>0.2</v>
      </c>
      <c r="O8240" t="s">
        <v>31</v>
      </c>
      <c r="Q8240">
        <v>3</v>
      </c>
      <c r="R8240" t="s">
        <v>61</v>
      </c>
    </row>
    <row r="8241" spans="1:18" x14ac:dyDescent="0.3">
      <c r="A8241">
        <v>6043</v>
      </c>
      <c r="B8241" t="s">
        <v>1044</v>
      </c>
      <c r="C8241" t="s">
        <v>39</v>
      </c>
      <c r="D8241">
        <v>48</v>
      </c>
      <c r="E8241" t="s">
        <v>34</v>
      </c>
      <c r="F8241" t="s">
        <v>1511</v>
      </c>
      <c r="G8241" t="s">
        <v>29</v>
      </c>
      <c r="H8241" t="s">
        <v>1512</v>
      </c>
      <c r="I8241" s="1">
        <v>44425</v>
      </c>
      <c r="K8241">
        <v>3.25</v>
      </c>
      <c r="L8241" t="s">
        <v>65</v>
      </c>
      <c r="M8241">
        <v>102578</v>
      </c>
      <c r="N8241">
        <v>0.2</v>
      </c>
      <c r="O8241" t="s">
        <v>31</v>
      </c>
      <c r="P8241">
        <v>3450</v>
      </c>
      <c r="Q8241">
        <v>87</v>
      </c>
      <c r="R8241" t="s">
        <v>88</v>
      </c>
    </row>
    <row r="8242" spans="1:18" x14ac:dyDescent="0.3">
      <c r="A8242">
        <v>3553</v>
      </c>
      <c r="B8242" t="s">
        <v>909</v>
      </c>
      <c r="C8242" t="s">
        <v>19</v>
      </c>
      <c r="D8242">
        <v>31</v>
      </c>
      <c r="E8242" t="s">
        <v>20</v>
      </c>
      <c r="F8242" t="s">
        <v>1447</v>
      </c>
      <c r="G8242" t="s">
        <v>29</v>
      </c>
      <c r="H8242" t="s">
        <v>1448</v>
      </c>
      <c r="I8242" s="1">
        <v>43452</v>
      </c>
      <c r="K8242">
        <v>5.91</v>
      </c>
      <c r="L8242" t="s">
        <v>194</v>
      </c>
      <c r="M8242">
        <v>102592</v>
      </c>
      <c r="N8242">
        <v>0.15</v>
      </c>
      <c r="O8242" t="s">
        <v>45</v>
      </c>
      <c r="Q8242">
        <v>45</v>
      </c>
      <c r="R8242" t="s">
        <v>46</v>
      </c>
    </row>
    <row r="8243" spans="1:18" x14ac:dyDescent="0.3">
      <c r="A8243">
        <v>6820</v>
      </c>
      <c r="B8243" t="s">
        <v>1211</v>
      </c>
      <c r="C8243" t="s">
        <v>39</v>
      </c>
      <c r="D8243">
        <v>52</v>
      </c>
      <c r="E8243" t="s">
        <v>28</v>
      </c>
      <c r="F8243" t="s">
        <v>1360</v>
      </c>
      <c r="G8243" t="s">
        <v>29</v>
      </c>
      <c r="H8243" t="s">
        <v>1415</v>
      </c>
      <c r="I8243" s="1">
        <v>42217</v>
      </c>
      <c r="K8243">
        <v>9.3000000000000007</v>
      </c>
      <c r="L8243" t="s">
        <v>194</v>
      </c>
      <c r="M8243">
        <v>102593</v>
      </c>
      <c r="N8243">
        <v>0.5</v>
      </c>
      <c r="O8243" t="s">
        <v>25</v>
      </c>
      <c r="P8243">
        <v>6388</v>
      </c>
      <c r="Q8243">
        <v>38</v>
      </c>
      <c r="R8243" t="s">
        <v>71</v>
      </c>
    </row>
    <row r="8244" spans="1:18" x14ac:dyDescent="0.3">
      <c r="A8244">
        <v>5552</v>
      </c>
      <c r="B8244" t="s">
        <v>661</v>
      </c>
      <c r="C8244" t="s">
        <v>19</v>
      </c>
      <c r="D8244">
        <v>45</v>
      </c>
      <c r="E8244" t="s">
        <v>34</v>
      </c>
      <c r="F8244" t="s">
        <v>1360</v>
      </c>
      <c r="G8244" t="s">
        <v>22</v>
      </c>
      <c r="H8244" t="s">
        <v>1415</v>
      </c>
      <c r="I8244" s="1">
        <v>42021</v>
      </c>
      <c r="K8244">
        <v>9.83</v>
      </c>
      <c r="L8244" t="s">
        <v>194</v>
      </c>
      <c r="M8244">
        <v>102606</v>
      </c>
      <c r="N8244">
        <v>0.2</v>
      </c>
      <c r="O8244" t="s">
        <v>36</v>
      </c>
      <c r="P8244">
        <v>5076</v>
      </c>
      <c r="Q8244">
        <v>3</v>
      </c>
      <c r="R8244" t="s">
        <v>80</v>
      </c>
    </row>
    <row r="8245" spans="1:18" x14ac:dyDescent="0.3">
      <c r="A8245">
        <v>9396</v>
      </c>
      <c r="B8245" t="s">
        <v>1316</v>
      </c>
      <c r="C8245" t="s">
        <v>39</v>
      </c>
      <c r="D8245">
        <v>48</v>
      </c>
      <c r="E8245" t="s">
        <v>34</v>
      </c>
      <c r="F8245" t="s">
        <v>1447</v>
      </c>
      <c r="G8245" t="s">
        <v>40</v>
      </c>
      <c r="H8245" t="s">
        <v>1513</v>
      </c>
      <c r="I8245" s="1">
        <v>43969</v>
      </c>
      <c r="K8245">
        <v>4.5</v>
      </c>
      <c r="L8245" t="s">
        <v>65</v>
      </c>
      <c r="M8245">
        <v>102606</v>
      </c>
      <c r="N8245">
        <v>0.15</v>
      </c>
      <c r="O8245" t="s">
        <v>31</v>
      </c>
      <c r="P8245">
        <v>7214</v>
      </c>
      <c r="Q8245">
        <v>5</v>
      </c>
      <c r="R8245" t="s">
        <v>46</v>
      </c>
    </row>
    <row r="8246" spans="1:18" x14ac:dyDescent="0.3">
      <c r="A8246">
        <v>2816</v>
      </c>
      <c r="B8246" t="s">
        <v>241</v>
      </c>
      <c r="C8246" t="s">
        <v>19</v>
      </c>
      <c r="D8246">
        <v>43</v>
      </c>
      <c r="E8246" t="s">
        <v>34</v>
      </c>
      <c r="F8246" t="s">
        <v>1560</v>
      </c>
      <c r="G8246" t="s">
        <v>29</v>
      </c>
      <c r="H8246" t="s">
        <v>1574</v>
      </c>
      <c r="I8246" s="1">
        <v>44269</v>
      </c>
      <c r="K8246">
        <v>3.68</v>
      </c>
      <c r="L8246" t="s">
        <v>65</v>
      </c>
      <c r="M8246">
        <v>102622</v>
      </c>
      <c r="N8246">
        <v>0.15</v>
      </c>
      <c r="O8246" t="s">
        <v>25</v>
      </c>
      <c r="P8246">
        <v>1656</v>
      </c>
      <c r="Q8246">
        <v>1</v>
      </c>
      <c r="R8246" t="s">
        <v>52</v>
      </c>
    </row>
    <row r="8247" spans="1:18" x14ac:dyDescent="0.3">
      <c r="A8247">
        <v>7630</v>
      </c>
      <c r="B8247" t="s">
        <v>808</v>
      </c>
      <c r="C8247" t="s">
        <v>39</v>
      </c>
      <c r="D8247">
        <v>22</v>
      </c>
      <c r="E8247" t="s">
        <v>51</v>
      </c>
      <c r="F8247" t="s">
        <v>1511</v>
      </c>
      <c r="G8247" t="s">
        <v>29</v>
      </c>
      <c r="H8247" t="s">
        <v>1516</v>
      </c>
      <c r="I8247" s="1">
        <v>44657</v>
      </c>
      <c r="K8247">
        <v>2.61</v>
      </c>
      <c r="L8247" t="s">
        <v>65</v>
      </c>
      <c r="M8247">
        <v>102626</v>
      </c>
      <c r="N8247">
        <v>0.15</v>
      </c>
      <c r="O8247" t="s">
        <v>31</v>
      </c>
      <c r="Q8247">
        <v>59</v>
      </c>
      <c r="R8247" t="s">
        <v>80</v>
      </c>
    </row>
    <row r="8248" spans="1:18" x14ac:dyDescent="0.3">
      <c r="A8248">
        <v>6365</v>
      </c>
      <c r="B8248" t="s">
        <v>1569</v>
      </c>
      <c r="C8248" t="s">
        <v>39</v>
      </c>
      <c r="D8248">
        <v>61</v>
      </c>
      <c r="E8248" t="s">
        <v>48</v>
      </c>
      <c r="F8248" t="s">
        <v>1511</v>
      </c>
      <c r="G8248" t="s">
        <v>29</v>
      </c>
      <c r="H8248" t="s">
        <v>1522</v>
      </c>
      <c r="I8248" s="1">
        <v>43611</v>
      </c>
      <c r="K8248">
        <v>5.48</v>
      </c>
      <c r="L8248" t="s">
        <v>194</v>
      </c>
      <c r="M8248">
        <v>102639</v>
      </c>
      <c r="N8248">
        <v>0.25</v>
      </c>
      <c r="O8248" t="s">
        <v>45</v>
      </c>
      <c r="P8248">
        <v>3187</v>
      </c>
      <c r="Q8248">
        <v>0</v>
      </c>
      <c r="R8248" t="s">
        <v>26</v>
      </c>
    </row>
    <row r="8249" spans="1:18" x14ac:dyDescent="0.3">
      <c r="A8249">
        <v>7060</v>
      </c>
      <c r="B8249" t="s">
        <v>329</v>
      </c>
      <c r="C8249" t="s">
        <v>19</v>
      </c>
      <c r="D8249">
        <v>34</v>
      </c>
      <c r="E8249" t="s">
        <v>20</v>
      </c>
      <c r="F8249" t="s">
        <v>1560</v>
      </c>
      <c r="G8249" t="s">
        <v>29</v>
      </c>
      <c r="H8249" t="s">
        <v>1574</v>
      </c>
      <c r="I8249" s="1">
        <v>43599</v>
      </c>
      <c r="J8249" s="1">
        <v>43969</v>
      </c>
      <c r="K8249">
        <v>1.01</v>
      </c>
      <c r="L8249" t="s">
        <v>24</v>
      </c>
      <c r="M8249">
        <v>102648</v>
      </c>
      <c r="N8249">
        <v>0.5</v>
      </c>
      <c r="O8249" t="s">
        <v>36</v>
      </c>
      <c r="P8249">
        <v>5713</v>
      </c>
      <c r="Q8249">
        <v>18</v>
      </c>
      <c r="R8249" t="s">
        <v>106</v>
      </c>
    </row>
    <row r="8250" spans="1:18" x14ac:dyDescent="0.3">
      <c r="A8250">
        <v>5872</v>
      </c>
      <c r="B8250" t="s">
        <v>1502</v>
      </c>
      <c r="C8250" t="s">
        <v>19</v>
      </c>
      <c r="D8250">
        <v>36</v>
      </c>
      <c r="E8250" t="s">
        <v>20</v>
      </c>
      <c r="F8250" t="s">
        <v>1447</v>
      </c>
      <c r="G8250" t="s">
        <v>29</v>
      </c>
      <c r="H8250" t="s">
        <v>1513</v>
      </c>
      <c r="I8250" s="1">
        <v>43362</v>
      </c>
      <c r="J8250" s="1">
        <v>45296</v>
      </c>
      <c r="K8250">
        <v>5.3</v>
      </c>
      <c r="L8250" t="s">
        <v>194</v>
      </c>
      <c r="M8250">
        <v>102652</v>
      </c>
      <c r="N8250">
        <v>0.5</v>
      </c>
      <c r="O8250" t="s">
        <v>31</v>
      </c>
      <c r="P8250">
        <v>3151</v>
      </c>
      <c r="Q8250">
        <v>97</v>
      </c>
      <c r="R8250" t="s">
        <v>32</v>
      </c>
    </row>
    <row r="8251" spans="1:18" x14ac:dyDescent="0.3">
      <c r="A8251">
        <v>7526</v>
      </c>
      <c r="B8251" t="s">
        <v>926</v>
      </c>
      <c r="C8251" t="s">
        <v>19</v>
      </c>
      <c r="D8251">
        <v>59</v>
      </c>
      <c r="E8251" t="s">
        <v>28</v>
      </c>
      <c r="F8251" t="s">
        <v>1447</v>
      </c>
      <c r="G8251" t="s">
        <v>29</v>
      </c>
      <c r="H8251" t="s">
        <v>1448</v>
      </c>
      <c r="I8251" s="1">
        <v>43273</v>
      </c>
      <c r="K8251">
        <v>6.4</v>
      </c>
      <c r="L8251" t="s">
        <v>194</v>
      </c>
      <c r="M8251">
        <v>102655</v>
      </c>
      <c r="N8251">
        <v>0.1</v>
      </c>
      <c r="O8251" t="s">
        <v>31</v>
      </c>
      <c r="P8251">
        <v>1917</v>
      </c>
      <c r="Q8251">
        <v>1</v>
      </c>
      <c r="R8251" t="s">
        <v>54</v>
      </c>
    </row>
    <row r="8252" spans="1:18" x14ac:dyDescent="0.3">
      <c r="A8252">
        <v>10050</v>
      </c>
      <c r="B8252" t="s">
        <v>358</v>
      </c>
      <c r="C8252" t="s">
        <v>19</v>
      </c>
      <c r="D8252">
        <v>60</v>
      </c>
      <c r="E8252" t="s">
        <v>48</v>
      </c>
      <c r="F8252" t="s">
        <v>1447</v>
      </c>
      <c r="G8252" t="s">
        <v>29</v>
      </c>
      <c r="H8252" t="s">
        <v>1513</v>
      </c>
      <c r="I8252" s="1">
        <v>44007</v>
      </c>
      <c r="K8252">
        <v>4.3899999999999997</v>
      </c>
      <c r="L8252" t="s">
        <v>65</v>
      </c>
      <c r="M8252">
        <v>102672</v>
      </c>
      <c r="N8252">
        <v>0.25</v>
      </c>
      <c r="O8252" t="s">
        <v>31</v>
      </c>
      <c r="P8252">
        <v>3563</v>
      </c>
      <c r="Q8252">
        <v>29</v>
      </c>
      <c r="R8252" t="s">
        <v>46</v>
      </c>
    </row>
    <row r="8253" spans="1:18" x14ac:dyDescent="0.3">
      <c r="A8253">
        <v>7833</v>
      </c>
      <c r="B8253" t="s">
        <v>1323</v>
      </c>
      <c r="C8253" t="s">
        <v>19</v>
      </c>
      <c r="D8253">
        <v>47</v>
      </c>
      <c r="E8253" t="s">
        <v>34</v>
      </c>
      <c r="F8253" t="s">
        <v>1447</v>
      </c>
      <c r="G8253" t="s">
        <v>29</v>
      </c>
      <c r="H8253" t="s">
        <v>1485</v>
      </c>
      <c r="I8253" s="1">
        <v>43416</v>
      </c>
      <c r="J8253" s="1">
        <v>44888</v>
      </c>
      <c r="K8253">
        <v>4.03</v>
      </c>
      <c r="L8253" t="s">
        <v>65</v>
      </c>
      <c r="M8253">
        <v>102676</v>
      </c>
      <c r="N8253">
        <v>0.5</v>
      </c>
      <c r="O8253" t="s">
        <v>36</v>
      </c>
      <c r="P8253">
        <v>2888</v>
      </c>
      <c r="Q8253">
        <v>26</v>
      </c>
      <c r="R8253" t="s">
        <v>123</v>
      </c>
    </row>
    <row r="8254" spans="1:18" x14ac:dyDescent="0.3">
      <c r="A8254">
        <v>10550</v>
      </c>
      <c r="B8254" t="s">
        <v>508</v>
      </c>
      <c r="C8254" t="s">
        <v>39</v>
      </c>
      <c r="D8254">
        <v>60</v>
      </c>
      <c r="E8254" t="s">
        <v>48</v>
      </c>
      <c r="F8254" t="s">
        <v>1360</v>
      </c>
      <c r="G8254" t="s">
        <v>29</v>
      </c>
      <c r="H8254" t="s">
        <v>1375</v>
      </c>
      <c r="I8254" s="1">
        <v>43534</v>
      </c>
      <c r="K8254">
        <v>5.69</v>
      </c>
      <c r="L8254" t="s">
        <v>194</v>
      </c>
      <c r="M8254">
        <v>102678</v>
      </c>
      <c r="N8254">
        <v>0.5</v>
      </c>
      <c r="O8254" t="s">
        <v>36</v>
      </c>
      <c r="P8254">
        <v>6135</v>
      </c>
      <c r="Q8254">
        <v>26</v>
      </c>
      <c r="R8254" t="s">
        <v>76</v>
      </c>
    </row>
    <row r="8255" spans="1:18" x14ac:dyDescent="0.3">
      <c r="A8255">
        <v>1189</v>
      </c>
      <c r="B8255" t="s">
        <v>1282</v>
      </c>
      <c r="C8255" t="s">
        <v>19</v>
      </c>
      <c r="D8255">
        <v>39</v>
      </c>
      <c r="E8255" t="s">
        <v>20</v>
      </c>
      <c r="F8255" t="s">
        <v>1360</v>
      </c>
      <c r="G8255" t="s">
        <v>40</v>
      </c>
      <c r="H8255" t="s">
        <v>1385</v>
      </c>
      <c r="I8255" s="1">
        <v>42518</v>
      </c>
      <c r="K8255">
        <v>8.4700000000000006</v>
      </c>
      <c r="L8255" t="s">
        <v>194</v>
      </c>
      <c r="M8255">
        <v>102708</v>
      </c>
      <c r="N8255">
        <v>0</v>
      </c>
      <c r="O8255" t="s">
        <v>31</v>
      </c>
      <c r="P8255">
        <v>1143</v>
      </c>
      <c r="Q8255">
        <v>36</v>
      </c>
      <c r="R8255" t="s">
        <v>84</v>
      </c>
    </row>
    <row r="8256" spans="1:18" x14ac:dyDescent="0.3">
      <c r="A8256">
        <v>7801</v>
      </c>
      <c r="B8256" t="s">
        <v>182</v>
      </c>
      <c r="C8256" t="s">
        <v>39</v>
      </c>
      <c r="D8256">
        <v>59</v>
      </c>
      <c r="E8256" t="s">
        <v>28</v>
      </c>
      <c r="F8256" t="s">
        <v>1360</v>
      </c>
      <c r="G8256" t="s">
        <v>40</v>
      </c>
      <c r="H8256" t="s">
        <v>1454</v>
      </c>
      <c r="I8256" s="1">
        <v>42959</v>
      </c>
      <c r="K8256">
        <v>7.26</v>
      </c>
      <c r="L8256" t="s">
        <v>194</v>
      </c>
      <c r="M8256">
        <v>102709</v>
      </c>
      <c r="N8256">
        <v>0.25</v>
      </c>
      <c r="O8256" t="s">
        <v>36</v>
      </c>
      <c r="Q8256">
        <v>4</v>
      </c>
      <c r="R8256" t="s">
        <v>80</v>
      </c>
    </row>
    <row r="8257" spans="1:18" x14ac:dyDescent="0.3">
      <c r="A8257">
        <v>9189</v>
      </c>
      <c r="B8257" t="s">
        <v>1547</v>
      </c>
      <c r="C8257" t="s">
        <v>39</v>
      </c>
      <c r="D8257">
        <v>52</v>
      </c>
      <c r="E8257" t="s">
        <v>28</v>
      </c>
      <c r="F8257" t="s">
        <v>1447</v>
      </c>
      <c r="G8257" t="s">
        <v>29</v>
      </c>
      <c r="H8257" t="s">
        <v>1455</v>
      </c>
      <c r="I8257" s="1">
        <v>43113</v>
      </c>
      <c r="J8257" s="1">
        <v>45172</v>
      </c>
      <c r="K8257">
        <v>5.64</v>
      </c>
      <c r="L8257" t="s">
        <v>194</v>
      </c>
      <c r="M8257">
        <v>102723</v>
      </c>
      <c r="N8257">
        <v>0.2</v>
      </c>
      <c r="O8257" t="s">
        <v>45</v>
      </c>
      <c r="P8257">
        <v>5526</v>
      </c>
      <c r="Q8257">
        <v>22</v>
      </c>
      <c r="R8257" t="s">
        <v>46</v>
      </c>
    </row>
    <row r="8258" spans="1:18" x14ac:dyDescent="0.3">
      <c r="A8258">
        <v>5701</v>
      </c>
      <c r="B8258" t="s">
        <v>225</v>
      </c>
      <c r="C8258" t="s">
        <v>39</v>
      </c>
      <c r="D8258">
        <v>34</v>
      </c>
      <c r="E8258" t="s">
        <v>20</v>
      </c>
      <c r="F8258" t="s">
        <v>1511</v>
      </c>
      <c r="G8258" t="s">
        <v>29</v>
      </c>
      <c r="H8258" t="s">
        <v>1516</v>
      </c>
      <c r="I8258" s="1">
        <v>43091</v>
      </c>
      <c r="K8258">
        <v>6.9</v>
      </c>
      <c r="L8258" t="s">
        <v>194</v>
      </c>
      <c r="M8258">
        <v>102724</v>
      </c>
      <c r="N8258">
        <v>0.2</v>
      </c>
      <c r="O8258" t="s">
        <v>31</v>
      </c>
      <c r="Q8258">
        <v>86</v>
      </c>
      <c r="R8258" t="s">
        <v>71</v>
      </c>
    </row>
    <row r="8259" spans="1:18" x14ac:dyDescent="0.3">
      <c r="A8259">
        <v>1220</v>
      </c>
      <c r="B8259" t="s">
        <v>457</v>
      </c>
      <c r="C8259" t="s">
        <v>19</v>
      </c>
      <c r="D8259">
        <v>56</v>
      </c>
      <c r="E8259" t="s">
        <v>28</v>
      </c>
      <c r="F8259" t="s">
        <v>1360</v>
      </c>
      <c r="G8259" t="s">
        <v>29</v>
      </c>
      <c r="H8259" t="s">
        <v>1454</v>
      </c>
      <c r="I8259" s="1">
        <v>42029</v>
      </c>
      <c r="K8259">
        <v>9.81</v>
      </c>
      <c r="L8259" t="s">
        <v>194</v>
      </c>
      <c r="M8259">
        <v>102767</v>
      </c>
      <c r="N8259">
        <v>0.2</v>
      </c>
      <c r="O8259" t="s">
        <v>31</v>
      </c>
      <c r="Q8259">
        <v>68</v>
      </c>
      <c r="R8259" t="s">
        <v>76</v>
      </c>
    </row>
    <row r="8260" spans="1:18" x14ac:dyDescent="0.3">
      <c r="A8260">
        <v>3560</v>
      </c>
      <c r="B8260" t="s">
        <v>464</v>
      </c>
      <c r="C8260" t="s">
        <v>39</v>
      </c>
      <c r="D8260">
        <v>23</v>
      </c>
      <c r="E8260" t="s">
        <v>51</v>
      </c>
      <c r="F8260" t="s">
        <v>1360</v>
      </c>
      <c r="G8260" t="s">
        <v>29</v>
      </c>
      <c r="H8260" t="s">
        <v>1375</v>
      </c>
      <c r="I8260" s="1">
        <v>42295</v>
      </c>
      <c r="K8260">
        <v>9.08</v>
      </c>
      <c r="L8260" t="s">
        <v>194</v>
      </c>
      <c r="M8260">
        <v>102769</v>
      </c>
      <c r="N8260">
        <v>0.25</v>
      </c>
      <c r="O8260" t="s">
        <v>36</v>
      </c>
      <c r="P8260">
        <v>2267</v>
      </c>
      <c r="Q8260">
        <v>61</v>
      </c>
      <c r="R8260" t="s">
        <v>42</v>
      </c>
    </row>
    <row r="8261" spans="1:18" x14ac:dyDescent="0.3">
      <c r="A8261">
        <v>7367</v>
      </c>
      <c r="B8261" t="s">
        <v>1491</v>
      </c>
      <c r="C8261" t="s">
        <v>39</v>
      </c>
      <c r="D8261">
        <v>30</v>
      </c>
      <c r="E8261" t="s">
        <v>20</v>
      </c>
      <c r="F8261" t="s">
        <v>1511</v>
      </c>
      <c r="G8261" t="s">
        <v>29</v>
      </c>
      <c r="H8261" t="s">
        <v>1534</v>
      </c>
      <c r="I8261" s="1">
        <v>43721</v>
      </c>
      <c r="K8261">
        <v>5.18</v>
      </c>
      <c r="L8261" t="s">
        <v>194</v>
      </c>
      <c r="M8261">
        <v>102783</v>
      </c>
      <c r="N8261">
        <v>0.2</v>
      </c>
      <c r="O8261" t="s">
        <v>36</v>
      </c>
      <c r="P8261">
        <v>4412</v>
      </c>
      <c r="Q8261">
        <v>39</v>
      </c>
      <c r="R8261" t="s">
        <v>71</v>
      </c>
    </row>
    <row r="8262" spans="1:18" x14ac:dyDescent="0.3">
      <c r="A8262">
        <v>4844</v>
      </c>
      <c r="B8262" t="s">
        <v>254</v>
      </c>
      <c r="C8262" t="s">
        <v>39</v>
      </c>
      <c r="D8262">
        <v>33</v>
      </c>
      <c r="E8262" t="s">
        <v>20</v>
      </c>
      <c r="F8262" t="s">
        <v>1511</v>
      </c>
      <c r="G8262" t="s">
        <v>29</v>
      </c>
      <c r="H8262" t="s">
        <v>1534</v>
      </c>
      <c r="I8262" s="1">
        <v>43579</v>
      </c>
      <c r="K8262">
        <v>5.57</v>
      </c>
      <c r="L8262" t="s">
        <v>194</v>
      </c>
      <c r="M8262">
        <v>102788</v>
      </c>
      <c r="N8262">
        <v>0.15</v>
      </c>
      <c r="O8262" t="s">
        <v>25</v>
      </c>
      <c r="P8262">
        <v>4462</v>
      </c>
      <c r="Q8262">
        <v>87</v>
      </c>
      <c r="R8262" t="s">
        <v>52</v>
      </c>
    </row>
    <row r="8263" spans="1:18" x14ac:dyDescent="0.3">
      <c r="A8263">
        <v>4118</v>
      </c>
      <c r="B8263" t="s">
        <v>571</v>
      </c>
      <c r="C8263" t="s">
        <v>39</v>
      </c>
      <c r="D8263">
        <v>63</v>
      </c>
      <c r="E8263" t="s">
        <v>48</v>
      </c>
      <c r="F8263" t="s">
        <v>1560</v>
      </c>
      <c r="G8263" t="s">
        <v>29</v>
      </c>
      <c r="H8263" t="s">
        <v>1561</v>
      </c>
      <c r="I8263" s="1">
        <v>44730</v>
      </c>
      <c r="K8263">
        <v>2.41</v>
      </c>
      <c r="L8263" t="s">
        <v>65</v>
      </c>
      <c r="M8263">
        <v>102790</v>
      </c>
      <c r="N8263">
        <v>0.5</v>
      </c>
      <c r="O8263" t="s">
        <v>36</v>
      </c>
      <c r="P8263">
        <v>1230</v>
      </c>
      <c r="Q8263">
        <v>16</v>
      </c>
      <c r="R8263" t="s">
        <v>88</v>
      </c>
    </row>
    <row r="8264" spans="1:18" x14ac:dyDescent="0.3">
      <c r="A8264">
        <v>9803</v>
      </c>
      <c r="B8264" t="s">
        <v>147</v>
      </c>
      <c r="C8264" t="s">
        <v>39</v>
      </c>
      <c r="D8264">
        <v>29</v>
      </c>
      <c r="E8264" t="s">
        <v>20</v>
      </c>
      <c r="F8264" t="s">
        <v>1560</v>
      </c>
      <c r="G8264" t="s">
        <v>22</v>
      </c>
      <c r="H8264" t="s">
        <v>1565</v>
      </c>
      <c r="I8264" s="1">
        <v>44963</v>
      </c>
      <c r="K8264">
        <v>1.78</v>
      </c>
      <c r="L8264" t="s">
        <v>24</v>
      </c>
      <c r="M8264">
        <v>102792</v>
      </c>
      <c r="N8264">
        <v>0.15</v>
      </c>
      <c r="O8264" t="s">
        <v>36</v>
      </c>
      <c r="P8264">
        <v>9312</v>
      </c>
      <c r="Q8264">
        <v>54</v>
      </c>
      <c r="R8264" t="s">
        <v>46</v>
      </c>
    </row>
    <row r="8265" spans="1:18" x14ac:dyDescent="0.3">
      <c r="A8265">
        <v>5392</v>
      </c>
      <c r="B8265" t="s">
        <v>394</v>
      </c>
      <c r="C8265" t="s">
        <v>39</v>
      </c>
      <c r="D8265">
        <v>55</v>
      </c>
      <c r="E8265" t="s">
        <v>28</v>
      </c>
      <c r="F8265" t="s">
        <v>1560</v>
      </c>
      <c r="G8265" t="s">
        <v>29</v>
      </c>
      <c r="H8265" t="s">
        <v>1565</v>
      </c>
      <c r="I8265" s="1">
        <v>45176</v>
      </c>
      <c r="K8265">
        <v>1.19</v>
      </c>
      <c r="L8265" t="s">
        <v>24</v>
      </c>
      <c r="M8265">
        <v>102794</v>
      </c>
      <c r="N8265">
        <v>0.2</v>
      </c>
      <c r="O8265" t="s">
        <v>36</v>
      </c>
      <c r="Q8265">
        <v>48</v>
      </c>
      <c r="R8265" t="s">
        <v>59</v>
      </c>
    </row>
    <row r="8266" spans="1:18" x14ac:dyDescent="0.3">
      <c r="A8266">
        <v>1868</v>
      </c>
      <c r="B8266" t="s">
        <v>1007</v>
      </c>
      <c r="C8266" t="s">
        <v>39</v>
      </c>
      <c r="D8266">
        <v>47</v>
      </c>
      <c r="E8266" t="s">
        <v>34</v>
      </c>
      <c r="F8266" t="s">
        <v>1560</v>
      </c>
      <c r="G8266" t="s">
        <v>29</v>
      </c>
      <c r="H8266" t="s">
        <v>1578</v>
      </c>
      <c r="I8266" s="1">
        <v>43836</v>
      </c>
      <c r="K8266">
        <v>4.8600000000000003</v>
      </c>
      <c r="L8266" t="s">
        <v>65</v>
      </c>
      <c r="M8266">
        <v>102801</v>
      </c>
      <c r="N8266">
        <v>0</v>
      </c>
      <c r="O8266" t="s">
        <v>36</v>
      </c>
      <c r="P8266">
        <v>1811</v>
      </c>
      <c r="Q8266">
        <v>63</v>
      </c>
      <c r="R8266" t="s">
        <v>32</v>
      </c>
    </row>
    <row r="8267" spans="1:18" x14ac:dyDescent="0.3">
      <c r="A8267">
        <v>8849</v>
      </c>
      <c r="B8267" t="s">
        <v>1487</v>
      </c>
      <c r="C8267" t="s">
        <v>19</v>
      </c>
      <c r="D8267">
        <v>41</v>
      </c>
      <c r="E8267" t="s">
        <v>34</v>
      </c>
      <c r="F8267" t="s">
        <v>1560</v>
      </c>
      <c r="G8267" t="s">
        <v>29</v>
      </c>
      <c r="H8267" t="s">
        <v>1578</v>
      </c>
      <c r="I8267" s="1">
        <v>44692</v>
      </c>
      <c r="J8267" s="1">
        <v>45497</v>
      </c>
      <c r="K8267">
        <v>2.2000000000000002</v>
      </c>
      <c r="L8267" t="s">
        <v>65</v>
      </c>
      <c r="M8267">
        <v>102805</v>
      </c>
      <c r="N8267">
        <v>0.15</v>
      </c>
      <c r="O8267" t="s">
        <v>36</v>
      </c>
      <c r="P8267">
        <v>3644</v>
      </c>
      <c r="Q8267">
        <v>68</v>
      </c>
      <c r="R8267" t="s">
        <v>54</v>
      </c>
    </row>
    <row r="8268" spans="1:18" x14ac:dyDescent="0.3">
      <c r="A8268">
        <v>10863</v>
      </c>
      <c r="B8268" t="s">
        <v>1267</v>
      </c>
      <c r="C8268" t="s">
        <v>39</v>
      </c>
      <c r="D8268">
        <v>56</v>
      </c>
      <c r="E8268" t="s">
        <v>28</v>
      </c>
      <c r="F8268" t="s">
        <v>1447</v>
      </c>
      <c r="G8268" t="s">
        <v>29</v>
      </c>
      <c r="H8268" t="s">
        <v>1513</v>
      </c>
      <c r="I8268" s="1">
        <v>43521</v>
      </c>
      <c r="K8268">
        <v>5.72</v>
      </c>
      <c r="L8268" t="s">
        <v>194</v>
      </c>
      <c r="M8268">
        <v>102806</v>
      </c>
      <c r="N8268">
        <v>0.1</v>
      </c>
      <c r="O8268" t="s">
        <v>36</v>
      </c>
      <c r="P8268">
        <v>8926</v>
      </c>
      <c r="Q8268">
        <v>22</v>
      </c>
      <c r="R8268" t="s">
        <v>54</v>
      </c>
    </row>
    <row r="8269" spans="1:18" x14ac:dyDescent="0.3">
      <c r="A8269">
        <v>9784</v>
      </c>
      <c r="B8269" t="s">
        <v>844</v>
      </c>
      <c r="C8269" t="s">
        <v>19</v>
      </c>
      <c r="D8269">
        <v>36</v>
      </c>
      <c r="E8269" t="s">
        <v>20</v>
      </c>
      <c r="F8269" t="s">
        <v>1447</v>
      </c>
      <c r="G8269" t="s">
        <v>40</v>
      </c>
      <c r="H8269" t="s">
        <v>1485</v>
      </c>
      <c r="I8269" s="1">
        <v>42137</v>
      </c>
      <c r="J8269" s="1">
        <v>44380</v>
      </c>
      <c r="K8269">
        <v>6.14</v>
      </c>
      <c r="L8269" t="s">
        <v>194</v>
      </c>
      <c r="M8269">
        <v>102808</v>
      </c>
      <c r="N8269">
        <v>0.15</v>
      </c>
      <c r="O8269" t="s">
        <v>31</v>
      </c>
      <c r="P8269">
        <v>1003</v>
      </c>
      <c r="Q8269">
        <v>28</v>
      </c>
      <c r="R8269" t="s">
        <v>37</v>
      </c>
    </row>
    <row r="8270" spans="1:18" x14ac:dyDescent="0.3">
      <c r="A8270">
        <v>10704</v>
      </c>
      <c r="B8270" t="s">
        <v>1581</v>
      </c>
      <c r="C8270" t="s">
        <v>39</v>
      </c>
      <c r="D8270">
        <v>30</v>
      </c>
      <c r="E8270" t="s">
        <v>20</v>
      </c>
      <c r="F8270" t="s">
        <v>1447</v>
      </c>
      <c r="G8270" t="s">
        <v>29</v>
      </c>
      <c r="H8270" t="s">
        <v>1452</v>
      </c>
      <c r="I8270" s="1">
        <v>42690</v>
      </c>
      <c r="K8270">
        <v>8</v>
      </c>
      <c r="L8270" t="s">
        <v>194</v>
      </c>
      <c r="M8270">
        <v>102808</v>
      </c>
      <c r="N8270">
        <v>0.1</v>
      </c>
      <c r="O8270" t="s">
        <v>31</v>
      </c>
      <c r="P8270">
        <v>6432</v>
      </c>
      <c r="Q8270">
        <v>33</v>
      </c>
      <c r="R8270" t="s">
        <v>49</v>
      </c>
    </row>
    <row r="8271" spans="1:18" x14ac:dyDescent="0.3">
      <c r="A8271">
        <v>7168</v>
      </c>
      <c r="B8271" t="s">
        <v>211</v>
      </c>
      <c r="C8271" t="s">
        <v>39</v>
      </c>
      <c r="D8271">
        <v>38</v>
      </c>
      <c r="E8271" t="s">
        <v>20</v>
      </c>
      <c r="F8271" t="s">
        <v>1360</v>
      </c>
      <c r="G8271" t="s">
        <v>29</v>
      </c>
      <c r="H8271" t="s">
        <v>1361</v>
      </c>
      <c r="I8271" s="1">
        <v>42914</v>
      </c>
      <c r="K8271">
        <v>7.39</v>
      </c>
      <c r="L8271" t="s">
        <v>194</v>
      </c>
      <c r="M8271">
        <v>102811</v>
      </c>
      <c r="N8271">
        <v>0.1</v>
      </c>
      <c r="O8271" t="s">
        <v>31</v>
      </c>
      <c r="P8271">
        <v>4143</v>
      </c>
      <c r="Q8271">
        <v>31</v>
      </c>
      <c r="R8271" t="s">
        <v>56</v>
      </c>
    </row>
    <row r="8272" spans="1:18" x14ac:dyDescent="0.3">
      <c r="A8272">
        <v>10306</v>
      </c>
      <c r="B8272" t="s">
        <v>550</v>
      </c>
      <c r="C8272" t="s">
        <v>39</v>
      </c>
      <c r="D8272">
        <v>25</v>
      </c>
      <c r="E8272" t="s">
        <v>20</v>
      </c>
      <c r="F8272" t="s">
        <v>929</v>
      </c>
      <c r="G8272" t="s">
        <v>29</v>
      </c>
      <c r="H8272" t="s">
        <v>962</v>
      </c>
      <c r="I8272" s="1">
        <v>42195</v>
      </c>
      <c r="K8272">
        <v>9.36</v>
      </c>
      <c r="L8272" t="s">
        <v>194</v>
      </c>
      <c r="M8272">
        <v>102816</v>
      </c>
      <c r="N8272">
        <v>0.25</v>
      </c>
      <c r="O8272" t="s">
        <v>45</v>
      </c>
      <c r="P8272">
        <v>4813</v>
      </c>
      <c r="Q8272">
        <v>39</v>
      </c>
      <c r="R8272" t="s">
        <v>123</v>
      </c>
    </row>
    <row r="8273" spans="1:18" x14ac:dyDescent="0.3">
      <c r="A8273">
        <v>6554</v>
      </c>
      <c r="B8273" t="s">
        <v>1336</v>
      </c>
      <c r="C8273" t="s">
        <v>19</v>
      </c>
      <c r="D8273">
        <v>36</v>
      </c>
      <c r="E8273" t="s">
        <v>20</v>
      </c>
      <c r="F8273" t="s">
        <v>1511</v>
      </c>
      <c r="G8273" t="s">
        <v>22</v>
      </c>
      <c r="H8273" t="s">
        <v>1512</v>
      </c>
      <c r="I8273" s="1">
        <v>44873</v>
      </c>
      <c r="K8273">
        <v>2.02</v>
      </c>
      <c r="L8273" t="s">
        <v>65</v>
      </c>
      <c r="M8273">
        <v>102818</v>
      </c>
      <c r="N8273">
        <v>0.25</v>
      </c>
      <c r="O8273" t="s">
        <v>45</v>
      </c>
      <c r="Q8273">
        <v>74</v>
      </c>
      <c r="R8273" t="s">
        <v>80</v>
      </c>
    </row>
    <row r="8274" spans="1:18" x14ac:dyDescent="0.3">
      <c r="A8274">
        <v>4046</v>
      </c>
      <c r="B8274" t="s">
        <v>1407</v>
      </c>
      <c r="C8274" t="s">
        <v>19</v>
      </c>
      <c r="D8274">
        <v>47</v>
      </c>
      <c r="E8274" t="s">
        <v>34</v>
      </c>
      <c r="F8274" t="s">
        <v>929</v>
      </c>
      <c r="G8274" t="s">
        <v>29</v>
      </c>
      <c r="H8274" t="s">
        <v>960</v>
      </c>
      <c r="I8274" s="1">
        <v>42207</v>
      </c>
      <c r="K8274">
        <v>9.32</v>
      </c>
      <c r="L8274" t="s">
        <v>194</v>
      </c>
      <c r="M8274">
        <v>102829</v>
      </c>
      <c r="N8274">
        <v>0.5</v>
      </c>
      <c r="O8274" t="s">
        <v>45</v>
      </c>
      <c r="P8274">
        <v>1064</v>
      </c>
      <c r="Q8274">
        <v>54</v>
      </c>
      <c r="R8274" t="s">
        <v>54</v>
      </c>
    </row>
    <row r="8275" spans="1:18" x14ac:dyDescent="0.3">
      <c r="A8275">
        <v>1616</v>
      </c>
      <c r="B8275" t="s">
        <v>122</v>
      </c>
      <c r="C8275" t="s">
        <v>19</v>
      </c>
      <c r="D8275">
        <v>31</v>
      </c>
      <c r="E8275" t="s">
        <v>20</v>
      </c>
      <c r="F8275" t="s">
        <v>1560</v>
      </c>
      <c r="G8275" t="s">
        <v>40</v>
      </c>
      <c r="H8275" t="s">
        <v>1574</v>
      </c>
      <c r="I8275" s="1">
        <v>44467</v>
      </c>
      <c r="K8275">
        <v>3.13</v>
      </c>
      <c r="L8275" t="s">
        <v>65</v>
      </c>
      <c r="M8275">
        <v>102834</v>
      </c>
      <c r="N8275">
        <v>0.25</v>
      </c>
      <c r="O8275" t="s">
        <v>36</v>
      </c>
      <c r="P8275">
        <v>1510</v>
      </c>
      <c r="Q8275">
        <v>76</v>
      </c>
      <c r="R8275" t="s">
        <v>123</v>
      </c>
    </row>
    <row r="8276" spans="1:18" x14ac:dyDescent="0.3">
      <c r="A8276">
        <v>7145</v>
      </c>
      <c r="B8276" t="s">
        <v>724</v>
      </c>
      <c r="C8276" t="s">
        <v>19</v>
      </c>
      <c r="D8276">
        <v>27</v>
      </c>
      <c r="E8276" t="s">
        <v>20</v>
      </c>
      <c r="F8276" t="s">
        <v>1447</v>
      </c>
      <c r="G8276" t="s">
        <v>22</v>
      </c>
      <c r="H8276" t="s">
        <v>1485</v>
      </c>
      <c r="I8276" s="1">
        <v>42857</v>
      </c>
      <c r="J8276" s="1">
        <v>44599</v>
      </c>
      <c r="K8276">
        <v>4.7699999999999996</v>
      </c>
      <c r="L8276" t="s">
        <v>65</v>
      </c>
      <c r="M8276">
        <v>102834</v>
      </c>
      <c r="N8276">
        <v>0.15</v>
      </c>
      <c r="O8276" t="s">
        <v>36</v>
      </c>
      <c r="Q8276">
        <v>1</v>
      </c>
      <c r="R8276" t="s">
        <v>88</v>
      </c>
    </row>
    <row r="8277" spans="1:18" x14ac:dyDescent="0.3">
      <c r="A8277">
        <v>4486</v>
      </c>
      <c r="B8277" t="s">
        <v>1284</v>
      </c>
      <c r="C8277" t="s">
        <v>19</v>
      </c>
      <c r="D8277">
        <v>26</v>
      </c>
      <c r="E8277" t="s">
        <v>20</v>
      </c>
      <c r="F8277" t="s">
        <v>1511</v>
      </c>
      <c r="G8277" t="s">
        <v>22</v>
      </c>
      <c r="H8277" t="s">
        <v>1536</v>
      </c>
      <c r="I8277" s="1">
        <v>43834</v>
      </c>
      <c r="K8277">
        <v>4.87</v>
      </c>
      <c r="L8277" t="s">
        <v>65</v>
      </c>
      <c r="M8277">
        <v>102834</v>
      </c>
      <c r="N8277">
        <v>0.15</v>
      </c>
      <c r="O8277" t="s">
        <v>31</v>
      </c>
      <c r="Q8277">
        <v>57</v>
      </c>
      <c r="R8277" t="s">
        <v>123</v>
      </c>
    </row>
    <row r="8278" spans="1:18" x14ac:dyDescent="0.3">
      <c r="A8278">
        <v>10962</v>
      </c>
      <c r="B8278" t="s">
        <v>169</v>
      </c>
      <c r="C8278" t="s">
        <v>19</v>
      </c>
      <c r="D8278">
        <v>61</v>
      </c>
      <c r="E8278" t="s">
        <v>48</v>
      </c>
      <c r="F8278" t="s">
        <v>1360</v>
      </c>
      <c r="G8278" t="s">
        <v>29</v>
      </c>
      <c r="H8278" t="s">
        <v>1385</v>
      </c>
      <c r="I8278" s="1">
        <v>42509</v>
      </c>
      <c r="K8278">
        <v>8.5</v>
      </c>
      <c r="L8278" t="s">
        <v>194</v>
      </c>
      <c r="M8278">
        <v>102835</v>
      </c>
      <c r="N8278">
        <v>0.15</v>
      </c>
      <c r="O8278" t="s">
        <v>31</v>
      </c>
      <c r="P8278">
        <v>6764</v>
      </c>
      <c r="Q8278">
        <v>51</v>
      </c>
      <c r="R8278" t="s">
        <v>71</v>
      </c>
    </row>
    <row r="8279" spans="1:18" x14ac:dyDescent="0.3">
      <c r="A8279">
        <v>7722</v>
      </c>
      <c r="B8279" t="s">
        <v>1295</v>
      </c>
      <c r="C8279" t="s">
        <v>19</v>
      </c>
      <c r="D8279">
        <v>42</v>
      </c>
      <c r="E8279" t="s">
        <v>34</v>
      </c>
      <c r="F8279" t="s">
        <v>1511</v>
      </c>
      <c r="G8279" t="s">
        <v>40</v>
      </c>
      <c r="H8279" t="s">
        <v>1516</v>
      </c>
      <c r="I8279" s="1">
        <v>42628</v>
      </c>
      <c r="J8279" s="1">
        <v>44208</v>
      </c>
      <c r="K8279">
        <v>4.33</v>
      </c>
      <c r="L8279" t="s">
        <v>65</v>
      </c>
      <c r="M8279">
        <v>102838</v>
      </c>
      <c r="N8279">
        <v>0.15</v>
      </c>
      <c r="O8279" t="s">
        <v>25</v>
      </c>
      <c r="P8279">
        <v>4234</v>
      </c>
      <c r="Q8279">
        <v>90</v>
      </c>
      <c r="R8279" t="s">
        <v>123</v>
      </c>
    </row>
    <row r="8280" spans="1:18" x14ac:dyDescent="0.3">
      <c r="A8280">
        <v>9783</v>
      </c>
      <c r="B8280" t="s">
        <v>609</v>
      </c>
      <c r="C8280" t="s">
        <v>39</v>
      </c>
      <c r="D8280">
        <v>44</v>
      </c>
      <c r="E8280" t="s">
        <v>34</v>
      </c>
      <c r="F8280" t="s">
        <v>1560</v>
      </c>
      <c r="G8280" t="s">
        <v>40</v>
      </c>
      <c r="H8280" t="s">
        <v>1574</v>
      </c>
      <c r="I8280" s="1">
        <v>45235</v>
      </c>
      <c r="K8280">
        <v>1.03</v>
      </c>
      <c r="L8280" t="s">
        <v>24</v>
      </c>
      <c r="M8280">
        <v>102844</v>
      </c>
      <c r="N8280">
        <v>0.1</v>
      </c>
      <c r="O8280" t="s">
        <v>36</v>
      </c>
      <c r="P8280">
        <v>7284</v>
      </c>
      <c r="Q8280">
        <v>28</v>
      </c>
      <c r="R8280" t="s">
        <v>32</v>
      </c>
    </row>
    <row r="8281" spans="1:18" x14ac:dyDescent="0.3">
      <c r="A8281">
        <v>5487</v>
      </c>
      <c r="B8281" t="s">
        <v>1303</v>
      </c>
      <c r="C8281" t="s">
        <v>39</v>
      </c>
      <c r="D8281">
        <v>43</v>
      </c>
      <c r="E8281" t="s">
        <v>34</v>
      </c>
      <c r="F8281" t="s">
        <v>1511</v>
      </c>
      <c r="G8281" t="s">
        <v>22</v>
      </c>
      <c r="H8281" t="s">
        <v>1534</v>
      </c>
      <c r="I8281" s="1">
        <v>44705</v>
      </c>
      <c r="K8281">
        <v>2.48</v>
      </c>
      <c r="L8281" t="s">
        <v>65</v>
      </c>
      <c r="M8281">
        <v>102854</v>
      </c>
      <c r="N8281">
        <v>0.3</v>
      </c>
      <c r="O8281" t="s">
        <v>31</v>
      </c>
      <c r="P8281">
        <v>2454</v>
      </c>
      <c r="Q8281">
        <v>96</v>
      </c>
      <c r="R8281" t="s">
        <v>52</v>
      </c>
    </row>
    <row r="8282" spans="1:18" x14ac:dyDescent="0.3">
      <c r="A8282">
        <v>6326</v>
      </c>
      <c r="B8282" t="s">
        <v>689</v>
      </c>
      <c r="C8282" t="s">
        <v>39</v>
      </c>
      <c r="D8282">
        <v>48</v>
      </c>
      <c r="E8282" t="s">
        <v>34</v>
      </c>
      <c r="F8282" t="s">
        <v>1511</v>
      </c>
      <c r="G8282" t="s">
        <v>22</v>
      </c>
      <c r="H8282" t="s">
        <v>1534</v>
      </c>
      <c r="I8282" s="1">
        <v>43556</v>
      </c>
      <c r="K8282">
        <v>5.63</v>
      </c>
      <c r="L8282" t="s">
        <v>194</v>
      </c>
      <c r="M8282">
        <v>102857</v>
      </c>
      <c r="N8282">
        <v>0.15</v>
      </c>
      <c r="O8282" t="s">
        <v>36</v>
      </c>
      <c r="P8282">
        <v>4563</v>
      </c>
      <c r="Q8282">
        <v>26</v>
      </c>
      <c r="R8282" t="s">
        <v>67</v>
      </c>
    </row>
    <row r="8283" spans="1:18" x14ac:dyDescent="0.3">
      <c r="A8283">
        <v>4549</v>
      </c>
      <c r="B8283" t="s">
        <v>318</v>
      </c>
      <c r="C8283" t="s">
        <v>19</v>
      </c>
      <c r="D8283">
        <v>38</v>
      </c>
      <c r="E8283" t="s">
        <v>20</v>
      </c>
      <c r="F8283" t="s">
        <v>1560</v>
      </c>
      <c r="G8283" t="s">
        <v>29</v>
      </c>
      <c r="H8283" t="s">
        <v>1578</v>
      </c>
      <c r="I8283" s="1">
        <v>44811</v>
      </c>
      <c r="K8283">
        <v>2.19</v>
      </c>
      <c r="L8283" t="s">
        <v>65</v>
      </c>
      <c r="M8283">
        <v>102860</v>
      </c>
      <c r="N8283">
        <v>0</v>
      </c>
      <c r="O8283" t="s">
        <v>31</v>
      </c>
      <c r="P8283">
        <v>1370</v>
      </c>
      <c r="Q8283">
        <v>71</v>
      </c>
      <c r="R8283" t="s">
        <v>76</v>
      </c>
    </row>
    <row r="8284" spans="1:18" x14ac:dyDescent="0.3">
      <c r="A8284">
        <v>3543</v>
      </c>
      <c r="B8284" t="s">
        <v>294</v>
      </c>
      <c r="C8284" t="s">
        <v>19</v>
      </c>
      <c r="D8284">
        <v>58</v>
      </c>
      <c r="E8284" t="s">
        <v>28</v>
      </c>
      <c r="F8284" t="s">
        <v>1360</v>
      </c>
      <c r="G8284" t="s">
        <v>29</v>
      </c>
      <c r="H8284" t="s">
        <v>1375</v>
      </c>
      <c r="I8284" s="1">
        <v>43218</v>
      </c>
      <c r="K8284">
        <v>6.55</v>
      </c>
      <c r="L8284" t="s">
        <v>194</v>
      </c>
      <c r="M8284">
        <v>102868</v>
      </c>
      <c r="N8284">
        <v>0.25</v>
      </c>
      <c r="O8284" t="s">
        <v>31</v>
      </c>
      <c r="P8284">
        <v>2647</v>
      </c>
      <c r="Q8284">
        <v>71</v>
      </c>
      <c r="R8284" t="s">
        <v>123</v>
      </c>
    </row>
    <row r="8285" spans="1:18" x14ac:dyDescent="0.3">
      <c r="A8285">
        <v>5253</v>
      </c>
      <c r="B8285" t="s">
        <v>1310</v>
      </c>
      <c r="C8285" t="s">
        <v>19</v>
      </c>
      <c r="D8285">
        <v>56</v>
      </c>
      <c r="E8285" t="s">
        <v>28</v>
      </c>
      <c r="F8285" t="s">
        <v>1511</v>
      </c>
      <c r="G8285" t="s">
        <v>29</v>
      </c>
      <c r="H8285" t="s">
        <v>1536</v>
      </c>
      <c r="I8285" s="1">
        <v>43189</v>
      </c>
      <c r="K8285">
        <v>6.63</v>
      </c>
      <c r="L8285" t="s">
        <v>194</v>
      </c>
      <c r="M8285">
        <v>102870</v>
      </c>
      <c r="N8285">
        <v>0.2</v>
      </c>
      <c r="O8285" t="s">
        <v>36</v>
      </c>
      <c r="P8285">
        <v>5107</v>
      </c>
      <c r="Q8285">
        <v>14</v>
      </c>
      <c r="R8285" t="s">
        <v>54</v>
      </c>
    </row>
    <row r="8286" spans="1:18" x14ac:dyDescent="0.3">
      <c r="A8286">
        <v>7202</v>
      </c>
      <c r="B8286" t="s">
        <v>1498</v>
      </c>
      <c r="C8286" t="s">
        <v>39</v>
      </c>
      <c r="D8286">
        <v>31</v>
      </c>
      <c r="E8286" t="s">
        <v>20</v>
      </c>
      <c r="F8286" t="s">
        <v>1447</v>
      </c>
      <c r="G8286" t="s">
        <v>29</v>
      </c>
      <c r="H8286" t="s">
        <v>1452</v>
      </c>
      <c r="I8286" s="1">
        <v>43875</v>
      </c>
      <c r="K8286">
        <v>4.76</v>
      </c>
      <c r="L8286" t="s">
        <v>65</v>
      </c>
      <c r="M8286">
        <v>102880</v>
      </c>
      <c r="N8286">
        <v>0.2</v>
      </c>
      <c r="O8286" t="s">
        <v>36</v>
      </c>
      <c r="P8286">
        <v>6644</v>
      </c>
      <c r="Q8286">
        <v>84</v>
      </c>
      <c r="R8286" t="s">
        <v>46</v>
      </c>
    </row>
    <row r="8287" spans="1:18" x14ac:dyDescent="0.3">
      <c r="A8287">
        <v>8792</v>
      </c>
      <c r="B8287" t="s">
        <v>980</v>
      </c>
      <c r="C8287" t="s">
        <v>39</v>
      </c>
      <c r="D8287">
        <v>49</v>
      </c>
      <c r="E8287" t="s">
        <v>34</v>
      </c>
      <c r="F8287" t="s">
        <v>1560</v>
      </c>
      <c r="G8287" t="s">
        <v>29</v>
      </c>
      <c r="H8287" t="s">
        <v>1561</v>
      </c>
      <c r="I8287" s="1">
        <v>44437</v>
      </c>
      <c r="K8287">
        <v>3.22</v>
      </c>
      <c r="L8287" t="s">
        <v>65</v>
      </c>
      <c r="M8287">
        <v>102882</v>
      </c>
      <c r="N8287">
        <v>0.2</v>
      </c>
      <c r="O8287" t="s">
        <v>31</v>
      </c>
      <c r="P8287">
        <v>7428</v>
      </c>
      <c r="Q8287">
        <v>4</v>
      </c>
      <c r="R8287" t="s">
        <v>88</v>
      </c>
    </row>
    <row r="8288" spans="1:18" x14ac:dyDescent="0.3">
      <c r="A8288">
        <v>7114</v>
      </c>
      <c r="B8288" t="s">
        <v>939</v>
      </c>
      <c r="C8288" t="s">
        <v>19</v>
      </c>
      <c r="D8288">
        <v>50</v>
      </c>
      <c r="E8288" t="s">
        <v>28</v>
      </c>
      <c r="F8288" t="s">
        <v>1560</v>
      </c>
      <c r="G8288" t="s">
        <v>29</v>
      </c>
      <c r="H8288" t="s">
        <v>1574</v>
      </c>
      <c r="I8288" s="1">
        <v>44692</v>
      </c>
      <c r="K8288">
        <v>2.52</v>
      </c>
      <c r="L8288" t="s">
        <v>65</v>
      </c>
      <c r="M8288">
        <v>102885</v>
      </c>
      <c r="N8288">
        <v>0.15</v>
      </c>
      <c r="O8288" t="s">
        <v>45</v>
      </c>
      <c r="P8288">
        <v>3580</v>
      </c>
      <c r="Q8288">
        <v>49</v>
      </c>
      <c r="R8288" t="s">
        <v>54</v>
      </c>
    </row>
    <row r="8289" spans="1:18" x14ac:dyDescent="0.3">
      <c r="A8289">
        <v>2522</v>
      </c>
      <c r="B8289" t="s">
        <v>1061</v>
      </c>
      <c r="C8289" t="s">
        <v>19</v>
      </c>
      <c r="D8289">
        <v>27</v>
      </c>
      <c r="E8289" t="s">
        <v>20</v>
      </c>
      <c r="F8289" t="s">
        <v>1560</v>
      </c>
      <c r="G8289" t="s">
        <v>29</v>
      </c>
      <c r="H8289" t="s">
        <v>1578</v>
      </c>
      <c r="I8289" s="1">
        <v>45168</v>
      </c>
      <c r="K8289">
        <v>1.22</v>
      </c>
      <c r="L8289" t="s">
        <v>24</v>
      </c>
      <c r="M8289">
        <v>102889</v>
      </c>
      <c r="N8289">
        <v>0</v>
      </c>
      <c r="O8289" t="s">
        <v>36</v>
      </c>
      <c r="P8289">
        <v>1646</v>
      </c>
      <c r="Q8289">
        <v>65</v>
      </c>
      <c r="R8289" t="s">
        <v>42</v>
      </c>
    </row>
    <row r="8290" spans="1:18" x14ac:dyDescent="0.3">
      <c r="A8290">
        <v>9656</v>
      </c>
      <c r="B8290" t="s">
        <v>82</v>
      </c>
      <c r="C8290" t="s">
        <v>39</v>
      </c>
      <c r="D8290">
        <v>26</v>
      </c>
      <c r="E8290" t="s">
        <v>20</v>
      </c>
      <c r="F8290" t="s">
        <v>1447</v>
      </c>
      <c r="G8290" t="s">
        <v>29</v>
      </c>
      <c r="H8290" t="s">
        <v>1455</v>
      </c>
      <c r="I8290" s="1">
        <v>42870</v>
      </c>
      <c r="K8290">
        <v>7.51</v>
      </c>
      <c r="L8290" t="s">
        <v>194</v>
      </c>
      <c r="M8290">
        <v>102894</v>
      </c>
      <c r="N8290">
        <v>0</v>
      </c>
      <c r="O8290" t="s">
        <v>31</v>
      </c>
      <c r="Q8290">
        <v>54</v>
      </c>
      <c r="R8290" t="s">
        <v>54</v>
      </c>
    </row>
    <row r="8291" spans="1:18" x14ac:dyDescent="0.3">
      <c r="A8291">
        <v>2038</v>
      </c>
      <c r="B8291" t="s">
        <v>1047</v>
      </c>
      <c r="C8291" t="s">
        <v>19</v>
      </c>
      <c r="D8291">
        <v>23</v>
      </c>
      <c r="E8291" t="s">
        <v>51</v>
      </c>
      <c r="F8291" t="s">
        <v>1360</v>
      </c>
      <c r="G8291" t="s">
        <v>29</v>
      </c>
      <c r="H8291" t="s">
        <v>1403</v>
      </c>
      <c r="I8291" s="1">
        <v>43487</v>
      </c>
      <c r="K8291">
        <v>5.82</v>
      </c>
      <c r="L8291" t="s">
        <v>194</v>
      </c>
      <c r="M8291">
        <v>102898</v>
      </c>
      <c r="N8291">
        <v>0.2</v>
      </c>
      <c r="O8291" t="s">
        <v>36</v>
      </c>
      <c r="P8291">
        <v>1855</v>
      </c>
      <c r="Q8291">
        <v>45</v>
      </c>
      <c r="R8291" t="s">
        <v>61</v>
      </c>
    </row>
    <row r="8292" spans="1:18" x14ac:dyDescent="0.3">
      <c r="A8292">
        <v>1809</v>
      </c>
      <c r="B8292" t="s">
        <v>507</v>
      </c>
      <c r="C8292" t="s">
        <v>39</v>
      </c>
      <c r="D8292">
        <v>23</v>
      </c>
      <c r="E8292" t="s">
        <v>51</v>
      </c>
      <c r="F8292" t="s">
        <v>1360</v>
      </c>
      <c r="G8292" t="s">
        <v>29</v>
      </c>
      <c r="H8292" t="s">
        <v>1385</v>
      </c>
      <c r="I8292" s="1">
        <v>42791</v>
      </c>
      <c r="K8292">
        <v>7.72</v>
      </c>
      <c r="L8292" t="s">
        <v>194</v>
      </c>
      <c r="M8292">
        <v>102906</v>
      </c>
      <c r="N8292">
        <v>0.2</v>
      </c>
      <c r="O8292" t="s">
        <v>31</v>
      </c>
      <c r="P8292">
        <v>1800</v>
      </c>
      <c r="Q8292">
        <v>56</v>
      </c>
      <c r="R8292" t="s">
        <v>61</v>
      </c>
    </row>
    <row r="8293" spans="1:18" x14ac:dyDescent="0.3">
      <c r="A8293">
        <v>4635</v>
      </c>
      <c r="B8293" t="s">
        <v>172</v>
      </c>
      <c r="C8293" t="s">
        <v>39</v>
      </c>
      <c r="D8293">
        <v>28</v>
      </c>
      <c r="E8293" t="s">
        <v>20</v>
      </c>
      <c r="F8293" t="s">
        <v>1360</v>
      </c>
      <c r="G8293" t="s">
        <v>29</v>
      </c>
      <c r="H8293" t="s">
        <v>1403</v>
      </c>
      <c r="I8293" s="1">
        <v>43348</v>
      </c>
      <c r="K8293">
        <v>6.2</v>
      </c>
      <c r="L8293" t="s">
        <v>194</v>
      </c>
      <c r="M8293">
        <v>102919</v>
      </c>
      <c r="N8293">
        <v>0.15</v>
      </c>
      <c r="O8293" t="s">
        <v>45</v>
      </c>
      <c r="Q8293">
        <v>46</v>
      </c>
      <c r="R8293" t="s">
        <v>26</v>
      </c>
    </row>
    <row r="8294" spans="1:18" x14ac:dyDescent="0.3">
      <c r="A8294">
        <v>2410</v>
      </c>
      <c r="B8294" t="s">
        <v>147</v>
      </c>
      <c r="C8294" t="s">
        <v>39</v>
      </c>
      <c r="D8294">
        <v>54</v>
      </c>
      <c r="E8294" t="s">
        <v>28</v>
      </c>
      <c r="F8294" t="s">
        <v>1560</v>
      </c>
      <c r="G8294" t="s">
        <v>40</v>
      </c>
      <c r="H8294" t="s">
        <v>1561</v>
      </c>
      <c r="I8294" s="1">
        <v>45299</v>
      </c>
      <c r="K8294">
        <v>0.86</v>
      </c>
      <c r="L8294" t="s">
        <v>24</v>
      </c>
      <c r="M8294">
        <v>102933</v>
      </c>
      <c r="N8294">
        <v>0.1</v>
      </c>
      <c r="O8294" t="s">
        <v>45</v>
      </c>
      <c r="P8294">
        <v>2313</v>
      </c>
      <c r="Q8294">
        <v>69</v>
      </c>
      <c r="R8294" t="s">
        <v>61</v>
      </c>
    </row>
    <row r="8295" spans="1:18" x14ac:dyDescent="0.3">
      <c r="A8295">
        <v>9428</v>
      </c>
      <c r="B8295" t="s">
        <v>1597</v>
      </c>
      <c r="C8295" t="s">
        <v>19</v>
      </c>
      <c r="D8295">
        <v>44</v>
      </c>
      <c r="E8295" t="s">
        <v>34</v>
      </c>
      <c r="F8295" t="s">
        <v>1560</v>
      </c>
      <c r="G8295" t="s">
        <v>29</v>
      </c>
      <c r="H8295" t="s">
        <v>1574</v>
      </c>
      <c r="I8295" s="1">
        <v>45274</v>
      </c>
      <c r="K8295">
        <v>0.93</v>
      </c>
      <c r="L8295" t="s">
        <v>24</v>
      </c>
      <c r="M8295">
        <v>102942</v>
      </c>
      <c r="N8295">
        <v>0.2</v>
      </c>
      <c r="O8295" t="s">
        <v>36</v>
      </c>
      <c r="P8295">
        <v>2476</v>
      </c>
      <c r="Q8295">
        <v>54</v>
      </c>
      <c r="R8295" t="s">
        <v>56</v>
      </c>
    </row>
    <row r="8296" spans="1:18" x14ac:dyDescent="0.3">
      <c r="A8296">
        <v>3268</v>
      </c>
      <c r="B8296" t="s">
        <v>1222</v>
      </c>
      <c r="C8296" t="s">
        <v>39</v>
      </c>
      <c r="D8296">
        <v>59</v>
      </c>
      <c r="E8296" t="s">
        <v>28</v>
      </c>
      <c r="F8296" t="s">
        <v>1360</v>
      </c>
      <c r="G8296" t="s">
        <v>22</v>
      </c>
      <c r="H8296" t="s">
        <v>1385</v>
      </c>
      <c r="I8296" s="1">
        <v>42915</v>
      </c>
      <c r="K8296">
        <v>7.38</v>
      </c>
      <c r="L8296" t="s">
        <v>194</v>
      </c>
      <c r="M8296">
        <v>102947</v>
      </c>
      <c r="N8296">
        <v>0.5</v>
      </c>
      <c r="O8296" t="s">
        <v>31</v>
      </c>
      <c r="P8296">
        <v>1031</v>
      </c>
      <c r="Q8296">
        <v>31</v>
      </c>
      <c r="R8296" t="s">
        <v>49</v>
      </c>
    </row>
    <row r="8297" spans="1:18" x14ac:dyDescent="0.3">
      <c r="A8297">
        <v>7044</v>
      </c>
      <c r="B8297" t="s">
        <v>584</v>
      </c>
      <c r="C8297" t="s">
        <v>19</v>
      </c>
      <c r="D8297">
        <v>46</v>
      </c>
      <c r="E8297" t="s">
        <v>34</v>
      </c>
      <c r="F8297" t="s">
        <v>1511</v>
      </c>
      <c r="G8297" t="s">
        <v>22</v>
      </c>
      <c r="H8297" t="s">
        <v>1522</v>
      </c>
      <c r="I8297" s="1">
        <v>43663</v>
      </c>
      <c r="K8297">
        <v>5.34</v>
      </c>
      <c r="L8297" t="s">
        <v>194</v>
      </c>
      <c r="M8297">
        <v>102947</v>
      </c>
      <c r="N8297">
        <v>0.25</v>
      </c>
      <c r="O8297" t="s">
        <v>31</v>
      </c>
      <c r="P8297">
        <v>5189</v>
      </c>
      <c r="Q8297">
        <v>45</v>
      </c>
      <c r="R8297" t="s">
        <v>37</v>
      </c>
    </row>
    <row r="8298" spans="1:18" x14ac:dyDescent="0.3">
      <c r="A8298">
        <v>2396</v>
      </c>
      <c r="B8298" t="s">
        <v>1304</v>
      </c>
      <c r="C8298" t="s">
        <v>39</v>
      </c>
      <c r="D8298">
        <v>56</v>
      </c>
      <c r="E8298" t="s">
        <v>28</v>
      </c>
      <c r="F8298" t="s">
        <v>1511</v>
      </c>
      <c r="G8298" t="s">
        <v>29</v>
      </c>
      <c r="H8298" t="s">
        <v>1534</v>
      </c>
      <c r="I8298" s="1">
        <v>44325</v>
      </c>
      <c r="K8298">
        <v>3.52</v>
      </c>
      <c r="L8298" t="s">
        <v>65</v>
      </c>
      <c r="M8298">
        <v>102955</v>
      </c>
      <c r="N8298">
        <v>0.1</v>
      </c>
      <c r="O8298" t="s">
        <v>36</v>
      </c>
      <c r="P8298">
        <v>2163</v>
      </c>
      <c r="Q8298">
        <v>40</v>
      </c>
      <c r="R8298" t="s">
        <v>123</v>
      </c>
    </row>
    <row r="8299" spans="1:18" x14ac:dyDescent="0.3">
      <c r="A8299">
        <v>5175</v>
      </c>
      <c r="B8299" t="s">
        <v>1112</v>
      </c>
      <c r="C8299" t="s">
        <v>39</v>
      </c>
      <c r="D8299">
        <v>43</v>
      </c>
      <c r="E8299" t="s">
        <v>34</v>
      </c>
      <c r="F8299" t="s">
        <v>1447</v>
      </c>
      <c r="G8299" t="s">
        <v>40</v>
      </c>
      <c r="H8299" t="s">
        <v>1485</v>
      </c>
      <c r="I8299" s="1">
        <v>43779</v>
      </c>
      <c r="K8299">
        <v>5.0199999999999996</v>
      </c>
      <c r="L8299" t="s">
        <v>194</v>
      </c>
      <c r="M8299">
        <v>102957</v>
      </c>
      <c r="N8299">
        <v>0.2</v>
      </c>
      <c r="O8299" t="s">
        <v>36</v>
      </c>
      <c r="P8299">
        <v>1708</v>
      </c>
      <c r="Q8299">
        <v>91</v>
      </c>
      <c r="R8299" t="s">
        <v>76</v>
      </c>
    </row>
    <row r="8300" spans="1:18" x14ac:dyDescent="0.3">
      <c r="A8300">
        <v>2186</v>
      </c>
      <c r="B8300" t="s">
        <v>494</v>
      </c>
      <c r="C8300" t="s">
        <v>39</v>
      </c>
      <c r="D8300">
        <v>47</v>
      </c>
      <c r="E8300" t="s">
        <v>34</v>
      </c>
      <c r="F8300" t="s">
        <v>1560</v>
      </c>
      <c r="G8300" t="s">
        <v>29</v>
      </c>
      <c r="H8300" t="s">
        <v>1578</v>
      </c>
      <c r="I8300" s="1">
        <v>43077</v>
      </c>
      <c r="J8300" s="1">
        <v>45024</v>
      </c>
      <c r="K8300">
        <v>5.33</v>
      </c>
      <c r="L8300" t="s">
        <v>194</v>
      </c>
      <c r="M8300">
        <v>102968</v>
      </c>
      <c r="N8300">
        <v>0.1</v>
      </c>
      <c r="O8300" t="s">
        <v>36</v>
      </c>
      <c r="P8300">
        <v>1497</v>
      </c>
      <c r="Q8300">
        <v>34</v>
      </c>
      <c r="R8300" t="s">
        <v>46</v>
      </c>
    </row>
    <row r="8301" spans="1:18" x14ac:dyDescent="0.3">
      <c r="A8301">
        <v>7292</v>
      </c>
      <c r="B8301" t="s">
        <v>684</v>
      </c>
      <c r="C8301" t="s">
        <v>19</v>
      </c>
      <c r="D8301">
        <v>22</v>
      </c>
      <c r="E8301" t="s">
        <v>51</v>
      </c>
      <c r="F8301" t="s">
        <v>1511</v>
      </c>
      <c r="G8301" t="s">
        <v>29</v>
      </c>
      <c r="H8301" t="s">
        <v>1534</v>
      </c>
      <c r="I8301" s="1">
        <v>44492</v>
      </c>
      <c r="K8301">
        <v>3.07</v>
      </c>
      <c r="L8301" t="s">
        <v>65</v>
      </c>
      <c r="M8301">
        <v>102977</v>
      </c>
      <c r="N8301">
        <v>0.2</v>
      </c>
      <c r="O8301" t="s">
        <v>36</v>
      </c>
      <c r="P8301">
        <v>1268</v>
      </c>
      <c r="Q8301">
        <v>36</v>
      </c>
      <c r="R8301" t="s">
        <v>26</v>
      </c>
    </row>
    <row r="8302" spans="1:18" x14ac:dyDescent="0.3">
      <c r="A8302">
        <v>2317</v>
      </c>
      <c r="B8302" t="s">
        <v>1478</v>
      </c>
      <c r="C8302" t="s">
        <v>39</v>
      </c>
      <c r="D8302">
        <v>61</v>
      </c>
      <c r="E8302" t="s">
        <v>48</v>
      </c>
      <c r="F8302" t="s">
        <v>1511</v>
      </c>
      <c r="G8302" t="s">
        <v>29</v>
      </c>
      <c r="H8302" t="s">
        <v>1534</v>
      </c>
      <c r="I8302" s="1">
        <v>43933</v>
      </c>
      <c r="K8302">
        <v>4.5999999999999996</v>
      </c>
      <c r="L8302" t="s">
        <v>65</v>
      </c>
      <c r="M8302">
        <v>102985</v>
      </c>
      <c r="N8302">
        <v>0.25</v>
      </c>
      <c r="O8302" t="s">
        <v>45</v>
      </c>
      <c r="P8302">
        <v>1638</v>
      </c>
      <c r="Q8302">
        <v>8</v>
      </c>
      <c r="R8302" t="s">
        <v>67</v>
      </c>
    </row>
    <row r="8303" spans="1:18" x14ac:dyDescent="0.3">
      <c r="A8303">
        <v>9467</v>
      </c>
      <c r="B8303" t="s">
        <v>1495</v>
      </c>
      <c r="C8303" t="s">
        <v>19</v>
      </c>
      <c r="D8303">
        <v>65</v>
      </c>
      <c r="E8303" t="s">
        <v>48</v>
      </c>
      <c r="F8303" t="s">
        <v>1360</v>
      </c>
      <c r="G8303" t="s">
        <v>29</v>
      </c>
      <c r="H8303" t="s">
        <v>1375</v>
      </c>
      <c r="I8303" s="1">
        <v>42353</v>
      </c>
      <c r="K8303">
        <v>8.92</v>
      </c>
      <c r="L8303" t="s">
        <v>194</v>
      </c>
      <c r="M8303">
        <v>103004</v>
      </c>
      <c r="N8303">
        <v>0.1</v>
      </c>
      <c r="O8303" t="s">
        <v>31</v>
      </c>
      <c r="P8303">
        <v>6372</v>
      </c>
      <c r="Q8303">
        <v>75</v>
      </c>
      <c r="R8303" t="s">
        <v>61</v>
      </c>
    </row>
    <row r="8304" spans="1:18" x14ac:dyDescent="0.3">
      <c r="A8304">
        <v>7574</v>
      </c>
      <c r="B8304" t="s">
        <v>1206</v>
      </c>
      <c r="C8304" t="s">
        <v>19</v>
      </c>
      <c r="D8304">
        <v>34</v>
      </c>
      <c r="E8304" t="s">
        <v>20</v>
      </c>
      <c r="F8304" t="s">
        <v>1560</v>
      </c>
      <c r="G8304" t="s">
        <v>29</v>
      </c>
      <c r="H8304" t="s">
        <v>1578</v>
      </c>
      <c r="I8304" s="1">
        <v>43762</v>
      </c>
      <c r="K8304">
        <v>5.07</v>
      </c>
      <c r="L8304" t="s">
        <v>194</v>
      </c>
      <c r="M8304">
        <v>103020</v>
      </c>
      <c r="N8304">
        <v>0.25</v>
      </c>
      <c r="O8304" t="s">
        <v>36</v>
      </c>
      <c r="P8304">
        <v>6191</v>
      </c>
      <c r="Q8304">
        <v>27</v>
      </c>
      <c r="R8304" t="s">
        <v>37</v>
      </c>
    </row>
    <row r="8305" spans="1:18" x14ac:dyDescent="0.3">
      <c r="A8305">
        <v>9721</v>
      </c>
      <c r="B8305" t="s">
        <v>1453</v>
      </c>
      <c r="C8305" t="s">
        <v>39</v>
      </c>
      <c r="D8305">
        <v>29</v>
      </c>
      <c r="E8305" t="s">
        <v>20</v>
      </c>
      <c r="F8305" t="s">
        <v>1447</v>
      </c>
      <c r="G8305" t="s">
        <v>29</v>
      </c>
      <c r="H8305" t="s">
        <v>1513</v>
      </c>
      <c r="I8305" s="1">
        <v>43538</v>
      </c>
      <c r="K8305">
        <v>5.68</v>
      </c>
      <c r="L8305" t="s">
        <v>194</v>
      </c>
      <c r="M8305">
        <v>103024</v>
      </c>
      <c r="N8305">
        <v>0.3</v>
      </c>
      <c r="O8305" t="s">
        <v>36</v>
      </c>
      <c r="P8305">
        <v>3135</v>
      </c>
      <c r="Q8305">
        <v>52</v>
      </c>
      <c r="R8305" t="s">
        <v>84</v>
      </c>
    </row>
    <row r="8306" spans="1:18" x14ac:dyDescent="0.3">
      <c r="A8306">
        <v>7132</v>
      </c>
      <c r="B8306" t="s">
        <v>291</v>
      </c>
      <c r="C8306" t="s">
        <v>19</v>
      </c>
      <c r="D8306">
        <v>42</v>
      </c>
      <c r="E8306" t="s">
        <v>34</v>
      </c>
      <c r="F8306" t="s">
        <v>1511</v>
      </c>
      <c r="G8306" t="s">
        <v>22</v>
      </c>
      <c r="H8306" t="s">
        <v>1516</v>
      </c>
      <c r="I8306" s="1">
        <v>44296</v>
      </c>
      <c r="K8306">
        <v>3.6</v>
      </c>
      <c r="L8306" t="s">
        <v>65</v>
      </c>
      <c r="M8306">
        <v>103031</v>
      </c>
      <c r="N8306">
        <v>0.25</v>
      </c>
      <c r="O8306" t="s">
        <v>36</v>
      </c>
      <c r="P8306">
        <v>3722</v>
      </c>
      <c r="Q8306">
        <v>63</v>
      </c>
      <c r="R8306" t="s">
        <v>59</v>
      </c>
    </row>
    <row r="8307" spans="1:18" x14ac:dyDescent="0.3">
      <c r="A8307">
        <v>3975</v>
      </c>
      <c r="B8307" t="s">
        <v>724</v>
      </c>
      <c r="C8307" t="s">
        <v>19</v>
      </c>
      <c r="D8307">
        <v>47</v>
      </c>
      <c r="E8307" t="s">
        <v>34</v>
      </c>
      <c r="F8307" t="s">
        <v>1560</v>
      </c>
      <c r="G8307" t="s">
        <v>40</v>
      </c>
      <c r="H8307" t="s">
        <v>1565</v>
      </c>
      <c r="I8307" s="1">
        <v>44948</v>
      </c>
      <c r="K8307">
        <v>1.82</v>
      </c>
      <c r="L8307" t="s">
        <v>24</v>
      </c>
      <c r="M8307">
        <v>103050</v>
      </c>
      <c r="N8307">
        <v>0.1</v>
      </c>
      <c r="O8307" t="s">
        <v>36</v>
      </c>
      <c r="P8307">
        <v>3653</v>
      </c>
      <c r="Q8307">
        <v>92</v>
      </c>
      <c r="R8307" t="s">
        <v>76</v>
      </c>
    </row>
    <row r="8308" spans="1:18" x14ac:dyDescent="0.3">
      <c r="A8308">
        <v>6206</v>
      </c>
      <c r="B8308" t="s">
        <v>146</v>
      </c>
      <c r="C8308" t="s">
        <v>19</v>
      </c>
      <c r="D8308">
        <v>33</v>
      </c>
      <c r="E8308" t="s">
        <v>20</v>
      </c>
      <c r="F8308" t="s">
        <v>1511</v>
      </c>
      <c r="G8308" t="s">
        <v>29</v>
      </c>
      <c r="H8308" t="s">
        <v>1536</v>
      </c>
      <c r="I8308" s="1">
        <v>44473</v>
      </c>
      <c r="K8308">
        <v>3.12</v>
      </c>
      <c r="L8308" t="s">
        <v>65</v>
      </c>
      <c r="M8308">
        <v>103053</v>
      </c>
      <c r="N8308">
        <v>0.2</v>
      </c>
      <c r="O8308" t="s">
        <v>25</v>
      </c>
      <c r="P8308">
        <v>3583</v>
      </c>
      <c r="Q8308">
        <v>60</v>
      </c>
      <c r="R8308" t="s">
        <v>26</v>
      </c>
    </row>
    <row r="8309" spans="1:18" x14ac:dyDescent="0.3">
      <c r="A8309">
        <v>4176</v>
      </c>
      <c r="B8309" t="s">
        <v>573</v>
      </c>
      <c r="C8309" t="s">
        <v>39</v>
      </c>
      <c r="D8309">
        <v>53</v>
      </c>
      <c r="E8309" t="s">
        <v>28</v>
      </c>
      <c r="F8309" t="s">
        <v>1360</v>
      </c>
      <c r="G8309" t="s">
        <v>40</v>
      </c>
      <c r="H8309" t="s">
        <v>1385</v>
      </c>
      <c r="I8309" s="1">
        <v>42830</v>
      </c>
      <c r="K8309">
        <v>7.62</v>
      </c>
      <c r="L8309" t="s">
        <v>194</v>
      </c>
      <c r="M8309">
        <v>103070</v>
      </c>
      <c r="N8309">
        <v>0.25</v>
      </c>
      <c r="O8309" t="s">
        <v>31</v>
      </c>
      <c r="P8309">
        <v>2765</v>
      </c>
      <c r="Q8309">
        <v>89</v>
      </c>
      <c r="R8309" t="s">
        <v>106</v>
      </c>
    </row>
    <row r="8310" spans="1:18" x14ac:dyDescent="0.3">
      <c r="A8310">
        <v>2656</v>
      </c>
      <c r="B8310" t="s">
        <v>1309</v>
      </c>
      <c r="C8310" t="s">
        <v>19</v>
      </c>
      <c r="D8310">
        <v>45</v>
      </c>
      <c r="E8310" t="s">
        <v>34</v>
      </c>
      <c r="F8310" t="s">
        <v>1511</v>
      </c>
      <c r="G8310" t="s">
        <v>40</v>
      </c>
      <c r="H8310" t="s">
        <v>1522</v>
      </c>
      <c r="I8310" s="1">
        <v>44716</v>
      </c>
      <c r="K8310">
        <v>2.4500000000000002</v>
      </c>
      <c r="L8310" t="s">
        <v>65</v>
      </c>
      <c r="M8310">
        <v>103072</v>
      </c>
      <c r="N8310">
        <v>0.5</v>
      </c>
      <c r="O8310" t="s">
        <v>31</v>
      </c>
      <c r="P8310">
        <v>2520</v>
      </c>
      <c r="Q8310">
        <v>48</v>
      </c>
      <c r="R8310" t="s">
        <v>61</v>
      </c>
    </row>
    <row r="8311" spans="1:18" x14ac:dyDescent="0.3">
      <c r="A8311">
        <v>1590</v>
      </c>
      <c r="B8311" t="s">
        <v>894</v>
      </c>
      <c r="C8311" t="s">
        <v>19</v>
      </c>
      <c r="D8311">
        <v>39</v>
      </c>
      <c r="E8311" t="s">
        <v>20</v>
      </c>
      <c r="F8311" t="s">
        <v>1360</v>
      </c>
      <c r="G8311" t="s">
        <v>29</v>
      </c>
      <c r="H8311" t="s">
        <v>1385</v>
      </c>
      <c r="I8311" s="1">
        <v>43425</v>
      </c>
      <c r="K8311">
        <v>5.99</v>
      </c>
      <c r="L8311" t="s">
        <v>194</v>
      </c>
      <c r="M8311">
        <v>103081</v>
      </c>
      <c r="N8311">
        <v>0.1</v>
      </c>
      <c r="O8311" t="s">
        <v>36</v>
      </c>
      <c r="P8311">
        <v>1541</v>
      </c>
      <c r="Q8311">
        <v>96</v>
      </c>
      <c r="R8311" t="s">
        <v>59</v>
      </c>
    </row>
    <row r="8312" spans="1:18" x14ac:dyDescent="0.3">
      <c r="A8312">
        <v>2835</v>
      </c>
      <c r="B8312" t="s">
        <v>1429</v>
      </c>
      <c r="C8312" t="s">
        <v>39</v>
      </c>
      <c r="D8312">
        <v>50</v>
      </c>
      <c r="E8312" t="s">
        <v>28</v>
      </c>
      <c r="F8312" t="s">
        <v>1511</v>
      </c>
      <c r="G8312" t="s">
        <v>29</v>
      </c>
      <c r="H8312" t="s">
        <v>1512</v>
      </c>
      <c r="I8312" s="1">
        <v>43048</v>
      </c>
      <c r="K8312">
        <v>7.02</v>
      </c>
      <c r="L8312" t="s">
        <v>194</v>
      </c>
      <c r="M8312">
        <v>103082</v>
      </c>
      <c r="N8312">
        <v>0.15</v>
      </c>
      <c r="O8312" t="s">
        <v>36</v>
      </c>
      <c r="P8312">
        <v>1219</v>
      </c>
      <c r="Q8312">
        <v>43</v>
      </c>
      <c r="R8312" t="s">
        <v>54</v>
      </c>
    </row>
    <row r="8313" spans="1:18" x14ac:dyDescent="0.3">
      <c r="A8313">
        <v>8947</v>
      </c>
      <c r="B8313" t="s">
        <v>1443</v>
      </c>
      <c r="C8313" t="s">
        <v>19</v>
      </c>
      <c r="D8313">
        <v>62</v>
      </c>
      <c r="E8313" t="s">
        <v>48</v>
      </c>
      <c r="F8313" t="s">
        <v>1360</v>
      </c>
      <c r="G8313" t="s">
        <v>29</v>
      </c>
      <c r="H8313" t="s">
        <v>1385</v>
      </c>
      <c r="I8313" s="1">
        <v>42319</v>
      </c>
      <c r="J8313" s="1">
        <v>44479</v>
      </c>
      <c r="K8313">
        <v>5.91</v>
      </c>
      <c r="L8313" t="s">
        <v>194</v>
      </c>
      <c r="M8313">
        <v>103086</v>
      </c>
      <c r="N8313">
        <v>0.15</v>
      </c>
      <c r="O8313" t="s">
        <v>45</v>
      </c>
      <c r="P8313">
        <v>4760</v>
      </c>
      <c r="Q8313">
        <v>41</v>
      </c>
      <c r="R8313" t="s">
        <v>52</v>
      </c>
    </row>
    <row r="8314" spans="1:18" x14ac:dyDescent="0.3">
      <c r="A8314">
        <v>3947</v>
      </c>
      <c r="B8314" t="s">
        <v>1595</v>
      </c>
      <c r="C8314" t="s">
        <v>19</v>
      </c>
      <c r="D8314">
        <v>31</v>
      </c>
      <c r="E8314" t="s">
        <v>20</v>
      </c>
      <c r="F8314" t="s">
        <v>1447</v>
      </c>
      <c r="G8314" t="s">
        <v>40</v>
      </c>
      <c r="H8314" t="s">
        <v>1513</v>
      </c>
      <c r="I8314" s="1">
        <v>43295</v>
      </c>
      <c r="K8314">
        <v>6.34</v>
      </c>
      <c r="L8314" t="s">
        <v>194</v>
      </c>
      <c r="M8314">
        <v>103087</v>
      </c>
      <c r="N8314">
        <v>0.15</v>
      </c>
      <c r="O8314" t="s">
        <v>36</v>
      </c>
      <c r="P8314">
        <v>1856</v>
      </c>
      <c r="Q8314">
        <v>84</v>
      </c>
      <c r="R8314" t="s">
        <v>67</v>
      </c>
    </row>
    <row r="8315" spans="1:18" x14ac:dyDescent="0.3">
      <c r="A8315">
        <v>10217</v>
      </c>
      <c r="B8315" t="s">
        <v>1127</v>
      </c>
      <c r="C8315" t="s">
        <v>39</v>
      </c>
      <c r="D8315">
        <v>46</v>
      </c>
      <c r="E8315" t="s">
        <v>34</v>
      </c>
      <c r="F8315" t="s">
        <v>1360</v>
      </c>
      <c r="G8315" t="s">
        <v>40</v>
      </c>
      <c r="H8315" t="s">
        <v>1375</v>
      </c>
      <c r="I8315" s="1">
        <v>42098</v>
      </c>
      <c r="K8315">
        <v>9.6199999999999992</v>
      </c>
      <c r="L8315" t="s">
        <v>194</v>
      </c>
      <c r="M8315">
        <v>103101</v>
      </c>
      <c r="N8315">
        <v>0.5</v>
      </c>
      <c r="O8315" t="s">
        <v>25</v>
      </c>
      <c r="P8315">
        <v>8905</v>
      </c>
      <c r="Q8315">
        <v>85</v>
      </c>
      <c r="R8315" t="s">
        <v>59</v>
      </c>
    </row>
    <row r="8316" spans="1:18" x14ac:dyDescent="0.3">
      <c r="A8316">
        <v>5114</v>
      </c>
      <c r="B8316" t="s">
        <v>537</v>
      </c>
      <c r="C8316" t="s">
        <v>39</v>
      </c>
      <c r="D8316">
        <v>50</v>
      </c>
      <c r="E8316" t="s">
        <v>28</v>
      </c>
      <c r="F8316" t="s">
        <v>1560</v>
      </c>
      <c r="G8316" t="s">
        <v>22</v>
      </c>
      <c r="H8316" t="s">
        <v>1578</v>
      </c>
      <c r="I8316" s="1">
        <v>44381</v>
      </c>
      <c r="K8316">
        <v>3.37</v>
      </c>
      <c r="L8316" t="s">
        <v>65</v>
      </c>
      <c r="M8316">
        <v>103104</v>
      </c>
      <c r="N8316">
        <v>0.1</v>
      </c>
      <c r="O8316" t="s">
        <v>36</v>
      </c>
      <c r="P8316">
        <v>3976</v>
      </c>
      <c r="Q8316">
        <v>16</v>
      </c>
      <c r="R8316" t="s">
        <v>49</v>
      </c>
    </row>
    <row r="8317" spans="1:18" x14ac:dyDescent="0.3">
      <c r="A8317">
        <v>3459</v>
      </c>
      <c r="B8317" t="s">
        <v>70</v>
      </c>
      <c r="C8317" t="s">
        <v>19</v>
      </c>
      <c r="D8317">
        <v>55</v>
      </c>
      <c r="E8317" t="s">
        <v>28</v>
      </c>
      <c r="F8317" t="s">
        <v>1447</v>
      </c>
      <c r="G8317" t="s">
        <v>29</v>
      </c>
      <c r="H8317" t="s">
        <v>1485</v>
      </c>
      <c r="I8317" s="1">
        <v>44189</v>
      </c>
      <c r="K8317">
        <v>3.9</v>
      </c>
      <c r="L8317" t="s">
        <v>65</v>
      </c>
      <c r="M8317">
        <v>103114</v>
      </c>
      <c r="N8317">
        <v>0.2</v>
      </c>
      <c r="O8317" t="s">
        <v>36</v>
      </c>
      <c r="P8317">
        <v>1986</v>
      </c>
      <c r="Q8317">
        <v>70</v>
      </c>
      <c r="R8317" t="s">
        <v>49</v>
      </c>
    </row>
    <row r="8318" spans="1:18" x14ac:dyDescent="0.3">
      <c r="A8318">
        <v>5506</v>
      </c>
      <c r="B8318" t="s">
        <v>1555</v>
      </c>
      <c r="C8318" t="s">
        <v>19</v>
      </c>
      <c r="D8318">
        <v>26</v>
      </c>
      <c r="E8318" t="s">
        <v>20</v>
      </c>
      <c r="F8318" t="s">
        <v>1360</v>
      </c>
      <c r="G8318" t="s">
        <v>29</v>
      </c>
      <c r="H8318" t="s">
        <v>1415</v>
      </c>
      <c r="I8318" s="1">
        <v>43217</v>
      </c>
      <c r="K8318">
        <v>6.56</v>
      </c>
      <c r="L8318" t="s">
        <v>194</v>
      </c>
      <c r="M8318">
        <v>103115</v>
      </c>
      <c r="N8318">
        <v>0.5</v>
      </c>
      <c r="O8318" t="s">
        <v>25</v>
      </c>
      <c r="P8318">
        <v>5406</v>
      </c>
      <c r="Q8318">
        <v>65</v>
      </c>
      <c r="R8318" t="s">
        <v>106</v>
      </c>
    </row>
    <row r="8319" spans="1:18" x14ac:dyDescent="0.3">
      <c r="A8319">
        <v>6551</v>
      </c>
      <c r="B8319" t="s">
        <v>844</v>
      </c>
      <c r="C8319" t="s">
        <v>19</v>
      </c>
      <c r="D8319">
        <v>58</v>
      </c>
      <c r="E8319" t="s">
        <v>28</v>
      </c>
      <c r="F8319" t="s">
        <v>1560</v>
      </c>
      <c r="G8319" t="s">
        <v>22</v>
      </c>
      <c r="H8319" t="s">
        <v>1578</v>
      </c>
      <c r="I8319" s="1">
        <v>44273</v>
      </c>
      <c r="K8319">
        <v>3.67</v>
      </c>
      <c r="L8319" t="s">
        <v>65</v>
      </c>
      <c r="M8319">
        <v>103116</v>
      </c>
      <c r="N8319">
        <v>0.3</v>
      </c>
      <c r="O8319" t="s">
        <v>25</v>
      </c>
      <c r="P8319">
        <v>5210</v>
      </c>
      <c r="Q8319">
        <v>66</v>
      </c>
      <c r="R8319" t="s">
        <v>80</v>
      </c>
    </row>
    <row r="8320" spans="1:18" x14ac:dyDescent="0.3">
      <c r="A8320">
        <v>3069</v>
      </c>
      <c r="B8320" t="s">
        <v>274</v>
      </c>
      <c r="C8320" t="s">
        <v>39</v>
      </c>
      <c r="D8320">
        <v>58</v>
      </c>
      <c r="E8320" t="s">
        <v>28</v>
      </c>
      <c r="F8320" t="s">
        <v>1511</v>
      </c>
      <c r="G8320" t="s">
        <v>40</v>
      </c>
      <c r="H8320" t="s">
        <v>1522</v>
      </c>
      <c r="I8320" s="1">
        <v>43708</v>
      </c>
      <c r="K8320">
        <v>5.21</v>
      </c>
      <c r="L8320" t="s">
        <v>194</v>
      </c>
      <c r="M8320">
        <v>103116</v>
      </c>
      <c r="N8320">
        <v>0.15</v>
      </c>
      <c r="O8320" t="s">
        <v>36</v>
      </c>
      <c r="P8320">
        <v>1321</v>
      </c>
      <c r="Q8320">
        <v>0</v>
      </c>
      <c r="R8320" t="s">
        <v>88</v>
      </c>
    </row>
    <row r="8321" spans="1:18" x14ac:dyDescent="0.3">
      <c r="A8321">
        <v>2325</v>
      </c>
      <c r="B8321" t="s">
        <v>495</v>
      </c>
      <c r="C8321" t="s">
        <v>19</v>
      </c>
      <c r="D8321">
        <v>47</v>
      </c>
      <c r="E8321" t="s">
        <v>34</v>
      </c>
      <c r="F8321" t="s">
        <v>1560</v>
      </c>
      <c r="G8321" t="s">
        <v>22</v>
      </c>
      <c r="H8321" t="s">
        <v>1578</v>
      </c>
      <c r="I8321" s="1">
        <v>45335</v>
      </c>
      <c r="K8321">
        <v>0.76</v>
      </c>
      <c r="L8321" t="s">
        <v>24</v>
      </c>
      <c r="M8321">
        <v>103118</v>
      </c>
      <c r="N8321">
        <v>0.2</v>
      </c>
      <c r="O8321" t="s">
        <v>45</v>
      </c>
      <c r="P8321">
        <v>1113</v>
      </c>
      <c r="Q8321">
        <v>87</v>
      </c>
      <c r="R8321" t="s">
        <v>56</v>
      </c>
    </row>
    <row r="8322" spans="1:18" x14ac:dyDescent="0.3">
      <c r="A8322">
        <v>10492</v>
      </c>
      <c r="B8322" t="s">
        <v>1443</v>
      </c>
      <c r="C8322" t="s">
        <v>39</v>
      </c>
      <c r="D8322">
        <v>42</v>
      </c>
      <c r="E8322" t="s">
        <v>34</v>
      </c>
      <c r="F8322" t="s">
        <v>1447</v>
      </c>
      <c r="G8322" t="s">
        <v>29</v>
      </c>
      <c r="H8322" t="s">
        <v>1452</v>
      </c>
      <c r="I8322" s="1">
        <v>43679</v>
      </c>
      <c r="K8322">
        <v>5.29</v>
      </c>
      <c r="L8322" t="s">
        <v>194</v>
      </c>
      <c r="M8322">
        <v>103122</v>
      </c>
      <c r="N8322">
        <v>0.3</v>
      </c>
      <c r="O8322" t="s">
        <v>36</v>
      </c>
      <c r="Q8322">
        <v>53</v>
      </c>
      <c r="R8322" t="s">
        <v>106</v>
      </c>
    </row>
    <row r="8323" spans="1:18" x14ac:dyDescent="0.3">
      <c r="A8323">
        <v>4694</v>
      </c>
      <c r="B8323" t="s">
        <v>1554</v>
      </c>
      <c r="C8323" t="s">
        <v>39</v>
      </c>
      <c r="D8323">
        <v>34</v>
      </c>
      <c r="E8323" t="s">
        <v>20</v>
      </c>
      <c r="F8323" t="s">
        <v>1511</v>
      </c>
      <c r="G8323" t="s">
        <v>29</v>
      </c>
      <c r="H8323" t="s">
        <v>1522</v>
      </c>
      <c r="I8323" s="1">
        <v>43510</v>
      </c>
      <c r="K8323">
        <v>5.75</v>
      </c>
      <c r="L8323" t="s">
        <v>194</v>
      </c>
      <c r="M8323">
        <v>103152</v>
      </c>
      <c r="N8323">
        <v>0.25</v>
      </c>
      <c r="O8323" t="s">
        <v>36</v>
      </c>
      <c r="P8323">
        <v>1469</v>
      </c>
      <c r="Q8323">
        <v>89</v>
      </c>
      <c r="R8323" t="s">
        <v>71</v>
      </c>
    </row>
    <row r="8324" spans="1:18" x14ac:dyDescent="0.3">
      <c r="A8324">
        <v>7979</v>
      </c>
      <c r="B8324" t="s">
        <v>1506</v>
      </c>
      <c r="C8324" t="s">
        <v>39</v>
      </c>
      <c r="D8324">
        <v>29</v>
      </c>
      <c r="E8324" t="s">
        <v>20</v>
      </c>
      <c r="F8324" t="s">
        <v>1511</v>
      </c>
      <c r="G8324" t="s">
        <v>29</v>
      </c>
      <c r="H8324" t="s">
        <v>1522</v>
      </c>
      <c r="I8324" s="1">
        <v>42899</v>
      </c>
      <c r="J8324" s="1">
        <v>45110</v>
      </c>
      <c r="K8324">
        <v>6.05</v>
      </c>
      <c r="L8324" t="s">
        <v>194</v>
      </c>
      <c r="M8324">
        <v>103152</v>
      </c>
      <c r="N8324">
        <v>0.2</v>
      </c>
      <c r="O8324" t="s">
        <v>36</v>
      </c>
      <c r="P8324">
        <v>4423</v>
      </c>
      <c r="Q8324">
        <v>11</v>
      </c>
      <c r="R8324" t="s">
        <v>54</v>
      </c>
    </row>
    <row r="8325" spans="1:18" x14ac:dyDescent="0.3">
      <c r="A8325">
        <v>9244</v>
      </c>
      <c r="B8325" t="s">
        <v>610</v>
      </c>
      <c r="C8325" t="s">
        <v>19</v>
      </c>
      <c r="D8325">
        <v>39</v>
      </c>
      <c r="E8325" t="s">
        <v>20</v>
      </c>
      <c r="F8325" t="s">
        <v>1511</v>
      </c>
      <c r="G8325" t="s">
        <v>29</v>
      </c>
      <c r="H8325" t="s">
        <v>1516</v>
      </c>
      <c r="I8325" s="1">
        <v>43234</v>
      </c>
      <c r="K8325">
        <v>6.51</v>
      </c>
      <c r="L8325" t="s">
        <v>194</v>
      </c>
      <c r="M8325">
        <v>103169</v>
      </c>
      <c r="N8325">
        <v>0.15</v>
      </c>
      <c r="O8325" t="s">
        <v>45</v>
      </c>
      <c r="P8325">
        <v>2700</v>
      </c>
      <c r="Q8325">
        <v>77</v>
      </c>
      <c r="R8325" t="s">
        <v>106</v>
      </c>
    </row>
    <row r="8326" spans="1:18" x14ac:dyDescent="0.3">
      <c r="A8326">
        <v>5507</v>
      </c>
      <c r="B8326" t="s">
        <v>1391</v>
      </c>
      <c r="C8326" t="s">
        <v>19</v>
      </c>
      <c r="D8326">
        <v>24</v>
      </c>
      <c r="E8326" t="s">
        <v>51</v>
      </c>
      <c r="F8326" t="s">
        <v>1560</v>
      </c>
      <c r="G8326" t="s">
        <v>29</v>
      </c>
      <c r="H8326" t="s">
        <v>1578</v>
      </c>
      <c r="I8326" s="1">
        <v>44321</v>
      </c>
      <c r="K8326">
        <v>3.53</v>
      </c>
      <c r="L8326" t="s">
        <v>65</v>
      </c>
      <c r="M8326">
        <v>103174</v>
      </c>
      <c r="N8326">
        <v>0.1</v>
      </c>
      <c r="O8326" t="s">
        <v>45</v>
      </c>
      <c r="P8326">
        <v>3101</v>
      </c>
      <c r="Q8326">
        <v>80</v>
      </c>
      <c r="R8326" t="s">
        <v>71</v>
      </c>
    </row>
    <row r="8327" spans="1:18" x14ac:dyDescent="0.3">
      <c r="A8327">
        <v>1970</v>
      </c>
      <c r="B8327" t="s">
        <v>997</v>
      </c>
      <c r="C8327" t="s">
        <v>19</v>
      </c>
      <c r="D8327">
        <v>55</v>
      </c>
      <c r="E8327" t="s">
        <v>28</v>
      </c>
      <c r="F8327" t="s">
        <v>1560</v>
      </c>
      <c r="G8327" t="s">
        <v>29</v>
      </c>
      <c r="H8327" t="s">
        <v>1574</v>
      </c>
      <c r="I8327" s="1">
        <v>45070</v>
      </c>
      <c r="K8327">
        <v>1.48</v>
      </c>
      <c r="L8327" t="s">
        <v>24</v>
      </c>
      <c r="M8327">
        <v>103193</v>
      </c>
      <c r="N8327">
        <v>0.15</v>
      </c>
      <c r="O8327" t="s">
        <v>36</v>
      </c>
      <c r="P8327">
        <v>1738</v>
      </c>
      <c r="Q8327">
        <v>87</v>
      </c>
      <c r="R8327" t="s">
        <v>61</v>
      </c>
    </row>
    <row r="8328" spans="1:18" x14ac:dyDescent="0.3">
      <c r="A8328">
        <v>1628</v>
      </c>
      <c r="B8328" t="s">
        <v>738</v>
      </c>
      <c r="C8328" t="s">
        <v>39</v>
      </c>
      <c r="D8328">
        <v>38</v>
      </c>
      <c r="E8328" t="s">
        <v>20</v>
      </c>
      <c r="F8328" t="s">
        <v>1447</v>
      </c>
      <c r="G8328" t="s">
        <v>29</v>
      </c>
      <c r="H8328" t="s">
        <v>1485</v>
      </c>
      <c r="I8328" s="1">
        <v>43888</v>
      </c>
      <c r="K8328">
        <v>4.72</v>
      </c>
      <c r="L8328" t="s">
        <v>65</v>
      </c>
      <c r="M8328">
        <v>103200</v>
      </c>
      <c r="N8328">
        <v>0.15</v>
      </c>
      <c r="O8328" t="s">
        <v>36</v>
      </c>
      <c r="Q8328">
        <v>74</v>
      </c>
      <c r="R8328" t="s">
        <v>59</v>
      </c>
    </row>
    <row r="8329" spans="1:18" x14ac:dyDescent="0.3">
      <c r="A8329">
        <v>10934</v>
      </c>
      <c r="B8329" t="s">
        <v>325</v>
      </c>
      <c r="C8329" t="s">
        <v>39</v>
      </c>
      <c r="D8329">
        <v>22</v>
      </c>
      <c r="E8329" t="s">
        <v>51</v>
      </c>
      <c r="F8329" t="s">
        <v>1511</v>
      </c>
      <c r="G8329" t="s">
        <v>40</v>
      </c>
      <c r="H8329" t="s">
        <v>1522</v>
      </c>
      <c r="I8329" s="1">
        <v>44313</v>
      </c>
      <c r="K8329">
        <v>3.56</v>
      </c>
      <c r="L8329" t="s">
        <v>65</v>
      </c>
      <c r="M8329">
        <v>103205</v>
      </c>
      <c r="N8329">
        <v>0.2</v>
      </c>
      <c r="O8329" t="s">
        <v>36</v>
      </c>
      <c r="P8329">
        <v>7252</v>
      </c>
      <c r="Q8329">
        <v>73</v>
      </c>
      <c r="R8329" t="s">
        <v>42</v>
      </c>
    </row>
    <row r="8330" spans="1:18" x14ac:dyDescent="0.3">
      <c r="A8330">
        <v>6380</v>
      </c>
      <c r="B8330" t="s">
        <v>283</v>
      </c>
      <c r="C8330" t="s">
        <v>39</v>
      </c>
      <c r="D8330">
        <v>32</v>
      </c>
      <c r="E8330" t="s">
        <v>20</v>
      </c>
      <c r="F8330" t="s">
        <v>1360</v>
      </c>
      <c r="G8330" t="s">
        <v>22</v>
      </c>
      <c r="H8330" t="s">
        <v>1385</v>
      </c>
      <c r="I8330" s="1">
        <v>42541</v>
      </c>
      <c r="K8330">
        <v>8.41</v>
      </c>
      <c r="L8330" t="s">
        <v>194</v>
      </c>
      <c r="M8330">
        <v>103208</v>
      </c>
      <c r="N8330">
        <v>0.2</v>
      </c>
      <c r="O8330" t="s">
        <v>36</v>
      </c>
      <c r="P8330">
        <v>4201</v>
      </c>
      <c r="Q8330">
        <v>51</v>
      </c>
      <c r="R8330" t="s">
        <v>26</v>
      </c>
    </row>
    <row r="8331" spans="1:18" x14ac:dyDescent="0.3">
      <c r="A8331">
        <v>6826</v>
      </c>
      <c r="B8331" t="s">
        <v>219</v>
      </c>
      <c r="C8331" t="s">
        <v>39</v>
      </c>
      <c r="D8331">
        <v>24</v>
      </c>
      <c r="E8331" t="s">
        <v>51</v>
      </c>
      <c r="F8331" t="s">
        <v>1560</v>
      </c>
      <c r="G8331" t="s">
        <v>40</v>
      </c>
      <c r="H8331" t="s">
        <v>1565</v>
      </c>
      <c r="I8331" s="1">
        <v>44507</v>
      </c>
      <c r="J8331" s="1">
        <v>45246</v>
      </c>
      <c r="K8331">
        <v>2.02</v>
      </c>
      <c r="L8331" t="s">
        <v>65</v>
      </c>
      <c r="M8331">
        <v>103221</v>
      </c>
      <c r="N8331">
        <v>0.15</v>
      </c>
      <c r="O8331" t="s">
        <v>36</v>
      </c>
      <c r="Q8331">
        <v>56</v>
      </c>
      <c r="R8331" t="s">
        <v>76</v>
      </c>
    </row>
    <row r="8332" spans="1:18" x14ac:dyDescent="0.3">
      <c r="A8332">
        <v>10607</v>
      </c>
      <c r="B8332" t="s">
        <v>366</v>
      </c>
      <c r="C8332" t="s">
        <v>19</v>
      </c>
      <c r="D8332">
        <v>65</v>
      </c>
      <c r="E8332" t="s">
        <v>48</v>
      </c>
      <c r="F8332" t="s">
        <v>1447</v>
      </c>
      <c r="G8332" t="s">
        <v>29</v>
      </c>
      <c r="H8332" t="s">
        <v>1448</v>
      </c>
      <c r="I8332" s="1">
        <v>44006</v>
      </c>
      <c r="K8332">
        <v>4.4000000000000004</v>
      </c>
      <c r="L8332" t="s">
        <v>65</v>
      </c>
      <c r="M8332">
        <v>103236</v>
      </c>
      <c r="N8332">
        <v>0.3</v>
      </c>
      <c r="O8332" t="s">
        <v>31</v>
      </c>
      <c r="P8332">
        <v>2719</v>
      </c>
      <c r="Q8332">
        <v>78</v>
      </c>
      <c r="R8332" t="s">
        <v>49</v>
      </c>
    </row>
    <row r="8333" spans="1:18" x14ac:dyDescent="0.3">
      <c r="A8333">
        <v>5057</v>
      </c>
      <c r="B8333" t="s">
        <v>236</v>
      </c>
      <c r="C8333" t="s">
        <v>39</v>
      </c>
      <c r="D8333">
        <v>44</v>
      </c>
      <c r="E8333" t="s">
        <v>34</v>
      </c>
      <c r="F8333" t="s">
        <v>1447</v>
      </c>
      <c r="G8333" t="s">
        <v>29</v>
      </c>
      <c r="H8333" t="s">
        <v>1485</v>
      </c>
      <c r="I8333" s="1">
        <v>43081</v>
      </c>
      <c r="K8333">
        <v>6.93</v>
      </c>
      <c r="L8333" t="s">
        <v>194</v>
      </c>
      <c r="M8333">
        <v>103240</v>
      </c>
      <c r="N8333">
        <v>0</v>
      </c>
      <c r="O8333" t="s">
        <v>36</v>
      </c>
      <c r="P8333">
        <v>3782</v>
      </c>
      <c r="Q8333">
        <v>54</v>
      </c>
      <c r="R8333" t="s">
        <v>49</v>
      </c>
    </row>
    <row r="8334" spans="1:18" x14ac:dyDescent="0.3">
      <c r="A8334">
        <v>6994</v>
      </c>
      <c r="B8334" t="s">
        <v>1005</v>
      </c>
      <c r="C8334" t="s">
        <v>19</v>
      </c>
      <c r="D8334">
        <v>26</v>
      </c>
      <c r="E8334" t="s">
        <v>20</v>
      </c>
      <c r="F8334" t="s">
        <v>1447</v>
      </c>
      <c r="G8334" t="s">
        <v>40</v>
      </c>
      <c r="H8334" t="s">
        <v>1448</v>
      </c>
      <c r="I8334" s="1">
        <v>43397</v>
      </c>
      <c r="K8334">
        <v>6.06</v>
      </c>
      <c r="L8334" t="s">
        <v>194</v>
      </c>
      <c r="M8334">
        <v>103240</v>
      </c>
      <c r="N8334">
        <v>0.5</v>
      </c>
      <c r="O8334" t="s">
        <v>36</v>
      </c>
      <c r="P8334">
        <v>6920</v>
      </c>
      <c r="Q8334">
        <v>20</v>
      </c>
      <c r="R8334" t="s">
        <v>52</v>
      </c>
    </row>
    <row r="8335" spans="1:18" x14ac:dyDescent="0.3">
      <c r="A8335">
        <v>8522</v>
      </c>
      <c r="B8335" t="s">
        <v>1257</v>
      </c>
      <c r="C8335" t="s">
        <v>19</v>
      </c>
      <c r="D8335">
        <v>57</v>
      </c>
      <c r="E8335" t="s">
        <v>28</v>
      </c>
      <c r="F8335" t="s">
        <v>1360</v>
      </c>
      <c r="G8335" t="s">
        <v>29</v>
      </c>
      <c r="H8335" t="s">
        <v>1454</v>
      </c>
      <c r="I8335" s="1">
        <v>42967</v>
      </c>
      <c r="K8335">
        <v>7.24</v>
      </c>
      <c r="L8335" t="s">
        <v>194</v>
      </c>
      <c r="M8335">
        <v>103241</v>
      </c>
      <c r="N8335">
        <v>0.15</v>
      </c>
      <c r="O8335" t="s">
        <v>36</v>
      </c>
      <c r="P8335">
        <v>4013</v>
      </c>
      <c r="Q8335">
        <v>4</v>
      </c>
      <c r="R8335" t="s">
        <v>26</v>
      </c>
    </row>
    <row r="8336" spans="1:18" x14ac:dyDescent="0.3">
      <c r="A8336">
        <v>7586</v>
      </c>
      <c r="B8336" t="s">
        <v>1520</v>
      </c>
      <c r="C8336" t="s">
        <v>19</v>
      </c>
      <c r="D8336">
        <v>33</v>
      </c>
      <c r="E8336" t="s">
        <v>20</v>
      </c>
      <c r="F8336" t="s">
        <v>1560</v>
      </c>
      <c r="G8336" t="s">
        <v>29</v>
      </c>
      <c r="H8336" t="s">
        <v>1574</v>
      </c>
      <c r="I8336" s="1">
        <v>43880</v>
      </c>
      <c r="J8336" s="1">
        <v>45073</v>
      </c>
      <c r="K8336">
        <v>3.27</v>
      </c>
      <c r="L8336" t="s">
        <v>65</v>
      </c>
      <c r="M8336">
        <v>103260</v>
      </c>
      <c r="N8336">
        <v>0.15</v>
      </c>
      <c r="O8336" t="s">
        <v>36</v>
      </c>
      <c r="P8336">
        <v>4403</v>
      </c>
      <c r="Q8336">
        <v>18</v>
      </c>
      <c r="R8336" t="s">
        <v>76</v>
      </c>
    </row>
    <row r="8337" spans="1:18" x14ac:dyDescent="0.3">
      <c r="A8337">
        <v>3486</v>
      </c>
      <c r="B8337" t="s">
        <v>1453</v>
      </c>
      <c r="C8337" t="s">
        <v>19</v>
      </c>
      <c r="D8337">
        <v>50</v>
      </c>
      <c r="E8337" t="s">
        <v>28</v>
      </c>
      <c r="F8337" t="s">
        <v>1447</v>
      </c>
      <c r="G8337" t="s">
        <v>29</v>
      </c>
      <c r="H8337" t="s">
        <v>1455</v>
      </c>
      <c r="I8337" s="1">
        <v>42927</v>
      </c>
      <c r="K8337">
        <v>7.35</v>
      </c>
      <c r="L8337" t="s">
        <v>194</v>
      </c>
      <c r="M8337">
        <v>103260</v>
      </c>
      <c r="N8337">
        <v>0.15</v>
      </c>
      <c r="O8337" t="s">
        <v>31</v>
      </c>
      <c r="P8337">
        <v>1495</v>
      </c>
      <c r="Q8337">
        <v>60</v>
      </c>
      <c r="R8337" t="s">
        <v>59</v>
      </c>
    </row>
    <row r="8338" spans="1:18" x14ac:dyDescent="0.3">
      <c r="A8338">
        <v>3615</v>
      </c>
      <c r="B8338" t="s">
        <v>316</v>
      </c>
      <c r="C8338" t="s">
        <v>39</v>
      </c>
      <c r="D8338">
        <v>57</v>
      </c>
      <c r="E8338" t="s">
        <v>28</v>
      </c>
      <c r="F8338" t="s">
        <v>1560</v>
      </c>
      <c r="G8338" t="s">
        <v>29</v>
      </c>
      <c r="H8338" t="s">
        <v>1561</v>
      </c>
      <c r="I8338" s="1">
        <v>44965</v>
      </c>
      <c r="K8338">
        <v>1.77</v>
      </c>
      <c r="L8338" t="s">
        <v>24</v>
      </c>
      <c r="M8338">
        <v>103266</v>
      </c>
      <c r="N8338">
        <v>0.1</v>
      </c>
      <c r="O8338" t="s">
        <v>31</v>
      </c>
      <c r="P8338">
        <v>3065</v>
      </c>
      <c r="Q8338">
        <v>34</v>
      </c>
      <c r="R8338" t="s">
        <v>32</v>
      </c>
    </row>
    <row r="8339" spans="1:18" x14ac:dyDescent="0.3">
      <c r="A8339">
        <v>4738</v>
      </c>
      <c r="B8339" t="s">
        <v>621</v>
      </c>
      <c r="C8339" t="s">
        <v>19</v>
      </c>
      <c r="D8339">
        <v>24</v>
      </c>
      <c r="E8339" t="s">
        <v>51</v>
      </c>
      <c r="F8339" t="s">
        <v>1447</v>
      </c>
      <c r="G8339" t="s">
        <v>29</v>
      </c>
      <c r="H8339" t="s">
        <v>1485</v>
      </c>
      <c r="I8339" s="1">
        <v>42223</v>
      </c>
      <c r="J8339" s="1">
        <v>44062</v>
      </c>
      <c r="K8339">
        <v>5.03</v>
      </c>
      <c r="L8339" t="s">
        <v>194</v>
      </c>
      <c r="M8339">
        <v>103266</v>
      </c>
      <c r="N8339">
        <v>0.2</v>
      </c>
      <c r="O8339" t="s">
        <v>25</v>
      </c>
      <c r="P8339">
        <v>2288</v>
      </c>
      <c r="Q8339">
        <v>88</v>
      </c>
      <c r="R8339" t="s">
        <v>76</v>
      </c>
    </row>
    <row r="8340" spans="1:18" x14ac:dyDescent="0.3">
      <c r="A8340">
        <v>2063</v>
      </c>
      <c r="B8340" t="s">
        <v>349</v>
      </c>
      <c r="C8340" t="s">
        <v>19</v>
      </c>
      <c r="D8340">
        <v>57</v>
      </c>
      <c r="E8340" t="s">
        <v>28</v>
      </c>
      <c r="F8340" t="s">
        <v>1511</v>
      </c>
      <c r="G8340" t="s">
        <v>40</v>
      </c>
      <c r="H8340" t="s">
        <v>1534</v>
      </c>
      <c r="I8340" s="1">
        <v>44259</v>
      </c>
      <c r="K8340">
        <v>3.7</v>
      </c>
      <c r="L8340" t="s">
        <v>65</v>
      </c>
      <c r="M8340">
        <v>103266</v>
      </c>
      <c r="N8340">
        <v>0.15</v>
      </c>
      <c r="O8340" t="s">
        <v>31</v>
      </c>
      <c r="P8340">
        <v>1583</v>
      </c>
      <c r="Q8340">
        <v>63</v>
      </c>
      <c r="R8340" t="s">
        <v>106</v>
      </c>
    </row>
    <row r="8341" spans="1:18" x14ac:dyDescent="0.3">
      <c r="A8341">
        <v>9518</v>
      </c>
      <c r="B8341" t="s">
        <v>894</v>
      </c>
      <c r="C8341" t="s">
        <v>39</v>
      </c>
      <c r="D8341">
        <v>64</v>
      </c>
      <c r="E8341" t="s">
        <v>48</v>
      </c>
      <c r="F8341" t="s">
        <v>1511</v>
      </c>
      <c r="G8341" t="s">
        <v>22</v>
      </c>
      <c r="H8341" t="s">
        <v>1536</v>
      </c>
      <c r="I8341" s="1">
        <v>44506</v>
      </c>
      <c r="K8341">
        <v>3.03</v>
      </c>
      <c r="L8341" t="s">
        <v>65</v>
      </c>
      <c r="M8341">
        <v>103294</v>
      </c>
      <c r="N8341">
        <v>0.1</v>
      </c>
      <c r="O8341" t="s">
        <v>36</v>
      </c>
      <c r="P8341">
        <v>9464</v>
      </c>
      <c r="Q8341">
        <v>89</v>
      </c>
      <c r="R8341" t="s">
        <v>42</v>
      </c>
    </row>
    <row r="8342" spans="1:18" x14ac:dyDescent="0.3">
      <c r="A8342">
        <v>1488</v>
      </c>
      <c r="B8342" t="s">
        <v>82</v>
      </c>
      <c r="C8342" t="s">
        <v>39</v>
      </c>
      <c r="D8342">
        <v>57</v>
      </c>
      <c r="E8342" t="s">
        <v>28</v>
      </c>
      <c r="F8342" t="s">
        <v>1447</v>
      </c>
      <c r="G8342" t="s">
        <v>29</v>
      </c>
      <c r="H8342" t="s">
        <v>1485</v>
      </c>
      <c r="I8342" s="1">
        <v>43719</v>
      </c>
      <c r="K8342">
        <v>5.18</v>
      </c>
      <c r="L8342" t="s">
        <v>194</v>
      </c>
      <c r="M8342">
        <v>103299</v>
      </c>
      <c r="N8342">
        <v>0.15</v>
      </c>
      <c r="O8342" t="s">
        <v>31</v>
      </c>
      <c r="P8342">
        <v>1042</v>
      </c>
      <c r="Q8342">
        <v>40</v>
      </c>
      <c r="R8342" t="s">
        <v>46</v>
      </c>
    </row>
    <row r="8343" spans="1:18" x14ac:dyDescent="0.3">
      <c r="A8343">
        <v>5144</v>
      </c>
      <c r="B8343" t="s">
        <v>564</v>
      </c>
      <c r="C8343" t="s">
        <v>19</v>
      </c>
      <c r="D8343">
        <v>40</v>
      </c>
      <c r="E8343" t="s">
        <v>34</v>
      </c>
      <c r="F8343" t="s">
        <v>1447</v>
      </c>
      <c r="G8343" t="s">
        <v>29</v>
      </c>
      <c r="H8343" t="s">
        <v>1452</v>
      </c>
      <c r="I8343" s="1">
        <v>44034</v>
      </c>
      <c r="K8343">
        <v>4.32</v>
      </c>
      <c r="L8343" t="s">
        <v>65</v>
      </c>
      <c r="M8343">
        <v>103314</v>
      </c>
      <c r="N8343">
        <v>0.1</v>
      </c>
      <c r="O8343" t="s">
        <v>31</v>
      </c>
      <c r="P8343">
        <v>2919</v>
      </c>
      <c r="Q8343">
        <v>87</v>
      </c>
      <c r="R8343" t="s">
        <v>56</v>
      </c>
    </row>
    <row r="8344" spans="1:18" x14ac:dyDescent="0.3">
      <c r="A8344">
        <v>2210</v>
      </c>
      <c r="B8344" t="s">
        <v>1300</v>
      </c>
      <c r="C8344" t="s">
        <v>19</v>
      </c>
      <c r="D8344">
        <v>26</v>
      </c>
      <c r="E8344" t="s">
        <v>20</v>
      </c>
      <c r="F8344" t="s">
        <v>1560</v>
      </c>
      <c r="G8344" t="s">
        <v>40</v>
      </c>
      <c r="H8344" t="s">
        <v>1574</v>
      </c>
      <c r="I8344" s="1">
        <v>43660</v>
      </c>
      <c r="K8344">
        <v>5.34</v>
      </c>
      <c r="L8344" t="s">
        <v>194</v>
      </c>
      <c r="M8344">
        <v>103321</v>
      </c>
      <c r="N8344">
        <v>0.2</v>
      </c>
      <c r="O8344" t="s">
        <v>36</v>
      </c>
      <c r="P8344">
        <v>1652</v>
      </c>
      <c r="Q8344">
        <v>0</v>
      </c>
      <c r="R8344" t="s">
        <v>61</v>
      </c>
    </row>
    <row r="8345" spans="1:18" x14ac:dyDescent="0.3">
      <c r="A8345">
        <v>4199</v>
      </c>
      <c r="B8345" t="s">
        <v>789</v>
      </c>
      <c r="C8345" t="s">
        <v>19</v>
      </c>
      <c r="D8345">
        <v>33</v>
      </c>
      <c r="E8345" t="s">
        <v>20</v>
      </c>
      <c r="F8345" t="s">
        <v>1447</v>
      </c>
      <c r="G8345" t="s">
        <v>29</v>
      </c>
      <c r="H8345" t="s">
        <v>1513</v>
      </c>
      <c r="I8345" s="1">
        <v>43226</v>
      </c>
      <c r="K8345">
        <v>6.53</v>
      </c>
      <c r="L8345" t="s">
        <v>194</v>
      </c>
      <c r="M8345">
        <v>103340</v>
      </c>
      <c r="N8345">
        <v>0.25</v>
      </c>
      <c r="O8345" t="s">
        <v>36</v>
      </c>
      <c r="P8345">
        <v>2406</v>
      </c>
      <c r="Q8345">
        <v>57</v>
      </c>
      <c r="R8345" t="s">
        <v>37</v>
      </c>
    </row>
    <row r="8346" spans="1:18" x14ac:dyDescent="0.3">
      <c r="A8346">
        <v>8208</v>
      </c>
      <c r="B8346" t="s">
        <v>421</v>
      </c>
      <c r="C8346" t="s">
        <v>19</v>
      </c>
      <c r="D8346">
        <v>41</v>
      </c>
      <c r="E8346" t="s">
        <v>34</v>
      </c>
      <c r="F8346" t="s">
        <v>1447</v>
      </c>
      <c r="G8346" t="s">
        <v>29</v>
      </c>
      <c r="H8346" t="s">
        <v>1452</v>
      </c>
      <c r="I8346" s="1">
        <v>44109</v>
      </c>
      <c r="K8346">
        <v>4.1100000000000003</v>
      </c>
      <c r="L8346" t="s">
        <v>65</v>
      </c>
      <c r="M8346">
        <v>103360</v>
      </c>
      <c r="N8346">
        <v>0.2</v>
      </c>
      <c r="O8346" t="s">
        <v>45</v>
      </c>
      <c r="P8346">
        <v>1801</v>
      </c>
      <c r="Q8346">
        <v>90</v>
      </c>
      <c r="R8346" t="s">
        <v>71</v>
      </c>
    </row>
    <row r="8347" spans="1:18" x14ac:dyDescent="0.3">
      <c r="A8347">
        <v>8140</v>
      </c>
      <c r="B8347" t="s">
        <v>588</v>
      </c>
      <c r="C8347" t="s">
        <v>39</v>
      </c>
      <c r="D8347">
        <v>36</v>
      </c>
      <c r="E8347" t="s">
        <v>20</v>
      </c>
      <c r="F8347" t="s">
        <v>1447</v>
      </c>
      <c r="G8347" t="s">
        <v>29</v>
      </c>
      <c r="H8347" t="s">
        <v>1455</v>
      </c>
      <c r="I8347" s="1">
        <v>43068</v>
      </c>
      <c r="K8347">
        <v>6.97</v>
      </c>
      <c r="L8347" t="s">
        <v>194</v>
      </c>
      <c r="M8347">
        <v>103362</v>
      </c>
      <c r="N8347">
        <v>0.25</v>
      </c>
      <c r="O8347" t="s">
        <v>31</v>
      </c>
      <c r="P8347">
        <v>7366</v>
      </c>
      <c r="Q8347">
        <v>23</v>
      </c>
      <c r="R8347" t="s">
        <v>32</v>
      </c>
    </row>
    <row r="8348" spans="1:18" x14ac:dyDescent="0.3">
      <c r="A8348">
        <v>2891</v>
      </c>
      <c r="B8348" t="s">
        <v>503</v>
      </c>
      <c r="C8348" t="s">
        <v>39</v>
      </c>
      <c r="D8348">
        <v>62</v>
      </c>
      <c r="E8348" t="s">
        <v>48</v>
      </c>
      <c r="F8348" t="s">
        <v>1447</v>
      </c>
      <c r="G8348" t="s">
        <v>40</v>
      </c>
      <c r="H8348" t="s">
        <v>1485</v>
      </c>
      <c r="I8348" s="1">
        <v>42841</v>
      </c>
      <c r="K8348">
        <v>7.59</v>
      </c>
      <c r="L8348" t="s">
        <v>194</v>
      </c>
      <c r="M8348">
        <v>103366</v>
      </c>
      <c r="N8348">
        <v>0.2</v>
      </c>
      <c r="O8348" t="s">
        <v>36</v>
      </c>
      <c r="Q8348">
        <v>29</v>
      </c>
      <c r="R8348" t="s">
        <v>123</v>
      </c>
    </row>
    <row r="8349" spans="1:18" x14ac:dyDescent="0.3">
      <c r="A8349">
        <v>8019</v>
      </c>
      <c r="B8349" t="s">
        <v>1336</v>
      </c>
      <c r="C8349" t="s">
        <v>39</v>
      </c>
      <c r="D8349">
        <v>48</v>
      </c>
      <c r="E8349" t="s">
        <v>34</v>
      </c>
      <c r="F8349" t="s">
        <v>1360</v>
      </c>
      <c r="G8349" t="s">
        <v>29</v>
      </c>
      <c r="H8349" t="s">
        <v>1454</v>
      </c>
      <c r="I8349" s="1">
        <v>42710</v>
      </c>
      <c r="J8349" s="1">
        <v>45566</v>
      </c>
      <c r="K8349">
        <v>7.82</v>
      </c>
      <c r="L8349" t="s">
        <v>194</v>
      </c>
      <c r="M8349">
        <v>103368</v>
      </c>
      <c r="N8349">
        <v>0.15</v>
      </c>
      <c r="O8349" t="s">
        <v>36</v>
      </c>
      <c r="P8349">
        <v>4769</v>
      </c>
      <c r="Q8349">
        <v>12</v>
      </c>
      <c r="R8349" t="s">
        <v>84</v>
      </c>
    </row>
    <row r="8350" spans="1:18" x14ac:dyDescent="0.3">
      <c r="A8350">
        <v>10867</v>
      </c>
      <c r="B8350" t="s">
        <v>492</v>
      </c>
      <c r="C8350" t="s">
        <v>39</v>
      </c>
      <c r="D8350">
        <v>45</v>
      </c>
      <c r="E8350" t="s">
        <v>34</v>
      </c>
      <c r="F8350" t="s">
        <v>1560</v>
      </c>
      <c r="G8350" t="s">
        <v>29</v>
      </c>
      <c r="H8350" t="s">
        <v>1578</v>
      </c>
      <c r="I8350" s="1">
        <v>44780</v>
      </c>
      <c r="K8350">
        <v>2.2799999999999998</v>
      </c>
      <c r="L8350" t="s">
        <v>65</v>
      </c>
      <c r="M8350">
        <v>103374</v>
      </c>
      <c r="N8350">
        <v>0.15</v>
      </c>
      <c r="O8350" t="s">
        <v>45</v>
      </c>
      <c r="P8350">
        <v>8577</v>
      </c>
      <c r="Q8350">
        <v>50</v>
      </c>
      <c r="R8350" t="s">
        <v>67</v>
      </c>
    </row>
    <row r="8351" spans="1:18" x14ac:dyDescent="0.3">
      <c r="A8351">
        <v>7766</v>
      </c>
      <c r="B8351" t="s">
        <v>1241</v>
      </c>
      <c r="C8351" t="s">
        <v>19</v>
      </c>
      <c r="D8351">
        <v>61</v>
      </c>
      <c r="E8351" t="s">
        <v>48</v>
      </c>
      <c r="F8351" t="s">
        <v>1560</v>
      </c>
      <c r="G8351" t="s">
        <v>40</v>
      </c>
      <c r="H8351" t="s">
        <v>1578</v>
      </c>
      <c r="I8351" s="1">
        <v>44187</v>
      </c>
      <c r="K8351">
        <v>3.9</v>
      </c>
      <c r="L8351" t="s">
        <v>65</v>
      </c>
      <c r="M8351">
        <v>103379</v>
      </c>
      <c r="N8351">
        <v>0.15</v>
      </c>
      <c r="O8351" t="s">
        <v>25</v>
      </c>
      <c r="P8351">
        <v>2447</v>
      </c>
      <c r="Q8351">
        <v>83</v>
      </c>
      <c r="R8351" t="s">
        <v>106</v>
      </c>
    </row>
    <row r="8352" spans="1:18" x14ac:dyDescent="0.3">
      <c r="A8352">
        <v>1541</v>
      </c>
      <c r="B8352" t="s">
        <v>1124</v>
      </c>
      <c r="C8352" t="s">
        <v>19</v>
      </c>
      <c r="D8352">
        <v>60</v>
      </c>
      <c r="E8352" t="s">
        <v>48</v>
      </c>
      <c r="F8352" t="s">
        <v>1360</v>
      </c>
      <c r="G8352" t="s">
        <v>29</v>
      </c>
      <c r="H8352" t="s">
        <v>1385</v>
      </c>
      <c r="I8352" s="1">
        <v>42635</v>
      </c>
      <c r="J8352" s="1">
        <v>44933</v>
      </c>
      <c r="K8352">
        <v>6.29</v>
      </c>
      <c r="L8352" t="s">
        <v>194</v>
      </c>
      <c r="M8352">
        <v>103423</v>
      </c>
      <c r="N8352">
        <v>0.2</v>
      </c>
      <c r="O8352" t="s">
        <v>36</v>
      </c>
      <c r="P8352">
        <v>1301</v>
      </c>
      <c r="Q8352">
        <v>86</v>
      </c>
      <c r="R8352" t="s">
        <v>59</v>
      </c>
    </row>
    <row r="8353" spans="1:18" x14ac:dyDescent="0.3">
      <c r="A8353">
        <v>1351</v>
      </c>
      <c r="B8353" t="s">
        <v>101</v>
      </c>
      <c r="C8353" t="s">
        <v>39</v>
      </c>
      <c r="D8353">
        <v>65</v>
      </c>
      <c r="E8353" t="s">
        <v>48</v>
      </c>
      <c r="F8353" t="s">
        <v>1447</v>
      </c>
      <c r="G8353" t="s">
        <v>29</v>
      </c>
      <c r="H8353" t="s">
        <v>1513</v>
      </c>
      <c r="I8353" s="1">
        <v>43633</v>
      </c>
      <c r="K8353">
        <v>5.42</v>
      </c>
      <c r="L8353" t="s">
        <v>194</v>
      </c>
      <c r="M8353">
        <v>103425</v>
      </c>
      <c r="N8353">
        <v>0.2</v>
      </c>
      <c r="O8353" t="s">
        <v>36</v>
      </c>
      <c r="P8353">
        <v>1084</v>
      </c>
      <c r="Q8353">
        <v>20</v>
      </c>
      <c r="R8353" t="s">
        <v>88</v>
      </c>
    </row>
    <row r="8354" spans="1:18" x14ac:dyDescent="0.3">
      <c r="A8354">
        <v>10715</v>
      </c>
      <c r="B8354" t="s">
        <v>1068</v>
      </c>
      <c r="C8354" t="s">
        <v>19</v>
      </c>
      <c r="D8354">
        <v>37</v>
      </c>
      <c r="E8354" t="s">
        <v>20</v>
      </c>
      <c r="F8354" t="s">
        <v>1360</v>
      </c>
      <c r="G8354" t="s">
        <v>29</v>
      </c>
      <c r="H8354" t="s">
        <v>1415</v>
      </c>
      <c r="I8354" s="1">
        <v>43790</v>
      </c>
      <c r="J8354" s="1">
        <v>45963</v>
      </c>
      <c r="K8354">
        <v>5.95</v>
      </c>
      <c r="L8354" t="s">
        <v>194</v>
      </c>
      <c r="M8354">
        <v>103432</v>
      </c>
      <c r="N8354">
        <v>0.5</v>
      </c>
      <c r="O8354" t="s">
        <v>31</v>
      </c>
      <c r="P8354">
        <v>5192</v>
      </c>
      <c r="Q8354">
        <v>86</v>
      </c>
      <c r="R8354" t="s">
        <v>54</v>
      </c>
    </row>
    <row r="8355" spans="1:18" x14ac:dyDescent="0.3">
      <c r="A8355">
        <v>8419</v>
      </c>
      <c r="B8355" t="s">
        <v>785</v>
      </c>
      <c r="C8355" t="s">
        <v>39</v>
      </c>
      <c r="D8355">
        <v>40</v>
      </c>
      <c r="E8355" t="s">
        <v>34</v>
      </c>
      <c r="F8355" t="s">
        <v>1447</v>
      </c>
      <c r="G8355" t="s">
        <v>29</v>
      </c>
      <c r="H8355" t="s">
        <v>1452</v>
      </c>
      <c r="I8355" s="1">
        <v>43423</v>
      </c>
      <c r="K8355">
        <v>5.99</v>
      </c>
      <c r="L8355" t="s">
        <v>194</v>
      </c>
      <c r="M8355">
        <v>103438</v>
      </c>
      <c r="N8355">
        <v>0.1</v>
      </c>
      <c r="O8355" t="s">
        <v>36</v>
      </c>
      <c r="P8355">
        <v>4374</v>
      </c>
      <c r="Q8355">
        <v>80</v>
      </c>
      <c r="R8355" t="s">
        <v>123</v>
      </c>
    </row>
    <row r="8356" spans="1:18" x14ac:dyDescent="0.3">
      <c r="A8356">
        <v>6514</v>
      </c>
      <c r="B8356" t="s">
        <v>1286</v>
      </c>
      <c r="C8356" t="s">
        <v>19</v>
      </c>
      <c r="D8356">
        <v>50</v>
      </c>
      <c r="E8356" t="s">
        <v>28</v>
      </c>
      <c r="F8356" t="s">
        <v>1360</v>
      </c>
      <c r="G8356" t="s">
        <v>22</v>
      </c>
      <c r="H8356" t="s">
        <v>1375</v>
      </c>
      <c r="I8356" s="1">
        <v>43823</v>
      </c>
      <c r="J8356" s="1">
        <v>45870</v>
      </c>
      <c r="K8356">
        <v>5.6</v>
      </c>
      <c r="L8356" t="s">
        <v>194</v>
      </c>
      <c r="M8356">
        <v>103441</v>
      </c>
      <c r="N8356">
        <v>0.15</v>
      </c>
      <c r="O8356" t="s">
        <v>31</v>
      </c>
      <c r="P8356">
        <v>3542</v>
      </c>
      <c r="Q8356">
        <v>78</v>
      </c>
      <c r="R8356" t="s">
        <v>54</v>
      </c>
    </row>
    <row r="8357" spans="1:18" x14ac:dyDescent="0.3">
      <c r="A8357">
        <v>2764</v>
      </c>
      <c r="B8357" t="s">
        <v>344</v>
      </c>
      <c r="C8357" t="s">
        <v>19</v>
      </c>
      <c r="D8357">
        <v>51</v>
      </c>
      <c r="E8357" t="s">
        <v>28</v>
      </c>
      <c r="F8357" t="s">
        <v>1447</v>
      </c>
      <c r="G8357" t="s">
        <v>29</v>
      </c>
      <c r="H8357" t="s">
        <v>1455</v>
      </c>
      <c r="I8357" s="1">
        <v>42534</v>
      </c>
      <c r="K8357">
        <v>8.43</v>
      </c>
      <c r="L8357" t="s">
        <v>194</v>
      </c>
      <c r="M8357">
        <v>103454</v>
      </c>
      <c r="N8357">
        <v>0.1</v>
      </c>
      <c r="O8357" t="s">
        <v>36</v>
      </c>
      <c r="P8357">
        <v>2713</v>
      </c>
      <c r="Q8357">
        <v>80</v>
      </c>
      <c r="R8357" t="s">
        <v>61</v>
      </c>
    </row>
    <row r="8358" spans="1:18" x14ac:dyDescent="0.3">
      <c r="A8358">
        <v>8435</v>
      </c>
      <c r="B8358" t="s">
        <v>1525</v>
      </c>
      <c r="C8358" t="s">
        <v>39</v>
      </c>
      <c r="D8358">
        <v>54</v>
      </c>
      <c r="E8358" t="s">
        <v>28</v>
      </c>
      <c r="F8358" t="s">
        <v>1560</v>
      </c>
      <c r="G8358" t="s">
        <v>29</v>
      </c>
      <c r="H8358" t="s">
        <v>1565</v>
      </c>
      <c r="I8358" s="1">
        <v>42732</v>
      </c>
      <c r="J8358" s="1">
        <v>44452</v>
      </c>
      <c r="K8358">
        <v>4.71</v>
      </c>
      <c r="L8358" t="s">
        <v>65</v>
      </c>
      <c r="M8358">
        <v>103458</v>
      </c>
      <c r="N8358">
        <v>0.2</v>
      </c>
      <c r="O8358" t="s">
        <v>36</v>
      </c>
      <c r="P8358">
        <v>7805</v>
      </c>
      <c r="Q8358">
        <v>9</v>
      </c>
      <c r="R8358" t="s">
        <v>37</v>
      </c>
    </row>
    <row r="8359" spans="1:18" x14ac:dyDescent="0.3">
      <c r="A8359">
        <v>5640</v>
      </c>
      <c r="B8359" t="s">
        <v>903</v>
      </c>
      <c r="C8359" t="s">
        <v>39</v>
      </c>
      <c r="D8359">
        <v>28</v>
      </c>
      <c r="E8359" t="s">
        <v>20</v>
      </c>
      <c r="F8359" t="s">
        <v>1560</v>
      </c>
      <c r="G8359" t="s">
        <v>29</v>
      </c>
      <c r="H8359" t="s">
        <v>1578</v>
      </c>
      <c r="I8359" s="1">
        <v>44758</v>
      </c>
      <c r="K8359">
        <v>2.34</v>
      </c>
      <c r="L8359" t="s">
        <v>65</v>
      </c>
      <c r="M8359">
        <v>103459</v>
      </c>
      <c r="N8359">
        <v>0.15</v>
      </c>
      <c r="O8359" t="s">
        <v>25</v>
      </c>
      <c r="P8359">
        <v>3483</v>
      </c>
      <c r="Q8359">
        <v>90</v>
      </c>
      <c r="R8359" t="s">
        <v>67</v>
      </c>
    </row>
    <row r="8360" spans="1:18" x14ac:dyDescent="0.3">
      <c r="A8360">
        <v>3484</v>
      </c>
      <c r="B8360" t="s">
        <v>890</v>
      </c>
      <c r="C8360" t="s">
        <v>39</v>
      </c>
      <c r="D8360">
        <v>63</v>
      </c>
      <c r="E8360" t="s">
        <v>48</v>
      </c>
      <c r="F8360" t="s">
        <v>1360</v>
      </c>
      <c r="G8360" t="s">
        <v>40</v>
      </c>
      <c r="H8360" t="s">
        <v>1454</v>
      </c>
      <c r="I8360" s="1">
        <v>43173</v>
      </c>
      <c r="K8360">
        <v>6.68</v>
      </c>
      <c r="L8360" t="s">
        <v>194</v>
      </c>
      <c r="M8360">
        <v>103466</v>
      </c>
      <c r="N8360">
        <v>0.2</v>
      </c>
      <c r="O8360" t="s">
        <v>36</v>
      </c>
      <c r="P8360">
        <v>1404</v>
      </c>
      <c r="Q8360">
        <v>84</v>
      </c>
      <c r="R8360" t="s">
        <v>32</v>
      </c>
    </row>
    <row r="8361" spans="1:18" x14ac:dyDescent="0.3">
      <c r="A8361">
        <v>6129</v>
      </c>
      <c r="B8361" t="s">
        <v>1194</v>
      </c>
      <c r="C8361" t="s">
        <v>19</v>
      </c>
      <c r="D8361">
        <v>43</v>
      </c>
      <c r="E8361" t="s">
        <v>34</v>
      </c>
      <c r="F8361" t="s">
        <v>1447</v>
      </c>
      <c r="G8361" t="s">
        <v>40</v>
      </c>
      <c r="H8361" t="s">
        <v>1455</v>
      </c>
      <c r="I8361" s="1">
        <v>44281</v>
      </c>
      <c r="K8361">
        <v>3.64</v>
      </c>
      <c r="L8361" t="s">
        <v>65</v>
      </c>
      <c r="M8361">
        <v>103467</v>
      </c>
      <c r="N8361">
        <v>0.25</v>
      </c>
      <c r="O8361" t="s">
        <v>36</v>
      </c>
      <c r="P8361">
        <v>5244</v>
      </c>
      <c r="Q8361">
        <v>1</v>
      </c>
      <c r="R8361" t="s">
        <v>106</v>
      </c>
    </row>
    <row r="8362" spans="1:18" x14ac:dyDescent="0.3">
      <c r="A8362">
        <v>5988</v>
      </c>
      <c r="B8362" t="s">
        <v>774</v>
      </c>
      <c r="C8362" t="s">
        <v>19</v>
      </c>
      <c r="D8362">
        <v>22</v>
      </c>
      <c r="E8362" t="s">
        <v>51</v>
      </c>
      <c r="F8362" t="s">
        <v>1447</v>
      </c>
      <c r="G8362" t="s">
        <v>22</v>
      </c>
      <c r="H8362" t="s">
        <v>1485</v>
      </c>
      <c r="I8362" s="1">
        <v>43828</v>
      </c>
      <c r="K8362">
        <v>4.88</v>
      </c>
      <c r="L8362" t="s">
        <v>65</v>
      </c>
      <c r="M8362">
        <v>103472</v>
      </c>
      <c r="N8362">
        <v>0.2</v>
      </c>
      <c r="O8362" t="s">
        <v>31</v>
      </c>
      <c r="P8362">
        <v>2128</v>
      </c>
      <c r="Q8362">
        <v>47</v>
      </c>
      <c r="R8362" t="s">
        <v>67</v>
      </c>
    </row>
    <row r="8363" spans="1:18" x14ac:dyDescent="0.3">
      <c r="A8363">
        <v>3961</v>
      </c>
      <c r="B8363" t="s">
        <v>1407</v>
      </c>
      <c r="C8363" t="s">
        <v>19</v>
      </c>
      <c r="D8363">
        <v>36</v>
      </c>
      <c r="E8363" t="s">
        <v>20</v>
      </c>
      <c r="F8363" t="s">
        <v>1511</v>
      </c>
      <c r="G8363" t="s">
        <v>22</v>
      </c>
      <c r="H8363" t="s">
        <v>1522</v>
      </c>
      <c r="I8363" s="1">
        <v>43792</v>
      </c>
      <c r="K8363">
        <v>4.9800000000000004</v>
      </c>
      <c r="L8363" t="s">
        <v>65</v>
      </c>
      <c r="M8363">
        <v>103473</v>
      </c>
      <c r="N8363">
        <v>0</v>
      </c>
      <c r="O8363" t="s">
        <v>45</v>
      </c>
      <c r="P8363">
        <v>1558</v>
      </c>
      <c r="Q8363">
        <v>50</v>
      </c>
      <c r="R8363" t="s">
        <v>26</v>
      </c>
    </row>
    <row r="8364" spans="1:18" x14ac:dyDescent="0.3">
      <c r="A8364">
        <v>4906</v>
      </c>
      <c r="B8364" t="s">
        <v>1246</v>
      </c>
      <c r="C8364" t="s">
        <v>39</v>
      </c>
      <c r="D8364">
        <v>65</v>
      </c>
      <c r="E8364" t="s">
        <v>48</v>
      </c>
      <c r="F8364" t="s">
        <v>1511</v>
      </c>
      <c r="G8364" t="s">
        <v>29</v>
      </c>
      <c r="H8364" t="s">
        <v>1536</v>
      </c>
      <c r="I8364" s="1">
        <v>43999</v>
      </c>
      <c r="K8364">
        <v>4.42</v>
      </c>
      <c r="L8364" t="s">
        <v>65</v>
      </c>
      <c r="M8364">
        <v>103475</v>
      </c>
      <c r="N8364">
        <v>0.2</v>
      </c>
      <c r="O8364" t="s">
        <v>36</v>
      </c>
      <c r="P8364">
        <v>3637</v>
      </c>
      <c r="Q8364">
        <v>58</v>
      </c>
      <c r="R8364" t="s">
        <v>67</v>
      </c>
    </row>
    <row r="8365" spans="1:18" x14ac:dyDescent="0.3">
      <c r="A8365">
        <v>3508</v>
      </c>
      <c r="B8365" t="s">
        <v>1437</v>
      </c>
      <c r="C8365" t="s">
        <v>39</v>
      </c>
      <c r="D8365">
        <v>22</v>
      </c>
      <c r="E8365" t="s">
        <v>51</v>
      </c>
      <c r="F8365" t="s">
        <v>1560</v>
      </c>
      <c r="G8365" t="s">
        <v>22</v>
      </c>
      <c r="H8365" t="s">
        <v>1578</v>
      </c>
      <c r="I8365" s="1">
        <v>45126</v>
      </c>
      <c r="K8365">
        <v>1.33</v>
      </c>
      <c r="L8365" t="s">
        <v>24</v>
      </c>
      <c r="M8365">
        <v>103488</v>
      </c>
      <c r="N8365">
        <v>0.1</v>
      </c>
      <c r="O8365" t="s">
        <v>36</v>
      </c>
      <c r="P8365">
        <v>1815</v>
      </c>
      <c r="Q8365">
        <v>57</v>
      </c>
      <c r="R8365" t="s">
        <v>67</v>
      </c>
    </row>
    <row r="8366" spans="1:18" x14ac:dyDescent="0.3">
      <c r="A8366">
        <v>1077</v>
      </c>
      <c r="B8366" t="s">
        <v>895</v>
      </c>
      <c r="C8366" t="s">
        <v>39</v>
      </c>
      <c r="D8366">
        <v>41</v>
      </c>
      <c r="E8366" t="s">
        <v>34</v>
      </c>
      <c r="F8366" t="s">
        <v>1511</v>
      </c>
      <c r="G8366" t="s">
        <v>29</v>
      </c>
      <c r="H8366" t="s">
        <v>1536</v>
      </c>
      <c r="I8366" s="1">
        <v>43787</v>
      </c>
      <c r="J8366" s="1">
        <v>45647</v>
      </c>
      <c r="K8366">
        <v>5.09</v>
      </c>
      <c r="L8366" t="s">
        <v>194</v>
      </c>
      <c r="M8366">
        <v>103494</v>
      </c>
      <c r="N8366">
        <v>0.15</v>
      </c>
      <c r="O8366" t="s">
        <v>31</v>
      </c>
      <c r="P8366">
        <v>1066</v>
      </c>
      <c r="Q8366">
        <v>72</v>
      </c>
      <c r="R8366" t="s">
        <v>123</v>
      </c>
    </row>
    <row r="8367" spans="1:18" x14ac:dyDescent="0.3">
      <c r="A8367">
        <v>6020</v>
      </c>
      <c r="B8367" t="s">
        <v>1378</v>
      </c>
      <c r="C8367" t="s">
        <v>39</v>
      </c>
      <c r="D8367">
        <v>22</v>
      </c>
      <c r="E8367" t="s">
        <v>51</v>
      </c>
      <c r="F8367" t="s">
        <v>1560</v>
      </c>
      <c r="G8367" t="s">
        <v>29</v>
      </c>
      <c r="H8367" t="s">
        <v>1565</v>
      </c>
      <c r="I8367" s="1">
        <v>45252</v>
      </c>
      <c r="K8367">
        <v>0.99</v>
      </c>
      <c r="L8367" t="s">
        <v>24</v>
      </c>
      <c r="M8367">
        <v>103502</v>
      </c>
      <c r="N8367">
        <v>0.2</v>
      </c>
      <c r="O8367" t="s">
        <v>45</v>
      </c>
      <c r="P8367">
        <v>4182</v>
      </c>
      <c r="Q8367">
        <v>24</v>
      </c>
      <c r="R8367" t="s">
        <v>49</v>
      </c>
    </row>
    <row r="8368" spans="1:18" x14ac:dyDescent="0.3">
      <c r="A8368">
        <v>2494</v>
      </c>
      <c r="B8368" t="s">
        <v>1004</v>
      </c>
      <c r="C8368" t="s">
        <v>39</v>
      </c>
      <c r="D8368">
        <v>37</v>
      </c>
      <c r="E8368" t="s">
        <v>20</v>
      </c>
      <c r="F8368" t="s">
        <v>1511</v>
      </c>
      <c r="G8368" t="s">
        <v>29</v>
      </c>
      <c r="H8368" t="s">
        <v>1522</v>
      </c>
      <c r="I8368" s="1">
        <v>43913</v>
      </c>
      <c r="J8368" s="1">
        <v>45869</v>
      </c>
      <c r="K8368">
        <v>5.36</v>
      </c>
      <c r="L8368" t="s">
        <v>194</v>
      </c>
      <c r="M8368">
        <v>103511</v>
      </c>
      <c r="N8368">
        <v>0.2</v>
      </c>
      <c r="O8368" t="s">
        <v>36</v>
      </c>
      <c r="P8368">
        <v>1557</v>
      </c>
      <c r="Q8368">
        <v>54</v>
      </c>
      <c r="R8368" t="s">
        <v>123</v>
      </c>
    </row>
    <row r="8369" spans="1:18" x14ac:dyDescent="0.3">
      <c r="A8369">
        <v>2116</v>
      </c>
      <c r="B8369" t="s">
        <v>389</v>
      </c>
      <c r="C8369" t="s">
        <v>19</v>
      </c>
      <c r="D8369">
        <v>23</v>
      </c>
      <c r="E8369" t="s">
        <v>51</v>
      </c>
      <c r="F8369" t="s">
        <v>1360</v>
      </c>
      <c r="G8369" t="s">
        <v>29</v>
      </c>
      <c r="H8369" t="s">
        <v>1454</v>
      </c>
      <c r="I8369" s="1">
        <v>42928</v>
      </c>
      <c r="K8369">
        <v>7.35</v>
      </c>
      <c r="L8369" t="s">
        <v>194</v>
      </c>
      <c r="M8369">
        <v>103542</v>
      </c>
      <c r="N8369">
        <v>0.2</v>
      </c>
      <c r="O8369" t="s">
        <v>36</v>
      </c>
      <c r="P8369">
        <v>1938</v>
      </c>
      <c r="Q8369">
        <v>53</v>
      </c>
      <c r="R8369" t="s">
        <v>71</v>
      </c>
    </row>
    <row r="8370" spans="1:18" x14ac:dyDescent="0.3">
      <c r="A8370">
        <v>4454</v>
      </c>
      <c r="B8370" t="s">
        <v>703</v>
      </c>
      <c r="C8370" t="s">
        <v>39</v>
      </c>
      <c r="D8370">
        <v>62</v>
      </c>
      <c r="E8370" t="s">
        <v>48</v>
      </c>
      <c r="F8370" t="s">
        <v>1447</v>
      </c>
      <c r="G8370" t="s">
        <v>22</v>
      </c>
      <c r="H8370" t="s">
        <v>1455</v>
      </c>
      <c r="I8370" s="1">
        <v>44063</v>
      </c>
      <c r="K8370">
        <v>4.24</v>
      </c>
      <c r="L8370" t="s">
        <v>65</v>
      </c>
      <c r="M8370">
        <v>103551</v>
      </c>
      <c r="N8370">
        <v>0.1</v>
      </c>
      <c r="O8370" t="s">
        <v>45</v>
      </c>
      <c r="P8370">
        <v>2491</v>
      </c>
      <c r="Q8370">
        <v>24</v>
      </c>
      <c r="R8370" t="s">
        <v>42</v>
      </c>
    </row>
    <row r="8371" spans="1:18" x14ac:dyDescent="0.3">
      <c r="A8371">
        <v>8188</v>
      </c>
      <c r="B8371" t="s">
        <v>744</v>
      </c>
      <c r="C8371" t="s">
        <v>39</v>
      </c>
      <c r="D8371">
        <v>63</v>
      </c>
      <c r="E8371" t="s">
        <v>48</v>
      </c>
      <c r="F8371" t="s">
        <v>1447</v>
      </c>
      <c r="G8371" t="s">
        <v>22</v>
      </c>
      <c r="H8371" t="s">
        <v>1452</v>
      </c>
      <c r="I8371" s="1">
        <v>42360</v>
      </c>
      <c r="K8371">
        <v>8.9</v>
      </c>
      <c r="L8371" t="s">
        <v>194</v>
      </c>
      <c r="M8371">
        <v>103561</v>
      </c>
      <c r="N8371">
        <v>0</v>
      </c>
      <c r="O8371" t="s">
        <v>36</v>
      </c>
      <c r="P8371">
        <v>3674</v>
      </c>
      <c r="Q8371">
        <v>82</v>
      </c>
      <c r="R8371" t="s">
        <v>84</v>
      </c>
    </row>
    <row r="8372" spans="1:18" x14ac:dyDescent="0.3">
      <c r="A8372">
        <v>7209</v>
      </c>
      <c r="B8372" t="s">
        <v>1272</v>
      </c>
      <c r="C8372" t="s">
        <v>19</v>
      </c>
      <c r="D8372">
        <v>37</v>
      </c>
      <c r="E8372" t="s">
        <v>20</v>
      </c>
      <c r="F8372" t="s">
        <v>1360</v>
      </c>
      <c r="G8372" t="s">
        <v>29</v>
      </c>
      <c r="H8372" t="s">
        <v>1403</v>
      </c>
      <c r="I8372" s="1">
        <v>42688</v>
      </c>
      <c r="K8372">
        <v>8.01</v>
      </c>
      <c r="L8372" t="s">
        <v>194</v>
      </c>
      <c r="M8372">
        <v>103576</v>
      </c>
      <c r="N8372">
        <v>0.1</v>
      </c>
      <c r="O8372" t="s">
        <v>36</v>
      </c>
      <c r="P8372">
        <v>1360</v>
      </c>
      <c r="Q8372">
        <v>53</v>
      </c>
      <c r="R8372" t="s">
        <v>49</v>
      </c>
    </row>
    <row r="8373" spans="1:18" x14ac:dyDescent="0.3">
      <c r="A8373">
        <v>6438</v>
      </c>
      <c r="B8373" t="s">
        <v>689</v>
      </c>
      <c r="C8373" t="s">
        <v>19</v>
      </c>
      <c r="D8373">
        <v>33</v>
      </c>
      <c r="E8373" t="s">
        <v>20</v>
      </c>
      <c r="F8373" t="s">
        <v>1560</v>
      </c>
      <c r="G8373" t="s">
        <v>29</v>
      </c>
      <c r="H8373" t="s">
        <v>1565</v>
      </c>
      <c r="I8373" s="1">
        <v>44540</v>
      </c>
      <c r="K8373">
        <v>2.93</v>
      </c>
      <c r="L8373" t="s">
        <v>65</v>
      </c>
      <c r="M8373">
        <v>103582</v>
      </c>
      <c r="N8373">
        <v>0.2</v>
      </c>
      <c r="O8373" t="s">
        <v>36</v>
      </c>
      <c r="P8373">
        <v>2714</v>
      </c>
      <c r="Q8373">
        <v>17</v>
      </c>
      <c r="R8373" t="s">
        <v>84</v>
      </c>
    </row>
    <row r="8374" spans="1:18" x14ac:dyDescent="0.3">
      <c r="A8374">
        <v>3855</v>
      </c>
      <c r="B8374" t="s">
        <v>315</v>
      </c>
      <c r="C8374" t="s">
        <v>39</v>
      </c>
      <c r="D8374">
        <v>41</v>
      </c>
      <c r="E8374" t="s">
        <v>34</v>
      </c>
      <c r="F8374" t="s">
        <v>1560</v>
      </c>
      <c r="G8374" t="s">
        <v>29</v>
      </c>
      <c r="H8374" t="s">
        <v>1578</v>
      </c>
      <c r="I8374" s="1">
        <v>44986</v>
      </c>
      <c r="K8374">
        <v>1.71</v>
      </c>
      <c r="L8374" t="s">
        <v>24</v>
      </c>
      <c r="M8374">
        <v>103602</v>
      </c>
      <c r="N8374">
        <v>0.15</v>
      </c>
      <c r="O8374" t="s">
        <v>31</v>
      </c>
      <c r="P8374">
        <v>1802</v>
      </c>
      <c r="Q8374">
        <v>86</v>
      </c>
      <c r="R8374" t="s">
        <v>123</v>
      </c>
    </row>
    <row r="8375" spans="1:18" x14ac:dyDescent="0.3">
      <c r="A8375">
        <v>8335</v>
      </c>
      <c r="B8375" t="s">
        <v>1465</v>
      </c>
      <c r="C8375" t="s">
        <v>19</v>
      </c>
      <c r="D8375">
        <v>24</v>
      </c>
      <c r="E8375" t="s">
        <v>51</v>
      </c>
      <c r="F8375" t="s">
        <v>1511</v>
      </c>
      <c r="G8375" t="s">
        <v>29</v>
      </c>
      <c r="H8375" t="s">
        <v>1522</v>
      </c>
      <c r="I8375" s="1">
        <v>44524</v>
      </c>
      <c r="K8375">
        <v>2.98</v>
      </c>
      <c r="L8375" t="s">
        <v>65</v>
      </c>
      <c r="M8375">
        <v>103607</v>
      </c>
      <c r="N8375">
        <v>0.1</v>
      </c>
      <c r="O8375" t="s">
        <v>45</v>
      </c>
      <c r="P8375">
        <v>2433</v>
      </c>
      <c r="Q8375">
        <v>51</v>
      </c>
      <c r="R8375" t="s">
        <v>61</v>
      </c>
    </row>
    <row r="8376" spans="1:18" x14ac:dyDescent="0.3">
      <c r="A8376">
        <v>2439</v>
      </c>
      <c r="B8376" t="s">
        <v>942</v>
      </c>
      <c r="C8376" t="s">
        <v>39</v>
      </c>
      <c r="D8376">
        <v>25</v>
      </c>
      <c r="E8376" t="s">
        <v>20</v>
      </c>
      <c r="F8376" t="s">
        <v>1511</v>
      </c>
      <c r="G8376" t="s">
        <v>29</v>
      </c>
      <c r="H8376" t="s">
        <v>1522</v>
      </c>
      <c r="I8376" s="1">
        <v>44768</v>
      </c>
      <c r="K8376">
        <v>2.31</v>
      </c>
      <c r="L8376" t="s">
        <v>65</v>
      </c>
      <c r="M8376">
        <v>103612</v>
      </c>
      <c r="N8376">
        <v>0.1</v>
      </c>
      <c r="O8376" t="s">
        <v>36</v>
      </c>
      <c r="Q8376">
        <v>82</v>
      </c>
      <c r="R8376" t="s">
        <v>106</v>
      </c>
    </row>
    <row r="8377" spans="1:18" x14ac:dyDescent="0.3">
      <c r="A8377">
        <v>6403</v>
      </c>
      <c r="B8377" t="s">
        <v>1535</v>
      </c>
      <c r="C8377" t="s">
        <v>39</v>
      </c>
      <c r="D8377">
        <v>48</v>
      </c>
      <c r="E8377" t="s">
        <v>34</v>
      </c>
      <c r="F8377" t="s">
        <v>1447</v>
      </c>
      <c r="G8377" t="s">
        <v>29</v>
      </c>
      <c r="H8377" t="s">
        <v>1455</v>
      </c>
      <c r="I8377" s="1">
        <v>42911</v>
      </c>
      <c r="K8377">
        <v>7.39</v>
      </c>
      <c r="L8377" t="s">
        <v>194</v>
      </c>
      <c r="M8377">
        <v>103630</v>
      </c>
      <c r="N8377">
        <v>0.1</v>
      </c>
      <c r="O8377" t="s">
        <v>36</v>
      </c>
      <c r="Q8377">
        <v>3</v>
      </c>
      <c r="R8377" t="s">
        <v>106</v>
      </c>
    </row>
    <row r="8378" spans="1:18" x14ac:dyDescent="0.3">
      <c r="A8378">
        <v>10193</v>
      </c>
      <c r="B8378" t="s">
        <v>313</v>
      </c>
      <c r="C8378" t="s">
        <v>39</v>
      </c>
      <c r="D8378">
        <v>48</v>
      </c>
      <c r="E8378" t="s">
        <v>34</v>
      </c>
      <c r="F8378" t="s">
        <v>1447</v>
      </c>
      <c r="G8378" t="s">
        <v>29</v>
      </c>
      <c r="H8378" t="s">
        <v>1513</v>
      </c>
      <c r="I8378" s="1">
        <v>42495</v>
      </c>
      <c r="K8378">
        <v>8.5299999999999994</v>
      </c>
      <c r="L8378" t="s">
        <v>194</v>
      </c>
      <c r="M8378">
        <v>103700</v>
      </c>
      <c r="N8378">
        <v>0</v>
      </c>
      <c r="O8378" t="s">
        <v>31</v>
      </c>
      <c r="Q8378">
        <v>9</v>
      </c>
      <c r="R8378" t="s">
        <v>32</v>
      </c>
    </row>
    <row r="8379" spans="1:18" x14ac:dyDescent="0.3">
      <c r="A8379">
        <v>8772</v>
      </c>
      <c r="B8379" t="s">
        <v>1061</v>
      </c>
      <c r="C8379" t="s">
        <v>39</v>
      </c>
      <c r="D8379">
        <v>25</v>
      </c>
      <c r="E8379" t="s">
        <v>20</v>
      </c>
      <c r="F8379" t="s">
        <v>1560</v>
      </c>
      <c r="G8379" t="s">
        <v>22</v>
      </c>
      <c r="H8379" t="s">
        <v>1574</v>
      </c>
      <c r="I8379" s="1">
        <v>42905</v>
      </c>
      <c r="J8379" s="1">
        <v>43319</v>
      </c>
      <c r="K8379">
        <v>1.1299999999999999</v>
      </c>
      <c r="L8379" t="s">
        <v>24</v>
      </c>
      <c r="M8379">
        <v>103702</v>
      </c>
      <c r="N8379">
        <v>0</v>
      </c>
      <c r="O8379" t="s">
        <v>36</v>
      </c>
      <c r="P8379">
        <v>4942</v>
      </c>
      <c r="Q8379">
        <v>54</v>
      </c>
      <c r="R8379" t="s">
        <v>42</v>
      </c>
    </row>
    <row r="8380" spans="1:18" x14ac:dyDescent="0.3">
      <c r="A8380">
        <v>8813</v>
      </c>
      <c r="B8380" t="s">
        <v>748</v>
      </c>
      <c r="C8380" t="s">
        <v>39</v>
      </c>
      <c r="D8380">
        <v>55</v>
      </c>
      <c r="E8380" t="s">
        <v>28</v>
      </c>
      <c r="F8380" t="s">
        <v>1447</v>
      </c>
      <c r="G8380" t="s">
        <v>22</v>
      </c>
      <c r="H8380" t="s">
        <v>1455</v>
      </c>
      <c r="I8380" s="1">
        <v>42390</v>
      </c>
      <c r="K8380">
        <v>8.82</v>
      </c>
      <c r="L8380" t="s">
        <v>194</v>
      </c>
      <c r="M8380">
        <v>103708</v>
      </c>
      <c r="N8380">
        <v>0.25</v>
      </c>
      <c r="O8380" t="s">
        <v>25</v>
      </c>
      <c r="P8380">
        <v>1470</v>
      </c>
      <c r="Q8380">
        <v>88</v>
      </c>
      <c r="R8380" t="s">
        <v>123</v>
      </c>
    </row>
    <row r="8381" spans="1:18" x14ac:dyDescent="0.3">
      <c r="A8381">
        <v>4264</v>
      </c>
      <c r="B8381" t="s">
        <v>1018</v>
      </c>
      <c r="C8381" t="s">
        <v>39</v>
      </c>
      <c r="D8381">
        <v>48</v>
      </c>
      <c r="E8381" t="s">
        <v>34</v>
      </c>
      <c r="F8381" t="s">
        <v>1360</v>
      </c>
      <c r="G8381" t="s">
        <v>29</v>
      </c>
      <c r="H8381" t="s">
        <v>1361</v>
      </c>
      <c r="I8381" s="1">
        <v>42843</v>
      </c>
      <c r="K8381">
        <v>7.58</v>
      </c>
      <c r="L8381" t="s">
        <v>194</v>
      </c>
      <c r="M8381">
        <v>103720</v>
      </c>
      <c r="N8381">
        <v>0.1</v>
      </c>
      <c r="O8381" t="s">
        <v>36</v>
      </c>
      <c r="P8381">
        <v>1405</v>
      </c>
      <c r="Q8381">
        <v>90</v>
      </c>
      <c r="R8381" t="s">
        <v>76</v>
      </c>
    </row>
    <row r="8382" spans="1:18" x14ac:dyDescent="0.3">
      <c r="A8382">
        <v>1049</v>
      </c>
      <c r="B8382" t="s">
        <v>1544</v>
      </c>
      <c r="C8382" t="s">
        <v>39</v>
      </c>
      <c r="D8382">
        <v>60</v>
      </c>
      <c r="E8382" t="s">
        <v>48</v>
      </c>
      <c r="F8382" t="s">
        <v>1511</v>
      </c>
      <c r="G8382" t="s">
        <v>22</v>
      </c>
      <c r="H8382" t="s">
        <v>1522</v>
      </c>
      <c r="I8382" s="1">
        <v>44430</v>
      </c>
      <c r="K8382">
        <v>3.24</v>
      </c>
      <c r="L8382" t="s">
        <v>65</v>
      </c>
      <c r="M8382">
        <v>103729</v>
      </c>
      <c r="N8382">
        <v>0.1</v>
      </c>
      <c r="O8382" t="s">
        <v>36</v>
      </c>
      <c r="P8382">
        <v>1030</v>
      </c>
      <c r="Q8382">
        <v>31</v>
      </c>
      <c r="R8382" t="s">
        <v>106</v>
      </c>
    </row>
    <row r="8383" spans="1:18" x14ac:dyDescent="0.3">
      <c r="A8383">
        <v>9390</v>
      </c>
      <c r="B8383" t="s">
        <v>237</v>
      </c>
      <c r="C8383" t="s">
        <v>19</v>
      </c>
      <c r="D8383">
        <v>58</v>
      </c>
      <c r="E8383" t="s">
        <v>28</v>
      </c>
      <c r="F8383" t="s">
        <v>1447</v>
      </c>
      <c r="G8383" t="s">
        <v>29</v>
      </c>
      <c r="H8383" t="s">
        <v>1485</v>
      </c>
      <c r="I8383" s="1">
        <v>44147</v>
      </c>
      <c r="K8383">
        <v>4.01</v>
      </c>
      <c r="L8383" t="s">
        <v>65</v>
      </c>
      <c r="M8383">
        <v>103742</v>
      </c>
      <c r="N8383">
        <v>0.1</v>
      </c>
      <c r="O8383" t="s">
        <v>36</v>
      </c>
      <c r="P8383">
        <v>8192</v>
      </c>
      <c r="Q8383">
        <v>75</v>
      </c>
      <c r="R8383" t="s">
        <v>49</v>
      </c>
    </row>
    <row r="8384" spans="1:18" x14ac:dyDescent="0.3">
      <c r="A8384">
        <v>8327</v>
      </c>
      <c r="B8384" t="s">
        <v>246</v>
      </c>
      <c r="C8384" t="s">
        <v>39</v>
      </c>
      <c r="D8384">
        <v>49</v>
      </c>
      <c r="E8384" t="s">
        <v>34</v>
      </c>
      <c r="F8384" t="s">
        <v>1447</v>
      </c>
      <c r="G8384" t="s">
        <v>29</v>
      </c>
      <c r="H8384" t="s">
        <v>1485</v>
      </c>
      <c r="I8384" s="1">
        <v>42353</v>
      </c>
      <c r="K8384">
        <v>8.92</v>
      </c>
      <c r="L8384" t="s">
        <v>194</v>
      </c>
      <c r="M8384">
        <v>103753</v>
      </c>
      <c r="N8384">
        <v>0.2</v>
      </c>
      <c r="O8384" t="s">
        <v>31</v>
      </c>
      <c r="P8384">
        <v>5310</v>
      </c>
      <c r="Q8384">
        <v>61</v>
      </c>
      <c r="R8384" t="s">
        <v>106</v>
      </c>
    </row>
    <row r="8385" spans="1:18" x14ac:dyDescent="0.3">
      <c r="A8385">
        <v>8532</v>
      </c>
      <c r="B8385" t="s">
        <v>776</v>
      </c>
      <c r="C8385" t="s">
        <v>39</v>
      </c>
      <c r="D8385">
        <v>60</v>
      </c>
      <c r="E8385" t="s">
        <v>48</v>
      </c>
      <c r="F8385" t="s">
        <v>1560</v>
      </c>
      <c r="G8385" t="s">
        <v>29</v>
      </c>
      <c r="H8385" t="s">
        <v>1578</v>
      </c>
      <c r="I8385" s="1">
        <v>45162</v>
      </c>
      <c r="K8385">
        <v>1.23</v>
      </c>
      <c r="L8385" t="s">
        <v>24</v>
      </c>
      <c r="M8385">
        <v>103758</v>
      </c>
      <c r="N8385">
        <v>0.15</v>
      </c>
      <c r="O8385" t="s">
        <v>36</v>
      </c>
      <c r="P8385">
        <v>1456</v>
      </c>
      <c r="Q8385">
        <v>11</v>
      </c>
      <c r="R8385" t="s">
        <v>71</v>
      </c>
    </row>
    <row r="8386" spans="1:18" x14ac:dyDescent="0.3">
      <c r="A8386">
        <v>5297</v>
      </c>
      <c r="B8386" t="s">
        <v>1431</v>
      </c>
      <c r="C8386" t="s">
        <v>39</v>
      </c>
      <c r="D8386">
        <v>63</v>
      </c>
      <c r="E8386" t="s">
        <v>48</v>
      </c>
      <c r="F8386" t="s">
        <v>1447</v>
      </c>
      <c r="G8386" t="s">
        <v>40</v>
      </c>
      <c r="H8386" t="s">
        <v>1513</v>
      </c>
      <c r="I8386" s="1">
        <v>42117</v>
      </c>
      <c r="J8386" s="1">
        <v>44550</v>
      </c>
      <c r="K8386">
        <v>6.66</v>
      </c>
      <c r="L8386" t="s">
        <v>194</v>
      </c>
      <c r="M8386">
        <v>103762</v>
      </c>
      <c r="N8386">
        <v>0.2</v>
      </c>
      <c r="O8386" t="s">
        <v>25</v>
      </c>
      <c r="Q8386">
        <v>64</v>
      </c>
      <c r="R8386" t="s">
        <v>88</v>
      </c>
    </row>
    <row r="8387" spans="1:18" x14ac:dyDescent="0.3">
      <c r="A8387">
        <v>7776</v>
      </c>
      <c r="B8387" t="s">
        <v>74</v>
      </c>
      <c r="C8387" t="s">
        <v>39</v>
      </c>
      <c r="D8387">
        <v>48</v>
      </c>
      <c r="E8387" t="s">
        <v>34</v>
      </c>
      <c r="F8387" t="s">
        <v>1511</v>
      </c>
      <c r="G8387" t="s">
        <v>29</v>
      </c>
      <c r="H8387" t="s">
        <v>1522</v>
      </c>
      <c r="I8387" s="1">
        <v>42234</v>
      </c>
      <c r="J8387" s="1">
        <v>43378</v>
      </c>
      <c r="K8387">
        <v>3.13</v>
      </c>
      <c r="L8387" t="s">
        <v>65</v>
      </c>
      <c r="M8387">
        <v>103766</v>
      </c>
      <c r="N8387">
        <v>0.1</v>
      </c>
      <c r="O8387" t="s">
        <v>31</v>
      </c>
      <c r="Q8387">
        <v>9</v>
      </c>
      <c r="R8387" t="s">
        <v>42</v>
      </c>
    </row>
    <row r="8388" spans="1:18" x14ac:dyDescent="0.3">
      <c r="A8388">
        <v>3594</v>
      </c>
      <c r="B8388" t="s">
        <v>829</v>
      </c>
      <c r="C8388" t="s">
        <v>39</v>
      </c>
      <c r="D8388">
        <v>47</v>
      </c>
      <c r="E8388" t="s">
        <v>34</v>
      </c>
      <c r="F8388" t="s">
        <v>1360</v>
      </c>
      <c r="G8388" t="s">
        <v>29</v>
      </c>
      <c r="H8388" t="s">
        <v>1385</v>
      </c>
      <c r="I8388" s="1">
        <v>43264</v>
      </c>
      <c r="K8388">
        <v>6.43</v>
      </c>
      <c r="L8388" t="s">
        <v>194</v>
      </c>
      <c r="M8388">
        <v>103774</v>
      </c>
      <c r="N8388">
        <v>0.2</v>
      </c>
      <c r="O8388" t="s">
        <v>36</v>
      </c>
      <c r="P8388">
        <v>1390</v>
      </c>
      <c r="Q8388">
        <v>46</v>
      </c>
      <c r="R8388" t="s">
        <v>37</v>
      </c>
    </row>
    <row r="8389" spans="1:18" x14ac:dyDescent="0.3">
      <c r="A8389">
        <v>6839</v>
      </c>
      <c r="B8389" t="s">
        <v>474</v>
      </c>
      <c r="C8389" t="s">
        <v>39</v>
      </c>
      <c r="D8389">
        <v>32</v>
      </c>
      <c r="E8389" t="s">
        <v>20</v>
      </c>
      <c r="F8389" t="s">
        <v>1447</v>
      </c>
      <c r="G8389" t="s">
        <v>29</v>
      </c>
      <c r="H8389" t="s">
        <v>1455</v>
      </c>
      <c r="I8389" s="1">
        <v>43826</v>
      </c>
      <c r="K8389">
        <v>4.8899999999999997</v>
      </c>
      <c r="L8389" t="s">
        <v>65</v>
      </c>
      <c r="M8389">
        <v>103774</v>
      </c>
      <c r="N8389">
        <v>0.3</v>
      </c>
      <c r="O8389" t="s">
        <v>31</v>
      </c>
      <c r="Q8389">
        <v>39</v>
      </c>
      <c r="R8389" t="s">
        <v>84</v>
      </c>
    </row>
    <row r="8390" spans="1:18" x14ac:dyDescent="0.3">
      <c r="A8390">
        <v>10821</v>
      </c>
      <c r="B8390" t="s">
        <v>1399</v>
      </c>
      <c r="C8390" t="s">
        <v>19</v>
      </c>
      <c r="D8390">
        <v>46</v>
      </c>
      <c r="E8390" t="s">
        <v>34</v>
      </c>
      <c r="F8390" t="s">
        <v>1360</v>
      </c>
      <c r="G8390" t="s">
        <v>29</v>
      </c>
      <c r="H8390" t="s">
        <v>1361</v>
      </c>
      <c r="I8390" s="1">
        <v>42573</v>
      </c>
      <c r="K8390">
        <v>8.32</v>
      </c>
      <c r="L8390" t="s">
        <v>194</v>
      </c>
      <c r="M8390">
        <v>103778</v>
      </c>
      <c r="N8390">
        <v>0.2</v>
      </c>
      <c r="O8390" t="s">
        <v>36</v>
      </c>
      <c r="P8390">
        <v>5315</v>
      </c>
      <c r="Q8390">
        <v>1</v>
      </c>
      <c r="R8390" t="s">
        <v>76</v>
      </c>
    </row>
    <row r="8391" spans="1:18" x14ac:dyDescent="0.3">
      <c r="A8391">
        <v>5248</v>
      </c>
      <c r="B8391" t="s">
        <v>1387</v>
      </c>
      <c r="C8391" t="s">
        <v>19</v>
      </c>
      <c r="D8391">
        <v>47</v>
      </c>
      <c r="E8391" t="s">
        <v>34</v>
      </c>
      <c r="F8391" t="s">
        <v>1447</v>
      </c>
      <c r="G8391" t="s">
        <v>29</v>
      </c>
      <c r="H8391" t="s">
        <v>1448</v>
      </c>
      <c r="I8391" s="1">
        <v>42693</v>
      </c>
      <c r="K8391">
        <v>7.99</v>
      </c>
      <c r="L8391" t="s">
        <v>194</v>
      </c>
      <c r="M8391">
        <v>103778</v>
      </c>
      <c r="N8391">
        <v>0.1</v>
      </c>
      <c r="O8391" t="s">
        <v>31</v>
      </c>
      <c r="P8391">
        <v>2883</v>
      </c>
      <c r="Q8391">
        <v>23</v>
      </c>
      <c r="R8391" t="s">
        <v>76</v>
      </c>
    </row>
    <row r="8392" spans="1:18" x14ac:dyDescent="0.3">
      <c r="A8392">
        <v>2402</v>
      </c>
      <c r="B8392" t="s">
        <v>356</v>
      </c>
      <c r="C8392" t="s">
        <v>19</v>
      </c>
      <c r="D8392">
        <v>60</v>
      </c>
      <c r="E8392" t="s">
        <v>48</v>
      </c>
      <c r="F8392" t="s">
        <v>1511</v>
      </c>
      <c r="G8392" t="s">
        <v>29</v>
      </c>
      <c r="H8392" t="s">
        <v>1536</v>
      </c>
      <c r="I8392" s="1">
        <v>44306</v>
      </c>
      <c r="K8392">
        <v>3.58</v>
      </c>
      <c r="L8392" t="s">
        <v>65</v>
      </c>
      <c r="M8392">
        <v>103788</v>
      </c>
      <c r="N8392">
        <v>0.2</v>
      </c>
      <c r="O8392" t="s">
        <v>45</v>
      </c>
      <c r="P8392">
        <v>1828</v>
      </c>
      <c r="Q8392">
        <v>68</v>
      </c>
      <c r="R8392" t="s">
        <v>76</v>
      </c>
    </row>
    <row r="8393" spans="1:18" x14ac:dyDescent="0.3">
      <c r="A8393">
        <v>3244</v>
      </c>
      <c r="B8393" t="s">
        <v>1100</v>
      </c>
      <c r="C8393" t="s">
        <v>39</v>
      </c>
      <c r="D8393">
        <v>45</v>
      </c>
      <c r="E8393" t="s">
        <v>34</v>
      </c>
      <c r="F8393" t="s">
        <v>1360</v>
      </c>
      <c r="G8393" t="s">
        <v>29</v>
      </c>
      <c r="H8393" t="s">
        <v>1385</v>
      </c>
      <c r="I8393" s="1">
        <v>42179</v>
      </c>
      <c r="K8393">
        <v>9.4</v>
      </c>
      <c r="L8393" t="s">
        <v>194</v>
      </c>
      <c r="M8393">
        <v>103796</v>
      </c>
      <c r="N8393">
        <v>0.2</v>
      </c>
      <c r="O8393" t="s">
        <v>36</v>
      </c>
      <c r="Q8393">
        <v>3</v>
      </c>
      <c r="R8393" t="s">
        <v>49</v>
      </c>
    </row>
    <row r="8394" spans="1:18" x14ac:dyDescent="0.3">
      <c r="A8394">
        <v>4296</v>
      </c>
      <c r="B8394" t="s">
        <v>152</v>
      </c>
      <c r="C8394" t="s">
        <v>39</v>
      </c>
      <c r="D8394">
        <v>58</v>
      </c>
      <c r="E8394" t="s">
        <v>28</v>
      </c>
      <c r="F8394" t="s">
        <v>1447</v>
      </c>
      <c r="G8394" t="s">
        <v>22</v>
      </c>
      <c r="H8394" t="s">
        <v>1455</v>
      </c>
      <c r="I8394" s="1">
        <v>42695</v>
      </c>
      <c r="K8394">
        <v>7.99</v>
      </c>
      <c r="L8394" t="s">
        <v>194</v>
      </c>
      <c r="M8394">
        <v>103806</v>
      </c>
      <c r="N8394">
        <v>0.3</v>
      </c>
      <c r="O8394" t="s">
        <v>31</v>
      </c>
      <c r="P8394">
        <v>3598</v>
      </c>
      <c r="Q8394">
        <v>55</v>
      </c>
      <c r="R8394" t="s">
        <v>52</v>
      </c>
    </row>
    <row r="8395" spans="1:18" x14ac:dyDescent="0.3">
      <c r="A8395">
        <v>6000</v>
      </c>
      <c r="B8395" t="s">
        <v>454</v>
      </c>
      <c r="C8395" t="s">
        <v>39</v>
      </c>
      <c r="D8395">
        <v>65</v>
      </c>
      <c r="E8395" t="s">
        <v>48</v>
      </c>
      <c r="F8395" t="s">
        <v>1560</v>
      </c>
      <c r="G8395" t="s">
        <v>29</v>
      </c>
      <c r="H8395" t="s">
        <v>1574</v>
      </c>
      <c r="I8395" s="1">
        <v>42246</v>
      </c>
      <c r="J8395" s="1">
        <v>43357</v>
      </c>
      <c r="K8395">
        <v>3.04</v>
      </c>
      <c r="L8395" t="s">
        <v>65</v>
      </c>
      <c r="M8395">
        <v>103812</v>
      </c>
      <c r="N8395">
        <v>0.5</v>
      </c>
      <c r="O8395" t="s">
        <v>36</v>
      </c>
      <c r="Q8395">
        <v>96</v>
      </c>
      <c r="R8395" t="s">
        <v>42</v>
      </c>
    </row>
    <row r="8396" spans="1:18" x14ac:dyDescent="0.3">
      <c r="A8396">
        <v>2808</v>
      </c>
      <c r="B8396" t="s">
        <v>550</v>
      </c>
      <c r="C8396" t="s">
        <v>19</v>
      </c>
      <c r="D8396">
        <v>56</v>
      </c>
      <c r="E8396" t="s">
        <v>28</v>
      </c>
      <c r="F8396" t="s">
        <v>1511</v>
      </c>
      <c r="G8396" t="s">
        <v>40</v>
      </c>
      <c r="H8396" t="s">
        <v>1522</v>
      </c>
      <c r="I8396" s="1">
        <v>44475</v>
      </c>
      <c r="K8396">
        <v>3.11</v>
      </c>
      <c r="L8396" t="s">
        <v>65</v>
      </c>
      <c r="M8396">
        <v>103813</v>
      </c>
      <c r="N8396">
        <v>0.2</v>
      </c>
      <c r="O8396" t="s">
        <v>45</v>
      </c>
      <c r="P8396">
        <v>2094</v>
      </c>
      <c r="Q8396">
        <v>61</v>
      </c>
      <c r="R8396" t="s">
        <v>106</v>
      </c>
    </row>
    <row r="8397" spans="1:18" x14ac:dyDescent="0.3">
      <c r="A8397">
        <v>1610</v>
      </c>
      <c r="B8397" t="s">
        <v>1059</v>
      </c>
      <c r="C8397" t="s">
        <v>39</v>
      </c>
      <c r="D8397">
        <v>58</v>
      </c>
      <c r="E8397" t="s">
        <v>28</v>
      </c>
      <c r="F8397" t="s">
        <v>1511</v>
      </c>
      <c r="G8397" t="s">
        <v>29</v>
      </c>
      <c r="H8397" t="s">
        <v>1516</v>
      </c>
      <c r="I8397" s="1">
        <v>43370</v>
      </c>
      <c r="K8397">
        <v>6.14</v>
      </c>
      <c r="L8397" t="s">
        <v>194</v>
      </c>
      <c r="M8397">
        <v>103815</v>
      </c>
      <c r="N8397">
        <v>0.2</v>
      </c>
      <c r="O8397" t="s">
        <v>45</v>
      </c>
      <c r="P8397">
        <v>1083</v>
      </c>
      <c r="Q8397">
        <v>43</v>
      </c>
      <c r="R8397" t="s">
        <v>52</v>
      </c>
    </row>
    <row r="8398" spans="1:18" x14ac:dyDescent="0.3">
      <c r="A8398">
        <v>3639</v>
      </c>
      <c r="B8398" t="s">
        <v>1365</v>
      </c>
      <c r="C8398" t="s">
        <v>39</v>
      </c>
      <c r="D8398">
        <v>58</v>
      </c>
      <c r="E8398" t="s">
        <v>28</v>
      </c>
      <c r="F8398" t="s">
        <v>1511</v>
      </c>
      <c r="G8398" t="s">
        <v>40</v>
      </c>
      <c r="H8398" t="s">
        <v>1512</v>
      </c>
      <c r="I8398" s="1">
        <v>44273</v>
      </c>
      <c r="J8398" s="1">
        <v>45346</v>
      </c>
      <c r="K8398">
        <v>2.94</v>
      </c>
      <c r="L8398" t="s">
        <v>65</v>
      </c>
      <c r="M8398">
        <v>103827</v>
      </c>
      <c r="N8398">
        <v>0.25</v>
      </c>
      <c r="O8398" t="s">
        <v>36</v>
      </c>
      <c r="P8398">
        <v>3001</v>
      </c>
      <c r="Q8398">
        <v>34</v>
      </c>
      <c r="R8398" t="s">
        <v>42</v>
      </c>
    </row>
    <row r="8399" spans="1:18" x14ac:dyDescent="0.3">
      <c r="A8399">
        <v>6981</v>
      </c>
      <c r="B8399" t="s">
        <v>1395</v>
      </c>
      <c r="C8399" t="s">
        <v>19</v>
      </c>
      <c r="D8399">
        <v>22</v>
      </c>
      <c r="E8399" t="s">
        <v>51</v>
      </c>
      <c r="F8399" t="s">
        <v>1447</v>
      </c>
      <c r="G8399" t="s">
        <v>29</v>
      </c>
      <c r="H8399" t="s">
        <v>1448</v>
      </c>
      <c r="I8399" s="1">
        <v>43050</v>
      </c>
      <c r="K8399">
        <v>7.01</v>
      </c>
      <c r="L8399" t="s">
        <v>194</v>
      </c>
      <c r="M8399">
        <v>103828</v>
      </c>
      <c r="N8399">
        <v>0.15</v>
      </c>
      <c r="O8399" t="s">
        <v>36</v>
      </c>
      <c r="P8399">
        <v>5735</v>
      </c>
      <c r="Q8399">
        <v>85</v>
      </c>
      <c r="R8399" t="s">
        <v>42</v>
      </c>
    </row>
    <row r="8400" spans="1:18" x14ac:dyDescent="0.3">
      <c r="A8400">
        <v>3362</v>
      </c>
      <c r="B8400" t="s">
        <v>1099</v>
      </c>
      <c r="C8400" t="s">
        <v>39</v>
      </c>
      <c r="D8400">
        <v>64</v>
      </c>
      <c r="E8400" t="s">
        <v>48</v>
      </c>
      <c r="F8400" t="s">
        <v>1511</v>
      </c>
      <c r="G8400" t="s">
        <v>29</v>
      </c>
      <c r="H8400" t="s">
        <v>1516</v>
      </c>
      <c r="I8400" s="1">
        <v>43544</v>
      </c>
      <c r="K8400">
        <v>5.66</v>
      </c>
      <c r="L8400" t="s">
        <v>194</v>
      </c>
      <c r="M8400">
        <v>103855</v>
      </c>
      <c r="N8400">
        <v>0</v>
      </c>
      <c r="O8400" t="s">
        <v>31</v>
      </c>
      <c r="Q8400">
        <v>88</v>
      </c>
      <c r="R8400" t="s">
        <v>59</v>
      </c>
    </row>
    <row r="8401" spans="1:18" x14ac:dyDescent="0.3">
      <c r="A8401">
        <v>10385</v>
      </c>
      <c r="B8401" t="s">
        <v>462</v>
      </c>
      <c r="C8401" t="s">
        <v>19</v>
      </c>
      <c r="D8401">
        <v>28</v>
      </c>
      <c r="E8401" t="s">
        <v>20</v>
      </c>
      <c r="F8401" t="s">
        <v>1511</v>
      </c>
      <c r="G8401" t="s">
        <v>29</v>
      </c>
      <c r="H8401" t="s">
        <v>1534</v>
      </c>
      <c r="I8401" s="1">
        <v>43068</v>
      </c>
      <c r="K8401">
        <v>6.97</v>
      </c>
      <c r="L8401" t="s">
        <v>194</v>
      </c>
      <c r="M8401">
        <v>103862</v>
      </c>
      <c r="N8401">
        <v>0.15</v>
      </c>
      <c r="O8401" t="s">
        <v>45</v>
      </c>
      <c r="Q8401">
        <v>39</v>
      </c>
      <c r="R8401" t="s">
        <v>84</v>
      </c>
    </row>
    <row r="8402" spans="1:18" x14ac:dyDescent="0.3">
      <c r="A8402">
        <v>2173</v>
      </c>
      <c r="B8402" t="s">
        <v>654</v>
      </c>
      <c r="C8402" t="s">
        <v>19</v>
      </c>
      <c r="D8402">
        <v>41</v>
      </c>
      <c r="E8402" t="s">
        <v>34</v>
      </c>
      <c r="F8402" t="s">
        <v>1447</v>
      </c>
      <c r="G8402" t="s">
        <v>29</v>
      </c>
      <c r="H8402" t="s">
        <v>1455</v>
      </c>
      <c r="I8402" s="1">
        <v>43253</v>
      </c>
      <c r="K8402">
        <v>6.46</v>
      </c>
      <c r="L8402" t="s">
        <v>194</v>
      </c>
      <c r="M8402">
        <v>103872</v>
      </c>
      <c r="N8402">
        <v>0.5</v>
      </c>
      <c r="O8402" t="s">
        <v>36</v>
      </c>
      <c r="P8402">
        <v>1408</v>
      </c>
      <c r="Q8402">
        <v>10</v>
      </c>
      <c r="R8402" t="s">
        <v>49</v>
      </c>
    </row>
    <row r="8403" spans="1:18" x14ac:dyDescent="0.3">
      <c r="A8403">
        <v>7333</v>
      </c>
      <c r="B8403" t="s">
        <v>1549</v>
      </c>
      <c r="C8403" t="s">
        <v>39</v>
      </c>
      <c r="D8403">
        <v>39</v>
      </c>
      <c r="E8403" t="s">
        <v>20</v>
      </c>
      <c r="F8403" t="s">
        <v>1447</v>
      </c>
      <c r="G8403" t="s">
        <v>29</v>
      </c>
      <c r="H8403" t="s">
        <v>1455</v>
      </c>
      <c r="I8403" s="1">
        <v>43003</v>
      </c>
      <c r="K8403">
        <v>7.14</v>
      </c>
      <c r="L8403" t="s">
        <v>194</v>
      </c>
      <c r="M8403">
        <v>103874</v>
      </c>
      <c r="N8403">
        <v>0.1</v>
      </c>
      <c r="O8403" t="s">
        <v>31</v>
      </c>
      <c r="P8403">
        <v>2745</v>
      </c>
      <c r="Q8403">
        <v>23</v>
      </c>
      <c r="R8403" t="s">
        <v>54</v>
      </c>
    </row>
    <row r="8404" spans="1:18" x14ac:dyDescent="0.3">
      <c r="A8404">
        <v>1490</v>
      </c>
      <c r="B8404" t="s">
        <v>394</v>
      </c>
      <c r="C8404" t="s">
        <v>19</v>
      </c>
      <c r="D8404">
        <v>25</v>
      </c>
      <c r="E8404" t="s">
        <v>20</v>
      </c>
      <c r="F8404" t="s">
        <v>1560</v>
      </c>
      <c r="G8404" t="s">
        <v>29</v>
      </c>
      <c r="H8404" t="s">
        <v>1561</v>
      </c>
      <c r="I8404" s="1">
        <v>44033</v>
      </c>
      <c r="K8404">
        <v>4.32</v>
      </c>
      <c r="L8404" t="s">
        <v>65</v>
      </c>
      <c r="M8404">
        <v>103882</v>
      </c>
      <c r="N8404">
        <v>0</v>
      </c>
      <c r="O8404" t="s">
        <v>45</v>
      </c>
      <c r="P8404">
        <v>1325</v>
      </c>
      <c r="Q8404">
        <v>87</v>
      </c>
      <c r="R8404" t="s">
        <v>76</v>
      </c>
    </row>
    <row r="8405" spans="1:18" x14ac:dyDescent="0.3">
      <c r="A8405">
        <v>1938</v>
      </c>
      <c r="B8405" t="s">
        <v>1557</v>
      </c>
      <c r="C8405" t="s">
        <v>19</v>
      </c>
      <c r="D8405">
        <v>45</v>
      </c>
      <c r="E8405" t="s">
        <v>34</v>
      </c>
      <c r="F8405" t="s">
        <v>1560</v>
      </c>
      <c r="G8405" t="s">
        <v>29</v>
      </c>
      <c r="H8405" t="s">
        <v>1574</v>
      </c>
      <c r="I8405" s="1">
        <v>45130</v>
      </c>
      <c r="K8405">
        <v>1.32</v>
      </c>
      <c r="L8405" t="s">
        <v>24</v>
      </c>
      <c r="M8405">
        <v>103885</v>
      </c>
      <c r="N8405">
        <v>0.15</v>
      </c>
      <c r="O8405" t="s">
        <v>36</v>
      </c>
      <c r="Q8405">
        <v>53</v>
      </c>
      <c r="R8405" t="s">
        <v>56</v>
      </c>
    </row>
    <row r="8406" spans="1:18" x14ac:dyDescent="0.3">
      <c r="A8406">
        <v>6928</v>
      </c>
      <c r="B8406" t="s">
        <v>540</v>
      </c>
      <c r="C8406" t="s">
        <v>19</v>
      </c>
      <c r="D8406">
        <v>25</v>
      </c>
      <c r="E8406" t="s">
        <v>20</v>
      </c>
      <c r="F8406" t="s">
        <v>1360</v>
      </c>
      <c r="G8406" t="s">
        <v>40</v>
      </c>
      <c r="H8406" t="s">
        <v>1415</v>
      </c>
      <c r="I8406" s="1">
        <v>42550</v>
      </c>
      <c r="K8406">
        <v>8.3800000000000008</v>
      </c>
      <c r="L8406" t="s">
        <v>194</v>
      </c>
      <c r="M8406">
        <v>103892</v>
      </c>
      <c r="N8406">
        <v>0.25</v>
      </c>
      <c r="O8406" t="s">
        <v>31</v>
      </c>
      <c r="Q8406">
        <v>90</v>
      </c>
      <c r="R8406" t="s">
        <v>49</v>
      </c>
    </row>
    <row r="8407" spans="1:18" x14ac:dyDescent="0.3">
      <c r="A8407">
        <v>1654</v>
      </c>
      <c r="B8407" t="s">
        <v>279</v>
      </c>
      <c r="C8407" t="s">
        <v>19</v>
      </c>
      <c r="D8407">
        <v>25</v>
      </c>
      <c r="E8407" t="s">
        <v>20</v>
      </c>
      <c r="F8407" t="s">
        <v>1560</v>
      </c>
      <c r="G8407" t="s">
        <v>22</v>
      </c>
      <c r="H8407" t="s">
        <v>1565</v>
      </c>
      <c r="I8407" s="1">
        <v>43833</v>
      </c>
      <c r="K8407">
        <v>4.87</v>
      </c>
      <c r="L8407" t="s">
        <v>65</v>
      </c>
      <c r="M8407">
        <v>103902</v>
      </c>
      <c r="N8407">
        <v>0.15</v>
      </c>
      <c r="O8407" t="s">
        <v>31</v>
      </c>
      <c r="Q8407">
        <v>57</v>
      </c>
      <c r="R8407" t="s">
        <v>71</v>
      </c>
    </row>
    <row r="8408" spans="1:18" x14ac:dyDescent="0.3">
      <c r="A8408">
        <v>6585</v>
      </c>
      <c r="B8408" t="s">
        <v>1110</v>
      </c>
      <c r="C8408" t="s">
        <v>19</v>
      </c>
      <c r="D8408">
        <v>48</v>
      </c>
      <c r="E8408" t="s">
        <v>34</v>
      </c>
      <c r="F8408" t="s">
        <v>1560</v>
      </c>
      <c r="G8408" t="s">
        <v>29</v>
      </c>
      <c r="H8408" t="s">
        <v>1565</v>
      </c>
      <c r="I8408" s="1">
        <v>43756</v>
      </c>
      <c r="K8408">
        <v>5.08</v>
      </c>
      <c r="L8408" t="s">
        <v>194</v>
      </c>
      <c r="M8408">
        <v>103922</v>
      </c>
      <c r="N8408">
        <v>0.5</v>
      </c>
      <c r="O8408" t="s">
        <v>31</v>
      </c>
      <c r="P8408">
        <v>1678</v>
      </c>
      <c r="Q8408">
        <v>8</v>
      </c>
      <c r="R8408" t="s">
        <v>61</v>
      </c>
    </row>
    <row r="8409" spans="1:18" x14ac:dyDescent="0.3">
      <c r="A8409">
        <v>4765</v>
      </c>
      <c r="B8409" t="s">
        <v>947</v>
      </c>
      <c r="C8409" t="s">
        <v>19</v>
      </c>
      <c r="D8409">
        <v>62</v>
      </c>
      <c r="E8409" t="s">
        <v>48</v>
      </c>
      <c r="F8409" t="s">
        <v>1447</v>
      </c>
      <c r="G8409" t="s">
        <v>40</v>
      </c>
      <c r="H8409" t="s">
        <v>1455</v>
      </c>
      <c r="I8409" s="1">
        <v>43226</v>
      </c>
      <c r="K8409">
        <v>6.53</v>
      </c>
      <c r="L8409" t="s">
        <v>194</v>
      </c>
      <c r="M8409">
        <v>103930</v>
      </c>
      <c r="N8409">
        <v>0.25</v>
      </c>
      <c r="O8409" t="s">
        <v>31</v>
      </c>
      <c r="Q8409">
        <v>88</v>
      </c>
      <c r="R8409" t="s">
        <v>59</v>
      </c>
    </row>
    <row r="8410" spans="1:18" x14ac:dyDescent="0.3">
      <c r="A8410">
        <v>2120</v>
      </c>
      <c r="B8410" t="s">
        <v>586</v>
      </c>
      <c r="C8410" t="s">
        <v>39</v>
      </c>
      <c r="D8410">
        <v>34</v>
      </c>
      <c r="E8410" t="s">
        <v>20</v>
      </c>
      <c r="F8410" t="s">
        <v>1360</v>
      </c>
      <c r="G8410" t="s">
        <v>29</v>
      </c>
      <c r="H8410" t="s">
        <v>1385</v>
      </c>
      <c r="I8410" s="1">
        <v>42565</v>
      </c>
      <c r="K8410">
        <v>8.34</v>
      </c>
      <c r="L8410" t="s">
        <v>194</v>
      </c>
      <c r="M8410">
        <v>103973</v>
      </c>
      <c r="N8410">
        <v>0.15</v>
      </c>
      <c r="O8410" t="s">
        <v>45</v>
      </c>
      <c r="P8410">
        <v>1172</v>
      </c>
      <c r="Q8410">
        <v>64</v>
      </c>
      <c r="R8410" t="s">
        <v>59</v>
      </c>
    </row>
    <row r="8411" spans="1:18" x14ac:dyDescent="0.3">
      <c r="A8411">
        <v>1074</v>
      </c>
      <c r="B8411" t="s">
        <v>1465</v>
      </c>
      <c r="C8411" t="s">
        <v>39</v>
      </c>
      <c r="D8411">
        <v>57</v>
      </c>
      <c r="E8411" t="s">
        <v>28</v>
      </c>
      <c r="F8411" t="s">
        <v>1360</v>
      </c>
      <c r="G8411" t="s">
        <v>22</v>
      </c>
      <c r="H8411" t="s">
        <v>1415</v>
      </c>
      <c r="I8411" s="1">
        <v>43215</v>
      </c>
      <c r="K8411">
        <v>6.56</v>
      </c>
      <c r="L8411" t="s">
        <v>194</v>
      </c>
      <c r="M8411">
        <v>103974</v>
      </c>
      <c r="N8411">
        <v>0.2</v>
      </c>
      <c r="O8411" t="s">
        <v>31</v>
      </c>
      <c r="P8411">
        <v>1053</v>
      </c>
      <c r="Q8411">
        <v>41</v>
      </c>
      <c r="R8411" t="s">
        <v>106</v>
      </c>
    </row>
    <row r="8412" spans="1:18" x14ac:dyDescent="0.3">
      <c r="A8412">
        <v>2232</v>
      </c>
      <c r="B8412" t="s">
        <v>466</v>
      </c>
      <c r="C8412" t="s">
        <v>39</v>
      </c>
      <c r="D8412">
        <v>59</v>
      </c>
      <c r="E8412" t="s">
        <v>28</v>
      </c>
      <c r="F8412" t="s">
        <v>1560</v>
      </c>
      <c r="G8412" t="s">
        <v>29</v>
      </c>
      <c r="H8412" t="s">
        <v>1574</v>
      </c>
      <c r="I8412" s="1">
        <v>44854</v>
      </c>
      <c r="K8412">
        <v>2.08</v>
      </c>
      <c r="L8412" t="s">
        <v>65</v>
      </c>
      <c r="M8412">
        <v>103977</v>
      </c>
      <c r="N8412">
        <v>0.5</v>
      </c>
      <c r="O8412" t="s">
        <v>36</v>
      </c>
      <c r="P8412">
        <v>1017</v>
      </c>
      <c r="Q8412">
        <v>58</v>
      </c>
      <c r="R8412" t="s">
        <v>26</v>
      </c>
    </row>
    <row r="8413" spans="1:18" x14ac:dyDescent="0.3">
      <c r="A8413">
        <v>9659</v>
      </c>
      <c r="B8413" t="s">
        <v>1307</v>
      </c>
      <c r="C8413" t="s">
        <v>19</v>
      </c>
      <c r="D8413">
        <v>40</v>
      </c>
      <c r="E8413" t="s">
        <v>34</v>
      </c>
      <c r="F8413" t="s">
        <v>1511</v>
      </c>
      <c r="G8413" t="s">
        <v>29</v>
      </c>
      <c r="H8413" t="s">
        <v>1534</v>
      </c>
      <c r="I8413" s="1">
        <v>43062</v>
      </c>
      <c r="K8413">
        <v>6.98</v>
      </c>
      <c r="L8413" t="s">
        <v>194</v>
      </c>
      <c r="M8413">
        <v>103991</v>
      </c>
      <c r="N8413">
        <v>0.15</v>
      </c>
      <c r="O8413" t="s">
        <v>45</v>
      </c>
      <c r="P8413">
        <v>9614</v>
      </c>
      <c r="Q8413">
        <v>71</v>
      </c>
      <c r="R8413" t="s">
        <v>84</v>
      </c>
    </row>
    <row r="8414" spans="1:18" x14ac:dyDescent="0.3">
      <c r="A8414">
        <v>6142</v>
      </c>
      <c r="B8414" t="s">
        <v>47</v>
      </c>
      <c r="C8414" t="s">
        <v>19</v>
      </c>
      <c r="D8414">
        <v>31</v>
      </c>
      <c r="E8414" t="s">
        <v>20</v>
      </c>
      <c r="F8414" t="s">
        <v>1511</v>
      </c>
      <c r="G8414" t="s">
        <v>40</v>
      </c>
      <c r="H8414" t="s">
        <v>1512</v>
      </c>
      <c r="I8414" s="1">
        <v>44093</v>
      </c>
      <c r="K8414">
        <v>4.16</v>
      </c>
      <c r="L8414" t="s">
        <v>65</v>
      </c>
      <c r="M8414">
        <v>103995</v>
      </c>
      <c r="N8414">
        <v>0.2</v>
      </c>
      <c r="O8414" t="s">
        <v>31</v>
      </c>
      <c r="P8414">
        <v>2007</v>
      </c>
      <c r="Q8414">
        <v>11</v>
      </c>
      <c r="R8414" t="s">
        <v>54</v>
      </c>
    </row>
    <row r="8415" spans="1:18" x14ac:dyDescent="0.3">
      <c r="A8415">
        <v>2380</v>
      </c>
      <c r="B8415" t="s">
        <v>252</v>
      </c>
      <c r="C8415" t="s">
        <v>39</v>
      </c>
      <c r="D8415">
        <v>59</v>
      </c>
      <c r="E8415" t="s">
        <v>28</v>
      </c>
      <c r="F8415" t="s">
        <v>1511</v>
      </c>
      <c r="G8415" t="s">
        <v>29</v>
      </c>
      <c r="H8415" t="s">
        <v>1536</v>
      </c>
      <c r="I8415" s="1">
        <v>44371</v>
      </c>
      <c r="K8415">
        <v>3.4</v>
      </c>
      <c r="L8415" t="s">
        <v>65</v>
      </c>
      <c r="M8415">
        <v>104001</v>
      </c>
      <c r="N8415">
        <v>0.25</v>
      </c>
      <c r="O8415" t="s">
        <v>45</v>
      </c>
      <c r="Q8415">
        <v>65</v>
      </c>
      <c r="R8415" t="s">
        <v>26</v>
      </c>
    </row>
    <row r="8416" spans="1:18" x14ac:dyDescent="0.3">
      <c r="A8416">
        <v>7653</v>
      </c>
      <c r="B8416" t="s">
        <v>553</v>
      </c>
      <c r="C8416" t="s">
        <v>19</v>
      </c>
      <c r="D8416">
        <v>25</v>
      </c>
      <c r="E8416" t="s">
        <v>20</v>
      </c>
      <c r="F8416" t="s">
        <v>1511</v>
      </c>
      <c r="G8416" t="s">
        <v>29</v>
      </c>
      <c r="H8416" t="s">
        <v>1536</v>
      </c>
      <c r="I8416" s="1">
        <v>42972</v>
      </c>
      <c r="K8416">
        <v>7.23</v>
      </c>
      <c r="L8416" t="s">
        <v>194</v>
      </c>
      <c r="M8416">
        <v>104002</v>
      </c>
      <c r="N8416">
        <v>0.15</v>
      </c>
      <c r="O8416" t="s">
        <v>31</v>
      </c>
      <c r="P8416">
        <v>6494</v>
      </c>
      <c r="Q8416">
        <v>74</v>
      </c>
      <c r="R8416" t="s">
        <v>49</v>
      </c>
    </row>
    <row r="8417" spans="1:18" x14ac:dyDescent="0.3">
      <c r="A8417">
        <v>5856</v>
      </c>
      <c r="B8417" t="s">
        <v>1503</v>
      </c>
      <c r="C8417" t="s">
        <v>39</v>
      </c>
      <c r="D8417">
        <v>50</v>
      </c>
      <c r="E8417" t="s">
        <v>28</v>
      </c>
      <c r="F8417" t="s">
        <v>1560</v>
      </c>
      <c r="G8417" t="s">
        <v>22</v>
      </c>
      <c r="H8417" t="s">
        <v>1561</v>
      </c>
      <c r="I8417" s="1">
        <v>44370</v>
      </c>
      <c r="K8417">
        <v>3.4</v>
      </c>
      <c r="L8417" t="s">
        <v>65</v>
      </c>
      <c r="M8417">
        <v>104006</v>
      </c>
      <c r="N8417">
        <v>0.15</v>
      </c>
      <c r="O8417" t="s">
        <v>31</v>
      </c>
      <c r="P8417">
        <v>4346</v>
      </c>
      <c r="Q8417">
        <v>80</v>
      </c>
      <c r="R8417" t="s">
        <v>88</v>
      </c>
    </row>
    <row r="8418" spans="1:18" x14ac:dyDescent="0.3">
      <c r="A8418">
        <v>2629</v>
      </c>
      <c r="B8418" t="s">
        <v>124</v>
      </c>
      <c r="C8418" t="s">
        <v>19</v>
      </c>
      <c r="D8418">
        <v>38</v>
      </c>
      <c r="E8418" t="s">
        <v>20</v>
      </c>
      <c r="F8418" t="s">
        <v>1511</v>
      </c>
      <c r="G8418" t="s">
        <v>22</v>
      </c>
      <c r="H8418" t="s">
        <v>1512</v>
      </c>
      <c r="I8418" s="1">
        <v>44759</v>
      </c>
      <c r="K8418">
        <v>2.34</v>
      </c>
      <c r="L8418" t="s">
        <v>65</v>
      </c>
      <c r="M8418">
        <v>104006</v>
      </c>
      <c r="N8418">
        <v>0.15</v>
      </c>
      <c r="O8418" t="s">
        <v>36</v>
      </c>
      <c r="Q8418">
        <v>8</v>
      </c>
      <c r="R8418" t="s">
        <v>80</v>
      </c>
    </row>
    <row r="8419" spans="1:18" x14ac:dyDescent="0.3">
      <c r="A8419">
        <v>9687</v>
      </c>
      <c r="B8419" t="s">
        <v>1237</v>
      </c>
      <c r="C8419" t="s">
        <v>39</v>
      </c>
      <c r="D8419">
        <v>60</v>
      </c>
      <c r="E8419" t="s">
        <v>48</v>
      </c>
      <c r="F8419" t="s">
        <v>1447</v>
      </c>
      <c r="G8419" t="s">
        <v>29</v>
      </c>
      <c r="H8419" t="s">
        <v>1455</v>
      </c>
      <c r="I8419" s="1">
        <v>43842</v>
      </c>
      <c r="J8419" s="1">
        <v>45346</v>
      </c>
      <c r="K8419">
        <v>4.12</v>
      </c>
      <c r="L8419" t="s">
        <v>65</v>
      </c>
      <c r="M8419">
        <v>104025</v>
      </c>
      <c r="N8419">
        <v>0.2</v>
      </c>
      <c r="O8419" t="s">
        <v>36</v>
      </c>
      <c r="Q8419">
        <v>28</v>
      </c>
      <c r="R8419" t="s">
        <v>42</v>
      </c>
    </row>
    <row r="8420" spans="1:18" x14ac:dyDescent="0.3">
      <c r="A8420">
        <v>8862</v>
      </c>
      <c r="B8420" t="s">
        <v>1579</v>
      </c>
      <c r="C8420" t="s">
        <v>19</v>
      </c>
      <c r="D8420">
        <v>43</v>
      </c>
      <c r="E8420" t="s">
        <v>34</v>
      </c>
      <c r="F8420" t="s">
        <v>1360</v>
      </c>
      <c r="G8420" t="s">
        <v>40</v>
      </c>
      <c r="H8420" t="s">
        <v>1403</v>
      </c>
      <c r="I8420" s="1">
        <v>42665</v>
      </c>
      <c r="K8420">
        <v>8.07</v>
      </c>
      <c r="L8420" t="s">
        <v>194</v>
      </c>
      <c r="M8420">
        <v>104035</v>
      </c>
      <c r="N8420">
        <v>0.1</v>
      </c>
      <c r="O8420" t="s">
        <v>31</v>
      </c>
      <c r="P8420">
        <v>5748</v>
      </c>
      <c r="Q8420">
        <v>24</v>
      </c>
      <c r="R8420" t="s">
        <v>76</v>
      </c>
    </row>
    <row r="8421" spans="1:18" x14ac:dyDescent="0.3">
      <c r="A8421">
        <v>1121</v>
      </c>
      <c r="B8421" t="s">
        <v>1548</v>
      </c>
      <c r="C8421" t="s">
        <v>39</v>
      </c>
      <c r="D8421">
        <v>31</v>
      </c>
      <c r="E8421" t="s">
        <v>20</v>
      </c>
      <c r="F8421" t="s">
        <v>1360</v>
      </c>
      <c r="G8421" t="s">
        <v>29</v>
      </c>
      <c r="H8421" t="s">
        <v>1415</v>
      </c>
      <c r="I8421" s="1">
        <v>43262</v>
      </c>
      <c r="K8421">
        <v>6.43</v>
      </c>
      <c r="L8421" t="s">
        <v>194</v>
      </c>
      <c r="M8421">
        <v>104040</v>
      </c>
      <c r="N8421">
        <v>0.25</v>
      </c>
      <c r="O8421" t="s">
        <v>45</v>
      </c>
      <c r="P8421">
        <v>1063</v>
      </c>
      <c r="Q8421">
        <v>52</v>
      </c>
      <c r="R8421" t="s">
        <v>37</v>
      </c>
    </row>
    <row r="8422" spans="1:18" x14ac:dyDescent="0.3">
      <c r="A8422">
        <v>10245</v>
      </c>
      <c r="B8422" t="s">
        <v>1533</v>
      </c>
      <c r="C8422" t="s">
        <v>19</v>
      </c>
      <c r="D8422">
        <v>50</v>
      </c>
      <c r="E8422" t="s">
        <v>28</v>
      </c>
      <c r="F8422" t="s">
        <v>1560</v>
      </c>
      <c r="G8422" t="s">
        <v>29</v>
      </c>
      <c r="H8422" t="s">
        <v>1561</v>
      </c>
      <c r="I8422" s="1">
        <v>44198</v>
      </c>
      <c r="K8422">
        <v>3.87</v>
      </c>
      <c r="L8422" t="s">
        <v>65</v>
      </c>
      <c r="M8422">
        <v>104046</v>
      </c>
      <c r="N8422">
        <v>0.2</v>
      </c>
      <c r="O8422" t="s">
        <v>31</v>
      </c>
      <c r="P8422">
        <v>7973</v>
      </c>
      <c r="Q8422">
        <v>61</v>
      </c>
      <c r="R8422" t="s">
        <v>84</v>
      </c>
    </row>
    <row r="8423" spans="1:18" x14ac:dyDescent="0.3">
      <c r="A8423">
        <v>1151</v>
      </c>
      <c r="B8423" t="s">
        <v>277</v>
      </c>
      <c r="C8423" t="s">
        <v>19</v>
      </c>
      <c r="D8423">
        <v>44</v>
      </c>
      <c r="E8423" t="s">
        <v>34</v>
      </c>
      <c r="F8423" t="s">
        <v>1560</v>
      </c>
      <c r="G8423" t="s">
        <v>29</v>
      </c>
      <c r="H8423" t="s">
        <v>1574</v>
      </c>
      <c r="I8423" s="1">
        <v>44168</v>
      </c>
      <c r="K8423">
        <v>3.95</v>
      </c>
      <c r="L8423" t="s">
        <v>65</v>
      </c>
      <c r="M8423">
        <v>104048</v>
      </c>
      <c r="N8423">
        <v>0.1</v>
      </c>
      <c r="O8423" t="s">
        <v>45</v>
      </c>
      <c r="P8423">
        <v>1092</v>
      </c>
      <c r="Q8423">
        <v>72</v>
      </c>
      <c r="R8423" t="s">
        <v>46</v>
      </c>
    </row>
    <row r="8424" spans="1:18" x14ac:dyDescent="0.3">
      <c r="A8424">
        <v>2704</v>
      </c>
      <c r="B8424" t="s">
        <v>214</v>
      </c>
      <c r="C8424" t="s">
        <v>19</v>
      </c>
      <c r="D8424">
        <v>60</v>
      </c>
      <c r="E8424" t="s">
        <v>48</v>
      </c>
      <c r="F8424" t="s">
        <v>1360</v>
      </c>
      <c r="G8424" t="s">
        <v>29</v>
      </c>
      <c r="H8424" t="s">
        <v>1454</v>
      </c>
      <c r="I8424" s="1">
        <v>43446</v>
      </c>
      <c r="K8424">
        <v>5.93</v>
      </c>
      <c r="L8424" t="s">
        <v>194</v>
      </c>
      <c r="M8424">
        <v>104051</v>
      </c>
      <c r="N8424">
        <v>0.1</v>
      </c>
      <c r="O8424" t="s">
        <v>31</v>
      </c>
      <c r="P8424">
        <v>1428</v>
      </c>
      <c r="Q8424">
        <v>2</v>
      </c>
      <c r="R8424" t="s">
        <v>32</v>
      </c>
    </row>
    <row r="8425" spans="1:18" x14ac:dyDescent="0.3">
      <c r="A8425">
        <v>9218</v>
      </c>
      <c r="B8425" t="s">
        <v>606</v>
      </c>
      <c r="C8425" t="s">
        <v>19</v>
      </c>
      <c r="D8425">
        <v>32</v>
      </c>
      <c r="E8425" t="s">
        <v>20</v>
      </c>
      <c r="F8425" t="s">
        <v>1360</v>
      </c>
      <c r="G8425" t="s">
        <v>29</v>
      </c>
      <c r="H8425" t="s">
        <v>1385</v>
      </c>
      <c r="I8425" s="1">
        <v>43382</v>
      </c>
      <c r="K8425">
        <v>6.11</v>
      </c>
      <c r="L8425" t="s">
        <v>194</v>
      </c>
      <c r="M8425">
        <v>104055</v>
      </c>
      <c r="N8425">
        <v>0.5</v>
      </c>
      <c r="O8425" t="s">
        <v>45</v>
      </c>
      <c r="P8425">
        <v>4144</v>
      </c>
      <c r="Q8425">
        <v>35</v>
      </c>
      <c r="R8425" t="s">
        <v>76</v>
      </c>
    </row>
    <row r="8426" spans="1:18" x14ac:dyDescent="0.3">
      <c r="A8426">
        <v>3300</v>
      </c>
      <c r="B8426" t="s">
        <v>410</v>
      </c>
      <c r="C8426" t="s">
        <v>39</v>
      </c>
      <c r="D8426">
        <v>36</v>
      </c>
      <c r="E8426" t="s">
        <v>20</v>
      </c>
      <c r="F8426" t="s">
        <v>1447</v>
      </c>
      <c r="G8426" t="s">
        <v>29</v>
      </c>
      <c r="H8426" t="s">
        <v>1455</v>
      </c>
      <c r="I8426" s="1">
        <v>43867</v>
      </c>
      <c r="K8426">
        <v>4.78</v>
      </c>
      <c r="L8426" t="s">
        <v>65</v>
      </c>
      <c r="M8426">
        <v>104066</v>
      </c>
      <c r="N8426">
        <v>0.5</v>
      </c>
      <c r="O8426" t="s">
        <v>45</v>
      </c>
      <c r="P8426">
        <v>2831</v>
      </c>
      <c r="Q8426">
        <v>89</v>
      </c>
      <c r="R8426" t="s">
        <v>52</v>
      </c>
    </row>
    <row r="8427" spans="1:18" x14ac:dyDescent="0.3">
      <c r="A8427">
        <v>7221</v>
      </c>
      <c r="B8427" t="s">
        <v>1570</v>
      </c>
      <c r="C8427" t="s">
        <v>19</v>
      </c>
      <c r="D8427">
        <v>64</v>
      </c>
      <c r="E8427" t="s">
        <v>48</v>
      </c>
      <c r="F8427" t="s">
        <v>1360</v>
      </c>
      <c r="G8427" t="s">
        <v>40</v>
      </c>
      <c r="H8427" t="s">
        <v>1415</v>
      </c>
      <c r="I8427" s="1">
        <v>43203</v>
      </c>
      <c r="K8427">
        <v>6.6</v>
      </c>
      <c r="L8427" t="s">
        <v>194</v>
      </c>
      <c r="M8427">
        <v>104072</v>
      </c>
      <c r="N8427">
        <v>0.1</v>
      </c>
      <c r="O8427" t="s">
        <v>36</v>
      </c>
      <c r="P8427">
        <v>1287</v>
      </c>
      <c r="Q8427">
        <v>19</v>
      </c>
      <c r="R8427" t="s">
        <v>59</v>
      </c>
    </row>
    <row r="8428" spans="1:18" x14ac:dyDescent="0.3">
      <c r="A8428">
        <v>3372</v>
      </c>
      <c r="B8428" t="s">
        <v>1523</v>
      </c>
      <c r="C8428" t="s">
        <v>39</v>
      </c>
      <c r="D8428">
        <v>63</v>
      </c>
      <c r="E8428" t="s">
        <v>48</v>
      </c>
      <c r="F8428" t="s">
        <v>1447</v>
      </c>
      <c r="G8428" t="s">
        <v>40</v>
      </c>
      <c r="H8428" t="s">
        <v>1485</v>
      </c>
      <c r="I8428" s="1">
        <v>44194</v>
      </c>
      <c r="K8428">
        <v>3.88</v>
      </c>
      <c r="L8428" t="s">
        <v>65</v>
      </c>
      <c r="M8428">
        <v>104085</v>
      </c>
      <c r="N8428">
        <v>0</v>
      </c>
      <c r="O8428" t="s">
        <v>45</v>
      </c>
      <c r="Q8428">
        <v>55</v>
      </c>
      <c r="R8428" t="s">
        <v>46</v>
      </c>
    </row>
    <row r="8429" spans="1:18" x14ac:dyDescent="0.3">
      <c r="A8429">
        <v>5819</v>
      </c>
      <c r="B8429" t="s">
        <v>1327</v>
      </c>
      <c r="C8429" t="s">
        <v>19</v>
      </c>
      <c r="D8429">
        <v>30</v>
      </c>
      <c r="E8429" t="s">
        <v>20</v>
      </c>
      <c r="F8429" t="s">
        <v>1511</v>
      </c>
      <c r="G8429" t="s">
        <v>29</v>
      </c>
      <c r="H8429" t="s">
        <v>1534</v>
      </c>
      <c r="I8429" s="1">
        <v>44190</v>
      </c>
      <c r="K8429">
        <v>3.89</v>
      </c>
      <c r="L8429" t="s">
        <v>65</v>
      </c>
      <c r="M8429">
        <v>104089</v>
      </c>
      <c r="N8429">
        <v>0.1</v>
      </c>
      <c r="O8429" t="s">
        <v>36</v>
      </c>
      <c r="P8429">
        <v>2263</v>
      </c>
      <c r="Q8429">
        <v>17</v>
      </c>
      <c r="R8429" t="s">
        <v>84</v>
      </c>
    </row>
    <row r="8430" spans="1:18" x14ac:dyDescent="0.3">
      <c r="A8430">
        <v>4737</v>
      </c>
      <c r="B8430" t="s">
        <v>1343</v>
      </c>
      <c r="C8430" t="s">
        <v>19</v>
      </c>
      <c r="D8430">
        <v>61</v>
      </c>
      <c r="E8430" t="s">
        <v>48</v>
      </c>
      <c r="F8430" t="s">
        <v>1560</v>
      </c>
      <c r="G8430" t="s">
        <v>29</v>
      </c>
      <c r="H8430" t="s">
        <v>1578</v>
      </c>
      <c r="I8430" s="1">
        <v>44207</v>
      </c>
      <c r="K8430">
        <v>3.85</v>
      </c>
      <c r="L8430" t="s">
        <v>65</v>
      </c>
      <c r="M8430">
        <v>104108</v>
      </c>
      <c r="N8430">
        <v>0.1</v>
      </c>
      <c r="O8430" t="s">
        <v>36</v>
      </c>
      <c r="P8430">
        <v>3329</v>
      </c>
      <c r="Q8430">
        <v>16</v>
      </c>
      <c r="R8430" t="s">
        <v>37</v>
      </c>
    </row>
    <row r="8431" spans="1:18" x14ac:dyDescent="0.3">
      <c r="A8431">
        <v>6724</v>
      </c>
      <c r="B8431" t="s">
        <v>1239</v>
      </c>
      <c r="C8431" t="s">
        <v>19</v>
      </c>
      <c r="D8431">
        <v>25</v>
      </c>
      <c r="E8431" t="s">
        <v>20</v>
      </c>
      <c r="F8431" t="s">
        <v>1360</v>
      </c>
      <c r="G8431" t="s">
        <v>40</v>
      </c>
      <c r="H8431" t="s">
        <v>1415</v>
      </c>
      <c r="I8431" s="1">
        <v>43207</v>
      </c>
      <c r="K8431">
        <v>6.58</v>
      </c>
      <c r="L8431" t="s">
        <v>194</v>
      </c>
      <c r="M8431">
        <v>104110</v>
      </c>
      <c r="N8431">
        <v>0.15</v>
      </c>
      <c r="O8431" t="s">
        <v>36</v>
      </c>
      <c r="P8431">
        <v>1061</v>
      </c>
      <c r="Q8431">
        <v>56</v>
      </c>
      <c r="R8431" t="s">
        <v>32</v>
      </c>
    </row>
    <row r="8432" spans="1:18" x14ac:dyDescent="0.3">
      <c r="A8432">
        <v>3994</v>
      </c>
      <c r="B8432" t="s">
        <v>1576</v>
      </c>
      <c r="C8432" t="s">
        <v>39</v>
      </c>
      <c r="D8432">
        <v>52</v>
      </c>
      <c r="E8432" t="s">
        <v>28</v>
      </c>
      <c r="F8432" t="s">
        <v>1560</v>
      </c>
      <c r="G8432" t="s">
        <v>22</v>
      </c>
      <c r="H8432" t="s">
        <v>1565</v>
      </c>
      <c r="I8432" s="1">
        <v>44871</v>
      </c>
      <c r="K8432">
        <v>2.0299999999999998</v>
      </c>
      <c r="L8432" t="s">
        <v>65</v>
      </c>
      <c r="M8432">
        <v>104112</v>
      </c>
      <c r="N8432">
        <v>0.25</v>
      </c>
      <c r="O8432" t="s">
        <v>36</v>
      </c>
      <c r="P8432">
        <v>2521</v>
      </c>
      <c r="Q8432">
        <v>95</v>
      </c>
      <c r="R8432" t="s">
        <v>88</v>
      </c>
    </row>
    <row r="8433" spans="1:18" x14ac:dyDescent="0.3">
      <c r="A8433">
        <v>6812</v>
      </c>
      <c r="B8433" t="s">
        <v>208</v>
      </c>
      <c r="C8433" t="s">
        <v>19</v>
      </c>
      <c r="D8433">
        <v>31</v>
      </c>
      <c r="E8433" t="s">
        <v>20</v>
      </c>
      <c r="F8433" t="s">
        <v>1511</v>
      </c>
      <c r="G8433" t="s">
        <v>40</v>
      </c>
      <c r="H8433" t="s">
        <v>1536</v>
      </c>
      <c r="I8433" s="1">
        <v>43904</v>
      </c>
      <c r="J8433" s="1">
        <v>45773</v>
      </c>
      <c r="K8433">
        <v>5.12</v>
      </c>
      <c r="L8433" t="s">
        <v>194</v>
      </c>
      <c r="M8433">
        <v>104122</v>
      </c>
      <c r="N8433">
        <v>0.25</v>
      </c>
      <c r="O8433" t="s">
        <v>36</v>
      </c>
      <c r="Q8433">
        <v>40</v>
      </c>
      <c r="R8433" t="s">
        <v>49</v>
      </c>
    </row>
    <row r="8434" spans="1:18" x14ac:dyDescent="0.3">
      <c r="A8434">
        <v>3434</v>
      </c>
      <c r="B8434" t="s">
        <v>1092</v>
      </c>
      <c r="C8434" t="s">
        <v>19</v>
      </c>
      <c r="D8434">
        <v>54</v>
      </c>
      <c r="E8434" t="s">
        <v>28</v>
      </c>
      <c r="F8434" t="s">
        <v>1511</v>
      </c>
      <c r="G8434" t="s">
        <v>29</v>
      </c>
      <c r="H8434" t="s">
        <v>1536</v>
      </c>
      <c r="I8434" s="1">
        <v>43079</v>
      </c>
      <c r="K8434">
        <v>6.93</v>
      </c>
      <c r="L8434" t="s">
        <v>194</v>
      </c>
      <c r="M8434">
        <v>104123</v>
      </c>
      <c r="N8434">
        <v>0.1</v>
      </c>
      <c r="O8434" t="s">
        <v>36</v>
      </c>
      <c r="P8434">
        <v>2795</v>
      </c>
      <c r="Q8434">
        <v>94</v>
      </c>
      <c r="R8434" t="s">
        <v>32</v>
      </c>
    </row>
    <row r="8435" spans="1:18" x14ac:dyDescent="0.3">
      <c r="A8435">
        <v>6302</v>
      </c>
      <c r="B8435" t="s">
        <v>701</v>
      </c>
      <c r="C8435" t="s">
        <v>39</v>
      </c>
      <c r="D8435">
        <v>54</v>
      </c>
      <c r="E8435" t="s">
        <v>28</v>
      </c>
      <c r="F8435" t="s">
        <v>1511</v>
      </c>
      <c r="G8435" t="s">
        <v>29</v>
      </c>
      <c r="H8435" t="s">
        <v>1516</v>
      </c>
      <c r="I8435" s="1">
        <v>43265</v>
      </c>
      <c r="J8435" s="1">
        <v>45158</v>
      </c>
      <c r="K8435">
        <v>5.18</v>
      </c>
      <c r="L8435" t="s">
        <v>194</v>
      </c>
      <c r="M8435">
        <v>104131</v>
      </c>
      <c r="N8435">
        <v>0.2</v>
      </c>
      <c r="O8435" t="s">
        <v>31</v>
      </c>
      <c r="P8435">
        <v>2375</v>
      </c>
      <c r="Q8435">
        <v>80</v>
      </c>
      <c r="R8435" t="s">
        <v>84</v>
      </c>
    </row>
    <row r="8436" spans="1:18" x14ac:dyDescent="0.3">
      <c r="A8436">
        <v>4710</v>
      </c>
      <c r="B8436" t="s">
        <v>1196</v>
      </c>
      <c r="C8436" t="s">
        <v>19</v>
      </c>
      <c r="D8436">
        <v>30</v>
      </c>
      <c r="E8436" t="s">
        <v>20</v>
      </c>
      <c r="F8436" t="s">
        <v>1447</v>
      </c>
      <c r="G8436" t="s">
        <v>40</v>
      </c>
      <c r="H8436" t="s">
        <v>1513</v>
      </c>
      <c r="I8436" s="1">
        <v>42934</v>
      </c>
      <c r="K8436">
        <v>7.33</v>
      </c>
      <c r="L8436" t="s">
        <v>194</v>
      </c>
      <c r="M8436">
        <v>104134</v>
      </c>
      <c r="N8436">
        <v>0.5</v>
      </c>
      <c r="O8436" t="s">
        <v>36</v>
      </c>
      <c r="P8436">
        <v>4693</v>
      </c>
      <c r="Q8436">
        <v>23</v>
      </c>
      <c r="R8436" t="s">
        <v>56</v>
      </c>
    </row>
    <row r="8437" spans="1:18" x14ac:dyDescent="0.3">
      <c r="A8437">
        <v>2075</v>
      </c>
      <c r="B8437" t="s">
        <v>581</v>
      </c>
      <c r="C8437" t="s">
        <v>19</v>
      </c>
      <c r="D8437">
        <v>25</v>
      </c>
      <c r="E8437" t="s">
        <v>20</v>
      </c>
      <c r="F8437" t="s">
        <v>1511</v>
      </c>
      <c r="G8437" t="s">
        <v>29</v>
      </c>
      <c r="H8437" t="s">
        <v>1536</v>
      </c>
      <c r="I8437" s="1">
        <v>43232</v>
      </c>
      <c r="K8437">
        <v>6.52</v>
      </c>
      <c r="L8437" t="s">
        <v>194</v>
      </c>
      <c r="M8437">
        <v>104137</v>
      </c>
      <c r="N8437">
        <v>0.1</v>
      </c>
      <c r="O8437" t="s">
        <v>31</v>
      </c>
      <c r="P8437">
        <v>1605</v>
      </c>
      <c r="Q8437">
        <v>12</v>
      </c>
      <c r="R8437" t="s">
        <v>80</v>
      </c>
    </row>
    <row r="8438" spans="1:18" x14ac:dyDescent="0.3">
      <c r="A8438">
        <v>9182</v>
      </c>
      <c r="B8438" t="s">
        <v>361</v>
      </c>
      <c r="C8438" t="s">
        <v>39</v>
      </c>
      <c r="D8438">
        <v>35</v>
      </c>
      <c r="E8438" t="s">
        <v>20</v>
      </c>
      <c r="F8438" t="s">
        <v>1360</v>
      </c>
      <c r="G8438" t="s">
        <v>29</v>
      </c>
      <c r="H8438" t="s">
        <v>1454</v>
      </c>
      <c r="I8438" s="1">
        <v>43274</v>
      </c>
      <c r="K8438">
        <v>6.4</v>
      </c>
      <c r="L8438" t="s">
        <v>194</v>
      </c>
      <c r="M8438">
        <v>104158</v>
      </c>
      <c r="N8438">
        <v>0.1</v>
      </c>
      <c r="O8438" t="s">
        <v>36</v>
      </c>
      <c r="P8438">
        <v>3692</v>
      </c>
      <c r="Q8438">
        <v>61</v>
      </c>
      <c r="R8438" t="s">
        <v>76</v>
      </c>
    </row>
    <row r="8439" spans="1:18" x14ac:dyDescent="0.3">
      <c r="A8439">
        <v>10890</v>
      </c>
      <c r="B8439" t="s">
        <v>1087</v>
      </c>
      <c r="C8439" t="s">
        <v>39</v>
      </c>
      <c r="D8439">
        <v>22</v>
      </c>
      <c r="E8439" t="s">
        <v>51</v>
      </c>
      <c r="F8439" t="s">
        <v>1360</v>
      </c>
      <c r="G8439" t="s">
        <v>22</v>
      </c>
      <c r="H8439" t="s">
        <v>1403</v>
      </c>
      <c r="I8439" s="1">
        <v>43006</v>
      </c>
      <c r="K8439">
        <v>7.13</v>
      </c>
      <c r="L8439" t="s">
        <v>194</v>
      </c>
      <c r="M8439">
        <v>104163</v>
      </c>
      <c r="N8439">
        <v>0.5</v>
      </c>
      <c r="O8439" t="s">
        <v>45</v>
      </c>
      <c r="P8439">
        <v>7710</v>
      </c>
      <c r="Q8439">
        <v>26</v>
      </c>
      <c r="R8439" t="s">
        <v>49</v>
      </c>
    </row>
    <row r="8440" spans="1:18" x14ac:dyDescent="0.3">
      <c r="A8440">
        <v>6125</v>
      </c>
      <c r="B8440" t="s">
        <v>1121</v>
      </c>
      <c r="C8440" t="s">
        <v>39</v>
      </c>
      <c r="D8440">
        <v>33</v>
      </c>
      <c r="E8440" t="s">
        <v>20</v>
      </c>
      <c r="F8440" t="s">
        <v>1511</v>
      </c>
      <c r="G8440" t="s">
        <v>29</v>
      </c>
      <c r="H8440" t="s">
        <v>1516</v>
      </c>
      <c r="I8440" s="1">
        <v>44691</v>
      </c>
      <c r="K8440">
        <v>2.52</v>
      </c>
      <c r="L8440" t="s">
        <v>65</v>
      </c>
      <c r="M8440">
        <v>104171</v>
      </c>
      <c r="N8440">
        <v>0.2</v>
      </c>
      <c r="O8440" t="s">
        <v>25</v>
      </c>
      <c r="P8440">
        <v>2096</v>
      </c>
      <c r="Q8440">
        <v>69</v>
      </c>
      <c r="R8440" t="s">
        <v>37</v>
      </c>
    </row>
    <row r="8441" spans="1:18" x14ac:dyDescent="0.3">
      <c r="A8441">
        <v>6482</v>
      </c>
      <c r="B8441" t="s">
        <v>1548</v>
      </c>
      <c r="C8441" t="s">
        <v>19</v>
      </c>
      <c r="D8441">
        <v>37</v>
      </c>
      <c r="E8441" t="s">
        <v>20</v>
      </c>
      <c r="F8441" t="s">
        <v>1447</v>
      </c>
      <c r="G8441" t="s">
        <v>40</v>
      </c>
      <c r="H8441" t="s">
        <v>1513</v>
      </c>
      <c r="I8441" s="1">
        <v>42589</v>
      </c>
      <c r="K8441">
        <v>8.2799999999999994</v>
      </c>
      <c r="L8441" t="s">
        <v>194</v>
      </c>
      <c r="M8441">
        <v>104186</v>
      </c>
      <c r="N8441">
        <v>0.5</v>
      </c>
      <c r="O8441" t="s">
        <v>31</v>
      </c>
      <c r="Q8441">
        <v>81</v>
      </c>
      <c r="R8441" t="s">
        <v>61</v>
      </c>
    </row>
    <row r="8442" spans="1:18" x14ac:dyDescent="0.3">
      <c r="A8442">
        <v>5133</v>
      </c>
      <c r="B8442" t="s">
        <v>1128</v>
      </c>
      <c r="C8442" t="s">
        <v>39</v>
      </c>
      <c r="D8442">
        <v>50</v>
      </c>
      <c r="E8442" t="s">
        <v>28</v>
      </c>
      <c r="F8442" t="s">
        <v>1360</v>
      </c>
      <c r="G8442" t="s">
        <v>29</v>
      </c>
      <c r="H8442" t="s">
        <v>1454</v>
      </c>
      <c r="I8442" s="1">
        <v>42265</v>
      </c>
      <c r="J8442" s="1">
        <v>44312</v>
      </c>
      <c r="K8442">
        <v>5.6</v>
      </c>
      <c r="L8442" t="s">
        <v>194</v>
      </c>
      <c r="M8442">
        <v>104188</v>
      </c>
      <c r="N8442">
        <v>0.15</v>
      </c>
      <c r="O8442" t="s">
        <v>36</v>
      </c>
      <c r="P8442">
        <v>2741</v>
      </c>
      <c r="Q8442">
        <v>69</v>
      </c>
      <c r="R8442" t="s">
        <v>88</v>
      </c>
    </row>
    <row r="8443" spans="1:18" x14ac:dyDescent="0.3">
      <c r="A8443">
        <v>3249</v>
      </c>
      <c r="B8443" t="s">
        <v>1271</v>
      </c>
      <c r="C8443" t="s">
        <v>39</v>
      </c>
      <c r="D8443">
        <v>58</v>
      </c>
      <c r="E8443" t="s">
        <v>28</v>
      </c>
      <c r="F8443" t="s">
        <v>1560</v>
      </c>
      <c r="G8443" t="s">
        <v>29</v>
      </c>
      <c r="H8443" t="s">
        <v>1565</v>
      </c>
      <c r="I8443" s="1">
        <v>43983</v>
      </c>
      <c r="K8443">
        <v>4.46</v>
      </c>
      <c r="L8443" t="s">
        <v>65</v>
      </c>
      <c r="M8443">
        <v>104195</v>
      </c>
      <c r="N8443">
        <v>0.15</v>
      </c>
      <c r="O8443" t="s">
        <v>36</v>
      </c>
      <c r="P8443">
        <v>1063</v>
      </c>
      <c r="Q8443">
        <v>17</v>
      </c>
      <c r="R8443" t="s">
        <v>54</v>
      </c>
    </row>
    <row r="8444" spans="1:18" x14ac:dyDescent="0.3">
      <c r="A8444">
        <v>5812</v>
      </c>
      <c r="B8444" t="s">
        <v>737</v>
      </c>
      <c r="C8444" t="s">
        <v>39</v>
      </c>
      <c r="D8444">
        <v>47</v>
      </c>
      <c r="E8444" t="s">
        <v>34</v>
      </c>
      <c r="F8444" t="s">
        <v>1511</v>
      </c>
      <c r="G8444" t="s">
        <v>29</v>
      </c>
      <c r="H8444" t="s">
        <v>1512</v>
      </c>
      <c r="I8444" s="1">
        <v>44688</v>
      </c>
      <c r="K8444">
        <v>2.5299999999999998</v>
      </c>
      <c r="L8444" t="s">
        <v>65</v>
      </c>
      <c r="M8444">
        <v>104195</v>
      </c>
      <c r="N8444">
        <v>0.1</v>
      </c>
      <c r="O8444" t="s">
        <v>36</v>
      </c>
      <c r="Q8444">
        <v>85</v>
      </c>
      <c r="R8444" t="s">
        <v>42</v>
      </c>
    </row>
    <row r="8445" spans="1:18" x14ac:dyDescent="0.3">
      <c r="A8445">
        <v>4671</v>
      </c>
      <c r="B8445" t="s">
        <v>1476</v>
      </c>
      <c r="C8445" t="s">
        <v>39</v>
      </c>
      <c r="D8445">
        <v>35</v>
      </c>
      <c r="E8445" t="s">
        <v>20</v>
      </c>
      <c r="F8445" t="s">
        <v>1360</v>
      </c>
      <c r="G8445" t="s">
        <v>40</v>
      </c>
      <c r="H8445" t="s">
        <v>1454</v>
      </c>
      <c r="I8445" s="1">
        <v>43308</v>
      </c>
      <c r="K8445">
        <v>6.31</v>
      </c>
      <c r="L8445" t="s">
        <v>194</v>
      </c>
      <c r="M8445">
        <v>104229</v>
      </c>
      <c r="N8445">
        <v>0.2</v>
      </c>
      <c r="O8445" t="s">
        <v>31</v>
      </c>
      <c r="Q8445">
        <v>52</v>
      </c>
      <c r="R8445" t="s">
        <v>71</v>
      </c>
    </row>
    <row r="8446" spans="1:18" x14ac:dyDescent="0.3">
      <c r="A8446">
        <v>1694</v>
      </c>
      <c r="B8446" t="s">
        <v>614</v>
      </c>
      <c r="C8446" t="s">
        <v>39</v>
      </c>
      <c r="D8446">
        <v>28</v>
      </c>
      <c r="E8446" t="s">
        <v>20</v>
      </c>
      <c r="F8446" t="s">
        <v>1447</v>
      </c>
      <c r="G8446" t="s">
        <v>29</v>
      </c>
      <c r="H8446" t="s">
        <v>1448</v>
      </c>
      <c r="I8446" s="1">
        <v>44188</v>
      </c>
      <c r="K8446">
        <v>3.9</v>
      </c>
      <c r="L8446" t="s">
        <v>65</v>
      </c>
      <c r="M8446">
        <v>104240</v>
      </c>
      <c r="N8446">
        <v>0.2</v>
      </c>
      <c r="O8446" t="s">
        <v>36</v>
      </c>
      <c r="P8446">
        <v>1363</v>
      </c>
      <c r="Q8446">
        <v>25</v>
      </c>
      <c r="R8446" t="s">
        <v>59</v>
      </c>
    </row>
    <row r="8447" spans="1:18" x14ac:dyDescent="0.3">
      <c r="A8447">
        <v>3983</v>
      </c>
      <c r="B8447" t="s">
        <v>906</v>
      </c>
      <c r="C8447" t="s">
        <v>19</v>
      </c>
      <c r="D8447">
        <v>47</v>
      </c>
      <c r="E8447" t="s">
        <v>34</v>
      </c>
      <c r="F8447" t="s">
        <v>1511</v>
      </c>
      <c r="G8447" t="s">
        <v>29</v>
      </c>
      <c r="H8447" t="s">
        <v>1522</v>
      </c>
      <c r="I8447" s="1">
        <v>44710</v>
      </c>
      <c r="K8447">
        <v>2.4700000000000002</v>
      </c>
      <c r="L8447" t="s">
        <v>65</v>
      </c>
      <c r="M8447">
        <v>104243</v>
      </c>
      <c r="N8447">
        <v>0.2</v>
      </c>
      <c r="O8447" t="s">
        <v>36</v>
      </c>
      <c r="P8447">
        <v>2532</v>
      </c>
      <c r="Q8447">
        <v>2</v>
      </c>
      <c r="R8447" t="s">
        <v>37</v>
      </c>
    </row>
    <row r="8448" spans="1:18" x14ac:dyDescent="0.3">
      <c r="A8448">
        <v>4809</v>
      </c>
      <c r="B8448" t="s">
        <v>351</v>
      </c>
      <c r="C8448" t="s">
        <v>19</v>
      </c>
      <c r="D8448">
        <v>59</v>
      </c>
      <c r="E8448" t="s">
        <v>28</v>
      </c>
      <c r="F8448" t="s">
        <v>1511</v>
      </c>
      <c r="G8448" t="s">
        <v>29</v>
      </c>
      <c r="H8448" t="s">
        <v>1516</v>
      </c>
      <c r="I8448" s="1">
        <v>43362</v>
      </c>
      <c r="K8448">
        <v>6.16</v>
      </c>
      <c r="L8448" t="s">
        <v>194</v>
      </c>
      <c r="M8448">
        <v>104256</v>
      </c>
      <c r="N8448">
        <v>0.2</v>
      </c>
      <c r="O8448" t="s">
        <v>45</v>
      </c>
      <c r="P8448">
        <v>4341</v>
      </c>
      <c r="Q8448">
        <v>42</v>
      </c>
      <c r="R8448" t="s">
        <v>123</v>
      </c>
    </row>
    <row r="8449" spans="1:18" x14ac:dyDescent="0.3">
      <c r="A8449">
        <v>3632</v>
      </c>
      <c r="B8449" t="s">
        <v>572</v>
      </c>
      <c r="C8449" t="s">
        <v>19</v>
      </c>
      <c r="D8449">
        <v>29</v>
      </c>
      <c r="E8449" t="s">
        <v>20</v>
      </c>
      <c r="F8449" t="s">
        <v>1447</v>
      </c>
      <c r="G8449" t="s">
        <v>22</v>
      </c>
      <c r="H8449" t="s">
        <v>1448</v>
      </c>
      <c r="I8449" s="1">
        <v>43662</v>
      </c>
      <c r="K8449">
        <v>5.34</v>
      </c>
      <c r="L8449" t="s">
        <v>194</v>
      </c>
      <c r="M8449">
        <v>104269</v>
      </c>
      <c r="N8449">
        <v>0.25</v>
      </c>
      <c r="O8449" t="s">
        <v>36</v>
      </c>
      <c r="P8449">
        <v>2267</v>
      </c>
      <c r="Q8449">
        <v>81</v>
      </c>
      <c r="R8449" t="s">
        <v>88</v>
      </c>
    </row>
    <row r="8450" spans="1:18" x14ac:dyDescent="0.3">
      <c r="A8450">
        <v>10899</v>
      </c>
      <c r="B8450" t="s">
        <v>808</v>
      </c>
      <c r="C8450" t="s">
        <v>19</v>
      </c>
      <c r="D8450">
        <v>61</v>
      </c>
      <c r="E8450" t="s">
        <v>48</v>
      </c>
      <c r="F8450" t="s">
        <v>1560</v>
      </c>
      <c r="G8450" t="s">
        <v>29</v>
      </c>
      <c r="H8450" t="s">
        <v>1578</v>
      </c>
      <c r="I8450" s="1">
        <v>43807</v>
      </c>
      <c r="K8450">
        <v>4.9400000000000004</v>
      </c>
      <c r="L8450" t="s">
        <v>65</v>
      </c>
      <c r="M8450">
        <v>104287</v>
      </c>
      <c r="N8450">
        <v>0</v>
      </c>
      <c r="O8450" t="s">
        <v>45</v>
      </c>
      <c r="Q8450">
        <v>45</v>
      </c>
      <c r="R8450" t="s">
        <v>80</v>
      </c>
    </row>
    <row r="8451" spans="1:18" x14ac:dyDescent="0.3">
      <c r="A8451">
        <v>3467</v>
      </c>
      <c r="B8451" t="s">
        <v>609</v>
      </c>
      <c r="C8451" t="s">
        <v>39</v>
      </c>
      <c r="D8451">
        <v>50</v>
      </c>
      <c r="E8451" t="s">
        <v>28</v>
      </c>
      <c r="F8451" t="s">
        <v>1447</v>
      </c>
      <c r="G8451" t="s">
        <v>29</v>
      </c>
      <c r="H8451" t="s">
        <v>1455</v>
      </c>
      <c r="I8451" s="1">
        <v>43214</v>
      </c>
      <c r="K8451">
        <v>6.57</v>
      </c>
      <c r="L8451" t="s">
        <v>194</v>
      </c>
      <c r="M8451">
        <v>104290</v>
      </c>
      <c r="N8451">
        <v>0</v>
      </c>
      <c r="O8451" t="s">
        <v>45</v>
      </c>
      <c r="P8451">
        <v>1527</v>
      </c>
      <c r="Q8451">
        <v>76</v>
      </c>
      <c r="R8451" t="s">
        <v>37</v>
      </c>
    </row>
    <row r="8452" spans="1:18" x14ac:dyDescent="0.3">
      <c r="A8452">
        <v>7492</v>
      </c>
      <c r="B8452" t="s">
        <v>572</v>
      </c>
      <c r="C8452" t="s">
        <v>19</v>
      </c>
      <c r="D8452">
        <v>53</v>
      </c>
      <c r="E8452" t="s">
        <v>28</v>
      </c>
      <c r="F8452" t="s">
        <v>1360</v>
      </c>
      <c r="G8452" t="s">
        <v>40</v>
      </c>
      <c r="H8452" t="s">
        <v>1385</v>
      </c>
      <c r="I8452" s="1">
        <v>42965</v>
      </c>
      <c r="K8452">
        <v>7.25</v>
      </c>
      <c r="L8452" t="s">
        <v>194</v>
      </c>
      <c r="M8452">
        <v>104300</v>
      </c>
      <c r="N8452">
        <v>0.2</v>
      </c>
      <c r="O8452" t="s">
        <v>25</v>
      </c>
      <c r="P8452">
        <v>4096</v>
      </c>
      <c r="Q8452">
        <v>25</v>
      </c>
      <c r="R8452" t="s">
        <v>46</v>
      </c>
    </row>
    <row r="8453" spans="1:18" x14ac:dyDescent="0.3">
      <c r="A8453">
        <v>9919</v>
      </c>
      <c r="B8453" t="s">
        <v>923</v>
      </c>
      <c r="C8453" t="s">
        <v>39</v>
      </c>
      <c r="D8453">
        <v>31</v>
      </c>
      <c r="E8453" t="s">
        <v>20</v>
      </c>
      <c r="F8453" t="s">
        <v>1560</v>
      </c>
      <c r="G8453" t="s">
        <v>29</v>
      </c>
      <c r="H8453" t="s">
        <v>1565</v>
      </c>
      <c r="I8453" s="1">
        <v>44162</v>
      </c>
      <c r="K8453">
        <v>3.97</v>
      </c>
      <c r="L8453" t="s">
        <v>65</v>
      </c>
      <c r="M8453">
        <v>104314</v>
      </c>
      <c r="N8453">
        <v>0.15</v>
      </c>
      <c r="O8453" t="s">
        <v>31</v>
      </c>
      <c r="P8453">
        <v>3296</v>
      </c>
      <c r="Q8453">
        <v>84</v>
      </c>
      <c r="R8453" t="s">
        <v>56</v>
      </c>
    </row>
    <row r="8454" spans="1:18" x14ac:dyDescent="0.3">
      <c r="A8454">
        <v>8306</v>
      </c>
      <c r="B8454" t="s">
        <v>1457</v>
      </c>
      <c r="C8454" t="s">
        <v>39</v>
      </c>
      <c r="D8454">
        <v>34</v>
      </c>
      <c r="E8454" t="s">
        <v>20</v>
      </c>
      <c r="F8454" t="s">
        <v>1447</v>
      </c>
      <c r="G8454" t="s">
        <v>29</v>
      </c>
      <c r="H8454" t="s">
        <v>1485</v>
      </c>
      <c r="I8454" s="1">
        <v>43486</v>
      </c>
      <c r="K8454">
        <v>5.82</v>
      </c>
      <c r="L8454" t="s">
        <v>194</v>
      </c>
      <c r="M8454">
        <v>104320</v>
      </c>
      <c r="N8454">
        <v>0.2</v>
      </c>
      <c r="O8454" t="s">
        <v>36</v>
      </c>
      <c r="P8454">
        <v>5456</v>
      </c>
      <c r="Q8454">
        <v>42</v>
      </c>
      <c r="R8454" t="s">
        <v>76</v>
      </c>
    </row>
    <row r="8455" spans="1:18" x14ac:dyDescent="0.3">
      <c r="A8455">
        <v>1979</v>
      </c>
      <c r="B8455" t="s">
        <v>1177</v>
      </c>
      <c r="C8455" t="s">
        <v>39</v>
      </c>
      <c r="D8455">
        <v>28</v>
      </c>
      <c r="E8455" t="s">
        <v>20</v>
      </c>
      <c r="F8455" t="s">
        <v>1511</v>
      </c>
      <c r="G8455" t="s">
        <v>29</v>
      </c>
      <c r="H8455" t="s">
        <v>1534</v>
      </c>
      <c r="I8455" s="1">
        <v>43157</v>
      </c>
      <c r="K8455">
        <v>6.72</v>
      </c>
      <c r="L8455" t="s">
        <v>194</v>
      </c>
      <c r="M8455">
        <v>104321</v>
      </c>
      <c r="N8455">
        <v>0</v>
      </c>
      <c r="O8455" t="s">
        <v>31</v>
      </c>
      <c r="P8455">
        <v>1221</v>
      </c>
      <c r="Q8455">
        <v>41</v>
      </c>
      <c r="R8455" t="s">
        <v>76</v>
      </c>
    </row>
    <row r="8456" spans="1:18" x14ac:dyDescent="0.3">
      <c r="A8456">
        <v>10907</v>
      </c>
      <c r="B8456" t="s">
        <v>1456</v>
      </c>
      <c r="C8456" t="s">
        <v>39</v>
      </c>
      <c r="D8456">
        <v>49</v>
      </c>
      <c r="E8456" t="s">
        <v>34</v>
      </c>
      <c r="F8456" t="s">
        <v>1511</v>
      </c>
      <c r="G8456" t="s">
        <v>29</v>
      </c>
      <c r="H8456" t="s">
        <v>1536</v>
      </c>
      <c r="I8456" s="1">
        <v>42155</v>
      </c>
      <c r="J8456" s="1">
        <v>44773</v>
      </c>
      <c r="K8456">
        <v>7.17</v>
      </c>
      <c r="L8456" t="s">
        <v>194</v>
      </c>
      <c r="M8456">
        <v>104330</v>
      </c>
      <c r="N8456">
        <v>0.1</v>
      </c>
      <c r="O8456" t="s">
        <v>36</v>
      </c>
      <c r="P8456">
        <v>5477</v>
      </c>
      <c r="Q8456">
        <v>17</v>
      </c>
      <c r="R8456" t="s">
        <v>123</v>
      </c>
    </row>
    <row r="8457" spans="1:18" x14ac:dyDescent="0.3">
      <c r="A8457">
        <v>6354</v>
      </c>
      <c r="B8457" t="s">
        <v>447</v>
      </c>
      <c r="C8457" t="s">
        <v>19</v>
      </c>
      <c r="D8457">
        <v>45</v>
      </c>
      <c r="E8457" t="s">
        <v>34</v>
      </c>
      <c r="F8457" t="s">
        <v>1360</v>
      </c>
      <c r="G8457" t="s">
        <v>29</v>
      </c>
      <c r="H8457" t="s">
        <v>1415</v>
      </c>
      <c r="I8457" s="1">
        <v>42575</v>
      </c>
      <c r="K8457">
        <v>8.31</v>
      </c>
      <c r="L8457" t="s">
        <v>194</v>
      </c>
      <c r="M8457">
        <v>104349</v>
      </c>
      <c r="N8457">
        <v>0.15</v>
      </c>
      <c r="O8457" t="s">
        <v>31</v>
      </c>
      <c r="P8457">
        <v>1909</v>
      </c>
      <c r="Q8457">
        <v>28</v>
      </c>
      <c r="R8457" t="s">
        <v>46</v>
      </c>
    </row>
    <row r="8458" spans="1:18" x14ac:dyDescent="0.3">
      <c r="A8458">
        <v>8653</v>
      </c>
      <c r="B8458" t="s">
        <v>586</v>
      </c>
      <c r="C8458" t="s">
        <v>19</v>
      </c>
      <c r="D8458">
        <v>42</v>
      </c>
      <c r="E8458" t="s">
        <v>34</v>
      </c>
      <c r="F8458" t="s">
        <v>1447</v>
      </c>
      <c r="G8458" t="s">
        <v>22</v>
      </c>
      <c r="H8458" t="s">
        <v>1448</v>
      </c>
      <c r="I8458" s="1">
        <v>42481</v>
      </c>
      <c r="K8458">
        <v>8.57</v>
      </c>
      <c r="L8458" t="s">
        <v>194</v>
      </c>
      <c r="M8458">
        <v>104350</v>
      </c>
      <c r="N8458">
        <v>0.25</v>
      </c>
      <c r="O8458" t="s">
        <v>36</v>
      </c>
      <c r="P8458">
        <v>7742</v>
      </c>
      <c r="Q8458">
        <v>24</v>
      </c>
      <c r="R8458" t="s">
        <v>80</v>
      </c>
    </row>
    <row r="8459" spans="1:18" x14ac:dyDescent="0.3">
      <c r="A8459">
        <v>3558</v>
      </c>
      <c r="B8459" t="s">
        <v>1265</v>
      </c>
      <c r="C8459" t="s">
        <v>19</v>
      </c>
      <c r="D8459">
        <v>43</v>
      </c>
      <c r="E8459" t="s">
        <v>34</v>
      </c>
      <c r="F8459" t="s">
        <v>1447</v>
      </c>
      <c r="G8459" t="s">
        <v>40</v>
      </c>
      <c r="H8459" t="s">
        <v>1455</v>
      </c>
      <c r="I8459" s="1">
        <v>43500</v>
      </c>
      <c r="K8459">
        <v>5.78</v>
      </c>
      <c r="L8459" t="s">
        <v>194</v>
      </c>
      <c r="M8459">
        <v>104352</v>
      </c>
      <c r="N8459">
        <v>0</v>
      </c>
      <c r="O8459" t="s">
        <v>36</v>
      </c>
      <c r="Q8459">
        <v>38</v>
      </c>
      <c r="R8459" t="s">
        <v>26</v>
      </c>
    </row>
    <row r="8460" spans="1:18" x14ac:dyDescent="0.3">
      <c r="A8460">
        <v>5532</v>
      </c>
      <c r="B8460" t="s">
        <v>710</v>
      </c>
      <c r="C8460" t="s">
        <v>39</v>
      </c>
      <c r="D8460">
        <v>33</v>
      </c>
      <c r="E8460" t="s">
        <v>20</v>
      </c>
      <c r="F8460" t="s">
        <v>1447</v>
      </c>
      <c r="G8460" t="s">
        <v>29</v>
      </c>
      <c r="H8460" t="s">
        <v>1455</v>
      </c>
      <c r="I8460" s="1">
        <v>42810</v>
      </c>
      <c r="K8460">
        <v>7.67</v>
      </c>
      <c r="L8460" t="s">
        <v>194</v>
      </c>
      <c r="M8460">
        <v>104352</v>
      </c>
      <c r="N8460">
        <v>0.1</v>
      </c>
      <c r="O8460" t="s">
        <v>36</v>
      </c>
      <c r="P8460">
        <v>2916</v>
      </c>
      <c r="Q8460">
        <v>99</v>
      </c>
      <c r="R8460" t="s">
        <v>32</v>
      </c>
    </row>
    <row r="8461" spans="1:18" x14ac:dyDescent="0.3">
      <c r="A8461">
        <v>3238</v>
      </c>
      <c r="B8461" t="s">
        <v>487</v>
      </c>
      <c r="C8461" t="s">
        <v>19</v>
      </c>
      <c r="D8461">
        <v>55</v>
      </c>
      <c r="E8461" t="s">
        <v>28</v>
      </c>
      <c r="F8461" t="s">
        <v>1360</v>
      </c>
      <c r="G8461" t="s">
        <v>40</v>
      </c>
      <c r="H8461" t="s">
        <v>1454</v>
      </c>
      <c r="I8461" s="1">
        <v>42223</v>
      </c>
      <c r="K8461">
        <v>9.2799999999999994</v>
      </c>
      <c r="L8461" t="s">
        <v>194</v>
      </c>
      <c r="M8461">
        <v>104353</v>
      </c>
      <c r="N8461">
        <v>0.1</v>
      </c>
      <c r="O8461" t="s">
        <v>45</v>
      </c>
      <c r="P8461">
        <v>1725</v>
      </c>
      <c r="Q8461">
        <v>78</v>
      </c>
      <c r="R8461" t="s">
        <v>26</v>
      </c>
    </row>
    <row r="8462" spans="1:18" x14ac:dyDescent="0.3">
      <c r="A8462">
        <v>5201</v>
      </c>
      <c r="B8462" t="s">
        <v>83</v>
      </c>
      <c r="C8462" t="s">
        <v>39</v>
      </c>
      <c r="D8462">
        <v>48</v>
      </c>
      <c r="E8462" t="s">
        <v>34</v>
      </c>
      <c r="F8462" t="s">
        <v>1511</v>
      </c>
      <c r="G8462" t="s">
        <v>22</v>
      </c>
      <c r="H8462" t="s">
        <v>1536</v>
      </c>
      <c r="I8462" s="1">
        <v>43359</v>
      </c>
      <c r="K8462">
        <v>6.17</v>
      </c>
      <c r="L8462" t="s">
        <v>194</v>
      </c>
      <c r="M8462">
        <v>104354</v>
      </c>
      <c r="N8462">
        <v>0.2</v>
      </c>
      <c r="O8462" t="s">
        <v>36</v>
      </c>
      <c r="Q8462">
        <v>51</v>
      </c>
      <c r="R8462" t="s">
        <v>61</v>
      </c>
    </row>
    <row r="8463" spans="1:18" x14ac:dyDescent="0.3">
      <c r="A8463">
        <v>8251</v>
      </c>
      <c r="B8463" t="s">
        <v>939</v>
      </c>
      <c r="C8463" t="s">
        <v>39</v>
      </c>
      <c r="D8463">
        <v>31</v>
      </c>
      <c r="E8463" t="s">
        <v>20</v>
      </c>
      <c r="F8463" t="s">
        <v>1560</v>
      </c>
      <c r="G8463" t="s">
        <v>22</v>
      </c>
      <c r="H8463" t="s">
        <v>1574</v>
      </c>
      <c r="I8463" s="1">
        <v>44216</v>
      </c>
      <c r="K8463">
        <v>3.82</v>
      </c>
      <c r="L8463" t="s">
        <v>65</v>
      </c>
      <c r="M8463">
        <v>104373</v>
      </c>
      <c r="N8463">
        <v>0.2</v>
      </c>
      <c r="O8463" t="s">
        <v>36</v>
      </c>
      <c r="P8463">
        <v>2567</v>
      </c>
      <c r="Q8463">
        <v>25</v>
      </c>
      <c r="R8463" t="s">
        <v>84</v>
      </c>
    </row>
    <row r="8464" spans="1:18" x14ac:dyDescent="0.3">
      <c r="A8464">
        <v>3223</v>
      </c>
      <c r="B8464" t="s">
        <v>299</v>
      </c>
      <c r="C8464" t="s">
        <v>39</v>
      </c>
      <c r="D8464">
        <v>24</v>
      </c>
      <c r="E8464" t="s">
        <v>51</v>
      </c>
      <c r="F8464" t="s">
        <v>1511</v>
      </c>
      <c r="G8464" t="s">
        <v>29</v>
      </c>
      <c r="H8464" t="s">
        <v>1536</v>
      </c>
      <c r="I8464" s="1">
        <v>42974</v>
      </c>
      <c r="J8464" s="1">
        <v>44870</v>
      </c>
      <c r="K8464">
        <v>5.19</v>
      </c>
      <c r="L8464" t="s">
        <v>194</v>
      </c>
      <c r="M8464">
        <v>104374</v>
      </c>
      <c r="N8464">
        <v>0.2</v>
      </c>
      <c r="O8464" t="s">
        <v>36</v>
      </c>
      <c r="P8464">
        <v>1556</v>
      </c>
      <c r="Q8464">
        <v>47</v>
      </c>
      <c r="R8464" t="s">
        <v>71</v>
      </c>
    </row>
    <row r="8465" spans="1:18" x14ac:dyDescent="0.3">
      <c r="A8465">
        <v>10401</v>
      </c>
      <c r="B8465" t="s">
        <v>322</v>
      </c>
      <c r="C8465" t="s">
        <v>39</v>
      </c>
      <c r="D8465">
        <v>45</v>
      </c>
      <c r="E8465" t="s">
        <v>34</v>
      </c>
      <c r="F8465" t="s">
        <v>1511</v>
      </c>
      <c r="G8465" t="s">
        <v>29</v>
      </c>
      <c r="H8465" t="s">
        <v>1536</v>
      </c>
      <c r="I8465" s="1">
        <v>44179</v>
      </c>
      <c r="K8465">
        <v>3.92</v>
      </c>
      <c r="L8465" t="s">
        <v>65</v>
      </c>
      <c r="M8465">
        <v>104380</v>
      </c>
      <c r="N8465">
        <v>0.2</v>
      </c>
      <c r="O8465" t="s">
        <v>36</v>
      </c>
      <c r="P8465">
        <v>9697</v>
      </c>
      <c r="Q8465">
        <v>25</v>
      </c>
      <c r="R8465" t="s">
        <v>42</v>
      </c>
    </row>
    <row r="8466" spans="1:18" x14ac:dyDescent="0.3">
      <c r="A8466">
        <v>5980</v>
      </c>
      <c r="B8466" t="s">
        <v>1106</v>
      </c>
      <c r="C8466" t="s">
        <v>39</v>
      </c>
      <c r="D8466">
        <v>49</v>
      </c>
      <c r="E8466" t="s">
        <v>34</v>
      </c>
      <c r="F8466" t="s">
        <v>1560</v>
      </c>
      <c r="G8466" t="s">
        <v>29</v>
      </c>
      <c r="H8466" t="s">
        <v>1578</v>
      </c>
      <c r="I8466" s="1">
        <v>44660</v>
      </c>
      <c r="K8466">
        <v>2.61</v>
      </c>
      <c r="L8466" t="s">
        <v>65</v>
      </c>
      <c r="M8466">
        <v>104392</v>
      </c>
      <c r="N8466">
        <v>0.3</v>
      </c>
      <c r="O8466" t="s">
        <v>31</v>
      </c>
      <c r="P8466">
        <v>3403</v>
      </c>
      <c r="Q8466">
        <v>73</v>
      </c>
      <c r="R8466" t="s">
        <v>71</v>
      </c>
    </row>
    <row r="8467" spans="1:18" x14ac:dyDescent="0.3">
      <c r="A8467">
        <v>4888</v>
      </c>
      <c r="B8467" t="s">
        <v>1287</v>
      </c>
      <c r="C8467" t="s">
        <v>19</v>
      </c>
      <c r="D8467">
        <v>28</v>
      </c>
      <c r="E8467" t="s">
        <v>20</v>
      </c>
      <c r="F8467" t="s">
        <v>1447</v>
      </c>
      <c r="G8467" t="s">
        <v>29</v>
      </c>
      <c r="H8467" t="s">
        <v>1448</v>
      </c>
      <c r="I8467" s="1">
        <v>42938</v>
      </c>
      <c r="K8467">
        <v>7.32</v>
      </c>
      <c r="L8467" t="s">
        <v>194</v>
      </c>
      <c r="M8467">
        <v>104410</v>
      </c>
      <c r="N8467">
        <v>0.2</v>
      </c>
      <c r="O8467" t="s">
        <v>36</v>
      </c>
      <c r="P8467">
        <v>2467</v>
      </c>
      <c r="Q8467">
        <v>13</v>
      </c>
      <c r="R8467" t="s">
        <v>54</v>
      </c>
    </row>
    <row r="8468" spans="1:18" x14ac:dyDescent="0.3">
      <c r="A8468">
        <v>9478</v>
      </c>
      <c r="B8468" t="s">
        <v>796</v>
      </c>
      <c r="C8468" t="s">
        <v>39</v>
      </c>
      <c r="D8468">
        <v>27</v>
      </c>
      <c r="E8468" t="s">
        <v>20</v>
      </c>
      <c r="F8468" t="s">
        <v>1447</v>
      </c>
      <c r="G8468" t="s">
        <v>29</v>
      </c>
      <c r="H8468" t="s">
        <v>1485</v>
      </c>
      <c r="I8468" s="1">
        <v>44149</v>
      </c>
      <c r="K8468">
        <v>4.01</v>
      </c>
      <c r="L8468" t="s">
        <v>65</v>
      </c>
      <c r="M8468">
        <v>104438</v>
      </c>
      <c r="N8468">
        <v>0.15</v>
      </c>
      <c r="O8468" t="s">
        <v>31</v>
      </c>
      <c r="P8468">
        <v>8564</v>
      </c>
      <c r="Q8468">
        <v>92</v>
      </c>
      <c r="R8468" t="s">
        <v>123</v>
      </c>
    </row>
    <row r="8469" spans="1:18" x14ac:dyDescent="0.3">
      <c r="A8469">
        <v>5915</v>
      </c>
      <c r="B8469" t="s">
        <v>1463</v>
      </c>
      <c r="C8469" t="s">
        <v>19</v>
      </c>
      <c r="D8469">
        <v>59</v>
      </c>
      <c r="E8469" t="s">
        <v>28</v>
      </c>
      <c r="F8469" t="s">
        <v>1511</v>
      </c>
      <c r="G8469" t="s">
        <v>29</v>
      </c>
      <c r="H8469" t="s">
        <v>1534</v>
      </c>
      <c r="I8469" s="1">
        <v>44158</v>
      </c>
      <c r="K8469">
        <v>3.98</v>
      </c>
      <c r="L8469" t="s">
        <v>65</v>
      </c>
      <c r="M8469">
        <v>104459</v>
      </c>
      <c r="N8469">
        <v>0.25</v>
      </c>
      <c r="O8469" t="s">
        <v>31</v>
      </c>
      <c r="P8469">
        <v>3058</v>
      </c>
      <c r="Q8469">
        <v>62</v>
      </c>
      <c r="R8469" t="s">
        <v>61</v>
      </c>
    </row>
    <row r="8470" spans="1:18" x14ac:dyDescent="0.3">
      <c r="A8470">
        <v>7882</v>
      </c>
      <c r="B8470" t="s">
        <v>246</v>
      </c>
      <c r="C8470" t="s">
        <v>39</v>
      </c>
      <c r="D8470">
        <v>62</v>
      </c>
      <c r="E8470" t="s">
        <v>48</v>
      </c>
      <c r="F8470" t="s">
        <v>1511</v>
      </c>
      <c r="G8470" t="s">
        <v>29</v>
      </c>
      <c r="H8470" t="s">
        <v>1516</v>
      </c>
      <c r="I8470" s="1">
        <v>44031</v>
      </c>
      <c r="K8470">
        <v>4.33</v>
      </c>
      <c r="L8470" t="s">
        <v>65</v>
      </c>
      <c r="M8470">
        <v>104464</v>
      </c>
      <c r="N8470">
        <v>0.5</v>
      </c>
      <c r="O8470" t="s">
        <v>45</v>
      </c>
      <c r="P8470">
        <v>4252</v>
      </c>
      <c r="Q8470">
        <v>79</v>
      </c>
      <c r="R8470" t="s">
        <v>106</v>
      </c>
    </row>
    <row r="8471" spans="1:18" x14ac:dyDescent="0.3">
      <c r="A8471">
        <v>10590</v>
      </c>
      <c r="B8471" t="s">
        <v>1488</v>
      </c>
      <c r="C8471" t="s">
        <v>39</v>
      </c>
      <c r="D8471">
        <v>57</v>
      </c>
      <c r="E8471" t="s">
        <v>28</v>
      </c>
      <c r="F8471" t="s">
        <v>1360</v>
      </c>
      <c r="G8471" t="s">
        <v>29</v>
      </c>
      <c r="H8471" t="s">
        <v>1403</v>
      </c>
      <c r="I8471" s="1">
        <v>43468</v>
      </c>
      <c r="K8471">
        <v>5.87</v>
      </c>
      <c r="L8471" t="s">
        <v>194</v>
      </c>
      <c r="M8471">
        <v>104510</v>
      </c>
      <c r="N8471">
        <v>0.25</v>
      </c>
      <c r="O8471" t="s">
        <v>36</v>
      </c>
      <c r="P8471">
        <v>2135</v>
      </c>
      <c r="Q8471">
        <v>1</v>
      </c>
      <c r="R8471" t="s">
        <v>88</v>
      </c>
    </row>
    <row r="8472" spans="1:18" x14ac:dyDescent="0.3">
      <c r="A8472">
        <v>8008</v>
      </c>
      <c r="B8472" t="s">
        <v>1235</v>
      </c>
      <c r="C8472" t="s">
        <v>19</v>
      </c>
      <c r="D8472">
        <v>23</v>
      </c>
      <c r="E8472" t="s">
        <v>51</v>
      </c>
      <c r="F8472" t="s">
        <v>1511</v>
      </c>
      <c r="G8472" t="s">
        <v>40</v>
      </c>
      <c r="H8472" t="s">
        <v>1534</v>
      </c>
      <c r="I8472" s="1">
        <v>43107</v>
      </c>
      <c r="J8472" s="1">
        <v>44172</v>
      </c>
      <c r="K8472">
        <v>2.92</v>
      </c>
      <c r="L8472" t="s">
        <v>65</v>
      </c>
      <c r="M8472">
        <v>104524</v>
      </c>
      <c r="N8472">
        <v>0.5</v>
      </c>
      <c r="O8472" t="s">
        <v>36</v>
      </c>
      <c r="Q8472">
        <v>64</v>
      </c>
      <c r="R8472" t="s">
        <v>71</v>
      </c>
    </row>
    <row r="8473" spans="1:18" x14ac:dyDescent="0.3">
      <c r="A8473">
        <v>5901</v>
      </c>
      <c r="B8473" t="s">
        <v>163</v>
      </c>
      <c r="C8473" t="s">
        <v>39</v>
      </c>
      <c r="D8473">
        <v>41</v>
      </c>
      <c r="E8473" t="s">
        <v>34</v>
      </c>
      <c r="F8473" t="s">
        <v>1360</v>
      </c>
      <c r="G8473" t="s">
        <v>29</v>
      </c>
      <c r="H8473" t="s">
        <v>1403</v>
      </c>
      <c r="I8473" s="1">
        <v>43164</v>
      </c>
      <c r="K8473">
        <v>6.7</v>
      </c>
      <c r="L8473" t="s">
        <v>194</v>
      </c>
      <c r="M8473">
        <v>104534</v>
      </c>
      <c r="N8473">
        <v>0</v>
      </c>
      <c r="O8473" t="s">
        <v>31</v>
      </c>
      <c r="P8473">
        <v>3455</v>
      </c>
      <c r="Q8473">
        <v>24</v>
      </c>
      <c r="R8473" t="s">
        <v>106</v>
      </c>
    </row>
    <row r="8474" spans="1:18" x14ac:dyDescent="0.3">
      <c r="A8474">
        <v>7382</v>
      </c>
      <c r="B8474" t="s">
        <v>1105</v>
      </c>
      <c r="C8474" t="s">
        <v>39</v>
      </c>
      <c r="D8474">
        <v>48</v>
      </c>
      <c r="E8474" t="s">
        <v>34</v>
      </c>
      <c r="F8474" t="s">
        <v>1560</v>
      </c>
      <c r="G8474" t="s">
        <v>22</v>
      </c>
      <c r="H8474" t="s">
        <v>1574</v>
      </c>
      <c r="I8474" s="1">
        <v>43924</v>
      </c>
      <c r="K8474">
        <v>4.62</v>
      </c>
      <c r="L8474" t="s">
        <v>65</v>
      </c>
      <c r="M8474">
        <v>104536</v>
      </c>
      <c r="N8474">
        <v>0.1</v>
      </c>
      <c r="O8474" t="s">
        <v>36</v>
      </c>
      <c r="P8474">
        <v>4914</v>
      </c>
      <c r="Q8474">
        <v>61</v>
      </c>
      <c r="R8474" t="s">
        <v>71</v>
      </c>
    </row>
    <row r="8475" spans="1:18" x14ac:dyDescent="0.3">
      <c r="A8475">
        <v>1847</v>
      </c>
      <c r="B8475" t="s">
        <v>630</v>
      </c>
      <c r="C8475" t="s">
        <v>39</v>
      </c>
      <c r="D8475">
        <v>48</v>
      </c>
      <c r="E8475" t="s">
        <v>34</v>
      </c>
      <c r="F8475" t="s">
        <v>1511</v>
      </c>
      <c r="G8475" t="s">
        <v>29</v>
      </c>
      <c r="H8475" t="s">
        <v>1536</v>
      </c>
      <c r="I8475" s="1">
        <v>43609</v>
      </c>
      <c r="K8475">
        <v>5.48</v>
      </c>
      <c r="L8475" t="s">
        <v>194</v>
      </c>
      <c r="M8475">
        <v>104539</v>
      </c>
      <c r="N8475">
        <v>0.2</v>
      </c>
      <c r="O8475" t="s">
        <v>36</v>
      </c>
      <c r="P8475">
        <v>1022</v>
      </c>
      <c r="Q8475">
        <v>87</v>
      </c>
      <c r="R8475" t="s">
        <v>56</v>
      </c>
    </row>
    <row r="8476" spans="1:18" x14ac:dyDescent="0.3">
      <c r="A8476">
        <v>1978</v>
      </c>
      <c r="B8476" t="s">
        <v>455</v>
      </c>
      <c r="C8476" t="s">
        <v>39</v>
      </c>
      <c r="D8476">
        <v>33</v>
      </c>
      <c r="E8476" t="s">
        <v>20</v>
      </c>
      <c r="F8476" t="s">
        <v>1511</v>
      </c>
      <c r="G8476" t="s">
        <v>22</v>
      </c>
      <c r="H8476" t="s">
        <v>1522</v>
      </c>
      <c r="I8476" s="1">
        <v>43606</v>
      </c>
      <c r="K8476">
        <v>5.49</v>
      </c>
      <c r="L8476" t="s">
        <v>194</v>
      </c>
      <c r="M8476">
        <v>104558</v>
      </c>
      <c r="N8476">
        <v>0.5</v>
      </c>
      <c r="O8476" t="s">
        <v>36</v>
      </c>
      <c r="P8476">
        <v>1567</v>
      </c>
      <c r="Q8476">
        <v>53</v>
      </c>
      <c r="R8476" t="s">
        <v>71</v>
      </c>
    </row>
    <row r="8477" spans="1:18" x14ac:dyDescent="0.3">
      <c r="A8477">
        <v>4945</v>
      </c>
      <c r="B8477" t="s">
        <v>798</v>
      </c>
      <c r="C8477" t="s">
        <v>19</v>
      </c>
      <c r="D8477">
        <v>56</v>
      </c>
      <c r="E8477" t="s">
        <v>28</v>
      </c>
      <c r="F8477" t="s">
        <v>1560</v>
      </c>
      <c r="G8477" t="s">
        <v>29</v>
      </c>
      <c r="H8477" t="s">
        <v>1561</v>
      </c>
      <c r="I8477" s="1">
        <v>43549</v>
      </c>
      <c r="K8477">
        <v>5.65</v>
      </c>
      <c r="L8477" t="s">
        <v>194</v>
      </c>
      <c r="M8477">
        <v>104568</v>
      </c>
      <c r="N8477">
        <v>0.5</v>
      </c>
      <c r="O8477" t="s">
        <v>36</v>
      </c>
      <c r="P8477">
        <v>1639</v>
      </c>
      <c r="Q8477">
        <v>87</v>
      </c>
      <c r="R8477" t="s">
        <v>76</v>
      </c>
    </row>
    <row r="8478" spans="1:18" x14ac:dyDescent="0.3">
      <c r="A8478">
        <v>10274</v>
      </c>
      <c r="B8478" t="s">
        <v>1388</v>
      </c>
      <c r="C8478" t="s">
        <v>39</v>
      </c>
      <c r="D8478">
        <v>35</v>
      </c>
      <c r="E8478" t="s">
        <v>20</v>
      </c>
      <c r="F8478" t="s">
        <v>1447</v>
      </c>
      <c r="G8478" t="s">
        <v>29</v>
      </c>
      <c r="H8478" t="s">
        <v>1452</v>
      </c>
      <c r="I8478" s="1">
        <v>43114</v>
      </c>
      <c r="K8478">
        <v>6.84</v>
      </c>
      <c r="L8478" t="s">
        <v>194</v>
      </c>
      <c r="M8478">
        <v>104580</v>
      </c>
      <c r="N8478">
        <v>0.2</v>
      </c>
      <c r="O8478" t="s">
        <v>31</v>
      </c>
      <c r="P8478">
        <v>10079</v>
      </c>
      <c r="Q8478">
        <v>32</v>
      </c>
      <c r="R8478" t="s">
        <v>67</v>
      </c>
    </row>
    <row r="8479" spans="1:18" x14ac:dyDescent="0.3">
      <c r="A8479">
        <v>7758</v>
      </c>
      <c r="B8479" t="s">
        <v>613</v>
      </c>
      <c r="C8479" t="s">
        <v>39</v>
      </c>
      <c r="D8479">
        <v>23</v>
      </c>
      <c r="E8479" t="s">
        <v>51</v>
      </c>
      <c r="F8479" t="s">
        <v>1360</v>
      </c>
      <c r="G8479" t="s">
        <v>29</v>
      </c>
      <c r="H8479" t="s">
        <v>1403</v>
      </c>
      <c r="I8479" s="1">
        <v>42574</v>
      </c>
      <c r="K8479">
        <v>8.32</v>
      </c>
      <c r="L8479" t="s">
        <v>194</v>
      </c>
      <c r="M8479">
        <v>104581</v>
      </c>
      <c r="N8479">
        <v>0.3</v>
      </c>
      <c r="O8479" t="s">
        <v>31</v>
      </c>
      <c r="P8479">
        <v>4154</v>
      </c>
      <c r="Q8479">
        <v>0</v>
      </c>
      <c r="R8479" t="s">
        <v>59</v>
      </c>
    </row>
    <row r="8480" spans="1:18" x14ac:dyDescent="0.3">
      <c r="A8480">
        <v>1498</v>
      </c>
      <c r="B8480" t="s">
        <v>982</v>
      </c>
      <c r="C8480" t="s">
        <v>39</v>
      </c>
      <c r="D8480">
        <v>50</v>
      </c>
      <c r="E8480" t="s">
        <v>28</v>
      </c>
      <c r="F8480" t="s">
        <v>1511</v>
      </c>
      <c r="G8480" t="s">
        <v>40</v>
      </c>
      <c r="H8480" t="s">
        <v>1516</v>
      </c>
      <c r="I8480" s="1">
        <v>44239</v>
      </c>
      <c r="K8480">
        <v>3.76</v>
      </c>
      <c r="L8480" t="s">
        <v>65</v>
      </c>
      <c r="M8480">
        <v>104582</v>
      </c>
      <c r="N8480">
        <v>0</v>
      </c>
      <c r="O8480" t="s">
        <v>31</v>
      </c>
      <c r="P8480">
        <v>1173</v>
      </c>
      <c r="Q8480">
        <v>97</v>
      </c>
      <c r="R8480" t="s">
        <v>37</v>
      </c>
    </row>
    <row r="8481" spans="1:18" x14ac:dyDescent="0.3">
      <c r="A8481">
        <v>9680</v>
      </c>
      <c r="B8481" t="s">
        <v>1104</v>
      </c>
      <c r="C8481" t="s">
        <v>39</v>
      </c>
      <c r="D8481">
        <v>28</v>
      </c>
      <c r="E8481" t="s">
        <v>20</v>
      </c>
      <c r="F8481" t="s">
        <v>1560</v>
      </c>
      <c r="G8481" t="s">
        <v>22</v>
      </c>
      <c r="H8481" t="s">
        <v>1578</v>
      </c>
      <c r="I8481" s="1">
        <v>43732</v>
      </c>
      <c r="K8481">
        <v>5.15</v>
      </c>
      <c r="L8481" t="s">
        <v>194</v>
      </c>
      <c r="M8481">
        <v>104592</v>
      </c>
      <c r="N8481">
        <v>0.25</v>
      </c>
      <c r="O8481" t="s">
        <v>36</v>
      </c>
      <c r="P8481">
        <v>5430</v>
      </c>
      <c r="Q8481">
        <v>2</v>
      </c>
      <c r="R8481" t="s">
        <v>59</v>
      </c>
    </row>
    <row r="8482" spans="1:18" x14ac:dyDescent="0.3">
      <c r="A8482">
        <v>2376</v>
      </c>
      <c r="B8482" t="s">
        <v>1271</v>
      </c>
      <c r="C8482" t="s">
        <v>19</v>
      </c>
      <c r="D8482">
        <v>26</v>
      </c>
      <c r="E8482" t="s">
        <v>20</v>
      </c>
      <c r="F8482" t="s">
        <v>1560</v>
      </c>
      <c r="G8482" t="s">
        <v>22</v>
      </c>
      <c r="H8482" t="s">
        <v>1574</v>
      </c>
      <c r="I8482" s="1">
        <v>42290</v>
      </c>
      <c r="J8482" s="1">
        <v>43060</v>
      </c>
      <c r="K8482">
        <v>2.11</v>
      </c>
      <c r="L8482" t="s">
        <v>65</v>
      </c>
      <c r="M8482">
        <v>104608</v>
      </c>
      <c r="N8482">
        <v>0.15</v>
      </c>
      <c r="O8482" t="s">
        <v>31</v>
      </c>
      <c r="P8482">
        <v>1345</v>
      </c>
      <c r="Q8482">
        <v>47</v>
      </c>
      <c r="R8482" t="s">
        <v>106</v>
      </c>
    </row>
    <row r="8483" spans="1:18" x14ac:dyDescent="0.3">
      <c r="A8483">
        <v>7302</v>
      </c>
      <c r="B8483" t="s">
        <v>1025</v>
      </c>
      <c r="C8483" t="s">
        <v>39</v>
      </c>
      <c r="D8483">
        <v>41</v>
      </c>
      <c r="E8483" t="s">
        <v>34</v>
      </c>
      <c r="F8483" t="s">
        <v>1511</v>
      </c>
      <c r="G8483" t="s">
        <v>40</v>
      </c>
      <c r="H8483" t="s">
        <v>1516</v>
      </c>
      <c r="I8483" s="1">
        <v>43094</v>
      </c>
      <c r="K8483">
        <v>6.89</v>
      </c>
      <c r="L8483" t="s">
        <v>194</v>
      </c>
      <c r="M8483">
        <v>104608</v>
      </c>
      <c r="N8483">
        <v>0.25</v>
      </c>
      <c r="O8483" t="s">
        <v>31</v>
      </c>
      <c r="P8483">
        <v>6493</v>
      </c>
      <c r="Q8483">
        <v>59</v>
      </c>
      <c r="R8483" t="s">
        <v>42</v>
      </c>
    </row>
    <row r="8484" spans="1:18" x14ac:dyDescent="0.3">
      <c r="A8484">
        <v>1360</v>
      </c>
      <c r="B8484" t="s">
        <v>616</v>
      </c>
      <c r="C8484" t="s">
        <v>19</v>
      </c>
      <c r="D8484">
        <v>52</v>
      </c>
      <c r="E8484" t="s">
        <v>28</v>
      </c>
      <c r="F8484" t="s">
        <v>1447</v>
      </c>
      <c r="G8484" t="s">
        <v>40</v>
      </c>
      <c r="H8484" t="s">
        <v>1485</v>
      </c>
      <c r="I8484" s="1">
        <v>42297</v>
      </c>
      <c r="K8484">
        <v>9.08</v>
      </c>
      <c r="L8484" t="s">
        <v>194</v>
      </c>
      <c r="M8484">
        <v>104609</v>
      </c>
      <c r="N8484">
        <v>0.3</v>
      </c>
      <c r="O8484" t="s">
        <v>36</v>
      </c>
      <c r="P8484">
        <v>1018</v>
      </c>
      <c r="Q8484">
        <v>58</v>
      </c>
      <c r="R8484" t="s">
        <v>61</v>
      </c>
    </row>
    <row r="8485" spans="1:18" x14ac:dyDescent="0.3">
      <c r="A8485">
        <v>3470</v>
      </c>
      <c r="B8485" t="s">
        <v>1090</v>
      </c>
      <c r="C8485" t="s">
        <v>39</v>
      </c>
      <c r="D8485">
        <v>57</v>
      </c>
      <c r="E8485" t="s">
        <v>28</v>
      </c>
      <c r="F8485" t="s">
        <v>1511</v>
      </c>
      <c r="G8485" t="s">
        <v>22</v>
      </c>
      <c r="H8485" t="s">
        <v>1522</v>
      </c>
      <c r="I8485" s="1">
        <v>43060</v>
      </c>
      <c r="K8485">
        <v>6.99</v>
      </c>
      <c r="L8485" t="s">
        <v>194</v>
      </c>
      <c r="M8485">
        <v>104610</v>
      </c>
      <c r="N8485">
        <v>0.2</v>
      </c>
      <c r="O8485" t="s">
        <v>45</v>
      </c>
      <c r="P8485">
        <v>2768</v>
      </c>
      <c r="Q8485">
        <v>93</v>
      </c>
      <c r="R8485" t="s">
        <v>56</v>
      </c>
    </row>
    <row r="8486" spans="1:18" x14ac:dyDescent="0.3">
      <c r="A8486">
        <v>9869</v>
      </c>
      <c r="B8486" t="s">
        <v>1570</v>
      </c>
      <c r="C8486" t="s">
        <v>19</v>
      </c>
      <c r="D8486">
        <v>22</v>
      </c>
      <c r="E8486" t="s">
        <v>51</v>
      </c>
      <c r="F8486" t="s">
        <v>1511</v>
      </c>
      <c r="G8486" t="s">
        <v>22</v>
      </c>
      <c r="H8486" t="s">
        <v>1516</v>
      </c>
      <c r="I8486" s="1">
        <v>43839</v>
      </c>
      <c r="K8486">
        <v>4.8499999999999996</v>
      </c>
      <c r="L8486" t="s">
        <v>65</v>
      </c>
      <c r="M8486">
        <v>104623</v>
      </c>
      <c r="N8486">
        <v>0.15</v>
      </c>
      <c r="O8486" t="s">
        <v>36</v>
      </c>
      <c r="P8486">
        <v>3236</v>
      </c>
      <c r="Q8486">
        <v>35</v>
      </c>
      <c r="R8486" t="s">
        <v>84</v>
      </c>
    </row>
    <row r="8487" spans="1:18" x14ac:dyDescent="0.3">
      <c r="A8487">
        <v>2742</v>
      </c>
      <c r="B8487" t="s">
        <v>1370</v>
      </c>
      <c r="C8487" t="s">
        <v>39</v>
      </c>
      <c r="D8487">
        <v>39</v>
      </c>
      <c r="E8487" t="s">
        <v>20</v>
      </c>
      <c r="F8487" t="s">
        <v>1360</v>
      </c>
      <c r="G8487" t="s">
        <v>29</v>
      </c>
      <c r="H8487" t="s">
        <v>1415</v>
      </c>
      <c r="I8487" s="1">
        <v>43137</v>
      </c>
      <c r="K8487">
        <v>6.78</v>
      </c>
      <c r="L8487" t="s">
        <v>194</v>
      </c>
      <c r="M8487">
        <v>104657</v>
      </c>
      <c r="N8487">
        <v>0</v>
      </c>
      <c r="O8487" t="s">
        <v>36</v>
      </c>
      <c r="P8487">
        <v>1631</v>
      </c>
      <c r="Q8487">
        <v>12</v>
      </c>
      <c r="R8487" t="s">
        <v>123</v>
      </c>
    </row>
    <row r="8488" spans="1:18" x14ac:dyDescent="0.3">
      <c r="A8488">
        <v>8645</v>
      </c>
      <c r="B8488" t="s">
        <v>417</v>
      </c>
      <c r="C8488" t="s">
        <v>19</v>
      </c>
      <c r="D8488">
        <v>39</v>
      </c>
      <c r="E8488" t="s">
        <v>20</v>
      </c>
      <c r="F8488" t="s">
        <v>1511</v>
      </c>
      <c r="G8488" t="s">
        <v>22</v>
      </c>
      <c r="H8488" t="s">
        <v>1522</v>
      </c>
      <c r="I8488" s="1">
        <v>44046</v>
      </c>
      <c r="J8488" s="1">
        <v>45644</v>
      </c>
      <c r="K8488">
        <v>4.38</v>
      </c>
      <c r="L8488" t="s">
        <v>65</v>
      </c>
      <c r="M8488">
        <v>104669</v>
      </c>
      <c r="N8488">
        <v>0.1</v>
      </c>
      <c r="O8488" t="s">
        <v>45</v>
      </c>
      <c r="P8488">
        <v>5219</v>
      </c>
      <c r="Q8488">
        <v>38</v>
      </c>
      <c r="R8488" t="s">
        <v>71</v>
      </c>
    </row>
    <row r="8489" spans="1:18" x14ac:dyDescent="0.3">
      <c r="A8489">
        <v>9178</v>
      </c>
      <c r="B8489" t="s">
        <v>506</v>
      </c>
      <c r="C8489" t="s">
        <v>39</v>
      </c>
      <c r="D8489">
        <v>39</v>
      </c>
      <c r="E8489" t="s">
        <v>20</v>
      </c>
      <c r="F8489" t="s">
        <v>1511</v>
      </c>
      <c r="G8489" t="s">
        <v>29</v>
      </c>
      <c r="H8489" t="s">
        <v>1516</v>
      </c>
      <c r="I8489" s="1">
        <v>44234</v>
      </c>
      <c r="K8489">
        <v>3.77</v>
      </c>
      <c r="L8489" t="s">
        <v>65</v>
      </c>
      <c r="M8489">
        <v>104703</v>
      </c>
      <c r="N8489">
        <v>0.5</v>
      </c>
      <c r="O8489" t="s">
        <v>45</v>
      </c>
      <c r="P8489">
        <v>6576</v>
      </c>
      <c r="Q8489">
        <v>14</v>
      </c>
      <c r="R8489" t="s">
        <v>59</v>
      </c>
    </row>
    <row r="8490" spans="1:18" x14ac:dyDescent="0.3">
      <c r="A8490">
        <v>6437</v>
      </c>
      <c r="B8490" t="s">
        <v>1304</v>
      </c>
      <c r="C8490" t="s">
        <v>19</v>
      </c>
      <c r="D8490">
        <v>53</v>
      </c>
      <c r="E8490" t="s">
        <v>28</v>
      </c>
      <c r="F8490" t="s">
        <v>1511</v>
      </c>
      <c r="G8490" t="s">
        <v>29</v>
      </c>
      <c r="H8490" t="s">
        <v>1522</v>
      </c>
      <c r="I8490" s="1">
        <v>43535</v>
      </c>
      <c r="K8490">
        <v>5.69</v>
      </c>
      <c r="L8490" t="s">
        <v>194</v>
      </c>
      <c r="M8490">
        <v>104707</v>
      </c>
      <c r="N8490">
        <v>0.5</v>
      </c>
      <c r="O8490" t="s">
        <v>31</v>
      </c>
      <c r="Q8490">
        <v>96</v>
      </c>
      <c r="R8490" t="s">
        <v>32</v>
      </c>
    </row>
    <row r="8491" spans="1:18" x14ac:dyDescent="0.3">
      <c r="A8491">
        <v>6962</v>
      </c>
      <c r="B8491" t="s">
        <v>957</v>
      </c>
      <c r="C8491" t="s">
        <v>19</v>
      </c>
      <c r="D8491">
        <v>52</v>
      </c>
      <c r="E8491" t="s">
        <v>28</v>
      </c>
      <c r="F8491" t="s">
        <v>1447</v>
      </c>
      <c r="G8491" t="s">
        <v>40</v>
      </c>
      <c r="H8491" t="s">
        <v>1513</v>
      </c>
      <c r="I8491" s="1">
        <v>44178</v>
      </c>
      <c r="K8491">
        <v>3.93</v>
      </c>
      <c r="L8491" t="s">
        <v>65</v>
      </c>
      <c r="M8491">
        <v>104722</v>
      </c>
      <c r="N8491">
        <v>0.15</v>
      </c>
      <c r="O8491" t="s">
        <v>31</v>
      </c>
      <c r="P8491">
        <v>1031</v>
      </c>
      <c r="Q8491">
        <v>2</v>
      </c>
      <c r="R8491" t="s">
        <v>52</v>
      </c>
    </row>
    <row r="8492" spans="1:18" x14ac:dyDescent="0.3">
      <c r="A8492">
        <v>8580</v>
      </c>
      <c r="B8492" t="s">
        <v>577</v>
      </c>
      <c r="C8492" t="s">
        <v>39</v>
      </c>
      <c r="D8492">
        <v>55</v>
      </c>
      <c r="E8492" t="s">
        <v>28</v>
      </c>
      <c r="F8492" t="s">
        <v>1560</v>
      </c>
      <c r="G8492" t="s">
        <v>29</v>
      </c>
      <c r="H8492" t="s">
        <v>1578</v>
      </c>
      <c r="I8492" s="1">
        <v>42099</v>
      </c>
      <c r="J8492" s="1">
        <v>42969</v>
      </c>
      <c r="K8492">
        <v>2.38</v>
      </c>
      <c r="L8492" t="s">
        <v>65</v>
      </c>
      <c r="M8492">
        <v>104736</v>
      </c>
      <c r="N8492">
        <v>0</v>
      </c>
      <c r="O8492" t="s">
        <v>36</v>
      </c>
      <c r="P8492">
        <v>5504</v>
      </c>
      <c r="Q8492">
        <v>58</v>
      </c>
      <c r="R8492" t="s">
        <v>84</v>
      </c>
    </row>
    <row r="8493" spans="1:18" x14ac:dyDescent="0.3">
      <c r="A8493">
        <v>8217</v>
      </c>
      <c r="B8493" t="s">
        <v>841</v>
      </c>
      <c r="C8493" t="s">
        <v>19</v>
      </c>
      <c r="D8493">
        <v>29</v>
      </c>
      <c r="E8493" t="s">
        <v>20</v>
      </c>
      <c r="F8493" t="s">
        <v>1447</v>
      </c>
      <c r="G8493" t="s">
        <v>29</v>
      </c>
      <c r="H8493" t="s">
        <v>1455</v>
      </c>
      <c r="I8493" s="1">
        <v>42659</v>
      </c>
      <c r="K8493">
        <v>8.08</v>
      </c>
      <c r="L8493" t="s">
        <v>194</v>
      </c>
      <c r="M8493">
        <v>104768</v>
      </c>
      <c r="N8493">
        <v>0.2</v>
      </c>
      <c r="O8493" t="s">
        <v>31</v>
      </c>
      <c r="P8493">
        <v>4505</v>
      </c>
      <c r="Q8493">
        <v>83</v>
      </c>
      <c r="R8493" t="s">
        <v>67</v>
      </c>
    </row>
    <row r="8494" spans="1:18" x14ac:dyDescent="0.3">
      <c r="A8494">
        <v>10076</v>
      </c>
      <c r="B8494" t="s">
        <v>821</v>
      </c>
      <c r="C8494" t="s">
        <v>19</v>
      </c>
      <c r="D8494">
        <v>38</v>
      </c>
      <c r="E8494" t="s">
        <v>20</v>
      </c>
      <c r="F8494" t="s">
        <v>1511</v>
      </c>
      <c r="G8494" t="s">
        <v>22</v>
      </c>
      <c r="H8494" t="s">
        <v>1534</v>
      </c>
      <c r="I8494" s="1">
        <v>43548</v>
      </c>
      <c r="J8494" s="1">
        <v>44617</v>
      </c>
      <c r="K8494">
        <v>2.93</v>
      </c>
      <c r="L8494" t="s">
        <v>65</v>
      </c>
      <c r="M8494">
        <v>104789</v>
      </c>
      <c r="N8494">
        <v>0.3</v>
      </c>
      <c r="O8494" t="s">
        <v>36</v>
      </c>
      <c r="P8494">
        <v>4167</v>
      </c>
      <c r="Q8494">
        <v>80</v>
      </c>
      <c r="R8494" t="s">
        <v>106</v>
      </c>
    </row>
    <row r="8495" spans="1:18" x14ac:dyDescent="0.3">
      <c r="A8495">
        <v>9865</v>
      </c>
      <c r="B8495" t="s">
        <v>1131</v>
      </c>
      <c r="C8495" t="s">
        <v>39</v>
      </c>
      <c r="D8495">
        <v>59</v>
      </c>
      <c r="E8495" t="s">
        <v>28</v>
      </c>
      <c r="F8495" t="s">
        <v>1447</v>
      </c>
      <c r="G8495" t="s">
        <v>29</v>
      </c>
      <c r="H8495" t="s">
        <v>1455</v>
      </c>
      <c r="I8495" s="1">
        <v>43308</v>
      </c>
      <c r="K8495">
        <v>6.31</v>
      </c>
      <c r="L8495" t="s">
        <v>194</v>
      </c>
      <c r="M8495">
        <v>104790</v>
      </c>
      <c r="N8495">
        <v>0.1</v>
      </c>
      <c r="O8495" t="s">
        <v>31</v>
      </c>
      <c r="Q8495">
        <v>17</v>
      </c>
      <c r="R8495" t="s">
        <v>106</v>
      </c>
    </row>
    <row r="8496" spans="1:18" x14ac:dyDescent="0.3">
      <c r="A8496">
        <v>8547</v>
      </c>
      <c r="B8496" t="s">
        <v>317</v>
      </c>
      <c r="C8496" t="s">
        <v>19</v>
      </c>
      <c r="D8496">
        <v>46</v>
      </c>
      <c r="E8496" t="s">
        <v>34</v>
      </c>
      <c r="F8496" t="s">
        <v>1447</v>
      </c>
      <c r="G8496" t="s">
        <v>29</v>
      </c>
      <c r="H8496" t="s">
        <v>1452</v>
      </c>
      <c r="I8496" s="1">
        <v>43688</v>
      </c>
      <c r="K8496">
        <v>5.27</v>
      </c>
      <c r="L8496" t="s">
        <v>194</v>
      </c>
      <c r="M8496">
        <v>104796</v>
      </c>
      <c r="N8496">
        <v>0.2</v>
      </c>
      <c r="O8496" t="s">
        <v>31</v>
      </c>
      <c r="P8496">
        <v>6359</v>
      </c>
      <c r="Q8496">
        <v>15</v>
      </c>
      <c r="R8496" t="s">
        <v>52</v>
      </c>
    </row>
    <row r="8497" spans="1:18" x14ac:dyDescent="0.3">
      <c r="A8497">
        <v>1480</v>
      </c>
      <c r="B8497" t="s">
        <v>58</v>
      </c>
      <c r="C8497" t="s">
        <v>39</v>
      </c>
      <c r="D8497">
        <v>40</v>
      </c>
      <c r="E8497" t="s">
        <v>34</v>
      </c>
      <c r="F8497" t="s">
        <v>1560</v>
      </c>
      <c r="G8497" t="s">
        <v>29</v>
      </c>
      <c r="H8497" t="s">
        <v>1565</v>
      </c>
      <c r="I8497" s="1">
        <v>44965</v>
      </c>
      <c r="K8497">
        <v>1.77</v>
      </c>
      <c r="L8497" t="s">
        <v>24</v>
      </c>
      <c r="M8497">
        <v>104800</v>
      </c>
      <c r="N8497">
        <v>0.5</v>
      </c>
      <c r="O8497" t="s">
        <v>36</v>
      </c>
      <c r="P8497">
        <v>1084</v>
      </c>
      <c r="Q8497">
        <v>11</v>
      </c>
      <c r="R8497" t="s">
        <v>56</v>
      </c>
    </row>
    <row r="8498" spans="1:18" x14ac:dyDescent="0.3">
      <c r="A8498">
        <v>4161</v>
      </c>
      <c r="B8498" t="s">
        <v>1261</v>
      </c>
      <c r="C8498" t="s">
        <v>39</v>
      </c>
      <c r="D8498">
        <v>30</v>
      </c>
      <c r="E8498" t="s">
        <v>20</v>
      </c>
      <c r="F8498" t="s">
        <v>1360</v>
      </c>
      <c r="G8498" t="s">
        <v>29</v>
      </c>
      <c r="H8498" t="s">
        <v>1454</v>
      </c>
      <c r="I8498" s="1">
        <v>43056</v>
      </c>
      <c r="K8498">
        <v>7</v>
      </c>
      <c r="L8498" t="s">
        <v>194</v>
      </c>
      <c r="M8498">
        <v>104824</v>
      </c>
      <c r="N8498">
        <v>0.3</v>
      </c>
      <c r="O8498" t="s">
        <v>36</v>
      </c>
      <c r="P8498">
        <v>3655</v>
      </c>
      <c r="Q8498">
        <v>11</v>
      </c>
      <c r="R8498" t="s">
        <v>80</v>
      </c>
    </row>
    <row r="8499" spans="1:18" x14ac:dyDescent="0.3">
      <c r="A8499">
        <v>1554</v>
      </c>
      <c r="B8499" t="s">
        <v>1230</v>
      </c>
      <c r="C8499" t="s">
        <v>39</v>
      </c>
      <c r="D8499">
        <v>29</v>
      </c>
      <c r="E8499" t="s">
        <v>20</v>
      </c>
      <c r="F8499" t="s">
        <v>1511</v>
      </c>
      <c r="G8499" t="s">
        <v>40</v>
      </c>
      <c r="H8499" t="s">
        <v>1534</v>
      </c>
      <c r="I8499" s="1">
        <v>43166</v>
      </c>
      <c r="K8499">
        <v>6.7</v>
      </c>
      <c r="L8499" t="s">
        <v>194</v>
      </c>
      <c r="M8499">
        <v>104828</v>
      </c>
      <c r="N8499">
        <v>0.15</v>
      </c>
      <c r="O8499" t="s">
        <v>36</v>
      </c>
      <c r="P8499">
        <v>1325</v>
      </c>
      <c r="Q8499">
        <v>32</v>
      </c>
      <c r="R8499" t="s">
        <v>123</v>
      </c>
    </row>
    <row r="8500" spans="1:18" x14ac:dyDescent="0.3">
      <c r="A8500">
        <v>7786</v>
      </c>
      <c r="B8500" t="s">
        <v>1328</v>
      </c>
      <c r="C8500" t="s">
        <v>39</v>
      </c>
      <c r="D8500">
        <v>62</v>
      </c>
      <c r="E8500" t="s">
        <v>48</v>
      </c>
      <c r="F8500" t="s">
        <v>1511</v>
      </c>
      <c r="G8500" t="s">
        <v>40</v>
      </c>
      <c r="H8500" t="s">
        <v>1516</v>
      </c>
      <c r="I8500" s="1">
        <v>43109</v>
      </c>
      <c r="K8500">
        <v>6.85</v>
      </c>
      <c r="L8500" t="s">
        <v>194</v>
      </c>
      <c r="M8500">
        <v>104833</v>
      </c>
      <c r="N8500">
        <v>0.2</v>
      </c>
      <c r="O8500" t="s">
        <v>25</v>
      </c>
      <c r="P8500">
        <v>3933</v>
      </c>
      <c r="Q8500">
        <v>85</v>
      </c>
      <c r="R8500" t="s">
        <v>61</v>
      </c>
    </row>
    <row r="8501" spans="1:18" x14ac:dyDescent="0.3">
      <c r="A8501">
        <v>3189</v>
      </c>
      <c r="B8501" t="s">
        <v>372</v>
      </c>
      <c r="C8501" t="s">
        <v>39</v>
      </c>
      <c r="D8501">
        <v>47</v>
      </c>
      <c r="E8501" t="s">
        <v>34</v>
      </c>
      <c r="F8501" t="s">
        <v>1560</v>
      </c>
      <c r="G8501" t="s">
        <v>29</v>
      </c>
      <c r="H8501" t="s">
        <v>1574</v>
      </c>
      <c r="I8501" s="1">
        <v>44109</v>
      </c>
      <c r="K8501">
        <v>4.1100000000000003</v>
      </c>
      <c r="L8501" t="s">
        <v>65</v>
      </c>
      <c r="M8501">
        <v>104844</v>
      </c>
      <c r="N8501">
        <v>0.2</v>
      </c>
      <c r="O8501" t="s">
        <v>45</v>
      </c>
      <c r="P8501">
        <v>1321</v>
      </c>
      <c r="Q8501">
        <v>2</v>
      </c>
      <c r="R8501" t="s">
        <v>61</v>
      </c>
    </row>
    <row r="8502" spans="1:18" x14ac:dyDescent="0.3">
      <c r="A8502">
        <v>1076</v>
      </c>
      <c r="B8502" t="s">
        <v>92</v>
      </c>
      <c r="C8502" t="s">
        <v>39</v>
      </c>
      <c r="D8502">
        <v>42</v>
      </c>
      <c r="E8502" t="s">
        <v>34</v>
      </c>
      <c r="F8502" t="s">
        <v>1511</v>
      </c>
      <c r="G8502" t="s">
        <v>40</v>
      </c>
      <c r="H8502" t="s">
        <v>1534</v>
      </c>
      <c r="I8502" s="1">
        <v>43203</v>
      </c>
      <c r="K8502">
        <v>6.6</v>
      </c>
      <c r="L8502" t="s">
        <v>194</v>
      </c>
      <c r="M8502">
        <v>104851</v>
      </c>
      <c r="N8502">
        <v>0.1</v>
      </c>
      <c r="O8502" t="s">
        <v>45</v>
      </c>
      <c r="P8502">
        <v>1009</v>
      </c>
      <c r="Q8502">
        <v>7</v>
      </c>
      <c r="R8502" t="s">
        <v>71</v>
      </c>
    </row>
    <row r="8503" spans="1:18" x14ac:dyDescent="0.3">
      <c r="A8503">
        <v>1632</v>
      </c>
      <c r="B8503" t="s">
        <v>1211</v>
      </c>
      <c r="C8503" t="s">
        <v>39</v>
      </c>
      <c r="D8503">
        <v>53</v>
      </c>
      <c r="E8503" t="s">
        <v>28</v>
      </c>
      <c r="F8503" t="s">
        <v>1360</v>
      </c>
      <c r="G8503" t="s">
        <v>29</v>
      </c>
      <c r="H8503" t="s">
        <v>1454</v>
      </c>
      <c r="I8503" s="1">
        <v>43143</v>
      </c>
      <c r="J8503" s="1">
        <v>45811</v>
      </c>
      <c r="K8503">
        <v>7.3</v>
      </c>
      <c r="L8503" t="s">
        <v>194</v>
      </c>
      <c r="M8503">
        <v>104853</v>
      </c>
      <c r="N8503">
        <v>0.25</v>
      </c>
      <c r="O8503" t="s">
        <v>31</v>
      </c>
      <c r="Q8503">
        <v>48</v>
      </c>
      <c r="R8503" t="s">
        <v>59</v>
      </c>
    </row>
    <row r="8504" spans="1:18" x14ac:dyDescent="0.3">
      <c r="A8504">
        <v>5479</v>
      </c>
      <c r="B8504" t="s">
        <v>1465</v>
      </c>
      <c r="C8504" t="s">
        <v>19</v>
      </c>
      <c r="D8504">
        <v>56</v>
      </c>
      <c r="E8504" t="s">
        <v>28</v>
      </c>
      <c r="F8504" t="s">
        <v>1360</v>
      </c>
      <c r="G8504" t="s">
        <v>29</v>
      </c>
      <c r="H8504" t="s">
        <v>1415</v>
      </c>
      <c r="I8504" s="1">
        <v>42809</v>
      </c>
      <c r="K8504">
        <v>7.67</v>
      </c>
      <c r="L8504" t="s">
        <v>194</v>
      </c>
      <c r="M8504">
        <v>104859</v>
      </c>
      <c r="N8504">
        <v>0.2</v>
      </c>
      <c r="O8504" t="s">
        <v>36</v>
      </c>
      <c r="P8504">
        <v>4025</v>
      </c>
      <c r="Q8504">
        <v>87</v>
      </c>
      <c r="R8504" t="s">
        <v>76</v>
      </c>
    </row>
    <row r="8505" spans="1:18" x14ac:dyDescent="0.3">
      <c r="A8505">
        <v>1880</v>
      </c>
      <c r="B8505" t="s">
        <v>306</v>
      </c>
      <c r="C8505" t="s">
        <v>19</v>
      </c>
      <c r="D8505">
        <v>50</v>
      </c>
      <c r="E8505" t="s">
        <v>28</v>
      </c>
      <c r="F8505" t="s">
        <v>1360</v>
      </c>
      <c r="G8505" t="s">
        <v>29</v>
      </c>
      <c r="H8505" t="s">
        <v>1385</v>
      </c>
      <c r="I8505" s="1">
        <v>42699</v>
      </c>
      <c r="K8505">
        <v>7.98</v>
      </c>
      <c r="L8505" t="s">
        <v>194</v>
      </c>
      <c r="M8505">
        <v>104862</v>
      </c>
      <c r="N8505">
        <v>0.1</v>
      </c>
      <c r="O8505" t="s">
        <v>31</v>
      </c>
      <c r="Q8505">
        <v>3</v>
      </c>
      <c r="R8505" t="s">
        <v>56</v>
      </c>
    </row>
    <row r="8506" spans="1:18" x14ac:dyDescent="0.3">
      <c r="A8506">
        <v>5830</v>
      </c>
      <c r="B8506" t="s">
        <v>911</v>
      </c>
      <c r="C8506" t="s">
        <v>19</v>
      </c>
      <c r="D8506">
        <v>62</v>
      </c>
      <c r="E8506" t="s">
        <v>48</v>
      </c>
      <c r="F8506" t="s">
        <v>1360</v>
      </c>
      <c r="G8506" t="s">
        <v>29</v>
      </c>
      <c r="H8506" t="s">
        <v>1454</v>
      </c>
      <c r="I8506" s="1">
        <v>42877</v>
      </c>
      <c r="K8506">
        <v>7.49</v>
      </c>
      <c r="L8506" t="s">
        <v>194</v>
      </c>
      <c r="M8506">
        <v>104862</v>
      </c>
      <c r="N8506">
        <v>0.2</v>
      </c>
      <c r="O8506" t="s">
        <v>31</v>
      </c>
      <c r="P8506">
        <v>2556</v>
      </c>
      <c r="Q8506">
        <v>2</v>
      </c>
      <c r="R8506" t="s">
        <v>49</v>
      </c>
    </row>
    <row r="8507" spans="1:18" x14ac:dyDescent="0.3">
      <c r="A8507">
        <v>10327</v>
      </c>
      <c r="B8507" t="s">
        <v>900</v>
      </c>
      <c r="C8507" t="s">
        <v>19</v>
      </c>
      <c r="D8507">
        <v>65</v>
      </c>
      <c r="E8507" t="s">
        <v>48</v>
      </c>
      <c r="F8507" t="s">
        <v>1447</v>
      </c>
      <c r="G8507" t="s">
        <v>22</v>
      </c>
      <c r="H8507" t="s">
        <v>1455</v>
      </c>
      <c r="I8507" s="1">
        <v>42366</v>
      </c>
      <c r="K8507">
        <v>8.89</v>
      </c>
      <c r="L8507" t="s">
        <v>194</v>
      </c>
      <c r="M8507">
        <v>104866</v>
      </c>
      <c r="N8507">
        <v>0.1</v>
      </c>
      <c r="O8507" t="s">
        <v>36</v>
      </c>
      <c r="P8507">
        <v>1955</v>
      </c>
      <c r="Q8507">
        <v>75</v>
      </c>
      <c r="R8507" t="s">
        <v>123</v>
      </c>
    </row>
    <row r="8508" spans="1:18" x14ac:dyDescent="0.3">
      <c r="A8508">
        <v>3015</v>
      </c>
      <c r="B8508" t="s">
        <v>902</v>
      </c>
      <c r="C8508" t="s">
        <v>39</v>
      </c>
      <c r="D8508">
        <v>52</v>
      </c>
      <c r="E8508" t="s">
        <v>28</v>
      </c>
      <c r="F8508" t="s">
        <v>1447</v>
      </c>
      <c r="G8508" t="s">
        <v>40</v>
      </c>
      <c r="H8508" t="s">
        <v>1455</v>
      </c>
      <c r="I8508" s="1">
        <v>42305</v>
      </c>
      <c r="K8508">
        <v>9.0500000000000007</v>
      </c>
      <c r="L8508" t="s">
        <v>194</v>
      </c>
      <c r="M8508">
        <v>104896</v>
      </c>
      <c r="N8508">
        <v>0.2</v>
      </c>
      <c r="O8508" t="s">
        <v>31</v>
      </c>
      <c r="P8508">
        <v>2208</v>
      </c>
      <c r="Q8508">
        <v>39</v>
      </c>
      <c r="R8508" t="s">
        <v>46</v>
      </c>
    </row>
    <row r="8509" spans="1:18" x14ac:dyDescent="0.3">
      <c r="A8509">
        <v>1665</v>
      </c>
      <c r="B8509" t="s">
        <v>1393</v>
      </c>
      <c r="C8509" t="s">
        <v>19</v>
      </c>
      <c r="D8509">
        <v>23</v>
      </c>
      <c r="E8509" t="s">
        <v>51</v>
      </c>
      <c r="F8509" t="s">
        <v>1511</v>
      </c>
      <c r="G8509" t="s">
        <v>22</v>
      </c>
      <c r="H8509" t="s">
        <v>1522</v>
      </c>
      <c r="I8509" s="1">
        <v>43739</v>
      </c>
      <c r="K8509">
        <v>5.13</v>
      </c>
      <c r="L8509" t="s">
        <v>194</v>
      </c>
      <c r="M8509">
        <v>104912</v>
      </c>
      <c r="N8509">
        <v>0.25</v>
      </c>
      <c r="O8509" t="s">
        <v>45</v>
      </c>
      <c r="P8509">
        <v>1560</v>
      </c>
      <c r="Q8509">
        <v>3</v>
      </c>
      <c r="R8509" t="s">
        <v>52</v>
      </c>
    </row>
    <row r="8510" spans="1:18" x14ac:dyDescent="0.3">
      <c r="A8510">
        <v>10377</v>
      </c>
      <c r="B8510" t="s">
        <v>967</v>
      </c>
      <c r="C8510" t="s">
        <v>19</v>
      </c>
      <c r="D8510">
        <v>41</v>
      </c>
      <c r="E8510" t="s">
        <v>34</v>
      </c>
      <c r="F8510" t="s">
        <v>1560</v>
      </c>
      <c r="G8510" t="s">
        <v>29</v>
      </c>
      <c r="H8510" t="s">
        <v>1578</v>
      </c>
      <c r="I8510" s="1">
        <v>44063</v>
      </c>
      <c r="K8510">
        <v>4.24</v>
      </c>
      <c r="L8510" t="s">
        <v>65</v>
      </c>
      <c r="M8510">
        <v>104913</v>
      </c>
      <c r="N8510">
        <v>0.1</v>
      </c>
      <c r="O8510" t="s">
        <v>36</v>
      </c>
      <c r="P8510">
        <v>4728</v>
      </c>
      <c r="Q8510">
        <v>85</v>
      </c>
      <c r="R8510" t="s">
        <v>61</v>
      </c>
    </row>
    <row r="8511" spans="1:18" x14ac:dyDescent="0.3">
      <c r="A8511">
        <v>5761</v>
      </c>
      <c r="B8511" t="s">
        <v>551</v>
      </c>
      <c r="C8511" t="s">
        <v>19</v>
      </c>
      <c r="D8511">
        <v>45</v>
      </c>
      <c r="E8511" t="s">
        <v>34</v>
      </c>
      <c r="F8511" t="s">
        <v>1511</v>
      </c>
      <c r="G8511" t="s">
        <v>29</v>
      </c>
      <c r="H8511" t="s">
        <v>1522</v>
      </c>
      <c r="I8511" s="1">
        <v>43074</v>
      </c>
      <c r="K8511">
        <v>6.95</v>
      </c>
      <c r="L8511" t="s">
        <v>194</v>
      </c>
      <c r="M8511">
        <v>104914</v>
      </c>
      <c r="N8511">
        <v>0.2</v>
      </c>
      <c r="O8511" t="s">
        <v>36</v>
      </c>
      <c r="P8511">
        <v>3525</v>
      </c>
      <c r="Q8511">
        <v>98</v>
      </c>
      <c r="R8511" t="s">
        <v>59</v>
      </c>
    </row>
    <row r="8512" spans="1:18" x14ac:dyDescent="0.3">
      <c r="A8512">
        <v>9232</v>
      </c>
      <c r="B8512" t="s">
        <v>372</v>
      </c>
      <c r="C8512" t="s">
        <v>39</v>
      </c>
      <c r="D8512">
        <v>49</v>
      </c>
      <c r="E8512" t="s">
        <v>34</v>
      </c>
      <c r="F8512" t="s">
        <v>1511</v>
      </c>
      <c r="G8512" t="s">
        <v>40</v>
      </c>
      <c r="H8512" t="s">
        <v>1512</v>
      </c>
      <c r="I8512" s="1">
        <v>44213</v>
      </c>
      <c r="K8512">
        <v>3.83</v>
      </c>
      <c r="L8512" t="s">
        <v>65</v>
      </c>
      <c r="M8512">
        <v>104915</v>
      </c>
      <c r="N8512">
        <v>0</v>
      </c>
      <c r="O8512" t="s">
        <v>45</v>
      </c>
      <c r="P8512">
        <v>4354</v>
      </c>
      <c r="Q8512">
        <v>96</v>
      </c>
      <c r="R8512" t="s">
        <v>26</v>
      </c>
    </row>
    <row r="8513" spans="1:18" x14ac:dyDescent="0.3">
      <c r="A8513">
        <v>2346</v>
      </c>
      <c r="B8513" t="s">
        <v>1048</v>
      </c>
      <c r="C8513" t="s">
        <v>19</v>
      </c>
      <c r="D8513">
        <v>43</v>
      </c>
      <c r="E8513" t="s">
        <v>34</v>
      </c>
      <c r="F8513" t="s">
        <v>1447</v>
      </c>
      <c r="G8513" t="s">
        <v>29</v>
      </c>
      <c r="H8513" t="s">
        <v>1485</v>
      </c>
      <c r="I8513" s="1">
        <v>43244</v>
      </c>
      <c r="K8513">
        <v>6.48</v>
      </c>
      <c r="L8513" t="s">
        <v>194</v>
      </c>
      <c r="M8513">
        <v>104936</v>
      </c>
      <c r="N8513">
        <v>0.2</v>
      </c>
      <c r="O8513" t="s">
        <v>36</v>
      </c>
      <c r="P8513">
        <v>1729</v>
      </c>
      <c r="Q8513">
        <v>59</v>
      </c>
      <c r="R8513" t="s">
        <v>61</v>
      </c>
    </row>
    <row r="8514" spans="1:18" x14ac:dyDescent="0.3">
      <c r="A8514">
        <v>8511</v>
      </c>
      <c r="B8514" t="s">
        <v>1482</v>
      </c>
      <c r="C8514" t="s">
        <v>19</v>
      </c>
      <c r="D8514">
        <v>57</v>
      </c>
      <c r="E8514" t="s">
        <v>28</v>
      </c>
      <c r="F8514" t="s">
        <v>1511</v>
      </c>
      <c r="G8514" t="s">
        <v>29</v>
      </c>
      <c r="H8514" t="s">
        <v>1534</v>
      </c>
      <c r="I8514" s="1">
        <v>43006</v>
      </c>
      <c r="K8514">
        <v>7.13</v>
      </c>
      <c r="L8514" t="s">
        <v>194</v>
      </c>
      <c r="M8514">
        <v>104960</v>
      </c>
      <c r="N8514">
        <v>0.2</v>
      </c>
      <c r="O8514" t="s">
        <v>36</v>
      </c>
      <c r="P8514">
        <v>6993</v>
      </c>
      <c r="Q8514">
        <v>27</v>
      </c>
      <c r="R8514" t="s">
        <v>80</v>
      </c>
    </row>
    <row r="8515" spans="1:18" x14ac:dyDescent="0.3">
      <c r="A8515">
        <v>6973</v>
      </c>
      <c r="B8515" t="s">
        <v>538</v>
      </c>
      <c r="C8515" t="s">
        <v>19</v>
      </c>
      <c r="D8515">
        <v>38</v>
      </c>
      <c r="E8515" t="s">
        <v>20</v>
      </c>
      <c r="F8515" t="s">
        <v>1447</v>
      </c>
      <c r="G8515" t="s">
        <v>22</v>
      </c>
      <c r="H8515" t="s">
        <v>1513</v>
      </c>
      <c r="I8515" s="1">
        <v>44092</v>
      </c>
      <c r="K8515">
        <v>4.16</v>
      </c>
      <c r="L8515" t="s">
        <v>65</v>
      </c>
      <c r="M8515">
        <v>104966</v>
      </c>
      <c r="N8515">
        <v>0</v>
      </c>
      <c r="O8515" t="s">
        <v>31</v>
      </c>
      <c r="P8515">
        <v>3908</v>
      </c>
      <c r="Q8515">
        <v>53</v>
      </c>
      <c r="R8515" t="s">
        <v>61</v>
      </c>
    </row>
    <row r="8516" spans="1:18" x14ac:dyDescent="0.3">
      <c r="A8516">
        <v>5925</v>
      </c>
      <c r="B8516" t="s">
        <v>1237</v>
      </c>
      <c r="C8516" t="s">
        <v>39</v>
      </c>
      <c r="D8516">
        <v>42</v>
      </c>
      <c r="E8516" t="s">
        <v>34</v>
      </c>
      <c r="F8516" t="s">
        <v>1360</v>
      </c>
      <c r="G8516" t="s">
        <v>29</v>
      </c>
      <c r="H8516" t="s">
        <v>1454</v>
      </c>
      <c r="I8516" s="1">
        <v>42244</v>
      </c>
      <c r="K8516">
        <v>9.2200000000000006</v>
      </c>
      <c r="L8516" t="s">
        <v>194</v>
      </c>
      <c r="M8516">
        <v>104967</v>
      </c>
      <c r="N8516">
        <v>0.1</v>
      </c>
      <c r="O8516" t="s">
        <v>45</v>
      </c>
      <c r="P8516">
        <v>3985</v>
      </c>
      <c r="Q8516">
        <v>8</v>
      </c>
      <c r="R8516" t="s">
        <v>123</v>
      </c>
    </row>
    <row r="8517" spans="1:18" x14ac:dyDescent="0.3">
      <c r="A8517">
        <v>9794</v>
      </c>
      <c r="B8517" t="s">
        <v>643</v>
      </c>
      <c r="C8517" t="s">
        <v>19</v>
      </c>
      <c r="D8517">
        <v>43</v>
      </c>
      <c r="E8517" t="s">
        <v>34</v>
      </c>
      <c r="F8517" t="s">
        <v>1560</v>
      </c>
      <c r="G8517" t="s">
        <v>40</v>
      </c>
      <c r="H8517" t="s">
        <v>1578</v>
      </c>
      <c r="I8517" s="1">
        <v>43531</v>
      </c>
      <c r="K8517">
        <v>5.7</v>
      </c>
      <c r="L8517" t="s">
        <v>194</v>
      </c>
      <c r="M8517">
        <v>104976</v>
      </c>
      <c r="N8517">
        <v>0</v>
      </c>
      <c r="O8517" t="s">
        <v>36</v>
      </c>
      <c r="P8517">
        <v>5711</v>
      </c>
      <c r="Q8517">
        <v>65</v>
      </c>
      <c r="R8517" t="s">
        <v>37</v>
      </c>
    </row>
    <row r="8518" spans="1:18" x14ac:dyDescent="0.3">
      <c r="A8518">
        <v>9951</v>
      </c>
      <c r="B8518" t="s">
        <v>508</v>
      </c>
      <c r="C8518" t="s">
        <v>19</v>
      </c>
      <c r="D8518">
        <v>49</v>
      </c>
      <c r="E8518" t="s">
        <v>34</v>
      </c>
      <c r="F8518" t="s">
        <v>1447</v>
      </c>
      <c r="G8518" t="s">
        <v>40</v>
      </c>
      <c r="H8518" t="s">
        <v>1452</v>
      </c>
      <c r="I8518" s="1">
        <v>42279</v>
      </c>
      <c r="K8518">
        <v>9.1300000000000008</v>
      </c>
      <c r="L8518" t="s">
        <v>194</v>
      </c>
      <c r="M8518">
        <v>105008</v>
      </c>
      <c r="N8518">
        <v>0.2</v>
      </c>
      <c r="O8518" t="s">
        <v>45</v>
      </c>
      <c r="P8518">
        <v>3635</v>
      </c>
      <c r="Q8518">
        <v>80</v>
      </c>
      <c r="R8518" t="s">
        <v>56</v>
      </c>
    </row>
    <row r="8519" spans="1:18" x14ac:dyDescent="0.3">
      <c r="A8519">
        <v>7799</v>
      </c>
      <c r="B8519" t="s">
        <v>715</v>
      </c>
      <c r="C8519" t="s">
        <v>39</v>
      </c>
      <c r="D8519">
        <v>38</v>
      </c>
      <c r="E8519" t="s">
        <v>20</v>
      </c>
      <c r="F8519" t="s">
        <v>1447</v>
      </c>
      <c r="G8519" t="s">
        <v>40</v>
      </c>
      <c r="H8519" t="s">
        <v>1452</v>
      </c>
      <c r="I8519" s="1">
        <v>42208</v>
      </c>
      <c r="K8519">
        <v>9.32</v>
      </c>
      <c r="L8519" t="s">
        <v>194</v>
      </c>
      <c r="M8519">
        <v>105017</v>
      </c>
      <c r="N8519">
        <v>0.2</v>
      </c>
      <c r="O8519" t="s">
        <v>31</v>
      </c>
      <c r="P8519">
        <v>7196</v>
      </c>
      <c r="Q8519">
        <v>93</v>
      </c>
      <c r="R8519" t="s">
        <v>59</v>
      </c>
    </row>
    <row r="8520" spans="1:18" x14ac:dyDescent="0.3">
      <c r="A8520">
        <v>4411</v>
      </c>
      <c r="B8520" t="s">
        <v>1265</v>
      </c>
      <c r="C8520" t="s">
        <v>39</v>
      </c>
      <c r="D8520">
        <v>44</v>
      </c>
      <c r="E8520" t="s">
        <v>34</v>
      </c>
      <c r="F8520" t="s">
        <v>1511</v>
      </c>
      <c r="G8520" t="s">
        <v>29</v>
      </c>
      <c r="H8520" t="s">
        <v>1512</v>
      </c>
      <c r="I8520" s="1">
        <v>44635</v>
      </c>
      <c r="K8520">
        <v>2.67</v>
      </c>
      <c r="L8520" t="s">
        <v>65</v>
      </c>
      <c r="M8520">
        <v>105026</v>
      </c>
      <c r="N8520">
        <v>0.15</v>
      </c>
      <c r="O8520" t="s">
        <v>36</v>
      </c>
      <c r="Q8520">
        <v>98</v>
      </c>
      <c r="R8520" t="s">
        <v>32</v>
      </c>
    </row>
    <row r="8521" spans="1:18" x14ac:dyDescent="0.3">
      <c r="A8521">
        <v>1256</v>
      </c>
      <c r="B8521" t="s">
        <v>1393</v>
      </c>
      <c r="C8521" t="s">
        <v>19</v>
      </c>
      <c r="D8521">
        <v>49</v>
      </c>
      <c r="E8521" t="s">
        <v>34</v>
      </c>
      <c r="F8521" t="s">
        <v>1447</v>
      </c>
      <c r="G8521" t="s">
        <v>29</v>
      </c>
      <c r="H8521" t="s">
        <v>1513</v>
      </c>
      <c r="I8521" s="1">
        <v>43902</v>
      </c>
      <c r="K8521">
        <v>4.68</v>
      </c>
      <c r="L8521" t="s">
        <v>65</v>
      </c>
      <c r="M8521">
        <v>105028</v>
      </c>
      <c r="N8521">
        <v>0.15</v>
      </c>
      <c r="O8521" t="s">
        <v>36</v>
      </c>
      <c r="P8521">
        <v>1236</v>
      </c>
      <c r="Q8521">
        <v>63</v>
      </c>
      <c r="R8521" t="s">
        <v>84</v>
      </c>
    </row>
    <row r="8522" spans="1:18" x14ac:dyDescent="0.3">
      <c r="A8522">
        <v>5437</v>
      </c>
      <c r="B8522" t="s">
        <v>546</v>
      </c>
      <c r="C8522" t="s">
        <v>19</v>
      </c>
      <c r="D8522">
        <v>39</v>
      </c>
      <c r="E8522" t="s">
        <v>20</v>
      </c>
      <c r="F8522" t="s">
        <v>1511</v>
      </c>
      <c r="G8522" t="s">
        <v>40</v>
      </c>
      <c r="H8522" t="s">
        <v>1522</v>
      </c>
      <c r="I8522" s="1">
        <v>43783</v>
      </c>
      <c r="K8522">
        <v>5.01</v>
      </c>
      <c r="L8522" t="s">
        <v>194</v>
      </c>
      <c r="M8522">
        <v>105040</v>
      </c>
      <c r="N8522">
        <v>0.2</v>
      </c>
      <c r="O8522" t="s">
        <v>45</v>
      </c>
      <c r="P8522">
        <v>4724</v>
      </c>
      <c r="Q8522">
        <v>2</v>
      </c>
      <c r="R8522" t="s">
        <v>26</v>
      </c>
    </row>
    <row r="8523" spans="1:18" x14ac:dyDescent="0.3">
      <c r="A8523">
        <v>9911</v>
      </c>
      <c r="B8523" t="s">
        <v>543</v>
      </c>
      <c r="C8523" t="s">
        <v>19</v>
      </c>
      <c r="D8523">
        <v>45</v>
      </c>
      <c r="E8523" t="s">
        <v>34</v>
      </c>
      <c r="F8523" t="s">
        <v>1447</v>
      </c>
      <c r="G8523" t="s">
        <v>29</v>
      </c>
      <c r="H8523" t="s">
        <v>1448</v>
      </c>
      <c r="I8523" s="1">
        <v>42550</v>
      </c>
      <c r="K8523">
        <v>8.3800000000000008</v>
      </c>
      <c r="L8523" t="s">
        <v>194</v>
      </c>
      <c r="M8523">
        <v>105069</v>
      </c>
      <c r="N8523">
        <v>0.25</v>
      </c>
      <c r="O8523" t="s">
        <v>31</v>
      </c>
      <c r="P8523">
        <v>6974</v>
      </c>
      <c r="Q8523">
        <v>35</v>
      </c>
      <c r="R8523" t="s">
        <v>71</v>
      </c>
    </row>
    <row r="8524" spans="1:18" x14ac:dyDescent="0.3">
      <c r="A8524">
        <v>4081</v>
      </c>
      <c r="B8524" t="s">
        <v>1495</v>
      </c>
      <c r="C8524" t="s">
        <v>19</v>
      </c>
      <c r="D8524">
        <v>47</v>
      </c>
      <c r="E8524" t="s">
        <v>34</v>
      </c>
      <c r="F8524" t="s">
        <v>1511</v>
      </c>
      <c r="G8524" t="s">
        <v>29</v>
      </c>
      <c r="H8524" t="s">
        <v>1534</v>
      </c>
      <c r="I8524" s="1">
        <v>42794</v>
      </c>
      <c r="J8524" s="1">
        <v>43838</v>
      </c>
      <c r="K8524">
        <v>2.86</v>
      </c>
      <c r="L8524" t="s">
        <v>65</v>
      </c>
      <c r="M8524">
        <v>105075</v>
      </c>
      <c r="N8524">
        <v>0.1</v>
      </c>
      <c r="O8524" t="s">
        <v>36</v>
      </c>
      <c r="P8524">
        <v>1492</v>
      </c>
      <c r="Q8524">
        <v>31</v>
      </c>
      <c r="R8524" t="s">
        <v>76</v>
      </c>
    </row>
    <row r="8525" spans="1:18" x14ac:dyDescent="0.3">
      <c r="A8525">
        <v>1008</v>
      </c>
      <c r="B8525" t="s">
        <v>979</v>
      </c>
      <c r="C8525" t="s">
        <v>19</v>
      </c>
      <c r="D8525">
        <v>64</v>
      </c>
      <c r="E8525" t="s">
        <v>48</v>
      </c>
      <c r="F8525" t="s">
        <v>1447</v>
      </c>
      <c r="G8525" t="s">
        <v>29</v>
      </c>
      <c r="H8525" t="s">
        <v>1448</v>
      </c>
      <c r="I8525" s="1">
        <v>42387</v>
      </c>
      <c r="J8525" s="1">
        <v>44254</v>
      </c>
      <c r="K8525">
        <v>5.1100000000000003</v>
      </c>
      <c r="L8525" t="s">
        <v>194</v>
      </c>
      <c r="M8525">
        <v>105082</v>
      </c>
      <c r="N8525">
        <v>0.1</v>
      </c>
      <c r="O8525" t="s">
        <v>36</v>
      </c>
      <c r="Q8525">
        <v>26</v>
      </c>
      <c r="R8525" t="s">
        <v>56</v>
      </c>
    </row>
    <row r="8526" spans="1:18" x14ac:dyDescent="0.3">
      <c r="A8526">
        <v>2122</v>
      </c>
      <c r="B8526" t="s">
        <v>68</v>
      </c>
      <c r="C8526" t="s">
        <v>19</v>
      </c>
      <c r="D8526">
        <v>65</v>
      </c>
      <c r="E8526" t="s">
        <v>48</v>
      </c>
      <c r="F8526" t="s">
        <v>1560</v>
      </c>
      <c r="G8526" t="s">
        <v>29</v>
      </c>
      <c r="H8526" t="s">
        <v>1561</v>
      </c>
      <c r="I8526" s="1">
        <v>44296</v>
      </c>
      <c r="K8526">
        <v>3.6</v>
      </c>
      <c r="L8526" t="s">
        <v>65</v>
      </c>
      <c r="M8526">
        <v>105083</v>
      </c>
      <c r="N8526">
        <v>0.2</v>
      </c>
      <c r="O8526" t="s">
        <v>31</v>
      </c>
      <c r="Q8526">
        <v>78</v>
      </c>
      <c r="R8526" t="s">
        <v>52</v>
      </c>
    </row>
    <row r="8527" spans="1:18" x14ac:dyDescent="0.3">
      <c r="A8527">
        <v>2300</v>
      </c>
      <c r="B8527" t="s">
        <v>117</v>
      </c>
      <c r="C8527" t="s">
        <v>39</v>
      </c>
      <c r="D8527">
        <v>32</v>
      </c>
      <c r="E8527" t="s">
        <v>20</v>
      </c>
      <c r="F8527" t="s">
        <v>1560</v>
      </c>
      <c r="G8527" t="s">
        <v>29</v>
      </c>
      <c r="H8527" t="s">
        <v>1565</v>
      </c>
      <c r="I8527" s="1">
        <v>44101</v>
      </c>
      <c r="K8527">
        <v>4.1399999999999997</v>
      </c>
      <c r="L8527" t="s">
        <v>65</v>
      </c>
      <c r="M8527">
        <v>105089</v>
      </c>
      <c r="N8527">
        <v>0.15</v>
      </c>
      <c r="O8527" t="s">
        <v>45</v>
      </c>
      <c r="P8527">
        <v>1696</v>
      </c>
      <c r="Q8527">
        <v>19</v>
      </c>
      <c r="R8527" t="s">
        <v>32</v>
      </c>
    </row>
    <row r="8528" spans="1:18" x14ac:dyDescent="0.3">
      <c r="A8528">
        <v>6429</v>
      </c>
      <c r="B8528" t="s">
        <v>1579</v>
      </c>
      <c r="C8528" t="s">
        <v>39</v>
      </c>
      <c r="D8528">
        <v>61</v>
      </c>
      <c r="E8528" t="s">
        <v>48</v>
      </c>
      <c r="F8528" t="s">
        <v>1511</v>
      </c>
      <c r="G8528" t="s">
        <v>29</v>
      </c>
      <c r="H8528" t="s">
        <v>1516</v>
      </c>
      <c r="I8528" s="1">
        <v>44401</v>
      </c>
      <c r="K8528">
        <v>3.32</v>
      </c>
      <c r="L8528" t="s">
        <v>65</v>
      </c>
      <c r="M8528">
        <v>105090</v>
      </c>
      <c r="N8528">
        <v>0.1</v>
      </c>
      <c r="O8528" t="s">
        <v>36</v>
      </c>
      <c r="P8528">
        <v>5661</v>
      </c>
      <c r="Q8528">
        <v>77</v>
      </c>
      <c r="R8528" t="s">
        <v>42</v>
      </c>
    </row>
    <row r="8529" spans="1:18" x14ac:dyDescent="0.3">
      <c r="A8529">
        <v>10204</v>
      </c>
      <c r="B8529" t="s">
        <v>1164</v>
      </c>
      <c r="C8529" t="s">
        <v>39</v>
      </c>
      <c r="D8529">
        <v>24</v>
      </c>
      <c r="E8529" t="s">
        <v>51</v>
      </c>
      <c r="F8529" t="s">
        <v>1560</v>
      </c>
      <c r="G8529" t="s">
        <v>22</v>
      </c>
      <c r="H8529" t="s">
        <v>1578</v>
      </c>
      <c r="I8529" s="1">
        <v>44454</v>
      </c>
      <c r="K8529">
        <v>3.17</v>
      </c>
      <c r="L8529" t="s">
        <v>65</v>
      </c>
      <c r="M8529">
        <v>105112</v>
      </c>
      <c r="N8529">
        <v>0.5</v>
      </c>
      <c r="O8529" t="s">
        <v>36</v>
      </c>
      <c r="P8529">
        <v>1145</v>
      </c>
      <c r="Q8529">
        <v>14</v>
      </c>
      <c r="R8529" t="s">
        <v>84</v>
      </c>
    </row>
    <row r="8530" spans="1:18" x14ac:dyDescent="0.3">
      <c r="A8530">
        <v>6539</v>
      </c>
      <c r="B8530" t="s">
        <v>905</v>
      </c>
      <c r="C8530" t="s">
        <v>19</v>
      </c>
      <c r="D8530">
        <v>22</v>
      </c>
      <c r="E8530" t="s">
        <v>51</v>
      </c>
      <c r="F8530" t="s">
        <v>1360</v>
      </c>
      <c r="G8530" t="s">
        <v>22</v>
      </c>
      <c r="H8530" t="s">
        <v>1361</v>
      </c>
      <c r="I8530" s="1">
        <v>42729</v>
      </c>
      <c r="K8530">
        <v>7.89</v>
      </c>
      <c r="L8530" t="s">
        <v>194</v>
      </c>
      <c r="M8530">
        <v>105151</v>
      </c>
      <c r="N8530">
        <v>0.25</v>
      </c>
      <c r="O8530" t="s">
        <v>25</v>
      </c>
      <c r="P8530">
        <v>3529</v>
      </c>
      <c r="Q8530">
        <v>40</v>
      </c>
      <c r="R8530" t="s">
        <v>32</v>
      </c>
    </row>
    <row r="8531" spans="1:18" x14ac:dyDescent="0.3">
      <c r="A8531">
        <v>4282</v>
      </c>
      <c r="B8531" t="s">
        <v>91</v>
      </c>
      <c r="C8531" t="s">
        <v>19</v>
      </c>
      <c r="D8531">
        <v>37</v>
      </c>
      <c r="E8531" t="s">
        <v>20</v>
      </c>
      <c r="F8531" t="s">
        <v>1511</v>
      </c>
      <c r="G8531" t="s">
        <v>29</v>
      </c>
      <c r="H8531" t="s">
        <v>1516</v>
      </c>
      <c r="I8531" s="1">
        <v>43033</v>
      </c>
      <c r="K8531">
        <v>7.06</v>
      </c>
      <c r="L8531" t="s">
        <v>194</v>
      </c>
      <c r="M8531">
        <v>105162</v>
      </c>
      <c r="N8531">
        <v>0.1</v>
      </c>
      <c r="O8531" t="s">
        <v>36</v>
      </c>
      <c r="P8531">
        <v>2540</v>
      </c>
      <c r="Q8531">
        <v>90</v>
      </c>
      <c r="R8531" t="s">
        <v>71</v>
      </c>
    </row>
    <row r="8532" spans="1:18" x14ac:dyDescent="0.3">
      <c r="A8532">
        <v>3565</v>
      </c>
      <c r="B8532" t="s">
        <v>1245</v>
      </c>
      <c r="C8532" t="s">
        <v>39</v>
      </c>
      <c r="D8532">
        <v>37</v>
      </c>
      <c r="E8532" t="s">
        <v>20</v>
      </c>
      <c r="F8532" t="s">
        <v>1447</v>
      </c>
      <c r="G8532" t="s">
        <v>29</v>
      </c>
      <c r="H8532" t="s">
        <v>1513</v>
      </c>
      <c r="I8532" s="1">
        <v>42282</v>
      </c>
      <c r="K8532">
        <v>9.1199999999999992</v>
      </c>
      <c r="L8532" t="s">
        <v>194</v>
      </c>
      <c r="M8532">
        <v>105168</v>
      </c>
      <c r="N8532">
        <v>0.5</v>
      </c>
      <c r="O8532" t="s">
        <v>36</v>
      </c>
      <c r="P8532">
        <v>2654</v>
      </c>
      <c r="Q8532">
        <v>22</v>
      </c>
      <c r="R8532" t="s">
        <v>54</v>
      </c>
    </row>
    <row r="8533" spans="1:18" x14ac:dyDescent="0.3">
      <c r="A8533">
        <v>1059</v>
      </c>
      <c r="B8533" t="s">
        <v>1079</v>
      </c>
      <c r="C8533" t="s">
        <v>19</v>
      </c>
      <c r="D8533">
        <v>26</v>
      </c>
      <c r="E8533" t="s">
        <v>20</v>
      </c>
      <c r="F8533" t="s">
        <v>1560</v>
      </c>
      <c r="G8533" t="s">
        <v>29</v>
      </c>
      <c r="H8533" t="s">
        <v>1578</v>
      </c>
      <c r="I8533" s="1">
        <v>42638</v>
      </c>
      <c r="J8533" s="1">
        <v>43321</v>
      </c>
      <c r="K8533">
        <v>1.87</v>
      </c>
      <c r="L8533" t="s">
        <v>24</v>
      </c>
      <c r="M8533">
        <v>105170</v>
      </c>
      <c r="N8533">
        <v>0.2</v>
      </c>
      <c r="O8533" t="s">
        <v>36</v>
      </c>
      <c r="P8533">
        <v>1013</v>
      </c>
      <c r="Q8533">
        <v>47</v>
      </c>
      <c r="R8533" t="s">
        <v>56</v>
      </c>
    </row>
    <row r="8534" spans="1:18" x14ac:dyDescent="0.3">
      <c r="A8534">
        <v>4131</v>
      </c>
      <c r="B8534" t="s">
        <v>797</v>
      </c>
      <c r="C8534" t="s">
        <v>39</v>
      </c>
      <c r="D8534">
        <v>35</v>
      </c>
      <c r="E8534" t="s">
        <v>20</v>
      </c>
      <c r="F8534" t="s">
        <v>1560</v>
      </c>
      <c r="G8534" t="s">
        <v>22</v>
      </c>
      <c r="H8534" t="s">
        <v>1574</v>
      </c>
      <c r="I8534" s="1">
        <v>43931</v>
      </c>
      <c r="K8534">
        <v>4.5999999999999996</v>
      </c>
      <c r="L8534" t="s">
        <v>65</v>
      </c>
      <c r="M8534">
        <v>105170</v>
      </c>
      <c r="N8534">
        <v>0.1</v>
      </c>
      <c r="O8534" t="s">
        <v>45</v>
      </c>
      <c r="P8534">
        <v>3085</v>
      </c>
      <c r="Q8534">
        <v>59</v>
      </c>
      <c r="R8534" t="s">
        <v>123</v>
      </c>
    </row>
    <row r="8535" spans="1:18" x14ac:dyDescent="0.3">
      <c r="A8535">
        <v>1466</v>
      </c>
      <c r="B8535" t="s">
        <v>976</v>
      </c>
      <c r="C8535" t="s">
        <v>19</v>
      </c>
      <c r="D8535">
        <v>30</v>
      </c>
      <c r="E8535" t="s">
        <v>20</v>
      </c>
      <c r="F8535" t="s">
        <v>1511</v>
      </c>
      <c r="G8535" t="s">
        <v>29</v>
      </c>
      <c r="H8535" t="s">
        <v>1512</v>
      </c>
      <c r="I8535" s="1">
        <v>44644</v>
      </c>
      <c r="K8535">
        <v>2.65</v>
      </c>
      <c r="L8535" t="s">
        <v>65</v>
      </c>
      <c r="M8535">
        <v>105198</v>
      </c>
      <c r="N8535">
        <v>0.1</v>
      </c>
      <c r="O8535" t="s">
        <v>36</v>
      </c>
      <c r="Q8535">
        <v>67</v>
      </c>
      <c r="R8535" t="s">
        <v>88</v>
      </c>
    </row>
    <row r="8536" spans="1:18" x14ac:dyDescent="0.3">
      <c r="A8536">
        <v>2169</v>
      </c>
      <c r="B8536" t="s">
        <v>1235</v>
      </c>
      <c r="C8536" t="s">
        <v>19</v>
      </c>
      <c r="D8536">
        <v>51</v>
      </c>
      <c r="E8536" t="s">
        <v>28</v>
      </c>
      <c r="F8536" t="s">
        <v>1560</v>
      </c>
      <c r="G8536" t="s">
        <v>40</v>
      </c>
      <c r="H8536" t="s">
        <v>1565</v>
      </c>
      <c r="I8536" s="1">
        <v>43077</v>
      </c>
      <c r="J8536" s="1">
        <v>43727</v>
      </c>
      <c r="K8536">
        <v>1.78</v>
      </c>
      <c r="L8536" t="s">
        <v>24</v>
      </c>
      <c r="M8536">
        <v>105214</v>
      </c>
      <c r="N8536">
        <v>0.15</v>
      </c>
      <c r="O8536" t="s">
        <v>36</v>
      </c>
      <c r="Q8536">
        <v>41</v>
      </c>
      <c r="R8536" t="s">
        <v>71</v>
      </c>
    </row>
    <row r="8537" spans="1:18" x14ac:dyDescent="0.3">
      <c r="A8537">
        <v>8967</v>
      </c>
      <c r="B8537" t="s">
        <v>345</v>
      </c>
      <c r="C8537" t="s">
        <v>39</v>
      </c>
      <c r="D8537">
        <v>28</v>
      </c>
      <c r="E8537" t="s">
        <v>20</v>
      </c>
      <c r="F8537" t="s">
        <v>1447</v>
      </c>
      <c r="G8537" t="s">
        <v>29</v>
      </c>
      <c r="H8537" t="s">
        <v>1452</v>
      </c>
      <c r="I8537" s="1">
        <v>42319</v>
      </c>
      <c r="K8537">
        <v>9.02</v>
      </c>
      <c r="L8537" t="s">
        <v>194</v>
      </c>
      <c r="M8537">
        <v>105215</v>
      </c>
      <c r="N8537">
        <v>0.3</v>
      </c>
      <c r="O8537" t="s">
        <v>36</v>
      </c>
      <c r="P8537">
        <v>3499</v>
      </c>
      <c r="Q8537">
        <v>25</v>
      </c>
      <c r="R8537" t="s">
        <v>49</v>
      </c>
    </row>
    <row r="8538" spans="1:18" x14ac:dyDescent="0.3">
      <c r="A8538">
        <v>5841</v>
      </c>
      <c r="B8538" t="s">
        <v>1039</v>
      </c>
      <c r="C8538" t="s">
        <v>39</v>
      </c>
      <c r="D8538">
        <v>25</v>
      </c>
      <c r="E8538" t="s">
        <v>20</v>
      </c>
      <c r="F8538" t="s">
        <v>1511</v>
      </c>
      <c r="G8538" t="s">
        <v>22</v>
      </c>
      <c r="H8538" t="s">
        <v>1534</v>
      </c>
      <c r="I8538" s="1">
        <v>42298</v>
      </c>
      <c r="J8538" s="1">
        <v>43487</v>
      </c>
      <c r="K8538">
        <v>3.26</v>
      </c>
      <c r="L8538" t="s">
        <v>65</v>
      </c>
      <c r="M8538">
        <v>105229</v>
      </c>
      <c r="N8538">
        <v>0.2</v>
      </c>
      <c r="O8538" t="s">
        <v>36</v>
      </c>
      <c r="P8538">
        <v>1960</v>
      </c>
      <c r="Q8538">
        <v>53</v>
      </c>
      <c r="R8538" t="s">
        <v>42</v>
      </c>
    </row>
    <row r="8539" spans="1:18" x14ac:dyDescent="0.3">
      <c r="A8539">
        <v>3592</v>
      </c>
      <c r="B8539" t="s">
        <v>497</v>
      </c>
      <c r="C8539" t="s">
        <v>39</v>
      </c>
      <c r="D8539">
        <v>35</v>
      </c>
      <c r="E8539" t="s">
        <v>20</v>
      </c>
      <c r="F8539" t="s">
        <v>1511</v>
      </c>
      <c r="G8539" t="s">
        <v>29</v>
      </c>
      <c r="H8539" t="s">
        <v>1516</v>
      </c>
      <c r="I8539" s="1">
        <v>44424</v>
      </c>
      <c r="K8539">
        <v>3.25</v>
      </c>
      <c r="L8539" t="s">
        <v>65</v>
      </c>
      <c r="M8539">
        <v>105232</v>
      </c>
      <c r="N8539">
        <v>0.2</v>
      </c>
      <c r="O8539" t="s">
        <v>45</v>
      </c>
      <c r="P8539">
        <v>2755</v>
      </c>
      <c r="Q8539">
        <v>70</v>
      </c>
      <c r="R8539" t="s">
        <v>123</v>
      </c>
    </row>
    <row r="8540" spans="1:18" x14ac:dyDescent="0.3">
      <c r="A8540">
        <v>7342</v>
      </c>
      <c r="B8540" t="s">
        <v>573</v>
      </c>
      <c r="C8540" t="s">
        <v>19</v>
      </c>
      <c r="D8540">
        <v>62</v>
      </c>
      <c r="E8540" t="s">
        <v>48</v>
      </c>
      <c r="F8540" t="s">
        <v>1447</v>
      </c>
      <c r="G8540" t="s">
        <v>40</v>
      </c>
      <c r="H8540" t="s">
        <v>1485</v>
      </c>
      <c r="I8540" s="1">
        <v>43963</v>
      </c>
      <c r="K8540">
        <v>4.51</v>
      </c>
      <c r="L8540" t="s">
        <v>65</v>
      </c>
      <c r="M8540">
        <v>105244</v>
      </c>
      <c r="N8540">
        <v>0.2</v>
      </c>
      <c r="O8540" t="s">
        <v>31</v>
      </c>
      <c r="P8540">
        <v>4301</v>
      </c>
      <c r="Q8540">
        <v>64</v>
      </c>
      <c r="R8540" t="s">
        <v>67</v>
      </c>
    </row>
    <row r="8541" spans="1:18" x14ac:dyDescent="0.3">
      <c r="A8541">
        <v>3928</v>
      </c>
      <c r="B8541" t="s">
        <v>1248</v>
      </c>
      <c r="C8541" t="s">
        <v>39</v>
      </c>
      <c r="D8541">
        <v>62</v>
      </c>
      <c r="E8541" t="s">
        <v>48</v>
      </c>
      <c r="F8541" t="s">
        <v>1560</v>
      </c>
      <c r="G8541" t="s">
        <v>29</v>
      </c>
      <c r="H8541" t="s">
        <v>1574</v>
      </c>
      <c r="I8541" s="1">
        <v>45071</v>
      </c>
      <c r="K8541">
        <v>1.48</v>
      </c>
      <c r="L8541" t="s">
        <v>24</v>
      </c>
      <c r="M8541">
        <v>105260</v>
      </c>
      <c r="N8541">
        <v>0.3</v>
      </c>
      <c r="O8541" t="s">
        <v>36</v>
      </c>
      <c r="P8541">
        <v>2191</v>
      </c>
      <c r="Q8541">
        <v>89</v>
      </c>
      <c r="R8541" t="s">
        <v>59</v>
      </c>
    </row>
    <row r="8542" spans="1:18" x14ac:dyDescent="0.3">
      <c r="A8542">
        <v>7298</v>
      </c>
      <c r="B8542" t="s">
        <v>1428</v>
      </c>
      <c r="C8542" t="s">
        <v>19</v>
      </c>
      <c r="D8542">
        <v>26</v>
      </c>
      <c r="E8542" t="s">
        <v>20</v>
      </c>
      <c r="F8542" t="s">
        <v>1360</v>
      </c>
      <c r="G8542" t="s">
        <v>29</v>
      </c>
      <c r="H8542" t="s">
        <v>1361</v>
      </c>
      <c r="I8542" s="1">
        <v>42965</v>
      </c>
      <c r="K8542">
        <v>7.25</v>
      </c>
      <c r="L8542" t="s">
        <v>194</v>
      </c>
      <c r="M8542">
        <v>105261</v>
      </c>
      <c r="N8542">
        <v>0.2</v>
      </c>
      <c r="O8542" t="s">
        <v>45</v>
      </c>
      <c r="P8542">
        <v>4594</v>
      </c>
      <c r="Q8542">
        <v>88</v>
      </c>
      <c r="R8542" t="s">
        <v>123</v>
      </c>
    </row>
    <row r="8543" spans="1:18" x14ac:dyDescent="0.3">
      <c r="A8543">
        <v>7190</v>
      </c>
      <c r="B8543" t="s">
        <v>1339</v>
      </c>
      <c r="C8543" t="s">
        <v>39</v>
      </c>
      <c r="D8543">
        <v>59</v>
      </c>
      <c r="E8543" t="s">
        <v>28</v>
      </c>
      <c r="F8543" t="s">
        <v>1560</v>
      </c>
      <c r="G8543" t="s">
        <v>22</v>
      </c>
      <c r="H8543" t="s">
        <v>1574</v>
      </c>
      <c r="I8543" s="1">
        <v>43918</v>
      </c>
      <c r="K8543">
        <v>4.6399999999999997</v>
      </c>
      <c r="L8543" t="s">
        <v>65</v>
      </c>
      <c r="M8543">
        <v>105271</v>
      </c>
      <c r="N8543">
        <v>0.2</v>
      </c>
      <c r="O8543" t="s">
        <v>36</v>
      </c>
      <c r="P8543">
        <v>5535</v>
      </c>
      <c r="Q8543">
        <v>90</v>
      </c>
      <c r="R8543" t="s">
        <v>106</v>
      </c>
    </row>
    <row r="8544" spans="1:18" x14ac:dyDescent="0.3">
      <c r="A8544">
        <v>9262</v>
      </c>
      <c r="B8544" t="s">
        <v>1218</v>
      </c>
      <c r="C8544" t="s">
        <v>39</v>
      </c>
      <c r="D8544">
        <v>45</v>
      </c>
      <c r="E8544" t="s">
        <v>34</v>
      </c>
      <c r="F8544" t="s">
        <v>1560</v>
      </c>
      <c r="G8544" t="s">
        <v>40</v>
      </c>
      <c r="H8544" t="s">
        <v>1565</v>
      </c>
      <c r="I8544" s="1">
        <v>44638</v>
      </c>
      <c r="K8544">
        <v>2.67</v>
      </c>
      <c r="L8544" t="s">
        <v>65</v>
      </c>
      <c r="M8544">
        <v>105278</v>
      </c>
      <c r="N8544">
        <v>0.1</v>
      </c>
      <c r="O8544" t="s">
        <v>36</v>
      </c>
      <c r="P8544">
        <v>8284</v>
      </c>
      <c r="Q8544">
        <v>90</v>
      </c>
      <c r="R8544" t="s">
        <v>76</v>
      </c>
    </row>
    <row r="8545" spans="1:18" x14ac:dyDescent="0.3">
      <c r="A8545">
        <v>10475</v>
      </c>
      <c r="B8545" t="s">
        <v>110</v>
      </c>
      <c r="C8545" t="s">
        <v>39</v>
      </c>
      <c r="D8545">
        <v>32</v>
      </c>
      <c r="E8545" t="s">
        <v>20</v>
      </c>
      <c r="F8545" t="s">
        <v>1360</v>
      </c>
      <c r="G8545" t="s">
        <v>29</v>
      </c>
      <c r="H8545" t="s">
        <v>1403</v>
      </c>
      <c r="I8545" s="1">
        <v>43068</v>
      </c>
      <c r="K8545">
        <v>6.97</v>
      </c>
      <c r="L8545" t="s">
        <v>194</v>
      </c>
      <c r="M8545">
        <v>105294</v>
      </c>
      <c r="N8545">
        <v>0.25</v>
      </c>
      <c r="O8545" t="s">
        <v>31</v>
      </c>
      <c r="Q8545">
        <v>48</v>
      </c>
      <c r="R8545" t="s">
        <v>123</v>
      </c>
    </row>
    <row r="8546" spans="1:18" x14ac:dyDescent="0.3">
      <c r="A8546">
        <v>6167</v>
      </c>
      <c r="B8546" t="s">
        <v>1379</v>
      </c>
      <c r="C8546" t="s">
        <v>39</v>
      </c>
      <c r="D8546">
        <v>49</v>
      </c>
      <c r="E8546" t="s">
        <v>34</v>
      </c>
      <c r="F8546" t="s">
        <v>1447</v>
      </c>
      <c r="G8546" t="s">
        <v>40</v>
      </c>
      <c r="H8546" t="s">
        <v>1485</v>
      </c>
      <c r="I8546" s="1">
        <v>42913</v>
      </c>
      <c r="K8546">
        <v>7.39</v>
      </c>
      <c r="L8546" t="s">
        <v>194</v>
      </c>
      <c r="M8546">
        <v>105312</v>
      </c>
      <c r="N8546">
        <v>0.2</v>
      </c>
      <c r="O8546" t="s">
        <v>36</v>
      </c>
      <c r="P8546">
        <v>2510</v>
      </c>
      <c r="Q8546">
        <v>48</v>
      </c>
      <c r="R8546" t="s">
        <v>123</v>
      </c>
    </row>
    <row r="8547" spans="1:18" x14ac:dyDescent="0.3">
      <c r="A8547">
        <v>4884</v>
      </c>
      <c r="B8547" t="s">
        <v>253</v>
      </c>
      <c r="C8547" t="s">
        <v>39</v>
      </c>
      <c r="D8547">
        <v>57</v>
      </c>
      <c r="E8547" t="s">
        <v>28</v>
      </c>
      <c r="F8547" t="s">
        <v>1560</v>
      </c>
      <c r="G8547" t="s">
        <v>29</v>
      </c>
      <c r="H8547" t="s">
        <v>1578</v>
      </c>
      <c r="I8547" s="1">
        <v>44649</v>
      </c>
      <c r="K8547">
        <v>2.64</v>
      </c>
      <c r="L8547" t="s">
        <v>65</v>
      </c>
      <c r="M8547">
        <v>105360</v>
      </c>
      <c r="N8547">
        <v>0.15</v>
      </c>
      <c r="O8547" t="s">
        <v>25</v>
      </c>
      <c r="P8547">
        <v>4130</v>
      </c>
      <c r="Q8547">
        <v>12</v>
      </c>
      <c r="R8547" t="s">
        <v>42</v>
      </c>
    </row>
    <row r="8548" spans="1:18" x14ac:dyDescent="0.3">
      <c r="A8548">
        <v>2760</v>
      </c>
      <c r="B8548" t="s">
        <v>845</v>
      </c>
      <c r="C8548" t="s">
        <v>19</v>
      </c>
      <c r="D8548">
        <v>35</v>
      </c>
      <c r="E8548" t="s">
        <v>20</v>
      </c>
      <c r="F8548" t="s">
        <v>1511</v>
      </c>
      <c r="G8548" t="s">
        <v>29</v>
      </c>
      <c r="H8548" t="s">
        <v>1516</v>
      </c>
      <c r="I8548" s="1">
        <v>43675</v>
      </c>
      <c r="K8548">
        <v>5.3</v>
      </c>
      <c r="L8548" t="s">
        <v>194</v>
      </c>
      <c r="M8548">
        <v>105369</v>
      </c>
      <c r="N8548">
        <v>0</v>
      </c>
      <c r="O8548" t="s">
        <v>31</v>
      </c>
      <c r="P8548">
        <v>2487</v>
      </c>
      <c r="Q8548">
        <v>49</v>
      </c>
      <c r="R8548" t="s">
        <v>26</v>
      </c>
    </row>
    <row r="8549" spans="1:18" x14ac:dyDescent="0.3">
      <c r="A8549">
        <v>8110</v>
      </c>
      <c r="B8549" t="s">
        <v>498</v>
      </c>
      <c r="C8549" t="s">
        <v>39</v>
      </c>
      <c r="D8549">
        <v>65</v>
      </c>
      <c r="E8549" t="s">
        <v>48</v>
      </c>
      <c r="F8549" t="s">
        <v>1560</v>
      </c>
      <c r="G8549" t="s">
        <v>40</v>
      </c>
      <c r="H8549" t="s">
        <v>1565</v>
      </c>
      <c r="I8549" s="1">
        <v>43892</v>
      </c>
      <c r="K8549">
        <v>4.71</v>
      </c>
      <c r="L8549" t="s">
        <v>65</v>
      </c>
      <c r="M8549">
        <v>105370</v>
      </c>
      <c r="N8549">
        <v>0.15</v>
      </c>
      <c r="O8549" t="s">
        <v>45</v>
      </c>
      <c r="P8549">
        <v>1805</v>
      </c>
      <c r="Q8549">
        <v>73</v>
      </c>
      <c r="R8549" t="s">
        <v>37</v>
      </c>
    </row>
    <row r="8550" spans="1:18" x14ac:dyDescent="0.3">
      <c r="A8550">
        <v>7765</v>
      </c>
      <c r="B8550" t="s">
        <v>882</v>
      </c>
      <c r="C8550" t="s">
        <v>19</v>
      </c>
      <c r="D8550">
        <v>26</v>
      </c>
      <c r="E8550" t="s">
        <v>20</v>
      </c>
      <c r="F8550" t="s">
        <v>1560</v>
      </c>
      <c r="G8550" t="s">
        <v>22</v>
      </c>
      <c r="H8550" t="s">
        <v>1561</v>
      </c>
      <c r="I8550" s="1">
        <v>44193</v>
      </c>
      <c r="K8550">
        <v>3.89</v>
      </c>
      <c r="L8550" t="s">
        <v>65</v>
      </c>
      <c r="M8550">
        <v>105380</v>
      </c>
      <c r="N8550">
        <v>0.3</v>
      </c>
      <c r="O8550" t="s">
        <v>45</v>
      </c>
      <c r="P8550">
        <v>1974</v>
      </c>
      <c r="Q8550">
        <v>19</v>
      </c>
      <c r="R8550" t="s">
        <v>80</v>
      </c>
    </row>
    <row r="8551" spans="1:18" x14ac:dyDescent="0.3">
      <c r="A8551">
        <v>6311</v>
      </c>
      <c r="B8551" t="s">
        <v>178</v>
      </c>
      <c r="C8551" t="s">
        <v>39</v>
      </c>
      <c r="D8551">
        <v>45</v>
      </c>
      <c r="E8551" t="s">
        <v>34</v>
      </c>
      <c r="F8551" t="s">
        <v>1511</v>
      </c>
      <c r="G8551" t="s">
        <v>40</v>
      </c>
      <c r="H8551" t="s">
        <v>1536</v>
      </c>
      <c r="I8551" s="1">
        <v>43346</v>
      </c>
      <c r="K8551">
        <v>6.2</v>
      </c>
      <c r="L8551" t="s">
        <v>194</v>
      </c>
      <c r="M8551">
        <v>105383</v>
      </c>
      <c r="N8551">
        <v>0.25</v>
      </c>
      <c r="O8551" t="s">
        <v>45</v>
      </c>
      <c r="P8551">
        <v>1956</v>
      </c>
      <c r="Q8551">
        <v>65</v>
      </c>
      <c r="R8551" t="s">
        <v>37</v>
      </c>
    </row>
    <row r="8552" spans="1:18" x14ac:dyDescent="0.3">
      <c r="A8552">
        <v>5493</v>
      </c>
      <c r="B8552" t="s">
        <v>1020</v>
      </c>
      <c r="C8552" t="s">
        <v>19</v>
      </c>
      <c r="D8552">
        <v>50</v>
      </c>
      <c r="E8552" t="s">
        <v>28</v>
      </c>
      <c r="F8552" t="s">
        <v>1560</v>
      </c>
      <c r="G8552" t="s">
        <v>29</v>
      </c>
      <c r="H8552" t="s">
        <v>1561</v>
      </c>
      <c r="I8552" s="1">
        <v>45073</v>
      </c>
      <c r="K8552">
        <v>1.48</v>
      </c>
      <c r="L8552" t="s">
        <v>24</v>
      </c>
      <c r="M8552">
        <v>105394</v>
      </c>
      <c r="N8552">
        <v>0.15</v>
      </c>
      <c r="O8552" t="s">
        <v>36</v>
      </c>
      <c r="P8552">
        <v>5420</v>
      </c>
      <c r="Q8552">
        <v>45</v>
      </c>
      <c r="R8552" t="s">
        <v>59</v>
      </c>
    </row>
    <row r="8553" spans="1:18" x14ac:dyDescent="0.3">
      <c r="A8553">
        <v>3626</v>
      </c>
      <c r="B8553" t="s">
        <v>1429</v>
      </c>
      <c r="C8553" t="s">
        <v>39</v>
      </c>
      <c r="D8553">
        <v>62</v>
      </c>
      <c r="E8553" t="s">
        <v>48</v>
      </c>
      <c r="F8553" t="s">
        <v>1511</v>
      </c>
      <c r="G8553" t="s">
        <v>29</v>
      </c>
      <c r="H8553" t="s">
        <v>1522</v>
      </c>
      <c r="I8553" s="1">
        <v>44182</v>
      </c>
      <c r="K8553">
        <v>3.92</v>
      </c>
      <c r="L8553" t="s">
        <v>65</v>
      </c>
      <c r="M8553">
        <v>105411</v>
      </c>
      <c r="N8553">
        <v>0.2</v>
      </c>
      <c r="O8553" t="s">
        <v>36</v>
      </c>
      <c r="P8553">
        <v>1985</v>
      </c>
      <c r="Q8553">
        <v>60</v>
      </c>
      <c r="R8553" t="s">
        <v>61</v>
      </c>
    </row>
    <row r="8554" spans="1:18" x14ac:dyDescent="0.3">
      <c r="A8554">
        <v>10083</v>
      </c>
      <c r="B8554" t="s">
        <v>419</v>
      </c>
      <c r="C8554" t="s">
        <v>39</v>
      </c>
      <c r="D8554">
        <v>35</v>
      </c>
      <c r="E8554" t="s">
        <v>20</v>
      </c>
      <c r="F8554" t="s">
        <v>1511</v>
      </c>
      <c r="G8554" t="s">
        <v>29</v>
      </c>
      <c r="H8554" t="s">
        <v>1536</v>
      </c>
      <c r="I8554" s="1">
        <v>44208</v>
      </c>
      <c r="K8554">
        <v>3.84</v>
      </c>
      <c r="L8554" t="s">
        <v>65</v>
      </c>
      <c r="M8554">
        <v>105417</v>
      </c>
      <c r="N8554">
        <v>0.25</v>
      </c>
      <c r="O8554" t="s">
        <v>36</v>
      </c>
      <c r="Q8554">
        <v>36</v>
      </c>
      <c r="R8554" t="s">
        <v>59</v>
      </c>
    </row>
    <row r="8555" spans="1:18" x14ac:dyDescent="0.3">
      <c r="A8555">
        <v>9395</v>
      </c>
      <c r="B8555" t="s">
        <v>1442</v>
      </c>
      <c r="C8555" t="s">
        <v>39</v>
      </c>
      <c r="D8555">
        <v>23</v>
      </c>
      <c r="E8555" t="s">
        <v>51</v>
      </c>
      <c r="F8555" t="s">
        <v>1511</v>
      </c>
      <c r="G8555" t="s">
        <v>29</v>
      </c>
      <c r="H8555" t="s">
        <v>1512</v>
      </c>
      <c r="I8555" s="1">
        <v>43119</v>
      </c>
      <c r="K8555">
        <v>6.83</v>
      </c>
      <c r="L8555" t="s">
        <v>194</v>
      </c>
      <c r="M8555">
        <v>105442</v>
      </c>
      <c r="N8555">
        <v>0.3</v>
      </c>
      <c r="O8555" t="s">
        <v>45</v>
      </c>
      <c r="Q8555">
        <v>27</v>
      </c>
      <c r="R8555" t="s">
        <v>26</v>
      </c>
    </row>
    <row r="8556" spans="1:18" x14ac:dyDescent="0.3">
      <c r="A8556">
        <v>5083</v>
      </c>
      <c r="B8556" t="s">
        <v>1203</v>
      </c>
      <c r="C8556" t="s">
        <v>19</v>
      </c>
      <c r="D8556">
        <v>57</v>
      </c>
      <c r="E8556" t="s">
        <v>28</v>
      </c>
      <c r="F8556" t="s">
        <v>1560</v>
      </c>
      <c r="G8556" t="s">
        <v>22</v>
      </c>
      <c r="H8556" t="s">
        <v>1574</v>
      </c>
      <c r="I8556" s="1">
        <v>43186</v>
      </c>
      <c r="J8556" s="1">
        <v>44293</v>
      </c>
      <c r="K8556">
        <v>3.03</v>
      </c>
      <c r="L8556" t="s">
        <v>65</v>
      </c>
      <c r="M8556">
        <v>105456</v>
      </c>
      <c r="N8556">
        <v>0.15</v>
      </c>
      <c r="O8556" t="s">
        <v>36</v>
      </c>
      <c r="P8556">
        <v>3717</v>
      </c>
      <c r="Q8556">
        <v>2</v>
      </c>
      <c r="R8556" t="s">
        <v>26</v>
      </c>
    </row>
    <row r="8557" spans="1:18" x14ac:dyDescent="0.3">
      <c r="A8557">
        <v>9672</v>
      </c>
      <c r="B8557" t="s">
        <v>502</v>
      </c>
      <c r="C8557" t="s">
        <v>39</v>
      </c>
      <c r="D8557">
        <v>37</v>
      </c>
      <c r="E8557" t="s">
        <v>20</v>
      </c>
      <c r="F8557" t="s">
        <v>1447</v>
      </c>
      <c r="G8557" t="s">
        <v>40</v>
      </c>
      <c r="H8557" t="s">
        <v>1452</v>
      </c>
      <c r="I8557" s="1">
        <v>42299</v>
      </c>
      <c r="K8557">
        <v>9.07</v>
      </c>
      <c r="L8557" t="s">
        <v>194</v>
      </c>
      <c r="M8557">
        <v>105490</v>
      </c>
      <c r="N8557">
        <v>0.1</v>
      </c>
      <c r="O8557" t="s">
        <v>36</v>
      </c>
      <c r="P8557">
        <v>5328</v>
      </c>
      <c r="Q8557">
        <v>86</v>
      </c>
      <c r="R8557" t="s">
        <v>54</v>
      </c>
    </row>
    <row r="8558" spans="1:18" x14ac:dyDescent="0.3">
      <c r="A8558">
        <v>4194</v>
      </c>
      <c r="B8558" t="s">
        <v>802</v>
      </c>
      <c r="C8558" t="s">
        <v>19</v>
      </c>
      <c r="D8558">
        <v>58</v>
      </c>
      <c r="E8558" t="s">
        <v>28</v>
      </c>
      <c r="F8558" t="s">
        <v>1447</v>
      </c>
      <c r="G8558" t="s">
        <v>40</v>
      </c>
      <c r="H8558" t="s">
        <v>1448</v>
      </c>
      <c r="I8558" s="1">
        <v>43009</v>
      </c>
      <c r="K8558">
        <v>7.13</v>
      </c>
      <c r="L8558" t="s">
        <v>194</v>
      </c>
      <c r="M8558">
        <v>105508</v>
      </c>
      <c r="N8558">
        <v>0.3</v>
      </c>
      <c r="O8558" t="s">
        <v>31</v>
      </c>
      <c r="P8558">
        <v>1695</v>
      </c>
      <c r="Q8558">
        <v>86</v>
      </c>
      <c r="R8558" t="s">
        <v>80</v>
      </c>
    </row>
    <row r="8559" spans="1:18" x14ac:dyDescent="0.3">
      <c r="A8559">
        <v>10748</v>
      </c>
      <c r="B8559" t="s">
        <v>193</v>
      </c>
      <c r="C8559" t="s">
        <v>19</v>
      </c>
      <c r="D8559">
        <v>60</v>
      </c>
      <c r="E8559" t="s">
        <v>48</v>
      </c>
      <c r="F8559" t="s">
        <v>1360</v>
      </c>
      <c r="G8559" t="s">
        <v>22</v>
      </c>
      <c r="H8559" t="s">
        <v>1415</v>
      </c>
      <c r="I8559" s="1">
        <v>43341</v>
      </c>
      <c r="K8559">
        <v>6.22</v>
      </c>
      <c r="L8559" t="s">
        <v>194</v>
      </c>
      <c r="M8559">
        <v>105516</v>
      </c>
      <c r="N8559">
        <v>0</v>
      </c>
      <c r="O8559" t="s">
        <v>36</v>
      </c>
      <c r="Q8559">
        <v>1</v>
      </c>
      <c r="R8559" t="s">
        <v>26</v>
      </c>
    </row>
    <row r="8560" spans="1:18" x14ac:dyDescent="0.3">
      <c r="A8560">
        <v>3859</v>
      </c>
      <c r="B8560" t="s">
        <v>1215</v>
      </c>
      <c r="C8560" t="s">
        <v>19</v>
      </c>
      <c r="D8560">
        <v>46</v>
      </c>
      <c r="E8560" t="s">
        <v>34</v>
      </c>
      <c r="F8560" t="s">
        <v>1447</v>
      </c>
      <c r="G8560" t="s">
        <v>29</v>
      </c>
      <c r="H8560" t="s">
        <v>1513</v>
      </c>
      <c r="I8560" s="1">
        <v>43942</v>
      </c>
      <c r="K8560">
        <v>4.57</v>
      </c>
      <c r="L8560" t="s">
        <v>65</v>
      </c>
      <c r="M8560">
        <v>105518</v>
      </c>
      <c r="N8560">
        <v>0.25</v>
      </c>
      <c r="O8560" t="s">
        <v>36</v>
      </c>
      <c r="Q8560">
        <v>74</v>
      </c>
      <c r="R8560" t="s">
        <v>71</v>
      </c>
    </row>
    <row r="8561" spans="1:18" x14ac:dyDescent="0.3">
      <c r="A8561">
        <v>10181</v>
      </c>
      <c r="B8561" t="s">
        <v>1132</v>
      </c>
      <c r="C8561" t="s">
        <v>19</v>
      </c>
      <c r="D8561">
        <v>46</v>
      </c>
      <c r="E8561" t="s">
        <v>34</v>
      </c>
      <c r="F8561" t="s">
        <v>1511</v>
      </c>
      <c r="G8561" t="s">
        <v>29</v>
      </c>
      <c r="H8561" t="s">
        <v>1512</v>
      </c>
      <c r="I8561" s="1">
        <v>43875</v>
      </c>
      <c r="K8561">
        <v>4.76</v>
      </c>
      <c r="L8561" t="s">
        <v>65</v>
      </c>
      <c r="M8561">
        <v>105556</v>
      </c>
      <c r="N8561">
        <v>0.1</v>
      </c>
      <c r="O8561" t="s">
        <v>45</v>
      </c>
      <c r="P8561">
        <v>4701</v>
      </c>
      <c r="Q8561">
        <v>59</v>
      </c>
      <c r="R8561" t="s">
        <v>42</v>
      </c>
    </row>
    <row r="8562" spans="1:18" x14ac:dyDescent="0.3">
      <c r="A8562">
        <v>8807</v>
      </c>
      <c r="B8562" t="s">
        <v>1269</v>
      </c>
      <c r="C8562" t="s">
        <v>39</v>
      </c>
      <c r="D8562">
        <v>43</v>
      </c>
      <c r="E8562" t="s">
        <v>34</v>
      </c>
      <c r="F8562" t="s">
        <v>1447</v>
      </c>
      <c r="G8562" t="s">
        <v>29</v>
      </c>
      <c r="H8562" t="s">
        <v>1485</v>
      </c>
      <c r="I8562" s="1">
        <v>42209</v>
      </c>
      <c r="K8562">
        <v>9.32</v>
      </c>
      <c r="L8562" t="s">
        <v>194</v>
      </c>
      <c r="M8562">
        <v>105561</v>
      </c>
      <c r="N8562">
        <v>0.15</v>
      </c>
      <c r="O8562" t="s">
        <v>31</v>
      </c>
      <c r="P8562">
        <v>7854</v>
      </c>
      <c r="Q8562">
        <v>18</v>
      </c>
      <c r="R8562" t="s">
        <v>49</v>
      </c>
    </row>
    <row r="8563" spans="1:18" x14ac:dyDescent="0.3">
      <c r="A8563">
        <v>2960</v>
      </c>
      <c r="B8563" t="s">
        <v>1337</v>
      </c>
      <c r="C8563" t="s">
        <v>19</v>
      </c>
      <c r="D8563">
        <v>50</v>
      </c>
      <c r="E8563" t="s">
        <v>28</v>
      </c>
      <c r="F8563" t="s">
        <v>1447</v>
      </c>
      <c r="G8563" t="s">
        <v>22</v>
      </c>
      <c r="H8563" t="s">
        <v>1485</v>
      </c>
      <c r="I8563" s="1">
        <v>42353</v>
      </c>
      <c r="K8563">
        <v>8.92</v>
      </c>
      <c r="L8563" t="s">
        <v>194</v>
      </c>
      <c r="M8563">
        <v>105573</v>
      </c>
      <c r="N8563">
        <v>0.3</v>
      </c>
      <c r="O8563" t="s">
        <v>25</v>
      </c>
      <c r="P8563">
        <v>1012</v>
      </c>
      <c r="Q8563">
        <v>41</v>
      </c>
      <c r="R8563" t="s">
        <v>84</v>
      </c>
    </row>
    <row r="8564" spans="1:18" x14ac:dyDescent="0.3">
      <c r="A8564">
        <v>3752</v>
      </c>
      <c r="B8564" t="s">
        <v>923</v>
      </c>
      <c r="C8564" t="s">
        <v>19</v>
      </c>
      <c r="D8564">
        <v>51</v>
      </c>
      <c r="E8564" t="s">
        <v>28</v>
      </c>
      <c r="F8564" t="s">
        <v>1511</v>
      </c>
      <c r="G8564" t="s">
        <v>29</v>
      </c>
      <c r="H8564" t="s">
        <v>1512</v>
      </c>
      <c r="I8564" s="1">
        <v>44119</v>
      </c>
      <c r="K8564">
        <v>4.09</v>
      </c>
      <c r="L8564" t="s">
        <v>65</v>
      </c>
      <c r="M8564">
        <v>105579</v>
      </c>
      <c r="N8564">
        <v>0.2</v>
      </c>
      <c r="O8564" t="s">
        <v>36</v>
      </c>
      <c r="P8564">
        <v>1466</v>
      </c>
      <c r="Q8564">
        <v>99</v>
      </c>
      <c r="R8564" t="s">
        <v>71</v>
      </c>
    </row>
    <row r="8565" spans="1:18" x14ac:dyDescent="0.3">
      <c r="A8565">
        <v>4654</v>
      </c>
      <c r="B8565" t="s">
        <v>1009</v>
      </c>
      <c r="C8565" t="s">
        <v>19</v>
      </c>
      <c r="D8565">
        <v>62</v>
      </c>
      <c r="E8565" t="s">
        <v>48</v>
      </c>
      <c r="F8565" t="s">
        <v>1560</v>
      </c>
      <c r="G8565" t="s">
        <v>40</v>
      </c>
      <c r="H8565" t="s">
        <v>1561</v>
      </c>
      <c r="I8565" s="1">
        <v>45034</v>
      </c>
      <c r="K8565">
        <v>1.58</v>
      </c>
      <c r="L8565" t="s">
        <v>24</v>
      </c>
      <c r="M8565">
        <v>105592</v>
      </c>
      <c r="N8565">
        <v>0.25</v>
      </c>
      <c r="O8565" t="s">
        <v>45</v>
      </c>
      <c r="P8565">
        <v>3387</v>
      </c>
      <c r="Q8565">
        <v>43</v>
      </c>
      <c r="R8565" t="s">
        <v>56</v>
      </c>
    </row>
    <row r="8566" spans="1:18" x14ac:dyDescent="0.3">
      <c r="A8566">
        <v>7125</v>
      </c>
      <c r="B8566" t="s">
        <v>470</v>
      </c>
      <c r="C8566" t="s">
        <v>39</v>
      </c>
      <c r="D8566">
        <v>28</v>
      </c>
      <c r="E8566" t="s">
        <v>20</v>
      </c>
      <c r="F8566" t="s">
        <v>1360</v>
      </c>
      <c r="G8566" t="s">
        <v>29</v>
      </c>
      <c r="H8566" t="s">
        <v>1403</v>
      </c>
      <c r="I8566" s="1">
        <v>42586</v>
      </c>
      <c r="K8566">
        <v>8.2799999999999994</v>
      </c>
      <c r="L8566" t="s">
        <v>194</v>
      </c>
      <c r="M8566">
        <v>105594</v>
      </c>
      <c r="N8566">
        <v>0.25</v>
      </c>
      <c r="O8566" t="s">
        <v>31</v>
      </c>
      <c r="Q8566">
        <v>79</v>
      </c>
      <c r="R8566" t="s">
        <v>59</v>
      </c>
    </row>
    <row r="8567" spans="1:18" x14ac:dyDescent="0.3">
      <c r="A8567">
        <v>1896</v>
      </c>
      <c r="B8567" t="s">
        <v>1142</v>
      </c>
      <c r="C8567" t="s">
        <v>39</v>
      </c>
      <c r="D8567">
        <v>49</v>
      </c>
      <c r="E8567" t="s">
        <v>34</v>
      </c>
      <c r="F8567" t="s">
        <v>1560</v>
      </c>
      <c r="G8567" t="s">
        <v>29</v>
      </c>
      <c r="H8567" t="s">
        <v>1574</v>
      </c>
      <c r="I8567" s="1">
        <v>44688</v>
      </c>
      <c r="K8567">
        <v>2.5299999999999998</v>
      </c>
      <c r="L8567" t="s">
        <v>65</v>
      </c>
      <c r="M8567">
        <v>105624</v>
      </c>
      <c r="N8567">
        <v>0.25</v>
      </c>
      <c r="O8567" t="s">
        <v>45</v>
      </c>
      <c r="P8567">
        <v>1337</v>
      </c>
      <c r="Q8567">
        <v>6</v>
      </c>
      <c r="R8567" t="s">
        <v>88</v>
      </c>
    </row>
    <row r="8568" spans="1:18" x14ac:dyDescent="0.3">
      <c r="A8568">
        <v>10957</v>
      </c>
      <c r="B8568" t="s">
        <v>1497</v>
      </c>
      <c r="C8568" t="s">
        <v>39</v>
      </c>
      <c r="D8568">
        <v>52</v>
      </c>
      <c r="E8568" t="s">
        <v>28</v>
      </c>
      <c r="F8568" t="s">
        <v>1447</v>
      </c>
      <c r="G8568" t="s">
        <v>22</v>
      </c>
      <c r="H8568" t="s">
        <v>1513</v>
      </c>
      <c r="I8568" s="1">
        <v>42516</v>
      </c>
      <c r="K8568">
        <v>8.48</v>
      </c>
      <c r="L8568" t="s">
        <v>194</v>
      </c>
      <c r="M8568">
        <v>105634</v>
      </c>
      <c r="N8568">
        <v>0.2</v>
      </c>
      <c r="O8568" t="s">
        <v>31</v>
      </c>
      <c r="Q8568">
        <v>40</v>
      </c>
      <c r="R8568" t="s">
        <v>76</v>
      </c>
    </row>
    <row r="8569" spans="1:18" x14ac:dyDescent="0.3">
      <c r="A8569">
        <v>4306</v>
      </c>
      <c r="B8569" t="s">
        <v>836</v>
      </c>
      <c r="C8569" t="s">
        <v>19</v>
      </c>
      <c r="D8569">
        <v>37</v>
      </c>
      <c r="E8569" t="s">
        <v>20</v>
      </c>
      <c r="F8569" t="s">
        <v>1560</v>
      </c>
      <c r="G8569" t="s">
        <v>40</v>
      </c>
      <c r="H8569" t="s">
        <v>1565</v>
      </c>
      <c r="I8569" s="1">
        <v>42960</v>
      </c>
      <c r="J8569" s="1">
        <v>44544</v>
      </c>
      <c r="K8569">
        <v>4.34</v>
      </c>
      <c r="L8569" t="s">
        <v>65</v>
      </c>
      <c r="M8569">
        <v>105645</v>
      </c>
      <c r="N8569">
        <v>0.15</v>
      </c>
      <c r="O8569" t="s">
        <v>31</v>
      </c>
      <c r="P8569">
        <v>3726</v>
      </c>
      <c r="Q8569">
        <v>49</v>
      </c>
      <c r="R8569" t="s">
        <v>71</v>
      </c>
    </row>
    <row r="8570" spans="1:18" x14ac:dyDescent="0.3">
      <c r="A8570">
        <v>8352</v>
      </c>
      <c r="B8570" t="s">
        <v>502</v>
      </c>
      <c r="C8570" t="s">
        <v>19</v>
      </c>
      <c r="D8570">
        <v>64</v>
      </c>
      <c r="E8570" t="s">
        <v>48</v>
      </c>
      <c r="F8570" t="s">
        <v>1360</v>
      </c>
      <c r="G8570" t="s">
        <v>29</v>
      </c>
      <c r="H8570" t="s">
        <v>1454</v>
      </c>
      <c r="I8570" s="1">
        <v>43318</v>
      </c>
      <c r="K8570">
        <v>6.28</v>
      </c>
      <c r="L8570" t="s">
        <v>194</v>
      </c>
      <c r="M8570">
        <v>105658</v>
      </c>
      <c r="N8570">
        <v>0</v>
      </c>
      <c r="O8570" t="s">
        <v>45</v>
      </c>
      <c r="Q8570">
        <v>15</v>
      </c>
      <c r="R8570" t="s">
        <v>123</v>
      </c>
    </row>
    <row r="8571" spans="1:18" x14ac:dyDescent="0.3">
      <c r="A8571">
        <v>2258</v>
      </c>
      <c r="B8571" t="s">
        <v>981</v>
      </c>
      <c r="C8571" t="s">
        <v>19</v>
      </c>
      <c r="D8571">
        <v>42</v>
      </c>
      <c r="E8571" t="s">
        <v>34</v>
      </c>
      <c r="F8571" t="s">
        <v>1511</v>
      </c>
      <c r="G8571" t="s">
        <v>40</v>
      </c>
      <c r="H8571" t="s">
        <v>1522</v>
      </c>
      <c r="I8571" s="1">
        <v>43387</v>
      </c>
      <c r="K8571">
        <v>6.09</v>
      </c>
      <c r="L8571" t="s">
        <v>194</v>
      </c>
      <c r="M8571">
        <v>105665</v>
      </c>
      <c r="N8571">
        <v>0.5</v>
      </c>
      <c r="O8571" t="s">
        <v>36</v>
      </c>
      <c r="Q8571">
        <v>62</v>
      </c>
      <c r="R8571" t="s">
        <v>37</v>
      </c>
    </row>
    <row r="8572" spans="1:18" x14ac:dyDescent="0.3">
      <c r="A8572">
        <v>10207</v>
      </c>
      <c r="B8572" t="s">
        <v>400</v>
      </c>
      <c r="C8572" t="s">
        <v>39</v>
      </c>
      <c r="D8572">
        <v>62</v>
      </c>
      <c r="E8572" t="s">
        <v>48</v>
      </c>
      <c r="F8572" t="s">
        <v>1447</v>
      </c>
      <c r="G8572" t="s">
        <v>22</v>
      </c>
      <c r="H8572" t="s">
        <v>1452</v>
      </c>
      <c r="I8572" s="1">
        <v>42630</v>
      </c>
      <c r="K8572">
        <v>8.16</v>
      </c>
      <c r="L8572" t="s">
        <v>194</v>
      </c>
      <c r="M8572">
        <v>105712</v>
      </c>
      <c r="N8572">
        <v>0.3</v>
      </c>
      <c r="O8572" t="s">
        <v>45</v>
      </c>
      <c r="P8572">
        <v>2634</v>
      </c>
      <c r="Q8572">
        <v>1</v>
      </c>
      <c r="R8572" t="s">
        <v>26</v>
      </c>
    </row>
    <row r="8573" spans="1:18" x14ac:dyDescent="0.3">
      <c r="A8573">
        <v>7873</v>
      </c>
      <c r="B8573" t="s">
        <v>696</v>
      </c>
      <c r="C8573" t="s">
        <v>39</v>
      </c>
      <c r="D8573">
        <v>60</v>
      </c>
      <c r="E8573" t="s">
        <v>48</v>
      </c>
      <c r="F8573" t="s">
        <v>1447</v>
      </c>
      <c r="G8573" t="s">
        <v>22</v>
      </c>
      <c r="H8573" t="s">
        <v>1448</v>
      </c>
      <c r="I8573" s="1">
        <v>43928</v>
      </c>
      <c r="K8573">
        <v>4.6100000000000003</v>
      </c>
      <c r="L8573" t="s">
        <v>65</v>
      </c>
      <c r="M8573">
        <v>105716</v>
      </c>
      <c r="N8573">
        <v>0.15</v>
      </c>
      <c r="O8573" t="s">
        <v>36</v>
      </c>
      <c r="P8573">
        <v>4635</v>
      </c>
      <c r="Q8573">
        <v>59</v>
      </c>
      <c r="R8573" t="s">
        <v>32</v>
      </c>
    </row>
    <row r="8574" spans="1:18" x14ac:dyDescent="0.3">
      <c r="A8574">
        <v>9266</v>
      </c>
      <c r="B8574" t="s">
        <v>216</v>
      </c>
      <c r="C8574" t="s">
        <v>19</v>
      </c>
      <c r="D8574">
        <v>49</v>
      </c>
      <c r="E8574" t="s">
        <v>34</v>
      </c>
      <c r="F8574" t="s">
        <v>1511</v>
      </c>
      <c r="G8574" t="s">
        <v>40</v>
      </c>
      <c r="H8574" t="s">
        <v>1516</v>
      </c>
      <c r="I8574" s="1">
        <v>43313</v>
      </c>
      <c r="K8574">
        <v>6.29</v>
      </c>
      <c r="L8574" t="s">
        <v>194</v>
      </c>
      <c r="M8574">
        <v>105717</v>
      </c>
      <c r="N8574">
        <v>0.1</v>
      </c>
      <c r="O8574" t="s">
        <v>36</v>
      </c>
      <c r="P8574">
        <v>4589</v>
      </c>
      <c r="Q8574">
        <v>46</v>
      </c>
      <c r="R8574" t="s">
        <v>49</v>
      </c>
    </row>
    <row r="8575" spans="1:18" x14ac:dyDescent="0.3">
      <c r="A8575">
        <v>2570</v>
      </c>
      <c r="B8575" t="s">
        <v>1177</v>
      </c>
      <c r="C8575" t="s">
        <v>39</v>
      </c>
      <c r="D8575">
        <v>36</v>
      </c>
      <c r="E8575" t="s">
        <v>20</v>
      </c>
      <c r="F8575" t="s">
        <v>1447</v>
      </c>
      <c r="G8575" t="s">
        <v>29</v>
      </c>
      <c r="H8575" t="s">
        <v>1513</v>
      </c>
      <c r="I8575" s="1">
        <v>43230</v>
      </c>
      <c r="K8575">
        <v>6.52</v>
      </c>
      <c r="L8575" t="s">
        <v>194</v>
      </c>
      <c r="M8575">
        <v>105730</v>
      </c>
      <c r="N8575">
        <v>0.3</v>
      </c>
      <c r="O8575" t="s">
        <v>31</v>
      </c>
      <c r="P8575">
        <v>1428</v>
      </c>
      <c r="Q8575">
        <v>26</v>
      </c>
      <c r="R8575" t="s">
        <v>67</v>
      </c>
    </row>
    <row r="8576" spans="1:18" x14ac:dyDescent="0.3">
      <c r="A8576">
        <v>3693</v>
      </c>
      <c r="B8576" t="s">
        <v>1359</v>
      </c>
      <c r="C8576" t="s">
        <v>39</v>
      </c>
      <c r="D8576">
        <v>25</v>
      </c>
      <c r="E8576" t="s">
        <v>20</v>
      </c>
      <c r="F8576" t="s">
        <v>1447</v>
      </c>
      <c r="G8576" t="s">
        <v>22</v>
      </c>
      <c r="H8576" t="s">
        <v>1448</v>
      </c>
      <c r="I8576" s="1">
        <v>42876</v>
      </c>
      <c r="K8576">
        <v>7.49</v>
      </c>
      <c r="L8576" t="s">
        <v>194</v>
      </c>
      <c r="M8576">
        <v>105734</v>
      </c>
      <c r="N8576">
        <v>0.5</v>
      </c>
      <c r="O8576" t="s">
        <v>45</v>
      </c>
      <c r="P8576">
        <v>1715</v>
      </c>
      <c r="Q8576">
        <v>25</v>
      </c>
      <c r="R8576" t="s">
        <v>123</v>
      </c>
    </row>
    <row r="8577" spans="1:18" x14ac:dyDescent="0.3">
      <c r="A8577">
        <v>3433</v>
      </c>
      <c r="B8577" t="s">
        <v>950</v>
      </c>
      <c r="C8577" t="s">
        <v>39</v>
      </c>
      <c r="D8577">
        <v>23</v>
      </c>
      <c r="E8577" t="s">
        <v>51</v>
      </c>
      <c r="F8577" t="s">
        <v>1560</v>
      </c>
      <c r="G8577" t="s">
        <v>29</v>
      </c>
      <c r="H8577" t="s">
        <v>1565</v>
      </c>
      <c r="I8577" s="1">
        <v>44496</v>
      </c>
      <c r="K8577">
        <v>3.06</v>
      </c>
      <c r="L8577" t="s">
        <v>65</v>
      </c>
      <c r="M8577">
        <v>105741</v>
      </c>
      <c r="N8577">
        <v>0</v>
      </c>
      <c r="O8577" t="s">
        <v>31</v>
      </c>
      <c r="P8577">
        <v>1310</v>
      </c>
      <c r="Q8577">
        <v>51</v>
      </c>
      <c r="R8577" t="s">
        <v>80</v>
      </c>
    </row>
    <row r="8578" spans="1:18" x14ac:dyDescent="0.3">
      <c r="A8578">
        <v>1837</v>
      </c>
      <c r="B8578" t="s">
        <v>663</v>
      </c>
      <c r="C8578" t="s">
        <v>19</v>
      </c>
      <c r="D8578">
        <v>22</v>
      </c>
      <c r="E8578" t="s">
        <v>51</v>
      </c>
      <c r="F8578" t="s">
        <v>1511</v>
      </c>
      <c r="G8578" t="s">
        <v>29</v>
      </c>
      <c r="H8578" t="s">
        <v>1534</v>
      </c>
      <c r="I8578" s="1">
        <v>43254</v>
      </c>
      <c r="J8578" s="1">
        <v>45497</v>
      </c>
      <c r="K8578">
        <v>6.14</v>
      </c>
      <c r="L8578" t="s">
        <v>194</v>
      </c>
      <c r="M8578">
        <v>105768</v>
      </c>
      <c r="N8578">
        <v>0.15</v>
      </c>
      <c r="O8578" t="s">
        <v>36</v>
      </c>
      <c r="P8578">
        <v>1526</v>
      </c>
      <c r="Q8578">
        <v>56</v>
      </c>
      <c r="R8578" t="s">
        <v>26</v>
      </c>
    </row>
    <row r="8579" spans="1:18" x14ac:dyDescent="0.3">
      <c r="A8579">
        <v>4750</v>
      </c>
      <c r="B8579" t="s">
        <v>885</v>
      </c>
      <c r="C8579" t="s">
        <v>39</v>
      </c>
      <c r="D8579">
        <v>32</v>
      </c>
      <c r="E8579" t="s">
        <v>20</v>
      </c>
      <c r="F8579" t="s">
        <v>1360</v>
      </c>
      <c r="G8579" t="s">
        <v>29</v>
      </c>
      <c r="H8579" t="s">
        <v>1415</v>
      </c>
      <c r="I8579" s="1">
        <v>43200</v>
      </c>
      <c r="K8579">
        <v>6.6</v>
      </c>
      <c r="L8579" t="s">
        <v>194</v>
      </c>
      <c r="M8579">
        <v>105782</v>
      </c>
      <c r="N8579">
        <v>0.15</v>
      </c>
      <c r="O8579" t="s">
        <v>45</v>
      </c>
      <c r="P8579">
        <v>3628</v>
      </c>
      <c r="Q8579">
        <v>52</v>
      </c>
      <c r="R8579" t="s">
        <v>106</v>
      </c>
    </row>
    <row r="8580" spans="1:18" x14ac:dyDescent="0.3">
      <c r="A8580">
        <v>9021</v>
      </c>
      <c r="B8580" t="s">
        <v>1417</v>
      </c>
      <c r="C8580" t="s">
        <v>39</v>
      </c>
      <c r="D8580">
        <v>55</v>
      </c>
      <c r="E8580" t="s">
        <v>28</v>
      </c>
      <c r="F8580" t="s">
        <v>1511</v>
      </c>
      <c r="G8580" t="s">
        <v>29</v>
      </c>
      <c r="H8580" t="s">
        <v>1516</v>
      </c>
      <c r="I8580" s="1">
        <v>43798</v>
      </c>
      <c r="K8580">
        <v>4.97</v>
      </c>
      <c r="L8580" t="s">
        <v>65</v>
      </c>
      <c r="M8580">
        <v>105789</v>
      </c>
      <c r="N8580">
        <v>0.2</v>
      </c>
      <c r="O8580" t="s">
        <v>36</v>
      </c>
      <c r="P8580">
        <v>4857</v>
      </c>
      <c r="Q8580">
        <v>46</v>
      </c>
      <c r="R8580" t="s">
        <v>80</v>
      </c>
    </row>
    <row r="8581" spans="1:18" x14ac:dyDescent="0.3">
      <c r="A8581">
        <v>4456</v>
      </c>
      <c r="B8581" t="s">
        <v>556</v>
      </c>
      <c r="C8581" t="s">
        <v>39</v>
      </c>
      <c r="D8581">
        <v>34</v>
      </c>
      <c r="E8581" t="s">
        <v>20</v>
      </c>
      <c r="F8581" t="s">
        <v>1360</v>
      </c>
      <c r="G8581" t="s">
        <v>29</v>
      </c>
      <c r="H8581" t="s">
        <v>1361</v>
      </c>
      <c r="I8581" s="1">
        <v>42115</v>
      </c>
      <c r="K8581">
        <v>9.57</v>
      </c>
      <c r="L8581" t="s">
        <v>194</v>
      </c>
      <c r="M8581">
        <v>105792</v>
      </c>
      <c r="N8581">
        <v>0.15</v>
      </c>
      <c r="O8581" t="s">
        <v>36</v>
      </c>
      <c r="P8581">
        <v>2867</v>
      </c>
      <c r="Q8581">
        <v>16</v>
      </c>
      <c r="R8581" t="s">
        <v>49</v>
      </c>
    </row>
    <row r="8582" spans="1:18" x14ac:dyDescent="0.3">
      <c r="A8582">
        <v>5267</v>
      </c>
      <c r="B8582" t="s">
        <v>1338</v>
      </c>
      <c r="C8582" t="s">
        <v>19</v>
      </c>
      <c r="D8582">
        <v>26</v>
      </c>
      <c r="E8582" t="s">
        <v>20</v>
      </c>
      <c r="F8582" t="s">
        <v>1560</v>
      </c>
      <c r="G8582" t="s">
        <v>40</v>
      </c>
      <c r="H8582" t="s">
        <v>1578</v>
      </c>
      <c r="I8582" s="1">
        <v>44416</v>
      </c>
      <c r="K8582">
        <v>3.27</v>
      </c>
      <c r="L8582" t="s">
        <v>65</v>
      </c>
      <c r="M8582">
        <v>105792</v>
      </c>
      <c r="N8582">
        <v>0.2</v>
      </c>
      <c r="O8582" t="s">
        <v>25</v>
      </c>
      <c r="P8582">
        <v>4317</v>
      </c>
      <c r="Q8582">
        <v>52</v>
      </c>
      <c r="R8582" t="s">
        <v>106</v>
      </c>
    </row>
    <row r="8583" spans="1:18" x14ac:dyDescent="0.3">
      <c r="A8583">
        <v>5292</v>
      </c>
      <c r="B8583" t="s">
        <v>948</v>
      </c>
      <c r="C8583" t="s">
        <v>39</v>
      </c>
      <c r="D8583">
        <v>43</v>
      </c>
      <c r="E8583" t="s">
        <v>34</v>
      </c>
      <c r="F8583" t="s">
        <v>1360</v>
      </c>
      <c r="G8583" t="s">
        <v>40</v>
      </c>
      <c r="H8583" t="s">
        <v>1375</v>
      </c>
      <c r="I8583" s="1">
        <v>42198</v>
      </c>
      <c r="K8583">
        <v>9.35</v>
      </c>
      <c r="L8583" t="s">
        <v>194</v>
      </c>
      <c r="M8583">
        <v>105829</v>
      </c>
      <c r="N8583">
        <v>0</v>
      </c>
      <c r="O8583" t="s">
        <v>31</v>
      </c>
      <c r="P8583">
        <v>1555</v>
      </c>
      <c r="Q8583">
        <v>92</v>
      </c>
      <c r="R8583" t="s">
        <v>76</v>
      </c>
    </row>
    <row r="8584" spans="1:18" x14ac:dyDescent="0.3">
      <c r="A8584">
        <v>10501</v>
      </c>
      <c r="B8584" t="s">
        <v>279</v>
      </c>
      <c r="C8584" t="s">
        <v>19</v>
      </c>
      <c r="D8584">
        <v>46</v>
      </c>
      <c r="E8584" t="s">
        <v>34</v>
      </c>
      <c r="F8584" t="s">
        <v>1447</v>
      </c>
      <c r="G8584" t="s">
        <v>29</v>
      </c>
      <c r="H8584" t="s">
        <v>1455</v>
      </c>
      <c r="I8584" s="1">
        <v>42910</v>
      </c>
      <c r="K8584">
        <v>7.4</v>
      </c>
      <c r="L8584" t="s">
        <v>194</v>
      </c>
      <c r="M8584">
        <v>105835</v>
      </c>
      <c r="N8584">
        <v>0.2</v>
      </c>
      <c r="O8584" t="s">
        <v>45</v>
      </c>
      <c r="P8584">
        <v>8163</v>
      </c>
      <c r="Q8584">
        <v>63</v>
      </c>
      <c r="R8584" t="s">
        <v>88</v>
      </c>
    </row>
    <row r="8585" spans="1:18" x14ac:dyDescent="0.3">
      <c r="A8585">
        <v>4769</v>
      </c>
      <c r="B8585" t="s">
        <v>725</v>
      </c>
      <c r="C8585" t="s">
        <v>19</v>
      </c>
      <c r="D8585">
        <v>57</v>
      </c>
      <c r="E8585" t="s">
        <v>28</v>
      </c>
      <c r="F8585" t="s">
        <v>1511</v>
      </c>
      <c r="G8585" t="s">
        <v>29</v>
      </c>
      <c r="H8585" t="s">
        <v>1516</v>
      </c>
      <c r="I8585" s="1">
        <v>43774</v>
      </c>
      <c r="K8585">
        <v>5.03</v>
      </c>
      <c r="L8585" t="s">
        <v>194</v>
      </c>
      <c r="M8585">
        <v>105857</v>
      </c>
      <c r="N8585">
        <v>0.2</v>
      </c>
      <c r="O8585" t="s">
        <v>31</v>
      </c>
      <c r="P8585">
        <v>1071</v>
      </c>
      <c r="Q8585">
        <v>35</v>
      </c>
      <c r="R8585" t="s">
        <v>67</v>
      </c>
    </row>
    <row r="8586" spans="1:18" x14ac:dyDescent="0.3">
      <c r="A8586">
        <v>9125</v>
      </c>
      <c r="B8586" t="s">
        <v>1044</v>
      </c>
      <c r="C8586" t="s">
        <v>39</v>
      </c>
      <c r="D8586">
        <v>56</v>
      </c>
      <c r="E8586" t="s">
        <v>28</v>
      </c>
      <c r="F8586" t="s">
        <v>1511</v>
      </c>
      <c r="G8586" t="s">
        <v>40</v>
      </c>
      <c r="H8586" t="s">
        <v>1516</v>
      </c>
      <c r="I8586" s="1">
        <v>44086</v>
      </c>
      <c r="K8586">
        <v>4.18</v>
      </c>
      <c r="L8586" t="s">
        <v>65</v>
      </c>
      <c r="M8586">
        <v>105860</v>
      </c>
      <c r="N8586">
        <v>0.15</v>
      </c>
      <c r="O8586" t="s">
        <v>36</v>
      </c>
      <c r="P8586">
        <v>4524</v>
      </c>
      <c r="Q8586">
        <v>76</v>
      </c>
      <c r="R8586" t="s">
        <v>49</v>
      </c>
    </row>
    <row r="8587" spans="1:18" x14ac:dyDescent="0.3">
      <c r="A8587">
        <v>4947</v>
      </c>
      <c r="B8587" t="s">
        <v>373</v>
      </c>
      <c r="C8587" t="s">
        <v>19</v>
      </c>
      <c r="D8587">
        <v>33</v>
      </c>
      <c r="E8587" t="s">
        <v>20</v>
      </c>
      <c r="F8587" t="s">
        <v>1560</v>
      </c>
      <c r="G8587" t="s">
        <v>29</v>
      </c>
      <c r="H8587" t="s">
        <v>1578</v>
      </c>
      <c r="I8587" s="1">
        <v>43887</v>
      </c>
      <c r="K8587">
        <v>4.72</v>
      </c>
      <c r="L8587" t="s">
        <v>65</v>
      </c>
      <c r="M8587">
        <v>105883</v>
      </c>
      <c r="N8587">
        <v>0.25</v>
      </c>
      <c r="O8587" t="s">
        <v>31</v>
      </c>
      <c r="P8587">
        <v>3871</v>
      </c>
      <c r="Q8587">
        <v>11</v>
      </c>
      <c r="R8587" t="s">
        <v>123</v>
      </c>
    </row>
    <row r="8588" spans="1:18" x14ac:dyDescent="0.3">
      <c r="A8588">
        <v>4862</v>
      </c>
      <c r="B8588" t="s">
        <v>474</v>
      </c>
      <c r="C8588" t="s">
        <v>39</v>
      </c>
      <c r="D8588">
        <v>28</v>
      </c>
      <c r="E8588" t="s">
        <v>20</v>
      </c>
      <c r="F8588" t="s">
        <v>1511</v>
      </c>
      <c r="G8588" t="s">
        <v>40</v>
      </c>
      <c r="H8588" t="s">
        <v>1522</v>
      </c>
      <c r="I8588" s="1">
        <v>44573</v>
      </c>
      <c r="K8588">
        <v>2.84</v>
      </c>
      <c r="L8588" t="s">
        <v>65</v>
      </c>
      <c r="M8588">
        <v>105884</v>
      </c>
      <c r="N8588">
        <v>0</v>
      </c>
      <c r="O8588" t="s">
        <v>36</v>
      </c>
      <c r="P8588">
        <v>4690</v>
      </c>
      <c r="Q8588">
        <v>67</v>
      </c>
      <c r="R8588" t="s">
        <v>61</v>
      </c>
    </row>
    <row r="8589" spans="1:18" x14ac:dyDescent="0.3">
      <c r="A8589">
        <v>1578</v>
      </c>
      <c r="B8589" t="s">
        <v>955</v>
      </c>
      <c r="C8589" t="s">
        <v>39</v>
      </c>
      <c r="D8589">
        <v>46</v>
      </c>
      <c r="E8589" t="s">
        <v>34</v>
      </c>
      <c r="F8589" t="s">
        <v>1360</v>
      </c>
      <c r="G8589" t="s">
        <v>22</v>
      </c>
      <c r="H8589" t="s">
        <v>1361</v>
      </c>
      <c r="I8589" s="1">
        <v>42669</v>
      </c>
      <c r="K8589">
        <v>8.06</v>
      </c>
      <c r="L8589" t="s">
        <v>194</v>
      </c>
      <c r="M8589">
        <v>105889</v>
      </c>
      <c r="N8589">
        <v>0.15</v>
      </c>
      <c r="O8589" t="s">
        <v>36</v>
      </c>
      <c r="P8589">
        <v>1560</v>
      </c>
      <c r="Q8589">
        <v>91</v>
      </c>
      <c r="R8589" t="s">
        <v>84</v>
      </c>
    </row>
    <row r="8590" spans="1:18" x14ac:dyDescent="0.3">
      <c r="A8590">
        <v>5242</v>
      </c>
      <c r="B8590" t="s">
        <v>1208</v>
      </c>
      <c r="C8590" t="s">
        <v>19</v>
      </c>
      <c r="D8590">
        <v>31</v>
      </c>
      <c r="E8590" t="s">
        <v>20</v>
      </c>
      <c r="F8590" t="s">
        <v>1560</v>
      </c>
      <c r="G8590" t="s">
        <v>29</v>
      </c>
      <c r="H8590" t="s">
        <v>1574</v>
      </c>
      <c r="I8590" s="1">
        <v>44853</v>
      </c>
      <c r="K8590">
        <v>2.08</v>
      </c>
      <c r="L8590" t="s">
        <v>65</v>
      </c>
      <c r="M8590">
        <v>105902</v>
      </c>
      <c r="N8590">
        <v>0.1</v>
      </c>
      <c r="O8590" t="s">
        <v>36</v>
      </c>
      <c r="Q8590">
        <v>43</v>
      </c>
      <c r="R8590" t="s">
        <v>61</v>
      </c>
    </row>
    <row r="8591" spans="1:18" x14ac:dyDescent="0.3">
      <c r="A8591">
        <v>3720</v>
      </c>
      <c r="B8591" t="s">
        <v>1086</v>
      </c>
      <c r="C8591" t="s">
        <v>39</v>
      </c>
      <c r="D8591">
        <v>34</v>
      </c>
      <c r="E8591" t="s">
        <v>20</v>
      </c>
      <c r="F8591" t="s">
        <v>1447</v>
      </c>
      <c r="G8591" t="s">
        <v>29</v>
      </c>
      <c r="H8591" t="s">
        <v>1452</v>
      </c>
      <c r="I8591" s="1">
        <v>42682</v>
      </c>
      <c r="J8591" s="1">
        <v>45030</v>
      </c>
      <c r="K8591">
        <v>6.43</v>
      </c>
      <c r="L8591" t="s">
        <v>194</v>
      </c>
      <c r="M8591">
        <v>105922</v>
      </c>
      <c r="N8591">
        <v>0.2</v>
      </c>
      <c r="O8591" t="s">
        <v>36</v>
      </c>
      <c r="P8591">
        <v>2935</v>
      </c>
      <c r="Q8591">
        <v>96</v>
      </c>
      <c r="R8591" t="s">
        <v>26</v>
      </c>
    </row>
    <row r="8592" spans="1:18" x14ac:dyDescent="0.3">
      <c r="A8592">
        <v>9332</v>
      </c>
      <c r="B8592" t="s">
        <v>710</v>
      </c>
      <c r="C8592" t="s">
        <v>19</v>
      </c>
      <c r="D8592">
        <v>22</v>
      </c>
      <c r="E8592" t="s">
        <v>51</v>
      </c>
      <c r="F8592" t="s">
        <v>1360</v>
      </c>
      <c r="G8592" t="s">
        <v>29</v>
      </c>
      <c r="H8592" t="s">
        <v>1361</v>
      </c>
      <c r="I8592" s="1">
        <v>43111</v>
      </c>
      <c r="K8592">
        <v>6.85</v>
      </c>
      <c r="L8592" t="s">
        <v>194</v>
      </c>
      <c r="M8592">
        <v>105945</v>
      </c>
      <c r="N8592">
        <v>0.2</v>
      </c>
      <c r="O8592" t="s">
        <v>31</v>
      </c>
      <c r="Q8592">
        <v>40</v>
      </c>
      <c r="R8592" t="s">
        <v>54</v>
      </c>
    </row>
    <row r="8593" spans="1:18" x14ac:dyDescent="0.3">
      <c r="A8593">
        <v>3540</v>
      </c>
      <c r="B8593" t="s">
        <v>1036</v>
      </c>
      <c r="C8593" t="s">
        <v>19</v>
      </c>
      <c r="D8593">
        <v>41</v>
      </c>
      <c r="E8593" t="s">
        <v>34</v>
      </c>
      <c r="F8593" t="s">
        <v>1511</v>
      </c>
      <c r="G8593" t="s">
        <v>29</v>
      </c>
      <c r="H8593" t="s">
        <v>1534</v>
      </c>
      <c r="I8593" s="1">
        <v>42129</v>
      </c>
      <c r="J8593" s="1">
        <v>44183</v>
      </c>
      <c r="K8593">
        <v>5.62</v>
      </c>
      <c r="L8593" t="s">
        <v>194</v>
      </c>
      <c r="M8593">
        <v>105949</v>
      </c>
      <c r="N8593">
        <v>0.25</v>
      </c>
      <c r="O8593" t="s">
        <v>25</v>
      </c>
      <c r="P8593">
        <v>2599</v>
      </c>
      <c r="Q8593">
        <v>91</v>
      </c>
      <c r="R8593" t="s">
        <v>42</v>
      </c>
    </row>
    <row r="8594" spans="1:18" x14ac:dyDescent="0.3">
      <c r="A8594">
        <v>3215</v>
      </c>
      <c r="B8594" t="s">
        <v>609</v>
      </c>
      <c r="C8594" t="s">
        <v>39</v>
      </c>
      <c r="D8594">
        <v>34</v>
      </c>
      <c r="E8594" t="s">
        <v>20</v>
      </c>
      <c r="F8594" t="s">
        <v>1511</v>
      </c>
      <c r="G8594" t="s">
        <v>22</v>
      </c>
      <c r="H8594" t="s">
        <v>1516</v>
      </c>
      <c r="I8594" s="1">
        <v>43162</v>
      </c>
      <c r="K8594">
        <v>6.71</v>
      </c>
      <c r="L8594" t="s">
        <v>194</v>
      </c>
      <c r="M8594">
        <v>105984</v>
      </c>
      <c r="N8594">
        <v>0.25</v>
      </c>
      <c r="O8594" t="s">
        <v>36</v>
      </c>
      <c r="P8594">
        <v>1992</v>
      </c>
      <c r="Q8594">
        <v>68</v>
      </c>
      <c r="R8594" t="s">
        <v>32</v>
      </c>
    </row>
    <row r="8595" spans="1:18" x14ac:dyDescent="0.3">
      <c r="A8595">
        <v>1122</v>
      </c>
      <c r="B8595" t="s">
        <v>1233</v>
      </c>
      <c r="C8595" t="s">
        <v>19</v>
      </c>
      <c r="D8595">
        <v>63</v>
      </c>
      <c r="E8595" t="s">
        <v>48</v>
      </c>
      <c r="F8595" t="s">
        <v>1447</v>
      </c>
      <c r="G8595" t="s">
        <v>40</v>
      </c>
      <c r="H8595" t="s">
        <v>1448</v>
      </c>
      <c r="I8595" s="1">
        <v>42939</v>
      </c>
      <c r="K8595">
        <v>7.32</v>
      </c>
      <c r="L8595" t="s">
        <v>194</v>
      </c>
      <c r="M8595">
        <v>105990</v>
      </c>
      <c r="N8595">
        <v>0.5</v>
      </c>
      <c r="O8595" t="s">
        <v>31</v>
      </c>
      <c r="P8595">
        <v>1095</v>
      </c>
      <c r="Q8595">
        <v>12</v>
      </c>
      <c r="R8595" t="s">
        <v>59</v>
      </c>
    </row>
    <row r="8596" spans="1:18" x14ac:dyDescent="0.3">
      <c r="A8596">
        <v>5935</v>
      </c>
      <c r="B8596" t="s">
        <v>149</v>
      </c>
      <c r="C8596" t="s">
        <v>39</v>
      </c>
      <c r="D8596">
        <v>44</v>
      </c>
      <c r="E8596" t="s">
        <v>34</v>
      </c>
      <c r="F8596" t="s">
        <v>1511</v>
      </c>
      <c r="G8596" t="s">
        <v>29</v>
      </c>
      <c r="H8596" t="s">
        <v>1522</v>
      </c>
      <c r="I8596" s="1">
        <v>43854</v>
      </c>
      <c r="K8596">
        <v>4.8099999999999996</v>
      </c>
      <c r="L8596" t="s">
        <v>65</v>
      </c>
      <c r="M8596">
        <v>106002</v>
      </c>
      <c r="N8596">
        <v>0.2</v>
      </c>
      <c r="O8596" t="s">
        <v>36</v>
      </c>
      <c r="P8596">
        <v>4769</v>
      </c>
      <c r="Q8596">
        <v>38</v>
      </c>
      <c r="R8596" t="s">
        <v>76</v>
      </c>
    </row>
    <row r="8597" spans="1:18" x14ac:dyDescent="0.3">
      <c r="A8597">
        <v>3776</v>
      </c>
      <c r="B8597" t="s">
        <v>758</v>
      </c>
      <c r="C8597" t="s">
        <v>39</v>
      </c>
      <c r="D8597">
        <v>54</v>
      </c>
      <c r="E8597" t="s">
        <v>28</v>
      </c>
      <c r="F8597" t="s">
        <v>1360</v>
      </c>
      <c r="G8597" t="s">
        <v>29</v>
      </c>
      <c r="H8597" t="s">
        <v>1375</v>
      </c>
      <c r="I8597" s="1">
        <v>43105</v>
      </c>
      <c r="K8597">
        <v>6.86</v>
      </c>
      <c r="L8597" t="s">
        <v>194</v>
      </c>
      <c r="M8597">
        <v>106014</v>
      </c>
      <c r="N8597">
        <v>0.3</v>
      </c>
      <c r="O8597" t="s">
        <v>31</v>
      </c>
      <c r="P8597">
        <v>3301</v>
      </c>
      <c r="Q8597">
        <v>21</v>
      </c>
      <c r="R8597" t="s">
        <v>106</v>
      </c>
    </row>
    <row r="8598" spans="1:18" x14ac:dyDescent="0.3">
      <c r="A8598">
        <v>10882</v>
      </c>
      <c r="B8598" t="s">
        <v>1138</v>
      </c>
      <c r="C8598" t="s">
        <v>19</v>
      </c>
      <c r="D8598">
        <v>30</v>
      </c>
      <c r="E8598" t="s">
        <v>20</v>
      </c>
      <c r="F8598" t="s">
        <v>1447</v>
      </c>
      <c r="G8598" t="s">
        <v>29</v>
      </c>
      <c r="H8598" t="s">
        <v>1455</v>
      </c>
      <c r="I8598" s="1">
        <v>43133</v>
      </c>
      <c r="K8598">
        <v>6.79</v>
      </c>
      <c r="L8598" t="s">
        <v>194</v>
      </c>
      <c r="M8598">
        <v>106022</v>
      </c>
      <c r="N8598">
        <v>0.2</v>
      </c>
      <c r="O8598" t="s">
        <v>31</v>
      </c>
      <c r="P8598">
        <v>9086</v>
      </c>
      <c r="Q8598">
        <v>47</v>
      </c>
      <c r="R8598" t="s">
        <v>49</v>
      </c>
    </row>
    <row r="8599" spans="1:18" x14ac:dyDescent="0.3">
      <c r="A8599">
        <v>2664</v>
      </c>
      <c r="B8599" t="s">
        <v>1364</v>
      </c>
      <c r="C8599" t="s">
        <v>19</v>
      </c>
      <c r="D8599">
        <v>55</v>
      </c>
      <c r="E8599" t="s">
        <v>28</v>
      </c>
      <c r="F8599" t="s">
        <v>1511</v>
      </c>
      <c r="G8599" t="s">
        <v>40</v>
      </c>
      <c r="H8599" t="s">
        <v>1536</v>
      </c>
      <c r="I8599" s="1">
        <v>43675</v>
      </c>
      <c r="K8599">
        <v>5.3</v>
      </c>
      <c r="L8599" t="s">
        <v>194</v>
      </c>
      <c r="M8599">
        <v>106027</v>
      </c>
      <c r="N8599">
        <v>0.5</v>
      </c>
      <c r="O8599" t="s">
        <v>36</v>
      </c>
      <c r="P8599">
        <v>1654</v>
      </c>
      <c r="Q8599">
        <v>37</v>
      </c>
      <c r="R8599" t="s">
        <v>106</v>
      </c>
    </row>
    <row r="8600" spans="1:18" x14ac:dyDescent="0.3">
      <c r="A8600">
        <v>8242</v>
      </c>
      <c r="B8600" t="s">
        <v>1554</v>
      </c>
      <c r="C8600" t="s">
        <v>19</v>
      </c>
      <c r="D8600">
        <v>65</v>
      </c>
      <c r="E8600" t="s">
        <v>48</v>
      </c>
      <c r="F8600" t="s">
        <v>1360</v>
      </c>
      <c r="G8600" t="s">
        <v>29</v>
      </c>
      <c r="H8600" t="s">
        <v>1375</v>
      </c>
      <c r="I8600" s="1">
        <v>43277</v>
      </c>
      <c r="K8600">
        <v>6.39</v>
      </c>
      <c r="L8600" t="s">
        <v>194</v>
      </c>
      <c r="M8600">
        <v>106029</v>
      </c>
      <c r="N8600">
        <v>0.1</v>
      </c>
      <c r="O8600" t="s">
        <v>31</v>
      </c>
      <c r="P8600">
        <v>2581</v>
      </c>
      <c r="Q8600">
        <v>6</v>
      </c>
      <c r="R8600" t="s">
        <v>42</v>
      </c>
    </row>
    <row r="8601" spans="1:18" x14ac:dyDescent="0.3">
      <c r="A8601">
        <v>8259</v>
      </c>
      <c r="B8601" t="s">
        <v>739</v>
      </c>
      <c r="C8601" t="s">
        <v>39</v>
      </c>
      <c r="D8601">
        <v>45</v>
      </c>
      <c r="E8601" t="s">
        <v>34</v>
      </c>
      <c r="F8601" t="s">
        <v>1560</v>
      </c>
      <c r="G8601" t="s">
        <v>29</v>
      </c>
      <c r="H8601" t="s">
        <v>1574</v>
      </c>
      <c r="I8601" s="1">
        <v>43810</v>
      </c>
      <c r="K8601">
        <v>4.93</v>
      </c>
      <c r="L8601" t="s">
        <v>65</v>
      </c>
      <c r="M8601">
        <v>106060</v>
      </c>
      <c r="N8601">
        <v>0.25</v>
      </c>
      <c r="O8601" t="s">
        <v>36</v>
      </c>
      <c r="P8601">
        <v>7732</v>
      </c>
      <c r="Q8601">
        <v>80</v>
      </c>
      <c r="R8601" t="s">
        <v>61</v>
      </c>
    </row>
    <row r="8602" spans="1:18" x14ac:dyDescent="0.3">
      <c r="A8602">
        <v>2445</v>
      </c>
      <c r="B8602" t="s">
        <v>614</v>
      </c>
      <c r="C8602" t="s">
        <v>19</v>
      </c>
      <c r="D8602">
        <v>39</v>
      </c>
      <c r="E8602" t="s">
        <v>20</v>
      </c>
      <c r="F8602" t="s">
        <v>1560</v>
      </c>
      <c r="G8602" t="s">
        <v>40</v>
      </c>
      <c r="H8602" t="s">
        <v>1578</v>
      </c>
      <c r="I8602" s="1">
        <v>44625</v>
      </c>
      <c r="K8602">
        <v>2.7</v>
      </c>
      <c r="L8602" t="s">
        <v>65</v>
      </c>
      <c r="M8602">
        <v>106067</v>
      </c>
      <c r="N8602">
        <v>0.15</v>
      </c>
      <c r="O8602" t="s">
        <v>45</v>
      </c>
      <c r="P8602">
        <v>2005</v>
      </c>
      <c r="Q8602">
        <v>95</v>
      </c>
      <c r="R8602" t="s">
        <v>52</v>
      </c>
    </row>
    <row r="8603" spans="1:18" x14ac:dyDescent="0.3">
      <c r="A8603">
        <v>3273</v>
      </c>
      <c r="B8603" t="s">
        <v>1030</v>
      </c>
      <c r="C8603" t="s">
        <v>19</v>
      </c>
      <c r="D8603">
        <v>28</v>
      </c>
      <c r="E8603" t="s">
        <v>20</v>
      </c>
      <c r="F8603" t="s">
        <v>1447</v>
      </c>
      <c r="G8603" t="s">
        <v>22</v>
      </c>
      <c r="H8603" t="s">
        <v>1455</v>
      </c>
      <c r="I8603" s="1">
        <v>42599</v>
      </c>
      <c r="K8603">
        <v>8.25</v>
      </c>
      <c r="L8603" t="s">
        <v>194</v>
      </c>
      <c r="M8603">
        <v>106082</v>
      </c>
      <c r="N8603">
        <v>0.5</v>
      </c>
      <c r="O8603" t="s">
        <v>36</v>
      </c>
      <c r="Q8603">
        <v>64</v>
      </c>
      <c r="R8603" t="s">
        <v>106</v>
      </c>
    </row>
    <row r="8604" spans="1:18" x14ac:dyDescent="0.3">
      <c r="A8604">
        <v>7335</v>
      </c>
      <c r="B8604" t="s">
        <v>1091</v>
      </c>
      <c r="C8604" t="s">
        <v>19</v>
      </c>
      <c r="D8604">
        <v>51</v>
      </c>
      <c r="E8604" t="s">
        <v>28</v>
      </c>
      <c r="F8604" t="s">
        <v>1560</v>
      </c>
      <c r="G8604" t="s">
        <v>29</v>
      </c>
      <c r="H8604" t="s">
        <v>1561</v>
      </c>
      <c r="I8604" s="1">
        <v>44886</v>
      </c>
      <c r="K8604">
        <v>1.99</v>
      </c>
      <c r="L8604" t="s">
        <v>24</v>
      </c>
      <c r="M8604">
        <v>106084</v>
      </c>
      <c r="N8604">
        <v>0.2</v>
      </c>
      <c r="O8604" t="s">
        <v>36</v>
      </c>
      <c r="P8604">
        <v>2286</v>
      </c>
      <c r="Q8604">
        <v>47</v>
      </c>
      <c r="R8604" t="s">
        <v>26</v>
      </c>
    </row>
    <row r="8605" spans="1:18" x14ac:dyDescent="0.3">
      <c r="A8605">
        <v>2113</v>
      </c>
      <c r="B8605" t="s">
        <v>1409</v>
      </c>
      <c r="C8605" t="s">
        <v>39</v>
      </c>
      <c r="D8605">
        <v>51</v>
      </c>
      <c r="E8605" t="s">
        <v>28</v>
      </c>
      <c r="F8605" t="s">
        <v>1511</v>
      </c>
      <c r="G8605" t="s">
        <v>40</v>
      </c>
      <c r="H8605" t="s">
        <v>1534</v>
      </c>
      <c r="I8605" s="1">
        <v>44200</v>
      </c>
      <c r="K8605">
        <v>3.87</v>
      </c>
      <c r="L8605" t="s">
        <v>65</v>
      </c>
      <c r="M8605">
        <v>106104</v>
      </c>
      <c r="N8605">
        <v>0</v>
      </c>
      <c r="O8605" t="s">
        <v>36</v>
      </c>
      <c r="P8605">
        <v>1633</v>
      </c>
      <c r="Q8605">
        <v>15</v>
      </c>
      <c r="R8605" t="s">
        <v>71</v>
      </c>
    </row>
    <row r="8606" spans="1:18" x14ac:dyDescent="0.3">
      <c r="A8606">
        <v>10441</v>
      </c>
      <c r="B8606" t="s">
        <v>1078</v>
      </c>
      <c r="C8606" t="s">
        <v>39</v>
      </c>
      <c r="D8606">
        <v>60</v>
      </c>
      <c r="E8606" t="s">
        <v>48</v>
      </c>
      <c r="F8606" t="s">
        <v>1560</v>
      </c>
      <c r="G8606" t="s">
        <v>40</v>
      </c>
      <c r="H8606" t="s">
        <v>1565</v>
      </c>
      <c r="I8606" s="1">
        <v>43836</v>
      </c>
      <c r="K8606">
        <v>4.8600000000000003</v>
      </c>
      <c r="L8606" t="s">
        <v>65</v>
      </c>
      <c r="M8606">
        <v>106125</v>
      </c>
      <c r="N8606">
        <v>0.1</v>
      </c>
      <c r="O8606" t="s">
        <v>31</v>
      </c>
      <c r="P8606">
        <v>2176</v>
      </c>
      <c r="Q8606">
        <v>94</v>
      </c>
      <c r="R8606" t="s">
        <v>80</v>
      </c>
    </row>
    <row r="8607" spans="1:18" x14ac:dyDescent="0.3">
      <c r="A8607">
        <v>5559</v>
      </c>
      <c r="B8607" t="s">
        <v>647</v>
      </c>
      <c r="C8607" t="s">
        <v>39</v>
      </c>
      <c r="D8607">
        <v>32</v>
      </c>
      <c r="E8607" t="s">
        <v>20</v>
      </c>
      <c r="F8607" t="s">
        <v>1511</v>
      </c>
      <c r="G8607" t="s">
        <v>40</v>
      </c>
      <c r="H8607" t="s">
        <v>1522</v>
      </c>
      <c r="I8607" s="1">
        <v>43979</v>
      </c>
      <c r="K8607">
        <v>4.47</v>
      </c>
      <c r="L8607" t="s">
        <v>65</v>
      </c>
      <c r="M8607">
        <v>106135</v>
      </c>
      <c r="N8607">
        <v>0.15</v>
      </c>
      <c r="O8607" t="s">
        <v>31</v>
      </c>
      <c r="P8607">
        <v>1106</v>
      </c>
      <c r="Q8607">
        <v>76</v>
      </c>
      <c r="R8607" t="s">
        <v>106</v>
      </c>
    </row>
    <row r="8608" spans="1:18" x14ac:dyDescent="0.3">
      <c r="A8608">
        <v>2999</v>
      </c>
      <c r="B8608" t="s">
        <v>699</v>
      </c>
      <c r="C8608" t="s">
        <v>19</v>
      </c>
      <c r="D8608">
        <v>41</v>
      </c>
      <c r="E8608" t="s">
        <v>34</v>
      </c>
      <c r="F8608" t="s">
        <v>1560</v>
      </c>
      <c r="G8608" t="s">
        <v>29</v>
      </c>
      <c r="H8608" t="s">
        <v>1561</v>
      </c>
      <c r="I8608" s="1">
        <v>44694</v>
      </c>
      <c r="K8608">
        <v>2.5099999999999998</v>
      </c>
      <c r="L8608" t="s">
        <v>65</v>
      </c>
      <c r="M8608">
        <v>106146</v>
      </c>
      <c r="N8608">
        <v>0.25</v>
      </c>
      <c r="O8608" t="s">
        <v>36</v>
      </c>
      <c r="P8608">
        <v>2464</v>
      </c>
      <c r="Q8608">
        <v>60</v>
      </c>
      <c r="R8608" t="s">
        <v>54</v>
      </c>
    </row>
    <row r="8609" spans="1:18" x14ac:dyDescent="0.3">
      <c r="A8609">
        <v>3756</v>
      </c>
      <c r="B8609" t="s">
        <v>565</v>
      </c>
      <c r="C8609" t="s">
        <v>19</v>
      </c>
      <c r="D8609">
        <v>49</v>
      </c>
      <c r="E8609" t="s">
        <v>34</v>
      </c>
      <c r="F8609" t="s">
        <v>1511</v>
      </c>
      <c r="G8609" t="s">
        <v>29</v>
      </c>
      <c r="H8609" t="s">
        <v>1536</v>
      </c>
      <c r="I8609" s="1">
        <v>42875</v>
      </c>
      <c r="K8609">
        <v>7.49</v>
      </c>
      <c r="L8609" t="s">
        <v>194</v>
      </c>
      <c r="M8609">
        <v>106148</v>
      </c>
      <c r="N8609">
        <v>0.2</v>
      </c>
      <c r="O8609" t="s">
        <v>36</v>
      </c>
      <c r="P8609">
        <v>2883</v>
      </c>
      <c r="Q8609">
        <v>63</v>
      </c>
      <c r="R8609" t="s">
        <v>76</v>
      </c>
    </row>
    <row r="8610" spans="1:18" x14ac:dyDescent="0.3">
      <c r="A8610">
        <v>7872</v>
      </c>
      <c r="B8610" t="s">
        <v>539</v>
      </c>
      <c r="C8610" t="s">
        <v>19</v>
      </c>
      <c r="D8610">
        <v>49</v>
      </c>
      <c r="E8610" t="s">
        <v>34</v>
      </c>
      <c r="F8610" t="s">
        <v>1511</v>
      </c>
      <c r="G8610" t="s">
        <v>29</v>
      </c>
      <c r="H8610" t="s">
        <v>1534</v>
      </c>
      <c r="I8610" s="1">
        <v>42984</v>
      </c>
      <c r="J8610" s="1">
        <v>44576</v>
      </c>
      <c r="K8610">
        <v>4.3600000000000003</v>
      </c>
      <c r="L8610" t="s">
        <v>65</v>
      </c>
      <c r="M8610">
        <v>106164</v>
      </c>
      <c r="N8610">
        <v>0.1</v>
      </c>
      <c r="O8610" t="s">
        <v>36</v>
      </c>
      <c r="P8610">
        <v>6189</v>
      </c>
      <c r="Q8610">
        <v>36</v>
      </c>
      <c r="R8610" t="s">
        <v>123</v>
      </c>
    </row>
    <row r="8611" spans="1:18" x14ac:dyDescent="0.3">
      <c r="A8611">
        <v>1157</v>
      </c>
      <c r="B8611" t="s">
        <v>478</v>
      </c>
      <c r="C8611" t="s">
        <v>19</v>
      </c>
      <c r="D8611">
        <v>34</v>
      </c>
      <c r="E8611" t="s">
        <v>20</v>
      </c>
      <c r="F8611" t="s">
        <v>1560</v>
      </c>
      <c r="G8611" t="s">
        <v>40</v>
      </c>
      <c r="H8611" t="s">
        <v>1578</v>
      </c>
      <c r="I8611" s="1">
        <v>44119</v>
      </c>
      <c r="J8611" s="1">
        <v>44927</v>
      </c>
      <c r="K8611">
        <v>2.21</v>
      </c>
      <c r="L8611" t="s">
        <v>65</v>
      </c>
      <c r="M8611">
        <v>106172</v>
      </c>
      <c r="N8611">
        <v>0.3</v>
      </c>
      <c r="O8611" t="s">
        <v>36</v>
      </c>
      <c r="P8611">
        <v>1152</v>
      </c>
      <c r="Q8611">
        <v>60</v>
      </c>
      <c r="R8611" t="s">
        <v>76</v>
      </c>
    </row>
    <row r="8612" spans="1:18" x14ac:dyDescent="0.3">
      <c r="A8612">
        <v>9913</v>
      </c>
      <c r="B8612" t="s">
        <v>225</v>
      </c>
      <c r="C8612" t="s">
        <v>39</v>
      </c>
      <c r="D8612">
        <v>28</v>
      </c>
      <c r="E8612" t="s">
        <v>20</v>
      </c>
      <c r="F8612" t="s">
        <v>1560</v>
      </c>
      <c r="G8612" t="s">
        <v>29</v>
      </c>
      <c r="H8612" t="s">
        <v>1574</v>
      </c>
      <c r="I8612" s="1">
        <v>43660</v>
      </c>
      <c r="K8612">
        <v>5.34</v>
      </c>
      <c r="L8612" t="s">
        <v>194</v>
      </c>
      <c r="M8612">
        <v>106191</v>
      </c>
      <c r="N8612">
        <v>0</v>
      </c>
      <c r="O8612" t="s">
        <v>36</v>
      </c>
      <c r="P8612">
        <v>4993</v>
      </c>
      <c r="Q8612">
        <v>59</v>
      </c>
      <c r="R8612" t="s">
        <v>42</v>
      </c>
    </row>
    <row r="8613" spans="1:18" x14ac:dyDescent="0.3">
      <c r="A8613">
        <v>7521</v>
      </c>
      <c r="B8613" t="s">
        <v>697</v>
      </c>
      <c r="C8613" t="s">
        <v>19</v>
      </c>
      <c r="D8613">
        <v>45</v>
      </c>
      <c r="E8613" t="s">
        <v>34</v>
      </c>
      <c r="F8613" t="s">
        <v>1511</v>
      </c>
      <c r="G8613" t="s">
        <v>29</v>
      </c>
      <c r="H8613" t="s">
        <v>1536</v>
      </c>
      <c r="I8613" s="1">
        <v>44139</v>
      </c>
      <c r="K8613">
        <v>4.03</v>
      </c>
      <c r="L8613" t="s">
        <v>65</v>
      </c>
      <c r="M8613">
        <v>106199</v>
      </c>
      <c r="N8613">
        <v>0.5</v>
      </c>
      <c r="O8613" t="s">
        <v>36</v>
      </c>
      <c r="P8613">
        <v>5434</v>
      </c>
      <c r="Q8613">
        <v>52</v>
      </c>
      <c r="R8613" t="s">
        <v>46</v>
      </c>
    </row>
    <row r="8614" spans="1:18" x14ac:dyDescent="0.3">
      <c r="A8614">
        <v>6870</v>
      </c>
      <c r="B8614" t="s">
        <v>1208</v>
      </c>
      <c r="C8614" t="s">
        <v>39</v>
      </c>
      <c r="D8614">
        <v>63</v>
      </c>
      <c r="E8614" t="s">
        <v>48</v>
      </c>
      <c r="F8614" t="s">
        <v>1447</v>
      </c>
      <c r="G8614" t="s">
        <v>29</v>
      </c>
      <c r="H8614" t="s">
        <v>1448</v>
      </c>
      <c r="I8614" s="1">
        <v>42826</v>
      </c>
      <c r="K8614">
        <v>7.63</v>
      </c>
      <c r="L8614" t="s">
        <v>194</v>
      </c>
      <c r="M8614">
        <v>106204</v>
      </c>
      <c r="N8614">
        <v>0.5</v>
      </c>
      <c r="O8614" t="s">
        <v>45</v>
      </c>
      <c r="P8614">
        <v>6265</v>
      </c>
      <c r="Q8614">
        <v>46</v>
      </c>
      <c r="R8614" t="s">
        <v>59</v>
      </c>
    </row>
    <row r="8615" spans="1:18" x14ac:dyDescent="0.3">
      <c r="A8615">
        <v>9948</v>
      </c>
      <c r="B8615" t="s">
        <v>371</v>
      </c>
      <c r="C8615" t="s">
        <v>19</v>
      </c>
      <c r="D8615">
        <v>27</v>
      </c>
      <c r="E8615" t="s">
        <v>20</v>
      </c>
      <c r="F8615" t="s">
        <v>1560</v>
      </c>
      <c r="G8615" t="s">
        <v>29</v>
      </c>
      <c r="H8615" t="s">
        <v>1565</v>
      </c>
      <c r="I8615" s="1">
        <v>43734</v>
      </c>
      <c r="K8615">
        <v>5.14</v>
      </c>
      <c r="L8615" t="s">
        <v>194</v>
      </c>
      <c r="M8615">
        <v>106207</v>
      </c>
      <c r="N8615">
        <v>0.2</v>
      </c>
      <c r="O8615" t="s">
        <v>31</v>
      </c>
      <c r="P8615">
        <v>3761</v>
      </c>
      <c r="Q8615">
        <v>73</v>
      </c>
      <c r="R8615" t="s">
        <v>49</v>
      </c>
    </row>
    <row r="8616" spans="1:18" x14ac:dyDescent="0.3">
      <c r="A8616">
        <v>6210</v>
      </c>
      <c r="B8616" t="s">
        <v>693</v>
      </c>
      <c r="C8616" t="s">
        <v>19</v>
      </c>
      <c r="D8616">
        <v>24</v>
      </c>
      <c r="E8616" t="s">
        <v>51</v>
      </c>
      <c r="F8616" t="s">
        <v>1447</v>
      </c>
      <c r="G8616" t="s">
        <v>29</v>
      </c>
      <c r="H8616" t="s">
        <v>1448</v>
      </c>
      <c r="I8616" s="1">
        <v>42205</v>
      </c>
      <c r="J8616" s="1">
        <v>44718</v>
      </c>
      <c r="K8616">
        <v>6.88</v>
      </c>
      <c r="L8616" t="s">
        <v>194</v>
      </c>
      <c r="M8616">
        <v>106207</v>
      </c>
      <c r="N8616">
        <v>0.1</v>
      </c>
      <c r="O8616" t="s">
        <v>31</v>
      </c>
      <c r="P8616">
        <v>3583</v>
      </c>
      <c r="Q8616">
        <v>18</v>
      </c>
      <c r="R8616" t="s">
        <v>88</v>
      </c>
    </row>
    <row r="8617" spans="1:18" x14ac:dyDescent="0.3">
      <c r="A8617">
        <v>4731</v>
      </c>
      <c r="B8617" t="s">
        <v>1096</v>
      </c>
      <c r="C8617" t="s">
        <v>39</v>
      </c>
      <c r="D8617">
        <v>54</v>
      </c>
      <c r="E8617" t="s">
        <v>28</v>
      </c>
      <c r="F8617" t="s">
        <v>1511</v>
      </c>
      <c r="G8617" t="s">
        <v>22</v>
      </c>
      <c r="H8617" t="s">
        <v>1516</v>
      </c>
      <c r="I8617" s="1">
        <v>44392</v>
      </c>
      <c r="K8617">
        <v>3.34</v>
      </c>
      <c r="L8617" t="s">
        <v>65</v>
      </c>
      <c r="M8617">
        <v>106212</v>
      </c>
      <c r="N8617">
        <v>0.25</v>
      </c>
      <c r="O8617" t="s">
        <v>45</v>
      </c>
      <c r="P8617">
        <v>1020</v>
      </c>
      <c r="Q8617">
        <v>49</v>
      </c>
      <c r="R8617" t="s">
        <v>26</v>
      </c>
    </row>
    <row r="8618" spans="1:18" x14ac:dyDescent="0.3">
      <c r="A8618">
        <v>1850</v>
      </c>
      <c r="B8618" t="s">
        <v>1206</v>
      </c>
      <c r="C8618" t="s">
        <v>39</v>
      </c>
      <c r="D8618">
        <v>59</v>
      </c>
      <c r="E8618" t="s">
        <v>28</v>
      </c>
      <c r="F8618" t="s">
        <v>1447</v>
      </c>
      <c r="G8618" t="s">
        <v>40</v>
      </c>
      <c r="H8618" t="s">
        <v>1485</v>
      </c>
      <c r="I8618" s="1">
        <v>42656</v>
      </c>
      <c r="K8618">
        <v>8.09</v>
      </c>
      <c r="L8618" t="s">
        <v>194</v>
      </c>
      <c r="M8618">
        <v>106232</v>
      </c>
      <c r="N8618">
        <v>0.5</v>
      </c>
      <c r="O8618" t="s">
        <v>45</v>
      </c>
      <c r="P8618">
        <v>1174</v>
      </c>
      <c r="Q8618">
        <v>34</v>
      </c>
      <c r="R8618" t="s">
        <v>49</v>
      </c>
    </row>
    <row r="8619" spans="1:18" x14ac:dyDescent="0.3">
      <c r="A8619">
        <v>6968</v>
      </c>
      <c r="B8619" t="s">
        <v>1011</v>
      </c>
      <c r="C8619" t="s">
        <v>39</v>
      </c>
      <c r="D8619">
        <v>53</v>
      </c>
      <c r="E8619" t="s">
        <v>28</v>
      </c>
      <c r="F8619" t="s">
        <v>1560</v>
      </c>
      <c r="G8619" t="s">
        <v>22</v>
      </c>
      <c r="H8619" t="s">
        <v>1561</v>
      </c>
      <c r="I8619" s="1">
        <v>44220</v>
      </c>
      <c r="K8619">
        <v>3.81</v>
      </c>
      <c r="L8619" t="s">
        <v>65</v>
      </c>
      <c r="M8619">
        <v>106250</v>
      </c>
      <c r="N8619">
        <v>0.2</v>
      </c>
      <c r="O8619" t="s">
        <v>31</v>
      </c>
      <c r="P8619">
        <v>6707</v>
      </c>
      <c r="Q8619">
        <v>92</v>
      </c>
      <c r="R8619" t="s">
        <v>80</v>
      </c>
    </row>
    <row r="8620" spans="1:18" x14ac:dyDescent="0.3">
      <c r="A8620">
        <v>8697</v>
      </c>
      <c r="B8620" t="s">
        <v>63</v>
      </c>
      <c r="C8620" t="s">
        <v>39</v>
      </c>
      <c r="D8620">
        <v>30</v>
      </c>
      <c r="E8620" t="s">
        <v>20</v>
      </c>
      <c r="F8620" t="s">
        <v>1360</v>
      </c>
      <c r="G8620" t="s">
        <v>29</v>
      </c>
      <c r="H8620" t="s">
        <v>1454</v>
      </c>
      <c r="I8620" s="1">
        <v>42577</v>
      </c>
      <c r="K8620">
        <v>8.31</v>
      </c>
      <c r="L8620" t="s">
        <v>194</v>
      </c>
      <c r="M8620">
        <v>106253</v>
      </c>
      <c r="N8620">
        <v>0.15</v>
      </c>
      <c r="O8620" t="s">
        <v>31</v>
      </c>
      <c r="P8620">
        <v>4255</v>
      </c>
      <c r="Q8620">
        <v>85</v>
      </c>
      <c r="R8620" t="s">
        <v>32</v>
      </c>
    </row>
    <row r="8621" spans="1:18" x14ac:dyDescent="0.3">
      <c r="A8621">
        <v>5111</v>
      </c>
      <c r="B8621" t="s">
        <v>216</v>
      </c>
      <c r="C8621" t="s">
        <v>39</v>
      </c>
      <c r="D8621">
        <v>65</v>
      </c>
      <c r="E8621" t="s">
        <v>48</v>
      </c>
      <c r="F8621" t="s">
        <v>1560</v>
      </c>
      <c r="G8621" t="s">
        <v>40</v>
      </c>
      <c r="H8621" t="s">
        <v>1578</v>
      </c>
      <c r="I8621" s="1">
        <v>44817</v>
      </c>
      <c r="K8621">
        <v>2.1800000000000002</v>
      </c>
      <c r="L8621" t="s">
        <v>65</v>
      </c>
      <c r="M8621">
        <v>106288</v>
      </c>
      <c r="N8621">
        <v>0.5</v>
      </c>
      <c r="O8621" t="s">
        <v>31</v>
      </c>
      <c r="P8621">
        <v>1108</v>
      </c>
      <c r="Q8621">
        <v>41</v>
      </c>
      <c r="R8621" t="s">
        <v>32</v>
      </c>
    </row>
    <row r="8622" spans="1:18" x14ac:dyDescent="0.3">
      <c r="A8622">
        <v>2799</v>
      </c>
      <c r="B8622" t="s">
        <v>587</v>
      </c>
      <c r="C8622" t="s">
        <v>19</v>
      </c>
      <c r="D8622">
        <v>61</v>
      </c>
      <c r="E8622" t="s">
        <v>48</v>
      </c>
      <c r="F8622" t="s">
        <v>1447</v>
      </c>
      <c r="G8622" t="s">
        <v>40</v>
      </c>
      <c r="H8622" t="s">
        <v>1485</v>
      </c>
      <c r="I8622" s="1">
        <v>43549</v>
      </c>
      <c r="K8622">
        <v>5.65</v>
      </c>
      <c r="L8622" t="s">
        <v>194</v>
      </c>
      <c r="M8622">
        <v>106298</v>
      </c>
      <c r="N8622">
        <v>0.2</v>
      </c>
      <c r="O8622" t="s">
        <v>31</v>
      </c>
      <c r="P8622">
        <v>1394</v>
      </c>
      <c r="Q8622">
        <v>92</v>
      </c>
      <c r="R8622" t="s">
        <v>67</v>
      </c>
    </row>
    <row r="8623" spans="1:18" x14ac:dyDescent="0.3">
      <c r="A8623">
        <v>10880</v>
      </c>
      <c r="B8623" t="s">
        <v>1087</v>
      </c>
      <c r="C8623" t="s">
        <v>39</v>
      </c>
      <c r="D8623">
        <v>55</v>
      </c>
      <c r="E8623" t="s">
        <v>28</v>
      </c>
      <c r="F8623" t="s">
        <v>1447</v>
      </c>
      <c r="G8623" t="s">
        <v>40</v>
      </c>
      <c r="H8623" t="s">
        <v>1455</v>
      </c>
      <c r="I8623" s="1">
        <v>42415</v>
      </c>
      <c r="K8623">
        <v>8.75</v>
      </c>
      <c r="L8623" t="s">
        <v>194</v>
      </c>
      <c r="M8623">
        <v>106310</v>
      </c>
      <c r="N8623">
        <v>0.1</v>
      </c>
      <c r="O8623" t="s">
        <v>31</v>
      </c>
      <c r="P8623">
        <v>2776</v>
      </c>
      <c r="Q8623">
        <v>51</v>
      </c>
      <c r="R8623" t="s">
        <v>67</v>
      </c>
    </row>
    <row r="8624" spans="1:18" x14ac:dyDescent="0.3">
      <c r="A8624">
        <v>1864</v>
      </c>
      <c r="B8624" t="s">
        <v>1114</v>
      </c>
      <c r="C8624" t="s">
        <v>39</v>
      </c>
      <c r="D8624">
        <v>50</v>
      </c>
      <c r="E8624" t="s">
        <v>28</v>
      </c>
      <c r="F8624" t="s">
        <v>1560</v>
      </c>
      <c r="G8624" t="s">
        <v>22</v>
      </c>
      <c r="H8624" t="s">
        <v>1561</v>
      </c>
      <c r="I8624" s="1">
        <v>43666</v>
      </c>
      <c r="K8624">
        <v>5.33</v>
      </c>
      <c r="L8624" t="s">
        <v>194</v>
      </c>
      <c r="M8624">
        <v>106320</v>
      </c>
      <c r="N8624">
        <v>0.25</v>
      </c>
      <c r="O8624" t="s">
        <v>31</v>
      </c>
      <c r="Q8624">
        <v>89</v>
      </c>
      <c r="R8624" t="s">
        <v>71</v>
      </c>
    </row>
    <row r="8625" spans="1:18" x14ac:dyDescent="0.3">
      <c r="A8625">
        <v>6013</v>
      </c>
      <c r="B8625" t="s">
        <v>614</v>
      </c>
      <c r="C8625" t="s">
        <v>39</v>
      </c>
      <c r="D8625">
        <v>29</v>
      </c>
      <c r="E8625" t="s">
        <v>20</v>
      </c>
      <c r="F8625" t="s">
        <v>1447</v>
      </c>
      <c r="G8625" t="s">
        <v>29</v>
      </c>
      <c r="H8625" t="s">
        <v>1448</v>
      </c>
      <c r="I8625" s="1">
        <v>42695</v>
      </c>
      <c r="K8625">
        <v>7.99</v>
      </c>
      <c r="L8625" t="s">
        <v>194</v>
      </c>
      <c r="M8625">
        <v>106330</v>
      </c>
      <c r="N8625">
        <v>0.15</v>
      </c>
      <c r="O8625" t="s">
        <v>36</v>
      </c>
      <c r="Q8625">
        <v>44</v>
      </c>
      <c r="R8625" t="s">
        <v>84</v>
      </c>
    </row>
    <row r="8626" spans="1:18" x14ac:dyDescent="0.3">
      <c r="A8626">
        <v>7750</v>
      </c>
      <c r="B8626" t="s">
        <v>446</v>
      </c>
      <c r="C8626" t="s">
        <v>19</v>
      </c>
      <c r="D8626">
        <v>23</v>
      </c>
      <c r="E8626" t="s">
        <v>51</v>
      </c>
      <c r="F8626" t="s">
        <v>1511</v>
      </c>
      <c r="G8626" t="s">
        <v>29</v>
      </c>
      <c r="H8626" t="s">
        <v>1534</v>
      </c>
      <c r="I8626" s="1">
        <v>43355</v>
      </c>
      <c r="K8626">
        <v>6.18</v>
      </c>
      <c r="L8626" t="s">
        <v>194</v>
      </c>
      <c r="M8626">
        <v>106333</v>
      </c>
      <c r="N8626">
        <v>0.15</v>
      </c>
      <c r="O8626" t="s">
        <v>31</v>
      </c>
      <c r="Q8626">
        <v>55</v>
      </c>
      <c r="R8626" t="s">
        <v>59</v>
      </c>
    </row>
    <row r="8627" spans="1:18" x14ac:dyDescent="0.3">
      <c r="A8627">
        <v>8129</v>
      </c>
      <c r="B8627" t="s">
        <v>866</v>
      </c>
      <c r="C8627" t="s">
        <v>19</v>
      </c>
      <c r="D8627">
        <v>37</v>
      </c>
      <c r="E8627" t="s">
        <v>20</v>
      </c>
      <c r="F8627" t="s">
        <v>1560</v>
      </c>
      <c r="G8627" t="s">
        <v>22</v>
      </c>
      <c r="H8627" t="s">
        <v>1565</v>
      </c>
      <c r="I8627" s="1">
        <v>42920</v>
      </c>
      <c r="J8627" s="1">
        <v>44732</v>
      </c>
      <c r="K8627">
        <v>4.96</v>
      </c>
      <c r="L8627" t="s">
        <v>65</v>
      </c>
      <c r="M8627">
        <v>106336</v>
      </c>
      <c r="N8627">
        <v>0.1</v>
      </c>
      <c r="O8627" t="s">
        <v>36</v>
      </c>
      <c r="P8627">
        <v>1142</v>
      </c>
      <c r="Q8627">
        <v>2</v>
      </c>
      <c r="R8627" t="s">
        <v>54</v>
      </c>
    </row>
    <row r="8628" spans="1:18" x14ac:dyDescent="0.3">
      <c r="A8628">
        <v>7273</v>
      </c>
      <c r="B8628" t="s">
        <v>928</v>
      </c>
      <c r="C8628" t="s">
        <v>19</v>
      </c>
      <c r="D8628">
        <v>30</v>
      </c>
      <c r="E8628" t="s">
        <v>20</v>
      </c>
      <c r="F8628" t="s">
        <v>1511</v>
      </c>
      <c r="G8628" t="s">
        <v>22</v>
      </c>
      <c r="H8628" t="s">
        <v>1512</v>
      </c>
      <c r="I8628" s="1">
        <v>44379</v>
      </c>
      <c r="K8628">
        <v>3.38</v>
      </c>
      <c r="L8628" t="s">
        <v>65</v>
      </c>
      <c r="M8628">
        <v>106337</v>
      </c>
      <c r="N8628">
        <v>0.1</v>
      </c>
      <c r="O8628" t="s">
        <v>36</v>
      </c>
      <c r="Q8628">
        <v>51</v>
      </c>
      <c r="R8628" t="s">
        <v>54</v>
      </c>
    </row>
    <row r="8629" spans="1:18" x14ac:dyDescent="0.3">
      <c r="A8629">
        <v>1990</v>
      </c>
      <c r="B8629" t="s">
        <v>988</v>
      </c>
      <c r="C8629" t="s">
        <v>39</v>
      </c>
      <c r="D8629">
        <v>57</v>
      </c>
      <c r="E8629" t="s">
        <v>28</v>
      </c>
      <c r="F8629" t="s">
        <v>1560</v>
      </c>
      <c r="G8629" t="s">
        <v>29</v>
      </c>
      <c r="H8629" t="s">
        <v>1578</v>
      </c>
      <c r="I8629" s="1">
        <v>43901</v>
      </c>
      <c r="K8629">
        <v>4.68</v>
      </c>
      <c r="L8629" t="s">
        <v>65</v>
      </c>
      <c r="M8629">
        <v>106356</v>
      </c>
      <c r="N8629">
        <v>0.5</v>
      </c>
      <c r="O8629" t="s">
        <v>36</v>
      </c>
      <c r="P8629">
        <v>1311</v>
      </c>
      <c r="Q8629">
        <v>98</v>
      </c>
      <c r="R8629" t="s">
        <v>67</v>
      </c>
    </row>
    <row r="8630" spans="1:18" x14ac:dyDescent="0.3">
      <c r="A8630">
        <v>3862</v>
      </c>
      <c r="B8630" t="s">
        <v>1127</v>
      </c>
      <c r="C8630" t="s">
        <v>39</v>
      </c>
      <c r="D8630">
        <v>46</v>
      </c>
      <c r="E8630" t="s">
        <v>34</v>
      </c>
      <c r="F8630" t="s">
        <v>1360</v>
      </c>
      <c r="G8630" t="s">
        <v>40</v>
      </c>
      <c r="H8630" t="s">
        <v>1415</v>
      </c>
      <c r="I8630" s="1">
        <v>43223</v>
      </c>
      <c r="K8630">
        <v>6.54</v>
      </c>
      <c r="L8630" t="s">
        <v>194</v>
      </c>
      <c r="M8630">
        <v>106363</v>
      </c>
      <c r="N8630">
        <v>0.25</v>
      </c>
      <c r="O8630" t="s">
        <v>36</v>
      </c>
      <c r="P8630">
        <v>1331</v>
      </c>
      <c r="Q8630">
        <v>5</v>
      </c>
      <c r="R8630" t="s">
        <v>123</v>
      </c>
    </row>
    <row r="8631" spans="1:18" x14ac:dyDescent="0.3">
      <c r="A8631">
        <v>5940</v>
      </c>
      <c r="B8631" t="s">
        <v>1206</v>
      </c>
      <c r="C8631" t="s">
        <v>39</v>
      </c>
      <c r="D8631">
        <v>64</v>
      </c>
      <c r="E8631" t="s">
        <v>48</v>
      </c>
      <c r="F8631" t="s">
        <v>1447</v>
      </c>
      <c r="G8631" t="s">
        <v>22</v>
      </c>
      <c r="H8631" t="s">
        <v>1452</v>
      </c>
      <c r="I8631" s="1">
        <v>43502</v>
      </c>
      <c r="K8631">
        <v>5.78</v>
      </c>
      <c r="L8631" t="s">
        <v>194</v>
      </c>
      <c r="M8631">
        <v>106365</v>
      </c>
      <c r="N8631">
        <v>0</v>
      </c>
      <c r="O8631" t="s">
        <v>36</v>
      </c>
      <c r="Q8631">
        <v>14</v>
      </c>
      <c r="R8631" t="s">
        <v>71</v>
      </c>
    </row>
    <row r="8632" spans="1:18" x14ac:dyDescent="0.3">
      <c r="A8632">
        <v>8222</v>
      </c>
      <c r="B8632" t="s">
        <v>525</v>
      </c>
      <c r="C8632" t="s">
        <v>39</v>
      </c>
      <c r="D8632">
        <v>22</v>
      </c>
      <c r="E8632" t="s">
        <v>51</v>
      </c>
      <c r="F8632" t="s">
        <v>1511</v>
      </c>
      <c r="G8632" t="s">
        <v>22</v>
      </c>
      <c r="H8632" t="s">
        <v>1516</v>
      </c>
      <c r="I8632" s="1">
        <v>43741</v>
      </c>
      <c r="K8632">
        <v>5.12</v>
      </c>
      <c r="L8632" t="s">
        <v>194</v>
      </c>
      <c r="M8632">
        <v>106389</v>
      </c>
      <c r="N8632">
        <v>0.1</v>
      </c>
      <c r="O8632" t="s">
        <v>31</v>
      </c>
      <c r="P8632">
        <v>3442</v>
      </c>
      <c r="Q8632">
        <v>61</v>
      </c>
      <c r="R8632" t="s">
        <v>54</v>
      </c>
    </row>
    <row r="8633" spans="1:18" x14ac:dyDescent="0.3">
      <c r="A8633">
        <v>6930</v>
      </c>
      <c r="B8633" t="s">
        <v>1104</v>
      </c>
      <c r="C8633" t="s">
        <v>19</v>
      </c>
      <c r="D8633">
        <v>38</v>
      </c>
      <c r="E8633" t="s">
        <v>20</v>
      </c>
      <c r="F8633" t="s">
        <v>1560</v>
      </c>
      <c r="G8633" t="s">
        <v>22</v>
      </c>
      <c r="H8633" t="s">
        <v>1561</v>
      </c>
      <c r="I8633" s="1">
        <v>44308</v>
      </c>
      <c r="K8633">
        <v>3.57</v>
      </c>
      <c r="L8633" t="s">
        <v>65</v>
      </c>
      <c r="M8633">
        <v>106404</v>
      </c>
      <c r="N8633">
        <v>0.1</v>
      </c>
      <c r="O8633" t="s">
        <v>36</v>
      </c>
      <c r="Q8633">
        <v>55</v>
      </c>
      <c r="R8633" t="s">
        <v>46</v>
      </c>
    </row>
    <row r="8634" spans="1:18" x14ac:dyDescent="0.3">
      <c r="A8634">
        <v>9097</v>
      </c>
      <c r="B8634" t="s">
        <v>326</v>
      </c>
      <c r="C8634" t="s">
        <v>39</v>
      </c>
      <c r="D8634">
        <v>57</v>
      </c>
      <c r="E8634" t="s">
        <v>28</v>
      </c>
      <c r="F8634" t="s">
        <v>1447</v>
      </c>
      <c r="G8634" t="s">
        <v>40</v>
      </c>
      <c r="H8634" t="s">
        <v>1448</v>
      </c>
      <c r="I8634" s="1">
        <v>43489</v>
      </c>
      <c r="K8634">
        <v>5.81</v>
      </c>
      <c r="L8634" t="s">
        <v>194</v>
      </c>
      <c r="M8634">
        <v>106406</v>
      </c>
      <c r="N8634">
        <v>0.5</v>
      </c>
      <c r="O8634" t="s">
        <v>31</v>
      </c>
      <c r="P8634">
        <v>3990</v>
      </c>
      <c r="Q8634">
        <v>77</v>
      </c>
      <c r="R8634" t="s">
        <v>59</v>
      </c>
    </row>
    <row r="8635" spans="1:18" x14ac:dyDescent="0.3">
      <c r="A8635">
        <v>5574</v>
      </c>
      <c r="B8635" t="s">
        <v>1466</v>
      </c>
      <c r="C8635" t="s">
        <v>19</v>
      </c>
      <c r="D8635">
        <v>61</v>
      </c>
      <c r="E8635" t="s">
        <v>48</v>
      </c>
      <c r="F8635" t="s">
        <v>1511</v>
      </c>
      <c r="G8635" t="s">
        <v>29</v>
      </c>
      <c r="H8635" t="s">
        <v>1512</v>
      </c>
      <c r="I8635" s="1">
        <v>43636</v>
      </c>
      <c r="K8635">
        <v>5.41</v>
      </c>
      <c r="L8635" t="s">
        <v>194</v>
      </c>
      <c r="M8635">
        <v>106411</v>
      </c>
      <c r="N8635">
        <v>0.3</v>
      </c>
      <c r="O8635" t="s">
        <v>31</v>
      </c>
      <c r="P8635">
        <v>3116</v>
      </c>
      <c r="Q8635">
        <v>22</v>
      </c>
      <c r="R8635" t="s">
        <v>56</v>
      </c>
    </row>
    <row r="8636" spans="1:18" x14ac:dyDescent="0.3">
      <c r="A8636">
        <v>6375</v>
      </c>
      <c r="B8636" t="s">
        <v>101</v>
      </c>
      <c r="C8636" t="s">
        <v>39</v>
      </c>
      <c r="D8636">
        <v>56</v>
      </c>
      <c r="E8636" t="s">
        <v>28</v>
      </c>
      <c r="F8636" t="s">
        <v>1560</v>
      </c>
      <c r="G8636" t="s">
        <v>29</v>
      </c>
      <c r="H8636" t="s">
        <v>1578</v>
      </c>
      <c r="I8636" s="1">
        <v>43215</v>
      </c>
      <c r="J8636" s="1">
        <v>44611</v>
      </c>
      <c r="K8636">
        <v>3.82</v>
      </c>
      <c r="L8636" t="s">
        <v>65</v>
      </c>
      <c r="M8636">
        <v>106416</v>
      </c>
      <c r="N8636">
        <v>0.1</v>
      </c>
      <c r="O8636" t="s">
        <v>25</v>
      </c>
      <c r="P8636">
        <v>3728</v>
      </c>
      <c r="Q8636">
        <v>16</v>
      </c>
      <c r="R8636" t="s">
        <v>32</v>
      </c>
    </row>
    <row r="8637" spans="1:18" x14ac:dyDescent="0.3">
      <c r="A8637">
        <v>6668</v>
      </c>
      <c r="B8637" t="s">
        <v>987</v>
      </c>
      <c r="C8637" t="s">
        <v>39</v>
      </c>
      <c r="D8637">
        <v>34</v>
      </c>
      <c r="E8637" t="s">
        <v>20</v>
      </c>
      <c r="F8637" t="s">
        <v>1560</v>
      </c>
      <c r="G8637" t="s">
        <v>29</v>
      </c>
      <c r="H8637" t="s">
        <v>1565</v>
      </c>
      <c r="I8637" s="1">
        <v>43695</v>
      </c>
      <c r="K8637">
        <v>5.25</v>
      </c>
      <c r="L8637" t="s">
        <v>194</v>
      </c>
      <c r="M8637">
        <v>106418</v>
      </c>
      <c r="N8637">
        <v>0.15</v>
      </c>
      <c r="O8637" t="s">
        <v>36</v>
      </c>
      <c r="P8637">
        <v>2515</v>
      </c>
      <c r="Q8637">
        <v>9</v>
      </c>
      <c r="R8637" t="s">
        <v>56</v>
      </c>
    </row>
    <row r="8638" spans="1:18" x14ac:dyDescent="0.3">
      <c r="A8638">
        <v>4385</v>
      </c>
      <c r="B8638" t="s">
        <v>992</v>
      </c>
      <c r="C8638" t="s">
        <v>19</v>
      </c>
      <c r="D8638">
        <v>44</v>
      </c>
      <c r="E8638" t="s">
        <v>34</v>
      </c>
      <c r="F8638" t="s">
        <v>1511</v>
      </c>
      <c r="G8638" t="s">
        <v>29</v>
      </c>
      <c r="H8638" t="s">
        <v>1534</v>
      </c>
      <c r="I8638" s="1">
        <v>44252</v>
      </c>
      <c r="K8638">
        <v>3.72</v>
      </c>
      <c r="L8638" t="s">
        <v>65</v>
      </c>
      <c r="M8638">
        <v>106419</v>
      </c>
      <c r="N8638">
        <v>0.25</v>
      </c>
      <c r="O8638" t="s">
        <v>31</v>
      </c>
      <c r="P8638">
        <v>3539</v>
      </c>
      <c r="Q8638">
        <v>84</v>
      </c>
      <c r="R8638" t="s">
        <v>56</v>
      </c>
    </row>
    <row r="8639" spans="1:18" x14ac:dyDescent="0.3">
      <c r="A8639">
        <v>9844</v>
      </c>
      <c r="B8639" t="s">
        <v>571</v>
      </c>
      <c r="C8639" t="s">
        <v>39</v>
      </c>
      <c r="D8639">
        <v>44</v>
      </c>
      <c r="E8639" t="s">
        <v>34</v>
      </c>
      <c r="F8639" t="s">
        <v>1447</v>
      </c>
      <c r="G8639" t="s">
        <v>29</v>
      </c>
      <c r="H8639" t="s">
        <v>1455</v>
      </c>
      <c r="I8639" s="1">
        <v>43486</v>
      </c>
      <c r="K8639">
        <v>5.82</v>
      </c>
      <c r="L8639" t="s">
        <v>194</v>
      </c>
      <c r="M8639">
        <v>106426</v>
      </c>
      <c r="N8639">
        <v>0.5</v>
      </c>
      <c r="O8639" t="s">
        <v>36</v>
      </c>
      <c r="P8639">
        <v>7031</v>
      </c>
      <c r="Q8639">
        <v>85</v>
      </c>
      <c r="R8639" t="s">
        <v>88</v>
      </c>
    </row>
    <row r="8640" spans="1:18" x14ac:dyDescent="0.3">
      <c r="A8640">
        <v>1068</v>
      </c>
      <c r="B8640" t="s">
        <v>1241</v>
      </c>
      <c r="C8640" t="s">
        <v>19</v>
      </c>
      <c r="D8640">
        <v>32</v>
      </c>
      <c r="E8640" t="s">
        <v>20</v>
      </c>
      <c r="F8640" t="s">
        <v>1447</v>
      </c>
      <c r="G8640" t="s">
        <v>40</v>
      </c>
      <c r="H8640" t="s">
        <v>1485</v>
      </c>
      <c r="I8640" s="1">
        <v>42663</v>
      </c>
      <c r="K8640">
        <v>8.07</v>
      </c>
      <c r="L8640" t="s">
        <v>194</v>
      </c>
      <c r="M8640">
        <v>106428</v>
      </c>
      <c r="N8640">
        <v>0.5</v>
      </c>
      <c r="O8640" t="s">
        <v>45</v>
      </c>
      <c r="P8640">
        <v>1051</v>
      </c>
      <c r="Q8640">
        <v>55</v>
      </c>
      <c r="R8640" t="s">
        <v>76</v>
      </c>
    </row>
    <row r="8641" spans="1:18" x14ac:dyDescent="0.3">
      <c r="A8641">
        <v>5321</v>
      </c>
      <c r="B8641" t="s">
        <v>1573</v>
      </c>
      <c r="C8641" t="s">
        <v>19</v>
      </c>
      <c r="D8641">
        <v>24</v>
      </c>
      <c r="E8641" t="s">
        <v>51</v>
      </c>
      <c r="F8641" t="s">
        <v>1560</v>
      </c>
      <c r="G8641" t="s">
        <v>29</v>
      </c>
      <c r="H8641" t="s">
        <v>1574</v>
      </c>
      <c r="I8641" s="1">
        <v>44122</v>
      </c>
      <c r="K8641">
        <v>4.08</v>
      </c>
      <c r="L8641" t="s">
        <v>65</v>
      </c>
      <c r="M8641">
        <v>106442</v>
      </c>
      <c r="N8641">
        <v>0.2</v>
      </c>
      <c r="O8641" t="s">
        <v>25</v>
      </c>
      <c r="P8641">
        <v>4601</v>
      </c>
      <c r="Q8641">
        <v>35</v>
      </c>
      <c r="R8641" t="s">
        <v>123</v>
      </c>
    </row>
    <row r="8642" spans="1:18" x14ac:dyDescent="0.3">
      <c r="A8642">
        <v>8836</v>
      </c>
      <c r="B8642" t="s">
        <v>1054</v>
      </c>
      <c r="C8642" t="s">
        <v>39</v>
      </c>
      <c r="D8642">
        <v>28</v>
      </c>
      <c r="E8642" t="s">
        <v>20</v>
      </c>
      <c r="F8642" t="s">
        <v>1360</v>
      </c>
      <c r="G8642" t="s">
        <v>29</v>
      </c>
      <c r="H8642" t="s">
        <v>1385</v>
      </c>
      <c r="I8642" s="1">
        <v>42223</v>
      </c>
      <c r="K8642">
        <v>9.2799999999999994</v>
      </c>
      <c r="L8642" t="s">
        <v>194</v>
      </c>
      <c r="M8642">
        <v>106472</v>
      </c>
      <c r="N8642">
        <v>0.15</v>
      </c>
      <c r="O8642" t="s">
        <v>31</v>
      </c>
      <c r="P8642">
        <v>5799</v>
      </c>
      <c r="Q8642">
        <v>52</v>
      </c>
      <c r="R8642" t="s">
        <v>32</v>
      </c>
    </row>
    <row r="8643" spans="1:18" x14ac:dyDescent="0.3">
      <c r="A8643">
        <v>7615</v>
      </c>
      <c r="B8643" t="s">
        <v>399</v>
      </c>
      <c r="C8643" t="s">
        <v>19</v>
      </c>
      <c r="D8643">
        <v>35</v>
      </c>
      <c r="E8643" t="s">
        <v>20</v>
      </c>
      <c r="F8643" t="s">
        <v>1447</v>
      </c>
      <c r="G8643" t="s">
        <v>29</v>
      </c>
      <c r="H8643" t="s">
        <v>1448</v>
      </c>
      <c r="I8643" s="1">
        <v>42392</v>
      </c>
      <c r="K8643">
        <v>8.82</v>
      </c>
      <c r="L8643" t="s">
        <v>194</v>
      </c>
      <c r="M8643">
        <v>106497</v>
      </c>
      <c r="N8643">
        <v>0.1</v>
      </c>
      <c r="O8643" t="s">
        <v>36</v>
      </c>
      <c r="Q8643">
        <v>17</v>
      </c>
      <c r="R8643" t="s">
        <v>76</v>
      </c>
    </row>
    <row r="8644" spans="1:18" x14ac:dyDescent="0.3">
      <c r="A8644">
        <v>4693</v>
      </c>
      <c r="B8644" t="s">
        <v>1249</v>
      </c>
      <c r="C8644" t="s">
        <v>19</v>
      </c>
      <c r="D8644">
        <v>64</v>
      </c>
      <c r="E8644" t="s">
        <v>48</v>
      </c>
      <c r="F8644" t="s">
        <v>1447</v>
      </c>
      <c r="G8644" t="s">
        <v>40</v>
      </c>
      <c r="H8644" t="s">
        <v>1448</v>
      </c>
      <c r="I8644" s="1">
        <v>43279</v>
      </c>
      <c r="J8644" s="1">
        <v>45470</v>
      </c>
      <c r="K8644">
        <v>6</v>
      </c>
      <c r="L8644" t="s">
        <v>194</v>
      </c>
      <c r="M8644">
        <v>106517</v>
      </c>
      <c r="N8644">
        <v>0.1</v>
      </c>
      <c r="O8644" t="s">
        <v>31</v>
      </c>
      <c r="P8644">
        <v>2431</v>
      </c>
      <c r="Q8644">
        <v>11</v>
      </c>
      <c r="R8644" t="s">
        <v>37</v>
      </c>
    </row>
    <row r="8645" spans="1:18" x14ac:dyDescent="0.3">
      <c r="A8645">
        <v>3999</v>
      </c>
      <c r="B8645" t="s">
        <v>1264</v>
      </c>
      <c r="C8645" t="s">
        <v>39</v>
      </c>
      <c r="D8645">
        <v>56</v>
      </c>
      <c r="E8645" t="s">
        <v>28</v>
      </c>
      <c r="F8645" t="s">
        <v>1560</v>
      </c>
      <c r="G8645" t="s">
        <v>22</v>
      </c>
      <c r="H8645" t="s">
        <v>1578</v>
      </c>
      <c r="I8645" s="1">
        <v>43794</v>
      </c>
      <c r="K8645">
        <v>4.9800000000000004</v>
      </c>
      <c r="L8645" t="s">
        <v>65</v>
      </c>
      <c r="M8645">
        <v>106523</v>
      </c>
      <c r="N8645">
        <v>0.2</v>
      </c>
      <c r="O8645" t="s">
        <v>45</v>
      </c>
      <c r="P8645">
        <v>2413</v>
      </c>
      <c r="Q8645">
        <v>99</v>
      </c>
      <c r="R8645" t="s">
        <v>46</v>
      </c>
    </row>
    <row r="8646" spans="1:18" x14ac:dyDescent="0.3">
      <c r="A8646">
        <v>10130</v>
      </c>
      <c r="B8646" t="s">
        <v>1388</v>
      </c>
      <c r="C8646" t="s">
        <v>39</v>
      </c>
      <c r="D8646">
        <v>63</v>
      </c>
      <c r="E8646" t="s">
        <v>48</v>
      </c>
      <c r="F8646" t="s">
        <v>1360</v>
      </c>
      <c r="G8646" t="s">
        <v>29</v>
      </c>
      <c r="H8646" t="s">
        <v>1454</v>
      </c>
      <c r="I8646" s="1">
        <v>42264</v>
      </c>
      <c r="K8646">
        <v>9.17</v>
      </c>
      <c r="L8646" t="s">
        <v>194</v>
      </c>
      <c r="M8646">
        <v>106539</v>
      </c>
      <c r="N8646">
        <v>0.15</v>
      </c>
      <c r="O8646" t="s">
        <v>31</v>
      </c>
      <c r="P8646">
        <v>6777</v>
      </c>
      <c r="Q8646">
        <v>54</v>
      </c>
      <c r="R8646" t="s">
        <v>106</v>
      </c>
    </row>
    <row r="8647" spans="1:18" x14ac:dyDescent="0.3">
      <c r="A8647">
        <v>10761</v>
      </c>
      <c r="B8647" t="s">
        <v>1292</v>
      </c>
      <c r="C8647" t="s">
        <v>19</v>
      </c>
      <c r="D8647">
        <v>39</v>
      </c>
      <c r="E8647" t="s">
        <v>20</v>
      </c>
      <c r="F8647" t="s">
        <v>1447</v>
      </c>
      <c r="G8647" t="s">
        <v>40</v>
      </c>
      <c r="H8647" t="s">
        <v>1485</v>
      </c>
      <c r="I8647" s="1">
        <v>43989</v>
      </c>
      <c r="K8647">
        <v>4.4400000000000004</v>
      </c>
      <c r="L8647" t="s">
        <v>65</v>
      </c>
      <c r="M8647">
        <v>106543</v>
      </c>
      <c r="N8647">
        <v>0.15</v>
      </c>
      <c r="O8647" t="s">
        <v>36</v>
      </c>
      <c r="P8647">
        <v>1154</v>
      </c>
      <c r="Q8647">
        <v>19</v>
      </c>
      <c r="R8647" t="s">
        <v>52</v>
      </c>
    </row>
    <row r="8648" spans="1:18" x14ac:dyDescent="0.3">
      <c r="A8648">
        <v>7106</v>
      </c>
      <c r="B8648" t="s">
        <v>1566</v>
      </c>
      <c r="C8648" t="s">
        <v>39</v>
      </c>
      <c r="D8648">
        <v>57</v>
      </c>
      <c r="E8648" t="s">
        <v>28</v>
      </c>
      <c r="F8648" t="s">
        <v>1447</v>
      </c>
      <c r="G8648" t="s">
        <v>29</v>
      </c>
      <c r="H8648" t="s">
        <v>1513</v>
      </c>
      <c r="I8648" s="1">
        <v>42619</v>
      </c>
      <c r="K8648">
        <v>8.19</v>
      </c>
      <c r="L8648" t="s">
        <v>194</v>
      </c>
      <c r="M8648">
        <v>106544</v>
      </c>
      <c r="N8648">
        <v>0.2</v>
      </c>
      <c r="O8648" t="s">
        <v>36</v>
      </c>
      <c r="P8648">
        <v>6687</v>
      </c>
      <c r="Q8648">
        <v>69</v>
      </c>
      <c r="R8648" t="s">
        <v>32</v>
      </c>
    </row>
    <row r="8649" spans="1:18" x14ac:dyDescent="0.3">
      <c r="A8649">
        <v>3739</v>
      </c>
      <c r="B8649" t="s">
        <v>1051</v>
      </c>
      <c r="C8649" t="s">
        <v>39</v>
      </c>
      <c r="D8649">
        <v>23</v>
      </c>
      <c r="E8649" t="s">
        <v>51</v>
      </c>
      <c r="F8649" t="s">
        <v>1560</v>
      </c>
      <c r="G8649" t="s">
        <v>29</v>
      </c>
      <c r="H8649" t="s">
        <v>1561</v>
      </c>
      <c r="I8649" s="1">
        <v>44361</v>
      </c>
      <c r="K8649">
        <v>3.43</v>
      </c>
      <c r="L8649" t="s">
        <v>65</v>
      </c>
      <c r="M8649">
        <v>106558</v>
      </c>
      <c r="N8649">
        <v>0.2</v>
      </c>
      <c r="O8649" t="s">
        <v>31</v>
      </c>
      <c r="P8649">
        <v>3419</v>
      </c>
      <c r="Q8649">
        <v>95</v>
      </c>
      <c r="R8649" t="s">
        <v>56</v>
      </c>
    </row>
    <row r="8650" spans="1:18" x14ac:dyDescent="0.3">
      <c r="A8650">
        <v>1878</v>
      </c>
      <c r="B8650" t="s">
        <v>207</v>
      </c>
      <c r="C8650" t="s">
        <v>39</v>
      </c>
      <c r="D8650">
        <v>62</v>
      </c>
      <c r="E8650" t="s">
        <v>48</v>
      </c>
      <c r="F8650" t="s">
        <v>1447</v>
      </c>
      <c r="G8650" t="s">
        <v>40</v>
      </c>
      <c r="H8650" t="s">
        <v>1455</v>
      </c>
      <c r="I8650" s="1">
        <v>42057</v>
      </c>
      <c r="K8650">
        <v>9.73</v>
      </c>
      <c r="L8650" t="s">
        <v>194</v>
      </c>
      <c r="M8650">
        <v>106558</v>
      </c>
      <c r="N8650">
        <v>0.1</v>
      </c>
      <c r="O8650" t="s">
        <v>31</v>
      </c>
      <c r="P8650">
        <v>1457</v>
      </c>
      <c r="Q8650">
        <v>78</v>
      </c>
      <c r="R8650" t="s">
        <v>67</v>
      </c>
    </row>
    <row r="8651" spans="1:18" x14ac:dyDescent="0.3">
      <c r="A8651">
        <v>3276</v>
      </c>
      <c r="B8651" t="s">
        <v>713</v>
      </c>
      <c r="C8651" t="s">
        <v>19</v>
      </c>
      <c r="D8651">
        <v>52</v>
      </c>
      <c r="E8651" t="s">
        <v>28</v>
      </c>
      <c r="F8651" t="s">
        <v>1560</v>
      </c>
      <c r="G8651" t="s">
        <v>40</v>
      </c>
      <c r="H8651" t="s">
        <v>1574</v>
      </c>
      <c r="I8651" s="1">
        <v>43555</v>
      </c>
      <c r="K8651">
        <v>5.63</v>
      </c>
      <c r="L8651" t="s">
        <v>194</v>
      </c>
      <c r="M8651">
        <v>106568</v>
      </c>
      <c r="N8651">
        <v>0</v>
      </c>
      <c r="O8651" t="s">
        <v>36</v>
      </c>
      <c r="P8651">
        <v>2699</v>
      </c>
      <c r="Q8651">
        <v>9</v>
      </c>
      <c r="R8651" t="s">
        <v>37</v>
      </c>
    </row>
    <row r="8652" spans="1:18" x14ac:dyDescent="0.3">
      <c r="A8652">
        <v>9862</v>
      </c>
      <c r="B8652" t="s">
        <v>761</v>
      </c>
      <c r="C8652" t="s">
        <v>39</v>
      </c>
      <c r="D8652">
        <v>31</v>
      </c>
      <c r="E8652" t="s">
        <v>20</v>
      </c>
      <c r="F8652" t="s">
        <v>1511</v>
      </c>
      <c r="G8652" t="s">
        <v>29</v>
      </c>
      <c r="H8652" t="s">
        <v>1512</v>
      </c>
      <c r="I8652" s="1">
        <v>44248</v>
      </c>
      <c r="K8652">
        <v>3.73</v>
      </c>
      <c r="L8652" t="s">
        <v>65</v>
      </c>
      <c r="M8652">
        <v>106596</v>
      </c>
      <c r="N8652">
        <v>0.5</v>
      </c>
      <c r="O8652" t="s">
        <v>36</v>
      </c>
      <c r="P8652">
        <v>8507</v>
      </c>
      <c r="Q8652">
        <v>85</v>
      </c>
      <c r="R8652" t="s">
        <v>61</v>
      </c>
    </row>
    <row r="8653" spans="1:18" x14ac:dyDescent="0.3">
      <c r="A8653">
        <v>3004</v>
      </c>
      <c r="B8653" t="s">
        <v>304</v>
      </c>
      <c r="C8653" t="s">
        <v>39</v>
      </c>
      <c r="D8653">
        <v>37</v>
      </c>
      <c r="E8653" t="s">
        <v>20</v>
      </c>
      <c r="F8653" t="s">
        <v>1447</v>
      </c>
      <c r="G8653" t="s">
        <v>29</v>
      </c>
      <c r="H8653" t="s">
        <v>1452</v>
      </c>
      <c r="I8653" s="1">
        <v>43298</v>
      </c>
      <c r="K8653">
        <v>6.34</v>
      </c>
      <c r="L8653" t="s">
        <v>194</v>
      </c>
      <c r="M8653">
        <v>106601</v>
      </c>
      <c r="N8653">
        <v>0.2</v>
      </c>
      <c r="O8653" t="s">
        <v>36</v>
      </c>
      <c r="P8653">
        <v>2256</v>
      </c>
      <c r="Q8653">
        <v>70</v>
      </c>
      <c r="R8653" t="s">
        <v>56</v>
      </c>
    </row>
    <row r="8654" spans="1:18" x14ac:dyDescent="0.3">
      <c r="A8654">
        <v>5064</v>
      </c>
      <c r="B8654" t="s">
        <v>964</v>
      </c>
      <c r="C8654" t="s">
        <v>19</v>
      </c>
      <c r="D8654">
        <v>36</v>
      </c>
      <c r="E8654" t="s">
        <v>20</v>
      </c>
      <c r="F8654" t="s">
        <v>1511</v>
      </c>
      <c r="G8654" t="s">
        <v>29</v>
      </c>
      <c r="H8654" t="s">
        <v>1516</v>
      </c>
      <c r="I8654" s="1">
        <v>42891</v>
      </c>
      <c r="K8654">
        <v>7.45</v>
      </c>
      <c r="L8654" t="s">
        <v>194</v>
      </c>
      <c r="M8654">
        <v>106605</v>
      </c>
      <c r="N8654">
        <v>0.15</v>
      </c>
      <c r="O8654" t="s">
        <v>31</v>
      </c>
      <c r="P8654">
        <v>2141</v>
      </c>
      <c r="Q8654">
        <v>65</v>
      </c>
      <c r="R8654" t="s">
        <v>49</v>
      </c>
    </row>
    <row r="8655" spans="1:18" x14ac:dyDescent="0.3">
      <c r="A8655">
        <v>9831</v>
      </c>
      <c r="B8655" t="s">
        <v>655</v>
      </c>
      <c r="C8655" t="s">
        <v>19</v>
      </c>
      <c r="D8655">
        <v>52</v>
      </c>
      <c r="E8655" t="s">
        <v>28</v>
      </c>
      <c r="F8655" t="s">
        <v>1560</v>
      </c>
      <c r="G8655" t="s">
        <v>29</v>
      </c>
      <c r="H8655" t="s">
        <v>1561</v>
      </c>
      <c r="I8655" s="1">
        <v>42123</v>
      </c>
      <c r="J8655" s="1">
        <v>43447</v>
      </c>
      <c r="K8655">
        <v>3.62</v>
      </c>
      <c r="L8655" t="s">
        <v>65</v>
      </c>
      <c r="M8655">
        <v>106615</v>
      </c>
      <c r="N8655">
        <v>0.2</v>
      </c>
      <c r="O8655" t="s">
        <v>36</v>
      </c>
      <c r="P8655">
        <v>8128</v>
      </c>
      <c r="Q8655">
        <v>36</v>
      </c>
      <c r="R8655" t="s">
        <v>76</v>
      </c>
    </row>
    <row r="8656" spans="1:18" x14ac:dyDescent="0.3">
      <c r="A8656">
        <v>2351</v>
      </c>
      <c r="B8656" t="s">
        <v>609</v>
      </c>
      <c r="C8656" t="s">
        <v>39</v>
      </c>
      <c r="D8656">
        <v>42</v>
      </c>
      <c r="E8656" t="s">
        <v>34</v>
      </c>
      <c r="F8656" t="s">
        <v>1511</v>
      </c>
      <c r="G8656" t="s">
        <v>29</v>
      </c>
      <c r="H8656" t="s">
        <v>1516</v>
      </c>
      <c r="I8656" s="1">
        <v>42488</v>
      </c>
      <c r="J8656" s="1">
        <v>43790</v>
      </c>
      <c r="K8656">
        <v>3.56</v>
      </c>
      <c r="L8656" t="s">
        <v>65</v>
      </c>
      <c r="M8656">
        <v>106615</v>
      </c>
      <c r="N8656">
        <v>0.2</v>
      </c>
      <c r="O8656" t="s">
        <v>36</v>
      </c>
      <c r="P8656">
        <v>1854</v>
      </c>
      <c r="Q8656">
        <v>44</v>
      </c>
      <c r="R8656" t="s">
        <v>106</v>
      </c>
    </row>
    <row r="8657" spans="1:18" x14ac:dyDescent="0.3">
      <c r="A8657">
        <v>6759</v>
      </c>
      <c r="B8657" t="s">
        <v>251</v>
      </c>
      <c r="C8657" t="s">
        <v>19</v>
      </c>
      <c r="D8657">
        <v>32</v>
      </c>
      <c r="E8657" t="s">
        <v>20</v>
      </c>
      <c r="F8657" t="s">
        <v>1560</v>
      </c>
      <c r="G8657" t="s">
        <v>29</v>
      </c>
      <c r="H8657" t="s">
        <v>1574</v>
      </c>
      <c r="I8657" s="1">
        <v>43732</v>
      </c>
      <c r="J8657" s="1">
        <v>45294</v>
      </c>
      <c r="K8657">
        <v>4.28</v>
      </c>
      <c r="L8657" t="s">
        <v>65</v>
      </c>
      <c r="M8657">
        <v>106618</v>
      </c>
      <c r="N8657">
        <v>0.3</v>
      </c>
      <c r="O8657" t="s">
        <v>25</v>
      </c>
      <c r="P8657">
        <v>6176</v>
      </c>
      <c r="Q8657">
        <v>78</v>
      </c>
      <c r="R8657" t="s">
        <v>123</v>
      </c>
    </row>
    <row r="8658" spans="1:18" x14ac:dyDescent="0.3">
      <c r="A8658">
        <v>3242</v>
      </c>
      <c r="B8658" t="s">
        <v>768</v>
      </c>
      <c r="C8658" t="s">
        <v>19</v>
      </c>
      <c r="D8658">
        <v>27</v>
      </c>
      <c r="E8658" t="s">
        <v>20</v>
      </c>
      <c r="F8658" t="s">
        <v>1447</v>
      </c>
      <c r="G8658" t="s">
        <v>29</v>
      </c>
      <c r="H8658" t="s">
        <v>1448</v>
      </c>
      <c r="I8658" s="1">
        <v>43774</v>
      </c>
      <c r="K8658">
        <v>5.03</v>
      </c>
      <c r="L8658" t="s">
        <v>194</v>
      </c>
      <c r="M8658">
        <v>106620</v>
      </c>
      <c r="N8658">
        <v>0.15</v>
      </c>
      <c r="O8658" t="s">
        <v>31</v>
      </c>
      <c r="P8658">
        <v>2574</v>
      </c>
      <c r="Q8658">
        <v>9</v>
      </c>
      <c r="R8658" t="s">
        <v>49</v>
      </c>
    </row>
    <row r="8659" spans="1:18" x14ac:dyDescent="0.3">
      <c r="A8659">
        <v>5959</v>
      </c>
      <c r="B8659" t="s">
        <v>1128</v>
      </c>
      <c r="C8659" t="s">
        <v>19</v>
      </c>
      <c r="D8659">
        <v>65</v>
      </c>
      <c r="E8659" t="s">
        <v>48</v>
      </c>
      <c r="F8659" t="s">
        <v>1511</v>
      </c>
      <c r="G8659" t="s">
        <v>22</v>
      </c>
      <c r="H8659" t="s">
        <v>1512</v>
      </c>
      <c r="I8659" s="1">
        <v>43664</v>
      </c>
      <c r="K8659">
        <v>5.33</v>
      </c>
      <c r="L8659" t="s">
        <v>194</v>
      </c>
      <c r="M8659">
        <v>106627</v>
      </c>
      <c r="N8659">
        <v>0.2</v>
      </c>
      <c r="O8659" t="s">
        <v>36</v>
      </c>
      <c r="P8659">
        <v>1161</v>
      </c>
      <c r="Q8659">
        <v>91</v>
      </c>
      <c r="R8659" t="s">
        <v>76</v>
      </c>
    </row>
    <row r="8660" spans="1:18" x14ac:dyDescent="0.3">
      <c r="A8660">
        <v>9824</v>
      </c>
      <c r="B8660" t="s">
        <v>471</v>
      </c>
      <c r="C8660" t="s">
        <v>19</v>
      </c>
      <c r="D8660">
        <v>43</v>
      </c>
      <c r="E8660" t="s">
        <v>34</v>
      </c>
      <c r="F8660" t="s">
        <v>1560</v>
      </c>
      <c r="G8660" t="s">
        <v>22</v>
      </c>
      <c r="H8660" t="s">
        <v>1578</v>
      </c>
      <c r="I8660" s="1">
        <v>44804</v>
      </c>
      <c r="J8660" s="1">
        <v>45396</v>
      </c>
      <c r="K8660">
        <v>1.62</v>
      </c>
      <c r="L8660" t="s">
        <v>24</v>
      </c>
      <c r="M8660">
        <v>106635</v>
      </c>
      <c r="N8660">
        <v>0</v>
      </c>
      <c r="O8660" t="s">
        <v>25</v>
      </c>
      <c r="Q8660">
        <v>61</v>
      </c>
      <c r="R8660" t="s">
        <v>42</v>
      </c>
    </row>
    <row r="8661" spans="1:18" x14ac:dyDescent="0.3">
      <c r="A8661">
        <v>10338</v>
      </c>
      <c r="B8661" t="s">
        <v>246</v>
      </c>
      <c r="C8661" t="s">
        <v>39</v>
      </c>
      <c r="D8661">
        <v>23</v>
      </c>
      <c r="E8661" t="s">
        <v>51</v>
      </c>
      <c r="F8661" t="s">
        <v>1560</v>
      </c>
      <c r="G8661" t="s">
        <v>29</v>
      </c>
      <c r="H8661" t="s">
        <v>1574</v>
      </c>
      <c r="I8661" s="1">
        <v>44636</v>
      </c>
      <c r="K8661">
        <v>2.67</v>
      </c>
      <c r="L8661" t="s">
        <v>65</v>
      </c>
      <c r="M8661">
        <v>106642</v>
      </c>
      <c r="N8661">
        <v>0.5</v>
      </c>
      <c r="O8661" t="s">
        <v>31</v>
      </c>
      <c r="P8661">
        <v>9019</v>
      </c>
      <c r="Q8661">
        <v>27</v>
      </c>
      <c r="R8661" t="s">
        <v>32</v>
      </c>
    </row>
    <row r="8662" spans="1:18" x14ac:dyDescent="0.3">
      <c r="A8662">
        <v>3293</v>
      </c>
      <c r="B8662" t="s">
        <v>211</v>
      </c>
      <c r="C8662" t="s">
        <v>19</v>
      </c>
      <c r="D8662">
        <v>24</v>
      </c>
      <c r="E8662" t="s">
        <v>51</v>
      </c>
      <c r="F8662" t="s">
        <v>1360</v>
      </c>
      <c r="G8662" t="s">
        <v>29</v>
      </c>
      <c r="H8662" t="s">
        <v>1361</v>
      </c>
      <c r="I8662" s="1">
        <v>42493</v>
      </c>
      <c r="K8662">
        <v>8.5399999999999991</v>
      </c>
      <c r="L8662" t="s">
        <v>194</v>
      </c>
      <c r="M8662">
        <v>106649</v>
      </c>
      <c r="N8662">
        <v>0.15</v>
      </c>
      <c r="O8662" t="s">
        <v>36</v>
      </c>
      <c r="P8662">
        <v>1802</v>
      </c>
      <c r="Q8662">
        <v>58</v>
      </c>
      <c r="R8662" t="s">
        <v>88</v>
      </c>
    </row>
    <row r="8663" spans="1:18" x14ac:dyDescent="0.3">
      <c r="A8663">
        <v>9375</v>
      </c>
      <c r="B8663" t="s">
        <v>871</v>
      </c>
      <c r="C8663" t="s">
        <v>19</v>
      </c>
      <c r="D8663">
        <v>57</v>
      </c>
      <c r="E8663" t="s">
        <v>28</v>
      </c>
      <c r="F8663" t="s">
        <v>1560</v>
      </c>
      <c r="G8663" t="s">
        <v>29</v>
      </c>
      <c r="H8663" t="s">
        <v>1565</v>
      </c>
      <c r="I8663" s="1">
        <v>43412</v>
      </c>
      <c r="K8663">
        <v>6.02</v>
      </c>
      <c r="L8663" t="s">
        <v>194</v>
      </c>
      <c r="M8663">
        <v>106668</v>
      </c>
      <c r="N8663">
        <v>0.1</v>
      </c>
      <c r="O8663" t="s">
        <v>36</v>
      </c>
      <c r="P8663">
        <v>8978</v>
      </c>
      <c r="Q8663">
        <v>32</v>
      </c>
      <c r="R8663" t="s">
        <v>52</v>
      </c>
    </row>
    <row r="8664" spans="1:18" x14ac:dyDescent="0.3">
      <c r="A8664">
        <v>6997</v>
      </c>
      <c r="B8664" t="s">
        <v>777</v>
      </c>
      <c r="C8664" t="s">
        <v>19</v>
      </c>
      <c r="D8664">
        <v>48</v>
      </c>
      <c r="E8664" t="s">
        <v>34</v>
      </c>
      <c r="F8664" t="s">
        <v>1511</v>
      </c>
      <c r="G8664" t="s">
        <v>29</v>
      </c>
      <c r="H8664" t="s">
        <v>1516</v>
      </c>
      <c r="I8664" s="1">
        <v>42879</v>
      </c>
      <c r="K8664">
        <v>7.48</v>
      </c>
      <c r="L8664" t="s">
        <v>194</v>
      </c>
      <c r="M8664">
        <v>106675</v>
      </c>
      <c r="N8664">
        <v>0.25</v>
      </c>
      <c r="O8664" t="s">
        <v>31</v>
      </c>
      <c r="P8664">
        <v>6082</v>
      </c>
      <c r="Q8664">
        <v>60</v>
      </c>
      <c r="R8664" t="s">
        <v>59</v>
      </c>
    </row>
    <row r="8665" spans="1:18" x14ac:dyDescent="0.3">
      <c r="A8665">
        <v>4390</v>
      </c>
      <c r="B8665" t="s">
        <v>709</v>
      </c>
      <c r="C8665" t="s">
        <v>39</v>
      </c>
      <c r="D8665">
        <v>65</v>
      </c>
      <c r="E8665" t="s">
        <v>48</v>
      </c>
      <c r="F8665" t="s">
        <v>1447</v>
      </c>
      <c r="G8665" t="s">
        <v>29</v>
      </c>
      <c r="H8665" t="s">
        <v>1448</v>
      </c>
      <c r="I8665" s="1">
        <v>43151</v>
      </c>
      <c r="K8665">
        <v>6.74</v>
      </c>
      <c r="L8665" t="s">
        <v>194</v>
      </c>
      <c r="M8665">
        <v>106685</v>
      </c>
      <c r="N8665">
        <v>0.25</v>
      </c>
      <c r="O8665" t="s">
        <v>36</v>
      </c>
      <c r="P8665">
        <v>3452</v>
      </c>
      <c r="Q8665">
        <v>86</v>
      </c>
      <c r="R8665" t="s">
        <v>80</v>
      </c>
    </row>
    <row r="8666" spans="1:18" x14ac:dyDescent="0.3">
      <c r="A8666">
        <v>6442</v>
      </c>
      <c r="B8666" t="s">
        <v>1514</v>
      </c>
      <c r="C8666" t="s">
        <v>39</v>
      </c>
      <c r="D8666">
        <v>46</v>
      </c>
      <c r="E8666" t="s">
        <v>34</v>
      </c>
      <c r="F8666" t="s">
        <v>1511</v>
      </c>
      <c r="G8666" t="s">
        <v>40</v>
      </c>
      <c r="H8666" t="s">
        <v>1516</v>
      </c>
      <c r="I8666" s="1">
        <v>44000</v>
      </c>
      <c r="K8666">
        <v>4.41</v>
      </c>
      <c r="L8666" t="s">
        <v>65</v>
      </c>
      <c r="M8666">
        <v>106722</v>
      </c>
      <c r="N8666">
        <v>0.2</v>
      </c>
      <c r="O8666" t="s">
        <v>45</v>
      </c>
      <c r="P8666">
        <v>6424</v>
      </c>
      <c r="Q8666">
        <v>6</v>
      </c>
      <c r="R8666" t="s">
        <v>59</v>
      </c>
    </row>
    <row r="8667" spans="1:18" x14ac:dyDescent="0.3">
      <c r="A8667">
        <v>5194</v>
      </c>
      <c r="B8667" t="s">
        <v>1538</v>
      </c>
      <c r="C8667" t="s">
        <v>19</v>
      </c>
      <c r="D8667">
        <v>38</v>
      </c>
      <c r="E8667" t="s">
        <v>20</v>
      </c>
      <c r="F8667" t="s">
        <v>1560</v>
      </c>
      <c r="G8667" t="s">
        <v>40</v>
      </c>
      <c r="H8667" t="s">
        <v>1565</v>
      </c>
      <c r="I8667" s="1">
        <v>43665</v>
      </c>
      <c r="J8667" s="1">
        <v>45163</v>
      </c>
      <c r="K8667">
        <v>4.0999999999999996</v>
      </c>
      <c r="L8667" t="s">
        <v>65</v>
      </c>
      <c r="M8667">
        <v>106741</v>
      </c>
      <c r="N8667">
        <v>0.1</v>
      </c>
      <c r="O8667" t="s">
        <v>31</v>
      </c>
      <c r="Q8667">
        <v>12</v>
      </c>
      <c r="R8667" t="s">
        <v>42</v>
      </c>
    </row>
    <row r="8668" spans="1:18" x14ac:dyDescent="0.3">
      <c r="A8668">
        <v>10144</v>
      </c>
      <c r="B8668" t="s">
        <v>1466</v>
      </c>
      <c r="C8668" t="s">
        <v>19</v>
      </c>
      <c r="D8668">
        <v>46</v>
      </c>
      <c r="E8668" t="s">
        <v>34</v>
      </c>
      <c r="F8668" t="s">
        <v>1511</v>
      </c>
      <c r="G8668" t="s">
        <v>29</v>
      </c>
      <c r="H8668" t="s">
        <v>1512</v>
      </c>
      <c r="I8668" s="1">
        <v>43026</v>
      </c>
      <c r="K8668">
        <v>7.08</v>
      </c>
      <c r="L8668" t="s">
        <v>194</v>
      </c>
      <c r="M8668">
        <v>106746</v>
      </c>
      <c r="N8668">
        <v>0.2</v>
      </c>
      <c r="O8668" t="s">
        <v>25</v>
      </c>
      <c r="Q8668">
        <v>56</v>
      </c>
      <c r="R8668" t="s">
        <v>26</v>
      </c>
    </row>
    <row r="8669" spans="1:18" x14ac:dyDescent="0.3">
      <c r="A8669">
        <v>9255</v>
      </c>
      <c r="B8669" t="s">
        <v>1566</v>
      </c>
      <c r="C8669" t="s">
        <v>39</v>
      </c>
      <c r="D8669">
        <v>31</v>
      </c>
      <c r="E8669" t="s">
        <v>20</v>
      </c>
      <c r="F8669" t="s">
        <v>1511</v>
      </c>
      <c r="G8669" t="s">
        <v>29</v>
      </c>
      <c r="H8669" t="s">
        <v>1522</v>
      </c>
      <c r="I8669" s="1">
        <v>43584</v>
      </c>
      <c r="K8669">
        <v>5.55</v>
      </c>
      <c r="L8669" t="s">
        <v>194</v>
      </c>
      <c r="M8669">
        <v>106760</v>
      </c>
      <c r="N8669">
        <v>0.15</v>
      </c>
      <c r="O8669" t="s">
        <v>36</v>
      </c>
      <c r="P8669">
        <v>8771</v>
      </c>
      <c r="Q8669">
        <v>58</v>
      </c>
      <c r="R8669" t="s">
        <v>52</v>
      </c>
    </row>
    <row r="8670" spans="1:18" x14ac:dyDescent="0.3">
      <c r="A8670">
        <v>7001</v>
      </c>
      <c r="B8670" t="s">
        <v>534</v>
      </c>
      <c r="C8670" t="s">
        <v>19</v>
      </c>
      <c r="D8670">
        <v>28</v>
      </c>
      <c r="E8670" t="s">
        <v>20</v>
      </c>
      <c r="F8670" t="s">
        <v>1511</v>
      </c>
      <c r="G8670" t="s">
        <v>29</v>
      </c>
      <c r="H8670" t="s">
        <v>1512</v>
      </c>
      <c r="I8670" s="1">
        <v>44144</v>
      </c>
      <c r="J8670" s="1">
        <v>45445</v>
      </c>
      <c r="K8670">
        <v>3.56</v>
      </c>
      <c r="L8670" t="s">
        <v>65</v>
      </c>
      <c r="M8670">
        <v>106775</v>
      </c>
      <c r="N8670">
        <v>0.2</v>
      </c>
      <c r="O8670" t="s">
        <v>31</v>
      </c>
      <c r="P8670">
        <v>4383</v>
      </c>
      <c r="Q8670">
        <v>30</v>
      </c>
      <c r="R8670" t="s">
        <v>26</v>
      </c>
    </row>
    <row r="8671" spans="1:18" x14ac:dyDescent="0.3">
      <c r="A8671">
        <v>5947</v>
      </c>
      <c r="B8671" t="s">
        <v>943</v>
      </c>
      <c r="C8671" t="s">
        <v>19</v>
      </c>
      <c r="D8671">
        <v>62</v>
      </c>
      <c r="E8671" t="s">
        <v>48</v>
      </c>
      <c r="F8671" t="s">
        <v>1511</v>
      </c>
      <c r="G8671" t="s">
        <v>29</v>
      </c>
      <c r="H8671" t="s">
        <v>1512</v>
      </c>
      <c r="I8671" s="1">
        <v>43841</v>
      </c>
      <c r="K8671">
        <v>4.8499999999999996</v>
      </c>
      <c r="L8671" t="s">
        <v>65</v>
      </c>
      <c r="M8671">
        <v>106787</v>
      </c>
      <c r="N8671">
        <v>0.1</v>
      </c>
      <c r="O8671" t="s">
        <v>45</v>
      </c>
      <c r="Q8671">
        <v>16</v>
      </c>
      <c r="R8671" t="s">
        <v>52</v>
      </c>
    </row>
    <row r="8672" spans="1:18" x14ac:dyDescent="0.3">
      <c r="A8672">
        <v>10097</v>
      </c>
      <c r="B8672" t="s">
        <v>499</v>
      </c>
      <c r="C8672" t="s">
        <v>19</v>
      </c>
      <c r="D8672">
        <v>61</v>
      </c>
      <c r="E8672" t="s">
        <v>48</v>
      </c>
      <c r="F8672" t="s">
        <v>1560</v>
      </c>
      <c r="G8672" t="s">
        <v>22</v>
      </c>
      <c r="H8672" t="s">
        <v>1574</v>
      </c>
      <c r="I8672" s="1">
        <v>45004</v>
      </c>
      <c r="K8672">
        <v>1.66</v>
      </c>
      <c r="L8672" t="s">
        <v>24</v>
      </c>
      <c r="M8672">
        <v>106793</v>
      </c>
      <c r="N8672">
        <v>0.2</v>
      </c>
      <c r="O8672" t="s">
        <v>36</v>
      </c>
      <c r="P8672">
        <v>2601</v>
      </c>
      <c r="Q8672">
        <v>76</v>
      </c>
      <c r="R8672" t="s">
        <v>76</v>
      </c>
    </row>
    <row r="8673" spans="1:18" x14ac:dyDescent="0.3">
      <c r="A8673">
        <v>1982</v>
      </c>
      <c r="B8673" t="s">
        <v>651</v>
      </c>
      <c r="C8673" t="s">
        <v>39</v>
      </c>
      <c r="D8673">
        <v>58</v>
      </c>
      <c r="E8673" t="s">
        <v>28</v>
      </c>
      <c r="F8673" t="s">
        <v>1560</v>
      </c>
      <c r="G8673" t="s">
        <v>40</v>
      </c>
      <c r="H8673" t="s">
        <v>1561</v>
      </c>
      <c r="I8673" s="1">
        <v>44158</v>
      </c>
      <c r="K8673">
        <v>3.98</v>
      </c>
      <c r="L8673" t="s">
        <v>65</v>
      </c>
      <c r="M8673">
        <v>106797</v>
      </c>
      <c r="N8673">
        <v>0.2</v>
      </c>
      <c r="O8673" t="s">
        <v>45</v>
      </c>
      <c r="P8673">
        <v>1251</v>
      </c>
      <c r="Q8673">
        <v>18</v>
      </c>
      <c r="R8673" t="s">
        <v>84</v>
      </c>
    </row>
    <row r="8674" spans="1:18" x14ac:dyDescent="0.3">
      <c r="A8674">
        <v>6319</v>
      </c>
      <c r="B8674" t="s">
        <v>1227</v>
      </c>
      <c r="C8674" t="s">
        <v>19</v>
      </c>
      <c r="D8674">
        <v>37</v>
      </c>
      <c r="E8674" t="s">
        <v>20</v>
      </c>
      <c r="F8674" t="s">
        <v>1360</v>
      </c>
      <c r="G8674" t="s">
        <v>22</v>
      </c>
      <c r="H8674" t="s">
        <v>1375</v>
      </c>
      <c r="I8674" s="1">
        <v>42122</v>
      </c>
      <c r="K8674">
        <v>9.56</v>
      </c>
      <c r="L8674" t="s">
        <v>194</v>
      </c>
      <c r="M8674">
        <v>106804</v>
      </c>
      <c r="N8674">
        <v>0.2</v>
      </c>
      <c r="O8674" t="s">
        <v>31</v>
      </c>
      <c r="P8674">
        <v>3940</v>
      </c>
      <c r="Q8674">
        <v>94</v>
      </c>
      <c r="R8674" t="s">
        <v>32</v>
      </c>
    </row>
    <row r="8675" spans="1:18" x14ac:dyDescent="0.3">
      <c r="A8675">
        <v>1150</v>
      </c>
      <c r="B8675" t="s">
        <v>1268</v>
      </c>
      <c r="C8675" t="s">
        <v>39</v>
      </c>
      <c r="D8675">
        <v>31</v>
      </c>
      <c r="E8675" t="s">
        <v>20</v>
      </c>
      <c r="F8675" t="s">
        <v>1560</v>
      </c>
      <c r="G8675" t="s">
        <v>29</v>
      </c>
      <c r="H8675" t="s">
        <v>1561</v>
      </c>
      <c r="I8675" s="1">
        <v>44811</v>
      </c>
      <c r="K8675">
        <v>2.19</v>
      </c>
      <c r="L8675" t="s">
        <v>65</v>
      </c>
      <c r="M8675">
        <v>106806</v>
      </c>
      <c r="N8675">
        <v>0.1</v>
      </c>
      <c r="O8675" t="s">
        <v>31</v>
      </c>
      <c r="P8675">
        <v>1082</v>
      </c>
      <c r="Q8675">
        <v>81</v>
      </c>
      <c r="R8675" t="s">
        <v>61</v>
      </c>
    </row>
    <row r="8676" spans="1:18" x14ac:dyDescent="0.3">
      <c r="A8676">
        <v>9674</v>
      </c>
      <c r="B8676" t="s">
        <v>492</v>
      </c>
      <c r="C8676" t="s">
        <v>19</v>
      </c>
      <c r="D8676">
        <v>28</v>
      </c>
      <c r="E8676" t="s">
        <v>20</v>
      </c>
      <c r="F8676" t="s">
        <v>1360</v>
      </c>
      <c r="G8676" t="s">
        <v>29</v>
      </c>
      <c r="H8676" t="s">
        <v>1385</v>
      </c>
      <c r="I8676" s="1">
        <v>42621</v>
      </c>
      <c r="J8676" s="1">
        <v>45351</v>
      </c>
      <c r="K8676">
        <v>7.47</v>
      </c>
      <c r="L8676" t="s">
        <v>194</v>
      </c>
      <c r="M8676">
        <v>106816</v>
      </c>
      <c r="N8676">
        <v>0.25</v>
      </c>
      <c r="O8676" t="s">
        <v>36</v>
      </c>
      <c r="P8676">
        <v>4312</v>
      </c>
      <c r="Q8676">
        <v>1</v>
      </c>
      <c r="R8676" t="s">
        <v>106</v>
      </c>
    </row>
    <row r="8677" spans="1:18" x14ac:dyDescent="0.3">
      <c r="A8677">
        <v>8738</v>
      </c>
      <c r="B8677" t="s">
        <v>304</v>
      </c>
      <c r="C8677" t="s">
        <v>19</v>
      </c>
      <c r="D8677">
        <v>27</v>
      </c>
      <c r="E8677" t="s">
        <v>20</v>
      </c>
      <c r="F8677" t="s">
        <v>1360</v>
      </c>
      <c r="G8677" t="s">
        <v>29</v>
      </c>
      <c r="H8677" t="s">
        <v>1403</v>
      </c>
      <c r="I8677" s="1">
        <v>42933</v>
      </c>
      <c r="K8677">
        <v>7.33</v>
      </c>
      <c r="L8677" t="s">
        <v>194</v>
      </c>
      <c r="M8677">
        <v>106835</v>
      </c>
      <c r="N8677">
        <v>0.1</v>
      </c>
      <c r="O8677" t="s">
        <v>31</v>
      </c>
      <c r="Q8677">
        <v>59</v>
      </c>
      <c r="R8677" t="s">
        <v>52</v>
      </c>
    </row>
    <row r="8678" spans="1:18" x14ac:dyDescent="0.3">
      <c r="A8678">
        <v>9645</v>
      </c>
      <c r="B8678" t="s">
        <v>1352</v>
      </c>
      <c r="C8678" t="s">
        <v>19</v>
      </c>
      <c r="D8678">
        <v>32</v>
      </c>
      <c r="E8678" t="s">
        <v>20</v>
      </c>
      <c r="F8678" t="s">
        <v>1560</v>
      </c>
      <c r="G8678" t="s">
        <v>22</v>
      </c>
      <c r="H8678" t="s">
        <v>1578</v>
      </c>
      <c r="I8678" s="1">
        <v>43704</v>
      </c>
      <c r="J8678" s="1">
        <v>45807</v>
      </c>
      <c r="K8678">
        <v>5.76</v>
      </c>
      <c r="L8678" t="s">
        <v>194</v>
      </c>
      <c r="M8678">
        <v>106855</v>
      </c>
      <c r="N8678">
        <v>0.25</v>
      </c>
      <c r="O8678" t="s">
        <v>36</v>
      </c>
      <c r="P8678">
        <v>7874</v>
      </c>
      <c r="Q8678">
        <v>89</v>
      </c>
      <c r="R8678" t="s">
        <v>59</v>
      </c>
    </row>
    <row r="8679" spans="1:18" x14ac:dyDescent="0.3">
      <c r="A8679">
        <v>2830</v>
      </c>
      <c r="B8679" t="s">
        <v>1049</v>
      </c>
      <c r="C8679" t="s">
        <v>19</v>
      </c>
      <c r="D8679">
        <v>36</v>
      </c>
      <c r="E8679" t="s">
        <v>20</v>
      </c>
      <c r="F8679" t="s">
        <v>1447</v>
      </c>
      <c r="G8679" t="s">
        <v>29</v>
      </c>
      <c r="H8679" t="s">
        <v>1448</v>
      </c>
      <c r="I8679" s="1">
        <v>43781</v>
      </c>
      <c r="K8679">
        <v>5.01</v>
      </c>
      <c r="L8679" t="s">
        <v>194</v>
      </c>
      <c r="M8679">
        <v>106862</v>
      </c>
      <c r="N8679">
        <v>0.1</v>
      </c>
      <c r="O8679" t="s">
        <v>36</v>
      </c>
      <c r="P8679">
        <v>1190</v>
      </c>
      <c r="Q8679">
        <v>79</v>
      </c>
      <c r="R8679" t="s">
        <v>61</v>
      </c>
    </row>
    <row r="8680" spans="1:18" x14ac:dyDescent="0.3">
      <c r="A8680">
        <v>4495</v>
      </c>
      <c r="B8680" t="s">
        <v>129</v>
      </c>
      <c r="C8680" t="s">
        <v>19</v>
      </c>
      <c r="D8680">
        <v>54</v>
      </c>
      <c r="E8680" t="s">
        <v>28</v>
      </c>
      <c r="F8680" t="s">
        <v>1447</v>
      </c>
      <c r="G8680" t="s">
        <v>29</v>
      </c>
      <c r="H8680" t="s">
        <v>1448</v>
      </c>
      <c r="I8680" s="1">
        <v>43728</v>
      </c>
      <c r="K8680">
        <v>5.16</v>
      </c>
      <c r="L8680" t="s">
        <v>194</v>
      </c>
      <c r="M8680">
        <v>106877</v>
      </c>
      <c r="N8680">
        <v>0.5</v>
      </c>
      <c r="O8680" t="s">
        <v>31</v>
      </c>
      <c r="P8680">
        <v>3930</v>
      </c>
      <c r="Q8680">
        <v>16</v>
      </c>
      <c r="R8680" t="s">
        <v>26</v>
      </c>
    </row>
    <row r="8681" spans="1:18" x14ac:dyDescent="0.3">
      <c r="A8681">
        <v>8096</v>
      </c>
      <c r="B8681" t="s">
        <v>705</v>
      </c>
      <c r="C8681" t="s">
        <v>19</v>
      </c>
      <c r="D8681">
        <v>62</v>
      </c>
      <c r="E8681" t="s">
        <v>48</v>
      </c>
      <c r="F8681" t="s">
        <v>1560</v>
      </c>
      <c r="G8681" t="s">
        <v>40</v>
      </c>
      <c r="H8681" t="s">
        <v>1565</v>
      </c>
      <c r="I8681" s="1">
        <v>44974</v>
      </c>
      <c r="K8681">
        <v>1.75</v>
      </c>
      <c r="L8681" t="s">
        <v>24</v>
      </c>
      <c r="M8681">
        <v>106902</v>
      </c>
      <c r="N8681">
        <v>0.2</v>
      </c>
      <c r="O8681" t="s">
        <v>36</v>
      </c>
      <c r="P8681">
        <v>3153</v>
      </c>
      <c r="Q8681">
        <v>5</v>
      </c>
      <c r="R8681" t="s">
        <v>106</v>
      </c>
    </row>
    <row r="8682" spans="1:18" x14ac:dyDescent="0.3">
      <c r="A8682">
        <v>2074</v>
      </c>
      <c r="B8682" t="s">
        <v>1201</v>
      </c>
      <c r="C8682" t="s">
        <v>19</v>
      </c>
      <c r="D8682">
        <v>50</v>
      </c>
      <c r="E8682" t="s">
        <v>28</v>
      </c>
      <c r="F8682" t="s">
        <v>1360</v>
      </c>
      <c r="G8682" t="s">
        <v>40</v>
      </c>
      <c r="H8682" t="s">
        <v>1415</v>
      </c>
      <c r="I8682" s="1">
        <v>42711</v>
      </c>
      <c r="K8682">
        <v>7.94</v>
      </c>
      <c r="L8682" t="s">
        <v>194</v>
      </c>
      <c r="M8682">
        <v>106904</v>
      </c>
      <c r="N8682">
        <v>0.2</v>
      </c>
      <c r="O8682" t="s">
        <v>45</v>
      </c>
      <c r="P8682">
        <v>1590</v>
      </c>
      <c r="Q8682">
        <v>75</v>
      </c>
      <c r="R8682" t="s">
        <v>61</v>
      </c>
    </row>
    <row r="8683" spans="1:18" x14ac:dyDescent="0.3">
      <c r="A8683">
        <v>5861</v>
      </c>
      <c r="B8683" t="s">
        <v>1418</v>
      </c>
      <c r="C8683" t="s">
        <v>39</v>
      </c>
      <c r="D8683">
        <v>42</v>
      </c>
      <c r="E8683" t="s">
        <v>34</v>
      </c>
      <c r="F8683" t="s">
        <v>1447</v>
      </c>
      <c r="G8683" t="s">
        <v>40</v>
      </c>
      <c r="H8683" t="s">
        <v>1485</v>
      </c>
      <c r="I8683" s="1">
        <v>42626</v>
      </c>
      <c r="K8683">
        <v>8.18</v>
      </c>
      <c r="L8683" t="s">
        <v>194</v>
      </c>
      <c r="M8683">
        <v>106904</v>
      </c>
      <c r="N8683">
        <v>0.2</v>
      </c>
      <c r="O8683" t="s">
        <v>31</v>
      </c>
      <c r="P8683">
        <v>2579</v>
      </c>
      <c r="Q8683">
        <v>92</v>
      </c>
      <c r="R8683" t="s">
        <v>106</v>
      </c>
    </row>
    <row r="8684" spans="1:18" x14ac:dyDescent="0.3">
      <c r="A8684">
        <v>1815</v>
      </c>
      <c r="B8684" t="s">
        <v>1598</v>
      </c>
      <c r="C8684" t="s">
        <v>39</v>
      </c>
      <c r="D8684">
        <v>23</v>
      </c>
      <c r="E8684" t="s">
        <v>51</v>
      </c>
      <c r="F8684" t="s">
        <v>1511</v>
      </c>
      <c r="G8684" t="s">
        <v>29</v>
      </c>
      <c r="H8684" t="s">
        <v>1536</v>
      </c>
      <c r="I8684" s="1">
        <v>43318</v>
      </c>
      <c r="J8684" s="1">
        <v>45603</v>
      </c>
      <c r="K8684">
        <v>6.26</v>
      </c>
      <c r="L8684" t="s">
        <v>194</v>
      </c>
      <c r="M8684">
        <v>106910</v>
      </c>
      <c r="N8684">
        <v>0.2</v>
      </c>
      <c r="O8684" t="s">
        <v>31</v>
      </c>
      <c r="Q8684">
        <v>62</v>
      </c>
      <c r="R8684" t="s">
        <v>49</v>
      </c>
    </row>
    <row r="8685" spans="1:18" x14ac:dyDescent="0.3">
      <c r="A8685">
        <v>10351</v>
      </c>
      <c r="B8685" t="s">
        <v>1356</v>
      </c>
      <c r="C8685" t="s">
        <v>39</v>
      </c>
      <c r="D8685">
        <v>48</v>
      </c>
      <c r="E8685" t="s">
        <v>34</v>
      </c>
      <c r="F8685" t="s">
        <v>1447</v>
      </c>
      <c r="G8685" t="s">
        <v>22</v>
      </c>
      <c r="H8685" t="s">
        <v>1448</v>
      </c>
      <c r="I8685" s="1">
        <v>42122</v>
      </c>
      <c r="K8685">
        <v>9.56</v>
      </c>
      <c r="L8685" t="s">
        <v>194</v>
      </c>
      <c r="M8685">
        <v>106930</v>
      </c>
      <c r="N8685">
        <v>0.1</v>
      </c>
      <c r="O8685" t="s">
        <v>45</v>
      </c>
      <c r="P8685">
        <v>4250</v>
      </c>
      <c r="Q8685">
        <v>43</v>
      </c>
      <c r="R8685" t="s">
        <v>52</v>
      </c>
    </row>
    <row r="8686" spans="1:18" x14ac:dyDescent="0.3">
      <c r="A8686">
        <v>1897</v>
      </c>
      <c r="B8686" t="s">
        <v>1127</v>
      </c>
      <c r="C8686" t="s">
        <v>39</v>
      </c>
      <c r="D8686">
        <v>29</v>
      </c>
      <c r="E8686" t="s">
        <v>20</v>
      </c>
      <c r="F8686" t="s">
        <v>1560</v>
      </c>
      <c r="G8686" t="s">
        <v>29</v>
      </c>
      <c r="H8686" t="s">
        <v>1561</v>
      </c>
      <c r="I8686" s="1">
        <v>43715</v>
      </c>
      <c r="K8686">
        <v>5.19</v>
      </c>
      <c r="L8686" t="s">
        <v>194</v>
      </c>
      <c r="M8686">
        <v>106938</v>
      </c>
      <c r="N8686">
        <v>0.25</v>
      </c>
      <c r="O8686" t="s">
        <v>36</v>
      </c>
      <c r="P8686">
        <v>1175</v>
      </c>
      <c r="Q8686">
        <v>14</v>
      </c>
      <c r="R8686" t="s">
        <v>56</v>
      </c>
    </row>
    <row r="8687" spans="1:18" x14ac:dyDescent="0.3">
      <c r="A8687">
        <v>1253</v>
      </c>
      <c r="B8687" t="s">
        <v>529</v>
      </c>
      <c r="C8687" t="s">
        <v>39</v>
      </c>
      <c r="D8687">
        <v>30</v>
      </c>
      <c r="E8687" t="s">
        <v>20</v>
      </c>
      <c r="F8687" t="s">
        <v>1511</v>
      </c>
      <c r="G8687" t="s">
        <v>29</v>
      </c>
      <c r="H8687" t="s">
        <v>1522</v>
      </c>
      <c r="I8687" s="1">
        <v>43945</v>
      </c>
      <c r="K8687">
        <v>4.5599999999999996</v>
      </c>
      <c r="L8687" t="s">
        <v>65</v>
      </c>
      <c r="M8687">
        <v>106950</v>
      </c>
      <c r="N8687">
        <v>0.2</v>
      </c>
      <c r="O8687" t="s">
        <v>36</v>
      </c>
      <c r="P8687">
        <v>1078</v>
      </c>
      <c r="Q8687">
        <v>35</v>
      </c>
      <c r="R8687" t="s">
        <v>56</v>
      </c>
    </row>
    <row r="8688" spans="1:18" x14ac:dyDescent="0.3">
      <c r="A8688">
        <v>1469</v>
      </c>
      <c r="B8688" t="s">
        <v>135</v>
      </c>
      <c r="C8688" t="s">
        <v>19</v>
      </c>
      <c r="D8688">
        <v>40</v>
      </c>
      <c r="E8688" t="s">
        <v>34</v>
      </c>
      <c r="F8688" t="s">
        <v>1360</v>
      </c>
      <c r="G8688" t="s">
        <v>29</v>
      </c>
      <c r="H8688" t="s">
        <v>1385</v>
      </c>
      <c r="I8688" s="1">
        <v>42846</v>
      </c>
      <c r="K8688">
        <v>7.57</v>
      </c>
      <c r="L8688" t="s">
        <v>194</v>
      </c>
      <c r="M8688">
        <v>106956</v>
      </c>
      <c r="N8688">
        <v>0.3</v>
      </c>
      <c r="O8688" t="s">
        <v>31</v>
      </c>
      <c r="P8688">
        <v>1347</v>
      </c>
      <c r="Q8688">
        <v>85</v>
      </c>
      <c r="R8688" t="s">
        <v>123</v>
      </c>
    </row>
    <row r="8689" spans="1:18" x14ac:dyDescent="0.3">
      <c r="A8689">
        <v>4111</v>
      </c>
      <c r="B8689" t="s">
        <v>595</v>
      </c>
      <c r="C8689" t="s">
        <v>19</v>
      </c>
      <c r="D8689">
        <v>32</v>
      </c>
      <c r="E8689" t="s">
        <v>20</v>
      </c>
      <c r="F8689" t="s">
        <v>1447</v>
      </c>
      <c r="G8689" t="s">
        <v>29</v>
      </c>
      <c r="H8689" t="s">
        <v>1452</v>
      </c>
      <c r="I8689" s="1">
        <v>43846</v>
      </c>
      <c r="K8689">
        <v>4.84</v>
      </c>
      <c r="L8689" t="s">
        <v>65</v>
      </c>
      <c r="M8689">
        <v>106963</v>
      </c>
      <c r="N8689">
        <v>0.2</v>
      </c>
      <c r="O8689" t="s">
        <v>25</v>
      </c>
      <c r="P8689">
        <v>2562</v>
      </c>
      <c r="Q8689">
        <v>68</v>
      </c>
      <c r="R8689" t="s">
        <v>32</v>
      </c>
    </row>
    <row r="8690" spans="1:18" x14ac:dyDescent="0.3">
      <c r="A8690">
        <v>1548</v>
      </c>
      <c r="B8690" t="s">
        <v>159</v>
      </c>
      <c r="C8690" t="s">
        <v>39</v>
      </c>
      <c r="D8690">
        <v>28</v>
      </c>
      <c r="E8690" t="s">
        <v>20</v>
      </c>
      <c r="F8690" t="s">
        <v>1447</v>
      </c>
      <c r="G8690" t="s">
        <v>29</v>
      </c>
      <c r="H8690" t="s">
        <v>1452</v>
      </c>
      <c r="I8690" s="1">
        <v>42248</v>
      </c>
      <c r="K8690">
        <v>9.2100000000000009</v>
      </c>
      <c r="L8690" t="s">
        <v>194</v>
      </c>
      <c r="M8690">
        <v>106974</v>
      </c>
      <c r="N8690">
        <v>0.15</v>
      </c>
      <c r="O8690" t="s">
        <v>31</v>
      </c>
      <c r="P8690">
        <v>1496</v>
      </c>
      <c r="Q8690">
        <v>27</v>
      </c>
      <c r="R8690" t="s">
        <v>76</v>
      </c>
    </row>
    <row r="8691" spans="1:18" x14ac:dyDescent="0.3">
      <c r="A8691">
        <v>10582</v>
      </c>
      <c r="B8691" t="s">
        <v>294</v>
      </c>
      <c r="C8691" t="s">
        <v>19</v>
      </c>
      <c r="D8691">
        <v>46</v>
      </c>
      <c r="E8691" t="s">
        <v>34</v>
      </c>
      <c r="F8691" t="s">
        <v>1511</v>
      </c>
      <c r="G8691" t="s">
        <v>29</v>
      </c>
      <c r="H8691" t="s">
        <v>1536</v>
      </c>
      <c r="I8691" s="1">
        <v>43338</v>
      </c>
      <c r="K8691">
        <v>6.23</v>
      </c>
      <c r="L8691" t="s">
        <v>194</v>
      </c>
      <c r="M8691">
        <v>106995</v>
      </c>
      <c r="N8691">
        <v>0.1</v>
      </c>
      <c r="O8691" t="s">
        <v>45</v>
      </c>
      <c r="P8691">
        <v>1576</v>
      </c>
      <c r="Q8691">
        <v>54</v>
      </c>
      <c r="R8691" t="s">
        <v>37</v>
      </c>
    </row>
    <row r="8692" spans="1:18" x14ac:dyDescent="0.3">
      <c r="A8692">
        <v>2507</v>
      </c>
      <c r="B8692" t="s">
        <v>1433</v>
      </c>
      <c r="C8692" t="s">
        <v>39</v>
      </c>
      <c r="D8692">
        <v>45</v>
      </c>
      <c r="E8692" t="s">
        <v>34</v>
      </c>
      <c r="F8692" t="s">
        <v>1560</v>
      </c>
      <c r="G8692" t="s">
        <v>29</v>
      </c>
      <c r="H8692" t="s">
        <v>1578</v>
      </c>
      <c r="I8692" s="1">
        <v>44721</v>
      </c>
      <c r="K8692">
        <v>2.44</v>
      </c>
      <c r="L8692" t="s">
        <v>65</v>
      </c>
      <c r="M8692">
        <v>107000</v>
      </c>
      <c r="N8692">
        <v>0.25</v>
      </c>
      <c r="O8692" t="s">
        <v>36</v>
      </c>
      <c r="P8692">
        <v>1792</v>
      </c>
      <c r="Q8692">
        <v>45</v>
      </c>
      <c r="R8692" t="s">
        <v>54</v>
      </c>
    </row>
    <row r="8693" spans="1:18" x14ac:dyDescent="0.3">
      <c r="A8693">
        <v>6374</v>
      </c>
      <c r="B8693" t="s">
        <v>1017</v>
      </c>
      <c r="C8693" t="s">
        <v>39</v>
      </c>
      <c r="D8693">
        <v>39</v>
      </c>
      <c r="E8693" t="s">
        <v>20</v>
      </c>
      <c r="F8693" t="s">
        <v>1511</v>
      </c>
      <c r="G8693" t="s">
        <v>29</v>
      </c>
      <c r="H8693" t="s">
        <v>1534</v>
      </c>
      <c r="I8693" s="1">
        <v>43993</v>
      </c>
      <c r="K8693">
        <v>4.43</v>
      </c>
      <c r="L8693" t="s">
        <v>65</v>
      </c>
      <c r="M8693">
        <v>107003</v>
      </c>
      <c r="N8693">
        <v>0.15</v>
      </c>
      <c r="O8693" t="s">
        <v>36</v>
      </c>
      <c r="P8693">
        <v>4601</v>
      </c>
      <c r="Q8693">
        <v>19</v>
      </c>
      <c r="R8693" t="s">
        <v>67</v>
      </c>
    </row>
    <row r="8694" spans="1:18" x14ac:dyDescent="0.3">
      <c r="A8694">
        <v>2941</v>
      </c>
      <c r="B8694" t="s">
        <v>1580</v>
      </c>
      <c r="C8694" t="s">
        <v>19</v>
      </c>
      <c r="D8694">
        <v>38</v>
      </c>
      <c r="E8694" t="s">
        <v>20</v>
      </c>
      <c r="F8694" t="s">
        <v>1511</v>
      </c>
      <c r="G8694" t="s">
        <v>29</v>
      </c>
      <c r="H8694" t="s">
        <v>1516</v>
      </c>
      <c r="I8694" s="1">
        <v>42424</v>
      </c>
      <c r="J8694" s="1">
        <v>44370</v>
      </c>
      <c r="K8694">
        <v>5.33</v>
      </c>
      <c r="L8694" t="s">
        <v>194</v>
      </c>
      <c r="M8694">
        <v>107005</v>
      </c>
      <c r="N8694">
        <v>0.2</v>
      </c>
      <c r="O8694" t="s">
        <v>45</v>
      </c>
      <c r="P8694">
        <v>1780</v>
      </c>
      <c r="Q8694">
        <v>17</v>
      </c>
      <c r="R8694" t="s">
        <v>56</v>
      </c>
    </row>
    <row r="8695" spans="1:18" x14ac:dyDescent="0.3">
      <c r="A8695">
        <v>7505</v>
      </c>
      <c r="B8695" t="s">
        <v>695</v>
      </c>
      <c r="C8695" t="s">
        <v>19</v>
      </c>
      <c r="D8695">
        <v>24</v>
      </c>
      <c r="E8695" t="s">
        <v>51</v>
      </c>
      <c r="F8695" t="s">
        <v>1360</v>
      </c>
      <c r="G8695" t="s">
        <v>29</v>
      </c>
      <c r="H8695" t="s">
        <v>1403</v>
      </c>
      <c r="I8695" s="1">
        <v>42057</v>
      </c>
      <c r="K8695">
        <v>9.73</v>
      </c>
      <c r="L8695" t="s">
        <v>194</v>
      </c>
      <c r="M8695">
        <v>107011</v>
      </c>
      <c r="N8695">
        <v>0.2</v>
      </c>
      <c r="O8695" t="s">
        <v>31</v>
      </c>
      <c r="Q8695">
        <v>2</v>
      </c>
      <c r="R8695" t="s">
        <v>32</v>
      </c>
    </row>
    <row r="8696" spans="1:18" x14ac:dyDescent="0.3">
      <c r="A8696">
        <v>3897</v>
      </c>
      <c r="B8696" t="s">
        <v>1121</v>
      </c>
      <c r="C8696" t="s">
        <v>39</v>
      </c>
      <c r="D8696">
        <v>23</v>
      </c>
      <c r="E8696" t="s">
        <v>51</v>
      </c>
      <c r="F8696" t="s">
        <v>1560</v>
      </c>
      <c r="G8696" t="s">
        <v>22</v>
      </c>
      <c r="H8696" t="s">
        <v>1561</v>
      </c>
      <c r="I8696" s="1">
        <v>44087</v>
      </c>
      <c r="K8696">
        <v>4.18</v>
      </c>
      <c r="L8696" t="s">
        <v>65</v>
      </c>
      <c r="M8696">
        <v>107017</v>
      </c>
      <c r="N8696">
        <v>0.15</v>
      </c>
      <c r="O8696" t="s">
        <v>36</v>
      </c>
      <c r="P8696">
        <v>3466</v>
      </c>
      <c r="Q8696">
        <v>86</v>
      </c>
      <c r="R8696" t="s">
        <v>106</v>
      </c>
    </row>
    <row r="8697" spans="1:18" x14ac:dyDescent="0.3">
      <c r="A8697">
        <v>2977</v>
      </c>
      <c r="B8697" t="s">
        <v>160</v>
      </c>
      <c r="C8697" t="s">
        <v>19</v>
      </c>
      <c r="D8697">
        <v>36</v>
      </c>
      <c r="E8697" t="s">
        <v>20</v>
      </c>
      <c r="F8697" t="s">
        <v>1360</v>
      </c>
      <c r="G8697" t="s">
        <v>40</v>
      </c>
      <c r="H8697" t="s">
        <v>1415</v>
      </c>
      <c r="I8697" s="1">
        <v>42631</v>
      </c>
      <c r="K8697">
        <v>8.16</v>
      </c>
      <c r="L8697" t="s">
        <v>194</v>
      </c>
      <c r="M8697">
        <v>107027</v>
      </c>
      <c r="N8697">
        <v>0.5</v>
      </c>
      <c r="O8697" t="s">
        <v>31</v>
      </c>
      <c r="P8697">
        <v>2833</v>
      </c>
      <c r="Q8697">
        <v>36</v>
      </c>
      <c r="R8697" t="s">
        <v>71</v>
      </c>
    </row>
    <row r="8698" spans="1:18" x14ac:dyDescent="0.3">
      <c r="A8698">
        <v>3914</v>
      </c>
      <c r="B8698" t="s">
        <v>1036</v>
      </c>
      <c r="C8698" t="s">
        <v>39</v>
      </c>
      <c r="D8698">
        <v>38</v>
      </c>
      <c r="E8698" t="s">
        <v>20</v>
      </c>
      <c r="F8698" t="s">
        <v>1560</v>
      </c>
      <c r="G8698" t="s">
        <v>29</v>
      </c>
      <c r="H8698" t="s">
        <v>1561</v>
      </c>
      <c r="I8698" s="1">
        <v>44442</v>
      </c>
      <c r="K8698">
        <v>3.2</v>
      </c>
      <c r="L8698" t="s">
        <v>65</v>
      </c>
      <c r="M8698">
        <v>107037</v>
      </c>
      <c r="N8698">
        <v>0.1</v>
      </c>
      <c r="O8698" t="s">
        <v>45</v>
      </c>
      <c r="P8698">
        <v>1573</v>
      </c>
      <c r="Q8698">
        <v>45</v>
      </c>
      <c r="R8698" t="s">
        <v>54</v>
      </c>
    </row>
    <row r="8699" spans="1:18" x14ac:dyDescent="0.3">
      <c r="A8699">
        <v>10601</v>
      </c>
      <c r="B8699" t="s">
        <v>1410</v>
      </c>
      <c r="C8699" t="s">
        <v>19</v>
      </c>
      <c r="D8699">
        <v>41</v>
      </c>
      <c r="E8699" t="s">
        <v>34</v>
      </c>
      <c r="F8699" t="s">
        <v>1560</v>
      </c>
      <c r="G8699" t="s">
        <v>29</v>
      </c>
      <c r="H8699" t="s">
        <v>1561</v>
      </c>
      <c r="I8699" s="1">
        <v>44461</v>
      </c>
      <c r="K8699">
        <v>3.15</v>
      </c>
      <c r="L8699" t="s">
        <v>65</v>
      </c>
      <c r="M8699">
        <v>107038</v>
      </c>
      <c r="N8699">
        <v>0.2</v>
      </c>
      <c r="O8699" t="s">
        <v>31</v>
      </c>
      <c r="P8699">
        <v>6409</v>
      </c>
      <c r="Q8699">
        <v>63</v>
      </c>
      <c r="R8699" t="s">
        <v>76</v>
      </c>
    </row>
    <row r="8700" spans="1:18" x14ac:dyDescent="0.3">
      <c r="A8700">
        <v>3400</v>
      </c>
      <c r="B8700" t="s">
        <v>146</v>
      </c>
      <c r="C8700" t="s">
        <v>39</v>
      </c>
      <c r="D8700">
        <v>60</v>
      </c>
      <c r="E8700" t="s">
        <v>48</v>
      </c>
      <c r="F8700" t="s">
        <v>1360</v>
      </c>
      <c r="G8700" t="s">
        <v>22</v>
      </c>
      <c r="H8700" t="s">
        <v>1375</v>
      </c>
      <c r="I8700" s="1">
        <v>42185</v>
      </c>
      <c r="K8700">
        <v>9.3800000000000008</v>
      </c>
      <c r="L8700" t="s">
        <v>194</v>
      </c>
      <c r="M8700">
        <v>107044</v>
      </c>
      <c r="N8700">
        <v>0.2</v>
      </c>
      <c r="O8700" t="s">
        <v>31</v>
      </c>
      <c r="P8700">
        <v>2924</v>
      </c>
      <c r="Q8700">
        <v>96</v>
      </c>
      <c r="R8700" t="s">
        <v>106</v>
      </c>
    </row>
    <row r="8701" spans="1:18" x14ac:dyDescent="0.3">
      <c r="A8701">
        <v>7262</v>
      </c>
      <c r="B8701" t="s">
        <v>1532</v>
      </c>
      <c r="C8701" t="s">
        <v>19</v>
      </c>
      <c r="D8701">
        <v>23</v>
      </c>
      <c r="E8701" t="s">
        <v>51</v>
      </c>
      <c r="F8701" t="s">
        <v>1511</v>
      </c>
      <c r="G8701" t="s">
        <v>22</v>
      </c>
      <c r="H8701" t="s">
        <v>1522</v>
      </c>
      <c r="I8701" s="1">
        <v>43836</v>
      </c>
      <c r="K8701">
        <v>4.8600000000000003</v>
      </c>
      <c r="L8701" t="s">
        <v>65</v>
      </c>
      <c r="M8701">
        <v>107050</v>
      </c>
      <c r="N8701">
        <v>0.2</v>
      </c>
      <c r="O8701" t="s">
        <v>45</v>
      </c>
      <c r="P8701">
        <v>6720</v>
      </c>
      <c r="Q8701">
        <v>83</v>
      </c>
      <c r="R8701" t="s">
        <v>106</v>
      </c>
    </row>
    <row r="8702" spans="1:18" x14ac:dyDescent="0.3">
      <c r="A8702">
        <v>3781</v>
      </c>
      <c r="B8702" t="s">
        <v>149</v>
      </c>
      <c r="C8702" t="s">
        <v>19</v>
      </c>
      <c r="D8702">
        <v>44</v>
      </c>
      <c r="E8702" t="s">
        <v>34</v>
      </c>
      <c r="F8702" t="s">
        <v>1360</v>
      </c>
      <c r="G8702" t="s">
        <v>29</v>
      </c>
      <c r="H8702" t="s">
        <v>1415</v>
      </c>
      <c r="I8702" s="1">
        <v>42240</v>
      </c>
      <c r="K8702">
        <v>9.23</v>
      </c>
      <c r="L8702" t="s">
        <v>194</v>
      </c>
      <c r="M8702">
        <v>107073</v>
      </c>
      <c r="N8702">
        <v>0.5</v>
      </c>
      <c r="O8702" t="s">
        <v>36</v>
      </c>
      <c r="Q8702">
        <v>38</v>
      </c>
      <c r="R8702" t="s">
        <v>88</v>
      </c>
    </row>
    <row r="8703" spans="1:18" x14ac:dyDescent="0.3">
      <c r="A8703">
        <v>4880</v>
      </c>
      <c r="B8703" t="s">
        <v>1595</v>
      </c>
      <c r="C8703" t="s">
        <v>19</v>
      </c>
      <c r="D8703">
        <v>31</v>
      </c>
      <c r="E8703" t="s">
        <v>20</v>
      </c>
      <c r="F8703" t="s">
        <v>1560</v>
      </c>
      <c r="G8703" t="s">
        <v>29</v>
      </c>
      <c r="H8703" t="s">
        <v>1565</v>
      </c>
      <c r="I8703" s="1">
        <v>43661</v>
      </c>
      <c r="K8703">
        <v>5.34</v>
      </c>
      <c r="L8703" t="s">
        <v>194</v>
      </c>
      <c r="M8703">
        <v>107096</v>
      </c>
      <c r="N8703">
        <v>0.15</v>
      </c>
      <c r="O8703" t="s">
        <v>36</v>
      </c>
      <c r="P8703">
        <v>4011</v>
      </c>
      <c r="Q8703">
        <v>87</v>
      </c>
      <c r="R8703" t="s">
        <v>71</v>
      </c>
    </row>
    <row r="8704" spans="1:18" x14ac:dyDescent="0.3">
      <c r="A8704">
        <v>8632</v>
      </c>
      <c r="B8704" t="s">
        <v>445</v>
      </c>
      <c r="C8704" t="s">
        <v>39</v>
      </c>
      <c r="D8704">
        <v>27</v>
      </c>
      <c r="E8704" t="s">
        <v>20</v>
      </c>
      <c r="F8704" t="s">
        <v>1447</v>
      </c>
      <c r="G8704" t="s">
        <v>40</v>
      </c>
      <c r="H8704" t="s">
        <v>1455</v>
      </c>
      <c r="I8704" s="1">
        <v>43940</v>
      </c>
      <c r="K8704">
        <v>4.58</v>
      </c>
      <c r="L8704" t="s">
        <v>65</v>
      </c>
      <c r="M8704">
        <v>107111</v>
      </c>
      <c r="N8704">
        <v>0.5</v>
      </c>
      <c r="O8704" t="s">
        <v>36</v>
      </c>
      <c r="P8704">
        <v>1715</v>
      </c>
      <c r="Q8704">
        <v>55</v>
      </c>
      <c r="R8704" t="s">
        <v>80</v>
      </c>
    </row>
    <row r="8705" spans="1:18" x14ac:dyDescent="0.3">
      <c r="A8705">
        <v>7247</v>
      </c>
      <c r="B8705" t="s">
        <v>311</v>
      </c>
      <c r="C8705" t="s">
        <v>19</v>
      </c>
      <c r="D8705">
        <v>31</v>
      </c>
      <c r="E8705" t="s">
        <v>20</v>
      </c>
      <c r="F8705" t="s">
        <v>1447</v>
      </c>
      <c r="G8705" t="s">
        <v>29</v>
      </c>
      <c r="H8705" t="s">
        <v>1485</v>
      </c>
      <c r="I8705" s="1">
        <v>42797</v>
      </c>
      <c r="J8705" s="1">
        <v>44931</v>
      </c>
      <c r="K8705">
        <v>5.84</v>
      </c>
      <c r="L8705" t="s">
        <v>194</v>
      </c>
      <c r="M8705">
        <v>107123</v>
      </c>
      <c r="N8705">
        <v>0.2</v>
      </c>
      <c r="O8705" t="s">
        <v>36</v>
      </c>
      <c r="P8705">
        <v>3929</v>
      </c>
      <c r="Q8705">
        <v>81</v>
      </c>
      <c r="R8705" t="s">
        <v>88</v>
      </c>
    </row>
    <row r="8706" spans="1:18" x14ac:dyDescent="0.3">
      <c r="A8706">
        <v>7245</v>
      </c>
      <c r="B8706" t="s">
        <v>783</v>
      </c>
      <c r="C8706" t="s">
        <v>39</v>
      </c>
      <c r="D8706">
        <v>32</v>
      </c>
      <c r="E8706" t="s">
        <v>20</v>
      </c>
      <c r="F8706" t="s">
        <v>1360</v>
      </c>
      <c r="G8706" t="s">
        <v>29</v>
      </c>
      <c r="H8706" t="s">
        <v>1454</v>
      </c>
      <c r="I8706" s="1">
        <v>43146</v>
      </c>
      <c r="K8706">
        <v>6.75</v>
      </c>
      <c r="L8706" t="s">
        <v>194</v>
      </c>
      <c r="M8706">
        <v>107140</v>
      </c>
      <c r="N8706">
        <v>0.25</v>
      </c>
      <c r="O8706" t="s">
        <v>36</v>
      </c>
      <c r="P8706">
        <v>2806</v>
      </c>
      <c r="Q8706">
        <v>50</v>
      </c>
      <c r="R8706" t="s">
        <v>42</v>
      </c>
    </row>
    <row r="8707" spans="1:18" x14ac:dyDescent="0.3">
      <c r="A8707">
        <v>6543</v>
      </c>
      <c r="B8707" t="s">
        <v>87</v>
      </c>
      <c r="C8707" t="s">
        <v>39</v>
      </c>
      <c r="D8707">
        <v>49</v>
      </c>
      <c r="E8707" t="s">
        <v>34</v>
      </c>
      <c r="F8707" t="s">
        <v>1560</v>
      </c>
      <c r="G8707" t="s">
        <v>29</v>
      </c>
      <c r="H8707" t="s">
        <v>1578</v>
      </c>
      <c r="I8707" s="1">
        <v>45116</v>
      </c>
      <c r="J8707" s="1">
        <v>45739</v>
      </c>
      <c r="K8707">
        <v>1.71</v>
      </c>
      <c r="L8707" t="s">
        <v>24</v>
      </c>
      <c r="M8707">
        <v>107158</v>
      </c>
      <c r="N8707">
        <v>0.1</v>
      </c>
      <c r="O8707" t="s">
        <v>25</v>
      </c>
      <c r="P8707">
        <v>2734</v>
      </c>
      <c r="Q8707">
        <v>75</v>
      </c>
      <c r="R8707" t="s">
        <v>54</v>
      </c>
    </row>
    <row r="8708" spans="1:18" x14ac:dyDescent="0.3">
      <c r="A8708">
        <v>1976</v>
      </c>
      <c r="B8708" t="s">
        <v>1319</v>
      </c>
      <c r="C8708" t="s">
        <v>39</v>
      </c>
      <c r="D8708">
        <v>60</v>
      </c>
      <c r="E8708" t="s">
        <v>48</v>
      </c>
      <c r="F8708" t="s">
        <v>1511</v>
      </c>
      <c r="G8708" t="s">
        <v>29</v>
      </c>
      <c r="H8708" t="s">
        <v>1536</v>
      </c>
      <c r="I8708" s="1">
        <v>43790</v>
      </c>
      <c r="K8708">
        <v>4.99</v>
      </c>
      <c r="L8708" t="s">
        <v>65</v>
      </c>
      <c r="M8708">
        <v>107162</v>
      </c>
      <c r="N8708">
        <v>0.25</v>
      </c>
      <c r="O8708" t="s">
        <v>31</v>
      </c>
      <c r="P8708">
        <v>1368</v>
      </c>
      <c r="Q8708">
        <v>1</v>
      </c>
      <c r="R8708" t="s">
        <v>71</v>
      </c>
    </row>
    <row r="8709" spans="1:18" x14ac:dyDescent="0.3">
      <c r="A8709">
        <v>3156</v>
      </c>
      <c r="B8709" t="s">
        <v>1586</v>
      </c>
      <c r="C8709" t="s">
        <v>39</v>
      </c>
      <c r="D8709">
        <v>31</v>
      </c>
      <c r="E8709" t="s">
        <v>20</v>
      </c>
      <c r="F8709" t="s">
        <v>1447</v>
      </c>
      <c r="G8709" t="s">
        <v>40</v>
      </c>
      <c r="H8709" t="s">
        <v>1448</v>
      </c>
      <c r="I8709" s="1">
        <v>42056</v>
      </c>
      <c r="K8709">
        <v>9.74</v>
      </c>
      <c r="L8709" t="s">
        <v>194</v>
      </c>
      <c r="M8709">
        <v>107167</v>
      </c>
      <c r="N8709">
        <v>0.5</v>
      </c>
      <c r="O8709" t="s">
        <v>31</v>
      </c>
      <c r="P8709">
        <v>2789</v>
      </c>
      <c r="Q8709">
        <v>72</v>
      </c>
      <c r="R8709" t="s">
        <v>123</v>
      </c>
    </row>
    <row r="8710" spans="1:18" x14ac:dyDescent="0.3">
      <c r="A8710">
        <v>7609</v>
      </c>
      <c r="B8710" t="s">
        <v>1571</v>
      </c>
      <c r="C8710" t="s">
        <v>19</v>
      </c>
      <c r="D8710">
        <v>55</v>
      </c>
      <c r="E8710" t="s">
        <v>28</v>
      </c>
      <c r="F8710" t="s">
        <v>1560</v>
      </c>
      <c r="G8710" t="s">
        <v>29</v>
      </c>
      <c r="H8710" t="s">
        <v>1565</v>
      </c>
      <c r="I8710" s="1">
        <v>44481</v>
      </c>
      <c r="K8710">
        <v>3.1</v>
      </c>
      <c r="L8710" t="s">
        <v>65</v>
      </c>
      <c r="M8710">
        <v>107180</v>
      </c>
      <c r="N8710">
        <v>0.2</v>
      </c>
      <c r="O8710" t="s">
        <v>36</v>
      </c>
      <c r="P8710">
        <v>6069</v>
      </c>
      <c r="Q8710">
        <v>35</v>
      </c>
      <c r="R8710" t="s">
        <v>32</v>
      </c>
    </row>
    <row r="8711" spans="1:18" x14ac:dyDescent="0.3">
      <c r="A8711">
        <v>7134</v>
      </c>
      <c r="B8711" t="s">
        <v>320</v>
      </c>
      <c r="C8711" t="s">
        <v>39</v>
      </c>
      <c r="D8711">
        <v>41</v>
      </c>
      <c r="E8711" t="s">
        <v>34</v>
      </c>
      <c r="F8711" t="s">
        <v>1360</v>
      </c>
      <c r="G8711" t="s">
        <v>29</v>
      </c>
      <c r="H8711" t="s">
        <v>1454</v>
      </c>
      <c r="I8711" s="1">
        <v>42277</v>
      </c>
      <c r="K8711">
        <v>9.1300000000000008</v>
      </c>
      <c r="L8711" t="s">
        <v>194</v>
      </c>
      <c r="M8711">
        <v>107191</v>
      </c>
      <c r="N8711">
        <v>0.25</v>
      </c>
      <c r="O8711" t="s">
        <v>45</v>
      </c>
      <c r="P8711">
        <v>3220</v>
      </c>
      <c r="Q8711">
        <v>39</v>
      </c>
      <c r="R8711" t="s">
        <v>88</v>
      </c>
    </row>
    <row r="8712" spans="1:18" x14ac:dyDescent="0.3">
      <c r="A8712">
        <v>5731</v>
      </c>
      <c r="B8712" t="s">
        <v>1530</v>
      </c>
      <c r="C8712" t="s">
        <v>39</v>
      </c>
      <c r="D8712">
        <v>65</v>
      </c>
      <c r="E8712" t="s">
        <v>48</v>
      </c>
      <c r="F8712" t="s">
        <v>1360</v>
      </c>
      <c r="G8712" t="s">
        <v>29</v>
      </c>
      <c r="H8712" t="s">
        <v>1454</v>
      </c>
      <c r="I8712" s="1">
        <v>42666</v>
      </c>
      <c r="K8712">
        <v>8.07</v>
      </c>
      <c r="L8712" t="s">
        <v>194</v>
      </c>
      <c r="M8712">
        <v>107194</v>
      </c>
      <c r="N8712">
        <v>0.15</v>
      </c>
      <c r="O8712" t="s">
        <v>31</v>
      </c>
      <c r="P8712">
        <v>4985</v>
      </c>
      <c r="Q8712">
        <v>3</v>
      </c>
      <c r="R8712" t="s">
        <v>49</v>
      </c>
    </row>
    <row r="8713" spans="1:18" x14ac:dyDescent="0.3">
      <c r="A8713">
        <v>5278</v>
      </c>
      <c r="B8713" t="s">
        <v>1269</v>
      </c>
      <c r="C8713" t="s">
        <v>39</v>
      </c>
      <c r="D8713">
        <v>23</v>
      </c>
      <c r="E8713" t="s">
        <v>51</v>
      </c>
      <c r="F8713" t="s">
        <v>1447</v>
      </c>
      <c r="G8713" t="s">
        <v>40</v>
      </c>
      <c r="H8713" t="s">
        <v>1455</v>
      </c>
      <c r="I8713" s="1">
        <v>42581</v>
      </c>
      <c r="K8713">
        <v>8.3000000000000007</v>
      </c>
      <c r="L8713" t="s">
        <v>194</v>
      </c>
      <c r="M8713">
        <v>107235</v>
      </c>
      <c r="N8713">
        <v>0.25</v>
      </c>
      <c r="O8713" t="s">
        <v>36</v>
      </c>
      <c r="P8713">
        <v>1671</v>
      </c>
      <c r="Q8713">
        <v>29</v>
      </c>
      <c r="R8713" t="s">
        <v>37</v>
      </c>
    </row>
    <row r="8714" spans="1:18" x14ac:dyDescent="0.3">
      <c r="A8714">
        <v>8164</v>
      </c>
      <c r="B8714" t="s">
        <v>1051</v>
      </c>
      <c r="C8714" t="s">
        <v>39</v>
      </c>
      <c r="D8714">
        <v>28</v>
      </c>
      <c r="E8714" t="s">
        <v>20</v>
      </c>
      <c r="F8714" t="s">
        <v>1511</v>
      </c>
      <c r="G8714" t="s">
        <v>40</v>
      </c>
      <c r="H8714" t="s">
        <v>1516</v>
      </c>
      <c r="I8714" s="1">
        <v>42905</v>
      </c>
      <c r="K8714">
        <v>7.41</v>
      </c>
      <c r="L8714" t="s">
        <v>194</v>
      </c>
      <c r="M8714">
        <v>107251</v>
      </c>
      <c r="N8714">
        <v>0.25</v>
      </c>
      <c r="O8714" t="s">
        <v>36</v>
      </c>
      <c r="P8714">
        <v>3612</v>
      </c>
      <c r="Q8714">
        <v>69</v>
      </c>
      <c r="R8714" t="s">
        <v>106</v>
      </c>
    </row>
    <row r="8715" spans="1:18" x14ac:dyDescent="0.3">
      <c r="A8715">
        <v>2206</v>
      </c>
      <c r="B8715" t="s">
        <v>1069</v>
      </c>
      <c r="C8715" t="s">
        <v>39</v>
      </c>
      <c r="D8715">
        <v>63</v>
      </c>
      <c r="E8715" t="s">
        <v>48</v>
      </c>
      <c r="F8715" t="s">
        <v>1560</v>
      </c>
      <c r="G8715" t="s">
        <v>29</v>
      </c>
      <c r="H8715" t="s">
        <v>1574</v>
      </c>
      <c r="I8715" s="1">
        <v>44787</v>
      </c>
      <c r="K8715">
        <v>2.2599999999999998</v>
      </c>
      <c r="L8715" t="s">
        <v>65</v>
      </c>
      <c r="M8715">
        <v>107261</v>
      </c>
      <c r="N8715">
        <v>0.1</v>
      </c>
      <c r="O8715" t="s">
        <v>45</v>
      </c>
      <c r="P8715">
        <v>1558</v>
      </c>
      <c r="Q8715">
        <v>50</v>
      </c>
      <c r="R8715" t="s">
        <v>52</v>
      </c>
    </row>
    <row r="8716" spans="1:18" x14ac:dyDescent="0.3">
      <c r="A8716">
        <v>3585</v>
      </c>
      <c r="B8716" t="s">
        <v>998</v>
      </c>
      <c r="C8716" t="s">
        <v>19</v>
      </c>
      <c r="D8716">
        <v>47</v>
      </c>
      <c r="E8716" t="s">
        <v>34</v>
      </c>
      <c r="F8716" t="s">
        <v>1447</v>
      </c>
      <c r="G8716" t="s">
        <v>29</v>
      </c>
      <c r="H8716" t="s">
        <v>1455</v>
      </c>
      <c r="I8716" s="1">
        <v>42533</v>
      </c>
      <c r="K8716">
        <v>8.43</v>
      </c>
      <c r="L8716" t="s">
        <v>194</v>
      </c>
      <c r="M8716">
        <v>107280</v>
      </c>
      <c r="N8716">
        <v>0.5</v>
      </c>
      <c r="O8716" t="s">
        <v>36</v>
      </c>
      <c r="P8716">
        <v>2249</v>
      </c>
      <c r="Q8716">
        <v>99</v>
      </c>
      <c r="R8716" t="s">
        <v>88</v>
      </c>
    </row>
    <row r="8717" spans="1:18" x14ac:dyDescent="0.3">
      <c r="A8717">
        <v>7473</v>
      </c>
      <c r="B8717" t="s">
        <v>832</v>
      </c>
      <c r="C8717" t="s">
        <v>19</v>
      </c>
      <c r="D8717">
        <v>57</v>
      </c>
      <c r="E8717" t="s">
        <v>28</v>
      </c>
      <c r="F8717" t="s">
        <v>1447</v>
      </c>
      <c r="G8717" t="s">
        <v>40</v>
      </c>
      <c r="H8717" t="s">
        <v>1513</v>
      </c>
      <c r="I8717" s="1">
        <v>42103</v>
      </c>
      <c r="J8717" s="1">
        <v>44522</v>
      </c>
      <c r="K8717">
        <v>6.62</v>
      </c>
      <c r="L8717" t="s">
        <v>194</v>
      </c>
      <c r="M8717">
        <v>107282</v>
      </c>
      <c r="N8717">
        <v>0.15</v>
      </c>
      <c r="O8717" t="s">
        <v>36</v>
      </c>
      <c r="P8717">
        <v>2317</v>
      </c>
      <c r="Q8717">
        <v>37</v>
      </c>
      <c r="R8717" t="s">
        <v>46</v>
      </c>
    </row>
    <row r="8718" spans="1:18" x14ac:dyDescent="0.3">
      <c r="A8718">
        <v>9060</v>
      </c>
      <c r="B8718" t="s">
        <v>159</v>
      </c>
      <c r="C8718" t="s">
        <v>39</v>
      </c>
      <c r="D8718">
        <v>42</v>
      </c>
      <c r="E8718" t="s">
        <v>34</v>
      </c>
      <c r="F8718" t="s">
        <v>1360</v>
      </c>
      <c r="G8718" t="s">
        <v>29</v>
      </c>
      <c r="H8718" t="s">
        <v>1415</v>
      </c>
      <c r="I8718" s="1">
        <v>43062</v>
      </c>
      <c r="K8718">
        <v>6.98</v>
      </c>
      <c r="L8718" t="s">
        <v>194</v>
      </c>
      <c r="M8718">
        <v>107310</v>
      </c>
      <c r="N8718">
        <v>0.1</v>
      </c>
      <c r="O8718" t="s">
        <v>36</v>
      </c>
      <c r="P8718">
        <v>3483</v>
      </c>
      <c r="Q8718">
        <v>34</v>
      </c>
      <c r="R8718" t="s">
        <v>26</v>
      </c>
    </row>
    <row r="8719" spans="1:18" x14ac:dyDescent="0.3">
      <c r="A8719">
        <v>2736</v>
      </c>
      <c r="B8719" t="s">
        <v>803</v>
      </c>
      <c r="C8719" t="s">
        <v>39</v>
      </c>
      <c r="D8719">
        <v>44</v>
      </c>
      <c r="E8719" t="s">
        <v>34</v>
      </c>
      <c r="F8719" t="s">
        <v>1560</v>
      </c>
      <c r="G8719" t="s">
        <v>29</v>
      </c>
      <c r="H8719" t="s">
        <v>1561</v>
      </c>
      <c r="I8719" s="1">
        <v>44339</v>
      </c>
      <c r="K8719">
        <v>3.49</v>
      </c>
      <c r="L8719" t="s">
        <v>65</v>
      </c>
      <c r="M8719">
        <v>107314</v>
      </c>
      <c r="N8719">
        <v>0.2</v>
      </c>
      <c r="O8719" t="s">
        <v>36</v>
      </c>
      <c r="P8719">
        <v>1668</v>
      </c>
      <c r="Q8719">
        <v>14</v>
      </c>
      <c r="R8719" t="s">
        <v>106</v>
      </c>
    </row>
    <row r="8720" spans="1:18" x14ac:dyDescent="0.3">
      <c r="A8720">
        <v>2904</v>
      </c>
      <c r="B8720" t="s">
        <v>549</v>
      </c>
      <c r="C8720" t="s">
        <v>19</v>
      </c>
      <c r="D8720">
        <v>48</v>
      </c>
      <c r="E8720" t="s">
        <v>34</v>
      </c>
      <c r="F8720" t="s">
        <v>1511</v>
      </c>
      <c r="G8720" t="s">
        <v>29</v>
      </c>
      <c r="H8720" t="s">
        <v>1536</v>
      </c>
      <c r="I8720" s="1">
        <v>44427</v>
      </c>
      <c r="K8720">
        <v>3.24</v>
      </c>
      <c r="L8720" t="s">
        <v>65</v>
      </c>
      <c r="M8720">
        <v>107314</v>
      </c>
      <c r="N8720">
        <v>0.5</v>
      </c>
      <c r="O8720" t="s">
        <v>25</v>
      </c>
      <c r="Q8720">
        <v>47</v>
      </c>
      <c r="R8720" t="s">
        <v>26</v>
      </c>
    </row>
    <row r="8721" spans="1:18" x14ac:dyDescent="0.3">
      <c r="A8721">
        <v>9952</v>
      </c>
      <c r="B8721" t="s">
        <v>190</v>
      </c>
      <c r="C8721" t="s">
        <v>19</v>
      </c>
      <c r="D8721">
        <v>62</v>
      </c>
      <c r="E8721" t="s">
        <v>48</v>
      </c>
      <c r="F8721" t="s">
        <v>1511</v>
      </c>
      <c r="G8721" t="s">
        <v>40</v>
      </c>
      <c r="H8721" t="s">
        <v>1534</v>
      </c>
      <c r="I8721" s="1">
        <v>43042</v>
      </c>
      <c r="K8721">
        <v>7.04</v>
      </c>
      <c r="L8721" t="s">
        <v>194</v>
      </c>
      <c r="M8721">
        <v>107317</v>
      </c>
      <c r="N8721">
        <v>0</v>
      </c>
      <c r="O8721" t="s">
        <v>31</v>
      </c>
      <c r="P8721">
        <v>3690</v>
      </c>
      <c r="Q8721">
        <v>37</v>
      </c>
      <c r="R8721" t="s">
        <v>56</v>
      </c>
    </row>
    <row r="8722" spans="1:18" x14ac:dyDescent="0.3">
      <c r="A8722">
        <v>2503</v>
      </c>
      <c r="B8722" t="s">
        <v>276</v>
      </c>
      <c r="C8722" t="s">
        <v>39</v>
      </c>
      <c r="D8722">
        <v>38</v>
      </c>
      <c r="E8722" t="s">
        <v>20</v>
      </c>
      <c r="F8722" t="s">
        <v>1560</v>
      </c>
      <c r="G8722" t="s">
        <v>22</v>
      </c>
      <c r="H8722" t="s">
        <v>1574</v>
      </c>
      <c r="I8722" s="1">
        <v>44601</v>
      </c>
      <c r="K8722">
        <v>2.77</v>
      </c>
      <c r="L8722" t="s">
        <v>65</v>
      </c>
      <c r="M8722">
        <v>107330</v>
      </c>
      <c r="N8722">
        <v>0.3</v>
      </c>
      <c r="O8722" t="s">
        <v>31</v>
      </c>
      <c r="Q8722">
        <v>9</v>
      </c>
      <c r="R8722" t="s">
        <v>106</v>
      </c>
    </row>
    <row r="8723" spans="1:18" x14ac:dyDescent="0.3">
      <c r="A8723">
        <v>4045</v>
      </c>
      <c r="B8723" t="s">
        <v>1394</v>
      </c>
      <c r="C8723" t="s">
        <v>39</v>
      </c>
      <c r="D8723">
        <v>45</v>
      </c>
      <c r="E8723" t="s">
        <v>34</v>
      </c>
      <c r="F8723" t="s">
        <v>1511</v>
      </c>
      <c r="G8723" t="s">
        <v>22</v>
      </c>
      <c r="H8723" t="s">
        <v>1534</v>
      </c>
      <c r="I8723" s="1">
        <v>44143</v>
      </c>
      <c r="K8723">
        <v>4.0199999999999996</v>
      </c>
      <c r="L8723" t="s">
        <v>65</v>
      </c>
      <c r="M8723">
        <v>107333</v>
      </c>
      <c r="N8723">
        <v>0.1</v>
      </c>
      <c r="O8723" t="s">
        <v>31</v>
      </c>
      <c r="P8723">
        <v>2831</v>
      </c>
      <c r="Q8723">
        <v>41</v>
      </c>
      <c r="R8723" t="s">
        <v>80</v>
      </c>
    </row>
    <row r="8724" spans="1:18" x14ac:dyDescent="0.3">
      <c r="A8724">
        <v>3537</v>
      </c>
      <c r="B8724" t="s">
        <v>70</v>
      </c>
      <c r="C8724" t="s">
        <v>19</v>
      </c>
      <c r="D8724">
        <v>52</v>
      </c>
      <c r="E8724" t="s">
        <v>28</v>
      </c>
      <c r="F8724" t="s">
        <v>1560</v>
      </c>
      <c r="G8724" t="s">
        <v>22</v>
      </c>
      <c r="H8724" t="s">
        <v>1578</v>
      </c>
      <c r="I8724" s="1">
        <v>43273</v>
      </c>
      <c r="K8724">
        <v>6.4</v>
      </c>
      <c r="L8724" t="s">
        <v>194</v>
      </c>
      <c r="M8724">
        <v>107343</v>
      </c>
      <c r="N8724">
        <v>0.15</v>
      </c>
      <c r="O8724" t="s">
        <v>31</v>
      </c>
      <c r="P8724">
        <v>1355</v>
      </c>
      <c r="Q8724">
        <v>23</v>
      </c>
      <c r="R8724" t="s">
        <v>76</v>
      </c>
    </row>
    <row r="8725" spans="1:18" x14ac:dyDescent="0.3">
      <c r="A8725">
        <v>2995</v>
      </c>
      <c r="B8725" t="s">
        <v>1530</v>
      </c>
      <c r="C8725" t="s">
        <v>19</v>
      </c>
      <c r="D8725">
        <v>31</v>
      </c>
      <c r="E8725" t="s">
        <v>20</v>
      </c>
      <c r="F8725" t="s">
        <v>1447</v>
      </c>
      <c r="G8725" t="s">
        <v>29</v>
      </c>
      <c r="H8725" t="s">
        <v>1455</v>
      </c>
      <c r="I8725" s="1">
        <v>42674</v>
      </c>
      <c r="K8725">
        <v>8.0399999999999991</v>
      </c>
      <c r="L8725" t="s">
        <v>194</v>
      </c>
      <c r="M8725">
        <v>107357</v>
      </c>
      <c r="N8725">
        <v>0.25</v>
      </c>
      <c r="O8725" t="s">
        <v>36</v>
      </c>
      <c r="P8725">
        <v>2052</v>
      </c>
      <c r="Q8725">
        <v>47</v>
      </c>
      <c r="R8725" t="s">
        <v>37</v>
      </c>
    </row>
    <row r="8726" spans="1:18" x14ac:dyDescent="0.3">
      <c r="A8726">
        <v>7312</v>
      </c>
      <c r="B8726" t="s">
        <v>1493</v>
      </c>
      <c r="C8726" t="s">
        <v>19</v>
      </c>
      <c r="D8726">
        <v>42</v>
      </c>
      <c r="E8726" t="s">
        <v>34</v>
      </c>
      <c r="F8726" t="s">
        <v>1511</v>
      </c>
      <c r="G8726" t="s">
        <v>22</v>
      </c>
      <c r="H8726" t="s">
        <v>1512</v>
      </c>
      <c r="I8726" s="1">
        <v>43158</v>
      </c>
      <c r="K8726">
        <v>6.72</v>
      </c>
      <c r="L8726" t="s">
        <v>194</v>
      </c>
      <c r="M8726">
        <v>107363</v>
      </c>
      <c r="N8726">
        <v>0.15</v>
      </c>
      <c r="O8726" t="s">
        <v>36</v>
      </c>
      <c r="Q8726">
        <v>27</v>
      </c>
      <c r="R8726" t="s">
        <v>26</v>
      </c>
    </row>
    <row r="8727" spans="1:18" x14ac:dyDescent="0.3">
      <c r="A8727">
        <v>3159</v>
      </c>
      <c r="B8727" t="s">
        <v>435</v>
      </c>
      <c r="C8727" t="s">
        <v>39</v>
      </c>
      <c r="D8727">
        <v>54</v>
      </c>
      <c r="E8727" t="s">
        <v>28</v>
      </c>
      <c r="F8727" t="s">
        <v>1560</v>
      </c>
      <c r="G8727" t="s">
        <v>29</v>
      </c>
      <c r="H8727" t="s">
        <v>1578</v>
      </c>
      <c r="I8727" s="1">
        <v>43311</v>
      </c>
      <c r="K8727">
        <v>6.3</v>
      </c>
      <c r="L8727" t="s">
        <v>194</v>
      </c>
      <c r="M8727">
        <v>107376</v>
      </c>
      <c r="N8727">
        <v>0.15</v>
      </c>
      <c r="O8727" t="s">
        <v>25</v>
      </c>
      <c r="P8727">
        <v>1444</v>
      </c>
      <c r="Q8727">
        <v>54</v>
      </c>
      <c r="R8727" t="s">
        <v>123</v>
      </c>
    </row>
    <row r="8728" spans="1:18" x14ac:dyDescent="0.3">
      <c r="A8728">
        <v>8186</v>
      </c>
      <c r="B8728" t="s">
        <v>857</v>
      </c>
      <c r="C8728" t="s">
        <v>19</v>
      </c>
      <c r="D8728">
        <v>56</v>
      </c>
      <c r="E8728" t="s">
        <v>28</v>
      </c>
      <c r="F8728" t="s">
        <v>1447</v>
      </c>
      <c r="G8728" t="s">
        <v>40</v>
      </c>
      <c r="H8728" t="s">
        <v>1452</v>
      </c>
      <c r="I8728" s="1">
        <v>42580</v>
      </c>
      <c r="K8728">
        <v>8.3000000000000007</v>
      </c>
      <c r="L8728" t="s">
        <v>194</v>
      </c>
      <c r="M8728">
        <v>107386</v>
      </c>
      <c r="N8728">
        <v>0.25</v>
      </c>
      <c r="O8728" t="s">
        <v>36</v>
      </c>
      <c r="P8728">
        <v>6731</v>
      </c>
      <c r="Q8728">
        <v>86</v>
      </c>
      <c r="R8728" t="s">
        <v>59</v>
      </c>
    </row>
    <row r="8729" spans="1:18" x14ac:dyDescent="0.3">
      <c r="A8729">
        <v>8674</v>
      </c>
      <c r="B8729" t="s">
        <v>101</v>
      </c>
      <c r="C8729" t="s">
        <v>39</v>
      </c>
      <c r="D8729">
        <v>30</v>
      </c>
      <c r="E8729" t="s">
        <v>20</v>
      </c>
      <c r="F8729" t="s">
        <v>1560</v>
      </c>
      <c r="G8729" t="s">
        <v>29</v>
      </c>
      <c r="H8729" t="s">
        <v>1561</v>
      </c>
      <c r="I8729" s="1">
        <v>43568</v>
      </c>
      <c r="K8729">
        <v>5.6</v>
      </c>
      <c r="L8729" t="s">
        <v>194</v>
      </c>
      <c r="M8729">
        <v>107390</v>
      </c>
      <c r="N8729">
        <v>0.25</v>
      </c>
      <c r="O8729" t="s">
        <v>31</v>
      </c>
      <c r="Q8729">
        <v>39</v>
      </c>
      <c r="R8729" t="s">
        <v>84</v>
      </c>
    </row>
    <row r="8730" spans="1:18" x14ac:dyDescent="0.3">
      <c r="A8730">
        <v>7051</v>
      </c>
      <c r="B8730" t="s">
        <v>392</v>
      </c>
      <c r="C8730" t="s">
        <v>19</v>
      </c>
      <c r="D8730">
        <v>35</v>
      </c>
      <c r="E8730" t="s">
        <v>20</v>
      </c>
      <c r="F8730" t="s">
        <v>1360</v>
      </c>
      <c r="G8730" t="s">
        <v>40</v>
      </c>
      <c r="H8730" t="s">
        <v>1385</v>
      </c>
      <c r="I8730" s="1">
        <v>42841</v>
      </c>
      <c r="K8730">
        <v>7.59</v>
      </c>
      <c r="L8730" t="s">
        <v>194</v>
      </c>
      <c r="M8730">
        <v>107392</v>
      </c>
      <c r="N8730">
        <v>0.15</v>
      </c>
      <c r="O8730" t="s">
        <v>45</v>
      </c>
      <c r="P8730">
        <v>2610</v>
      </c>
      <c r="Q8730">
        <v>73</v>
      </c>
      <c r="R8730" t="s">
        <v>49</v>
      </c>
    </row>
    <row r="8731" spans="1:18" x14ac:dyDescent="0.3">
      <c r="A8731">
        <v>2043</v>
      </c>
      <c r="B8731" t="s">
        <v>1181</v>
      </c>
      <c r="C8731" t="s">
        <v>19</v>
      </c>
      <c r="D8731">
        <v>37</v>
      </c>
      <c r="E8731" t="s">
        <v>20</v>
      </c>
      <c r="F8731" t="s">
        <v>1447</v>
      </c>
      <c r="G8731" t="s">
        <v>29</v>
      </c>
      <c r="H8731" t="s">
        <v>1513</v>
      </c>
      <c r="I8731" s="1">
        <v>43733</v>
      </c>
      <c r="K8731">
        <v>5.14</v>
      </c>
      <c r="L8731" t="s">
        <v>194</v>
      </c>
      <c r="M8731">
        <v>107406</v>
      </c>
      <c r="N8731">
        <v>0</v>
      </c>
      <c r="O8731" t="s">
        <v>36</v>
      </c>
      <c r="Q8731">
        <v>50</v>
      </c>
      <c r="R8731" t="s">
        <v>88</v>
      </c>
    </row>
    <row r="8732" spans="1:18" x14ac:dyDescent="0.3">
      <c r="A8732">
        <v>3846</v>
      </c>
      <c r="B8732" t="s">
        <v>1042</v>
      </c>
      <c r="C8732" t="s">
        <v>39</v>
      </c>
      <c r="D8732">
        <v>41</v>
      </c>
      <c r="E8732" t="s">
        <v>34</v>
      </c>
      <c r="F8732" t="s">
        <v>1511</v>
      </c>
      <c r="G8732" t="s">
        <v>29</v>
      </c>
      <c r="H8732" t="s">
        <v>1516</v>
      </c>
      <c r="I8732" s="1">
        <v>42699</v>
      </c>
      <c r="K8732">
        <v>7.98</v>
      </c>
      <c r="L8732" t="s">
        <v>194</v>
      </c>
      <c r="M8732">
        <v>107407</v>
      </c>
      <c r="N8732">
        <v>0.1</v>
      </c>
      <c r="O8732" t="s">
        <v>31</v>
      </c>
      <c r="P8732">
        <v>3835</v>
      </c>
      <c r="Q8732">
        <v>66</v>
      </c>
      <c r="R8732" t="s">
        <v>67</v>
      </c>
    </row>
    <row r="8733" spans="1:18" x14ac:dyDescent="0.3">
      <c r="A8733">
        <v>9909</v>
      </c>
      <c r="B8733" t="s">
        <v>925</v>
      </c>
      <c r="C8733" t="s">
        <v>19</v>
      </c>
      <c r="D8733">
        <v>38</v>
      </c>
      <c r="E8733" t="s">
        <v>20</v>
      </c>
      <c r="F8733" t="s">
        <v>1447</v>
      </c>
      <c r="G8733" t="s">
        <v>22</v>
      </c>
      <c r="H8733" t="s">
        <v>1485</v>
      </c>
      <c r="I8733" s="1">
        <v>43532</v>
      </c>
      <c r="K8733">
        <v>5.69</v>
      </c>
      <c r="L8733" t="s">
        <v>194</v>
      </c>
      <c r="M8733">
        <v>107414</v>
      </c>
      <c r="N8733">
        <v>0.1</v>
      </c>
      <c r="O8733" t="s">
        <v>45</v>
      </c>
      <c r="P8733">
        <v>1849</v>
      </c>
      <c r="Q8733">
        <v>94</v>
      </c>
      <c r="R8733" t="s">
        <v>26</v>
      </c>
    </row>
    <row r="8734" spans="1:18" x14ac:dyDescent="0.3">
      <c r="A8734">
        <v>1858</v>
      </c>
      <c r="B8734" t="s">
        <v>388</v>
      </c>
      <c r="C8734" t="s">
        <v>19</v>
      </c>
      <c r="D8734">
        <v>42</v>
      </c>
      <c r="E8734" t="s">
        <v>34</v>
      </c>
      <c r="F8734" t="s">
        <v>1511</v>
      </c>
      <c r="G8734" t="s">
        <v>29</v>
      </c>
      <c r="H8734" t="s">
        <v>1536</v>
      </c>
      <c r="I8734" s="1">
        <v>42756</v>
      </c>
      <c r="K8734">
        <v>7.82</v>
      </c>
      <c r="L8734" t="s">
        <v>194</v>
      </c>
      <c r="M8734">
        <v>107416</v>
      </c>
      <c r="N8734">
        <v>0.5</v>
      </c>
      <c r="O8734" t="s">
        <v>36</v>
      </c>
      <c r="P8734">
        <v>1580</v>
      </c>
      <c r="Q8734">
        <v>13</v>
      </c>
      <c r="R8734" t="s">
        <v>49</v>
      </c>
    </row>
    <row r="8735" spans="1:18" x14ac:dyDescent="0.3">
      <c r="A8735">
        <v>10854</v>
      </c>
      <c r="B8735" t="s">
        <v>426</v>
      </c>
      <c r="C8735" t="s">
        <v>39</v>
      </c>
      <c r="D8735">
        <v>35</v>
      </c>
      <c r="E8735" t="s">
        <v>20</v>
      </c>
      <c r="F8735" t="s">
        <v>1560</v>
      </c>
      <c r="G8735" t="s">
        <v>22</v>
      </c>
      <c r="H8735" t="s">
        <v>1561</v>
      </c>
      <c r="I8735" s="1">
        <v>44859</v>
      </c>
      <c r="K8735">
        <v>2.06</v>
      </c>
      <c r="L8735" t="s">
        <v>65</v>
      </c>
      <c r="M8735">
        <v>107420</v>
      </c>
      <c r="N8735">
        <v>0.1</v>
      </c>
      <c r="O8735" t="s">
        <v>31</v>
      </c>
      <c r="P8735">
        <v>4631</v>
      </c>
      <c r="Q8735">
        <v>81</v>
      </c>
      <c r="R8735" t="s">
        <v>59</v>
      </c>
    </row>
    <row r="8736" spans="1:18" x14ac:dyDescent="0.3">
      <c r="A8736">
        <v>10084</v>
      </c>
      <c r="B8736" t="s">
        <v>1199</v>
      </c>
      <c r="C8736" t="s">
        <v>19</v>
      </c>
      <c r="D8736">
        <v>56</v>
      </c>
      <c r="E8736" t="s">
        <v>28</v>
      </c>
      <c r="F8736" t="s">
        <v>1511</v>
      </c>
      <c r="G8736" t="s">
        <v>22</v>
      </c>
      <c r="H8736" t="s">
        <v>1522</v>
      </c>
      <c r="I8736" s="1">
        <v>42846</v>
      </c>
      <c r="K8736">
        <v>7.57</v>
      </c>
      <c r="L8736" t="s">
        <v>194</v>
      </c>
      <c r="M8736">
        <v>107425</v>
      </c>
      <c r="N8736">
        <v>0</v>
      </c>
      <c r="O8736" t="s">
        <v>45</v>
      </c>
      <c r="P8736">
        <v>6965</v>
      </c>
      <c r="Q8736">
        <v>6</v>
      </c>
      <c r="R8736" t="s">
        <v>54</v>
      </c>
    </row>
    <row r="8737" spans="1:18" x14ac:dyDescent="0.3">
      <c r="A8737">
        <v>10743</v>
      </c>
      <c r="B8737" t="s">
        <v>771</v>
      </c>
      <c r="C8737" t="s">
        <v>19</v>
      </c>
      <c r="D8737">
        <v>44</v>
      </c>
      <c r="E8737" t="s">
        <v>34</v>
      </c>
      <c r="F8737" t="s">
        <v>1560</v>
      </c>
      <c r="G8737" t="s">
        <v>22</v>
      </c>
      <c r="H8737" t="s">
        <v>1561</v>
      </c>
      <c r="I8737" s="1">
        <v>43644</v>
      </c>
      <c r="K8737">
        <v>5.39</v>
      </c>
      <c r="L8737" t="s">
        <v>194</v>
      </c>
      <c r="M8737">
        <v>107426</v>
      </c>
      <c r="N8737">
        <v>0.15</v>
      </c>
      <c r="O8737" t="s">
        <v>36</v>
      </c>
      <c r="P8737">
        <v>7081</v>
      </c>
      <c r="Q8737">
        <v>29</v>
      </c>
      <c r="R8737" t="s">
        <v>52</v>
      </c>
    </row>
    <row r="8738" spans="1:18" x14ac:dyDescent="0.3">
      <c r="A8738">
        <v>5698</v>
      </c>
      <c r="B8738" t="s">
        <v>1211</v>
      </c>
      <c r="C8738" t="s">
        <v>19</v>
      </c>
      <c r="D8738">
        <v>43</v>
      </c>
      <c r="E8738" t="s">
        <v>34</v>
      </c>
      <c r="F8738" t="s">
        <v>1511</v>
      </c>
      <c r="G8738" t="s">
        <v>40</v>
      </c>
      <c r="H8738" t="s">
        <v>1516</v>
      </c>
      <c r="I8738" s="1">
        <v>44239</v>
      </c>
      <c r="K8738">
        <v>3.76</v>
      </c>
      <c r="L8738" t="s">
        <v>65</v>
      </c>
      <c r="M8738">
        <v>107431</v>
      </c>
      <c r="N8738">
        <v>0.1</v>
      </c>
      <c r="O8738" t="s">
        <v>36</v>
      </c>
      <c r="P8738">
        <v>3662</v>
      </c>
      <c r="Q8738">
        <v>50</v>
      </c>
      <c r="R8738" t="s">
        <v>37</v>
      </c>
    </row>
    <row r="8739" spans="1:18" x14ac:dyDescent="0.3">
      <c r="A8739">
        <v>8024</v>
      </c>
      <c r="B8739" t="s">
        <v>903</v>
      </c>
      <c r="C8739" t="s">
        <v>19</v>
      </c>
      <c r="D8739">
        <v>63</v>
      </c>
      <c r="E8739" t="s">
        <v>48</v>
      </c>
      <c r="F8739" t="s">
        <v>1560</v>
      </c>
      <c r="G8739" t="s">
        <v>22</v>
      </c>
      <c r="H8739" t="s">
        <v>1578</v>
      </c>
      <c r="I8739" s="1">
        <v>44328</v>
      </c>
      <c r="K8739">
        <v>3.52</v>
      </c>
      <c r="L8739" t="s">
        <v>65</v>
      </c>
      <c r="M8739">
        <v>107432</v>
      </c>
      <c r="N8739">
        <v>0.2</v>
      </c>
      <c r="O8739" t="s">
        <v>31</v>
      </c>
      <c r="Q8739">
        <v>82</v>
      </c>
      <c r="R8739" t="s">
        <v>59</v>
      </c>
    </row>
    <row r="8740" spans="1:18" x14ac:dyDescent="0.3">
      <c r="A8740">
        <v>6205</v>
      </c>
      <c r="B8740" t="s">
        <v>918</v>
      </c>
      <c r="C8740" t="s">
        <v>39</v>
      </c>
      <c r="D8740">
        <v>23</v>
      </c>
      <c r="E8740" t="s">
        <v>51</v>
      </c>
      <c r="F8740" t="s">
        <v>1447</v>
      </c>
      <c r="G8740" t="s">
        <v>22</v>
      </c>
      <c r="H8740" t="s">
        <v>1455</v>
      </c>
      <c r="I8740" s="1">
        <v>43721</v>
      </c>
      <c r="K8740">
        <v>5.18</v>
      </c>
      <c r="L8740" t="s">
        <v>194</v>
      </c>
      <c r="M8740">
        <v>107434</v>
      </c>
      <c r="N8740">
        <v>0.25</v>
      </c>
      <c r="O8740" t="s">
        <v>31</v>
      </c>
      <c r="P8740">
        <v>3537</v>
      </c>
      <c r="Q8740">
        <v>85</v>
      </c>
      <c r="R8740" t="s">
        <v>26</v>
      </c>
    </row>
    <row r="8741" spans="1:18" x14ac:dyDescent="0.3">
      <c r="A8741">
        <v>7033</v>
      </c>
      <c r="B8741" t="s">
        <v>993</v>
      </c>
      <c r="C8741" t="s">
        <v>19</v>
      </c>
      <c r="D8741">
        <v>22</v>
      </c>
      <c r="E8741" t="s">
        <v>51</v>
      </c>
      <c r="F8741" t="s">
        <v>1511</v>
      </c>
      <c r="G8741" t="s">
        <v>40</v>
      </c>
      <c r="H8741" t="s">
        <v>1512</v>
      </c>
      <c r="I8741" s="1">
        <v>44253</v>
      </c>
      <c r="K8741">
        <v>3.72</v>
      </c>
      <c r="L8741" t="s">
        <v>65</v>
      </c>
      <c r="M8741">
        <v>107469</v>
      </c>
      <c r="N8741">
        <v>0.15</v>
      </c>
      <c r="O8741" t="s">
        <v>36</v>
      </c>
      <c r="P8741">
        <v>4300</v>
      </c>
      <c r="Q8741">
        <v>72</v>
      </c>
      <c r="R8741" t="s">
        <v>67</v>
      </c>
    </row>
    <row r="8742" spans="1:18" x14ac:dyDescent="0.3">
      <c r="A8742">
        <v>9292</v>
      </c>
      <c r="B8742" t="s">
        <v>1013</v>
      </c>
      <c r="C8742" t="s">
        <v>19</v>
      </c>
      <c r="D8742">
        <v>36</v>
      </c>
      <c r="E8742" t="s">
        <v>20</v>
      </c>
      <c r="F8742" t="s">
        <v>1447</v>
      </c>
      <c r="G8742" t="s">
        <v>29</v>
      </c>
      <c r="H8742" t="s">
        <v>1513</v>
      </c>
      <c r="I8742" s="1">
        <v>42962</v>
      </c>
      <c r="J8742" s="1">
        <v>45156</v>
      </c>
      <c r="K8742">
        <v>6.01</v>
      </c>
      <c r="L8742" t="s">
        <v>194</v>
      </c>
      <c r="M8742">
        <v>107474</v>
      </c>
      <c r="N8742">
        <v>0.1</v>
      </c>
      <c r="O8742" t="s">
        <v>36</v>
      </c>
      <c r="P8742">
        <v>6341</v>
      </c>
      <c r="Q8742">
        <v>34</v>
      </c>
      <c r="R8742" t="s">
        <v>106</v>
      </c>
    </row>
    <row r="8743" spans="1:18" x14ac:dyDescent="0.3">
      <c r="A8743">
        <v>7902</v>
      </c>
      <c r="B8743" t="s">
        <v>724</v>
      </c>
      <c r="C8743" t="s">
        <v>19</v>
      </c>
      <c r="D8743">
        <v>53</v>
      </c>
      <c r="E8743" t="s">
        <v>28</v>
      </c>
      <c r="F8743" t="s">
        <v>1560</v>
      </c>
      <c r="G8743" t="s">
        <v>22</v>
      </c>
      <c r="H8743" t="s">
        <v>1574</v>
      </c>
      <c r="I8743" s="1">
        <v>43563</v>
      </c>
      <c r="J8743" s="1">
        <v>44550</v>
      </c>
      <c r="K8743">
        <v>2.7</v>
      </c>
      <c r="L8743" t="s">
        <v>65</v>
      </c>
      <c r="M8743">
        <v>107476</v>
      </c>
      <c r="N8743">
        <v>0.2</v>
      </c>
      <c r="O8743" t="s">
        <v>31</v>
      </c>
      <c r="P8743">
        <v>7398</v>
      </c>
      <c r="Q8743">
        <v>22</v>
      </c>
      <c r="R8743" t="s">
        <v>32</v>
      </c>
    </row>
    <row r="8744" spans="1:18" x14ac:dyDescent="0.3">
      <c r="A8744">
        <v>3915</v>
      </c>
      <c r="B8744" t="s">
        <v>800</v>
      </c>
      <c r="C8744" t="s">
        <v>19</v>
      </c>
      <c r="D8744">
        <v>60</v>
      </c>
      <c r="E8744" t="s">
        <v>48</v>
      </c>
      <c r="F8744" t="s">
        <v>1511</v>
      </c>
      <c r="G8744" t="s">
        <v>29</v>
      </c>
      <c r="H8744" t="s">
        <v>1522</v>
      </c>
      <c r="I8744" s="1">
        <v>43994</v>
      </c>
      <c r="K8744">
        <v>4.43</v>
      </c>
      <c r="L8744" t="s">
        <v>65</v>
      </c>
      <c r="M8744">
        <v>107487</v>
      </c>
      <c r="N8744">
        <v>0.3</v>
      </c>
      <c r="O8744" t="s">
        <v>36</v>
      </c>
      <c r="P8744">
        <v>1176</v>
      </c>
      <c r="Q8744">
        <v>33</v>
      </c>
      <c r="R8744" t="s">
        <v>32</v>
      </c>
    </row>
    <row r="8745" spans="1:18" x14ac:dyDescent="0.3">
      <c r="A8745">
        <v>3463</v>
      </c>
      <c r="B8745" t="s">
        <v>110</v>
      </c>
      <c r="C8745" t="s">
        <v>19</v>
      </c>
      <c r="D8745">
        <v>58</v>
      </c>
      <c r="E8745" t="s">
        <v>28</v>
      </c>
      <c r="F8745" t="s">
        <v>1447</v>
      </c>
      <c r="G8745" t="s">
        <v>29</v>
      </c>
      <c r="H8745" t="s">
        <v>1448</v>
      </c>
      <c r="I8745" s="1">
        <v>43903</v>
      </c>
      <c r="K8745">
        <v>4.68</v>
      </c>
      <c r="L8745" t="s">
        <v>65</v>
      </c>
      <c r="M8745">
        <v>107496</v>
      </c>
      <c r="N8745">
        <v>0.1</v>
      </c>
      <c r="O8745" t="s">
        <v>31</v>
      </c>
      <c r="P8745">
        <v>1995</v>
      </c>
      <c r="Q8745">
        <v>76</v>
      </c>
      <c r="R8745" t="s">
        <v>80</v>
      </c>
    </row>
    <row r="8746" spans="1:18" x14ac:dyDescent="0.3">
      <c r="A8746">
        <v>9460</v>
      </c>
      <c r="B8746" t="s">
        <v>473</v>
      </c>
      <c r="C8746" t="s">
        <v>39</v>
      </c>
      <c r="D8746">
        <v>57</v>
      </c>
      <c r="E8746" t="s">
        <v>28</v>
      </c>
      <c r="F8746" t="s">
        <v>1447</v>
      </c>
      <c r="G8746" t="s">
        <v>22</v>
      </c>
      <c r="H8746" t="s">
        <v>1448</v>
      </c>
      <c r="I8746" s="1">
        <v>43879</v>
      </c>
      <c r="K8746">
        <v>4.74</v>
      </c>
      <c r="L8746" t="s">
        <v>65</v>
      </c>
      <c r="M8746">
        <v>107503</v>
      </c>
      <c r="N8746">
        <v>0.15</v>
      </c>
      <c r="O8746" t="s">
        <v>36</v>
      </c>
      <c r="P8746">
        <v>2075</v>
      </c>
      <c r="Q8746">
        <v>22</v>
      </c>
      <c r="R8746" t="s">
        <v>46</v>
      </c>
    </row>
    <row r="8747" spans="1:18" x14ac:dyDescent="0.3">
      <c r="A8747">
        <v>5418</v>
      </c>
      <c r="B8747" t="s">
        <v>797</v>
      </c>
      <c r="C8747" t="s">
        <v>39</v>
      </c>
      <c r="D8747">
        <v>29</v>
      </c>
      <c r="E8747" t="s">
        <v>20</v>
      </c>
      <c r="F8747" t="s">
        <v>1360</v>
      </c>
      <c r="G8747" t="s">
        <v>40</v>
      </c>
      <c r="H8747" t="s">
        <v>1454</v>
      </c>
      <c r="I8747" s="1">
        <v>43234</v>
      </c>
      <c r="K8747">
        <v>6.51</v>
      </c>
      <c r="L8747" t="s">
        <v>194</v>
      </c>
      <c r="M8747">
        <v>107507</v>
      </c>
      <c r="N8747">
        <v>0.25</v>
      </c>
      <c r="O8747" t="s">
        <v>36</v>
      </c>
      <c r="P8747">
        <v>3599</v>
      </c>
      <c r="Q8747">
        <v>34</v>
      </c>
      <c r="R8747" t="s">
        <v>37</v>
      </c>
    </row>
    <row r="8748" spans="1:18" x14ac:dyDescent="0.3">
      <c r="A8748">
        <v>4963</v>
      </c>
      <c r="B8748" t="s">
        <v>1519</v>
      </c>
      <c r="C8748" t="s">
        <v>19</v>
      </c>
      <c r="D8748">
        <v>35</v>
      </c>
      <c r="E8748" t="s">
        <v>20</v>
      </c>
      <c r="F8748" t="s">
        <v>1511</v>
      </c>
      <c r="G8748" t="s">
        <v>29</v>
      </c>
      <c r="H8748" t="s">
        <v>1516</v>
      </c>
      <c r="I8748" s="1">
        <v>42717</v>
      </c>
      <c r="K8748">
        <v>7.93</v>
      </c>
      <c r="L8748" t="s">
        <v>194</v>
      </c>
      <c r="M8748">
        <v>107516</v>
      </c>
      <c r="N8748">
        <v>0.1</v>
      </c>
      <c r="O8748" t="s">
        <v>36</v>
      </c>
      <c r="P8748">
        <v>3857</v>
      </c>
      <c r="Q8748">
        <v>11</v>
      </c>
      <c r="R8748" t="s">
        <v>61</v>
      </c>
    </row>
    <row r="8749" spans="1:18" x14ac:dyDescent="0.3">
      <c r="A8749">
        <v>6926</v>
      </c>
      <c r="B8749" t="s">
        <v>1338</v>
      </c>
      <c r="C8749" t="s">
        <v>39</v>
      </c>
      <c r="D8749">
        <v>58</v>
      </c>
      <c r="E8749" t="s">
        <v>28</v>
      </c>
      <c r="F8749" t="s">
        <v>1560</v>
      </c>
      <c r="G8749" t="s">
        <v>29</v>
      </c>
      <c r="H8749" t="s">
        <v>1578</v>
      </c>
      <c r="I8749" s="1">
        <v>43786</v>
      </c>
      <c r="K8749">
        <v>5</v>
      </c>
      <c r="L8749" t="s">
        <v>194</v>
      </c>
      <c r="M8749">
        <v>107522</v>
      </c>
      <c r="N8749">
        <v>0.15</v>
      </c>
      <c r="O8749" t="s">
        <v>36</v>
      </c>
      <c r="Q8749">
        <v>70</v>
      </c>
      <c r="R8749" t="s">
        <v>106</v>
      </c>
    </row>
    <row r="8750" spans="1:18" x14ac:dyDescent="0.3">
      <c r="A8750">
        <v>6494</v>
      </c>
      <c r="B8750" t="s">
        <v>175</v>
      </c>
      <c r="C8750" t="s">
        <v>19</v>
      </c>
      <c r="D8750">
        <v>26</v>
      </c>
      <c r="E8750" t="s">
        <v>20</v>
      </c>
      <c r="F8750" t="s">
        <v>1447</v>
      </c>
      <c r="G8750" t="s">
        <v>29</v>
      </c>
      <c r="H8750" t="s">
        <v>1513</v>
      </c>
      <c r="I8750" s="1">
        <v>42964</v>
      </c>
      <c r="K8750">
        <v>7.25</v>
      </c>
      <c r="L8750" t="s">
        <v>194</v>
      </c>
      <c r="M8750">
        <v>107528</v>
      </c>
      <c r="N8750">
        <v>0</v>
      </c>
      <c r="O8750" t="s">
        <v>25</v>
      </c>
      <c r="P8750">
        <v>3208</v>
      </c>
      <c r="Q8750">
        <v>97</v>
      </c>
      <c r="R8750" t="s">
        <v>49</v>
      </c>
    </row>
    <row r="8751" spans="1:18" x14ac:dyDescent="0.3">
      <c r="A8751">
        <v>1496</v>
      </c>
      <c r="B8751" t="s">
        <v>662</v>
      </c>
      <c r="C8751" t="s">
        <v>19</v>
      </c>
      <c r="D8751">
        <v>25</v>
      </c>
      <c r="E8751" t="s">
        <v>20</v>
      </c>
      <c r="F8751" t="s">
        <v>1360</v>
      </c>
      <c r="G8751" t="s">
        <v>29</v>
      </c>
      <c r="H8751" t="s">
        <v>1415</v>
      </c>
      <c r="I8751" s="1">
        <v>42699</v>
      </c>
      <c r="K8751">
        <v>7.98</v>
      </c>
      <c r="L8751" t="s">
        <v>194</v>
      </c>
      <c r="M8751">
        <v>107536</v>
      </c>
      <c r="N8751">
        <v>0</v>
      </c>
      <c r="O8751" t="s">
        <v>45</v>
      </c>
      <c r="P8751">
        <v>1194</v>
      </c>
      <c r="Q8751">
        <v>92</v>
      </c>
      <c r="R8751" t="s">
        <v>123</v>
      </c>
    </row>
    <row r="8752" spans="1:18" x14ac:dyDescent="0.3">
      <c r="A8752">
        <v>1540</v>
      </c>
      <c r="B8752" t="s">
        <v>1519</v>
      </c>
      <c r="C8752" t="s">
        <v>39</v>
      </c>
      <c r="D8752">
        <v>39</v>
      </c>
      <c r="E8752" t="s">
        <v>20</v>
      </c>
      <c r="F8752" t="s">
        <v>1360</v>
      </c>
      <c r="G8752" t="s">
        <v>40</v>
      </c>
      <c r="H8752" t="s">
        <v>1385</v>
      </c>
      <c r="I8752" s="1">
        <v>42171</v>
      </c>
      <c r="K8752">
        <v>9.42</v>
      </c>
      <c r="L8752" t="s">
        <v>194</v>
      </c>
      <c r="M8752">
        <v>107563</v>
      </c>
      <c r="N8752">
        <v>0</v>
      </c>
      <c r="O8752" t="s">
        <v>36</v>
      </c>
      <c r="P8752">
        <v>1085</v>
      </c>
      <c r="Q8752">
        <v>10</v>
      </c>
      <c r="R8752" t="s">
        <v>71</v>
      </c>
    </row>
    <row r="8753" spans="1:18" x14ac:dyDescent="0.3">
      <c r="A8753">
        <v>7909</v>
      </c>
      <c r="B8753" t="s">
        <v>441</v>
      </c>
      <c r="C8753" t="s">
        <v>19</v>
      </c>
      <c r="D8753">
        <v>27</v>
      </c>
      <c r="E8753" t="s">
        <v>20</v>
      </c>
      <c r="F8753" t="s">
        <v>1447</v>
      </c>
      <c r="G8753" t="s">
        <v>40</v>
      </c>
      <c r="H8753" t="s">
        <v>1485</v>
      </c>
      <c r="I8753" s="1">
        <v>43249</v>
      </c>
      <c r="K8753">
        <v>6.47</v>
      </c>
      <c r="L8753" t="s">
        <v>194</v>
      </c>
      <c r="M8753">
        <v>107568</v>
      </c>
      <c r="N8753">
        <v>0.5</v>
      </c>
      <c r="O8753" t="s">
        <v>45</v>
      </c>
      <c r="Q8753">
        <v>40</v>
      </c>
      <c r="R8753" t="s">
        <v>46</v>
      </c>
    </row>
    <row r="8754" spans="1:18" x14ac:dyDescent="0.3">
      <c r="A8754">
        <v>7595</v>
      </c>
      <c r="B8754" t="s">
        <v>1095</v>
      </c>
      <c r="C8754" t="s">
        <v>19</v>
      </c>
      <c r="D8754">
        <v>33</v>
      </c>
      <c r="E8754" t="s">
        <v>20</v>
      </c>
      <c r="F8754" t="s">
        <v>1360</v>
      </c>
      <c r="G8754" t="s">
        <v>22</v>
      </c>
      <c r="H8754" t="s">
        <v>1415</v>
      </c>
      <c r="I8754" s="1">
        <v>42153</v>
      </c>
      <c r="K8754">
        <v>9.4700000000000006</v>
      </c>
      <c r="L8754" t="s">
        <v>194</v>
      </c>
      <c r="M8754">
        <v>107576</v>
      </c>
      <c r="N8754">
        <v>0.5</v>
      </c>
      <c r="O8754" t="s">
        <v>25</v>
      </c>
      <c r="P8754">
        <v>5625</v>
      </c>
      <c r="Q8754">
        <v>14</v>
      </c>
      <c r="R8754" t="s">
        <v>106</v>
      </c>
    </row>
    <row r="8755" spans="1:18" x14ac:dyDescent="0.3">
      <c r="A8755">
        <v>6751</v>
      </c>
      <c r="B8755" t="s">
        <v>1078</v>
      </c>
      <c r="C8755" t="s">
        <v>39</v>
      </c>
      <c r="D8755">
        <v>63</v>
      </c>
      <c r="E8755" t="s">
        <v>48</v>
      </c>
      <c r="F8755" t="s">
        <v>1560</v>
      </c>
      <c r="G8755" t="s">
        <v>29</v>
      </c>
      <c r="H8755" t="s">
        <v>1565</v>
      </c>
      <c r="I8755" s="1">
        <v>43574</v>
      </c>
      <c r="K8755">
        <v>5.58</v>
      </c>
      <c r="L8755" t="s">
        <v>194</v>
      </c>
      <c r="M8755">
        <v>107577</v>
      </c>
      <c r="N8755">
        <v>0.5</v>
      </c>
      <c r="O8755" t="s">
        <v>36</v>
      </c>
      <c r="P8755">
        <v>2850</v>
      </c>
      <c r="Q8755">
        <v>29</v>
      </c>
      <c r="R8755" t="s">
        <v>49</v>
      </c>
    </row>
    <row r="8756" spans="1:18" x14ac:dyDescent="0.3">
      <c r="A8756">
        <v>7534</v>
      </c>
      <c r="B8756" t="s">
        <v>1074</v>
      </c>
      <c r="C8756" t="s">
        <v>19</v>
      </c>
      <c r="D8756">
        <v>57</v>
      </c>
      <c r="E8756" t="s">
        <v>28</v>
      </c>
      <c r="F8756" t="s">
        <v>1447</v>
      </c>
      <c r="G8756" t="s">
        <v>22</v>
      </c>
      <c r="H8756" t="s">
        <v>1455</v>
      </c>
      <c r="I8756" s="1">
        <v>43380</v>
      </c>
      <c r="J8756" s="1">
        <v>45241</v>
      </c>
      <c r="K8756">
        <v>5.0999999999999996</v>
      </c>
      <c r="L8756" t="s">
        <v>194</v>
      </c>
      <c r="M8756">
        <v>107595</v>
      </c>
      <c r="N8756">
        <v>0.15</v>
      </c>
      <c r="O8756" t="s">
        <v>45</v>
      </c>
      <c r="P8756">
        <v>3575</v>
      </c>
      <c r="Q8756">
        <v>4</v>
      </c>
      <c r="R8756" t="s">
        <v>61</v>
      </c>
    </row>
    <row r="8757" spans="1:18" x14ac:dyDescent="0.3">
      <c r="A8757">
        <v>9435</v>
      </c>
      <c r="B8757" t="s">
        <v>320</v>
      </c>
      <c r="C8757" t="s">
        <v>19</v>
      </c>
      <c r="D8757">
        <v>24</v>
      </c>
      <c r="E8757" t="s">
        <v>51</v>
      </c>
      <c r="F8757" t="s">
        <v>1511</v>
      </c>
      <c r="G8757" t="s">
        <v>29</v>
      </c>
      <c r="H8757" t="s">
        <v>1516</v>
      </c>
      <c r="I8757" s="1">
        <v>43870</v>
      </c>
      <c r="K8757">
        <v>4.7699999999999996</v>
      </c>
      <c r="L8757" t="s">
        <v>65</v>
      </c>
      <c r="M8757">
        <v>107597</v>
      </c>
      <c r="N8757">
        <v>0.25</v>
      </c>
      <c r="O8757" t="s">
        <v>36</v>
      </c>
      <c r="P8757">
        <v>6458</v>
      </c>
      <c r="Q8757">
        <v>60</v>
      </c>
      <c r="R8757" t="s">
        <v>52</v>
      </c>
    </row>
    <row r="8758" spans="1:18" x14ac:dyDescent="0.3">
      <c r="A8758">
        <v>6094</v>
      </c>
      <c r="B8758" t="s">
        <v>50</v>
      </c>
      <c r="C8758" t="s">
        <v>39</v>
      </c>
      <c r="D8758">
        <v>28</v>
      </c>
      <c r="E8758" t="s">
        <v>20</v>
      </c>
      <c r="F8758" t="s">
        <v>1560</v>
      </c>
      <c r="G8758" t="s">
        <v>40</v>
      </c>
      <c r="H8758" t="s">
        <v>1565</v>
      </c>
      <c r="I8758" s="1">
        <v>44284</v>
      </c>
      <c r="K8758">
        <v>3.64</v>
      </c>
      <c r="L8758" t="s">
        <v>65</v>
      </c>
      <c r="M8758">
        <v>107603</v>
      </c>
      <c r="N8758">
        <v>0.1</v>
      </c>
      <c r="O8758" t="s">
        <v>31</v>
      </c>
      <c r="Q8758">
        <v>8</v>
      </c>
      <c r="R8758" t="s">
        <v>59</v>
      </c>
    </row>
    <row r="8759" spans="1:18" x14ac:dyDescent="0.3">
      <c r="A8759">
        <v>8853</v>
      </c>
      <c r="B8759" t="s">
        <v>1067</v>
      </c>
      <c r="C8759" t="s">
        <v>39</v>
      </c>
      <c r="D8759">
        <v>28</v>
      </c>
      <c r="E8759" t="s">
        <v>20</v>
      </c>
      <c r="F8759" t="s">
        <v>1560</v>
      </c>
      <c r="G8759" t="s">
        <v>29</v>
      </c>
      <c r="H8759" t="s">
        <v>1565</v>
      </c>
      <c r="I8759" s="1">
        <v>43959</v>
      </c>
      <c r="K8759">
        <v>4.53</v>
      </c>
      <c r="L8759" t="s">
        <v>65</v>
      </c>
      <c r="M8759">
        <v>107608</v>
      </c>
      <c r="N8759">
        <v>0.15</v>
      </c>
      <c r="O8759" t="s">
        <v>36</v>
      </c>
      <c r="P8759">
        <v>6292</v>
      </c>
      <c r="Q8759">
        <v>26</v>
      </c>
      <c r="R8759" t="s">
        <v>26</v>
      </c>
    </row>
    <row r="8760" spans="1:18" x14ac:dyDescent="0.3">
      <c r="A8760">
        <v>10769</v>
      </c>
      <c r="B8760" t="s">
        <v>1525</v>
      </c>
      <c r="C8760" t="s">
        <v>39</v>
      </c>
      <c r="D8760">
        <v>47</v>
      </c>
      <c r="E8760" t="s">
        <v>34</v>
      </c>
      <c r="F8760" t="s">
        <v>1511</v>
      </c>
      <c r="G8760" t="s">
        <v>22</v>
      </c>
      <c r="H8760" t="s">
        <v>1536</v>
      </c>
      <c r="I8760" s="1">
        <v>44035</v>
      </c>
      <c r="K8760">
        <v>4.32</v>
      </c>
      <c r="L8760" t="s">
        <v>65</v>
      </c>
      <c r="M8760">
        <v>107612</v>
      </c>
      <c r="N8760">
        <v>0.2</v>
      </c>
      <c r="O8760" t="s">
        <v>25</v>
      </c>
      <c r="P8760">
        <v>8189</v>
      </c>
      <c r="Q8760">
        <v>16</v>
      </c>
      <c r="R8760" t="s">
        <v>106</v>
      </c>
    </row>
    <row r="8761" spans="1:18" x14ac:dyDescent="0.3">
      <c r="A8761">
        <v>1743</v>
      </c>
      <c r="B8761" t="s">
        <v>1052</v>
      </c>
      <c r="C8761" t="s">
        <v>39</v>
      </c>
      <c r="D8761">
        <v>44</v>
      </c>
      <c r="E8761" t="s">
        <v>34</v>
      </c>
      <c r="F8761" t="s">
        <v>1447</v>
      </c>
      <c r="G8761" t="s">
        <v>22</v>
      </c>
      <c r="H8761" t="s">
        <v>1485</v>
      </c>
      <c r="I8761" s="1">
        <v>42633</v>
      </c>
      <c r="K8761">
        <v>8.16</v>
      </c>
      <c r="L8761" t="s">
        <v>194</v>
      </c>
      <c r="M8761">
        <v>107621</v>
      </c>
      <c r="N8761">
        <v>0</v>
      </c>
      <c r="O8761" t="s">
        <v>31</v>
      </c>
      <c r="P8761">
        <v>1525</v>
      </c>
      <c r="Q8761">
        <v>89</v>
      </c>
      <c r="R8761" t="s">
        <v>106</v>
      </c>
    </row>
    <row r="8762" spans="1:18" x14ac:dyDescent="0.3">
      <c r="A8762">
        <v>3766</v>
      </c>
      <c r="B8762" t="s">
        <v>469</v>
      </c>
      <c r="C8762" t="s">
        <v>39</v>
      </c>
      <c r="D8762">
        <v>65</v>
      </c>
      <c r="E8762" t="s">
        <v>48</v>
      </c>
      <c r="F8762" t="s">
        <v>1447</v>
      </c>
      <c r="G8762" t="s">
        <v>22</v>
      </c>
      <c r="H8762" t="s">
        <v>1455</v>
      </c>
      <c r="I8762" s="1">
        <v>42042</v>
      </c>
      <c r="J8762" s="1">
        <v>43821</v>
      </c>
      <c r="K8762">
        <v>4.87</v>
      </c>
      <c r="L8762" t="s">
        <v>65</v>
      </c>
      <c r="M8762">
        <v>107690</v>
      </c>
      <c r="N8762">
        <v>0.1</v>
      </c>
      <c r="O8762" t="s">
        <v>31</v>
      </c>
      <c r="P8762">
        <v>2907</v>
      </c>
      <c r="Q8762">
        <v>89</v>
      </c>
      <c r="R8762" t="s">
        <v>26</v>
      </c>
    </row>
    <row r="8763" spans="1:18" x14ac:dyDescent="0.3">
      <c r="A8763">
        <v>1927</v>
      </c>
      <c r="B8763" t="s">
        <v>1085</v>
      </c>
      <c r="C8763" t="s">
        <v>19</v>
      </c>
      <c r="D8763">
        <v>60</v>
      </c>
      <c r="E8763" t="s">
        <v>48</v>
      </c>
      <c r="F8763" t="s">
        <v>1360</v>
      </c>
      <c r="G8763" t="s">
        <v>29</v>
      </c>
      <c r="H8763" t="s">
        <v>1415</v>
      </c>
      <c r="I8763" s="1">
        <v>42953</v>
      </c>
      <c r="K8763">
        <v>7.28</v>
      </c>
      <c r="L8763" t="s">
        <v>194</v>
      </c>
      <c r="M8763">
        <v>107692</v>
      </c>
      <c r="N8763">
        <v>0.3</v>
      </c>
      <c r="O8763" t="s">
        <v>36</v>
      </c>
      <c r="P8763">
        <v>1857</v>
      </c>
      <c r="Q8763">
        <v>85</v>
      </c>
      <c r="R8763" t="s">
        <v>46</v>
      </c>
    </row>
    <row r="8764" spans="1:18" x14ac:dyDescent="0.3">
      <c r="A8764">
        <v>10931</v>
      </c>
      <c r="B8764" t="s">
        <v>397</v>
      </c>
      <c r="C8764" t="s">
        <v>19</v>
      </c>
      <c r="D8764">
        <v>34</v>
      </c>
      <c r="E8764" t="s">
        <v>20</v>
      </c>
      <c r="F8764" t="s">
        <v>1447</v>
      </c>
      <c r="G8764" t="s">
        <v>29</v>
      </c>
      <c r="H8764" t="s">
        <v>1455</v>
      </c>
      <c r="I8764" s="1">
        <v>43382</v>
      </c>
      <c r="K8764">
        <v>6.11</v>
      </c>
      <c r="L8764" t="s">
        <v>194</v>
      </c>
      <c r="M8764">
        <v>107692</v>
      </c>
      <c r="N8764">
        <v>0.15</v>
      </c>
      <c r="O8764" t="s">
        <v>31</v>
      </c>
      <c r="P8764">
        <v>8292</v>
      </c>
      <c r="Q8764">
        <v>96</v>
      </c>
      <c r="R8764" t="s">
        <v>59</v>
      </c>
    </row>
    <row r="8765" spans="1:18" x14ac:dyDescent="0.3">
      <c r="A8765">
        <v>7652</v>
      </c>
      <c r="B8765" t="s">
        <v>372</v>
      </c>
      <c r="C8765" t="s">
        <v>39</v>
      </c>
      <c r="D8765">
        <v>46</v>
      </c>
      <c r="E8765" t="s">
        <v>34</v>
      </c>
      <c r="F8765" t="s">
        <v>1447</v>
      </c>
      <c r="G8765" t="s">
        <v>29</v>
      </c>
      <c r="H8765" t="s">
        <v>1513</v>
      </c>
      <c r="I8765" s="1">
        <v>43680</v>
      </c>
      <c r="K8765">
        <v>5.29</v>
      </c>
      <c r="L8765" t="s">
        <v>194</v>
      </c>
      <c r="M8765">
        <v>107712</v>
      </c>
      <c r="N8765">
        <v>0.2</v>
      </c>
      <c r="O8765" t="s">
        <v>45</v>
      </c>
      <c r="Q8765">
        <v>24</v>
      </c>
      <c r="R8765" t="s">
        <v>46</v>
      </c>
    </row>
    <row r="8766" spans="1:18" x14ac:dyDescent="0.3">
      <c r="A8766">
        <v>1358</v>
      </c>
      <c r="B8766" t="s">
        <v>443</v>
      </c>
      <c r="C8766" t="s">
        <v>39</v>
      </c>
      <c r="D8766">
        <v>42</v>
      </c>
      <c r="E8766" t="s">
        <v>34</v>
      </c>
      <c r="F8766" t="s">
        <v>1560</v>
      </c>
      <c r="G8766" t="s">
        <v>29</v>
      </c>
      <c r="H8766" t="s">
        <v>1578</v>
      </c>
      <c r="I8766" s="1">
        <v>44242</v>
      </c>
      <c r="K8766">
        <v>3.75</v>
      </c>
      <c r="L8766" t="s">
        <v>65</v>
      </c>
      <c r="M8766">
        <v>107716</v>
      </c>
      <c r="N8766">
        <v>0.2</v>
      </c>
      <c r="O8766" t="s">
        <v>36</v>
      </c>
      <c r="P8766">
        <v>1239</v>
      </c>
      <c r="Q8766">
        <v>96</v>
      </c>
      <c r="R8766" t="s">
        <v>49</v>
      </c>
    </row>
    <row r="8767" spans="1:18" x14ac:dyDescent="0.3">
      <c r="A8767">
        <v>5653</v>
      </c>
      <c r="B8767" t="s">
        <v>1353</v>
      </c>
      <c r="C8767" t="s">
        <v>39</v>
      </c>
      <c r="D8767">
        <v>62</v>
      </c>
      <c r="E8767" t="s">
        <v>48</v>
      </c>
      <c r="F8767" t="s">
        <v>1560</v>
      </c>
      <c r="G8767" t="s">
        <v>29</v>
      </c>
      <c r="H8767" t="s">
        <v>1578</v>
      </c>
      <c r="I8767" s="1">
        <v>43600</v>
      </c>
      <c r="K8767">
        <v>5.51</v>
      </c>
      <c r="L8767" t="s">
        <v>194</v>
      </c>
      <c r="M8767">
        <v>107726</v>
      </c>
      <c r="N8767">
        <v>0.1</v>
      </c>
      <c r="O8767" t="s">
        <v>31</v>
      </c>
      <c r="P8767">
        <v>2754</v>
      </c>
      <c r="Q8767">
        <v>60</v>
      </c>
      <c r="R8767" t="s">
        <v>52</v>
      </c>
    </row>
    <row r="8768" spans="1:18" x14ac:dyDescent="0.3">
      <c r="A8768">
        <v>5279</v>
      </c>
      <c r="B8768" t="s">
        <v>1598</v>
      </c>
      <c r="C8768" t="s">
        <v>19</v>
      </c>
      <c r="D8768">
        <v>28</v>
      </c>
      <c r="E8768" t="s">
        <v>20</v>
      </c>
      <c r="F8768" t="s">
        <v>1447</v>
      </c>
      <c r="G8768" t="s">
        <v>22</v>
      </c>
      <c r="H8768" t="s">
        <v>1452</v>
      </c>
      <c r="I8768" s="1">
        <v>42532</v>
      </c>
      <c r="K8768">
        <v>8.43</v>
      </c>
      <c r="L8768" t="s">
        <v>194</v>
      </c>
      <c r="M8768">
        <v>107730</v>
      </c>
      <c r="N8768">
        <v>0</v>
      </c>
      <c r="O8768" t="s">
        <v>45</v>
      </c>
      <c r="P8768">
        <v>2664</v>
      </c>
      <c r="Q8768">
        <v>56</v>
      </c>
      <c r="R8768" t="s">
        <v>61</v>
      </c>
    </row>
    <row r="8769" spans="1:18" x14ac:dyDescent="0.3">
      <c r="A8769">
        <v>2352</v>
      </c>
      <c r="B8769" t="s">
        <v>1191</v>
      </c>
      <c r="C8769" t="s">
        <v>39</v>
      </c>
      <c r="D8769">
        <v>32</v>
      </c>
      <c r="E8769" t="s">
        <v>20</v>
      </c>
      <c r="F8769" t="s">
        <v>1560</v>
      </c>
      <c r="G8769" t="s">
        <v>29</v>
      </c>
      <c r="H8769" t="s">
        <v>1574</v>
      </c>
      <c r="I8769" s="1">
        <v>44849</v>
      </c>
      <c r="K8769">
        <v>2.09</v>
      </c>
      <c r="L8769" t="s">
        <v>65</v>
      </c>
      <c r="M8769">
        <v>107732</v>
      </c>
      <c r="N8769">
        <v>0.2</v>
      </c>
      <c r="O8769" t="s">
        <v>36</v>
      </c>
      <c r="P8769">
        <v>2254</v>
      </c>
      <c r="Q8769">
        <v>2</v>
      </c>
      <c r="R8769" t="s">
        <v>88</v>
      </c>
    </row>
    <row r="8770" spans="1:18" x14ac:dyDescent="0.3">
      <c r="A8770">
        <v>7105</v>
      </c>
      <c r="B8770" t="s">
        <v>581</v>
      </c>
      <c r="C8770" t="s">
        <v>39</v>
      </c>
      <c r="D8770">
        <v>42</v>
      </c>
      <c r="E8770" t="s">
        <v>34</v>
      </c>
      <c r="F8770" t="s">
        <v>1560</v>
      </c>
      <c r="G8770" t="s">
        <v>22</v>
      </c>
      <c r="H8770" t="s">
        <v>1565</v>
      </c>
      <c r="I8770" s="1">
        <v>44895</v>
      </c>
      <c r="K8770">
        <v>1.96</v>
      </c>
      <c r="L8770" t="s">
        <v>24</v>
      </c>
      <c r="M8770">
        <v>107752</v>
      </c>
      <c r="N8770">
        <v>0</v>
      </c>
      <c r="O8770" t="s">
        <v>36</v>
      </c>
      <c r="P8770">
        <v>4074</v>
      </c>
      <c r="Q8770">
        <v>10</v>
      </c>
      <c r="R8770" t="s">
        <v>42</v>
      </c>
    </row>
    <row r="8771" spans="1:18" x14ac:dyDescent="0.3">
      <c r="A8771">
        <v>5443</v>
      </c>
      <c r="B8771" t="s">
        <v>1111</v>
      </c>
      <c r="C8771" t="s">
        <v>19</v>
      </c>
      <c r="D8771">
        <v>50</v>
      </c>
      <c r="E8771" t="s">
        <v>28</v>
      </c>
      <c r="F8771" t="s">
        <v>1447</v>
      </c>
      <c r="G8771" t="s">
        <v>29</v>
      </c>
      <c r="H8771" t="s">
        <v>1448</v>
      </c>
      <c r="I8771" s="1">
        <v>42858</v>
      </c>
      <c r="J8771" s="1">
        <v>44956</v>
      </c>
      <c r="K8771">
        <v>5.74</v>
      </c>
      <c r="L8771" t="s">
        <v>194</v>
      </c>
      <c r="M8771">
        <v>107756</v>
      </c>
      <c r="N8771">
        <v>0.2</v>
      </c>
      <c r="O8771" t="s">
        <v>36</v>
      </c>
      <c r="P8771">
        <v>4656</v>
      </c>
      <c r="Q8771">
        <v>17</v>
      </c>
      <c r="R8771" t="s">
        <v>59</v>
      </c>
    </row>
    <row r="8772" spans="1:18" x14ac:dyDescent="0.3">
      <c r="A8772">
        <v>7555</v>
      </c>
      <c r="B8772" t="s">
        <v>1256</v>
      </c>
      <c r="C8772" t="s">
        <v>19</v>
      </c>
      <c r="D8772">
        <v>27</v>
      </c>
      <c r="E8772" t="s">
        <v>20</v>
      </c>
      <c r="F8772" t="s">
        <v>1447</v>
      </c>
      <c r="G8772" t="s">
        <v>29</v>
      </c>
      <c r="H8772" t="s">
        <v>1485</v>
      </c>
      <c r="I8772" s="1">
        <v>43713</v>
      </c>
      <c r="K8772">
        <v>5.2</v>
      </c>
      <c r="L8772" t="s">
        <v>194</v>
      </c>
      <c r="M8772">
        <v>107766</v>
      </c>
      <c r="N8772">
        <v>0.1</v>
      </c>
      <c r="O8772" t="s">
        <v>36</v>
      </c>
      <c r="P8772">
        <v>6316</v>
      </c>
      <c r="Q8772">
        <v>91</v>
      </c>
      <c r="R8772" t="s">
        <v>32</v>
      </c>
    </row>
    <row r="8773" spans="1:18" x14ac:dyDescent="0.3">
      <c r="A8773">
        <v>10832</v>
      </c>
      <c r="B8773" t="s">
        <v>403</v>
      </c>
      <c r="C8773" t="s">
        <v>19</v>
      </c>
      <c r="D8773">
        <v>22</v>
      </c>
      <c r="E8773" t="s">
        <v>51</v>
      </c>
      <c r="F8773" t="s">
        <v>1560</v>
      </c>
      <c r="G8773" t="s">
        <v>40</v>
      </c>
      <c r="H8773" t="s">
        <v>1578</v>
      </c>
      <c r="I8773" s="1">
        <v>43961</v>
      </c>
      <c r="K8773">
        <v>4.5199999999999996</v>
      </c>
      <c r="L8773" t="s">
        <v>65</v>
      </c>
      <c r="M8773">
        <v>107768</v>
      </c>
      <c r="N8773">
        <v>0.25</v>
      </c>
      <c r="O8773" t="s">
        <v>36</v>
      </c>
      <c r="P8773">
        <v>1528</v>
      </c>
      <c r="Q8773">
        <v>18</v>
      </c>
      <c r="R8773" t="s">
        <v>67</v>
      </c>
    </row>
    <row r="8774" spans="1:18" x14ac:dyDescent="0.3">
      <c r="A8774">
        <v>5824</v>
      </c>
      <c r="B8774" t="s">
        <v>898</v>
      </c>
      <c r="C8774" t="s">
        <v>39</v>
      </c>
      <c r="D8774">
        <v>48</v>
      </c>
      <c r="E8774" t="s">
        <v>34</v>
      </c>
      <c r="F8774" t="s">
        <v>1360</v>
      </c>
      <c r="G8774" t="s">
        <v>22</v>
      </c>
      <c r="H8774" t="s">
        <v>1415</v>
      </c>
      <c r="I8774" s="1">
        <v>42564</v>
      </c>
      <c r="K8774">
        <v>8.34</v>
      </c>
      <c r="L8774" t="s">
        <v>194</v>
      </c>
      <c r="M8774">
        <v>107795</v>
      </c>
      <c r="N8774">
        <v>0.25</v>
      </c>
      <c r="O8774" t="s">
        <v>36</v>
      </c>
      <c r="Q8774">
        <v>8</v>
      </c>
      <c r="R8774" t="s">
        <v>32</v>
      </c>
    </row>
    <row r="8775" spans="1:18" x14ac:dyDescent="0.3">
      <c r="A8775">
        <v>10419</v>
      </c>
      <c r="B8775" t="s">
        <v>1139</v>
      </c>
      <c r="C8775" t="s">
        <v>39</v>
      </c>
      <c r="D8775">
        <v>42</v>
      </c>
      <c r="E8775" t="s">
        <v>34</v>
      </c>
      <c r="F8775" t="s">
        <v>1511</v>
      </c>
      <c r="G8775" t="s">
        <v>29</v>
      </c>
      <c r="H8775" t="s">
        <v>1512</v>
      </c>
      <c r="I8775" s="1">
        <v>43711</v>
      </c>
      <c r="J8775" s="1">
        <v>45566</v>
      </c>
      <c r="K8775">
        <v>5.08</v>
      </c>
      <c r="L8775" t="s">
        <v>194</v>
      </c>
      <c r="M8775">
        <v>107800</v>
      </c>
      <c r="N8775">
        <v>0.15</v>
      </c>
      <c r="O8775" t="s">
        <v>31</v>
      </c>
      <c r="P8775">
        <v>6740</v>
      </c>
      <c r="Q8775">
        <v>63</v>
      </c>
      <c r="R8775" t="s">
        <v>52</v>
      </c>
    </row>
    <row r="8776" spans="1:18" x14ac:dyDescent="0.3">
      <c r="A8776">
        <v>1493</v>
      </c>
      <c r="B8776" t="s">
        <v>1530</v>
      </c>
      <c r="C8776" t="s">
        <v>19</v>
      </c>
      <c r="D8776">
        <v>26</v>
      </c>
      <c r="E8776" t="s">
        <v>20</v>
      </c>
      <c r="F8776" t="s">
        <v>1560</v>
      </c>
      <c r="G8776" t="s">
        <v>29</v>
      </c>
      <c r="H8776" t="s">
        <v>1578</v>
      </c>
      <c r="I8776" s="1">
        <v>43695</v>
      </c>
      <c r="K8776">
        <v>5.25</v>
      </c>
      <c r="L8776" t="s">
        <v>194</v>
      </c>
      <c r="M8776">
        <v>107804</v>
      </c>
      <c r="N8776">
        <v>0.3</v>
      </c>
      <c r="O8776" t="s">
        <v>36</v>
      </c>
      <c r="Q8776">
        <v>10</v>
      </c>
      <c r="R8776" t="s">
        <v>80</v>
      </c>
    </row>
    <row r="8777" spans="1:18" x14ac:dyDescent="0.3">
      <c r="A8777">
        <v>6147</v>
      </c>
      <c r="B8777" t="s">
        <v>627</v>
      </c>
      <c r="C8777" t="s">
        <v>19</v>
      </c>
      <c r="D8777">
        <v>65</v>
      </c>
      <c r="E8777" t="s">
        <v>48</v>
      </c>
      <c r="F8777" t="s">
        <v>1360</v>
      </c>
      <c r="G8777" t="s">
        <v>22</v>
      </c>
      <c r="H8777" t="s">
        <v>1385</v>
      </c>
      <c r="I8777" s="1">
        <v>42097</v>
      </c>
      <c r="K8777">
        <v>9.6199999999999992</v>
      </c>
      <c r="L8777" t="s">
        <v>194</v>
      </c>
      <c r="M8777">
        <v>107806</v>
      </c>
      <c r="N8777">
        <v>0.2</v>
      </c>
      <c r="O8777" t="s">
        <v>36</v>
      </c>
      <c r="Q8777">
        <v>28</v>
      </c>
      <c r="R8777" t="s">
        <v>37</v>
      </c>
    </row>
    <row r="8778" spans="1:18" x14ac:dyDescent="0.3">
      <c r="A8778">
        <v>7073</v>
      </c>
      <c r="B8778" t="s">
        <v>1286</v>
      </c>
      <c r="C8778" t="s">
        <v>39</v>
      </c>
      <c r="D8778">
        <v>22</v>
      </c>
      <c r="E8778" t="s">
        <v>51</v>
      </c>
      <c r="F8778" t="s">
        <v>1560</v>
      </c>
      <c r="G8778" t="s">
        <v>22</v>
      </c>
      <c r="H8778" t="s">
        <v>1565</v>
      </c>
      <c r="I8778" s="1">
        <v>43801</v>
      </c>
      <c r="K8778">
        <v>4.96</v>
      </c>
      <c r="L8778" t="s">
        <v>65</v>
      </c>
      <c r="M8778">
        <v>107821</v>
      </c>
      <c r="N8778">
        <v>0.2</v>
      </c>
      <c r="O8778" t="s">
        <v>31</v>
      </c>
      <c r="P8778">
        <v>1211</v>
      </c>
      <c r="Q8778">
        <v>40</v>
      </c>
      <c r="R8778" t="s">
        <v>59</v>
      </c>
    </row>
    <row r="8779" spans="1:18" x14ac:dyDescent="0.3">
      <c r="A8779">
        <v>7122</v>
      </c>
      <c r="B8779" t="s">
        <v>104</v>
      </c>
      <c r="C8779" t="s">
        <v>19</v>
      </c>
      <c r="D8779">
        <v>27</v>
      </c>
      <c r="E8779" t="s">
        <v>20</v>
      </c>
      <c r="F8779" t="s">
        <v>1511</v>
      </c>
      <c r="G8779" t="s">
        <v>22</v>
      </c>
      <c r="H8779" t="s">
        <v>1536</v>
      </c>
      <c r="I8779" s="1">
        <v>43593</v>
      </c>
      <c r="K8779">
        <v>5.53</v>
      </c>
      <c r="L8779" t="s">
        <v>194</v>
      </c>
      <c r="M8779">
        <v>107838</v>
      </c>
      <c r="N8779">
        <v>0.2</v>
      </c>
      <c r="O8779" t="s">
        <v>31</v>
      </c>
      <c r="P8779">
        <v>2853</v>
      </c>
      <c r="Q8779">
        <v>48</v>
      </c>
      <c r="R8779" t="s">
        <v>59</v>
      </c>
    </row>
    <row r="8780" spans="1:18" x14ac:dyDescent="0.3">
      <c r="A8780">
        <v>3559</v>
      </c>
      <c r="B8780" t="s">
        <v>843</v>
      </c>
      <c r="C8780" t="s">
        <v>39</v>
      </c>
      <c r="D8780">
        <v>27</v>
      </c>
      <c r="E8780" t="s">
        <v>20</v>
      </c>
      <c r="F8780" t="s">
        <v>1447</v>
      </c>
      <c r="G8780" t="s">
        <v>22</v>
      </c>
      <c r="H8780" t="s">
        <v>1513</v>
      </c>
      <c r="I8780" s="1">
        <v>42116</v>
      </c>
      <c r="K8780">
        <v>9.57</v>
      </c>
      <c r="L8780" t="s">
        <v>194</v>
      </c>
      <c r="M8780">
        <v>107850</v>
      </c>
      <c r="N8780">
        <v>0.2</v>
      </c>
      <c r="O8780" t="s">
        <v>31</v>
      </c>
      <c r="P8780">
        <v>2516</v>
      </c>
      <c r="Q8780">
        <v>21</v>
      </c>
      <c r="R8780" t="s">
        <v>37</v>
      </c>
    </row>
    <row r="8781" spans="1:18" x14ac:dyDescent="0.3">
      <c r="A8781">
        <v>10031</v>
      </c>
      <c r="B8781" t="s">
        <v>764</v>
      </c>
      <c r="C8781" t="s">
        <v>19</v>
      </c>
      <c r="D8781">
        <v>60</v>
      </c>
      <c r="E8781" t="s">
        <v>48</v>
      </c>
      <c r="F8781" t="s">
        <v>1360</v>
      </c>
      <c r="G8781" t="s">
        <v>29</v>
      </c>
      <c r="H8781" t="s">
        <v>1454</v>
      </c>
      <c r="I8781" s="1">
        <v>42806</v>
      </c>
      <c r="K8781">
        <v>7.68</v>
      </c>
      <c r="L8781" t="s">
        <v>194</v>
      </c>
      <c r="M8781">
        <v>107862</v>
      </c>
      <c r="N8781">
        <v>0.5</v>
      </c>
      <c r="O8781" t="s">
        <v>45</v>
      </c>
      <c r="Q8781">
        <v>55</v>
      </c>
      <c r="R8781" t="s">
        <v>32</v>
      </c>
    </row>
    <row r="8782" spans="1:18" x14ac:dyDescent="0.3">
      <c r="A8782">
        <v>7627</v>
      </c>
      <c r="B8782" t="s">
        <v>154</v>
      </c>
      <c r="C8782" t="s">
        <v>19</v>
      </c>
      <c r="D8782">
        <v>48</v>
      </c>
      <c r="E8782" t="s">
        <v>34</v>
      </c>
      <c r="F8782" t="s">
        <v>1560</v>
      </c>
      <c r="G8782" t="s">
        <v>22</v>
      </c>
      <c r="H8782" t="s">
        <v>1574</v>
      </c>
      <c r="I8782" s="1">
        <v>43676</v>
      </c>
      <c r="K8782">
        <v>5.3</v>
      </c>
      <c r="L8782" t="s">
        <v>194</v>
      </c>
      <c r="M8782">
        <v>107883</v>
      </c>
      <c r="N8782">
        <v>0.25</v>
      </c>
      <c r="O8782" t="s">
        <v>36</v>
      </c>
      <c r="P8782">
        <v>7558</v>
      </c>
      <c r="Q8782">
        <v>79</v>
      </c>
      <c r="R8782" t="s">
        <v>84</v>
      </c>
    </row>
    <row r="8783" spans="1:18" x14ac:dyDescent="0.3">
      <c r="A8783">
        <v>2975</v>
      </c>
      <c r="B8783" t="s">
        <v>338</v>
      </c>
      <c r="C8783" t="s">
        <v>39</v>
      </c>
      <c r="D8783">
        <v>60</v>
      </c>
      <c r="E8783" t="s">
        <v>48</v>
      </c>
      <c r="F8783" t="s">
        <v>1511</v>
      </c>
      <c r="G8783" t="s">
        <v>29</v>
      </c>
      <c r="H8783" t="s">
        <v>1522</v>
      </c>
      <c r="I8783" s="1">
        <v>43369</v>
      </c>
      <c r="K8783">
        <v>6.14</v>
      </c>
      <c r="L8783" t="s">
        <v>194</v>
      </c>
      <c r="M8783">
        <v>107908</v>
      </c>
      <c r="N8783">
        <v>0</v>
      </c>
      <c r="O8783" t="s">
        <v>31</v>
      </c>
      <c r="P8783">
        <v>2780</v>
      </c>
      <c r="Q8783">
        <v>7</v>
      </c>
      <c r="R8783" t="s">
        <v>52</v>
      </c>
    </row>
    <row r="8784" spans="1:18" x14ac:dyDescent="0.3">
      <c r="A8784">
        <v>8592</v>
      </c>
      <c r="B8784" t="s">
        <v>1440</v>
      </c>
      <c r="C8784" t="s">
        <v>19</v>
      </c>
      <c r="D8784">
        <v>64</v>
      </c>
      <c r="E8784" t="s">
        <v>48</v>
      </c>
      <c r="F8784" t="s">
        <v>1511</v>
      </c>
      <c r="G8784" t="s">
        <v>29</v>
      </c>
      <c r="H8784" t="s">
        <v>1522</v>
      </c>
      <c r="I8784" s="1">
        <v>43875</v>
      </c>
      <c r="K8784">
        <v>4.76</v>
      </c>
      <c r="L8784" t="s">
        <v>65</v>
      </c>
      <c r="M8784">
        <v>107909</v>
      </c>
      <c r="N8784">
        <v>0.25</v>
      </c>
      <c r="O8784" t="s">
        <v>45</v>
      </c>
      <c r="P8784">
        <v>3652</v>
      </c>
      <c r="Q8784">
        <v>86</v>
      </c>
      <c r="R8784" t="s">
        <v>37</v>
      </c>
    </row>
    <row r="8785" spans="1:18" x14ac:dyDescent="0.3">
      <c r="A8785">
        <v>6859</v>
      </c>
      <c r="B8785" t="s">
        <v>854</v>
      </c>
      <c r="C8785" t="s">
        <v>19</v>
      </c>
      <c r="D8785">
        <v>33</v>
      </c>
      <c r="E8785" t="s">
        <v>20</v>
      </c>
      <c r="F8785" t="s">
        <v>1447</v>
      </c>
      <c r="G8785" t="s">
        <v>22</v>
      </c>
      <c r="H8785" t="s">
        <v>1485</v>
      </c>
      <c r="I8785" s="1">
        <v>43624</v>
      </c>
      <c r="K8785">
        <v>5.44</v>
      </c>
      <c r="L8785" t="s">
        <v>194</v>
      </c>
      <c r="M8785">
        <v>107939</v>
      </c>
      <c r="N8785">
        <v>0.15</v>
      </c>
      <c r="O8785" t="s">
        <v>45</v>
      </c>
      <c r="P8785">
        <v>5911</v>
      </c>
      <c r="Q8785">
        <v>28</v>
      </c>
      <c r="R8785" t="s">
        <v>54</v>
      </c>
    </row>
    <row r="8786" spans="1:18" x14ac:dyDescent="0.3">
      <c r="A8786">
        <v>1262</v>
      </c>
      <c r="B8786" t="s">
        <v>516</v>
      </c>
      <c r="C8786" t="s">
        <v>39</v>
      </c>
      <c r="D8786">
        <v>60</v>
      </c>
      <c r="E8786" t="s">
        <v>48</v>
      </c>
      <c r="F8786" t="s">
        <v>1560</v>
      </c>
      <c r="G8786" t="s">
        <v>29</v>
      </c>
      <c r="H8786" t="s">
        <v>1561</v>
      </c>
      <c r="I8786" s="1">
        <v>42655</v>
      </c>
      <c r="J8786" s="1">
        <v>43488</v>
      </c>
      <c r="K8786">
        <v>2.2799999999999998</v>
      </c>
      <c r="L8786" t="s">
        <v>65</v>
      </c>
      <c r="M8786">
        <v>107946</v>
      </c>
      <c r="N8786">
        <v>0.3</v>
      </c>
      <c r="O8786" t="s">
        <v>36</v>
      </c>
      <c r="P8786">
        <v>1182</v>
      </c>
      <c r="Q8786">
        <v>8</v>
      </c>
      <c r="R8786" t="s">
        <v>59</v>
      </c>
    </row>
    <row r="8787" spans="1:18" x14ac:dyDescent="0.3">
      <c r="A8787">
        <v>5338</v>
      </c>
      <c r="B8787" t="s">
        <v>1116</v>
      </c>
      <c r="C8787" t="s">
        <v>39</v>
      </c>
      <c r="D8787">
        <v>35</v>
      </c>
      <c r="E8787" t="s">
        <v>20</v>
      </c>
      <c r="F8787" t="s">
        <v>1447</v>
      </c>
      <c r="G8787" t="s">
        <v>29</v>
      </c>
      <c r="H8787" t="s">
        <v>1452</v>
      </c>
      <c r="I8787" s="1">
        <v>42892</v>
      </c>
      <c r="K8787">
        <v>7.45</v>
      </c>
      <c r="L8787" t="s">
        <v>194</v>
      </c>
      <c r="M8787">
        <v>107954</v>
      </c>
      <c r="N8787">
        <v>0.5</v>
      </c>
      <c r="O8787" t="s">
        <v>36</v>
      </c>
      <c r="P8787">
        <v>3163</v>
      </c>
      <c r="Q8787">
        <v>82</v>
      </c>
      <c r="R8787" t="s">
        <v>123</v>
      </c>
    </row>
    <row r="8788" spans="1:18" x14ac:dyDescent="0.3">
      <c r="A8788">
        <v>6314</v>
      </c>
      <c r="B8788" t="s">
        <v>1315</v>
      </c>
      <c r="C8788" t="s">
        <v>39</v>
      </c>
      <c r="D8788">
        <v>45</v>
      </c>
      <c r="E8788" t="s">
        <v>34</v>
      </c>
      <c r="F8788" t="s">
        <v>1560</v>
      </c>
      <c r="G8788" t="s">
        <v>29</v>
      </c>
      <c r="H8788" t="s">
        <v>1565</v>
      </c>
      <c r="I8788" s="1">
        <v>43296</v>
      </c>
      <c r="K8788">
        <v>6.34</v>
      </c>
      <c r="L8788" t="s">
        <v>194</v>
      </c>
      <c r="M8788">
        <v>107974</v>
      </c>
      <c r="N8788">
        <v>0.25</v>
      </c>
      <c r="O8788" t="s">
        <v>36</v>
      </c>
      <c r="Q8788">
        <v>41</v>
      </c>
      <c r="R8788" t="s">
        <v>61</v>
      </c>
    </row>
    <row r="8789" spans="1:18" x14ac:dyDescent="0.3">
      <c r="A8789">
        <v>6785</v>
      </c>
      <c r="B8789" t="s">
        <v>1277</v>
      </c>
      <c r="C8789" t="s">
        <v>39</v>
      </c>
      <c r="D8789">
        <v>64</v>
      </c>
      <c r="E8789" t="s">
        <v>48</v>
      </c>
      <c r="F8789" t="s">
        <v>1511</v>
      </c>
      <c r="G8789" t="s">
        <v>22</v>
      </c>
      <c r="H8789" t="s">
        <v>1516</v>
      </c>
      <c r="I8789" s="1">
        <v>44362</v>
      </c>
      <c r="K8789">
        <v>3.42</v>
      </c>
      <c r="L8789" t="s">
        <v>65</v>
      </c>
      <c r="M8789">
        <v>107982</v>
      </c>
      <c r="N8789">
        <v>0.1</v>
      </c>
      <c r="O8789" t="s">
        <v>36</v>
      </c>
      <c r="P8789">
        <v>5696</v>
      </c>
      <c r="Q8789">
        <v>18</v>
      </c>
      <c r="R8789" t="s">
        <v>32</v>
      </c>
    </row>
    <row r="8790" spans="1:18" x14ac:dyDescent="0.3">
      <c r="A8790">
        <v>1644</v>
      </c>
      <c r="B8790" t="s">
        <v>1421</v>
      </c>
      <c r="C8790" t="s">
        <v>19</v>
      </c>
      <c r="D8790">
        <v>24</v>
      </c>
      <c r="E8790" t="s">
        <v>51</v>
      </c>
      <c r="F8790" t="s">
        <v>1511</v>
      </c>
      <c r="G8790" t="s">
        <v>40</v>
      </c>
      <c r="H8790" t="s">
        <v>1522</v>
      </c>
      <c r="I8790" s="1">
        <v>42837</v>
      </c>
      <c r="K8790">
        <v>7.6</v>
      </c>
      <c r="L8790" t="s">
        <v>194</v>
      </c>
      <c r="M8790">
        <v>107996</v>
      </c>
      <c r="N8790">
        <v>0.2</v>
      </c>
      <c r="O8790" t="s">
        <v>31</v>
      </c>
      <c r="Q8790">
        <v>39</v>
      </c>
      <c r="R8790" t="s">
        <v>76</v>
      </c>
    </row>
    <row r="8791" spans="1:18" x14ac:dyDescent="0.3">
      <c r="A8791">
        <v>2643</v>
      </c>
      <c r="B8791" t="s">
        <v>1328</v>
      </c>
      <c r="C8791" t="s">
        <v>19</v>
      </c>
      <c r="D8791">
        <v>44</v>
      </c>
      <c r="E8791" t="s">
        <v>34</v>
      </c>
      <c r="F8791" t="s">
        <v>1560</v>
      </c>
      <c r="G8791" t="s">
        <v>40</v>
      </c>
      <c r="H8791" t="s">
        <v>1574</v>
      </c>
      <c r="I8791" s="1">
        <v>43373</v>
      </c>
      <c r="K8791">
        <v>6.13</v>
      </c>
      <c r="L8791" t="s">
        <v>194</v>
      </c>
      <c r="M8791">
        <v>108004</v>
      </c>
      <c r="N8791">
        <v>0</v>
      </c>
      <c r="O8791" t="s">
        <v>36</v>
      </c>
      <c r="P8791">
        <v>1206</v>
      </c>
      <c r="Q8791">
        <v>26</v>
      </c>
      <c r="R8791" t="s">
        <v>80</v>
      </c>
    </row>
    <row r="8792" spans="1:18" x14ac:dyDescent="0.3">
      <c r="A8792">
        <v>1966</v>
      </c>
      <c r="B8792" t="s">
        <v>627</v>
      </c>
      <c r="C8792" t="s">
        <v>19</v>
      </c>
      <c r="D8792">
        <v>34</v>
      </c>
      <c r="E8792" t="s">
        <v>20</v>
      </c>
      <c r="F8792" t="s">
        <v>1511</v>
      </c>
      <c r="G8792" t="s">
        <v>29</v>
      </c>
      <c r="H8792" t="s">
        <v>1536</v>
      </c>
      <c r="I8792" s="1">
        <v>43155</v>
      </c>
      <c r="K8792">
        <v>6.73</v>
      </c>
      <c r="L8792" t="s">
        <v>194</v>
      </c>
      <c r="M8792">
        <v>108008</v>
      </c>
      <c r="N8792">
        <v>0.15</v>
      </c>
      <c r="O8792" t="s">
        <v>36</v>
      </c>
      <c r="Q8792">
        <v>14</v>
      </c>
      <c r="R8792" t="s">
        <v>49</v>
      </c>
    </row>
    <row r="8793" spans="1:18" x14ac:dyDescent="0.3">
      <c r="A8793">
        <v>3299</v>
      </c>
      <c r="B8793" t="s">
        <v>108</v>
      </c>
      <c r="C8793" t="s">
        <v>19</v>
      </c>
      <c r="D8793">
        <v>28</v>
      </c>
      <c r="E8793" t="s">
        <v>20</v>
      </c>
      <c r="F8793" t="s">
        <v>1560</v>
      </c>
      <c r="G8793" t="s">
        <v>40</v>
      </c>
      <c r="H8793" t="s">
        <v>1565</v>
      </c>
      <c r="I8793" s="1">
        <v>43214</v>
      </c>
      <c r="K8793">
        <v>6.57</v>
      </c>
      <c r="L8793" t="s">
        <v>194</v>
      </c>
      <c r="M8793">
        <v>108028</v>
      </c>
      <c r="N8793">
        <v>0.2</v>
      </c>
      <c r="O8793" t="s">
        <v>45</v>
      </c>
      <c r="P8793">
        <v>2315</v>
      </c>
      <c r="Q8793">
        <v>19</v>
      </c>
      <c r="R8793" t="s">
        <v>106</v>
      </c>
    </row>
    <row r="8794" spans="1:18" x14ac:dyDescent="0.3">
      <c r="A8794">
        <v>3990</v>
      </c>
      <c r="B8794" t="s">
        <v>1112</v>
      </c>
      <c r="C8794" t="s">
        <v>39</v>
      </c>
      <c r="D8794">
        <v>43</v>
      </c>
      <c r="E8794" t="s">
        <v>34</v>
      </c>
      <c r="F8794" t="s">
        <v>1360</v>
      </c>
      <c r="G8794" t="s">
        <v>29</v>
      </c>
      <c r="H8794" t="s">
        <v>1385</v>
      </c>
      <c r="I8794" s="1">
        <v>42938</v>
      </c>
      <c r="J8794" s="1">
        <v>45581</v>
      </c>
      <c r="K8794">
        <v>7.24</v>
      </c>
      <c r="L8794" t="s">
        <v>194</v>
      </c>
      <c r="M8794">
        <v>108030</v>
      </c>
      <c r="N8794">
        <v>0.2</v>
      </c>
      <c r="O8794" t="s">
        <v>36</v>
      </c>
      <c r="P8794">
        <v>3971</v>
      </c>
      <c r="Q8794">
        <v>60</v>
      </c>
      <c r="R8794" t="s">
        <v>32</v>
      </c>
    </row>
    <row r="8795" spans="1:18" x14ac:dyDescent="0.3">
      <c r="A8795">
        <v>2608</v>
      </c>
      <c r="B8795" t="s">
        <v>442</v>
      </c>
      <c r="C8795" t="s">
        <v>19</v>
      </c>
      <c r="D8795">
        <v>64</v>
      </c>
      <c r="E8795" t="s">
        <v>48</v>
      </c>
      <c r="F8795" t="s">
        <v>1447</v>
      </c>
      <c r="G8795" t="s">
        <v>22</v>
      </c>
      <c r="H8795" t="s">
        <v>1455</v>
      </c>
      <c r="I8795" s="1">
        <v>43668</v>
      </c>
      <c r="K8795">
        <v>5.32</v>
      </c>
      <c r="L8795" t="s">
        <v>194</v>
      </c>
      <c r="M8795">
        <v>108044</v>
      </c>
      <c r="N8795">
        <v>0.2</v>
      </c>
      <c r="O8795" t="s">
        <v>36</v>
      </c>
      <c r="P8795">
        <v>1434</v>
      </c>
      <c r="Q8795">
        <v>58</v>
      </c>
      <c r="R8795" t="s">
        <v>106</v>
      </c>
    </row>
    <row r="8796" spans="1:18" x14ac:dyDescent="0.3">
      <c r="A8796">
        <v>3892</v>
      </c>
      <c r="B8796" t="s">
        <v>923</v>
      </c>
      <c r="C8796" t="s">
        <v>19</v>
      </c>
      <c r="D8796">
        <v>45</v>
      </c>
      <c r="E8796" t="s">
        <v>34</v>
      </c>
      <c r="F8796" t="s">
        <v>1447</v>
      </c>
      <c r="G8796" t="s">
        <v>29</v>
      </c>
      <c r="H8796" t="s">
        <v>1485</v>
      </c>
      <c r="I8796" s="1">
        <v>43008</v>
      </c>
      <c r="K8796">
        <v>7.13</v>
      </c>
      <c r="L8796" t="s">
        <v>194</v>
      </c>
      <c r="M8796">
        <v>108044</v>
      </c>
      <c r="N8796">
        <v>0.15</v>
      </c>
      <c r="O8796" t="s">
        <v>36</v>
      </c>
      <c r="P8796">
        <v>2063</v>
      </c>
      <c r="Q8796">
        <v>91</v>
      </c>
      <c r="R8796" t="s">
        <v>42</v>
      </c>
    </row>
    <row r="8797" spans="1:18" x14ac:dyDescent="0.3">
      <c r="A8797">
        <v>9118</v>
      </c>
      <c r="B8797" t="s">
        <v>807</v>
      </c>
      <c r="C8797" t="s">
        <v>19</v>
      </c>
      <c r="D8797">
        <v>55</v>
      </c>
      <c r="E8797" t="s">
        <v>28</v>
      </c>
      <c r="F8797" t="s">
        <v>1447</v>
      </c>
      <c r="G8797" t="s">
        <v>29</v>
      </c>
      <c r="H8797" t="s">
        <v>1455</v>
      </c>
      <c r="I8797" s="1">
        <v>42775</v>
      </c>
      <c r="K8797">
        <v>7.77</v>
      </c>
      <c r="L8797" t="s">
        <v>194</v>
      </c>
      <c r="M8797">
        <v>108068</v>
      </c>
      <c r="N8797">
        <v>0.25</v>
      </c>
      <c r="O8797" t="s">
        <v>45</v>
      </c>
      <c r="P8797">
        <v>2198</v>
      </c>
      <c r="Q8797">
        <v>78</v>
      </c>
      <c r="R8797" t="s">
        <v>54</v>
      </c>
    </row>
    <row r="8798" spans="1:18" x14ac:dyDescent="0.3">
      <c r="A8798">
        <v>1118</v>
      </c>
      <c r="B8798" t="s">
        <v>869</v>
      </c>
      <c r="C8798" t="s">
        <v>39</v>
      </c>
      <c r="D8798">
        <v>33</v>
      </c>
      <c r="E8798" t="s">
        <v>20</v>
      </c>
      <c r="F8798" t="s">
        <v>1447</v>
      </c>
      <c r="G8798" t="s">
        <v>22</v>
      </c>
      <c r="H8798" t="s">
        <v>1448</v>
      </c>
      <c r="I8798" s="1">
        <v>42405</v>
      </c>
      <c r="K8798">
        <v>8.7799999999999994</v>
      </c>
      <c r="L8798" t="s">
        <v>194</v>
      </c>
      <c r="M8798">
        <v>108069</v>
      </c>
      <c r="N8798">
        <v>0</v>
      </c>
      <c r="O8798" t="s">
        <v>36</v>
      </c>
      <c r="P8798">
        <v>1112</v>
      </c>
      <c r="Q8798">
        <v>99</v>
      </c>
      <c r="R8798" t="s">
        <v>37</v>
      </c>
    </row>
    <row r="8799" spans="1:18" x14ac:dyDescent="0.3">
      <c r="A8799">
        <v>1677</v>
      </c>
      <c r="B8799" t="s">
        <v>697</v>
      </c>
      <c r="C8799" t="s">
        <v>39</v>
      </c>
      <c r="D8799">
        <v>26</v>
      </c>
      <c r="E8799" t="s">
        <v>20</v>
      </c>
      <c r="F8799" t="s">
        <v>1360</v>
      </c>
      <c r="G8799" t="s">
        <v>22</v>
      </c>
      <c r="H8799" t="s">
        <v>1415</v>
      </c>
      <c r="I8799" s="1">
        <v>42586</v>
      </c>
      <c r="K8799">
        <v>8.2799999999999994</v>
      </c>
      <c r="L8799" t="s">
        <v>194</v>
      </c>
      <c r="M8799">
        <v>108075</v>
      </c>
      <c r="N8799">
        <v>0.25</v>
      </c>
      <c r="O8799" t="s">
        <v>36</v>
      </c>
      <c r="P8799">
        <v>1033</v>
      </c>
      <c r="Q8799">
        <v>67</v>
      </c>
      <c r="R8799" t="s">
        <v>42</v>
      </c>
    </row>
    <row r="8800" spans="1:18" x14ac:dyDescent="0.3">
      <c r="A8800">
        <v>10152</v>
      </c>
      <c r="B8800" t="s">
        <v>293</v>
      </c>
      <c r="C8800" t="s">
        <v>39</v>
      </c>
      <c r="D8800">
        <v>39</v>
      </c>
      <c r="E8800" t="s">
        <v>20</v>
      </c>
      <c r="F8800" t="s">
        <v>1360</v>
      </c>
      <c r="G8800" t="s">
        <v>40</v>
      </c>
      <c r="H8800" t="s">
        <v>1385</v>
      </c>
      <c r="I8800" s="1">
        <v>42262</v>
      </c>
      <c r="K8800">
        <v>9.17</v>
      </c>
      <c r="L8800" t="s">
        <v>194</v>
      </c>
      <c r="M8800">
        <v>108076</v>
      </c>
      <c r="N8800">
        <v>0.1</v>
      </c>
      <c r="O8800" t="s">
        <v>25</v>
      </c>
      <c r="Q8800">
        <v>87</v>
      </c>
      <c r="R8800" t="s">
        <v>67</v>
      </c>
    </row>
    <row r="8801" spans="1:18" x14ac:dyDescent="0.3">
      <c r="A8801">
        <v>2642</v>
      </c>
      <c r="B8801" t="s">
        <v>162</v>
      </c>
      <c r="C8801" t="s">
        <v>19</v>
      </c>
      <c r="D8801">
        <v>36</v>
      </c>
      <c r="E8801" t="s">
        <v>20</v>
      </c>
      <c r="F8801" t="s">
        <v>1360</v>
      </c>
      <c r="G8801" t="s">
        <v>29</v>
      </c>
      <c r="H8801" t="s">
        <v>1403</v>
      </c>
      <c r="I8801" s="1">
        <v>43041</v>
      </c>
      <c r="K8801">
        <v>7.04</v>
      </c>
      <c r="L8801" t="s">
        <v>194</v>
      </c>
      <c r="M8801">
        <v>108084</v>
      </c>
      <c r="N8801">
        <v>0</v>
      </c>
      <c r="O8801" t="s">
        <v>36</v>
      </c>
      <c r="P8801">
        <v>2267</v>
      </c>
      <c r="Q8801">
        <v>77</v>
      </c>
      <c r="R8801" t="s">
        <v>46</v>
      </c>
    </row>
    <row r="8802" spans="1:18" x14ac:dyDescent="0.3">
      <c r="A8802">
        <v>10831</v>
      </c>
      <c r="B8802" t="s">
        <v>952</v>
      </c>
      <c r="C8802" t="s">
        <v>19</v>
      </c>
      <c r="D8802">
        <v>39</v>
      </c>
      <c r="E8802" t="s">
        <v>20</v>
      </c>
      <c r="F8802" t="s">
        <v>1511</v>
      </c>
      <c r="G8802" t="s">
        <v>22</v>
      </c>
      <c r="H8802" t="s">
        <v>1516</v>
      </c>
      <c r="I8802" s="1">
        <v>43633</v>
      </c>
      <c r="K8802">
        <v>5.42</v>
      </c>
      <c r="L8802" t="s">
        <v>194</v>
      </c>
      <c r="M8802">
        <v>108091</v>
      </c>
      <c r="N8802">
        <v>0.25</v>
      </c>
      <c r="O8802" t="s">
        <v>31</v>
      </c>
      <c r="P8802">
        <v>8216</v>
      </c>
      <c r="Q8802">
        <v>33</v>
      </c>
      <c r="R8802" t="s">
        <v>52</v>
      </c>
    </row>
    <row r="8803" spans="1:18" x14ac:dyDescent="0.3">
      <c r="A8803">
        <v>3538</v>
      </c>
      <c r="B8803" t="s">
        <v>508</v>
      </c>
      <c r="C8803" t="s">
        <v>39</v>
      </c>
      <c r="D8803">
        <v>38</v>
      </c>
      <c r="E8803" t="s">
        <v>20</v>
      </c>
      <c r="F8803" t="s">
        <v>1511</v>
      </c>
      <c r="G8803" t="s">
        <v>40</v>
      </c>
      <c r="H8803" t="s">
        <v>1536</v>
      </c>
      <c r="I8803" s="1">
        <v>44224</v>
      </c>
      <c r="K8803">
        <v>3.8</v>
      </c>
      <c r="L8803" t="s">
        <v>65</v>
      </c>
      <c r="M8803">
        <v>108093</v>
      </c>
      <c r="N8803">
        <v>0.1</v>
      </c>
      <c r="O8803" t="s">
        <v>36</v>
      </c>
      <c r="P8803">
        <v>1180</v>
      </c>
      <c r="Q8803">
        <v>71</v>
      </c>
      <c r="R8803" t="s">
        <v>67</v>
      </c>
    </row>
    <row r="8804" spans="1:18" x14ac:dyDescent="0.3">
      <c r="A8804">
        <v>7368</v>
      </c>
      <c r="B8804" t="s">
        <v>1055</v>
      </c>
      <c r="C8804" t="s">
        <v>19</v>
      </c>
      <c r="D8804">
        <v>25</v>
      </c>
      <c r="E8804" t="s">
        <v>20</v>
      </c>
      <c r="F8804" t="s">
        <v>1511</v>
      </c>
      <c r="G8804" t="s">
        <v>40</v>
      </c>
      <c r="H8804" t="s">
        <v>1536</v>
      </c>
      <c r="I8804" s="1">
        <v>42041</v>
      </c>
      <c r="J8804" s="1">
        <v>43524</v>
      </c>
      <c r="K8804">
        <v>4.0599999999999996</v>
      </c>
      <c r="L8804" t="s">
        <v>65</v>
      </c>
      <c r="M8804">
        <v>108136</v>
      </c>
      <c r="N8804">
        <v>0.25</v>
      </c>
      <c r="O8804" t="s">
        <v>45</v>
      </c>
      <c r="P8804">
        <v>2270</v>
      </c>
      <c r="Q8804">
        <v>14</v>
      </c>
      <c r="R8804" t="s">
        <v>52</v>
      </c>
    </row>
    <row r="8805" spans="1:18" x14ac:dyDescent="0.3">
      <c r="A8805">
        <v>3531</v>
      </c>
      <c r="B8805" t="s">
        <v>539</v>
      </c>
      <c r="C8805" t="s">
        <v>39</v>
      </c>
      <c r="D8805">
        <v>29</v>
      </c>
      <c r="E8805" t="s">
        <v>20</v>
      </c>
      <c r="F8805" t="s">
        <v>1447</v>
      </c>
      <c r="G8805" t="s">
        <v>29</v>
      </c>
      <c r="H8805" t="s">
        <v>1455</v>
      </c>
      <c r="I8805" s="1">
        <v>43677</v>
      </c>
      <c r="K8805">
        <v>5.3</v>
      </c>
      <c r="L8805" t="s">
        <v>194</v>
      </c>
      <c r="M8805">
        <v>108146</v>
      </c>
      <c r="N8805">
        <v>0.2</v>
      </c>
      <c r="O8805" t="s">
        <v>36</v>
      </c>
      <c r="P8805">
        <v>1375</v>
      </c>
      <c r="Q8805">
        <v>0</v>
      </c>
      <c r="R8805" t="s">
        <v>67</v>
      </c>
    </row>
    <row r="8806" spans="1:18" x14ac:dyDescent="0.3">
      <c r="A8806">
        <v>5882</v>
      </c>
      <c r="B8806" t="s">
        <v>1112</v>
      </c>
      <c r="C8806" t="s">
        <v>19</v>
      </c>
      <c r="D8806">
        <v>29</v>
      </c>
      <c r="E8806" t="s">
        <v>20</v>
      </c>
      <c r="F8806" t="s">
        <v>1447</v>
      </c>
      <c r="G8806" t="s">
        <v>40</v>
      </c>
      <c r="H8806" t="s">
        <v>1485</v>
      </c>
      <c r="I8806" s="1">
        <v>43670</v>
      </c>
      <c r="K8806">
        <v>5.32</v>
      </c>
      <c r="L8806" t="s">
        <v>194</v>
      </c>
      <c r="M8806">
        <v>108149</v>
      </c>
      <c r="N8806">
        <v>0.15</v>
      </c>
      <c r="O8806" t="s">
        <v>45</v>
      </c>
      <c r="P8806">
        <v>3376</v>
      </c>
      <c r="Q8806">
        <v>22</v>
      </c>
      <c r="R8806" t="s">
        <v>84</v>
      </c>
    </row>
    <row r="8807" spans="1:18" x14ac:dyDescent="0.3">
      <c r="A8807">
        <v>6152</v>
      </c>
      <c r="B8807" t="s">
        <v>552</v>
      </c>
      <c r="C8807" t="s">
        <v>39</v>
      </c>
      <c r="D8807">
        <v>43</v>
      </c>
      <c r="E8807" t="s">
        <v>34</v>
      </c>
      <c r="F8807" t="s">
        <v>1511</v>
      </c>
      <c r="G8807" t="s">
        <v>29</v>
      </c>
      <c r="H8807" t="s">
        <v>1516</v>
      </c>
      <c r="I8807" s="1">
        <v>44043</v>
      </c>
      <c r="K8807">
        <v>4.3</v>
      </c>
      <c r="L8807" t="s">
        <v>65</v>
      </c>
      <c r="M8807">
        <v>108154</v>
      </c>
      <c r="N8807">
        <v>0.2</v>
      </c>
      <c r="O8807" t="s">
        <v>31</v>
      </c>
      <c r="P8807">
        <v>5251</v>
      </c>
      <c r="Q8807">
        <v>94</v>
      </c>
      <c r="R8807" t="s">
        <v>49</v>
      </c>
    </row>
    <row r="8808" spans="1:18" x14ac:dyDescent="0.3">
      <c r="A8808">
        <v>4918</v>
      </c>
      <c r="B8808" t="s">
        <v>1230</v>
      </c>
      <c r="C8808" t="s">
        <v>39</v>
      </c>
      <c r="D8808">
        <v>52</v>
      </c>
      <c r="E8808" t="s">
        <v>28</v>
      </c>
      <c r="F8808" t="s">
        <v>1447</v>
      </c>
      <c r="G8808" t="s">
        <v>29</v>
      </c>
      <c r="H8808" t="s">
        <v>1455</v>
      </c>
      <c r="I8808" s="1">
        <v>43664</v>
      </c>
      <c r="J8808" s="1">
        <v>45874</v>
      </c>
      <c r="K8808">
        <v>6.05</v>
      </c>
      <c r="L8808" t="s">
        <v>194</v>
      </c>
      <c r="M8808">
        <v>108170</v>
      </c>
      <c r="N8808">
        <v>0.15</v>
      </c>
      <c r="O8808" t="s">
        <v>31</v>
      </c>
      <c r="P8808">
        <v>4114</v>
      </c>
      <c r="Q8808">
        <v>98</v>
      </c>
      <c r="R8808" t="s">
        <v>32</v>
      </c>
    </row>
    <row r="8809" spans="1:18" x14ac:dyDescent="0.3">
      <c r="A8809">
        <v>10894</v>
      </c>
      <c r="B8809" t="s">
        <v>1045</v>
      </c>
      <c r="C8809" t="s">
        <v>39</v>
      </c>
      <c r="D8809">
        <v>29</v>
      </c>
      <c r="E8809" t="s">
        <v>20</v>
      </c>
      <c r="F8809" t="s">
        <v>1447</v>
      </c>
      <c r="G8809" t="s">
        <v>22</v>
      </c>
      <c r="H8809" t="s">
        <v>1448</v>
      </c>
      <c r="I8809" s="1">
        <v>43382</v>
      </c>
      <c r="K8809">
        <v>6.11</v>
      </c>
      <c r="L8809" t="s">
        <v>194</v>
      </c>
      <c r="M8809">
        <v>108180</v>
      </c>
      <c r="N8809">
        <v>0.2</v>
      </c>
      <c r="O8809" t="s">
        <v>45</v>
      </c>
      <c r="P8809">
        <v>8625</v>
      </c>
      <c r="Q8809">
        <v>39</v>
      </c>
      <c r="R8809" t="s">
        <v>32</v>
      </c>
    </row>
    <row r="8810" spans="1:18" x14ac:dyDescent="0.3">
      <c r="A8810">
        <v>1178</v>
      </c>
      <c r="B8810" t="s">
        <v>561</v>
      </c>
      <c r="C8810" t="s">
        <v>19</v>
      </c>
      <c r="D8810">
        <v>34</v>
      </c>
      <c r="E8810" t="s">
        <v>20</v>
      </c>
      <c r="F8810" t="s">
        <v>1560</v>
      </c>
      <c r="G8810" t="s">
        <v>29</v>
      </c>
      <c r="H8810" t="s">
        <v>1565</v>
      </c>
      <c r="I8810" s="1">
        <v>43390</v>
      </c>
      <c r="K8810">
        <v>6.08</v>
      </c>
      <c r="L8810" t="s">
        <v>194</v>
      </c>
      <c r="M8810">
        <v>108198</v>
      </c>
      <c r="N8810">
        <v>0.3</v>
      </c>
      <c r="O8810" t="s">
        <v>36</v>
      </c>
      <c r="P8810">
        <v>1055</v>
      </c>
      <c r="Q8810">
        <v>29</v>
      </c>
      <c r="R8810" t="s">
        <v>32</v>
      </c>
    </row>
    <row r="8811" spans="1:18" x14ac:dyDescent="0.3">
      <c r="A8811">
        <v>5099</v>
      </c>
      <c r="B8811" t="s">
        <v>1006</v>
      </c>
      <c r="C8811" t="s">
        <v>39</v>
      </c>
      <c r="D8811">
        <v>50</v>
      </c>
      <c r="E8811" t="s">
        <v>28</v>
      </c>
      <c r="F8811" t="s">
        <v>1360</v>
      </c>
      <c r="G8811" t="s">
        <v>29</v>
      </c>
      <c r="H8811" t="s">
        <v>1375</v>
      </c>
      <c r="I8811" s="1">
        <v>42992</v>
      </c>
      <c r="K8811">
        <v>7.17</v>
      </c>
      <c r="L8811" t="s">
        <v>194</v>
      </c>
      <c r="M8811">
        <v>108203</v>
      </c>
      <c r="N8811">
        <v>0.2</v>
      </c>
      <c r="O8811" t="s">
        <v>36</v>
      </c>
      <c r="P8811">
        <v>2976</v>
      </c>
      <c r="Q8811">
        <v>34</v>
      </c>
      <c r="R8811" t="s">
        <v>71</v>
      </c>
    </row>
    <row r="8812" spans="1:18" x14ac:dyDescent="0.3">
      <c r="A8812">
        <v>10706</v>
      </c>
      <c r="B8812" t="s">
        <v>498</v>
      </c>
      <c r="C8812" t="s">
        <v>19</v>
      </c>
      <c r="D8812">
        <v>64</v>
      </c>
      <c r="E8812" t="s">
        <v>48</v>
      </c>
      <c r="F8812" t="s">
        <v>1560</v>
      </c>
      <c r="G8812" t="s">
        <v>22</v>
      </c>
      <c r="H8812" t="s">
        <v>1578</v>
      </c>
      <c r="I8812" s="1">
        <v>43567</v>
      </c>
      <c r="K8812">
        <v>5.6</v>
      </c>
      <c r="L8812" t="s">
        <v>194</v>
      </c>
      <c r="M8812">
        <v>108210</v>
      </c>
      <c r="N8812">
        <v>0</v>
      </c>
      <c r="O8812" t="s">
        <v>36</v>
      </c>
      <c r="P8812">
        <v>8660</v>
      </c>
      <c r="Q8812">
        <v>78</v>
      </c>
      <c r="R8812" t="s">
        <v>106</v>
      </c>
    </row>
    <row r="8813" spans="1:18" x14ac:dyDescent="0.3">
      <c r="A8813">
        <v>2839</v>
      </c>
      <c r="B8813" t="s">
        <v>951</v>
      </c>
      <c r="C8813" t="s">
        <v>39</v>
      </c>
      <c r="D8813">
        <v>34</v>
      </c>
      <c r="E8813" t="s">
        <v>20</v>
      </c>
      <c r="F8813" t="s">
        <v>1511</v>
      </c>
      <c r="G8813" t="s">
        <v>29</v>
      </c>
      <c r="H8813" t="s">
        <v>1534</v>
      </c>
      <c r="I8813" s="1">
        <v>44148</v>
      </c>
      <c r="K8813">
        <v>4.01</v>
      </c>
      <c r="L8813" t="s">
        <v>65</v>
      </c>
      <c r="M8813">
        <v>108217</v>
      </c>
      <c r="N8813">
        <v>0.1</v>
      </c>
      <c r="O8813" t="s">
        <v>31</v>
      </c>
      <c r="P8813">
        <v>2269</v>
      </c>
      <c r="Q8813">
        <v>48</v>
      </c>
      <c r="R8813" t="s">
        <v>26</v>
      </c>
    </row>
    <row r="8814" spans="1:18" x14ac:dyDescent="0.3">
      <c r="A8814">
        <v>3226</v>
      </c>
      <c r="B8814" t="s">
        <v>745</v>
      </c>
      <c r="C8814" t="s">
        <v>19</v>
      </c>
      <c r="D8814">
        <v>35</v>
      </c>
      <c r="E8814" t="s">
        <v>20</v>
      </c>
      <c r="F8814" t="s">
        <v>1560</v>
      </c>
      <c r="G8814" t="s">
        <v>29</v>
      </c>
      <c r="H8814" t="s">
        <v>1561</v>
      </c>
      <c r="I8814" s="1">
        <v>43715</v>
      </c>
      <c r="K8814">
        <v>5.19</v>
      </c>
      <c r="L8814" t="s">
        <v>194</v>
      </c>
      <c r="M8814">
        <v>108220</v>
      </c>
      <c r="N8814">
        <v>0.2</v>
      </c>
      <c r="O8814" t="s">
        <v>36</v>
      </c>
      <c r="P8814">
        <v>1868</v>
      </c>
      <c r="Q8814">
        <v>95</v>
      </c>
      <c r="R8814" t="s">
        <v>76</v>
      </c>
    </row>
    <row r="8815" spans="1:18" x14ac:dyDescent="0.3">
      <c r="A8815">
        <v>1340</v>
      </c>
      <c r="B8815" t="s">
        <v>1068</v>
      </c>
      <c r="C8815" t="s">
        <v>39</v>
      </c>
      <c r="D8815">
        <v>64</v>
      </c>
      <c r="E8815" t="s">
        <v>48</v>
      </c>
      <c r="F8815" t="s">
        <v>1447</v>
      </c>
      <c r="G8815" t="s">
        <v>29</v>
      </c>
      <c r="H8815" t="s">
        <v>1452</v>
      </c>
      <c r="I8815" s="1">
        <v>42743</v>
      </c>
      <c r="K8815">
        <v>7.85</v>
      </c>
      <c r="L8815" t="s">
        <v>194</v>
      </c>
      <c r="M8815">
        <v>108228</v>
      </c>
      <c r="N8815">
        <v>0.5</v>
      </c>
      <c r="O8815" t="s">
        <v>45</v>
      </c>
      <c r="P8815">
        <v>1053</v>
      </c>
      <c r="Q8815">
        <v>39</v>
      </c>
      <c r="R8815" t="s">
        <v>46</v>
      </c>
    </row>
    <row r="8816" spans="1:18" x14ac:dyDescent="0.3">
      <c r="A8816">
        <v>3501</v>
      </c>
      <c r="B8816" t="s">
        <v>502</v>
      </c>
      <c r="C8816" t="s">
        <v>39</v>
      </c>
      <c r="D8816">
        <v>62</v>
      </c>
      <c r="E8816" t="s">
        <v>48</v>
      </c>
      <c r="F8816" t="s">
        <v>1447</v>
      </c>
      <c r="G8816" t="s">
        <v>29</v>
      </c>
      <c r="H8816" t="s">
        <v>1513</v>
      </c>
      <c r="I8816" s="1">
        <v>43440</v>
      </c>
      <c r="K8816">
        <v>5.95</v>
      </c>
      <c r="L8816" t="s">
        <v>194</v>
      </c>
      <c r="M8816">
        <v>108248</v>
      </c>
      <c r="N8816">
        <v>0.5</v>
      </c>
      <c r="O8816" t="s">
        <v>31</v>
      </c>
      <c r="P8816">
        <v>1586</v>
      </c>
      <c r="Q8816">
        <v>48</v>
      </c>
      <c r="R8816" t="s">
        <v>67</v>
      </c>
    </row>
    <row r="8817" spans="1:18" x14ac:dyDescent="0.3">
      <c r="A8817">
        <v>7352</v>
      </c>
      <c r="B8817" t="s">
        <v>675</v>
      </c>
      <c r="C8817" t="s">
        <v>39</v>
      </c>
      <c r="D8817">
        <v>61</v>
      </c>
      <c r="E8817" t="s">
        <v>48</v>
      </c>
      <c r="F8817" t="s">
        <v>1511</v>
      </c>
      <c r="G8817" t="s">
        <v>22</v>
      </c>
      <c r="H8817" t="s">
        <v>1516</v>
      </c>
      <c r="I8817" s="1">
        <v>44628</v>
      </c>
      <c r="J8817" s="1">
        <v>45841</v>
      </c>
      <c r="K8817">
        <v>3.32</v>
      </c>
      <c r="L8817" t="s">
        <v>65</v>
      </c>
      <c r="M8817">
        <v>108248</v>
      </c>
      <c r="N8817">
        <v>0.15</v>
      </c>
      <c r="O8817" t="s">
        <v>36</v>
      </c>
      <c r="P8817">
        <v>4133</v>
      </c>
      <c r="Q8817">
        <v>94</v>
      </c>
      <c r="R8817" t="s">
        <v>32</v>
      </c>
    </row>
    <row r="8818" spans="1:18" x14ac:dyDescent="0.3">
      <c r="A8818">
        <v>3598</v>
      </c>
      <c r="B8818" t="s">
        <v>132</v>
      </c>
      <c r="C8818" t="s">
        <v>19</v>
      </c>
      <c r="D8818">
        <v>27</v>
      </c>
      <c r="E8818" t="s">
        <v>20</v>
      </c>
      <c r="F8818" t="s">
        <v>1360</v>
      </c>
      <c r="G8818" t="s">
        <v>40</v>
      </c>
      <c r="H8818" t="s">
        <v>1361</v>
      </c>
      <c r="I8818" s="1">
        <v>42236</v>
      </c>
      <c r="K8818">
        <v>9.24</v>
      </c>
      <c r="L8818" t="s">
        <v>194</v>
      </c>
      <c r="M8818">
        <v>108272</v>
      </c>
      <c r="N8818">
        <v>0.15</v>
      </c>
      <c r="O8818" t="s">
        <v>31</v>
      </c>
      <c r="P8818">
        <v>3025</v>
      </c>
      <c r="Q8818">
        <v>30</v>
      </c>
      <c r="R8818" t="s">
        <v>59</v>
      </c>
    </row>
    <row r="8819" spans="1:18" x14ac:dyDescent="0.3">
      <c r="A8819">
        <v>3605</v>
      </c>
      <c r="B8819" t="s">
        <v>526</v>
      </c>
      <c r="C8819" t="s">
        <v>19</v>
      </c>
      <c r="D8819">
        <v>32</v>
      </c>
      <c r="E8819" t="s">
        <v>20</v>
      </c>
      <c r="F8819" t="s">
        <v>1560</v>
      </c>
      <c r="G8819" t="s">
        <v>29</v>
      </c>
      <c r="H8819" t="s">
        <v>1574</v>
      </c>
      <c r="I8819" s="1">
        <v>42880</v>
      </c>
      <c r="J8819" s="1">
        <v>44748</v>
      </c>
      <c r="K8819">
        <v>5.1100000000000003</v>
      </c>
      <c r="L8819" t="s">
        <v>194</v>
      </c>
      <c r="M8819">
        <v>108280</v>
      </c>
      <c r="N8819">
        <v>0.2</v>
      </c>
      <c r="O8819" t="s">
        <v>31</v>
      </c>
      <c r="P8819">
        <v>1761</v>
      </c>
      <c r="Q8819">
        <v>89</v>
      </c>
      <c r="R8819" t="s">
        <v>56</v>
      </c>
    </row>
    <row r="8820" spans="1:18" x14ac:dyDescent="0.3">
      <c r="A8820">
        <v>9379</v>
      </c>
      <c r="B8820" t="s">
        <v>1533</v>
      </c>
      <c r="C8820" t="s">
        <v>19</v>
      </c>
      <c r="D8820">
        <v>26</v>
      </c>
      <c r="E8820" t="s">
        <v>20</v>
      </c>
      <c r="F8820" t="s">
        <v>1447</v>
      </c>
      <c r="G8820" t="s">
        <v>29</v>
      </c>
      <c r="H8820" t="s">
        <v>1455</v>
      </c>
      <c r="I8820" s="1">
        <v>42841</v>
      </c>
      <c r="K8820">
        <v>7.59</v>
      </c>
      <c r="L8820" t="s">
        <v>194</v>
      </c>
      <c r="M8820">
        <v>108290</v>
      </c>
      <c r="N8820">
        <v>0.25</v>
      </c>
      <c r="O8820" t="s">
        <v>36</v>
      </c>
      <c r="Q8820">
        <v>43</v>
      </c>
      <c r="R8820" t="s">
        <v>52</v>
      </c>
    </row>
    <row r="8821" spans="1:18" x14ac:dyDescent="0.3">
      <c r="A8821">
        <v>2320</v>
      </c>
      <c r="B8821" t="s">
        <v>891</v>
      </c>
      <c r="C8821" t="s">
        <v>19</v>
      </c>
      <c r="D8821">
        <v>24</v>
      </c>
      <c r="E8821" t="s">
        <v>51</v>
      </c>
      <c r="F8821" t="s">
        <v>1511</v>
      </c>
      <c r="G8821" t="s">
        <v>29</v>
      </c>
      <c r="H8821" t="s">
        <v>1534</v>
      </c>
      <c r="I8821" s="1">
        <v>44350</v>
      </c>
      <c r="K8821">
        <v>3.46</v>
      </c>
      <c r="L8821" t="s">
        <v>65</v>
      </c>
      <c r="M8821">
        <v>108294</v>
      </c>
      <c r="N8821">
        <v>0.15</v>
      </c>
      <c r="O8821" t="s">
        <v>31</v>
      </c>
      <c r="Q8821">
        <v>58</v>
      </c>
      <c r="R8821" t="s">
        <v>42</v>
      </c>
    </row>
    <row r="8822" spans="1:18" x14ac:dyDescent="0.3">
      <c r="A8822">
        <v>5346</v>
      </c>
      <c r="B8822" t="s">
        <v>909</v>
      </c>
      <c r="C8822" t="s">
        <v>39</v>
      </c>
      <c r="D8822">
        <v>23</v>
      </c>
      <c r="E8822" t="s">
        <v>51</v>
      </c>
      <c r="F8822" t="s">
        <v>1560</v>
      </c>
      <c r="G8822" t="s">
        <v>29</v>
      </c>
      <c r="H8822" t="s">
        <v>1578</v>
      </c>
      <c r="I8822" s="1">
        <v>43225</v>
      </c>
      <c r="K8822">
        <v>6.54</v>
      </c>
      <c r="L8822" t="s">
        <v>194</v>
      </c>
      <c r="M8822">
        <v>108306</v>
      </c>
      <c r="N8822">
        <v>0.25</v>
      </c>
      <c r="O8822" t="s">
        <v>45</v>
      </c>
      <c r="P8822">
        <v>5240</v>
      </c>
      <c r="Q8822">
        <v>80</v>
      </c>
      <c r="R8822" t="s">
        <v>80</v>
      </c>
    </row>
    <row r="8823" spans="1:18" x14ac:dyDescent="0.3">
      <c r="A8823">
        <v>4791</v>
      </c>
      <c r="B8823" t="s">
        <v>860</v>
      </c>
      <c r="C8823" t="s">
        <v>39</v>
      </c>
      <c r="D8823">
        <v>35</v>
      </c>
      <c r="E8823" t="s">
        <v>20</v>
      </c>
      <c r="F8823" t="s">
        <v>1560</v>
      </c>
      <c r="G8823" t="s">
        <v>40</v>
      </c>
      <c r="H8823" t="s">
        <v>1578</v>
      </c>
      <c r="I8823" s="1">
        <v>44746</v>
      </c>
      <c r="K8823">
        <v>2.37</v>
      </c>
      <c r="L8823" t="s">
        <v>65</v>
      </c>
      <c r="M8823">
        <v>108390</v>
      </c>
      <c r="N8823">
        <v>0.25</v>
      </c>
      <c r="O8823" t="s">
        <v>45</v>
      </c>
      <c r="P8823">
        <v>4450</v>
      </c>
      <c r="Q8823">
        <v>7</v>
      </c>
      <c r="R8823" t="s">
        <v>32</v>
      </c>
    </row>
    <row r="8824" spans="1:18" x14ac:dyDescent="0.3">
      <c r="A8824">
        <v>10035</v>
      </c>
      <c r="B8824" t="s">
        <v>218</v>
      </c>
      <c r="C8824" t="s">
        <v>39</v>
      </c>
      <c r="D8824">
        <v>47</v>
      </c>
      <c r="E8824" t="s">
        <v>34</v>
      </c>
      <c r="F8824" t="s">
        <v>1511</v>
      </c>
      <c r="G8824" t="s">
        <v>29</v>
      </c>
      <c r="H8824" t="s">
        <v>1536</v>
      </c>
      <c r="I8824" s="1">
        <v>43308</v>
      </c>
      <c r="J8824" s="1">
        <v>44781</v>
      </c>
      <c r="K8824">
        <v>4.03</v>
      </c>
      <c r="L8824" t="s">
        <v>65</v>
      </c>
      <c r="M8824">
        <v>108390</v>
      </c>
      <c r="N8824">
        <v>0.25</v>
      </c>
      <c r="O8824" t="s">
        <v>31</v>
      </c>
      <c r="P8824">
        <v>4666</v>
      </c>
      <c r="Q8824">
        <v>65</v>
      </c>
      <c r="R8824" t="s">
        <v>37</v>
      </c>
    </row>
    <row r="8825" spans="1:18" x14ac:dyDescent="0.3">
      <c r="A8825">
        <v>5943</v>
      </c>
      <c r="B8825" t="s">
        <v>1063</v>
      </c>
      <c r="C8825" t="s">
        <v>39</v>
      </c>
      <c r="D8825">
        <v>25</v>
      </c>
      <c r="E8825" t="s">
        <v>20</v>
      </c>
      <c r="F8825" t="s">
        <v>1560</v>
      </c>
      <c r="G8825" t="s">
        <v>29</v>
      </c>
      <c r="H8825" t="s">
        <v>1565</v>
      </c>
      <c r="I8825" s="1">
        <v>44072</v>
      </c>
      <c r="K8825">
        <v>4.22</v>
      </c>
      <c r="L8825" t="s">
        <v>65</v>
      </c>
      <c r="M8825">
        <v>108399</v>
      </c>
      <c r="N8825">
        <v>0.1</v>
      </c>
      <c r="O8825" t="s">
        <v>36</v>
      </c>
      <c r="P8825">
        <v>5338</v>
      </c>
      <c r="Q8825">
        <v>36</v>
      </c>
      <c r="R8825" t="s">
        <v>52</v>
      </c>
    </row>
    <row r="8826" spans="1:18" x14ac:dyDescent="0.3">
      <c r="A8826">
        <v>6336</v>
      </c>
      <c r="B8826" t="s">
        <v>767</v>
      </c>
      <c r="C8826" t="s">
        <v>39</v>
      </c>
      <c r="D8826">
        <v>57</v>
      </c>
      <c r="E8826" t="s">
        <v>28</v>
      </c>
      <c r="F8826" t="s">
        <v>1360</v>
      </c>
      <c r="G8826" t="s">
        <v>40</v>
      </c>
      <c r="H8826" t="s">
        <v>1361</v>
      </c>
      <c r="I8826" s="1">
        <v>42877</v>
      </c>
      <c r="K8826">
        <v>7.49</v>
      </c>
      <c r="L8826" t="s">
        <v>194</v>
      </c>
      <c r="M8826">
        <v>108406</v>
      </c>
      <c r="N8826">
        <v>0.5</v>
      </c>
      <c r="O8826" t="s">
        <v>36</v>
      </c>
      <c r="P8826">
        <v>5103</v>
      </c>
      <c r="Q8826">
        <v>75</v>
      </c>
      <c r="R8826" t="s">
        <v>84</v>
      </c>
    </row>
    <row r="8827" spans="1:18" x14ac:dyDescent="0.3">
      <c r="A8827">
        <v>4686</v>
      </c>
      <c r="B8827" t="s">
        <v>605</v>
      </c>
      <c r="C8827" t="s">
        <v>39</v>
      </c>
      <c r="D8827">
        <v>38</v>
      </c>
      <c r="E8827" t="s">
        <v>20</v>
      </c>
      <c r="F8827" t="s">
        <v>1511</v>
      </c>
      <c r="G8827" t="s">
        <v>22</v>
      </c>
      <c r="H8827" t="s">
        <v>1534</v>
      </c>
      <c r="I8827" s="1">
        <v>44120</v>
      </c>
      <c r="K8827">
        <v>4.08</v>
      </c>
      <c r="L8827" t="s">
        <v>65</v>
      </c>
      <c r="M8827">
        <v>108410</v>
      </c>
      <c r="N8827">
        <v>0.2</v>
      </c>
      <c r="O8827" t="s">
        <v>36</v>
      </c>
      <c r="P8827">
        <v>1183</v>
      </c>
      <c r="Q8827">
        <v>8</v>
      </c>
      <c r="R8827" t="s">
        <v>49</v>
      </c>
    </row>
    <row r="8828" spans="1:18" x14ac:dyDescent="0.3">
      <c r="A8828">
        <v>5050</v>
      </c>
      <c r="B8828" t="s">
        <v>1599</v>
      </c>
      <c r="C8828" t="s">
        <v>39</v>
      </c>
      <c r="D8828">
        <v>34</v>
      </c>
      <c r="E8828" t="s">
        <v>20</v>
      </c>
      <c r="F8828" t="s">
        <v>1447</v>
      </c>
      <c r="G8828" t="s">
        <v>29</v>
      </c>
      <c r="H8828" t="s">
        <v>1485</v>
      </c>
      <c r="I8828" s="1">
        <v>42651</v>
      </c>
      <c r="K8828">
        <v>8.11</v>
      </c>
      <c r="L8828" t="s">
        <v>194</v>
      </c>
      <c r="M8828">
        <v>108416</v>
      </c>
      <c r="N8828">
        <v>0.25</v>
      </c>
      <c r="O8828" t="s">
        <v>36</v>
      </c>
      <c r="P8828">
        <v>2403</v>
      </c>
      <c r="Q8828">
        <v>8</v>
      </c>
      <c r="R8828" t="s">
        <v>46</v>
      </c>
    </row>
    <row r="8829" spans="1:18" x14ac:dyDescent="0.3">
      <c r="A8829">
        <v>10603</v>
      </c>
      <c r="B8829" t="s">
        <v>1341</v>
      </c>
      <c r="C8829" t="s">
        <v>39</v>
      </c>
      <c r="D8829">
        <v>62</v>
      </c>
      <c r="E8829" t="s">
        <v>48</v>
      </c>
      <c r="F8829" t="s">
        <v>1447</v>
      </c>
      <c r="G8829" t="s">
        <v>29</v>
      </c>
      <c r="H8829" t="s">
        <v>1513</v>
      </c>
      <c r="I8829" s="1">
        <v>42654</v>
      </c>
      <c r="K8829">
        <v>8.1</v>
      </c>
      <c r="L8829" t="s">
        <v>194</v>
      </c>
      <c r="M8829">
        <v>108448</v>
      </c>
      <c r="N8829">
        <v>0.5</v>
      </c>
      <c r="O8829" t="s">
        <v>31</v>
      </c>
      <c r="P8829">
        <v>1175</v>
      </c>
      <c r="Q8829">
        <v>40</v>
      </c>
      <c r="R8829" t="s">
        <v>76</v>
      </c>
    </row>
    <row r="8830" spans="1:18" x14ac:dyDescent="0.3">
      <c r="A8830">
        <v>2543</v>
      </c>
      <c r="B8830" t="s">
        <v>920</v>
      </c>
      <c r="C8830" t="s">
        <v>39</v>
      </c>
      <c r="D8830">
        <v>39</v>
      </c>
      <c r="E8830" t="s">
        <v>20</v>
      </c>
      <c r="F8830" t="s">
        <v>1511</v>
      </c>
      <c r="G8830" t="s">
        <v>22</v>
      </c>
      <c r="H8830" t="s">
        <v>1536</v>
      </c>
      <c r="I8830" s="1">
        <v>43227</v>
      </c>
      <c r="K8830">
        <v>6.53</v>
      </c>
      <c r="L8830" t="s">
        <v>194</v>
      </c>
      <c r="M8830">
        <v>108457</v>
      </c>
      <c r="N8830">
        <v>0.25</v>
      </c>
      <c r="O8830" t="s">
        <v>36</v>
      </c>
      <c r="P8830">
        <v>1501</v>
      </c>
      <c r="Q8830">
        <v>59</v>
      </c>
      <c r="R8830" t="s">
        <v>71</v>
      </c>
    </row>
    <row r="8831" spans="1:18" x14ac:dyDescent="0.3">
      <c r="A8831">
        <v>6041</v>
      </c>
      <c r="B8831" t="s">
        <v>248</v>
      </c>
      <c r="C8831" t="s">
        <v>39</v>
      </c>
      <c r="D8831">
        <v>40</v>
      </c>
      <c r="E8831" t="s">
        <v>34</v>
      </c>
      <c r="F8831" t="s">
        <v>1511</v>
      </c>
      <c r="G8831" t="s">
        <v>40</v>
      </c>
      <c r="H8831" t="s">
        <v>1512</v>
      </c>
      <c r="I8831" s="1">
        <v>43471</v>
      </c>
      <c r="K8831">
        <v>5.86</v>
      </c>
      <c r="L8831" t="s">
        <v>194</v>
      </c>
      <c r="M8831">
        <v>108460</v>
      </c>
      <c r="N8831">
        <v>0.3</v>
      </c>
      <c r="O8831" t="s">
        <v>36</v>
      </c>
      <c r="Q8831">
        <v>28</v>
      </c>
      <c r="R8831" t="s">
        <v>76</v>
      </c>
    </row>
    <row r="8832" spans="1:18" x14ac:dyDescent="0.3">
      <c r="A8832">
        <v>4122</v>
      </c>
      <c r="B8832" t="s">
        <v>1432</v>
      </c>
      <c r="C8832" t="s">
        <v>19</v>
      </c>
      <c r="D8832">
        <v>37</v>
      </c>
      <c r="E8832" t="s">
        <v>20</v>
      </c>
      <c r="F8832" t="s">
        <v>1447</v>
      </c>
      <c r="G8832" t="s">
        <v>29</v>
      </c>
      <c r="H8832" t="s">
        <v>1455</v>
      </c>
      <c r="I8832" s="1">
        <v>43347</v>
      </c>
      <c r="K8832">
        <v>6.2</v>
      </c>
      <c r="L8832" t="s">
        <v>194</v>
      </c>
      <c r="M8832">
        <v>108480</v>
      </c>
      <c r="N8832">
        <v>0</v>
      </c>
      <c r="O8832" t="s">
        <v>31</v>
      </c>
      <c r="Q8832">
        <v>13</v>
      </c>
      <c r="R8832" t="s">
        <v>106</v>
      </c>
    </row>
    <row r="8833" spans="1:18" x14ac:dyDescent="0.3">
      <c r="A8833">
        <v>9771</v>
      </c>
      <c r="B8833" t="s">
        <v>1599</v>
      </c>
      <c r="C8833" t="s">
        <v>39</v>
      </c>
      <c r="D8833">
        <v>48</v>
      </c>
      <c r="E8833" t="s">
        <v>34</v>
      </c>
      <c r="F8833" t="s">
        <v>1511</v>
      </c>
      <c r="G8833" t="s">
        <v>29</v>
      </c>
      <c r="H8833" t="s">
        <v>1516</v>
      </c>
      <c r="I8833" s="1">
        <v>43303</v>
      </c>
      <c r="K8833">
        <v>6.32</v>
      </c>
      <c r="L8833" t="s">
        <v>194</v>
      </c>
      <c r="M8833">
        <v>108488</v>
      </c>
      <c r="N8833">
        <v>0.2</v>
      </c>
      <c r="O8833" t="s">
        <v>36</v>
      </c>
      <c r="P8833">
        <v>6060</v>
      </c>
      <c r="Q8833">
        <v>56</v>
      </c>
      <c r="R8833" t="s">
        <v>123</v>
      </c>
    </row>
    <row r="8834" spans="1:18" x14ac:dyDescent="0.3">
      <c r="A8834">
        <v>7082</v>
      </c>
      <c r="B8834" t="s">
        <v>845</v>
      </c>
      <c r="C8834" t="s">
        <v>39</v>
      </c>
      <c r="D8834">
        <v>28</v>
      </c>
      <c r="E8834" t="s">
        <v>20</v>
      </c>
      <c r="F8834" t="s">
        <v>1360</v>
      </c>
      <c r="G8834" t="s">
        <v>22</v>
      </c>
      <c r="H8834" t="s">
        <v>1454</v>
      </c>
      <c r="I8834" s="1">
        <v>42659</v>
      </c>
      <c r="K8834">
        <v>8.08</v>
      </c>
      <c r="L8834" t="s">
        <v>194</v>
      </c>
      <c r="M8834">
        <v>108515</v>
      </c>
      <c r="N8834">
        <v>0.5</v>
      </c>
      <c r="O8834" t="s">
        <v>36</v>
      </c>
      <c r="P8834">
        <v>3793</v>
      </c>
      <c r="Q8834">
        <v>60</v>
      </c>
      <c r="R8834" t="s">
        <v>49</v>
      </c>
    </row>
    <row r="8835" spans="1:18" x14ac:dyDescent="0.3">
      <c r="A8835">
        <v>3697</v>
      </c>
      <c r="B8835" t="s">
        <v>1287</v>
      </c>
      <c r="C8835" t="s">
        <v>39</v>
      </c>
      <c r="D8835">
        <v>59</v>
      </c>
      <c r="E8835" t="s">
        <v>28</v>
      </c>
      <c r="F8835" t="s">
        <v>1360</v>
      </c>
      <c r="G8835" t="s">
        <v>29</v>
      </c>
      <c r="H8835" t="s">
        <v>1403</v>
      </c>
      <c r="I8835" s="1">
        <v>42866</v>
      </c>
      <c r="K8835">
        <v>7.52</v>
      </c>
      <c r="L8835" t="s">
        <v>194</v>
      </c>
      <c r="M8835">
        <v>108543</v>
      </c>
      <c r="N8835">
        <v>0.2</v>
      </c>
      <c r="O8835" t="s">
        <v>31</v>
      </c>
      <c r="P8835">
        <v>2278</v>
      </c>
      <c r="Q8835">
        <v>26</v>
      </c>
      <c r="R8835" t="s">
        <v>61</v>
      </c>
    </row>
    <row r="8836" spans="1:18" x14ac:dyDescent="0.3">
      <c r="A8836">
        <v>5151</v>
      </c>
      <c r="B8836" t="s">
        <v>868</v>
      </c>
      <c r="C8836" t="s">
        <v>39</v>
      </c>
      <c r="D8836">
        <v>64</v>
      </c>
      <c r="E8836" t="s">
        <v>48</v>
      </c>
      <c r="F8836" t="s">
        <v>1447</v>
      </c>
      <c r="G8836" t="s">
        <v>40</v>
      </c>
      <c r="H8836" t="s">
        <v>1513</v>
      </c>
      <c r="I8836" s="1">
        <v>42217</v>
      </c>
      <c r="K8836">
        <v>9.3000000000000007</v>
      </c>
      <c r="L8836" t="s">
        <v>194</v>
      </c>
      <c r="M8836">
        <v>108548</v>
      </c>
      <c r="N8836">
        <v>0.2</v>
      </c>
      <c r="O8836" t="s">
        <v>31</v>
      </c>
      <c r="P8836">
        <v>4594</v>
      </c>
      <c r="Q8836">
        <v>22</v>
      </c>
      <c r="R8836" t="s">
        <v>59</v>
      </c>
    </row>
    <row r="8837" spans="1:18" x14ac:dyDescent="0.3">
      <c r="A8837">
        <v>1057</v>
      </c>
      <c r="B8837" t="s">
        <v>953</v>
      </c>
      <c r="C8837" t="s">
        <v>39</v>
      </c>
      <c r="D8837">
        <v>25</v>
      </c>
      <c r="E8837" t="s">
        <v>20</v>
      </c>
      <c r="F8837" t="s">
        <v>1447</v>
      </c>
      <c r="G8837" t="s">
        <v>29</v>
      </c>
      <c r="H8837" t="s">
        <v>1452</v>
      </c>
      <c r="I8837" s="1">
        <v>43488</v>
      </c>
      <c r="K8837">
        <v>5.82</v>
      </c>
      <c r="L8837" t="s">
        <v>194</v>
      </c>
      <c r="M8837">
        <v>108554</v>
      </c>
      <c r="N8837">
        <v>0.25</v>
      </c>
      <c r="O8837" t="s">
        <v>45</v>
      </c>
      <c r="P8837">
        <v>1030</v>
      </c>
      <c r="Q8837">
        <v>25</v>
      </c>
      <c r="R8837" t="s">
        <v>49</v>
      </c>
    </row>
    <row r="8838" spans="1:18" x14ac:dyDescent="0.3">
      <c r="A8838">
        <v>9030</v>
      </c>
      <c r="B8838" t="s">
        <v>1588</v>
      </c>
      <c r="C8838" t="s">
        <v>39</v>
      </c>
      <c r="D8838">
        <v>32</v>
      </c>
      <c r="E8838" t="s">
        <v>20</v>
      </c>
      <c r="F8838" t="s">
        <v>1560</v>
      </c>
      <c r="G8838" t="s">
        <v>29</v>
      </c>
      <c r="H8838" t="s">
        <v>1561</v>
      </c>
      <c r="I8838" s="1">
        <v>43326</v>
      </c>
      <c r="K8838">
        <v>6.26</v>
      </c>
      <c r="L8838" t="s">
        <v>194</v>
      </c>
      <c r="M8838">
        <v>108559</v>
      </c>
      <c r="N8838">
        <v>0.2</v>
      </c>
      <c r="O8838" t="s">
        <v>45</v>
      </c>
      <c r="Q8838">
        <v>5</v>
      </c>
      <c r="R8838" t="s">
        <v>54</v>
      </c>
    </row>
    <row r="8839" spans="1:18" x14ac:dyDescent="0.3">
      <c r="A8839">
        <v>4705</v>
      </c>
      <c r="B8839" t="s">
        <v>1386</v>
      </c>
      <c r="C8839" t="s">
        <v>19</v>
      </c>
      <c r="D8839">
        <v>45</v>
      </c>
      <c r="E8839" t="s">
        <v>34</v>
      </c>
      <c r="F8839" t="s">
        <v>1560</v>
      </c>
      <c r="G8839" t="s">
        <v>22</v>
      </c>
      <c r="H8839" t="s">
        <v>1565</v>
      </c>
      <c r="I8839" s="1">
        <v>44673</v>
      </c>
      <c r="K8839">
        <v>2.57</v>
      </c>
      <c r="L8839" t="s">
        <v>65</v>
      </c>
      <c r="M8839">
        <v>108568</v>
      </c>
      <c r="N8839">
        <v>0.25</v>
      </c>
      <c r="O8839" t="s">
        <v>45</v>
      </c>
      <c r="Q8839">
        <v>18</v>
      </c>
      <c r="R8839" t="s">
        <v>52</v>
      </c>
    </row>
    <row r="8840" spans="1:18" x14ac:dyDescent="0.3">
      <c r="A8840">
        <v>6986</v>
      </c>
      <c r="B8840" t="s">
        <v>555</v>
      </c>
      <c r="C8840" t="s">
        <v>19</v>
      </c>
      <c r="D8840">
        <v>38</v>
      </c>
      <c r="E8840" t="s">
        <v>20</v>
      </c>
      <c r="F8840" t="s">
        <v>1447</v>
      </c>
      <c r="G8840" t="s">
        <v>22</v>
      </c>
      <c r="H8840" t="s">
        <v>1448</v>
      </c>
      <c r="I8840" s="1">
        <v>42256</v>
      </c>
      <c r="K8840">
        <v>9.19</v>
      </c>
      <c r="L8840" t="s">
        <v>194</v>
      </c>
      <c r="M8840">
        <v>108582</v>
      </c>
      <c r="N8840">
        <v>0.25</v>
      </c>
      <c r="O8840" t="s">
        <v>31</v>
      </c>
      <c r="P8840">
        <v>4669</v>
      </c>
      <c r="Q8840">
        <v>38</v>
      </c>
      <c r="R8840" t="s">
        <v>37</v>
      </c>
    </row>
    <row r="8841" spans="1:18" x14ac:dyDescent="0.3">
      <c r="A8841">
        <v>6173</v>
      </c>
      <c r="B8841" t="s">
        <v>1077</v>
      </c>
      <c r="C8841" t="s">
        <v>39</v>
      </c>
      <c r="D8841">
        <v>42</v>
      </c>
      <c r="E8841" t="s">
        <v>34</v>
      </c>
      <c r="F8841" t="s">
        <v>1560</v>
      </c>
      <c r="G8841" t="s">
        <v>22</v>
      </c>
      <c r="H8841" t="s">
        <v>1578</v>
      </c>
      <c r="I8841" s="1">
        <v>43826</v>
      </c>
      <c r="K8841">
        <v>4.8899999999999997</v>
      </c>
      <c r="L8841" t="s">
        <v>65</v>
      </c>
      <c r="M8841">
        <v>108626</v>
      </c>
      <c r="N8841">
        <v>0.25</v>
      </c>
      <c r="O8841" t="s">
        <v>31</v>
      </c>
      <c r="P8841">
        <v>1907</v>
      </c>
      <c r="Q8841">
        <v>89</v>
      </c>
      <c r="R8841" t="s">
        <v>67</v>
      </c>
    </row>
    <row r="8842" spans="1:18" x14ac:dyDescent="0.3">
      <c r="A8842">
        <v>2597</v>
      </c>
      <c r="B8842" t="s">
        <v>1064</v>
      </c>
      <c r="C8842" t="s">
        <v>39</v>
      </c>
      <c r="D8842">
        <v>65</v>
      </c>
      <c r="E8842" t="s">
        <v>48</v>
      </c>
      <c r="F8842" t="s">
        <v>1560</v>
      </c>
      <c r="G8842" t="s">
        <v>29</v>
      </c>
      <c r="H8842" t="s">
        <v>1561</v>
      </c>
      <c r="I8842" s="1">
        <v>43737</v>
      </c>
      <c r="K8842">
        <v>5.13</v>
      </c>
      <c r="L8842" t="s">
        <v>194</v>
      </c>
      <c r="M8842">
        <v>108634</v>
      </c>
      <c r="N8842">
        <v>0</v>
      </c>
      <c r="O8842" t="s">
        <v>25</v>
      </c>
      <c r="Q8842">
        <v>55</v>
      </c>
      <c r="R8842" t="s">
        <v>49</v>
      </c>
    </row>
    <row r="8843" spans="1:18" x14ac:dyDescent="0.3">
      <c r="A8843">
        <v>3179</v>
      </c>
      <c r="B8843" t="s">
        <v>1133</v>
      </c>
      <c r="C8843" t="s">
        <v>19</v>
      </c>
      <c r="D8843">
        <v>23</v>
      </c>
      <c r="E8843" t="s">
        <v>51</v>
      </c>
      <c r="F8843" t="s">
        <v>1511</v>
      </c>
      <c r="G8843" t="s">
        <v>29</v>
      </c>
      <c r="H8843" t="s">
        <v>1522</v>
      </c>
      <c r="I8843" s="1">
        <v>44415</v>
      </c>
      <c r="J8843" s="1">
        <v>45944</v>
      </c>
      <c r="K8843">
        <v>4.1900000000000004</v>
      </c>
      <c r="L8843" t="s">
        <v>65</v>
      </c>
      <c r="M8843">
        <v>108644</v>
      </c>
      <c r="N8843">
        <v>0.15</v>
      </c>
      <c r="O8843" t="s">
        <v>36</v>
      </c>
      <c r="P8843">
        <v>2512</v>
      </c>
      <c r="Q8843">
        <v>46</v>
      </c>
      <c r="R8843" t="s">
        <v>26</v>
      </c>
    </row>
    <row r="8844" spans="1:18" x14ac:dyDescent="0.3">
      <c r="A8844">
        <v>4848</v>
      </c>
      <c r="B8844" t="s">
        <v>1349</v>
      </c>
      <c r="C8844" t="s">
        <v>39</v>
      </c>
      <c r="D8844">
        <v>49</v>
      </c>
      <c r="E8844" t="s">
        <v>34</v>
      </c>
      <c r="F8844" t="s">
        <v>1360</v>
      </c>
      <c r="G8844" t="s">
        <v>29</v>
      </c>
      <c r="H8844" t="s">
        <v>1454</v>
      </c>
      <c r="I8844" s="1">
        <v>43047</v>
      </c>
      <c r="K8844">
        <v>7.02</v>
      </c>
      <c r="L8844" t="s">
        <v>194</v>
      </c>
      <c r="M8844">
        <v>108655</v>
      </c>
      <c r="N8844">
        <v>0.1</v>
      </c>
      <c r="O8844" t="s">
        <v>36</v>
      </c>
      <c r="P8844">
        <v>1088</v>
      </c>
      <c r="Q8844">
        <v>16</v>
      </c>
      <c r="R8844" t="s">
        <v>52</v>
      </c>
    </row>
    <row r="8845" spans="1:18" x14ac:dyDescent="0.3">
      <c r="A8845">
        <v>9816</v>
      </c>
      <c r="B8845" t="s">
        <v>829</v>
      </c>
      <c r="C8845" t="s">
        <v>39</v>
      </c>
      <c r="D8845">
        <v>33</v>
      </c>
      <c r="E8845" t="s">
        <v>20</v>
      </c>
      <c r="F8845" t="s">
        <v>1447</v>
      </c>
      <c r="G8845" t="s">
        <v>29</v>
      </c>
      <c r="H8845" t="s">
        <v>1448</v>
      </c>
      <c r="I8845" s="1">
        <v>42743</v>
      </c>
      <c r="K8845">
        <v>7.85</v>
      </c>
      <c r="L8845" t="s">
        <v>194</v>
      </c>
      <c r="M8845">
        <v>108662</v>
      </c>
      <c r="N8845">
        <v>0.2</v>
      </c>
      <c r="O8845" t="s">
        <v>31</v>
      </c>
      <c r="P8845">
        <v>5869</v>
      </c>
      <c r="Q8845">
        <v>34</v>
      </c>
      <c r="R8845" t="s">
        <v>32</v>
      </c>
    </row>
    <row r="8846" spans="1:18" x14ac:dyDescent="0.3">
      <c r="A8846">
        <v>4756</v>
      </c>
      <c r="B8846" t="s">
        <v>57</v>
      </c>
      <c r="C8846" t="s">
        <v>19</v>
      </c>
      <c r="D8846">
        <v>31</v>
      </c>
      <c r="E8846" t="s">
        <v>20</v>
      </c>
      <c r="F8846" t="s">
        <v>1511</v>
      </c>
      <c r="G8846" t="s">
        <v>22</v>
      </c>
      <c r="H8846" t="s">
        <v>1536</v>
      </c>
      <c r="I8846" s="1">
        <v>43206</v>
      </c>
      <c r="K8846">
        <v>6.59</v>
      </c>
      <c r="L8846" t="s">
        <v>194</v>
      </c>
      <c r="M8846">
        <v>108667</v>
      </c>
      <c r="N8846">
        <v>0.25</v>
      </c>
      <c r="O8846" t="s">
        <v>45</v>
      </c>
      <c r="P8846">
        <v>1203</v>
      </c>
      <c r="Q8846">
        <v>69</v>
      </c>
      <c r="R8846" t="s">
        <v>84</v>
      </c>
    </row>
    <row r="8847" spans="1:18" x14ac:dyDescent="0.3">
      <c r="A8847">
        <v>9526</v>
      </c>
      <c r="B8847" t="s">
        <v>174</v>
      </c>
      <c r="C8847" t="s">
        <v>39</v>
      </c>
      <c r="D8847">
        <v>50</v>
      </c>
      <c r="E8847" t="s">
        <v>28</v>
      </c>
      <c r="F8847" t="s">
        <v>1511</v>
      </c>
      <c r="G8847" t="s">
        <v>22</v>
      </c>
      <c r="H8847" t="s">
        <v>1536</v>
      </c>
      <c r="I8847" s="1">
        <v>43332</v>
      </c>
      <c r="K8847">
        <v>6.24</v>
      </c>
      <c r="L8847" t="s">
        <v>194</v>
      </c>
      <c r="M8847">
        <v>108678</v>
      </c>
      <c r="N8847">
        <v>0</v>
      </c>
      <c r="O8847" t="s">
        <v>36</v>
      </c>
      <c r="P8847">
        <v>1345</v>
      </c>
      <c r="Q8847">
        <v>38</v>
      </c>
      <c r="R8847" t="s">
        <v>67</v>
      </c>
    </row>
    <row r="8848" spans="1:18" x14ac:dyDescent="0.3">
      <c r="A8848">
        <v>4733</v>
      </c>
      <c r="B8848" t="s">
        <v>1553</v>
      </c>
      <c r="C8848" t="s">
        <v>19</v>
      </c>
      <c r="D8848">
        <v>26</v>
      </c>
      <c r="E8848" t="s">
        <v>20</v>
      </c>
      <c r="F8848" t="s">
        <v>1511</v>
      </c>
      <c r="G8848" t="s">
        <v>29</v>
      </c>
      <c r="H8848" t="s">
        <v>1534</v>
      </c>
      <c r="I8848" s="1">
        <v>43798</v>
      </c>
      <c r="K8848">
        <v>4.97</v>
      </c>
      <c r="L8848" t="s">
        <v>65</v>
      </c>
      <c r="M8848">
        <v>108689</v>
      </c>
      <c r="N8848">
        <v>0.2</v>
      </c>
      <c r="O8848" t="s">
        <v>36</v>
      </c>
      <c r="P8848">
        <v>1675</v>
      </c>
      <c r="Q8848">
        <v>15</v>
      </c>
      <c r="R8848" t="s">
        <v>56</v>
      </c>
    </row>
    <row r="8849" spans="1:18" x14ac:dyDescent="0.3">
      <c r="A8849">
        <v>1347</v>
      </c>
      <c r="B8849" t="s">
        <v>1058</v>
      </c>
      <c r="C8849" t="s">
        <v>19</v>
      </c>
      <c r="D8849">
        <v>48</v>
      </c>
      <c r="E8849" t="s">
        <v>34</v>
      </c>
      <c r="F8849" t="s">
        <v>1447</v>
      </c>
      <c r="G8849" t="s">
        <v>29</v>
      </c>
      <c r="H8849" t="s">
        <v>1455</v>
      </c>
      <c r="I8849" s="1">
        <v>42396</v>
      </c>
      <c r="K8849">
        <v>8.8000000000000007</v>
      </c>
      <c r="L8849" t="s">
        <v>194</v>
      </c>
      <c r="M8849">
        <v>108691</v>
      </c>
      <c r="N8849">
        <v>0.5</v>
      </c>
      <c r="O8849" t="s">
        <v>31</v>
      </c>
      <c r="P8849">
        <v>1345</v>
      </c>
      <c r="Q8849">
        <v>88</v>
      </c>
      <c r="R8849" t="s">
        <v>52</v>
      </c>
    </row>
    <row r="8850" spans="1:18" x14ac:dyDescent="0.3">
      <c r="A8850">
        <v>4101</v>
      </c>
      <c r="B8850" t="s">
        <v>100</v>
      </c>
      <c r="C8850" t="s">
        <v>19</v>
      </c>
      <c r="D8850">
        <v>62</v>
      </c>
      <c r="E8850" t="s">
        <v>48</v>
      </c>
      <c r="F8850" t="s">
        <v>1447</v>
      </c>
      <c r="G8850" t="s">
        <v>29</v>
      </c>
      <c r="H8850" t="s">
        <v>1513</v>
      </c>
      <c r="I8850" s="1">
        <v>43578</v>
      </c>
      <c r="K8850">
        <v>5.57</v>
      </c>
      <c r="L8850" t="s">
        <v>194</v>
      </c>
      <c r="M8850">
        <v>108692</v>
      </c>
      <c r="N8850">
        <v>0.1</v>
      </c>
      <c r="O8850" t="s">
        <v>45</v>
      </c>
      <c r="P8850">
        <v>1182</v>
      </c>
      <c r="Q8850">
        <v>43</v>
      </c>
      <c r="R8850" t="s">
        <v>61</v>
      </c>
    </row>
    <row r="8851" spans="1:18" x14ac:dyDescent="0.3">
      <c r="A8851">
        <v>3227</v>
      </c>
      <c r="B8851" t="s">
        <v>712</v>
      </c>
      <c r="C8851" t="s">
        <v>19</v>
      </c>
      <c r="D8851">
        <v>33</v>
      </c>
      <c r="E8851" t="s">
        <v>20</v>
      </c>
      <c r="F8851" t="s">
        <v>1511</v>
      </c>
      <c r="G8851" t="s">
        <v>40</v>
      </c>
      <c r="H8851" t="s">
        <v>1536</v>
      </c>
      <c r="I8851" s="1">
        <v>42546</v>
      </c>
      <c r="K8851">
        <v>8.39</v>
      </c>
      <c r="L8851" t="s">
        <v>194</v>
      </c>
      <c r="M8851">
        <v>108703</v>
      </c>
      <c r="N8851">
        <v>0.5</v>
      </c>
      <c r="O8851" t="s">
        <v>36</v>
      </c>
      <c r="P8851">
        <v>2630</v>
      </c>
      <c r="Q8851">
        <v>99</v>
      </c>
      <c r="R8851" t="s">
        <v>26</v>
      </c>
    </row>
    <row r="8852" spans="1:18" x14ac:dyDescent="0.3">
      <c r="A8852">
        <v>2594</v>
      </c>
      <c r="B8852" t="s">
        <v>476</v>
      </c>
      <c r="C8852" t="s">
        <v>39</v>
      </c>
      <c r="D8852">
        <v>30</v>
      </c>
      <c r="E8852" t="s">
        <v>20</v>
      </c>
      <c r="F8852" t="s">
        <v>1560</v>
      </c>
      <c r="G8852" t="s">
        <v>29</v>
      </c>
      <c r="H8852" t="s">
        <v>1578</v>
      </c>
      <c r="I8852" s="1">
        <v>43721</v>
      </c>
      <c r="J8852" s="1">
        <v>44556</v>
      </c>
      <c r="K8852">
        <v>2.29</v>
      </c>
      <c r="L8852" t="s">
        <v>65</v>
      </c>
      <c r="M8852">
        <v>108722</v>
      </c>
      <c r="N8852">
        <v>0.2</v>
      </c>
      <c r="O8852" t="s">
        <v>36</v>
      </c>
      <c r="P8852">
        <v>2418</v>
      </c>
      <c r="Q8852">
        <v>90</v>
      </c>
      <c r="R8852" t="s">
        <v>61</v>
      </c>
    </row>
    <row r="8853" spans="1:18" x14ac:dyDescent="0.3">
      <c r="A8853">
        <v>5996</v>
      </c>
      <c r="B8853" t="s">
        <v>820</v>
      </c>
      <c r="C8853" t="s">
        <v>19</v>
      </c>
      <c r="D8853">
        <v>44</v>
      </c>
      <c r="E8853" t="s">
        <v>34</v>
      </c>
      <c r="F8853" t="s">
        <v>1511</v>
      </c>
      <c r="G8853" t="s">
        <v>29</v>
      </c>
      <c r="H8853" t="s">
        <v>1516</v>
      </c>
      <c r="I8853" s="1">
        <v>43691</v>
      </c>
      <c r="K8853">
        <v>5.26</v>
      </c>
      <c r="L8853" t="s">
        <v>194</v>
      </c>
      <c r="M8853">
        <v>108723</v>
      </c>
      <c r="N8853">
        <v>0</v>
      </c>
      <c r="O8853" t="s">
        <v>36</v>
      </c>
      <c r="P8853">
        <v>3358</v>
      </c>
      <c r="Q8853">
        <v>89</v>
      </c>
      <c r="R8853" t="s">
        <v>106</v>
      </c>
    </row>
    <row r="8854" spans="1:18" x14ac:dyDescent="0.3">
      <c r="A8854">
        <v>6431</v>
      </c>
      <c r="B8854" t="s">
        <v>1600</v>
      </c>
      <c r="C8854" t="s">
        <v>19</v>
      </c>
      <c r="D8854">
        <v>27</v>
      </c>
      <c r="E8854" t="s">
        <v>20</v>
      </c>
      <c r="F8854" t="s">
        <v>1447</v>
      </c>
      <c r="G8854" t="s">
        <v>29</v>
      </c>
      <c r="H8854" t="s">
        <v>1452</v>
      </c>
      <c r="I8854" s="1">
        <v>42440</v>
      </c>
      <c r="J8854" s="1">
        <v>44584</v>
      </c>
      <c r="K8854">
        <v>5.87</v>
      </c>
      <c r="L8854" t="s">
        <v>194</v>
      </c>
      <c r="M8854">
        <v>108728</v>
      </c>
      <c r="N8854">
        <v>0.15</v>
      </c>
      <c r="O8854" t="s">
        <v>25</v>
      </c>
      <c r="P8854">
        <v>6160</v>
      </c>
      <c r="Q8854">
        <v>7</v>
      </c>
      <c r="R8854" t="s">
        <v>56</v>
      </c>
    </row>
    <row r="8855" spans="1:18" x14ac:dyDescent="0.3">
      <c r="A8855">
        <v>4494</v>
      </c>
      <c r="B8855" t="s">
        <v>831</v>
      </c>
      <c r="C8855" t="s">
        <v>39</v>
      </c>
      <c r="D8855">
        <v>54</v>
      </c>
      <c r="E8855" t="s">
        <v>28</v>
      </c>
      <c r="F8855" t="s">
        <v>1511</v>
      </c>
      <c r="G8855" t="s">
        <v>29</v>
      </c>
      <c r="H8855" t="s">
        <v>1516</v>
      </c>
      <c r="I8855" s="1">
        <v>43828</v>
      </c>
      <c r="K8855">
        <v>4.88</v>
      </c>
      <c r="L8855" t="s">
        <v>65</v>
      </c>
      <c r="M8855">
        <v>108741</v>
      </c>
      <c r="N8855">
        <v>0.25</v>
      </c>
      <c r="O8855" t="s">
        <v>31</v>
      </c>
      <c r="P8855">
        <v>2639</v>
      </c>
      <c r="Q8855">
        <v>10</v>
      </c>
      <c r="R8855" t="s">
        <v>42</v>
      </c>
    </row>
    <row r="8856" spans="1:18" x14ac:dyDescent="0.3">
      <c r="A8856">
        <v>8464</v>
      </c>
      <c r="B8856" t="s">
        <v>1420</v>
      </c>
      <c r="C8856" t="s">
        <v>19</v>
      </c>
      <c r="D8856">
        <v>26</v>
      </c>
      <c r="E8856" t="s">
        <v>20</v>
      </c>
      <c r="F8856" t="s">
        <v>1511</v>
      </c>
      <c r="G8856" t="s">
        <v>22</v>
      </c>
      <c r="H8856" t="s">
        <v>1512</v>
      </c>
      <c r="I8856" s="1">
        <v>42198</v>
      </c>
      <c r="J8856" s="1">
        <v>43637</v>
      </c>
      <c r="K8856">
        <v>3.94</v>
      </c>
      <c r="L8856" t="s">
        <v>65</v>
      </c>
      <c r="M8856">
        <v>108742</v>
      </c>
      <c r="N8856">
        <v>0.2</v>
      </c>
      <c r="O8856" t="s">
        <v>36</v>
      </c>
      <c r="P8856">
        <v>1932</v>
      </c>
      <c r="Q8856">
        <v>41</v>
      </c>
      <c r="R8856" t="s">
        <v>52</v>
      </c>
    </row>
    <row r="8857" spans="1:18" x14ac:dyDescent="0.3">
      <c r="A8857">
        <v>5316</v>
      </c>
      <c r="B8857" t="s">
        <v>377</v>
      </c>
      <c r="C8857" t="s">
        <v>19</v>
      </c>
      <c r="D8857">
        <v>27</v>
      </c>
      <c r="E8857" t="s">
        <v>20</v>
      </c>
      <c r="F8857" t="s">
        <v>1511</v>
      </c>
      <c r="G8857" t="s">
        <v>22</v>
      </c>
      <c r="H8857" t="s">
        <v>1536</v>
      </c>
      <c r="I8857" s="1">
        <v>42938</v>
      </c>
      <c r="K8857">
        <v>7.32</v>
      </c>
      <c r="L8857" t="s">
        <v>194</v>
      </c>
      <c r="M8857">
        <v>108756</v>
      </c>
      <c r="N8857">
        <v>0.5</v>
      </c>
      <c r="O8857" t="s">
        <v>45</v>
      </c>
      <c r="P8857">
        <v>1209</v>
      </c>
      <c r="Q8857">
        <v>69</v>
      </c>
      <c r="R8857" t="s">
        <v>56</v>
      </c>
    </row>
    <row r="8858" spans="1:18" x14ac:dyDescent="0.3">
      <c r="A8858">
        <v>1401</v>
      </c>
      <c r="B8858" t="s">
        <v>592</v>
      </c>
      <c r="C8858" t="s">
        <v>39</v>
      </c>
      <c r="D8858">
        <v>42</v>
      </c>
      <c r="E8858" t="s">
        <v>34</v>
      </c>
      <c r="F8858" t="s">
        <v>1560</v>
      </c>
      <c r="G8858" t="s">
        <v>40</v>
      </c>
      <c r="H8858" t="s">
        <v>1574</v>
      </c>
      <c r="I8858" s="1">
        <v>44279</v>
      </c>
      <c r="K8858">
        <v>3.65</v>
      </c>
      <c r="L8858" t="s">
        <v>65</v>
      </c>
      <c r="M8858">
        <v>108806</v>
      </c>
      <c r="N8858">
        <v>0.1</v>
      </c>
      <c r="O8858" t="s">
        <v>36</v>
      </c>
      <c r="P8858">
        <v>1133</v>
      </c>
      <c r="Q8858">
        <v>92</v>
      </c>
      <c r="R8858" t="s">
        <v>59</v>
      </c>
    </row>
    <row r="8859" spans="1:18" x14ac:dyDescent="0.3">
      <c r="A8859">
        <v>1508</v>
      </c>
      <c r="B8859" t="s">
        <v>999</v>
      </c>
      <c r="C8859" t="s">
        <v>19</v>
      </c>
      <c r="D8859">
        <v>39</v>
      </c>
      <c r="E8859" t="s">
        <v>20</v>
      </c>
      <c r="F8859" t="s">
        <v>1360</v>
      </c>
      <c r="G8859" t="s">
        <v>29</v>
      </c>
      <c r="H8859" t="s">
        <v>1415</v>
      </c>
      <c r="I8859" s="1">
        <v>42195</v>
      </c>
      <c r="K8859">
        <v>9.36</v>
      </c>
      <c r="L8859" t="s">
        <v>194</v>
      </c>
      <c r="M8859">
        <v>108807</v>
      </c>
      <c r="N8859">
        <v>0.15</v>
      </c>
      <c r="O8859" t="s">
        <v>36</v>
      </c>
      <c r="P8859">
        <v>1471</v>
      </c>
      <c r="Q8859">
        <v>65</v>
      </c>
      <c r="R8859" t="s">
        <v>26</v>
      </c>
    </row>
    <row r="8860" spans="1:18" x14ac:dyDescent="0.3">
      <c r="A8860">
        <v>6844</v>
      </c>
      <c r="B8860" t="s">
        <v>654</v>
      </c>
      <c r="C8860" t="s">
        <v>39</v>
      </c>
      <c r="D8860">
        <v>27</v>
      </c>
      <c r="E8860" t="s">
        <v>20</v>
      </c>
      <c r="F8860" t="s">
        <v>1360</v>
      </c>
      <c r="G8860" t="s">
        <v>29</v>
      </c>
      <c r="H8860" t="s">
        <v>1385</v>
      </c>
      <c r="I8860" s="1">
        <v>42234</v>
      </c>
      <c r="K8860">
        <v>9.25</v>
      </c>
      <c r="L8860" t="s">
        <v>194</v>
      </c>
      <c r="M8860">
        <v>108809</v>
      </c>
      <c r="N8860">
        <v>0.2</v>
      </c>
      <c r="O8860" t="s">
        <v>31</v>
      </c>
      <c r="P8860">
        <v>3165</v>
      </c>
      <c r="Q8860">
        <v>5</v>
      </c>
      <c r="R8860" t="s">
        <v>56</v>
      </c>
    </row>
    <row r="8861" spans="1:18" x14ac:dyDescent="0.3">
      <c r="A8861">
        <v>6565</v>
      </c>
      <c r="B8861" t="s">
        <v>233</v>
      </c>
      <c r="C8861" t="s">
        <v>39</v>
      </c>
      <c r="D8861">
        <v>38</v>
      </c>
      <c r="E8861" t="s">
        <v>20</v>
      </c>
      <c r="F8861" t="s">
        <v>1560</v>
      </c>
      <c r="G8861" t="s">
        <v>22</v>
      </c>
      <c r="H8861" t="s">
        <v>1578</v>
      </c>
      <c r="I8861" s="1">
        <v>44564</v>
      </c>
      <c r="K8861">
        <v>2.87</v>
      </c>
      <c r="L8861" t="s">
        <v>65</v>
      </c>
      <c r="M8861">
        <v>108858</v>
      </c>
      <c r="N8861">
        <v>0.2</v>
      </c>
      <c r="O8861" t="s">
        <v>45</v>
      </c>
      <c r="P8861">
        <v>1180</v>
      </c>
      <c r="Q8861">
        <v>64</v>
      </c>
      <c r="R8861" t="s">
        <v>37</v>
      </c>
    </row>
    <row r="8862" spans="1:18" x14ac:dyDescent="0.3">
      <c r="A8862">
        <v>1754</v>
      </c>
      <c r="B8862" t="s">
        <v>487</v>
      </c>
      <c r="C8862" t="s">
        <v>39</v>
      </c>
      <c r="D8862">
        <v>37</v>
      </c>
      <c r="E8862" t="s">
        <v>20</v>
      </c>
      <c r="F8862" t="s">
        <v>1511</v>
      </c>
      <c r="G8862" t="s">
        <v>40</v>
      </c>
      <c r="H8862" t="s">
        <v>1522</v>
      </c>
      <c r="I8862" s="1">
        <v>43321</v>
      </c>
      <c r="K8862">
        <v>6.27</v>
      </c>
      <c r="L8862" t="s">
        <v>194</v>
      </c>
      <c r="M8862">
        <v>108883</v>
      </c>
      <c r="N8862">
        <v>0</v>
      </c>
      <c r="O8862" t="s">
        <v>45</v>
      </c>
      <c r="P8862">
        <v>1137</v>
      </c>
      <c r="Q8862">
        <v>84</v>
      </c>
      <c r="R8862" t="s">
        <v>54</v>
      </c>
    </row>
    <row r="8863" spans="1:18" x14ac:dyDescent="0.3">
      <c r="A8863">
        <v>8219</v>
      </c>
      <c r="B8863" t="s">
        <v>911</v>
      </c>
      <c r="C8863" t="s">
        <v>39</v>
      </c>
      <c r="D8863">
        <v>50</v>
      </c>
      <c r="E8863" t="s">
        <v>28</v>
      </c>
      <c r="F8863" t="s">
        <v>1560</v>
      </c>
      <c r="G8863" t="s">
        <v>29</v>
      </c>
      <c r="H8863" t="s">
        <v>1574</v>
      </c>
      <c r="I8863" s="1">
        <v>44418</v>
      </c>
      <c r="K8863">
        <v>3.27</v>
      </c>
      <c r="L8863" t="s">
        <v>65</v>
      </c>
      <c r="M8863">
        <v>108908</v>
      </c>
      <c r="N8863">
        <v>0.25</v>
      </c>
      <c r="O8863" t="s">
        <v>36</v>
      </c>
      <c r="P8863">
        <v>3451</v>
      </c>
      <c r="Q8863">
        <v>19</v>
      </c>
      <c r="R8863" t="s">
        <v>52</v>
      </c>
    </row>
    <row r="8864" spans="1:18" x14ac:dyDescent="0.3">
      <c r="A8864">
        <v>4977</v>
      </c>
      <c r="B8864" t="s">
        <v>1172</v>
      </c>
      <c r="C8864" t="s">
        <v>19</v>
      </c>
      <c r="D8864">
        <v>63</v>
      </c>
      <c r="E8864" t="s">
        <v>48</v>
      </c>
      <c r="F8864" t="s">
        <v>1511</v>
      </c>
      <c r="G8864" t="s">
        <v>29</v>
      </c>
      <c r="H8864" t="s">
        <v>1516</v>
      </c>
      <c r="I8864" s="1">
        <v>44234</v>
      </c>
      <c r="K8864">
        <v>3.77</v>
      </c>
      <c r="L8864" t="s">
        <v>65</v>
      </c>
      <c r="M8864">
        <v>108914</v>
      </c>
      <c r="N8864">
        <v>0.2</v>
      </c>
      <c r="O8864" t="s">
        <v>36</v>
      </c>
      <c r="P8864">
        <v>4966</v>
      </c>
      <c r="Q8864">
        <v>74</v>
      </c>
      <c r="R8864" t="s">
        <v>76</v>
      </c>
    </row>
    <row r="8865" spans="1:18" x14ac:dyDescent="0.3">
      <c r="A8865">
        <v>1050</v>
      </c>
      <c r="B8865" t="s">
        <v>1326</v>
      </c>
      <c r="C8865" t="s">
        <v>39</v>
      </c>
      <c r="D8865">
        <v>25</v>
      </c>
      <c r="E8865" t="s">
        <v>20</v>
      </c>
      <c r="F8865" t="s">
        <v>1511</v>
      </c>
      <c r="G8865" t="s">
        <v>29</v>
      </c>
      <c r="H8865" t="s">
        <v>1516</v>
      </c>
      <c r="I8865" s="1">
        <v>43529</v>
      </c>
      <c r="K8865">
        <v>5.7</v>
      </c>
      <c r="L8865" t="s">
        <v>194</v>
      </c>
      <c r="M8865">
        <v>108917</v>
      </c>
      <c r="N8865">
        <v>0.1</v>
      </c>
      <c r="O8865" t="s">
        <v>25</v>
      </c>
      <c r="P8865">
        <v>1010</v>
      </c>
      <c r="Q8865">
        <v>45</v>
      </c>
      <c r="R8865" t="s">
        <v>71</v>
      </c>
    </row>
    <row r="8866" spans="1:18" x14ac:dyDescent="0.3">
      <c r="A8866">
        <v>3955</v>
      </c>
      <c r="B8866" t="s">
        <v>429</v>
      </c>
      <c r="C8866" t="s">
        <v>39</v>
      </c>
      <c r="D8866">
        <v>60</v>
      </c>
      <c r="E8866" t="s">
        <v>48</v>
      </c>
      <c r="F8866" t="s">
        <v>1560</v>
      </c>
      <c r="G8866" t="s">
        <v>22</v>
      </c>
      <c r="H8866" t="s">
        <v>1574</v>
      </c>
      <c r="I8866" s="1">
        <v>44715</v>
      </c>
      <c r="K8866">
        <v>2.46</v>
      </c>
      <c r="L8866" t="s">
        <v>65</v>
      </c>
      <c r="M8866">
        <v>108928</v>
      </c>
      <c r="N8866">
        <v>0.1</v>
      </c>
      <c r="O8866" t="s">
        <v>36</v>
      </c>
      <c r="P8866">
        <v>3544</v>
      </c>
      <c r="Q8866">
        <v>75</v>
      </c>
      <c r="R8866" t="s">
        <v>52</v>
      </c>
    </row>
    <row r="8867" spans="1:18" x14ac:dyDescent="0.3">
      <c r="A8867">
        <v>7900</v>
      </c>
      <c r="B8867" t="s">
        <v>801</v>
      </c>
      <c r="C8867" t="s">
        <v>39</v>
      </c>
      <c r="D8867">
        <v>40</v>
      </c>
      <c r="E8867" t="s">
        <v>34</v>
      </c>
      <c r="F8867" t="s">
        <v>1360</v>
      </c>
      <c r="G8867" t="s">
        <v>22</v>
      </c>
      <c r="H8867" t="s">
        <v>1415</v>
      </c>
      <c r="I8867" s="1">
        <v>42208</v>
      </c>
      <c r="K8867">
        <v>9.32</v>
      </c>
      <c r="L8867" t="s">
        <v>194</v>
      </c>
      <c r="M8867">
        <v>108932</v>
      </c>
      <c r="N8867">
        <v>0.15</v>
      </c>
      <c r="O8867" t="s">
        <v>36</v>
      </c>
      <c r="P8867">
        <v>5978</v>
      </c>
      <c r="Q8867">
        <v>58</v>
      </c>
      <c r="R8867" t="s">
        <v>52</v>
      </c>
    </row>
    <row r="8868" spans="1:18" x14ac:dyDescent="0.3">
      <c r="A8868">
        <v>5404</v>
      </c>
      <c r="B8868" t="s">
        <v>73</v>
      </c>
      <c r="C8868" t="s">
        <v>19</v>
      </c>
      <c r="D8868">
        <v>60</v>
      </c>
      <c r="E8868" t="s">
        <v>48</v>
      </c>
      <c r="F8868" t="s">
        <v>1447</v>
      </c>
      <c r="G8868" t="s">
        <v>22</v>
      </c>
      <c r="H8868" t="s">
        <v>1448</v>
      </c>
      <c r="I8868" s="1">
        <v>43100</v>
      </c>
      <c r="K8868">
        <v>6.88</v>
      </c>
      <c r="L8868" t="s">
        <v>194</v>
      </c>
      <c r="M8868">
        <v>108967</v>
      </c>
      <c r="N8868">
        <v>0.3</v>
      </c>
      <c r="O8868" t="s">
        <v>36</v>
      </c>
      <c r="P8868">
        <v>4588</v>
      </c>
      <c r="Q8868">
        <v>74</v>
      </c>
      <c r="R8868" t="s">
        <v>76</v>
      </c>
    </row>
    <row r="8869" spans="1:18" x14ac:dyDescent="0.3">
      <c r="A8869">
        <v>6240</v>
      </c>
      <c r="B8869" t="s">
        <v>1318</v>
      </c>
      <c r="C8869" t="s">
        <v>39</v>
      </c>
      <c r="D8869">
        <v>38</v>
      </c>
      <c r="E8869" t="s">
        <v>20</v>
      </c>
      <c r="F8869" t="s">
        <v>1511</v>
      </c>
      <c r="G8869" t="s">
        <v>22</v>
      </c>
      <c r="H8869" t="s">
        <v>1536</v>
      </c>
      <c r="I8869" s="1">
        <v>42594</v>
      </c>
      <c r="K8869">
        <v>8.26</v>
      </c>
      <c r="L8869" t="s">
        <v>194</v>
      </c>
      <c r="M8869">
        <v>109003</v>
      </c>
      <c r="N8869">
        <v>0.2</v>
      </c>
      <c r="O8869" t="s">
        <v>25</v>
      </c>
      <c r="Q8869">
        <v>28</v>
      </c>
      <c r="R8869" t="s">
        <v>42</v>
      </c>
    </row>
    <row r="8870" spans="1:18" x14ac:dyDescent="0.3">
      <c r="A8870">
        <v>5216</v>
      </c>
      <c r="B8870" t="s">
        <v>943</v>
      </c>
      <c r="C8870" t="s">
        <v>19</v>
      </c>
      <c r="D8870">
        <v>63</v>
      </c>
      <c r="E8870" t="s">
        <v>48</v>
      </c>
      <c r="F8870" t="s">
        <v>1560</v>
      </c>
      <c r="G8870" t="s">
        <v>29</v>
      </c>
      <c r="H8870" t="s">
        <v>1565</v>
      </c>
      <c r="I8870" s="1">
        <v>44694</v>
      </c>
      <c r="K8870">
        <v>2.5099999999999998</v>
      </c>
      <c r="L8870" t="s">
        <v>65</v>
      </c>
      <c r="M8870">
        <v>109014</v>
      </c>
      <c r="N8870">
        <v>0.1</v>
      </c>
      <c r="O8870" t="s">
        <v>36</v>
      </c>
      <c r="P8870">
        <v>3407</v>
      </c>
      <c r="Q8870">
        <v>71</v>
      </c>
      <c r="R8870" t="s">
        <v>106</v>
      </c>
    </row>
    <row r="8871" spans="1:18" x14ac:dyDescent="0.3">
      <c r="A8871">
        <v>10088</v>
      </c>
      <c r="B8871" t="s">
        <v>694</v>
      </c>
      <c r="C8871" t="s">
        <v>39</v>
      </c>
      <c r="D8871">
        <v>28</v>
      </c>
      <c r="E8871" t="s">
        <v>20</v>
      </c>
      <c r="F8871" t="s">
        <v>1511</v>
      </c>
      <c r="G8871" t="s">
        <v>29</v>
      </c>
      <c r="H8871" t="s">
        <v>1536</v>
      </c>
      <c r="I8871" s="1">
        <v>43279</v>
      </c>
      <c r="K8871">
        <v>6.39</v>
      </c>
      <c r="L8871" t="s">
        <v>194</v>
      </c>
      <c r="M8871">
        <v>109019</v>
      </c>
      <c r="N8871">
        <v>0.2</v>
      </c>
      <c r="O8871" t="s">
        <v>36</v>
      </c>
      <c r="P8871">
        <v>8224</v>
      </c>
      <c r="Q8871">
        <v>17</v>
      </c>
      <c r="R8871" t="s">
        <v>67</v>
      </c>
    </row>
    <row r="8872" spans="1:18" x14ac:dyDescent="0.3">
      <c r="A8872">
        <v>3385</v>
      </c>
      <c r="B8872" t="s">
        <v>1106</v>
      </c>
      <c r="C8872" t="s">
        <v>19</v>
      </c>
      <c r="D8872">
        <v>55</v>
      </c>
      <c r="E8872" t="s">
        <v>28</v>
      </c>
      <c r="F8872" t="s">
        <v>1511</v>
      </c>
      <c r="G8872" t="s">
        <v>40</v>
      </c>
      <c r="H8872" t="s">
        <v>1516</v>
      </c>
      <c r="I8872" s="1">
        <v>43648</v>
      </c>
      <c r="K8872">
        <v>5.38</v>
      </c>
      <c r="L8872" t="s">
        <v>194</v>
      </c>
      <c r="M8872">
        <v>109020</v>
      </c>
      <c r="N8872">
        <v>0.5</v>
      </c>
      <c r="O8872" t="s">
        <v>31</v>
      </c>
      <c r="P8872">
        <v>2486</v>
      </c>
      <c r="Q8872">
        <v>75</v>
      </c>
      <c r="R8872" t="s">
        <v>76</v>
      </c>
    </row>
    <row r="8873" spans="1:18" x14ac:dyDescent="0.3">
      <c r="A8873">
        <v>1448</v>
      </c>
      <c r="B8873" t="s">
        <v>1254</v>
      </c>
      <c r="C8873" t="s">
        <v>39</v>
      </c>
      <c r="D8873">
        <v>22</v>
      </c>
      <c r="E8873" t="s">
        <v>51</v>
      </c>
      <c r="F8873" t="s">
        <v>1511</v>
      </c>
      <c r="G8873" t="s">
        <v>29</v>
      </c>
      <c r="H8873" t="s">
        <v>1534</v>
      </c>
      <c r="I8873" s="1">
        <v>44311</v>
      </c>
      <c r="K8873">
        <v>3.56</v>
      </c>
      <c r="L8873" t="s">
        <v>65</v>
      </c>
      <c r="M8873">
        <v>109022</v>
      </c>
      <c r="N8873">
        <v>0.2</v>
      </c>
      <c r="O8873" t="s">
        <v>25</v>
      </c>
      <c r="P8873">
        <v>1398</v>
      </c>
      <c r="Q8873">
        <v>7</v>
      </c>
      <c r="R8873" t="s">
        <v>67</v>
      </c>
    </row>
    <row r="8874" spans="1:18" x14ac:dyDescent="0.3">
      <c r="A8874">
        <v>4685</v>
      </c>
      <c r="B8874" t="s">
        <v>964</v>
      </c>
      <c r="C8874" t="s">
        <v>39</v>
      </c>
      <c r="D8874">
        <v>43</v>
      </c>
      <c r="E8874" t="s">
        <v>34</v>
      </c>
      <c r="F8874" t="s">
        <v>1447</v>
      </c>
      <c r="G8874" t="s">
        <v>29</v>
      </c>
      <c r="H8874" t="s">
        <v>1452</v>
      </c>
      <c r="I8874" s="1">
        <v>42916</v>
      </c>
      <c r="K8874">
        <v>7.38</v>
      </c>
      <c r="L8874" t="s">
        <v>194</v>
      </c>
      <c r="M8874">
        <v>109055</v>
      </c>
      <c r="N8874">
        <v>0.5</v>
      </c>
      <c r="O8874" t="s">
        <v>31</v>
      </c>
      <c r="Q8874">
        <v>54</v>
      </c>
      <c r="R8874" t="s">
        <v>84</v>
      </c>
    </row>
    <row r="8875" spans="1:18" x14ac:dyDescent="0.3">
      <c r="A8875">
        <v>6436</v>
      </c>
      <c r="B8875" t="s">
        <v>885</v>
      </c>
      <c r="C8875" t="s">
        <v>39</v>
      </c>
      <c r="D8875">
        <v>46</v>
      </c>
      <c r="E8875" t="s">
        <v>34</v>
      </c>
      <c r="F8875" t="s">
        <v>1447</v>
      </c>
      <c r="G8875" t="s">
        <v>29</v>
      </c>
      <c r="H8875" t="s">
        <v>1448</v>
      </c>
      <c r="I8875" s="1">
        <v>42871</v>
      </c>
      <c r="K8875">
        <v>7.5</v>
      </c>
      <c r="L8875" t="s">
        <v>194</v>
      </c>
      <c r="M8875">
        <v>109067</v>
      </c>
      <c r="N8875">
        <v>0.15</v>
      </c>
      <c r="O8875" t="s">
        <v>31</v>
      </c>
      <c r="P8875">
        <v>2268</v>
      </c>
      <c r="Q8875">
        <v>69</v>
      </c>
      <c r="R8875" t="s">
        <v>71</v>
      </c>
    </row>
    <row r="8876" spans="1:18" x14ac:dyDescent="0.3">
      <c r="A8876">
        <v>4855</v>
      </c>
      <c r="B8876" t="s">
        <v>383</v>
      </c>
      <c r="C8876" t="s">
        <v>39</v>
      </c>
      <c r="D8876">
        <v>27</v>
      </c>
      <c r="E8876" t="s">
        <v>20</v>
      </c>
      <c r="F8876" t="s">
        <v>1560</v>
      </c>
      <c r="G8876" t="s">
        <v>29</v>
      </c>
      <c r="H8876" t="s">
        <v>1561</v>
      </c>
      <c r="I8876" s="1">
        <v>44594</v>
      </c>
      <c r="K8876">
        <v>2.79</v>
      </c>
      <c r="L8876" t="s">
        <v>65</v>
      </c>
      <c r="M8876">
        <v>109070</v>
      </c>
      <c r="N8876">
        <v>0.5</v>
      </c>
      <c r="O8876" t="s">
        <v>25</v>
      </c>
      <c r="P8876">
        <v>2009</v>
      </c>
      <c r="Q8876">
        <v>18</v>
      </c>
      <c r="R8876" t="s">
        <v>42</v>
      </c>
    </row>
    <row r="8877" spans="1:18" x14ac:dyDescent="0.3">
      <c r="A8877">
        <v>2268</v>
      </c>
      <c r="B8877" t="s">
        <v>720</v>
      </c>
      <c r="C8877" t="s">
        <v>39</v>
      </c>
      <c r="D8877">
        <v>56</v>
      </c>
      <c r="E8877" t="s">
        <v>28</v>
      </c>
      <c r="F8877" t="s">
        <v>1511</v>
      </c>
      <c r="G8877" t="s">
        <v>29</v>
      </c>
      <c r="H8877" t="s">
        <v>1522</v>
      </c>
      <c r="I8877" s="1">
        <v>43011</v>
      </c>
      <c r="K8877">
        <v>7.12</v>
      </c>
      <c r="L8877" t="s">
        <v>194</v>
      </c>
      <c r="M8877">
        <v>109071</v>
      </c>
      <c r="N8877">
        <v>0.1</v>
      </c>
      <c r="O8877" t="s">
        <v>36</v>
      </c>
      <c r="P8877">
        <v>1480</v>
      </c>
      <c r="Q8877">
        <v>31</v>
      </c>
      <c r="R8877" t="s">
        <v>88</v>
      </c>
    </row>
    <row r="8878" spans="1:18" x14ac:dyDescent="0.3">
      <c r="A8878">
        <v>4095</v>
      </c>
      <c r="B8878" t="s">
        <v>101</v>
      </c>
      <c r="C8878" t="s">
        <v>19</v>
      </c>
      <c r="D8878">
        <v>45</v>
      </c>
      <c r="E8878" t="s">
        <v>34</v>
      </c>
      <c r="F8878" t="s">
        <v>1511</v>
      </c>
      <c r="G8878" t="s">
        <v>22</v>
      </c>
      <c r="H8878" t="s">
        <v>1534</v>
      </c>
      <c r="I8878" s="1">
        <v>44229</v>
      </c>
      <c r="K8878">
        <v>3.79</v>
      </c>
      <c r="L8878" t="s">
        <v>65</v>
      </c>
      <c r="M8878">
        <v>109076</v>
      </c>
      <c r="N8878">
        <v>0.5</v>
      </c>
      <c r="O8878" t="s">
        <v>36</v>
      </c>
      <c r="P8878">
        <v>3826</v>
      </c>
      <c r="Q8878">
        <v>35</v>
      </c>
      <c r="R8878" t="s">
        <v>67</v>
      </c>
    </row>
    <row r="8879" spans="1:18" x14ac:dyDescent="0.3">
      <c r="A8879">
        <v>5648</v>
      </c>
      <c r="B8879" t="s">
        <v>498</v>
      </c>
      <c r="C8879" t="s">
        <v>19</v>
      </c>
      <c r="D8879">
        <v>38</v>
      </c>
      <c r="E8879" t="s">
        <v>20</v>
      </c>
      <c r="F8879" t="s">
        <v>1360</v>
      </c>
      <c r="G8879" t="s">
        <v>40</v>
      </c>
      <c r="H8879" t="s">
        <v>1385</v>
      </c>
      <c r="I8879" s="1">
        <v>42908</v>
      </c>
      <c r="K8879">
        <v>7.4</v>
      </c>
      <c r="L8879" t="s">
        <v>194</v>
      </c>
      <c r="M8879">
        <v>109085</v>
      </c>
      <c r="N8879">
        <v>0.25</v>
      </c>
      <c r="O8879" t="s">
        <v>36</v>
      </c>
      <c r="P8879">
        <v>3870</v>
      </c>
      <c r="Q8879">
        <v>58</v>
      </c>
      <c r="R8879" t="s">
        <v>123</v>
      </c>
    </row>
    <row r="8880" spans="1:18" x14ac:dyDescent="0.3">
      <c r="A8880">
        <v>4294</v>
      </c>
      <c r="B8880" t="s">
        <v>648</v>
      </c>
      <c r="C8880" t="s">
        <v>19</v>
      </c>
      <c r="D8880">
        <v>57</v>
      </c>
      <c r="E8880" t="s">
        <v>28</v>
      </c>
      <c r="F8880" t="s">
        <v>1511</v>
      </c>
      <c r="G8880" t="s">
        <v>22</v>
      </c>
      <c r="H8880" t="s">
        <v>1534</v>
      </c>
      <c r="I8880" s="1">
        <v>43775</v>
      </c>
      <c r="K8880">
        <v>5.03</v>
      </c>
      <c r="L8880" t="s">
        <v>194</v>
      </c>
      <c r="M8880">
        <v>109086</v>
      </c>
      <c r="N8880">
        <v>0.1</v>
      </c>
      <c r="O8880" t="s">
        <v>31</v>
      </c>
      <c r="Q8880">
        <v>5</v>
      </c>
      <c r="R8880" t="s">
        <v>106</v>
      </c>
    </row>
    <row r="8881" spans="1:18" x14ac:dyDescent="0.3">
      <c r="A8881">
        <v>3541</v>
      </c>
      <c r="B8881" t="s">
        <v>751</v>
      </c>
      <c r="C8881" t="s">
        <v>19</v>
      </c>
      <c r="D8881">
        <v>30</v>
      </c>
      <c r="E8881" t="s">
        <v>20</v>
      </c>
      <c r="F8881" t="s">
        <v>1560</v>
      </c>
      <c r="G8881" t="s">
        <v>22</v>
      </c>
      <c r="H8881" t="s">
        <v>1565</v>
      </c>
      <c r="I8881" s="1">
        <v>43838</v>
      </c>
      <c r="K8881">
        <v>4.8600000000000003</v>
      </c>
      <c r="L8881" t="s">
        <v>65</v>
      </c>
      <c r="M8881">
        <v>109089</v>
      </c>
      <c r="N8881">
        <v>0</v>
      </c>
      <c r="O8881" t="s">
        <v>25</v>
      </c>
      <c r="P8881">
        <v>1018</v>
      </c>
      <c r="Q8881">
        <v>50</v>
      </c>
      <c r="R8881" t="s">
        <v>80</v>
      </c>
    </row>
    <row r="8882" spans="1:18" x14ac:dyDescent="0.3">
      <c r="A8882">
        <v>4109</v>
      </c>
      <c r="B8882" t="s">
        <v>996</v>
      </c>
      <c r="C8882" t="s">
        <v>19</v>
      </c>
      <c r="D8882">
        <v>36</v>
      </c>
      <c r="E8882" t="s">
        <v>20</v>
      </c>
      <c r="F8882" t="s">
        <v>1560</v>
      </c>
      <c r="G8882" t="s">
        <v>22</v>
      </c>
      <c r="H8882" t="s">
        <v>1578</v>
      </c>
      <c r="I8882" s="1">
        <v>43310</v>
      </c>
      <c r="K8882">
        <v>6.3</v>
      </c>
      <c r="L8882" t="s">
        <v>194</v>
      </c>
      <c r="M8882">
        <v>109090</v>
      </c>
      <c r="N8882">
        <v>0.25</v>
      </c>
      <c r="O8882" t="s">
        <v>36</v>
      </c>
      <c r="P8882">
        <v>2440</v>
      </c>
      <c r="Q8882">
        <v>68</v>
      </c>
      <c r="R8882" t="s">
        <v>26</v>
      </c>
    </row>
    <row r="8883" spans="1:18" x14ac:dyDescent="0.3">
      <c r="A8883">
        <v>2508</v>
      </c>
      <c r="B8883" t="s">
        <v>1124</v>
      </c>
      <c r="C8883" t="s">
        <v>39</v>
      </c>
      <c r="D8883">
        <v>48</v>
      </c>
      <c r="E8883" t="s">
        <v>34</v>
      </c>
      <c r="F8883" t="s">
        <v>1360</v>
      </c>
      <c r="G8883" t="s">
        <v>29</v>
      </c>
      <c r="H8883" t="s">
        <v>1403</v>
      </c>
      <c r="I8883" s="1">
        <v>42913</v>
      </c>
      <c r="K8883">
        <v>7.39</v>
      </c>
      <c r="L8883" t="s">
        <v>194</v>
      </c>
      <c r="M8883">
        <v>109094</v>
      </c>
      <c r="N8883">
        <v>0.2</v>
      </c>
      <c r="O8883" t="s">
        <v>45</v>
      </c>
      <c r="Q8883">
        <v>73</v>
      </c>
      <c r="R8883" t="s">
        <v>26</v>
      </c>
    </row>
    <row r="8884" spans="1:18" x14ac:dyDescent="0.3">
      <c r="A8884">
        <v>9935</v>
      </c>
      <c r="B8884" t="s">
        <v>444</v>
      </c>
      <c r="C8884" t="s">
        <v>39</v>
      </c>
      <c r="D8884">
        <v>54</v>
      </c>
      <c r="E8884" t="s">
        <v>28</v>
      </c>
      <c r="F8884" t="s">
        <v>1447</v>
      </c>
      <c r="G8884" t="s">
        <v>29</v>
      </c>
      <c r="H8884" t="s">
        <v>1452</v>
      </c>
      <c r="I8884" s="1">
        <v>42766</v>
      </c>
      <c r="K8884">
        <v>7.79</v>
      </c>
      <c r="L8884" t="s">
        <v>194</v>
      </c>
      <c r="M8884">
        <v>109120</v>
      </c>
      <c r="N8884">
        <v>0.5</v>
      </c>
      <c r="O8884" t="s">
        <v>31</v>
      </c>
      <c r="Q8884">
        <v>1</v>
      </c>
      <c r="R8884" t="s">
        <v>42</v>
      </c>
    </row>
    <row r="8885" spans="1:18" x14ac:dyDescent="0.3">
      <c r="A8885">
        <v>2229</v>
      </c>
      <c r="B8885" t="s">
        <v>817</v>
      </c>
      <c r="C8885" t="s">
        <v>39</v>
      </c>
      <c r="D8885">
        <v>59</v>
      </c>
      <c r="E8885" t="s">
        <v>28</v>
      </c>
      <c r="F8885" t="s">
        <v>1447</v>
      </c>
      <c r="G8885" t="s">
        <v>22</v>
      </c>
      <c r="H8885" t="s">
        <v>1448</v>
      </c>
      <c r="I8885" s="1">
        <v>42615</v>
      </c>
      <c r="K8885">
        <v>8.2100000000000009</v>
      </c>
      <c r="L8885" t="s">
        <v>194</v>
      </c>
      <c r="M8885">
        <v>109138</v>
      </c>
      <c r="N8885">
        <v>0.1</v>
      </c>
      <c r="O8885" t="s">
        <v>31</v>
      </c>
      <c r="P8885">
        <v>2075</v>
      </c>
      <c r="Q8885">
        <v>90</v>
      </c>
      <c r="R8885" t="s">
        <v>42</v>
      </c>
    </row>
    <row r="8886" spans="1:18" x14ac:dyDescent="0.3">
      <c r="A8886">
        <v>6384</v>
      </c>
      <c r="B8886" t="s">
        <v>387</v>
      </c>
      <c r="C8886" t="s">
        <v>39</v>
      </c>
      <c r="D8886">
        <v>52</v>
      </c>
      <c r="E8886" t="s">
        <v>28</v>
      </c>
      <c r="F8886" t="s">
        <v>1511</v>
      </c>
      <c r="G8886" t="s">
        <v>40</v>
      </c>
      <c r="H8886" t="s">
        <v>1522</v>
      </c>
      <c r="I8886" s="1">
        <v>43673</v>
      </c>
      <c r="K8886">
        <v>5.31</v>
      </c>
      <c r="L8886" t="s">
        <v>194</v>
      </c>
      <c r="M8886">
        <v>109142</v>
      </c>
      <c r="N8886">
        <v>0.5</v>
      </c>
      <c r="O8886" t="s">
        <v>31</v>
      </c>
      <c r="P8886">
        <v>1177</v>
      </c>
      <c r="Q8886">
        <v>35</v>
      </c>
      <c r="R8886" t="s">
        <v>67</v>
      </c>
    </row>
    <row r="8887" spans="1:18" x14ac:dyDescent="0.3">
      <c r="A8887">
        <v>6817</v>
      </c>
      <c r="B8887" t="s">
        <v>663</v>
      </c>
      <c r="C8887" t="s">
        <v>39</v>
      </c>
      <c r="D8887">
        <v>24</v>
      </c>
      <c r="E8887" t="s">
        <v>51</v>
      </c>
      <c r="F8887" t="s">
        <v>1560</v>
      </c>
      <c r="G8887" t="s">
        <v>29</v>
      </c>
      <c r="H8887" t="s">
        <v>1561</v>
      </c>
      <c r="I8887" s="1">
        <v>43198</v>
      </c>
      <c r="K8887">
        <v>6.61</v>
      </c>
      <c r="L8887" t="s">
        <v>194</v>
      </c>
      <c r="M8887">
        <v>109150</v>
      </c>
      <c r="N8887">
        <v>0.1</v>
      </c>
      <c r="O8887" t="s">
        <v>36</v>
      </c>
      <c r="P8887">
        <v>5862</v>
      </c>
      <c r="Q8887">
        <v>11</v>
      </c>
      <c r="R8887" t="s">
        <v>123</v>
      </c>
    </row>
    <row r="8888" spans="1:18" x14ac:dyDescent="0.3">
      <c r="A8888">
        <v>1214</v>
      </c>
      <c r="B8888" t="s">
        <v>949</v>
      </c>
      <c r="C8888" t="s">
        <v>19</v>
      </c>
      <c r="D8888">
        <v>36</v>
      </c>
      <c r="E8888" t="s">
        <v>20</v>
      </c>
      <c r="F8888" t="s">
        <v>1447</v>
      </c>
      <c r="G8888" t="s">
        <v>40</v>
      </c>
      <c r="H8888" t="s">
        <v>1452</v>
      </c>
      <c r="I8888" s="1">
        <v>43375</v>
      </c>
      <c r="K8888">
        <v>6.12</v>
      </c>
      <c r="L8888" t="s">
        <v>194</v>
      </c>
      <c r="M8888">
        <v>109152</v>
      </c>
      <c r="N8888">
        <v>0.2</v>
      </c>
      <c r="O8888" t="s">
        <v>25</v>
      </c>
      <c r="P8888">
        <v>1054</v>
      </c>
      <c r="Q8888">
        <v>41</v>
      </c>
      <c r="R8888" t="s">
        <v>54</v>
      </c>
    </row>
    <row r="8889" spans="1:18" x14ac:dyDescent="0.3">
      <c r="A8889">
        <v>8150</v>
      </c>
      <c r="B8889" t="s">
        <v>1064</v>
      </c>
      <c r="C8889" t="s">
        <v>39</v>
      </c>
      <c r="D8889">
        <v>27</v>
      </c>
      <c r="E8889" t="s">
        <v>20</v>
      </c>
      <c r="F8889" t="s">
        <v>1560</v>
      </c>
      <c r="G8889" t="s">
        <v>29</v>
      </c>
      <c r="H8889" t="s">
        <v>1574</v>
      </c>
      <c r="I8889" s="1">
        <v>44399</v>
      </c>
      <c r="K8889">
        <v>3.32</v>
      </c>
      <c r="L8889" t="s">
        <v>65</v>
      </c>
      <c r="M8889">
        <v>109153</v>
      </c>
      <c r="N8889">
        <v>0.5</v>
      </c>
      <c r="O8889" t="s">
        <v>31</v>
      </c>
      <c r="P8889">
        <v>3366</v>
      </c>
      <c r="Q8889">
        <v>56</v>
      </c>
      <c r="R8889" t="s">
        <v>37</v>
      </c>
    </row>
    <row r="8890" spans="1:18" x14ac:dyDescent="0.3">
      <c r="A8890">
        <v>9276</v>
      </c>
      <c r="B8890" t="s">
        <v>746</v>
      </c>
      <c r="C8890" t="s">
        <v>19</v>
      </c>
      <c r="D8890">
        <v>25</v>
      </c>
      <c r="E8890" t="s">
        <v>20</v>
      </c>
      <c r="F8890" t="s">
        <v>1511</v>
      </c>
      <c r="G8890" t="s">
        <v>22</v>
      </c>
      <c r="H8890" t="s">
        <v>1534</v>
      </c>
      <c r="I8890" s="1">
        <v>42719</v>
      </c>
      <c r="K8890">
        <v>7.92</v>
      </c>
      <c r="L8890" t="s">
        <v>194</v>
      </c>
      <c r="M8890">
        <v>109170</v>
      </c>
      <c r="N8890">
        <v>0.1</v>
      </c>
      <c r="O8890" t="s">
        <v>36</v>
      </c>
      <c r="P8890">
        <v>6437</v>
      </c>
      <c r="Q8890">
        <v>48</v>
      </c>
      <c r="R8890" t="s">
        <v>59</v>
      </c>
    </row>
    <row r="8891" spans="1:18" x14ac:dyDescent="0.3">
      <c r="A8891">
        <v>6520</v>
      </c>
      <c r="B8891" t="s">
        <v>263</v>
      </c>
      <c r="C8891" t="s">
        <v>39</v>
      </c>
      <c r="D8891">
        <v>43</v>
      </c>
      <c r="E8891" t="s">
        <v>34</v>
      </c>
      <c r="F8891" t="s">
        <v>1511</v>
      </c>
      <c r="G8891" t="s">
        <v>22</v>
      </c>
      <c r="H8891" t="s">
        <v>1536</v>
      </c>
      <c r="I8891" s="1">
        <v>43216</v>
      </c>
      <c r="K8891">
        <v>6.56</v>
      </c>
      <c r="L8891" t="s">
        <v>194</v>
      </c>
      <c r="M8891">
        <v>109200</v>
      </c>
      <c r="N8891">
        <v>0.3</v>
      </c>
      <c r="O8891" t="s">
        <v>25</v>
      </c>
      <c r="P8891">
        <v>2666</v>
      </c>
      <c r="Q8891">
        <v>67</v>
      </c>
      <c r="R8891" t="s">
        <v>49</v>
      </c>
    </row>
    <row r="8892" spans="1:18" x14ac:dyDescent="0.3">
      <c r="A8892">
        <v>2694</v>
      </c>
      <c r="B8892" t="s">
        <v>434</v>
      </c>
      <c r="C8892" t="s">
        <v>19</v>
      </c>
      <c r="D8892">
        <v>63</v>
      </c>
      <c r="E8892" t="s">
        <v>48</v>
      </c>
      <c r="F8892" t="s">
        <v>1447</v>
      </c>
      <c r="G8892" t="s">
        <v>29</v>
      </c>
      <c r="H8892" t="s">
        <v>1513</v>
      </c>
      <c r="I8892" s="1">
        <v>43207</v>
      </c>
      <c r="K8892">
        <v>6.58</v>
      </c>
      <c r="L8892" t="s">
        <v>194</v>
      </c>
      <c r="M8892">
        <v>109208</v>
      </c>
      <c r="N8892">
        <v>0.25</v>
      </c>
      <c r="O8892" t="s">
        <v>45</v>
      </c>
      <c r="P8892">
        <v>2229</v>
      </c>
      <c r="Q8892">
        <v>80</v>
      </c>
      <c r="R8892" t="s">
        <v>52</v>
      </c>
    </row>
    <row r="8893" spans="1:18" x14ac:dyDescent="0.3">
      <c r="A8893">
        <v>3830</v>
      </c>
      <c r="B8893" t="s">
        <v>359</v>
      </c>
      <c r="C8893" t="s">
        <v>19</v>
      </c>
      <c r="D8893">
        <v>57</v>
      </c>
      <c r="E8893" t="s">
        <v>28</v>
      </c>
      <c r="F8893" t="s">
        <v>1560</v>
      </c>
      <c r="G8893" t="s">
        <v>29</v>
      </c>
      <c r="H8893" t="s">
        <v>1574</v>
      </c>
      <c r="I8893" s="1">
        <v>43963</v>
      </c>
      <c r="K8893">
        <v>4.51</v>
      </c>
      <c r="L8893" t="s">
        <v>65</v>
      </c>
      <c r="M8893">
        <v>109214</v>
      </c>
      <c r="N8893">
        <v>0.15</v>
      </c>
      <c r="O8893" t="s">
        <v>45</v>
      </c>
      <c r="P8893">
        <v>1294</v>
      </c>
      <c r="Q8893">
        <v>34</v>
      </c>
      <c r="R8893" t="s">
        <v>54</v>
      </c>
    </row>
    <row r="8894" spans="1:18" x14ac:dyDescent="0.3">
      <c r="A8894">
        <v>4515</v>
      </c>
      <c r="B8894" t="s">
        <v>1244</v>
      </c>
      <c r="C8894" t="s">
        <v>39</v>
      </c>
      <c r="D8894">
        <v>35</v>
      </c>
      <c r="E8894" t="s">
        <v>20</v>
      </c>
      <c r="F8894" t="s">
        <v>1447</v>
      </c>
      <c r="G8894" t="s">
        <v>29</v>
      </c>
      <c r="H8894" t="s">
        <v>1452</v>
      </c>
      <c r="I8894" s="1">
        <v>42276</v>
      </c>
      <c r="K8894">
        <v>9.1300000000000008</v>
      </c>
      <c r="L8894" t="s">
        <v>194</v>
      </c>
      <c r="M8894">
        <v>109222</v>
      </c>
      <c r="N8894">
        <v>0.1</v>
      </c>
      <c r="O8894" t="s">
        <v>36</v>
      </c>
      <c r="P8894">
        <v>3034</v>
      </c>
      <c r="Q8894">
        <v>21</v>
      </c>
      <c r="R8894" t="s">
        <v>26</v>
      </c>
    </row>
    <row r="8895" spans="1:18" x14ac:dyDescent="0.3">
      <c r="A8895">
        <v>5459</v>
      </c>
      <c r="B8895" t="s">
        <v>310</v>
      </c>
      <c r="C8895" t="s">
        <v>19</v>
      </c>
      <c r="D8895">
        <v>22</v>
      </c>
      <c r="E8895" t="s">
        <v>51</v>
      </c>
      <c r="F8895" t="s">
        <v>1447</v>
      </c>
      <c r="G8895" t="s">
        <v>40</v>
      </c>
      <c r="H8895" t="s">
        <v>1452</v>
      </c>
      <c r="I8895" s="1">
        <v>42636</v>
      </c>
      <c r="K8895">
        <v>8.15</v>
      </c>
      <c r="L8895" t="s">
        <v>194</v>
      </c>
      <c r="M8895">
        <v>109228</v>
      </c>
      <c r="N8895">
        <v>0.2</v>
      </c>
      <c r="O8895" t="s">
        <v>31</v>
      </c>
      <c r="P8895">
        <v>1149</v>
      </c>
      <c r="Q8895">
        <v>65</v>
      </c>
      <c r="R8895" t="s">
        <v>42</v>
      </c>
    </row>
    <row r="8896" spans="1:18" x14ac:dyDescent="0.3">
      <c r="A8896">
        <v>6154</v>
      </c>
      <c r="B8896" t="s">
        <v>1559</v>
      </c>
      <c r="C8896" t="s">
        <v>19</v>
      </c>
      <c r="D8896">
        <v>64</v>
      </c>
      <c r="E8896" t="s">
        <v>48</v>
      </c>
      <c r="F8896" t="s">
        <v>1560</v>
      </c>
      <c r="G8896" t="s">
        <v>22</v>
      </c>
      <c r="H8896" t="s">
        <v>1565</v>
      </c>
      <c r="I8896" s="1">
        <v>44636</v>
      </c>
      <c r="K8896">
        <v>2.67</v>
      </c>
      <c r="L8896" t="s">
        <v>65</v>
      </c>
      <c r="M8896">
        <v>109236</v>
      </c>
      <c r="N8896">
        <v>0</v>
      </c>
      <c r="O8896" t="s">
        <v>36</v>
      </c>
      <c r="P8896">
        <v>3834</v>
      </c>
      <c r="Q8896">
        <v>97</v>
      </c>
      <c r="R8896" t="s">
        <v>76</v>
      </c>
    </row>
    <row r="8897" spans="1:18" x14ac:dyDescent="0.3">
      <c r="A8897">
        <v>7998</v>
      </c>
      <c r="B8897" t="s">
        <v>464</v>
      </c>
      <c r="C8897" t="s">
        <v>19</v>
      </c>
      <c r="D8897">
        <v>39</v>
      </c>
      <c r="E8897" t="s">
        <v>20</v>
      </c>
      <c r="F8897" t="s">
        <v>1560</v>
      </c>
      <c r="G8897" t="s">
        <v>29</v>
      </c>
      <c r="H8897" t="s">
        <v>1574</v>
      </c>
      <c r="I8897" s="1">
        <v>43256</v>
      </c>
      <c r="K8897">
        <v>6.45</v>
      </c>
      <c r="L8897" t="s">
        <v>194</v>
      </c>
      <c r="M8897">
        <v>109238</v>
      </c>
      <c r="N8897">
        <v>0.2</v>
      </c>
      <c r="O8897" t="s">
        <v>31</v>
      </c>
      <c r="P8897">
        <v>2663</v>
      </c>
      <c r="Q8897">
        <v>12</v>
      </c>
      <c r="R8897" t="s">
        <v>56</v>
      </c>
    </row>
    <row r="8898" spans="1:18" x14ac:dyDescent="0.3">
      <c r="A8898">
        <v>3391</v>
      </c>
      <c r="B8898" t="s">
        <v>72</v>
      </c>
      <c r="C8898" t="s">
        <v>39</v>
      </c>
      <c r="D8898">
        <v>61</v>
      </c>
      <c r="E8898" t="s">
        <v>48</v>
      </c>
      <c r="F8898" t="s">
        <v>1360</v>
      </c>
      <c r="G8898" t="s">
        <v>29</v>
      </c>
      <c r="H8898" t="s">
        <v>1454</v>
      </c>
      <c r="I8898" s="1">
        <v>42973</v>
      </c>
      <c r="K8898">
        <v>7.23</v>
      </c>
      <c r="L8898" t="s">
        <v>194</v>
      </c>
      <c r="M8898">
        <v>109275</v>
      </c>
      <c r="N8898">
        <v>0.2</v>
      </c>
      <c r="O8898" t="s">
        <v>31</v>
      </c>
      <c r="P8898">
        <v>1625</v>
      </c>
      <c r="Q8898">
        <v>1</v>
      </c>
      <c r="R8898" t="s">
        <v>61</v>
      </c>
    </row>
    <row r="8899" spans="1:18" x14ac:dyDescent="0.3">
      <c r="A8899">
        <v>2780</v>
      </c>
      <c r="B8899" t="s">
        <v>177</v>
      </c>
      <c r="C8899" t="s">
        <v>39</v>
      </c>
      <c r="D8899">
        <v>30</v>
      </c>
      <c r="E8899" t="s">
        <v>20</v>
      </c>
      <c r="F8899" t="s">
        <v>1511</v>
      </c>
      <c r="G8899" t="s">
        <v>40</v>
      </c>
      <c r="H8899" t="s">
        <v>1536</v>
      </c>
      <c r="I8899" s="1">
        <v>43589</v>
      </c>
      <c r="K8899">
        <v>5.54</v>
      </c>
      <c r="L8899" t="s">
        <v>194</v>
      </c>
      <c r="M8899">
        <v>109285</v>
      </c>
      <c r="N8899">
        <v>0.2</v>
      </c>
      <c r="O8899" t="s">
        <v>36</v>
      </c>
      <c r="P8899">
        <v>1667</v>
      </c>
      <c r="Q8899">
        <v>1</v>
      </c>
      <c r="R8899" t="s">
        <v>84</v>
      </c>
    </row>
    <row r="8900" spans="1:18" x14ac:dyDescent="0.3">
      <c r="A8900">
        <v>7816</v>
      </c>
      <c r="B8900" t="s">
        <v>1486</v>
      </c>
      <c r="C8900" t="s">
        <v>19</v>
      </c>
      <c r="D8900">
        <v>48</v>
      </c>
      <c r="E8900" t="s">
        <v>34</v>
      </c>
      <c r="F8900" t="s">
        <v>1447</v>
      </c>
      <c r="G8900" t="s">
        <v>22</v>
      </c>
      <c r="H8900" t="s">
        <v>1448</v>
      </c>
      <c r="I8900" s="1">
        <v>42266</v>
      </c>
      <c r="K8900">
        <v>9.16</v>
      </c>
      <c r="L8900" t="s">
        <v>194</v>
      </c>
      <c r="M8900">
        <v>109289</v>
      </c>
      <c r="N8900">
        <v>0.2</v>
      </c>
      <c r="O8900" t="s">
        <v>31</v>
      </c>
      <c r="P8900">
        <v>5379</v>
      </c>
      <c r="Q8900">
        <v>71</v>
      </c>
      <c r="R8900" t="s">
        <v>52</v>
      </c>
    </row>
    <row r="8901" spans="1:18" x14ac:dyDescent="0.3">
      <c r="A8901">
        <v>1396</v>
      </c>
      <c r="B8901" t="s">
        <v>1165</v>
      </c>
      <c r="C8901" t="s">
        <v>39</v>
      </c>
      <c r="D8901">
        <v>26</v>
      </c>
      <c r="E8901" t="s">
        <v>20</v>
      </c>
      <c r="F8901" t="s">
        <v>1560</v>
      </c>
      <c r="G8901" t="s">
        <v>29</v>
      </c>
      <c r="H8901" t="s">
        <v>1574</v>
      </c>
      <c r="I8901" s="1">
        <v>43146</v>
      </c>
      <c r="K8901">
        <v>6.75</v>
      </c>
      <c r="L8901" t="s">
        <v>194</v>
      </c>
      <c r="M8901">
        <v>109290</v>
      </c>
      <c r="N8901">
        <v>0.5</v>
      </c>
      <c r="O8901" t="s">
        <v>31</v>
      </c>
      <c r="P8901">
        <v>1010</v>
      </c>
      <c r="Q8901">
        <v>78</v>
      </c>
      <c r="R8901" t="s">
        <v>67</v>
      </c>
    </row>
    <row r="8902" spans="1:18" x14ac:dyDescent="0.3">
      <c r="A8902">
        <v>3485</v>
      </c>
      <c r="B8902" t="s">
        <v>269</v>
      </c>
      <c r="C8902" t="s">
        <v>19</v>
      </c>
      <c r="D8902">
        <v>58</v>
      </c>
      <c r="E8902" t="s">
        <v>28</v>
      </c>
      <c r="F8902" t="s">
        <v>1560</v>
      </c>
      <c r="G8902" t="s">
        <v>22</v>
      </c>
      <c r="H8902" t="s">
        <v>1565</v>
      </c>
      <c r="I8902" s="1">
        <v>43354</v>
      </c>
      <c r="J8902" s="1">
        <v>44387</v>
      </c>
      <c r="K8902">
        <v>2.83</v>
      </c>
      <c r="L8902" t="s">
        <v>65</v>
      </c>
      <c r="M8902">
        <v>109308</v>
      </c>
      <c r="N8902">
        <v>0.1</v>
      </c>
      <c r="O8902" t="s">
        <v>31</v>
      </c>
      <c r="P8902">
        <v>3154</v>
      </c>
      <c r="Q8902">
        <v>25</v>
      </c>
      <c r="R8902" t="s">
        <v>59</v>
      </c>
    </row>
    <row r="8903" spans="1:18" x14ac:dyDescent="0.3">
      <c r="A8903">
        <v>2645</v>
      </c>
      <c r="B8903" t="s">
        <v>1016</v>
      </c>
      <c r="C8903" t="s">
        <v>19</v>
      </c>
      <c r="D8903">
        <v>38</v>
      </c>
      <c r="E8903" t="s">
        <v>20</v>
      </c>
      <c r="F8903" t="s">
        <v>1560</v>
      </c>
      <c r="G8903" t="s">
        <v>29</v>
      </c>
      <c r="H8903" t="s">
        <v>1574</v>
      </c>
      <c r="I8903" s="1">
        <v>44792</v>
      </c>
      <c r="K8903">
        <v>2.25</v>
      </c>
      <c r="L8903" t="s">
        <v>65</v>
      </c>
      <c r="M8903">
        <v>109312</v>
      </c>
      <c r="N8903">
        <v>0.15</v>
      </c>
      <c r="O8903" t="s">
        <v>36</v>
      </c>
      <c r="P8903">
        <v>2176</v>
      </c>
      <c r="Q8903">
        <v>58</v>
      </c>
      <c r="R8903" t="s">
        <v>84</v>
      </c>
    </row>
    <row r="8904" spans="1:18" x14ac:dyDescent="0.3">
      <c r="A8904">
        <v>5040</v>
      </c>
      <c r="B8904" t="s">
        <v>1585</v>
      </c>
      <c r="C8904" t="s">
        <v>19</v>
      </c>
      <c r="D8904">
        <v>59</v>
      </c>
      <c r="E8904" t="s">
        <v>28</v>
      </c>
      <c r="F8904" t="s">
        <v>1560</v>
      </c>
      <c r="G8904" t="s">
        <v>29</v>
      </c>
      <c r="H8904" t="s">
        <v>1574</v>
      </c>
      <c r="I8904" s="1">
        <v>43466</v>
      </c>
      <c r="K8904">
        <v>5.88</v>
      </c>
      <c r="L8904" t="s">
        <v>194</v>
      </c>
      <c r="M8904">
        <v>109316</v>
      </c>
      <c r="N8904">
        <v>0.2</v>
      </c>
      <c r="O8904" t="s">
        <v>36</v>
      </c>
      <c r="P8904">
        <v>2462</v>
      </c>
      <c r="Q8904">
        <v>47</v>
      </c>
      <c r="R8904" t="s">
        <v>37</v>
      </c>
    </row>
    <row r="8905" spans="1:18" x14ac:dyDescent="0.3">
      <c r="A8905">
        <v>9045</v>
      </c>
      <c r="B8905" t="s">
        <v>1532</v>
      </c>
      <c r="C8905" t="s">
        <v>19</v>
      </c>
      <c r="D8905">
        <v>25</v>
      </c>
      <c r="E8905" t="s">
        <v>20</v>
      </c>
      <c r="F8905" t="s">
        <v>1511</v>
      </c>
      <c r="G8905" t="s">
        <v>40</v>
      </c>
      <c r="H8905" t="s">
        <v>1522</v>
      </c>
      <c r="I8905" s="1">
        <v>42751</v>
      </c>
      <c r="K8905">
        <v>7.83</v>
      </c>
      <c r="L8905" t="s">
        <v>194</v>
      </c>
      <c r="M8905">
        <v>109372</v>
      </c>
      <c r="N8905">
        <v>0.25</v>
      </c>
      <c r="O8905" t="s">
        <v>31</v>
      </c>
      <c r="Q8905">
        <v>49</v>
      </c>
      <c r="R8905" t="s">
        <v>67</v>
      </c>
    </row>
    <row r="8906" spans="1:18" x14ac:dyDescent="0.3">
      <c r="A8906">
        <v>5789</v>
      </c>
      <c r="B8906" t="s">
        <v>858</v>
      </c>
      <c r="C8906" t="s">
        <v>39</v>
      </c>
      <c r="D8906">
        <v>45</v>
      </c>
      <c r="E8906" t="s">
        <v>34</v>
      </c>
      <c r="F8906" t="s">
        <v>1360</v>
      </c>
      <c r="G8906" t="s">
        <v>29</v>
      </c>
      <c r="H8906" t="s">
        <v>1403</v>
      </c>
      <c r="I8906" s="1">
        <v>42358</v>
      </c>
      <c r="K8906">
        <v>8.91</v>
      </c>
      <c r="L8906" t="s">
        <v>194</v>
      </c>
      <c r="M8906">
        <v>109380</v>
      </c>
      <c r="N8906">
        <v>0</v>
      </c>
      <c r="O8906" t="s">
        <v>36</v>
      </c>
      <c r="P8906">
        <v>3040</v>
      </c>
      <c r="Q8906">
        <v>23</v>
      </c>
      <c r="R8906" t="s">
        <v>56</v>
      </c>
    </row>
    <row r="8907" spans="1:18" x14ac:dyDescent="0.3">
      <c r="A8907">
        <v>3987</v>
      </c>
      <c r="B8907" t="s">
        <v>486</v>
      </c>
      <c r="C8907" t="s">
        <v>39</v>
      </c>
      <c r="D8907">
        <v>60</v>
      </c>
      <c r="E8907" t="s">
        <v>48</v>
      </c>
      <c r="F8907" t="s">
        <v>1511</v>
      </c>
      <c r="G8907" t="s">
        <v>29</v>
      </c>
      <c r="H8907" t="s">
        <v>1516</v>
      </c>
      <c r="I8907" s="1">
        <v>43185</v>
      </c>
      <c r="K8907">
        <v>6.64</v>
      </c>
      <c r="L8907" t="s">
        <v>194</v>
      </c>
      <c r="M8907">
        <v>109380</v>
      </c>
      <c r="N8907">
        <v>0.2</v>
      </c>
      <c r="O8907" t="s">
        <v>36</v>
      </c>
      <c r="P8907">
        <v>3760</v>
      </c>
      <c r="Q8907">
        <v>42</v>
      </c>
      <c r="R8907" t="s">
        <v>56</v>
      </c>
    </row>
    <row r="8908" spans="1:18" x14ac:dyDescent="0.3">
      <c r="A8908">
        <v>5840</v>
      </c>
      <c r="B8908" t="s">
        <v>1038</v>
      </c>
      <c r="C8908" t="s">
        <v>19</v>
      </c>
      <c r="D8908">
        <v>55</v>
      </c>
      <c r="E8908" t="s">
        <v>28</v>
      </c>
      <c r="F8908" t="s">
        <v>1560</v>
      </c>
      <c r="G8908" t="s">
        <v>29</v>
      </c>
      <c r="H8908" t="s">
        <v>1578</v>
      </c>
      <c r="I8908" s="1">
        <v>44483</v>
      </c>
      <c r="K8908">
        <v>3.09</v>
      </c>
      <c r="L8908" t="s">
        <v>65</v>
      </c>
      <c r="M8908">
        <v>109384</v>
      </c>
      <c r="N8908">
        <v>0.2</v>
      </c>
      <c r="O8908" t="s">
        <v>36</v>
      </c>
      <c r="Q8908">
        <v>66</v>
      </c>
      <c r="R8908" t="s">
        <v>54</v>
      </c>
    </row>
    <row r="8909" spans="1:18" x14ac:dyDescent="0.3">
      <c r="A8909">
        <v>5270</v>
      </c>
      <c r="B8909" t="s">
        <v>1165</v>
      </c>
      <c r="C8909" t="s">
        <v>39</v>
      </c>
      <c r="D8909">
        <v>49</v>
      </c>
      <c r="E8909" t="s">
        <v>34</v>
      </c>
      <c r="F8909" t="s">
        <v>1360</v>
      </c>
      <c r="G8909" t="s">
        <v>29</v>
      </c>
      <c r="H8909" t="s">
        <v>1361</v>
      </c>
      <c r="I8909" s="1">
        <v>42083</v>
      </c>
      <c r="K8909">
        <v>9.66</v>
      </c>
      <c r="L8909" t="s">
        <v>194</v>
      </c>
      <c r="M8909">
        <v>109394</v>
      </c>
      <c r="N8909">
        <v>0.15</v>
      </c>
      <c r="O8909" t="s">
        <v>31</v>
      </c>
      <c r="Q8909">
        <v>72</v>
      </c>
      <c r="R8909" t="s">
        <v>80</v>
      </c>
    </row>
    <row r="8910" spans="1:18" x14ac:dyDescent="0.3">
      <c r="A8910">
        <v>2909</v>
      </c>
      <c r="B8910" t="s">
        <v>167</v>
      </c>
      <c r="C8910" t="s">
        <v>39</v>
      </c>
      <c r="D8910">
        <v>54</v>
      </c>
      <c r="E8910" t="s">
        <v>28</v>
      </c>
      <c r="F8910" t="s">
        <v>1447</v>
      </c>
      <c r="G8910" t="s">
        <v>22</v>
      </c>
      <c r="H8910" t="s">
        <v>1455</v>
      </c>
      <c r="I8910" s="1">
        <v>43345</v>
      </c>
      <c r="K8910">
        <v>6.21</v>
      </c>
      <c r="L8910" t="s">
        <v>194</v>
      </c>
      <c r="M8910">
        <v>109410</v>
      </c>
      <c r="N8910">
        <v>0.2</v>
      </c>
      <c r="O8910" t="s">
        <v>31</v>
      </c>
      <c r="P8910">
        <v>1404</v>
      </c>
      <c r="Q8910">
        <v>26</v>
      </c>
      <c r="R8910" t="s">
        <v>67</v>
      </c>
    </row>
    <row r="8911" spans="1:18" x14ac:dyDescent="0.3">
      <c r="A8911">
        <v>4011</v>
      </c>
      <c r="B8911" t="s">
        <v>1165</v>
      </c>
      <c r="C8911" t="s">
        <v>39</v>
      </c>
      <c r="D8911">
        <v>53</v>
      </c>
      <c r="E8911" t="s">
        <v>28</v>
      </c>
      <c r="F8911" t="s">
        <v>1511</v>
      </c>
      <c r="G8911" t="s">
        <v>29</v>
      </c>
      <c r="H8911" t="s">
        <v>1534</v>
      </c>
      <c r="I8911" s="1">
        <v>43234</v>
      </c>
      <c r="K8911">
        <v>6.51</v>
      </c>
      <c r="L8911" t="s">
        <v>194</v>
      </c>
      <c r="M8911">
        <v>109429</v>
      </c>
      <c r="N8911">
        <v>0.15</v>
      </c>
      <c r="O8911" t="s">
        <v>31</v>
      </c>
      <c r="Q8911">
        <v>5</v>
      </c>
      <c r="R8911" t="s">
        <v>46</v>
      </c>
    </row>
    <row r="8912" spans="1:18" x14ac:dyDescent="0.3">
      <c r="A8912">
        <v>6144</v>
      </c>
      <c r="B8912" t="s">
        <v>587</v>
      </c>
      <c r="C8912" t="s">
        <v>39</v>
      </c>
      <c r="D8912">
        <v>59</v>
      </c>
      <c r="E8912" t="s">
        <v>28</v>
      </c>
      <c r="F8912" t="s">
        <v>1560</v>
      </c>
      <c r="G8912" t="s">
        <v>22</v>
      </c>
      <c r="H8912" t="s">
        <v>1578</v>
      </c>
      <c r="I8912" s="1">
        <v>44280</v>
      </c>
      <c r="J8912" s="1">
        <v>45550</v>
      </c>
      <c r="K8912">
        <v>3.48</v>
      </c>
      <c r="L8912" t="s">
        <v>65</v>
      </c>
      <c r="M8912">
        <v>109433</v>
      </c>
      <c r="N8912">
        <v>0.2</v>
      </c>
      <c r="O8912" t="s">
        <v>31</v>
      </c>
      <c r="P8912">
        <v>4605</v>
      </c>
      <c r="Q8912">
        <v>37</v>
      </c>
      <c r="R8912" t="s">
        <v>123</v>
      </c>
    </row>
    <row r="8913" spans="1:18" x14ac:dyDescent="0.3">
      <c r="A8913">
        <v>5011</v>
      </c>
      <c r="B8913" t="s">
        <v>699</v>
      </c>
      <c r="C8913" t="s">
        <v>39</v>
      </c>
      <c r="D8913">
        <v>38</v>
      </c>
      <c r="E8913" t="s">
        <v>20</v>
      </c>
      <c r="F8913" t="s">
        <v>1447</v>
      </c>
      <c r="G8913" t="s">
        <v>29</v>
      </c>
      <c r="H8913" t="s">
        <v>1452</v>
      </c>
      <c r="I8913" s="1">
        <v>43009</v>
      </c>
      <c r="K8913">
        <v>7.13</v>
      </c>
      <c r="L8913" t="s">
        <v>194</v>
      </c>
      <c r="M8913">
        <v>109436</v>
      </c>
      <c r="N8913">
        <v>0</v>
      </c>
      <c r="O8913" t="s">
        <v>36</v>
      </c>
      <c r="P8913">
        <v>4536</v>
      </c>
      <c r="Q8913">
        <v>96</v>
      </c>
      <c r="R8913" t="s">
        <v>54</v>
      </c>
    </row>
    <row r="8914" spans="1:18" x14ac:dyDescent="0.3">
      <c r="A8914">
        <v>8180</v>
      </c>
      <c r="B8914" t="s">
        <v>1001</v>
      </c>
      <c r="C8914" t="s">
        <v>19</v>
      </c>
      <c r="D8914">
        <v>64</v>
      </c>
      <c r="E8914" t="s">
        <v>48</v>
      </c>
      <c r="F8914" t="s">
        <v>1511</v>
      </c>
      <c r="G8914" t="s">
        <v>29</v>
      </c>
      <c r="H8914" t="s">
        <v>1512</v>
      </c>
      <c r="I8914" s="1">
        <v>43018</v>
      </c>
      <c r="K8914">
        <v>7.1</v>
      </c>
      <c r="L8914" t="s">
        <v>194</v>
      </c>
      <c r="M8914">
        <v>109467</v>
      </c>
      <c r="N8914">
        <v>0.15</v>
      </c>
      <c r="O8914" t="s">
        <v>31</v>
      </c>
      <c r="P8914">
        <v>7047</v>
      </c>
      <c r="Q8914">
        <v>23</v>
      </c>
      <c r="R8914" t="s">
        <v>76</v>
      </c>
    </row>
    <row r="8915" spans="1:18" x14ac:dyDescent="0.3">
      <c r="A8915">
        <v>8455</v>
      </c>
      <c r="B8915" t="s">
        <v>1125</v>
      </c>
      <c r="C8915" t="s">
        <v>19</v>
      </c>
      <c r="D8915">
        <v>64</v>
      </c>
      <c r="E8915" t="s">
        <v>48</v>
      </c>
      <c r="F8915" t="s">
        <v>1447</v>
      </c>
      <c r="G8915" t="s">
        <v>29</v>
      </c>
      <c r="H8915" t="s">
        <v>1455</v>
      </c>
      <c r="I8915" s="1">
        <v>42231</v>
      </c>
      <c r="K8915">
        <v>9.26</v>
      </c>
      <c r="L8915" t="s">
        <v>194</v>
      </c>
      <c r="M8915">
        <v>109477</v>
      </c>
      <c r="N8915">
        <v>0.25</v>
      </c>
      <c r="O8915" t="s">
        <v>31</v>
      </c>
      <c r="P8915">
        <v>4203</v>
      </c>
      <c r="Q8915">
        <v>9</v>
      </c>
      <c r="R8915" t="s">
        <v>32</v>
      </c>
    </row>
    <row r="8916" spans="1:18" x14ac:dyDescent="0.3">
      <c r="A8916">
        <v>7470</v>
      </c>
      <c r="B8916" t="s">
        <v>857</v>
      </c>
      <c r="C8916" t="s">
        <v>19</v>
      </c>
      <c r="D8916">
        <v>47</v>
      </c>
      <c r="E8916" t="s">
        <v>34</v>
      </c>
      <c r="F8916" t="s">
        <v>1560</v>
      </c>
      <c r="G8916" t="s">
        <v>40</v>
      </c>
      <c r="H8916" t="s">
        <v>1561</v>
      </c>
      <c r="I8916" s="1">
        <v>43314</v>
      </c>
      <c r="J8916" s="1">
        <v>45534</v>
      </c>
      <c r="K8916">
        <v>6.08</v>
      </c>
      <c r="L8916" t="s">
        <v>194</v>
      </c>
      <c r="M8916">
        <v>109484</v>
      </c>
      <c r="N8916">
        <v>0.15</v>
      </c>
      <c r="O8916" t="s">
        <v>45</v>
      </c>
      <c r="P8916">
        <v>1880</v>
      </c>
      <c r="Q8916">
        <v>82</v>
      </c>
      <c r="R8916" t="s">
        <v>59</v>
      </c>
    </row>
    <row r="8917" spans="1:18" x14ac:dyDescent="0.3">
      <c r="A8917">
        <v>7730</v>
      </c>
      <c r="B8917" t="s">
        <v>1480</v>
      </c>
      <c r="C8917" t="s">
        <v>19</v>
      </c>
      <c r="D8917">
        <v>62</v>
      </c>
      <c r="E8917" t="s">
        <v>48</v>
      </c>
      <c r="F8917" t="s">
        <v>1511</v>
      </c>
      <c r="G8917" t="s">
        <v>22</v>
      </c>
      <c r="H8917" t="s">
        <v>1512</v>
      </c>
      <c r="I8917" s="1">
        <v>42107</v>
      </c>
      <c r="J8917" s="1">
        <v>44580</v>
      </c>
      <c r="K8917">
        <v>6.77</v>
      </c>
      <c r="L8917" t="s">
        <v>194</v>
      </c>
      <c r="M8917">
        <v>109523</v>
      </c>
      <c r="N8917">
        <v>0.1</v>
      </c>
      <c r="O8917" t="s">
        <v>36</v>
      </c>
      <c r="P8917">
        <v>1504</v>
      </c>
      <c r="Q8917">
        <v>89</v>
      </c>
      <c r="R8917" t="s">
        <v>56</v>
      </c>
    </row>
    <row r="8918" spans="1:18" x14ac:dyDescent="0.3">
      <c r="A8918">
        <v>10036</v>
      </c>
      <c r="B8918" t="s">
        <v>1542</v>
      </c>
      <c r="C8918" t="s">
        <v>19</v>
      </c>
      <c r="D8918">
        <v>46</v>
      </c>
      <c r="E8918" t="s">
        <v>34</v>
      </c>
      <c r="F8918" t="s">
        <v>1511</v>
      </c>
      <c r="G8918" t="s">
        <v>29</v>
      </c>
      <c r="H8918" t="s">
        <v>1512</v>
      </c>
      <c r="I8918" s="1">
        <v>44194</v>
      </c>
      <c r="K8918">
        <v>3.88</v>
      </c>
      <c r="L8918" t="s">
        <v>65</v>
      </c>
      <c r="M8918">
        <v>109526</v>
      </c>
      <c r="N8918">
        <v>0.5</v>
      </c>
      <c r="O8918" t="s">
        <v>36</v>
      </c>
      <c r="P8918">
        <v>6516</v>
      </c>
      <c r="Q8918">
        <v>60</v>
      </c>
      <c r="R8918" t="s">
        <v>42</v>
      </c>
    </row>
    <row r="8919" spans="1:18" x14ac:dyDescent="0.3">
      <c r="A8919">
        <v>9775</v>
      </c>
      <c r="B8919" t="s">
        <v>148</v>
      </c>
      <c r="C8919" t="s">
        <v>19</v>
      </c>
      <c r="D8919">
        <v>30</v>
      </c>
      <c r="E8919" t="s">
        <v>20</v>
      </c>
      <c r="F8919" t="s">
        <v>1447</v>
      </c>
      <c r="G8919" t="s">
        <v>29</v>
      </c>
      <c r="H8919" t="s">
        <v>1485</v>
      </c>
      <c r="I8919" s="1">
        <v>42855</v>
      </c>
      <c r="K8919">
        <v>7.55</v>
      </c>
      <c r="L8919" t="s">
        <v>194</v>
      </c>
      <c r="M8919">
        <v>109544</v>
      </c>
      <c r="N8919">
        <v>0.1</v>
      </c>
      <c r="O8919" t="s">
        <v>45</v>
      </c>
      <c r="P8919">
        <v>6933</v>
      </c>
      <c r="Q8919">
        <v>17</v>
      </c>
      <c r="R8919" t="s">
        <v>46</v>
      </c>
    </row>
    <row r="8920" spans="1:18" x14ac:dyDescent="0.3">
      <c r="A8920">
        <v>3256</v>
      </c>
      <c r="B8920" t="s">
        <v>307</v>
      </c>
      <c r="C8920" t="s">
        <v>39</v>
      </c>
      <c r="D8920">
        <v>46</v>
      </c>
      <c r="E8920" t="s">
        <v>34</v>
      </c>
      <c r="F8920" t="s">
        <v>1560</v>
      </c>
      <c r="G8920" t="s">
        <v>29</v>
      </c>
      <c r="H8920" t="s">
        <v>1574</v>
      </c>
      <c r="I8920" s="1">
        <v>42486</v>
      </c>
      <c r="J8920" s="1">
        <v>44565</v>
      </c>
      <c r="K8920">
        <v>5.69</v>
      </c>
      <c r="L8920" t="s">
        <v>194</v>
      </c>
      <c r="M8920">
        <v>109550</v>
      </c>
      <c r="N8920">
        <v>0.5</v>
      </c>
      <c r="O8920" t="s">
        <v>31</v>
      </c>
      <c r="P8920">
        <v>2435</v>
      </c>
      <c r="Q8920">
        <v>20</v>
      </c>
      <c r="R8920" t="s">
        <v>56</v>
      </c>
    </row>
    <row r="8921" spans="1:18" x14ac:dyDescent="0.3">
      <c r="A8921">
        <v>4839</v>
      </c>
      <c r="B8921" t="s">
        <v>1597</v>
      </c>
      <c r="C8921" t="s">
        <v>19</v>
      </c>
      <c r="D8921">
        <v>65</v>
      </c>
      <c r="E8921" t="s">
        <v>48</v>
      </c>
      <c r="F8921" t="s">
        <v>1560</v>
      </c>
      <c r="G8921" t="s">
        <v>29</v>
      </c>
      <c r="H8921" t="s">
        <v>1561</v>
      </c>
      <c r="I8921" s="1">
        <v>43916</v>
      </c>
      <c r="K8921">
        <v>4.6399999999999997</v>
      </c>
      <c r="L8921" t="s">
        <v>65</v>
      </c>
      <c r="M8921">
        <v>109553</v>
      </c>
      <c r="N8921">
        <v>0.25</v>
      </c>
      <c r="O8921" t="s">
        <v>31</v>
      </c>
      <c r="P8921">
        <v>2805</v>
      </c>
      <c r="Q8921">
        <v>90</v>
      </c>
      <c r="R8921" t="s">
        <v>84</v>
      </c>
    </row>
    <row r="8922" spans="1:18" x14ac:dyDescent="0.3">
      <c r="A8922">
        <v>4695</v>
      </c>
      <c r="B8922" t="s">
        <v>309</v>
      </c>
      <c r="C8922" t="s">
        <v>39</v>
      </c>
      <c r="D8922">
        <v>29</v>
      </c>
      <c r="E8922" t="s">
        <v>20</v>
      </c>
      <c r="F8922" t="s">
        <v>1560</v>
      </c>
      <c r="G8922" t="s">
        <v>22</v>
      </c>
      <c r="H8922" t="s">
        <v>1578</v>
      </c>
      <c r="I8922" s="1">
        <v>44090</v>
      </c>
      <c r="K8922">
        <v>4.17</v>
      </c>
      <c r="L8922" t="s">
        <v>65</v>
      </c>
      <c r="M8922">
        <v>109558</v>
      </c>
      <c r="N8922">
        <v>0.2</v>
      </c>
      <c r="O8922" t="s">
        <v>45</v>
      </c>
      <c r="P8922">
        <v>2926</v>
      </c>
      <c r="Q8922">
        <v>9</v>
      </c>
      <c r="R8922" t="s">
        <v>123</v>
      </c>
    </row>
    <row r="8923" spans="1:18" x14ac:dyDescent="0.3">
      <c r="A8923">
        <v>6794</v>
      </c>
      <c r="B8923" t="s">
        <v>1572</v>
      </c>
      <c r="C8923" t="s">
        <v>19</v>
      </c>
      <c r="D8923">
        <v>34</v>
      </c>
      <c r="E8923" t="s">
        <v>20</v>
      </c>
      <c r="F8923" t="s">
        <v>1360</v>
      </c>
      <c r="G8923" t="s">
        <v>29</v>
      </c>
      <c r="H8923" t="s">
        <v>1415</v>
      </c>
      <c r="I8923" s="1">
        <v>42608</v>
      </c>
      <c r="K8923">
        <v>8.2200000000000006</v>
      </c>
      <c r="L8923" t="s">
        <v>194</v>
      </c>
      <c r="M8923">
        <v>109599</v>
      </c>
      <c r="N8923">
        <v>0.2</v>
      </c>
      <c r="O8923" t="s">
        <v>36</v>
      </c>
      <c r="P8923">
        <v>2775</v>
      </c>
      <c r="Q8923">
        <v>90</v>
      </c>
      <c r="R8923" t="s">
        <v>52</v>
      </c>
    </row>
    <row r="8924" spans="1:18" x14ac:dyDescent="0.3">
      <c r="A8924">
        <v>2450</v>
      </c>
      <c r="B8924" t="s">
        <v>152</v>
      </c>
      <c r="C8924" t="s">
        <v>39</v>
      </c>
      <c r="D8924">
        <v>54</v>
      </c>
      <c r="E8924" t="s">
        <v>28</v>
      </c>
      <c r="F8924" t="s">
        <v>1560</v>
      </c>
      <c r="G8924" t="s">
        <v>40</v>
      </c>
      <c r="H8924" t="s">
        <v>1565</v>
      </c>
      <c r="I8924" s="1">
        <v>43161</v>
      </c>
      <c r="K8924">
        <v>6.71</v>
      </c>
      <c r="L8924" t="s">
        <v>194</v>
      </c>
      <c r="M8924">
        <v>109632</v>
      </c>
      <c r="N8924">
        <v>0</v>
      </c>
      <c r="O8924" t="s">
        <v>31</v>
      </c>
      <c r="P8924">
        <v>1165</v>
      </c>
      <c r="Q8924">
        <v>22</v>
      </c>
      <c r="R8924" t="s">
        <v>52</v>
      </c>
    </row>
    <row r="8925" spans="1:18" x14ac:dyDescent="0.3">
      <c r="A8925">
        <v>10160</v>
      </c>
      <c r="B8925" t="s">
        <v>139</v>
      </c>
      <c r="C8925" t="s">
        <v>19</v>
      </c>
      <c r="D8925">
        <v>29</v>
      </c>
      <c r="E8925" t="s">
        <v>20</v>
      </c>
      <c r="F8925" t="s">
        <v>1447</v>
      </c>
      <c r="G8925" t="s">
        <v>29</v>
      </c>
      <c r="H8925" t="s">
        <v>1448</v>
      </c>
      <c r="I8925" s="1">
        <v>43220</v>
      </c>
      <c r="K8925">
        <v>6.55</v>
      </c>
      <c r="L8925" t="s">
        <v>194</v>
      </c>
      <c r="M8925">
        <v>109644</v>
      </c>
      <c r="N8925">
        <v>0</v>
      </c>
      <c r="O8925" t="s">
        <v>31</v>
      </c>
      <c r="P8925">
        <v>6288</v>
      </c>
      <c r="Q8925">
        <v>4</v>
      </c>
      <c r="R8925" t="s">
        <v>71</v>
      </c>
    </row>
    <row r="8926" spans="1:18" x14ac:dyDescent="0.3">
      <c r="A8926">
        <v>1543</v>
      </c>
      <c r="B8926" t="s">
        <v>1014</v>
      </c>
      <c r="C8926" t="s">
        <v>19</v>
      </c>
      <c r="D8926">
        <v>39</v>
      </c>
      <c r="E8926" t="s">
        <v>20</v>
      </c>
      <c r="F8926" t="s">
        <v>1511</v>
      </c>
      <c r="G8926" t="s">
        <v>40</v>
      </c>
      <c r="H8926" t="s">
        <v>1522</v>
      </c>
      <c r="I8926" s="1">
        <v>43537</v>
      </c>
      <c r="K8926">
        <v>5.68</v>
      </c>
      <c r="L8926" t="s">
        <v>194</v>
      </c>
      <c r="M8926">
        <v>109656</v>
      </c>
      <c r="N8926">
        <v>0.5</v>
      </c>
      <c r="O8926" t="s">
        <v>36</v>
      </c>
      <c r="Q8926">
        <v>16</v>
      </c>
      <c r="R8926" t="s">
        <v>80</v>
      </c>
    </row>
    <row r="8927" spans="1:18" x14ac:dyDescent="0.3">
      <c r="A8927">
        <v>6135</v>
      </c>
      <c r="B8927" t="s">
        <v>1001</v>
      </c>
      <c r="C8927" t="s">
        <v>19</v>
      </c>
      <c r="D8927">
        <v>29</v>
      </c>
      <c r="E8927" t="s">
        <v>20</v>
      </c>
      <c r="F8927" t="s">
        <v>1560</v>
      </c>
      <c r="G8927" t="s">
        <v>29</v>
      </c>
      <c r="H8927" t="s">
        <v>1578</v>
      </c>
      <c r="I8927" s="1">
        <v>44580</v>
      </c>
      <c r="K8927">
        <v>2.83</v>
      </c>
      <c r="L8927" t="s">
        <v>65</v>
      </c>
      <c r="M8927">
        <v>109660</v>
      </c>
      <c r="N8927">
        <v>0.1</v>
      </c>
      <c r="O8927" t="s">
        <v>31</v>
      </c>
      <c r="P8927">
        <v>1446</v>
      </c>
      <c r="Q8927">
        <v>67</v>
      </c>
      <c r="R8927" t="s">
        <v>54</v>
      </c>
    </row>
    <row r="8928" spans="1:18" x14ac:dyDescent="0.3">
      <c r="A8928">
        <v>4518</v>
      </c>
      <c r="B8928" t="s">
        <v>510</v>
      </c>
      <c r="C8928" t="s">
        <v>19</v>
      </c>
      <c r="D8928">
        <v>54</v>
      </c>
      <c r="E8928" t="s">
        <v>28</v>
      </c>
      <c r="F8928" t="s">
        <v>1447</v>
      </c>
      <c r="G8928" t="s">
        <v>29</v>
      </c>
      <c r="H8928" t="s">
        <v>1452</v>
      </c>
      <c r="I8928" s="1">
        <v>42270</v>
      </c>
      <c r="K8928">
        <v>9.15</v>
      </c>
      <c r="L8928" t="s">
        <v>194</v>
      </c>
      <c r="M8928">
        <v>109660</v>
      </c>
      <c r="N8928">
        <v>0.2</v>
      </c>
      <c r="O8928" t="s">
        <v>31</v>
      </c>
      <c r="P8928">
        <v>3499</v>
      </c>
      <c r="Q8928">
        <v>3</v>
      </c>
      <c r="R8928" t="s">
        <v>26</v>
      </c>
    </row>
    <row r="8929" spans="1:18" x14ac:dyDescent="0.3">
      <c r="A8929">
        <v>5389</v>
      </c>
      <c r="B8929" t="s">
        <v>419</v>
      </c>
      <c r="C8929" t="s">
        <v>19</v>
      </c>
      <c r="D8929">
        <v>53</v>
      </c>
      <c r="E8929" t="s">
        <v>28</v>
      </c>
      <c r="F8929" t="s">
        <v>1511</v>
      </c>
      <c r="G8929" t="s">
        <v>22</v>
      </c>
      <c r="H8929" t="s">
        <v>1536</v>
      </c>
      <c r="I8929" s="1">
        <v>43464</v>
      </c>
      <c r="J8929" s="1">
        <v>45165</v>
      </c>
      <c r="K8929">
        <v>4.66</v>
      </c>
      <c r="L8929" t="s">
        <v>65</v>
      </c>
      <c r="M8929">
        <v>109663</v>
      </c>
      <c r="N8929">
        <v>0.5</v>
      </c>
      <c r="O8929" t="s">
        <v>36</v>
      </c>
      <c r="P8929">
        <v>3109</v>
      </c>
      <c r="Q8929">
        <v>97</v>
      </c>
      <c r="R8929" t="s">
        <v>61</v>
      </c>
    </row>
    <row r="8930" spans="1:18" x14ac:dyDescent="0.3">
      <c r="A8930">
        <v>1959</v>
      </c>
      <c r="B8930" t="s">
        <v>952</v>
      </c>
      <c r="C8930" t="s">
        <v>39</v>
      </c>
      <c r="D8930">
        <v>22</v>
      </c>
      <c r="E8930" t="s">
        <v>51</v>
      </c>
      <c r="F8930" t="s">
        <v>1360</v>
      </c>
      <c r="G8930" t="s">
        <v>22</v>
      </c>
      <c r="H8930" t="s">
        <v>1375</v>
      </c>
      <c r="I8930" s="1">
        <v>42593</v>
      </c>
      <c r="K8930">
        <v>8.27</v>
      </c>
      <c r="L8930" t="s">
        <v>194</v>
      </c>
      <c r="M8930">
        <v>109664</v>
      </c>
      <c r="N8930">
        <v>0.1</v>
      </c>
      <c r="O8930" t="s">
        <v>31</v>
      </c>
      <c r="P8930">
        <v>1387</v>
      </c>
      <c r="Q8930">
        <v>73</v>
      </c>
      <c r="R8930" t="s">
        <v>26</v>
      </c>
    </row>
    <row r="8931" spans="1:18" x14ac:dyDescent="0.3">
      <c r="A8931">
        <v>8293</v>
      </c>
      <c r="B8931" t="s">
        <v>891</v>
      </c>
      <c r="C8931" t="s">
        <v>39</v>
      </c>
      <c r="D8931">
        <v>48</v>
      </c>
      <c r="E8931" t="s">
        <v>34</v>
      </c>
      <c r="F8931" t="s">
        <v>1360</v>
      </c>
      <c r="G8931" t="s">
        <v>29</v>
      </c>
      <c r="H8931" t="s">
        <v>1403</v>
      </c>
      <c r="I8931" s="1">
        <v>42194</v>
      </c>
      <c r="K8931">
        <v>9.36</v>
      </c>
      <c r="L8931" t="s">
        <v>194</v>
      </c>
      <c r="M8931">
        <v>109669</v>
      </c>
      <c r="N8931">
        <v>0.5</v>
      </c>
      <c r="O8931" t="s">
        <v>36</v>
      </c>
      <c r="P8931">
        <v>5679</v>
      </c>
      <c r="Q8931">
        <v>9</v>
      </c>
      <c r="R8931" t="s">
        <v>52</v>
      </c>
    </row>
    <row r="8932" spans="1:18" x14ac:dyDescent="0.3">
      <c r="A8932">
        <v>1519</v>
      </c>
      <c r="B8932" t="s">
        <v>374</v>
      </c>
      <c r="C8932" t="s">
        <v>39</v>
      </c>
      <c r="D8932">
        <v>30</v>
      </c>
      <c r="E8932" t="s">
        <v>20</v>
      </c>
      <c r="F8932" t="s">
        <v>1560</v>
      </c>
      <c r="G8932" t="s">
        <v>22</v>
      </c>
      <c r="H8932" t="s">
        <v>1574</v>
      </c>
      <c r="I8932" s="1">
        <v>44543</v>
      </c>
      <c r="K8932">
        <v>2.93</v>
      </c>
      <c r="L8932" t="s">
        <v>65</v>
      </c>
      <c r="M8932">
        <v>109718</v>
      </c>
      <c r="N8932">
        <v>0.15</v>
      </c>
      <c r="O8932" t="s">
        <v>36</v>
      </c>
      <c r="P8932">
        <v>1057</v>
      </c>
      <c r="Q8932">
        <v>94</v>
      </c>
      <c r="R8932" t="s">
        <v>26</v>
      </c>
    </row>
    <row r="8933" spans="1:18" x14ac:dyDescent="0.3">
      <c r="A8933">
        <v>6025</v>
      </c>
      <c r="B8933" t="s">
        <v>612</v>
      </c>
      <c r="C8933" t="s">
        <v>19</v>
      </c>
      <c r="D8933">
        <v>55</v>
      </c>
      <c r="E8933" t="s">
        <v>28</v>
      </c>
      <c r="F8933" t="s">
        <v>1511</v>
      </c>
      <c r="G8933" t="s">
        <v>29</v>
      </c>
      <c r="H8933" t="s">
        <v>1512</v>
      </c>
      <c r="I8933" s="1">
        <v>42590</v>
      </c>
      <c r="K8933">
        <v>8.27</v>
      </c>
      <c r="L8933" t="s">
        <v>194</v>
      </c>
      <c r="M8933">
        <v>109724</v>
      </c>
      <c r="N8933">
        <v>0</v>
      </c>
      <c r="O8933" t="s">
        <v>45</v>
      </c>
      <c r="P8933">
        <v>2795</v>
      </c>
      <c r="Q8933">
        <v>19</v>
      </c>
      <c r="R8933" t="s">
        <v>80</v>
      </c>
    </row>
    <row r="8934" spans="1:18" x14ac:dyDescent="0.3">
      <c r="A8934">
        <v>6331</v>
      </c>
      <c r="B8934" t="s">
        <v>1004</v>
      </c>
      <c r="C8934" t="s">
        <v>39</v>
      </c>
      <c r="D8934">
        <v>61</v>
      </c>
      <c r="E8934" t="s">
        <v>48</v>
      </c>
      <c r="F8934" t="s">
        <v>1511</v>
      </c>
      <c r="G8934" t="s">
        <v>29</v>
      </c>
      <c r="H8934" t="s">
        <v>1534</v>
      </c>
      <c r="I8934" s="1">
        <v>43516</v>
      </c>
      <c r="J8934" s="1">
        <v>45725</v>
      </c>
      <c r="K8934">
        <v>6.05</v>
      </c>
      <c r="L8934" t="s">
        <v>194</v>
      </c>
      <c r="M8934">
        <v>109729</v>
      </c>
      <c r="N8934">
        <v>0</v>
      </c>
      <c r="O8934" t="s">
        <v>36</v>
      </c>
      <c r="P8934">
        <v>2745</v>
      </c>
      <c r="Q8934">
        <v>15</v>
      </c>
      <c r="R8934" t="s">
        <v>88</v>
      </c>
    </row>
    <row r="8935" spans="1:18" x14ac:dyDescent="0.3">
      <c r="A8935">
        <v>4698</v>
      </c>
      <c r="B8935" t="s">
        <v>1321</v>
      </c>
      <c r="C8935" t="s">
        <v>19</v>
      </c>
      <c r="D8935">
        <v>33</v>
      </c>
      <c r="E8935" t="s">
        <v>20</v>
      </c>
      <c r="F8935" t="s">
        <v>1447</v>
      </c>
      <c r="G8935" t="s">
        <v>40</v>
      </c>
      <c r="H8935" t="s">
        <v>1455</v>
      </c>
      <c r="I8935" s="1">
        <v>42433</v>
      </c>
      <c r="K8935">
        <v>8.6999999999999993</v>
      </c>
      <c r="L8935" t="s">
        <v>194</v>
      </c>
      <c r="M8935">
        <v>109754</v>
      </c>
      <c r="N8935">
        <v>0.25</v>
      </c>
      <c r="O8935" t="s">
        <v>36</v>
      </c>
      <c r="P8935">
        <v>1355</v>
      </c>
      <c r="Q8935">
        <v>11</v>
      </c>
      <c r="R8935" t="s">
        <v>49</v>
      </c>
    </row>
    <row r="8936" spans="1:18" x14ac:dyDescent="0.3">
      <c r="A8936">
        <v>1318</v>
      </c>
      <c r="B8936" t="s">
        <v>1338</v>
      </c>
      <c r="C8936" t="s">
        <v>19</v>
      </c>
      <c r="D8936">
        <v>47</v>
      </c>
      <c r="E8936" t="s">
        <v>34</v>
      </c>
      <c r="F8936" t="s">
        <v>1447</v>
      </c>
      <c r="G8936" t="s">
        <v>29</v>
      </c>
      <c r="H8936" t="s">
        <v>1452</v>
      </c>
      <c r="I8936" s="1">
        <v>43188</v>
      </c>
      <c r="K8936">
        <v>6.64</v>
      </c>
      <c r="L8936" t="s">
        <v>194</v>
      </c>
      <c r="M8936">
        <v>109760</v>
      </c>
      <c r="N8936">
        <v>0.1</v>
      </c>
      <c r="O8936" t="s">
        <v>31</v>
      </c>
      <c r="P8936">
        <v>1178</v>
      </c>
      <c r="Q8936">
        <v>57</v>
      </c>
      <c r="R8936" t="s">
        <v>52</v>
      </c>
    </row>
    <row r="8937" spans="1:18" x14ac:dyDescent="0.3">
      <c r="A8937">
        <v>9406</v>
      </c>
      <c r="B8937" t="s">
        <v>1551</v>
      </c>
      <c r="C8937" t="s">
        <v>39</v>
      </c>
      <c r="D8937">
        <v>36</v>
      </c>
      <c r="E8937" t="s">
        <v>20</v>
      </c>
      <c r="F8937" t="s">
        <v>1560</v>
      </c>
      <c r="G8937" t="s">
        <v>29</v>
      </c>
      <c r="H8937" t="s">
        <v>1565</v>
      </c>
      <c r="I8937" s="1">
        <v>43165</v>
      </c>
      <c r="K8937">
        <v>6.7</v>
      </c>
      <c r="L8937" t="s">
        <v>194</v>
      </c>
      <c r="M8937">
        <v>109822</v>
      </c>
      <c r="N8937">
        <v>0</v>
      </c>
      <c r="O8937" t="s">
        <v>36</v>
      </c>
      <c r="P8937">
        <v>6286</v>
      </c>
      <c r="Q8937">
        <v>12</v>
      </c>
      <c r="R8937" t="s">
        <v>106</v>
      </c>
    </row>
    <row r="8938" spans="1:18" x14ac:dyDescent="0.3">
      <c r="A8938">
        <v>4464</v>
      </c>
      <c r="B8938" t="s">
        <v>1370</v>
      </c>
      <c r="C8938" t="s">
        <v>39</v>
      </c>
      <c r="D8938">
        <v>54</v>
      </c>
      <c r="E8938" t="s">
        <v>28</v>
      </c>
      <c r="F8938" t="s">
        <v>1360</v>
      </c>
      <c r="G8938" t="s">
        <v>22</v>
      </c>
      <c r="H8938" t="s">
        <v>1403</v>
      </c>
      <c r="I8938" s="1">
        <v>42236</v>
      </c>
      <c r="K8938">
        <v>9.24</v>
      </c>
      <c r="L8938" t="s">
        <v>194</v>
      </c>
      <c r="M8938">
        <v>109831</v>
      </c>
      <c r="N8938">
        <v>0.3</v>
      </c>
      <c r="O8938" t="s">
        <v>36</v>
      </c>
      <c r="P8938">
        <v>4002</v>
      </c>
      <c r="Q8938">
        <v>56</v>
      </c>
      <c r="R8938" t="s">
        <v>80</v>
      </c>
    </row>
    <row r="8939" spans="1:18" x14ac:dyDescent="0.3">
      <c r="A8939">
        <v>3883</v>
      </c>
      <c r="B8939" t="s">
        <v>1109</v>
      </c>
      <c r="C8939" t="s">
        <v>19</v>
      </c>
      <c r="D8939">
        <v>47</v>
      </c>
      <c r="E8939" t="s">
        <v>34</v>
      </c>
      <c r="F8939" t="s">
        <v>1560</v>
      </c>
      <c r="G8939" t="s">
        <v>29</v>
      </c>
      <c r="H8939" t="s">
        <v>1565</v>
      </c>
      <c r="I8939" s="1">
        <v>44336</v>
      </c>
      <c r="K8939">
        <v>3.49</v>
      </c>
      <c r="L8939" t="s">
        <v>65</v>
      </c>
      <c r="M8939">
        <v>109840</v>
      </c>
      <c r="N8939">
        <v>0.15</v>
      </c>
      <c r="O8939" t="s">
        <v>36</v>
      </c>
      <c r="P8939">
        <v>3460</v>
      </c>
      <c r="Q8939">
        <v>84</v>
      </c>
      <c r="R8939" t="s">
        <v>56</v>
      </c>
    </row>
    <row r="8940" spans="1:18" x14ac:dyDescent="0.3">
      <c r="A8940">
        <v>5821</v>
      </c>
      <c r="B8940" t="s">
        <v>891</v>
      </c>
      <c r="C8940" t="s">
        <v>39</v>
      </c>
      <c r="D8940">
        <v>36</v>
      </c>
      <c r="E8940" t="s">
        <v>20</v>
      </c>
      <c r="F8940" t="s">
        <v>1560</v>
      </c>
      <c r="G8940" t="s">
        <v>29</v>
      </c>
      <c r="H8940" t="s">
        <v>1578</v>
      </c>
      <c r="I8940" s="1">
        <v>44593</v>
      </c>
      <c r="K8940">
        <v>2.79</v>
      </c>
      <c r="L8940" t="s">
        <v>65</v>
      </c>
      <c r="M8940">
        <v>109840</v>
      </c>
      <c r="N8940">
        <v>0.2</v>
      </c>
      <c r="O8940" t="s">
        <v>36</v>
      </c>
      <c r="P8940">
        <v>2650</v>
      </c>
      <c r="Q8940">
        <v>64</v>
      </c>
      <c r="R8940" t="s">
        <v>56</v>
      </c>
    </row>
    <row r="8941" spans="1:18" x14ac:dyDescent="0.3">
      <c r="A8941">
        <v>8389</v>
      </c>
      <c r="B8941" t="s">
        <v>94</v>
      </c>
      <c r="C8941" t="s">
        <v>19</v>
      </c>
      <c r="D8941">
        <v>62</v>
      </c>
      <c r="E8941" t="s">
        <v>48</v>
      </c>
      <c r="F8941" t="s">
        <v>1360</v>
      </c>
      <c r="G8941" t="s">
        <v>22</v>
      </c>
      <c r="H8941" t="s">
        <v>1375</v>
      </c>
      <c r="I8941" s="1">
        <v>42406</v>
      </c>
      <c r="K8941">
        <v>8.7799999999999994</v>
      </c>
      <c r="L8941" t="s">
        <v>194</v>
      </c>
      <c r="M8941">
        <v>109841</v>
      </c>
      <c r="N8941">
        <v>0.1</v>
      </c>
      <c r="O8941" t="s">
        <v>31</v>
      </c>
      <c r="Q8941">
        <v>62</v>
      </c>
      <c r="R8941" t="s">
        <v>84</v>
      </c>
    </row>
    <row r="8942" spans="1:18" x14ac:dyDescent="0.3">
      <c r="A8942">
        <v>1943</v>
      </c>
      <c r="B8942" t="s">
        <v>829</v>
      </c>
      <c r="C8942" t="s">
        <v>39</v>
      </c>
      <c r="D8942">
        <v>22</v>
      </c>
      <c r="E8942" t="s">
        <v>51</v>
      </c>
      <c r="F8942" t="s">
        <v>1360</v>
      </c>
      <c r="G8942" t="s">
        <v>22</v>
      </c>
      <c r="H8942" t="s">
        <v>1385</v>
      </c>
      <c r="I8942" s="1">
        <v>42555</v>
      </c>
      <c r="K8942">
        <v>8.3699999999999992</v>
      </c>
      <c r="L8942" t="s">
        <v>194</v>
      </c>
      <c r="M8942">
        <v>109843</v>
      </c>
      <c r="N8942">
        <v>0.15</v>
      </c>
      <c r="O8942" t="s">
        <v>31</v>
      </c>
      <c r="P8942">
        <v>1870</v>
      </c>
      <c r="Q8942">
        <v>80</v>
      </c>
      <c r="R8942" t="s">
        <v>76</v>
      </c>
    </row>
    <row r="8943" spans="1:18" x14ac:dyDescent="0.3">
      <c r="A8943">
        <v>2283</v>
      </c>
      <c r="B8943" t="s">
        <v>1019</v>
      </c>
      <c r="C8943" t="s">
        <v>19</v>
      </c>
      <c r="D8943">
        <v>25</v>
      </c>
      <c r="E8943" t="s">
        <v>20</v>
      </c>
      <c r="F8943" t="s">
        <v>1447</v>
      </c>
      <c r="G8943" t="s">
        <v>40</v>
      </c>
      <c r="H8943" t="s">
        <v>1485</v>
      </c>
      <c r="I8943" s="1">
        <v>42497</v>
      </c>
      <c r="K8943">
        <v>8.5299999999999994</v>
      </c>
      <c r="L8943" t="s">
        <v>194</v>
      </c>
      <c r="M8943">
        <v>109860</v>
      </c>
      <c r="N8943">
        <v>0.2</v>
      </c>
      <c r="O8943" t="s">
        <v>36</v>
      </c>
      <c r="Q8943">
        <v>89</v>
      </c>
      <c r="R8943" t="s">
        <v>84</v>
      </c>
    </row>
    <row r="8944" spans="1:18" x14ac:dyDescent="0.3">
      <c r="A8944">
        <v>3045</v>
      </c>
      <c r="B8944" t="s">
        <v>949</v>
      </c>
      <c r="C8944" t="s">
        <v>39</v>
      </c>
      <c r="D8944">
        <v>57</v>
      </c>
      <c r="E8944" t="s">
        <v>28</v>
      </c>
      <c r="F8944" t="s">
        <v>1511</v>
      </c>
      <c r="G8944" t="s">
        <v>29</v>
      </c>
      <c r="H8944" t="s">
        <v>1522</v>
      </c>
      <c r="I8944" s="1">
        <v>43887</v>
      </c>
      <c r="K8944">
        <v>4.72</v>
      </c>
      <c r="L8944" t="s">
        <v>65</v>
      </c>
      <c r="M8944">
        <v>109874</v>
      </c>
      <c r="N8944">
        <v>0.15</v>
      </c>
      <c r="O8944" t="s">
        <v>36</v>
      </c>
      <c r="Q8944">
        <v>68</v>
      </c>
      <c r="R8944" t="s">
        <v>106</v>
      </c>
    </row>
    <row r="8945" spans="1:18" x14ac:dyDescent="0.3">
      <c r="A8945">
        <v>8714</v>
      </c>
      <c r="B8945" t="s">
        <v>212</v>
      </c>
      <c r="C8945" t="s">
        <v>39</v>
      </c>
      <c r="D8945">
        <v>65</v>
      </c>
      <c r="E8945" t="s">
        <v>48</v>
      </c>
      <c r="F8945" t="s">
        <v>1560</v>
      </c>
      <c r="G8945" t="s">
        <v>29</v>
      </c>
      <c r="H8945" t="s">
        <v>1574</v>
      </c>
      <c r="I8945" s="1">
        <v>43742</v>
      </c>
      <c r="K8945">
        <v>5.12</v>
      </c>
      <c r="L8945" t="s">
        <v>194</v>
      </c>
      <c r="M8945">
        <v>109879</v>
      </c>
      <c r="N8945">
        <v>0.5</v>
      </c>
      <c r="O8945" t="s">
        <v>31</v>
      </c>
      <c r="P8945">
        <v>3819</v>
      </c>
      <c r="Q8945">
        <v>34</v>
      </c>
      <c r="R8945" t="s">
        <v>76</v>
      </c>
    </row>
    <row r="8946" spans="1:18" x14ac:dyDescent="0.3">
      <c r="A8946">
        <v>9648</v>
      </c>
      <c r="B8946" t="s">
        <v>513</v>
      </c>
      <c r="C8946" t="s">
        <v>39</v>
      </c>
      <c r="D8946">
        <v>60</v>
      </c>
      <c r="E8946" t="s">
        <v>48</v>
      </c>
      <c r="F8946" t="s">
        <v>1511</v>
      </c>
      <c r="G8946" t="s">
        <v>40</v>
      </c>
      <c r="H8946" t="s">
        <v>1516</v>
      </c>
      <c r="I8946" s="1">
        <v>42800</v>
      </c>
      <c r="J8946" s="1">
        <v>44476</v>
      </c>
      <c r="K8946">
        <v>4.59</v>
      </c>
      <c r="L8946" t="s">
        <v>65</v>
      </c>
      <c r="M8946">
        <v>109884</v>
      </c>
      <c r="N8946">
        <v>0.1</v>
      </c>
      <c r="O8946" t="s">
        <v>36</v>
      </c>
      <c r="P8946">
        <v>5972</v>
      </c>
      <c r="Q8946">
        <v>25</v>
      </c>
      <c r="R8946" t="s">
        <v>59</v>
      </c>
    </row>
    <row r="8947" spans="1:18" x14ac:dyDescent="0.3">
      <c r="A8947">
        <v>6350</v>
      </c>
      <c r="B8947" t="s">
        <v>306</v>
      </c>
      <c r="C8947" t="s">
        <v>19</v>
      </c>
      <c r="D8947">
        <v>43</v>
      </c>
      <c r="E8947" t="s">
        <v>34</v>
      </c>
      <c r="F8947" t="s">
        <v>1511</v>
      </c>
      <c r="G8947" t="s">
        <v>22</v>
      </c>
      <c r="H8947" t="s">
        <v>1512</v>
      </c>
      <c r="I8947" s="1">
        <v>43324</v>
      </c>
      <c r="K8947">
        <v>6.26</v>
      </c>
      <c r="L8947" t="s">
        <v>194</v>
      </c>
      <c r="M8947">
        <v>109885</v>
      </c>
      <c r="N8947">
        <v>0.1</v>
      </c>
      <c r="O8947" t="s">
        <v>45</v>
      </c>
      <c r="P8947">
        <v>4211</v>
      </c>
      <c r="Q8947">
        <v>15</v>
      </c>
      <c r="R8947" t="s">
        <v>54</v>
      </c>
    </row>
    <row r="8948" spans="1:18" x14ac:dyDescent="0.3">
      <c r="A8948">
        <v>3551</v>
      </c>
      <c r="B8948" t="s">
        <v>161</v>
      </c>
      <c r="C8948" t="s">
        <v>39</v>
      </c>
      <c r="D8948">
        <v>44</v>
      </c>
      <c r="E8948" t="s">
        <v>34</v>
      </c>
      <c r="F8948" t="s">
        <v>1447</v>
      </c>
      <c r="G8948" t="s">
        <v>22</v>
      </c>
      <c r="H8948" t="s">
        <v>1452</v>
      </c>
      <c r="I8948" s="1">
        <v>42541</v>
      </c>
      <c r="K8948">
        <v>8.41</v>
      </c>
      <c r="L8948" t="s">
        <v>194</v>
      </c>
      <c r="M8948">
        <v>109892</v>
      </c>
      <c r="N8948">
        <v>0.2</v>
      </c>
      <c r="O8948" t="s">
        <v>25</v>
      </c>
      <c r="P8948">
        <v>3144</v>
      </c>
      <c r="Q8948">
        <v>91</v>
      </c>
      <c r="R8948" t="s">
        <v>67</v>
      </c>
    </row>
    <row r="8949" spans="1:18" x14ac:dyDescent="0.3">
      <c r="A8949">
        <v>6485</v>
      </c>
      <c r="B8949" t="s">
        <v>53</v>
      </c>
      <c r="C8949" t="s">
        <v>39</v>
      </c>
      <c r="D8949">
        <v>45</v>
      </c>
      <c r="E8949" t="s">
        <v>34</v>
      </c>
      <c r="F8949" t="s">
        <v>1447</v>
      </c>
      <c r="G8949" t="s">
        <v>22</v>
      </c>
      <c r="H8949" t="s">
        <v>1448</v>
      </c>
      <c r="I8949" s="1">
        <v>43175</v>
      </c>
      <c r="K8949">
        <v>6.67</v>
      </c>
      <c r="L8949" t="s">
        <v>194</v>
      </c>
      <c r="M8949">
        <v>109900</v>
      </c>
      <c r="N8949">
        <v>0.25</v>
      </c>
      <c r="O8949" t="s">
        <v>25</v>
      </c>
      <c r="P8949">
        <v>1059</v>
      </c>
      <c r="Q8949">
        <v>73</v>
      </c>
      <c r="R8949" t="s">
        <v>80</v>
      </c>
    </row>
    <row r="8950" spans="1:18" x14ac:dyDescent="0.3">
      <c r="A8950">
        <v>9102</v>
      </c>
      <c r="B8950" t="s">
        <v>943</v>
      </c>
      <c r="C8950" t="s">
        <v>19</v>
      </c>
      <c r="D8950">
        <v>38</v>
      </c>
      <c r="E8950" t="s">
        <v>20</v>
      </c>
      <c r="F8950" t="s">
        <v>1360</v>
      </c>
      <c r="G8950" t="s">
        <v>29</v>
      </c>
      <c r="H8950" t="s">
        <v>1385</v>
      </c>
      <c r="I8950" s="1">
        <v>42560</v>
      </c>
      <c r="K8950">
        <v>8.36</v>
      </c>
      <c r="L8950" t="s">
        <v>194</v>
      </c>
      <c r="M8950">
        <v>109909</v>
      </c>
      <c r="N8950">
        <v>0.1</v>
      </c>
      <c r="O8950" t="s">
        <v>36</v>
      </c>
      <c r="P8950">
        <v>2115</v>
      </c>
      <c r="Q8950">
        <v>87</v>
      </c>
      <c r="R8950" t="s">
        <v>26</v>
      </c>
    </row>
    <row r="8951" spans="1:18" x14ac:dyDescent="0.3">
      <c r="A8951">
        <v>3100</v>
      </c>
      <c r="B8951" t="s">
        <v>530</v>
      </c>
      <c r="C8951" t="s">
        <v>19</v>
      </c>
      <c r="D8951">
        <v>32</v>
      </c>
      <c r="E8951" t="s">
        <v>20</v>
      </c>
      <c r="F8951" t="s">
        <v>1560</v>
      </c>
      <c r="G8951" t="s">
        <v>22</v>
      </c>
      <c r="H8951" t="s">
        <v>1565</v>
      </c>
      <c r="I8951" s="1">
        <v>44209</v>
      </c>
      <c r="K8951">
        <v>3.84</v>
      </c>
      <c r="L8951" t="s">
        <v>65</v>
      </c>
      <c r="M8951">
        <v>109916</v>
      </c>
      <c r="N8951">
        <v>0.15</v>
      </c>
      <c r="O8951" t="s">
        <v>45</v>
      </c>
      <c r="P8951">
        <v>1432</v>
      </c>
      <c r="Q8951">
        <v>62</v>
      </c>
      <c r="R8951" t="s">
        <v>32</v>
      </c>
    </row>
    <row r="8952" spans="1:18" x14ac:dyDescent="0.3">
      <c r="A8952">
        <v>9354</v>
      </c>
      <c r="B8952" t="s">
        <v>803</v>
      </c>
      <c r="C8952" t="s">
        <v>19</v>
      </c>
      <c r="D8952">
        <v>48</v>
      </c>
      <c r="E8952" t="s">
        <v>34</v>
      </c>
      <c r="F8952" t="s">
        <v>1511</v>
      </c>
      <c r="G8952" t="s">
        <v>29</v>
      </c>
      <c r="H8952" t="s">
        <v>1516</v>
      </c>
      <c r="I8952" s="1">
        <v>43047</v>
      </c>
      <c r="K8952">
        <v>7.02</v>
      </c>
      <c r="L8952" t="s">
        <v>194</v>
      </c>
      <c r="M8952">
        <v>109945</v>
      </c>
      <c r="N8952">
        <v>0.2</v>
      </c>
      <c r="O8952" t="s">
        <v>45</v>
      </c>
      <c r="Q8952">
        <v>13</v>
      </c>
      <c r="R8952" t="s">
        <v>56</v>
      </c>
    </row>
    <row r="8953" spans="1:18" x14ac:dyDescent="0.3">
      <c r="A8953">
        <v>1993</v>
      </c>
      <c r="B8953" t="s">
        <v>130</v>
      </c>
      <c r="C8953" t="s">
        <v>39</v>
      </c>
      <c r="D8953">
        <v>34</v>
      </c>
      <c r="E8953" t="s">
        <v>20</v>
      </c>
      <c r="F8953" t="s">
        <v>1447</v>
      </c>
      <c r="G8953" t="s">
        <v>29</v>
      </c>
      <c r="H8953" t="s">
        <v>1448</v>
      </c>
      <c r="I8953" s="1">
        <v>43116</v>
      </c>
      <c r="K8953">
        <v>6.83</v>
      </c>
      <c r="L8953" t="s">
        <v>194</v>
      </c>
      <c r="M8953">
        <v>109954</v>
      </c>
      <c r="N8953">
        <v>0.1</v>
      </c>
      <c r="O8953" t="s">
        <v>31</v>
      </c>
      <c r="Q8953">
        <v>73</v>
      </c>
      <c r="R8953" t="s">
        <v>56</v>
      </c>
    </row>
    <row r="8954" spans="1:18" x14ac:dyDescent="0.3">
      <c r="A8954">
        <v>4430</v>
      </c>
      <c r="B8954" t="s">
        <v>634</v>
      </c>
      <c r="C8954" t="s">
        <v>39</v>
      </c>
      <c r="D8954">
        <v>35</v>
      </c>
      <c r="E8954" t="s">
        <v>20</v>
      </c>
      <c r="F8954" t="s">
        <v>1560</v>
      </c>
      <c r="G8954" t="s">
        <v>29</v>
      </c>
      <c r="H8954" t="s">
        <v>1578</v>
      </c>
      <c r="I8954" s="1">
        <v>43486</v>
      </c>
      <c r="K8954">
        <v>5.82</v>
      </c>
      <c r="L8954" t="s">
        <v>194</v>
      </c>
      <c r="M8954">
        <v>109957</v>
      </c>
      <c r="N8954">
        <v>0.3</v>
      </c>
      <c r="O8954" t="s">
        <v>31</v>
      </c>
      <c r="P8954">
        <v>2064</v>
      </c>
      <c r="Q8954">
        <v>52</v>
      </c>
      <c r="R8954" t="s">
        <v>88</v>
      </c>
    </row>
    <row r="8955" spans="1:18" x14ac:dyDescent="0.3">
      <c r="A8955">
        <v>3064</v>
      </c>
      <c r="B8955" t="s">
        <v>253</v>
      </c>
      <c r="C8955" t="s">
        <v>39</v>
      </c>
      <c r="D8955">
        <v>31</v>
      </c>
      <c r="E8955" t="s">
        <v>20</v>
      </c>
      <c r="F8955" t="s">
        <v>1511</v>
      </c>
      <c r="G8955" t="s">
        <v>29</v>
      </c>
      <c r="H8955" t="s">
        <v>1534</v>
      </c>
      <c r="I8955" s="1">
        <v>43771</v>
      </c>
      <c r="K8955">
        <v>5.04</v>
      </c>
      <c r="L8955" t="s">
        <v>194</v>
      </c>
      <c r="M8955">
        <v>109986</v>
      </c>
      <c r="N8955">
        <v>0.15</v>
      </c>
      <c r="O8955" t="s">
        <v>31</v>
      </c>
      <c r="Q8955">
        <v>74</v>
      </c>
      <c r="R8955" t="s">
        <v>46</v>
      </c>
    </row>
    <row r="8956" spans="1:18" x14ac:dyDescent="0.3">
      <c r="A8956">
        <v>8365</v>
      </c>
      <c r="B8956" t="s">
        <v>863</v>
      </c>
      <c r="C8956" t="s">
        <v>19</v>
      </c>
      <c r="D8956">
        <v>47</v>
      </c>
      <c r="E8956" t="s">
        <v>34</v>
      </c>
      <c r="F8956" t="s">
        <v>1560</v>
      </c>
      <c r="G8956" t="s">
        <v>22</v>
      </c>
      <c r="H8956" t="s">
        <v>1561</v>
      </c>
      <c r="I8956" s="1">
        <v>43396</v>
      </c>
      <c r="K8956">
        <v>6.07</v>
      </c>
      <c r="L8956" t="s">
        <v>194</v>
      </c>
      <c r="M8956">
        <v>110060</v>
      </c>
      <c r="N8956">
        <v>0.2</v>
      </c>
      <c r="O8956" t="s">
        <v>45</v>
      </c>
      <c r="Q8956">
        <v>87</v>
      </c>
      <c r="R8956" t="s">
        <v>32</v>
      </c>
    </row>
    <row r="8957" spans="1:18" x14ac:dyDescent="0.3">
      <c r="A8957">
        <v>1083</v>
      </c>
      <c r="B8957" t="s">
        <v>74</v>
      </c>
      <c r="C8957" t="s">
        <v>19</v>
      </c>
      <c r="D8957">
        <v>35</v>
      </c>
      <c r="E8957" t="s">
        <v>20</v>
      </c>
      <c r="F8957" t="s">
        <v>1511</v>
      </c>
      <c r="G8957" t="s">
        <v>22</v>
      </c>
      <c r="H8957" t="s">
        <v>1536</v>
      </c>
      <c r="I8957" s="1">
        <v>43152</v>
      </c>
      <c r="K8957">
        <v>6.74</v>
      </c>
      <c r="L8957" t="s">
        <v>194</v>
      </c>
      <c r="M8957">
        <v>110068</v>
      </c>
      <c r="N8957">
        <v>0.25</v>
      </c>
      <c r="O8957" t="s">
        <v>45</v>
      </c>
      <c r="P8957">
        <v>1046</v>
      </c>
      <c r="Q8957">
        <v>79</v>
      </c>
      <c r="R8957" t="s">
        <v>59</v>
      </c>
    </row>
    <row r="8958" spans="1:18" x14ac:dyDescent="0.3">
      <c r="A8958">
        <v>1851</v>
      </c>
      <c r="B8958" t="s">
        <v>1167</v>
      </c>
      <c r="C8958" t="s">
        <v>19</v>
      </c>
      <c r="D8958">
        <v>46</v>
      </c>
      <c r="E8958" t="s">
        <v>34</v>
      </c>
      <c r="F8958" t="s">
        <v>1511</v>
      </c>
      <c r="G8958" t="s">
        <v>29</v>
      </c>
      <c r="H8958" t="s">
        <v>1512</v>
      </c>
      <c r="I8958" s="1">
        <v>42712</v>
      </c>
      <c r="K8958">
        <v>7.94</v>
      </c>
      <c r="L8958" t="s">
        <v>194</v>
      </c>
      <c r="M8958">
        <v>110077</v>
      </c>
      <c r="N8958">
        <v>0.2</v>
      </c>
      <c r="O8958" t="s">
        <v>45</v>
      </c>
      <c r="P8958">
        <v>1574</v>
      </c>
      <c r="Q8958">
        <v>96</v>
      </c>
      <c r="R8958" t="s">
        <v>80</v>
      </c>
    </row>
    <row r="8959" spans="1:18" x14ac:dyDescent="0.3">
      <c r="A8959">
        <v>3769</v>
      </c>
      <c r="B8959" t="s">
        <v>959</v>
      </c>
      <c r="C8959" t="s">
        <v>19</v>
      </c>
      <c r="D8959">
        <v>52</v>
      </c>
      <c r="E8959" t="s">
        <v>28</v>
      </c>
      <c r="F8959" t="s">
        <v>1560</v>
      </c>
      <c r="G8959" t="s">
        <v>29</v>
      </c>
      <c r="H8959" t="s">
        <v>1574</v>
      </c>
      <c r="I8959" s="1">
        <v>43984</v>
      </c>
      <c r="K8959">
        <v>4.46</v>
      </c>
      <c r="L8959" t="s">
        <v>65</v>
      </c>
      <c r="M8959">
        <v>110090</v>
      </c>
      <c r="N8959">
        <v>0.2</v>
      </c>
      <c r="O8959" t="s">
        <v>45</v>
      </c>
      <c r="P8959">
        <v>2950</v>
      </c>
      <c r="Q8959">
        <v>78</v>
      </c>
      <c r="R8959" t="s">
        <v>84</v>
      </c>
    </row>
    <row r="8960" spans="1:18" x14ac:dyDescent="0.3">
      <c r="A8960">
        <v>5941</v>
      </c>
      <c r="B8960" t="s">
        <v>773</v>
      </c>
      <c r="C8960" t="s">
        <v>19</v>
      </c>
      <c r="D8960">
        <v>28</v>
      </c>
      <c r="E8960" t="s">
        <v>20</v>
      </c>
      <c r="F8960" t="s">
        <v>1511</v>
      </c>
      <c r="G8960" t="s">
        <v>29</v>
      </c>
      <c r="H8960" t="s">
        <v>1536</v>
      </c>
      <c r="I8960" s="1">
        <v>43496</v>
      </c>
      <c r="K8960">
        <v>5.79</v>
      </c>
      <c r="L8960" t="s">
        <v>194</v>
      </c>
      <c r="M8960">
        <v>110102</v>
      </c>
      <c r="N8960">
        <v>0.1</v>
      </c>
      <c r="O8960" t="s">
        <v>31</v>
      </c>
      <c r="P8960">
        <v>4487</v>
      </c>
      <c r="Q8960">
        <v>17</v>
      </c>
      <c r="R8960" t="s">
        <v>80</v>
      </c>
    </row>
    <row r="8961" spans="1:18" x14ac:dyDescent="0.3">
      <c r="A8961">
        <v>5838</v>
      </c>
      <c r="B8961" t="s">
        <v>866</v>
      </c>
      <c r="C8961" t="s">
        <v>19</v>
      </c>
      <c r="D8961">
        <v>48</v>
      </c>
      <c r="E8961" t="s">
        <v>34</v>
      </c>
      <c r="F8961" t="s">
        <v>1511</v>
      </c>
      <c r="G8961" t="s">
        <v>29</v>
      </c>
      <c r="H8961" t="s">
        <v>1512</v>
      </c>
      <c r="I8961" s="1">
        <v>43760</v>
      </c>
      <c r="K8961">
        <v>5.07</v>
      </c>
      <c r="L8961" t="s">
        <v>194</v>
      </c>
      <c r="M8961">
        <v>110120</v>
      </c>
      <c r="N8961">
        <v>0.2</v>
      </c>
      <c r="O8961" t="s">
        <v>31</v>
      </c>
      <c r="P8961">
        <v>3425</v>
      </c>
      <c r="Q8961">
        <v>49</v>
      </c>
      <c r="R8961" t="s">
        <v>56</v>
      </c>
    </row>
    <row r="8962" spans="1:18" x14ac:dyDescent="0.3">
      <c r="A8962">
        <v>10203</v>
      </c>
      <c r="B8962" t="s">
        <v>672</v>
      </c>
      <c r="C8962" t="s">
        <v>39</v>
      </c>
      <c r="D8962">
        <v>38</v>
      </c>
      <c r="E8962" t="s">
        <v>20</v>
      </c>
      <c r="F8962" t="s">
        <v>1560</v>
      </c>
      <c r="G8962" t="s">
        <v>22</v>
      </c>
      <c r="H8962" t="s">
        <v>1578</v>
      </c>
      <c r="I8962" s="1">
        <v>44519</v>
      </c>
      <c r="K8962">
        <v>2.99</v>
      </c>
      <c r="L8962" t="s">
        <v>65</v>
      </c>
      <c r="M8962">
        <v>110132</v>
      </c>
      <c r="N8962">
        <v>0.1</v>
      </c>
      <c r="O8962" t="s">
        <v>45</v>
      </c>
      <c r="P8962">
        <v>6627</v>
      </c>
      <c r="Q8962">
        <v>35</v>
      </c>
      <c r="R8962" t="s">
        <v>37</v>
      </c>
    </row>
    <row r="8963" spans="1:18" x14ac:dyDescent="0.3">
      <c r="A8963">
        <v>6899</v>
      </c>
      <c r="B8963" t="s">
        <v>745</v>
      </c>
      <c r="C8963" t="s">
        <v>19</v>
      </c>
      <c r="D8963">
        <v>47</v>
      </c>
      <c r="E8963" t="s">
        <v>34</v>
      </c>
      <c r="F8963" t="s">
        <v>1511</v>
      </c>
      <c r="G8963" t="s">
        <v>29</v>
      </c>
      <c r="H8963" t="s">
        <v>1516</v>
      </c>
      <c r="I8963" s="1">
        <v>43853</v>
      </c>
      <c r="K8963">
        <v>4.82</v>
      </c>
      <c r="L8963" t="s">
        <v>65</v>
      </c>
      <c r="M8963">
        <v>110139</v>
      </c>
      <c r="N8963">
        <v>0</v>
      </c>
      <c r="O8963" t="s">
        <v>36</v>
      </c>
      <c r="P8963">
        <v>1625</v>
      </c>
      <c r="Q8963">
        <v>24</v>
      </c>
      <c r="R8963" t="s">
        <v>32</v>
      </c>
    </row>
    <row r="8964" spans="1:18" x14ac:dyDescent="0.3">
      <c r="A8964">
        <v>7337</v>
      </c>
      <c r="B8964" t="s">
        <v>1150</v>
      </c>
      <c r="C8964" t="s">
        <v>19</v>
      </c>
      <c r="D8964">
        <v>56</v>
      </c>
      <c r="E8964" t="s">
        <v>28</v>
      </c>
      <c r="F8964" t="s">
        <v>1560</v>
      </c>
      <c r="G8964" t="s">
        <v>22</v>
      </c>
      <c r="H8964" t="s">
        <v>1565</v>
      </c>
      <c r="I8964" s="1">
        <v>43883</v>
      </c>
      <c r="K8964">
        <v>4.7300000000000004</v>
      </c>
      <c r="L8964" t="s">
        <v>65</v>
      </c>
      <c r="M8964">
        <v>110140</v>
      </c>
      <c r="N8964">
        <v>0.3</v>
      </c>
      <c r="O8964" t="s">
        <v>36</v>
      </c>
      <c r="P8964">
        <v>2350</v>
      </c>
      <c r="Q8964">
        <v>76</v>
      </c>
      <c r="R8964" t="s">
        <v>32</v>
      </c>
    </row>
    <row r="8965" spans="1:18" x14ac:dyDescent="0.3">
      <c r="A8965">
        <v>8138</v>
      </c>
      <c r="B8965" t="s">
        <v>319</v>
      </c>
      <c r="C8965" t="s">
        <v>19</v>
      </c>
      <c r="D8965">
        <v>40</v>
      </c>
      <c r="E8965" t="s">
        <v>34</v>
      </c>
      <c r="F8965" t="s">
        <v>1447</v>
      </c>
      <c r="G8965" t="s">
        <v>22</v>
      </c>
      <c r="H8965" t="s">
        <v>1448</v>
      </c>
      <c r="I8965" s="1">
        <v>43406</v>
      </c>
      <c r="J8965" s="1">
        <v>45649</v>
      </c>
      <c r="K8965">
        <v>6.14</v>
      </c>
      <c r="L8965" t="s">
        <v>194</v>
      </c>
      <c r="M8965">
        <v>110143</v>
      </c>
      <c r="N8965">
        <v>0</v>
      </c>
      <c r="O8965" t="s">
        <v>36</v>
      </c>
      <c r="P8965">
        <v>1805</v>
      </c>
      <c r="Q8965">
        <v>83</v>
      </c>
      <c r="R8965" t="s">
        <v>56</v>
      </c>
    </row>
    <row r="8966" spans="1:18" x14ac:dyDescent="0.3">
      <c r="A8966">
        <v>4166</v>
      </c>
      <c r="B8966" t="s">
        <v>1147</v>
      </c>
      <c r="C8966" t="s">
        <v>19</v>
      </c>
      <c r="D8966">
        <v>27</v>
      </c>
      <c r="E8966" t="s">
        <v>20</v>
      </c>
      <c r="F8966" t="s">
        <v>1560</v>
      </c>
      <c r="G8966" t="s">
        <v>29</v>
      </c>
      <c r="H8966" t="s">
        <v>1561</v>
      </c>
      <c r="I8966" s="1">
        <v>44103</v>
      </c>
      <c r="K8966">
        <v>4.13</v>
      </c>
      <c r="L8966" t="s">
        <v>65</v>
      </c>
      <c r="M8966">
        <v>110162</v>
      </c>
      <c r="N8966">
        <v>0.25</v>
      </c>
      <c r="O8966" t="s">
        <v>45</v>
      </c>
      <c r="P8966">
        <v>1091</v>
      </c>
      <c r="Q8966">
        <v>38</v>
      </c>
      <c r="R8966" t="s">
        <v>59</v>
      </c>
    </row>
    <row r="8967" spans="1:18" x14ac:dyDescent="0.3">
      <c r="A8967">
        <v>9852</v>
      </c>
      <c r="B8967" t="s">
        <v>881</v>
      </c>
      <c r="C8967" t="s">
        <v>19</v>
      </c>
      <c r="D8967">
        <v>48</v>
      </c>
      <c r="E8967" t="s">
        <v>34</v>
      </c>
      <c r="F8967" t="s">
        <v>1560</v>
      </c>
      <c r="G8967" t="s">
        <v>40</v>
      </c>
      <c r="H8967" t="s">
        <v>1578</v>
      </c>
      <c r="I8967" s="1">
        <v>44453</v>
      </c>
      <c r="J8967" s="1">
        <v>45733</v>
      </c>
      <c r="K8967">
        <v>3.5</v>
      </c>
      <c r="L8967" t="s">
        <v>65</v>
      </c>
      <c r="M8967">
        <v>110173</v>
      </c>
      <c r="N8967">
        <v>0.15</v>
      </c>
      <c r="O8967" t="s">
        <v>36</v>
      </c>
      <c r="Q8967">
        <v>44</v>
      </c>
      <c r="R8967" t="s">
        <v>42</v>
      </c>
    </row>
    <row r="8968" spans="1:18" x14ac:dyDescent="0.3">
      <c r="A8968">
        <v>3373</v>
      </c>
      <c r="B8968" t="s">
        <v>306</v>
      </c>
      <c r="C8968" t="s">
        <v>39</v>
      </c>
      <c r="D8968">
        <v>53</v>
      </c>
      <c r="E8968" t="s">
        <v>28</v>
      </c>
      <c r="F8968" t="s">
        <v>1511</v>
      </c>
      <c r="G8968" t="s">
        <v>29</v>
      </c>
      <c r="H8968" t="s">
        <v>1536</v>
      </c>
      <c r="I8968" s="1">
        <v>43238</v>
      </c>
      <c r="K8968">
        <v>6.5</v>
      </c>
      <c r="L8968" t="s">
        <v>194</v>
      </c>
      <c r="M8968">
        <v>110173</v>
      </c>
      <c r="N8968">
        <v>0.25</v>
      </c>
      <c r="O8968" t="s">
        <v>31</v>
      </c>
      <c r="P8968">
        <v>1189</v>
      </c>
      <c r="Q8968">
        <v>22</v>
      </c>
      <c r="R8968" t="s">
        <v>88</v>
      </c>
    </row>
    <row r="8969" spans="1:18" x14ac:dyDescent="0.3">
      <c r="A8969">
        <v>2377</v>
      </c>
      <c r="B8969" t="s">
        <v>147</v>
      </c>
      <c r="C8969" t="s">
        <v>39</v>
      </c>
      <c r="D8969">
        <v>42</v>
      </c>
      <c r="E8969" t="s">
        <v>34</v>
      </c>
      <c r="F8969" t="s">
        <v>1511</v>
      </c>
      <c r="G8969" t="s">
        <v>40</v>
      </c>
      <c r="H8969" t="s">
        <v>1512</v>
      </c>
      <c r="I8969" s="1">
        <v>43652</v>
      </c>
      <c r="K8969">
        <v>5.37</v>
      </c>
      <c r="L8969" t="s">
        <v>194</v>
      </c>
      <c r="M8969">
        <v>110179</v>
      </c>
      <c r="N8969">
        <v>0.2</v>
      </c>
      <c r="O8969" t="s">
        <v>31</v>
      </c>
      <c r="P8969">
        <v>1908</v>
      </c>
      <c r="Q8969">
        <v>22</v>
      </c>
      <c r="R8969" t="s">
        <v>26</v>
      </c>
    </row>
    <row r="8970" spans="1:18" x14ac:dyDescent="0.3">
      <c r="A8970">
        <v>10128</v>
      </c>
      <c r="B8970" t="s">
        <v>553</v>
      </c>
      <c r="C8970" t="s">
        <v>19</v>
      </c>
      <c r="D8970">
        <v>49</v>
      </c>
      <c r="E8970" t="s">
        <v>34</v>
      </c>
      <c r="F8970" t="s">
        <v>1360</v>
      </c>
      <c r="G8970" t="s">
        <v>29</v>
      </c>
      <c r="H8970" t="s">
        <v>1415</v>
      </c>
      <c r="I8970" s="1">
        <v>42421</v>
      </c>
      <c r="K8970">
        <v>8.74</v>
      </c>
      <c r="L8970" t="s">
        <v>194</v>
      </c>
      <c r="M8970">
        <v>110184</v>
      </c>
      <c r="N8970">
        <v>0.2</v>
      </c>
      <c r="O8970" t="s">
        <v>36</v>
      </c>
      <c r="P8970">
        <v>6282</v>
      </c>
      <c r="Q8970">
        <v>89</v>
      </c>
      <c r="R8970" t="s">
        <v>84</v>
      </c>
    </row>
    <row r="8971" spans="1:18" x14ac:dyDescent="0.3">
      <c r="A8971">
        <v>3126</v>
      </c>
      <c r="B8971" t="s">
        <v>1293</v>
      </c>
      <c r="C8971" t="s">
        <v>39</v>
      </c>
      <c r="D8971">
        <v>34</v>
      </c>
      <c r="E8971" t="s">
        <v>20</v>
      </c>
      <c r="F8971" t="s">
        <v>1360</v>
      </c>
      <c r="G8971" t="s">
        <v>22</v>
      </c>
      <c r="H8971" t="s">
        <v>1415</v>
      </c>
      <c r="I8971" s="1">
        <v>42395</v>
      </c>
      <c r="K8971">
        <v>8.81</v>
      </c>
      <c r="L8971" t="s">
        <v>194</v>
      </c>
      <c r="M8971">
        <v>110191</v>
      </c>
      <c r="N8971">
        <v>0.1</v>
      </c>
      <c r="O8971" t="s">
        <v>25</v>
      </c>
      <c r="P8971">
        <v>1322</v>
      </c>
      <c r="Q8971">
        <v>48</v>
      </c>
      <c r="R8971" t="s">
        <v>88</v>
      </c>
    </row>
    <row r="8972" spans="1:18" x14ac:dyDescent="0.3">
      <c r="A8972">
        <v>8407</v>
      </c>
      <c r="B8972" t="s">
        <v>699</v>
      </c>
      <c r="C8972" t="s">
        <v>39</v>
      </c>
      <c r="D8972">
        <v>46</v>
      </c>
      <c r="E8972" t="s">
        <v>34</v>
      </c>
      <c r="F8972" t="s">
        <v>1447</v>
      </c>
      <c r="G8972" t="s">
        <v>29</v>
      </c>
      <c r="H8972" t="s">
        <v>1485</v>
      </c>
      <c r="I8972" s="1">
        <v>42115</v>
      </c>
      <c r="K8972">
        <v>9.57</v>
      </c>
      <c r="L8972" t="s">
        <v>194</v>
      </c>
      <c r="M8972">
        <v>110198</v>
      </c>
      <c r="N8972">
        <v>0.1</v>
      </c>
      <c r="O8972" t="s">
        <v>45</v>
      </c>
      <c r="P8972">
        <v>3044</v>
      </c>
      <c r="Q8972">
        <v>29</v>
      </c>
      <c r="R8972" t="s">
        <v>84</v>
      </c>
    </row>
    <row r="8973" spans="1:18" x14ac:dyDescent="0.3">
      <c r="A8973">
        <v>4859</v>
      </c>
      <c r="B8973" t="s">
        <v>305</v>
      </c>
      <c r="C8973" t="s">
        <v>39</v>
      </c>
      <c r="D8973">
        <v>29</v>
      </c>
      <c r="E8973" t="s">
        <v>20</v>
      </c>
      <c r="F8973" t="s">
        <v>1447</v>
      </c>
      <c r="G8973" t="s">
        <v>29</v>
      </c>
      <c r="H8973" t="s">
        <v>1485</v>
      </c>
      <c r="I8973" s="1">
        <v>43165</v>
      </c>
      <c r="K8973">
        <v>6.7</v>
      </c>
      <c r="L8973" t="s">
        <v>194</v>
      </c>
      <c r="M8973">
        <v>110211</v>
      </c>
      <c r="N8973">
        <v>0</v>
      </c>
      <c r="O8973" t="s">
        <v>31</v>
      </c>
      <c r="P8973">
        <v>4253</v>
      </c>
      <c r="Q8973">
        <v>28</v>
      </c>
      <c r="R8973" t="s">
        <v>37</v>
      </c>
    </row>
    <row r="8974" spans="1:18" x14ac:dyDescent="0.3">
      <c r="A8974">
        <v>10370</v>
      </c>
      <c r="B8974" t="s">
        <v>389</v>
      </c>
      <c r="C8974" t="s">
        <v>39</v>
      </c>
      <c r="D8974">
        <v>41</v>
      </c>
      <c r="E8974" t="s">
        <v>34</v>
      </c>
      <c r="F8974" t="s">
        <v>1447</v>
      </c>
      <c r="G8974" t="s">
        <v>29</v>
      </c>
      <c r="H8974" t="s">
        <v>1485</v>
      </c>
      <c r="I8974" s="1">
        <v>42175</v>
      </c>
      <c r="K8974">
        <v>9.41</v>
      </c>
      <c r="L8974" t="s">
        <v>194</v>
      </c>
      <c r="M8974">
        <v>110216</v>
      </c>
      <c r="N8974">
        <v>0.2</v>
      </c>
      <c r="O8974" t="s">
        <v>31</v>
      </c>
      <c r="P8974">
        <v>9989</v>
      </c>
      <c r="Q8974">
        <v>43</v>
      </c>
      <c r="R8974" t="s">
        <v>52</v>
      </c>
    </row>
    <row r="8975" spans="1:18" x14ac:dyDescent="0.3">
      <c r="A8975">
        <v>1187</v>
      </c>
      <c r="B8975" t="s">
        <v>1582</v>
      </c>
      <c r="C8975" t="s">
        <v>39</v>
      </c>
      <c r="D8975">
        <v>65</v>
      </c>
      <c r="E8975" t="s">
        <v>48</v>
      </c>
      <c r="F8975" t="s">
        <v>1511</v>
      </c>
      <c r="G8975" t="s">
        <v>40</v>
      </c>
      <c r="H8975" t="s">
        <v>1512</v>
      </c>
      <c r="I8975" s="1">
        <v>43471</v>
      </c>
      <c r="K8975">
        <v>5.86</v>
      </c>
      <c r="L8975" t="s">
        <v>194</v>
      </c>
      <c r="M8975">
        <v>110219</v>
      </c>
      <c r="N8975">
        <v>0.25</v>
      </c>
      <c r="O8975" t="s">
        <v>31</v>
      </c>
      <c r="P8975">
        <v>1134</v>
      </c>
      <c r="Q8975">
        <v>52</v>
      </c>
      <c r="R8975" t="s">
        <v>59</v>
      </c>
    </row>
    <row r="8976" spans="1:18" x14ac:dyDescent="0.3">
      <c r="A8976">
        <v>9541</v>
      </c>
      <c r="B8976" t="s">
        <v>1443</v>
      </c>
      <c r="C8976" t="s">
        <v>39</v>
      </c>
      <c r="D8976">
        <v>36</v>
      </c>
      <c r="E8976" t="s">
        <v>20</v>
      </c>
      <c r="F8976" t="s">
        <v>1360</v>
      </c>
      <c r="G8976" t="s">
        <v>29</v>
      </c>
      <c r="H8976" t="s">
        <v>1385</v>
      </c>
      <c r="I8976" s="1">
        <v>42191</v>
      </c>
      <c r="K8976">
        <v>9.3699999999999992</v>
      </c>
      <c r="L8976" t="s">
        <v>194</v>
      </c>
      <c r="M8976">
        <v>110223</v>
      </c>
      <c r="N8976">
        <v>0.5</v>
      </c>
      <c r="O8976" t="s">
        <v>25</v>
      </c>
      <c r="P8976">
        <v>7861</v>
      </c>
      <c r="Q8976">
        <v>44</v>
      </c>
      <c r="R8976" t="s">
        <v>88</v>
      </c>
    </row>
    <row r="8977" spans="1:18" x14ac:dyDescent="0.3">
      <c r="A8977">
        <v>7759</v>
      </c>
      <c r="B8977" t="s">
        <v>522</v>
      </c>
      <c r="C8977" t="s">
        <v>19</v>
      </c>
      <c r="D8977">
        <v>51</v>
      </c>
      <c r="E8977" t="s">
        <v>28</v>
      </c>
      <c r="F8977" t="s">
        <v>1560</v>
      </c>
      <c r="G8977" t="s">
        <v>22</v>
      </c>
      <c r="H8977" t="s">
        <v>1565</v>
      </c>
      <c r="I8977" s="1">
        <v>44422</v>
      </c>
      <c r="K8977">
        <v>3.26</v>
      </c>
      <c r="L8977" t="s">
        <v>65</v>
      </c>
      <c r="M8977">
        <v>110237</v>
      </c>
      <c r="N8977">
        <v>0.3</v>
      </c>
      <c r="O8977" t="s">
        <v>31</v>
      </c>
      <c r="P8977">
        <v>3273</v>
      </c>
      <c r="Q8977">
        <v>77</v>
      </c>
      <c r="R8977" t="s">
        <v>67</v>
      </c>
    </row>
    <row r="8978" spans="1:18" x14ac:dyDescent="0.3">
      <c r="A8978">
        <v>1580</v>
      </c>
      <c r="B8978" t="s">
        <v>247</v>
      </c>
      <c r="C8978" t="s">
        <v>39</v>
      </c>
      <c r="D8978">
        <v>28</v>
      </c>
      <c r="E8978" t="s">
        <v>20</v>
      </c>
      <c r="F8978" t="s">
        <v>1511</v>
      </c>
      <c r="G8978" t="s">
        <v>29</v>
      </c>
      <c r="H8978" t="s">
        <v>1512</v>
      </c>
      <c r="I8978" s="1">
        <v>43013</v>
      </c>
      <c r="K8978">
        <v>7.12</v>
      </c>
      <c r="L8978" t="s">
        <v>194</v>
      </c>
      <c r="M8978">
        <v>110239</v>
      </c>
      <c r="N8978">
        <v>0.1</v>
      </c>
      <c r="O8978" t="s">
        <v>36</v>
      </c>
      <c r="P8978">
        <v>1426</v>
      </c>
      <c r="Q8978">
        <v>72</v>
      </c>
      <c r="R8978" t="s">
        <v>49</v>
      </c>
    </row>
    <row r="8979" spans="1:18" x14ac:dyDescent="0.3">
      <c r="A8979">
        <v>5475</v>
      </c>
      <c r="B8979" t="s">
        <v>1104</v>
      </c>
      <c r="C8979" t="s">
        <v>19</v>
      </c>
      <c r="D8979">
        <v>42</v>
      </c>
      <c r="E8979" t="s">
        <v>34</v>
      </c>
      <c r="F8979" t="s">
        <v>1560</v>
      </c>
      <c r="G8979" t="s">
        <v>29</v>
      </c>
      <c r="H8979" t="s">
        <v>1578</v>
      </c>
      <c r="I8979" s="1">
        <v>43879</v>
      </c>
      <c r="K8979">
        <v>4.74</v>
      </c>
      <c r="L8979" t="s">
        <v>65</v>
      </c>
      <c r="M8979">
        <v>110243</v>
      </c>
      <c r="N8979">
        <v>0.2</v>
      </c>
      <c r="O8979" t="s">
        <v>31</v>
      </c>
      <c r="P8979">
        <v>4025</v>
      </c>
      <c r="Q8979">
        <v>18</v>
      </c>
      <c r="R8979" t="s">
        <v>49</v>
      </c>
    </row>
    <row r="8980" spans="1:18" x14ac:dyDescent="0.3">
      <c r="A8980">
        <v>8635</v>
      </c>
      <c r="B8980" t="s">
        <v>1197</v>
      </c>
      <c r="C8980" t="s">
        <v>19</v>
      </c>
      <c r="D8980">
        <v>49</v>
      </c>
      <c r="E8980" t="s">
        <v>34</v>
      </c>
      <c r="F8980" t="s">
        <v>1560</v>
      </c>
      <c r="G8980" t="s">
        <v>29</v>
      </c>
      <c r="H8980" t="s">
        <v>1561</v>
      </c>
      <c r="I8980" s="1">
        <v>43624</v>
      </c>
      <c r="K8980">
        <v>5.44</v>
      </c>
      <c r="L8980" t="s">
        <v>194</v>
      </c>
      <c r="M8980">
        <v>110267</v>
      </c>
      <c r="N8980">
        <v>0.15</v>
      </c>
      <c r="O8980" t="s">
        <v>31</v>
      </c>
      <c r="P8980">
        <v>1776</v>
      </c>
      <c r="Q8980">
        <v>40</v>
      </c>
      <c r="R8980" t="s">
        <v>84</v>
      </c>
    </row>
    <row r="8981" spans="1:18" x14ac:dyDescent="0.3">
      <c r="A8981">
        <v>9601</v>
      </c>
      <c r="B8981" t="s">
        <v>1210</v>
      </c>
      <c r="C8981" t="s">
        <v>19</v>
      </c>
      <c r="D8981">
        <v>38</v>
      </c>
      <c r="E8981" t="s">
        <v>20</v>
      </c>
      <c r="F8981" t="s">
        <v>1360</v>
      </c>
      <c r="G8981" t="s">
        <v>29</v>
      </c>
      <c r="H8981" t="s">
        <v>1454</v>
      </c>
      <c r="I8981" s="1">
        <v>42807</v>
      </c>
      <c r="K8981">
        <v>7.68</v>
      </c>
      <c r="L8981" t="s">
        <v>194</v>
      </c>
      <c r="M8981">
        <v>110283</v>
      </c>
      <c r="N8981">
        <v>0</v>
      </c>
      <c r="O8981" t="s">
        <v>36</v>
      </c>
      <c r="P8981">
        <v>8203</v>
      </c>
      <c r="Q8981">
        <v>44</v>
      </c>
      <c r="R8981" t="s">
        <v>123</v>
      </c>
    </row>
    <row r="8982" spans="1:18" x14ac:dyDescent="0.3">
      <c r="A8982">
        <v>2353</v>
      </c>
      <c r="B8982" t="s">
        <v>575</v>
      </c>
      <c r="C8982" t="s">
        <v>19</v>
      </c>
      <c r="D8982">
        <v>26</v>
      </c>
      <c r="E8982" t="s">
        <v>20</v>
      </c>
      <c r="F8982" t="s">
        <v>1560</v>
      </c>
      <c r="G8982" t="s">
        <v>29</v>
      </c>
      <c r="H8982" t="s">
        <v>1561</v>
      </c>
      <c r="I8982" s="1">
        <v>43870</v>
      </c>
      <c r="K8982">
        <v>4.7699999999999996</v>
      </c>
      <c r="L8982" t="s">
        <v>65</v>
      </c>
      <c r="M8982">
        <v>110290</v>
      </c>
      <c r="N8982">
        <v>0.25</v>
      </c>
      <c r="O8982" t="s">
        <v>25</v>
      </c>
      <c r="P8982">
        <v>1770</v>
      </c>
      <c r="Q8982">
        <v>75</v>
      </c>
      <c r="R8982" t="s">
        <v>52</v>
      </c>
    </row>
    <row r="8983" spans="1:18" x14ac:dyDescent="0.3">
      <c r="A8983">
        <v>5679</v>
      </c>
      <c r="B8983" t="s">
        <v>877</v>
      </c>
      <c r="C8983" t="s">
        <v>39</v>
      </c>
      <c r="D8983">
        <v>39</v>
      </c>
      <c r="E8983" t="s">
        <v>20</v>
      </c>
      <c r="F8983" t="s">
        <v>1511</v>
      </c>
      <c r="G8983" t="s">
        <v>29</v>
      </c>
      <c r="H8983" t="s">
        <v>1522</v>
      </c>
      <c r="I8983" s="1">
        <v>43118</v>
      </c>
      <c r="K8983">
        <v>6.83</v>
      </c>
      <c r="L8983" t="s">
        <v>194</v>
      </c>
      <c r="M8983">
        <v>110326</v>
      </c>
      <c r="N8983">
        <v>0.2</v>
      </c>
      <c r="O8983" t="s">
        <v>31</v>
      </c>
      <c r="P8983">
        <v>5617</v>
      </c>
      <c r="Q8983">
        <v>61</v>
      </c>
      <c r="R8983" t="s">
        <v>123</v>
      </c>
    </row>
    <row r="8984" spans="1:18" x14ac:dyDescent="0.3">
      <c r="A8984">
        <v>10627</v>
      </c>
      <c r="B8984" t="s">
        <v>329</v>
      </c>
      <c r="C8984" t="s">
        <v>39</v>
      </c>
      <c r="D8984">
        <v>58</v>
      </c>
      <c r="E8984" t="s">
        <v>28</v>
      </c>
      <c r="F8984" t="s">
        <v>1360</v>
      </c>
      <c r="G8984" t="s">
        <v>29</v>
      </c>
      <c r="H8984" t="s">
        <v>1454</v>
      </c>
      <c r="I8984" s="1">
        <v>42497</v>
      </c>
      <c r="J8984" s="1">
        <v>45404</v>
      </c>
      <c r="K8984">
        <v>7.96</v>
      </c>
      <c r="L8984" t="s">
        <v>194</v>
      </c>
      <c r="M8984">
        <v>110366</v>
      </c>
      <c r="N8984">
        <v>0.15</v>
      </c>
      <c r="O8984" t="s">
        <v>31</v>
      </c>
      <c r="Q8984">
        <v>84</v>
      </c>
      <c r="R8984" t="s">
        <v>37</v>
      </c>
    </row>
    <row r="8985" spans="1:18" x14ac:dyDescent="0.3">
      <c r="A8985">
        <v>5176</v>
      </c>
      <c r="B8985" t="s">
        <v>1260</v>
      </c>
      <c r="C8985" t="s">
        <v>19</v>
      </c>
      <c r="D8985">
        <v>42</v>
      </c>
      <c r="E8985" t="s">
        <v>34</v>
      </c>
      <c r="F8985" t="s">
        <v>1560</v>
      </c>
      <c r="G8985" t="s">
        <v>29</v>
      </c>
      <c r="H8985" t="s">
        <v>1578</v>
      </c>
      <c r="I8985" s="1">
        <v>43976</v>
      </c>
      <c r="K8985">
        <v>4.4800000000000004</v>
      </c>
      <c r="L8985" t="s">
        <v>65</v>
      </c>
      <c r="M8985">
        <v>110370</v>
      </c>
      <c r="N8985">
        <v>0</v>
      </c>
      <c r="O8985" t="s">
        <v>36</v>
      </c>
      <c r="P8985">
        <v>2438</v>
      </c>
      <c r="Q8985">
        <v>75</v>
      </c>
      <c r="R8985" t="s">
        <v>84</v>
      </c>
    </row>
    <row r="8986" spans="1:18" x14ac:dyDescent="0.3">
      <c r="A8986">
        <v>2678</v>
      </c>
      <c r="B8986" t="s">
        <v>1173</v>
      </c>
      <c r="C8986" t="s">
        <v>19</v>
      </c>
      <c r="D8986">
        <v>44</v>
      </c>
      <c r="E8986" t="s">
        <v>34</v>
      </c>
      <c r="F8986" t="s">
        <v>1560</v>
      </c>
      <c r="G8986" t="s">
        <v>22</v>
      </c>
      <c r="H8986" t="s">
        <v>1578</v>
      </c>
      <c r="I8986" s="1">
        <v>44339</v>
      </c>
      <c r="K8986">
        <v>3.49</v>
      </c>
      <c r="L8986" t="s">
        <v>65</v>
      </c>
      <c r="M8986">
        <v>110394</v>
      </c>
      <c r="N8986">
        <v>0.3</v>
      </c>
      <c r="O8986" t="s">
        <v>36</v>
      </c>
      <c r="Q8986">
        <v>17</v>
      </c>
      <c r="R8986" t="s">
        <v>84</v>
      </c>
    </row>
    <row r="8987" spans="1:18" x14ac:dyDescent="0.3">
      <c r="A8987">
        <v>2034</v>
      </c>
      <c r="B8987" t="s">
        <v>742</v>
      </c>
      <c r="C8987" t="s">
        <v>39</v>
      </c>
      <c r="D8987">
        <v>54</v>
      </c>
      <c r="E8987" t="s">
        <v>28</v>
      </c>
      <c r="F8987" t="s">
        <v>1511</v>
      </c>
      <c r="G8987" t="s">
        <v>29</v>
      </c>
      <c r="H8987" t="s">
        <v>1522</v>
      </c>
      <c r="I8987" s="1">
        <v>43929</v>
      </c>
      <c r="K8987">
        <v>4.6100000000000003</v>
      </c>
      <c r="L8987" t="s">
        <v>65</v>
      </c>
      <c r="M8987">
        <v>110396</v>
      </c>
      <c r="N8987">
        <v>0.5</v>
      </c>
      <c r="O8987" t="s">
        <v>36</v>
      </c>
      <c r="P8987">
        <v>1355</v>
      </c>
      <c r="Q8987">
        <v>99</v>
      </c>
      <c r="R8987" t="s">
        <v>59</v>
      </c>
    </row>
    <row r="8988" spans="1:18" x14ac:dyDescent="0.3">
      <c r="A8988">
        <v>9596</v>
      </c>
      <c r="B8988" t="s">
        <v>888</v>
      </c>
      <c r="C8988" t="s">
        <v>19</v>
      </c>
      <c r="D8988">
        <v>41</v>
      </c>
      <c r="E8988" t="s">
        <v>34</v>
      </c>
      <c r="F8988" t="s">
        <v>1511</v>
      </c>
      <c r="G8988" t="s">
        <v>40</v>
      </c>
      <c r="H8988" t="s">
        <v>1534</v>
      </c>
      <c r="I8988" s="1">
        <v>43672</v>
      </c>
      <c r="K8988">
        <v>5.31</v>
      </c>
      <c r="L8988" t="s">
        <v>194</v>
      </c>
      <c r="M8988">
        <v>110397</v>
      </c>
      <c r="N8988">
        <v>0.2</v>
      </c>
      <c r="O8988" t="s">
        <v>31</v>
      </c>
      <c r="P8988">
        <v>5446</v>
      </c>
      <c r="Q8988">
        <v>1</v>
      </c>
      <c r="R8988" t="s">
        <v>37</v>
      </c>
    </row>
    <row r="8989" spans="1:18" x14ac:dyDescent="0.3">
      <c r="A8989">
        <v>1010</v>
      </c>
      <c r="B8989" t="s">
        <v>450</v>
      </c>
      <c r="C8989" t="s">
        <v>39</v>
      </c>
      <c r="D8989">
        <v>28</v>
      </c>
      <c r="E8989" t="s">
        <v>20</v>
      </c>
      <c r="F8989" t="s">
        <v>1560</v>
      </c>
      <c r="G8989" t="s">
        <v>22</v>
      </c>
      <c r="H8989" t="s">
        <v>1578</v>
      </c>
      <c r="I8989" s="1">
        <v>43339</v>
      </c>
      <c r="K8989">
        <v>6.22</v>
      </c>
      <c r="L8989" t="s">
        <v>194</v>
      </c>
      <c r="M8989">
        <v>110402</v>
      </c>
      <c r="N8989">
        <v>0.15</v>
      </c>
      <c r="O8989" t="s">
        <v>31</v>
      </c>
      <c r="Q8989">
        <v>63</v>
      </c>
      <c r="R8989" t="s">
        <v>84</v>
      </c>
    </row>
    <row r="8990" spans="1:18" x14ac:dyDescent="0.3">
      <c r="A8990">
        <v>5660</v>
      </c>
      <c r="B8990" t="s">
        <v>104</v>
      </c>
      <c r="C8990" t="s">
        <v>39</v>
      </c>
      <c r="D8990">
        <v>37</v>
      </c>
      <c r="E8990" t="s">
        <v>20</v>
      </c>
      <c r="F8990" t="s">
        <v>1360</v>
      </c>
      <c r="G8990" t="s">
        <v>29</v>
      </c>
      <c r="H8990" t="s">
        <v>1415</v>
      </c>
      <c r="I8990" s="1">
        <v>42117</v>
      </c>
      <c r="K8990">
        <v>9.57</v>
      </c>
      <c r="L8990" t="s">
        <v>194</v>
      </c>
      <c r="M8990">
        <v>110415</v>
      </c>
      <c r="N8990">
        <v>0.15</v>
      </c>
      <c r="O8990" t="s">
        <v>36</v>
      </c>
      <c r="P8990">
        <v>3629</v>
      </c>
      <c r="Q8990">
        <v>13</v>
      </c>
      <c r="R8990" t="s">
        <v>52</v>
      </c>
    </row>
    <row r="8991" spans="1:18" x14ac:dyDescent="0.3">
      <c r="A8991">
        <v>9190</v>
      </c>
      <c r="B8991" t="s">
        <v>269</v>
      </c>
      <c r="C8991" t="s">
        <v>19</v>
      </c>
      <c r="D8991">
        <v>65</v>
      </c>
      <c r="E8991" t="s">
        <v>48</v>
      </c>
      <c r="F8991" t="s">
        <v>1360</v>
      </c>
      <c r="G8991" t="s">
        <v>22</v>
      </c>
      <c r="H8991" t="s">
        <v>1385</v>
      </c>
      <c r="I8991" s="1">
        <v>42641</v>
      </c>
      <c r="K8991">
        <v>8.1300000000000008</v>
      </c>
      <c r="L8991" t="s">
        <v>194</v>
      </c>
      <c r="M8991">
        <v>110419</v>
      </c>
      <c r="N8991">
        <v>0.2</v>
      </c>
      <c r="O8991" t="s">
        <v>36</v>
      </c>
      <c r="P8991">
        <v>2877</v>
      </c>
      <c r="Q8991">
        <v>11</v>
      </c>
      <c r="R8991" t="s">
        <v>61</v>
      </c>
    </row>
    <row r="8992" spans="1:18" x14ac:dyDescent="0.3">
      <c r="A8992">
        <v>9646</v>
      </c>
      <c r="B8992" t="s">
        <v>521</v>
      </c>
      <c r="C8992" t="s">
        <v>39</v>
      </c>
      <c r="D8992">
        <v>62</v>
      </c>
      <c r="E8992" t="s">
        <v>48</v>
      </c>
      <c r="F8992" t="s">
        <v>1360</v>
      </c>
      <c r="G8992" t="s">
        <v>40</v>
      </c>
      <c r="H8992" t="s">
        <v>1361</v>
      </c>
      <c r="I8992" s="1">
        <v>42605</v>
      </c>
      <c r="K8992">
        <v>8.23</v>
      </c>
      <c r="L8992" t="s">
        <v>194</v>
      </c>
      <c r="M8992">
        <v>110430</v>
      </c>
      <c r="N8992">
        <v>0.3</v>
      </c>
      <c r="O8992" t="s">
        <v>31</v>
      </c>
      <c r="P8992">
        <v>9368</v>
      </c>
      <c r="Q8992">
        <v>71</v>
      </c>
      <c r="R8992" t="s">
        <v>71</v>
      </c>
    </row>
    <row r="8993" spans="1:18" x14ac:dyDescent="0.3">
      <c r="A8993">
        <v>3591</v>
      </c>
      <c r="B8993" t="s">
        <v>1161</v>
      </c>
      <c r="C8993" t="s">
        <v>39</v>
      </c>
      <c r="D8993">
        <v>27</v>
      </c>
      <c r="E8993" t="s">
        <v>20</v>
      </c>
      <c r="F8993" t="s">
        <v>1447</v>
      </c>
      <c r="G8993" t="s">
        <v>40</v>
      </c>
      <c r="H8993" t="s">
        <v>1485</v>
      </c>
      <c r="I8993" s="1">
        <v>43009</v>
      </c>
      <c r="K8993">
        <v>7.13</v>
      </c>
      <c r="L8993" t="s">
        <v>194</v>
      </c>
      <c r="M8993">
        <v>110442</v>
      </c>
      <c r="N8993">
        <v>0.5</v>
      </c>
      <c r="O8993" t="s">
        <v>31</v>
      </c>
      <c r="P8993">
        <v>2140</v>
      </c>
      <c r="Q8993">
        <v>16</v>
      </c>
      <c r="R8993" t="s">
        <v>52</v>
      </c>
    </row>
    <row r="8994" spans="1:18" x14ac:dyDescent="0.3">
      <c r="A8994">
        <v>6696</v>
      </c>
      <c r="B8994" t="s">
        <v>1067</v>
      </c>
      <c r="C8994" t="s">
        <v>19</v>
      </c>
      <c r="D8994">
        <v>22</v>
      </c>
      <c r="E8994" t="s">
        <v>51</v>
      </c>
      <c r="F8994" t="s">
        <v>1447</v>
      </c>
      <c r="G8994" t="s">
        <v>29</v>
      </c>
      <c r="H8994" t="s">
        <v>1455</v>
      </c>
      <c r="I8994" s="1">
        <v>42907</v>
      </c>
      <c r="K8994">
        <v>7.41</v>
      </c>
      <c r="L8994" t="s">
        <v>194</v>
      </c>
      <c r="M8994">
        <v>110444</v>
      </c>
      <c r="N8994">
        <v>0.2</v>
      </c>
      <c r="O8994" t="s">
        <v>31</v>
      </c>
      <c r="Q8994">
        <v>10</v>
      </c>
      <c r="R8994" t="s">
        <v>106</v>
      </c>
    </row>
    <row r="8995" spans="1:18" x14ac:dyDescent="0.3">
      <c r="A8995">
        <v>1898</v>
      </c>
      <c r="B8995" t="s">
        <v>431</v>
      </c>
      <c r="C8995" t="s">
        <v>39</v>
      </c>
      <c r="D8995">
        <v>44</v>
      </c>
      <c r="E8995" t="s">
        <v>34</v>
      </c>
      <c r="F8995" t="s">
        <v>1560</v>
      </c>
      <c r="G8995" t="s">
        <v>29</v>
      </c>
      <c r="H8995" t="s">
        <v>1561</v>
      </c>
      <c r="I8995" s="1">
        <v>43620</v>
      </c>
      <c r="K8995">
        <v>5.45</v>
      </c>
      <c r="L8995" t="s">
        <v>194</v>
      </c>
      <c r="M8995">
        <v>110454</v>
      </c>
      <c r="N8995">
        <v>0.2</v>
      </c>
      <c r="O8995" t="s">
        <v>31</v>
      </c>
      <c r="P8995">
        <v>1258</v>
      </c>
      <c r="Q8995">
        <v>1</v>
      </c>
      <c r="R8995" t="s">
        <v>54</v>
      </c>
    </row>
    <row r="8996" spans="1:18" x14ac:dyDescent="0.3">
      <c r="A8996">
        <v>9197</v>
      </c>
      <c r="B8996" t="s">
        <v>553</v>
      </c>
      <c r="C8996" t="s">
        <v>39</v>
      </c>
      <c r="D8996">
        <v>59</v>
      </c>
      <c r="E8996" t="s">
        <v>28</v>
      </c>
      <c r="F8996" t="s">
        <v>1360</v>
      </c>
      <c r="G8996" t="s">
        <v>29</v>
      </c>
      <c r="H8996" t="s">
        <v>1415</v>
      </c>
      <c r="I8996" s="1">
        <v>43007</v>
      </c>
      <c r="J8996" s="1">
        <v>45759</v>
      </c>
      <c r="K8996">
        <v>7.53</v>
      </c>
      <c r="L8996" t="s">
        <v>194</v>
      </c>
      <c r="M8996">
        <v>110458</v>
      </c>
      <c r="N8996">
        <v>0</v>
      </c>
      <c r="O8996" t="s">
        <v>31</v>
      </c>
      <c r="P8996">
        <v>6297</v>
      </c>
      <c r="Q8996">
        <v>72</v>
      </c>
      <c r="R8996" t="s">
        <v>54</v>
      </c>
    </row>
    <row r="8997" spans="1:18" x14ac:dyDescent="0.3">
      <c r="A8997">
        <v>10664</v>
      </c>
      <c r="B8997" t="s">
        <v>1517</v>
      </c>
      <c r="C8997" t="s">
        <v>19</v>
      </c>
      <c r="D8997">
        <v>24</v>
      </c>
      <c r="E8997" t="s">
        <v>51</v>
      </c>
      <c r="F8997" t="s">
        <v>1360</v>
      </c>
      <c r="G8997" t="s">
        <v>29</v>
      </c>
      <c r="H8997" t="s">
        <v>1361</v>
      </c>
      <c r="I8997" s="1">
        <v>42209</v>
      </c>
      <c r="K8997">
        <v>9.32</v>
      </c>
      <c r="L8997" t="s">
        <v>194</v>
      </c>
      <c r="M8997">
        <v>110476</v>
      </c>
      <c r="N8997">
        <v>0.15</v>
      </c>
      <c r="O8997" t="s">
        <v>36</v>
      </c>
      <c r="P8997">
        <v>10529</v>
      </c>
      <c r="Q8997">
        <v>84</v>
      </c>
      <c r="R8997" t="s">
        <v>84</v>
      </c>
    </row>
    <row r="8998" spans="1:18" x14ac:dyDescent="0.3">
      <c r="A8998">
        <v>1221</v>
      </c>
      <c r="B8998" t="s">
        <v>482</v>
      </c>
      <c r="C8998" t="s">
        <v>19</v>
      </c>
      <c r="D8998">
        <v>36</v>
      </c>
      <c r="E8998" t="s">
        <v>20</v>
      </c>
      <c r="F8998" t="s">
        <v>1447</v>
      </c>
      <c r="G8998" t="s">
        <v>29</v>
      </c>
      <c r="H8998" t="s">
        <v>1452</v>
      </c>
      <c r="I8998" s="1">
        <v>43425</v>
      </c>
      <c r="K8998">
        <v>5.99</v>
      </c>
      <c r="L8998" t="s">
        <v>194</v>
      </c>
      <c r="M8998">
        <v>110492</v>
      </c>
      <c r="N8998">
        <v>0.1</v>
      </c>
      <c r="O8998" t="s">
        <v>45</v>
      </c>
      <c r="Q8998">
        <v>52</v>
      </c>
      <c r="R8998" t="s">
        <v>49</v>
      </c>
    </row>
    <row r="8999" spans="1:18" x14ac:dyDescent="0.3">
      <c r="A8999">
        <v>8608</v>
      </c>
      <c r="B8999" t="s">
        <v>240</v>
      </c>
      <c r="C8999" t="s">
        <v>39</v>
      </c>
      <c r="D8999">
        <v>48</v>
      </c>
      <c r="E8999" t="s">
        <v>34</v>
      </c>
      <c r="F8999" t="s">
        <v>1511</v>
      </c>
      <c r="G8999" t="s">
        <v>22</v>
      </c>
      <c r="H8999" t="s">
        <v>1536</v>
      </c>
      <c r="I8999" s="1">
        <v>42431</v>
      </c>
      <c r="K8999">
        <v>8.7100000000000009</v>
      </c>
      <c r="L8999" t="s">
        <v>194</v>
      </c>
      <c r="M8999">
        <v>110516</v>
      </c>
      <c r="N8999">
        <v>0.25</v>
      </c>
      <c r="O8999" t="s">
        <v>45</v>
      </c>
      <c r="P8999">
        <v>1691</v>
      </c>
      <c r="Q8999">
        <v>75</v>
      </c>
      <c r="R8999" t="s">
        <v>106</v>
      </c>
    </row>
    <row r="9000" spans="1:18" x14ac:dyDescent="0.3">
      <c r="A9000">
        <v>1007</v>
      </c>
      <c r="B9000" t="s">
        <v>1404</v>
      </c>
      <c r="C9000" t="s">
        <v>19</v>
      </c>
      <c r="D9000">
        <v>48</v>
      </c>
      <c r="E9000" t="s">
        <v>34</v>
      </c>
      <c r="F9000" t="s">
        <v>1511</v>
      </c>
      <c r="G9000" t="s">
        <v>29</v>
      </c>
      <c r="H9000" t="s">
        <v>1512</v>
      </c>
      <c r="I9000" s="1">
        <v>42376</v>
      </c>
      <c r="K9000">
        <v>8.86</v>
      </c>
      <c r="L9000" t="s">
        <v>194</v>
      </c>
      <c r="M9000">
        <v>110519</v>
      </c>
      <c r="N9000">
        <v>0.5</v>
      </c>
      <c r="O9000" t="s">
        <v>36</v>
      </c>
      <c r="P9000">
        <v>1005</v>
      </c>
      <c r="Q9000">
        <v>2</v>
      </c>
      <c r="R9000" t="s">
        <v>49</v>
      </c>
    </row>
    <row r="9001" spans="1:18" x14ac:dyDescent="0.3">
      <c r="A9001">
        <v>6925</v>
      </c>
      <c r="B9001" t="s">
        <v>972</v>
      </c>
      <c r="C9001" t="s">
        <v>39</v>
      </c>
      <c r="D9001">
        <v>35</v>
      </c>
      <c r="E9001" t="s">
        <v>20</v>
      </c>
      <c r="F9001" t="s">
        <v>1511</v>
      </c>
      <c r="G9001" t="s">
        <v>40</v>
      </c>
      <c r="H9001" t="s">
        <v>1516</v>
      </c>
      <c r="I9001" s="1">
        <v>43176</v>
      </c>
      <c r="J9001" s="1">
        <v>45414</v>
      </c>
      <c r="K9001">
        <v>6.13</v>
      </c>
      <c r="L9001" t="s">
        <v>194</v>
      </c>
      <c r="M9001">
        <v>110519</v>
      </c>
      <c r="N9001">
        <v>0.2</v>
      </c>
      <c r="O9001" t="s">
        <v>36</v>
      </c>
      <c r="Q9001">
        <v>70</v>
      </c>
      <c r="R9001" t="s">
        <v>84</v>
      </c>
    </row>
    <row r="9002" spans="1:18" x14ac:dyDescent="0.3">
      <c r="A9002">
        <v>5627</v>
      </c>
      <c r="B9002" t="s">
        <v>1398</v>
      </c>
      <c r="C9002" t="s">
        <v>19</v>
      </c>
      <c r="D9002">
        <v>38</v>
      </c>
      <c r="E9002" t="s">
        <v>20</v>
      </c>
      <c r="F9002" t="s">
        <v>1447</v>
      </c>
      <c r="G9002" t="s">
        <v>29</v>
      </c>
      <c r="H9002" t="s">
        <v>1485</v>
      </c>
      <c r="I9002" s="1">
        <v>42748</v>
      </c>
      <c r="K9002">
        <v>7.84</v>
      </c>
      <c r="L9002" t="s">
        <v>194</v>
      </c>
      <c r="M9002">
        <v>110520</v>
      </c>
      <c r="N9002">
        <v>0.15</v>
      </c>
      <c r="O9002" t="s">
        <v>36</v>
      </c>
      <c r="P9002">
        <v>4945</v>
      </c>
      <c r="Q9002">
        <v>84</v>
      </c>
      <c r="R9002" t="s">
        <v>84</v>
      </c>
    </row>
    <row r="9003" spans="1:18" x14ac:dyDescent="0.3">
      <c r="A9003">
        <v>2129</v>
      </c>
      <c r="B9003" t="s">
        <v>1234</v>
      </c>
      <c r="C9003" t="s">
        <v>39</v>
      </c>
      <c r="D9003">
        <v>52</v>
      </c>
      <c r="E9003" t="s">
        <v>28</v>
      </c>
      <c r="F9003" t="s">
        <v>1447</v>
      </c>
      <c r="G9003" t="s">
        <v>29</v>
      </c>
      <c r="H9003" t="s">
        <v>1485</v>
      </c>
      <c r="I9003" s="1">
        <v>42815</v>
      </c>
      <c r="K9003">
        <v>7.66</v>
      </c>
      <c r="L9003" t="s">
        <v>194</v>
      </c>
      <c r="M9003">
        <v>110527</v>
      </c>
      <c r="N9003">
        <v>0.2</v>
      </c>
      <c r="O9003" t="s">
        <v>45</v>
      </c>
      <c r="P9003">
        <v>1414</v>
      </c>
      <c r="Q9003">
        <v>4</v>
      </c>
      <c r="R9003" t="s">
        <v>88</v>
      </c>
    </row>
    <row r="9004" spans="1:18" x14ac:dyDescent="0.3">
      <c r="A9004">
        <v>7784</v>
      </c>
      <c r="B9004" t="s">
        <v>1427</v>
      </c>
      <c r="C9004" t="s">
        <v>39</v>
      </c>
      <c r="D9004">
        <v>47</v>
      </c>
      <c r="E9004" t="s">
        <v>34</v>
      </c>
      <c r="F9004" t="s">
        <v>1511</v>
      </c>
      <c r="G9004" t="s">
        <v>29</v>
      </c>
      <c r="H9004" t="s">
        <v>1512</v>
      </c>
      <c r="I9004" s="1">
        <v>42757</v>
      </c>
      <c r="K9004">
        <v>7.82</v>
      </c>
      <c r="L9004" t="s">
        <v>194</v>
      </c>
      <c r="M9004">
        <v>110530</v>
      </c>
      <c r="N9004">
        <v>0.15</v>
      </c>
      <c r="O9004" t="s">
        <v>36</v>
      </c>
      <c r="P9004">
        <v>1488</v>
      </c>
      <c r="Q9004">
        <v>94</v>
      </c>
      <c r="R9004" t="s">
        <v>80</v>
      </c>
    </row>
    <row r="9005" spans="1:18" x14ac:dyDescent="0.3">
      <c r="A9005">
        <v>4675</v>
      </c>
      <c r="B9005" t="s">
        <v>370</v>
      </c>
      <c r="C9005" t="s">
        <v>19</v>
      </c>
      <c r="D9005">
        <v>51</v>
      </c>
      <c r="E9005" t="s">
        <v>28</v>
      </c>
      <c r="F9005" t="s">
        <v>1560</v>
      </c>
      <c r="G9005" t="s">
        <v>29</v>
      </c>
      <c r="H9005" t="s">
        <v>1561</v>
      </c>
      <c r="I9005" s="1">
        <v>43469</v>
      </c>
      <c r="K9005">
        <v>5.87</v>
      </c>
      <c r="L9005" t="s">
        <v>194</v>
      </c>
      <c r="M9005">
        <v>110540</v>
      </c>
      <c r="N9005">
        <v>0</v>
      </c>
      <c r="O9005" t="s">
        <v>36</v>
      </c>
      <c r="Q9005">
        <v>2</v>
      </c>
      <c r="R9005" t="s">
        <v>61</v>
      </c>
    </row>
    <row r="9006" spans="1:18" x14ac:dyDescent="0.3">
      <c r="A9006">
        <v>8161</v>
      </c>
      <c r="B9006" t="s">
        <v>1376</v>
      </c>
      <c r="C9006" t="s">
        <v>39</v>
      </c>
      <c r="D9006">
        <v>31</v>
      </c>
      <c r="E9006" t="s">
        <v>20</v>
      </c>
      <c r="F9006" t="s">
        <v>1447</v>
      </c>
      <c r="G9006" t="s">
        <v>29</v>
      </c>
      <c r="H9006" t="s">
        <v>1485</v>
      </c>
      <c r="I9006" s="1">
        <v>43285</v>
      </c>
      <c r="K9006">
        <v>6.37</v>
      </c>
      <c r="L9006" t="s">
        <v>194</v>
      </c>
      <c r="M9006">
        <v>110548</v>
      </c>
      <c r="N9006">
        <v>0.5</v>
      </c>
      <c r="O9006" t="s">
        <v>36</v>
      </c>
      <c r="P9006">
        <v>2712</v>
      </c>
      <c r="Q9006">
        <v>9</v>
      </c>
      <c r="R9006" t="s">
        <v>54</v>
      </c>
    </row>
    <row r="9007" spans="1:18" x14ac:dyDescent="0.3">
      <c r="A9007">
        <v>7822</v>
      </c>
      <c r="B9007" t="s">
        <v>402</v>
      </c>
      <c r="C9007" t="s">
        <v>19</v>
      </c>
      <c r="D9007">
        <v>62</v>
      </c>
      <c r="E9007" t="s">
        <v>48</v>
      </c>
      <c r="F9007" t="s">
        <v>1511</v>
      </c>
      <c r="G9007" t="s">
        <v>40</v>
      </c>
      <c r="H9007" t="s">
        <v>1516</v>
      </c>
      <c r="I9007" s="1">
        <v>42152</v>
      </c>
      <c r="J9007" s="1">
        <v>44351</v>
      </c>
      <c r="K9007">
        <v>6.02</v>
      </c>
      <c r="L9007" t="s">
        <v>194</v>
      </c>
      <c r="M9007">
        <v>110581</v>
      </c>
      <c r="N9007">
        <v>0.1</v>
      </c>
      <c r="O9007" t="s">
        <v>36</v>
      </c>
      <c r="P9007">
        <v>6221</v>
      </c>
      <c r="Q9007">
        <v>70</v>
      </c>
      <c r="R9007" t="s">
        <v>123</v>
      </c>
    </row>
    <row r="9008" spans="1:18" x14ac:dyDescent="0.3">
      <c r="A9008">
        <v>10348</v>
      </c>
      <c r="B9008" t="s">
        <v>1231</v>
      </c>
      <c r="C9008" t="s">
        <v>39</v>
      </c>
      <c r="D9008">
        <v>56</v>
      </c>
      <c r="E9008" t="s">
        <v>28</v>
      </c>
      <c r="F9008" t="s">
        <v>1447</v>
      </c>
      <c r="G9008" t="s">
        <v>22</v>
      </c>
      <c r="H9008" t="s">
        <v>1513</v>
      </c>
      <c r="I9008" s="1">
        <v>42184</v>
      </c>
      <c r="K9008">
        <v>9.39</v>
      </c>
      <c r="L9008" t="s">
        <v>194</v>
      </c>
      <c r="M9008">
        <v>110598</v>
      </c>
      <c r="N9008">
        <v>0.2</v>
      </c>
      <c r="O9008" t="s">
        <v>31</v>
      </c>
      <c r="P9008">
        <v>8238</v>
      </c>
      <c r="Q9008">
        <v>22</v>
      </c>
      <c r="R9008" t="s">
        <v>54</v>
      </c>
    </row>
    <row r="9009" spans="1:18" x14ac:dyDescent="0.3">
      <c r="A9009">
        <v>1718</v>
      </c>
      <c r="B9009" t="s">
        <v>278</v>
      </c>
      <c r="C9009" t="s">
        <v>39</v>
      </c>
      <c r="D9009">
        <v>48</v>
      </c>
      <c r="E9009" t="s">
        <v>34</v>
      </c>
      <c r="F9009" t="s">
        <v>1447</v>
      </c>
      <c r="G9009" t="s">
        <v>29</v>
      </c>
      <c r="H9009" t="s">
        <v>1513</v>
      </c>
      <c r="I9009" s="1">
        <v>42416</v>
      </c>
      <c r="K9009">
        <v>8.75</v>
      </c>
      <c r="L9009" t="s">
        <v>194</v>
      </c>
      <c r="M9009">
        <v>110614</v>
      </c>
      <c r="N9009">
        <v>0.2</v>
      </c>
      <c r="O9009" t="s">
        <v>36</v>
      </c>
      <c r="P9009">
        <v>1619</v>
      </c>
      <c r="Q9009">
        <v>88</v>
      </c>
      <c r="R9009" t="s">
        <v>71</v>
      </c>
    </row>
    <row r="9010" spans="1:18" x14ac:dyDescent="0.3">
      <c r="A9010">
        <v>4423</v>
      </c>
      <c r="B9010" t="s">
        <v>262</v>
      </c>
      <c r="C9010" t="s">
        <v>19</v>
      </c>
      <c r="D9010">
        <v>32</v>
      </c>
      <c r="E9010" t="s">
        <v>20</v>
      </c>
      <c r="F9010" t="s">
        <v>1560</v>
      </c>
      <c r="G9010" t="s">
        <v>29</v>
      </c>
      <c r="H9010" t="s">
        <v>1561</v>
      </c>
      <c r="I9010" s="1">
        <v>44055</v>
      </c>
      <c r="K9010">
        <v>4.26</v>
      </c>
      <c r="L9010" t="s">
        <v>65</v>
      </c>
      <c r="M9010">
        <v>110617</v>
      </c>
      <c r="N9010">
        <v>0.15</v>
      </c>
      <c r="O9010" t="s">
        <v>36</v>
      </c>
      <c r="P9010">
        <v>1224</v>
      </c>
      <c r="Q9010">
        <v>17</v>
      </c>
      <c r="R9010" t="s">
        <v>32</v>
      </c>
    </row>
    <row r="9011" spans="1:18" x14ac:dyDescent="0.3">
      <c r="A9011">
        <v>5263</v>
      </c>
      <c r="B9011" t="s">
        <v>245</v>
      </c>
      <c r="C9011" t="s">
        <v>19</v>
      </c>
      <c r="D9011">
        <v>22</v>
      </c>
      <c r="E9011" t="s">
        <v>51</v>
      </c>
      <c r="F9011" t="s">
        <v>1360</v>
      </c>
      <c r="G9011" t="s">
        <v>29</v>
      </c>
      <c r="H9011" t="s">
        <v>1454</v>
      </c>
      <c r="I9011" s="1">
        <v>42313</v>
      </c>
      <c r="K9011">
        <v>9.0299999999999994</v>
      </c>
      <c r="L9011" t="s">
        <v>194</v>
      </c>
      <c r="M9011">
        <v>110626</v>
      </c>
      <c r="N9011">
        <v>0.1</v>
      </c>
      <c r="O9011" t="s">
        <v>45</v>
      </c>
      <c r="P9011">
        <v>4632</v>
      </c>
      <c r="Q9011">
        <v>73</v>
      </c>
      <c r="R9011" t="s">
        <v>52</v>
      </c>
    </row>
    <row r="9012" spans="1:18" x14ac:dyDescent="0.3">
      <c r="A9012">
        <v>3431</v>
      </c>
      <c r="B9012" t="s">
        <v>548</v>
      </c>
      <c r="C9012" t="s">
        <v>39</v>
      </c>
      <c r="D9012">
        <v>39</v>
      </c>
      <c r="E9012" t="s">
        <v>20</v>
      </c>
      <c r="F9012" t="s">
        <v>1360</v>
      </c>
      <c r="G9012" t="s">
        <v>22</v>
      </c>
      <c r="H9012" t="s">
        <v>1454</v>
      </c>
      <c r="I9012" s="1">
        <v>42559</v>
      </c>
      <c r="K9012">
        <v>8.36</v>
      </c>
      <c r="L9012" t="s">
        <v>194</v>
      </c>
      <c r="M9012">
        <v>110632</v>
      </c>
      <c r="N9012">
        <v>0.25</v>
      </c>
      <c r="O9012" t="s">
        <v>45</v>
      </c>
      <c r="Q9012">
        <v>95</v>
      </c>
      <c r="R9012" t="s">
        <v>88</v>
      </c>
    </row>
    <row r="9013" spans="1:18" x14ac:dyDescent="0.3">
      <c r="A9013">
        <v>4088</v>
      </c>
      <c r="B9013" t="s">
        <v>1005</v>
      </c>
      <c r="C9013" t="s">
        <v>39</v>
      </c>
      <c r="D9013">
        <v>51</v>
      </c>
      <c r="E9013" t="s">
        <v>28</v>
      </c>
      <c r="F9013" t="s">
        <v>1560</v>
      </c>
      <c r="G9013" t="s">
        <v>22</v>
      </c>
      <c r="H9013" t="s">
        <v>1574</v>
      </c>
      <c r="I9013" s="1">
        <v>42636</v>
      </c>
      <c r="J9013" s="1">
        <v>45217</v>
      </c>
      <c r="K9013">
        <v>7.07</v>
      </c>
      <c r="L9013" t="s">
        <v>194</v>
      </c>
      <c r="M9013">
        <v>110632</v>
      </c>
      <c r="N9013">
        <v>0.2</v>
      </c>
      <c r="O9013" t="s">
        <v>36</v>
      </c>
      <c r="P9013">
        <v>3004</v>
      </c>
      <c r="Q9013">
        <v>90</v>
      </c>
      <c r="R9013" t="s">
        <v>123</v>
      </c>
    </row>
    <row r="9014" spans="1:18" x14ac:dyDescent="0.3">
      <c r="A9014">
        <v>10191</v>
      </c>
      <c r="B9014" t="s">
        <v>1473</v>
      </c>
      <c r="C9014" t="s">
        <v>39</v>
      </c>
      <c r="D9014">
        <v>38</v>
      </c>
      <c r="E9014" t="s">
        <v>20</v>
      </c>
      <c r="F9014" t="s">
        <v>1560</v>
      </c>
      <c r="G9014" t="s">
        <v>40</v>
      </c>
      <c r="H9014" t="s">
        <v>1561</v>
      </c>
      <c r="I9014" s="1">
        <v>43338</v>
      </c>
      <c r="K9014">
        <v>6.23</v>
      </c>
      <c r="L9014" t="s">
        <v>194</v>
      </c>
      <c r="M9014">
        <v>110644</v>
      </c>
      <c r="N9014">
        <v>0.15</v>
      </c>
      <c r="O9014" t="s">
        <v>36</v>
      </c>
      <c r="P9014">
        <v>3947</v>
      </c>
      <c r="Q9014">
        <v>47</v>
      </c>
      <c r="R9014" t="s">
        <v>49</v>
      </c>
    </row>
    <row r="9015" spans="1:18" x14ac:dyDescent="0.3">
      <c r="A9015">
        <v>6039</v>
      </c>
      <c r="B9015" t="s">
        <v>70</v>
      </c>
      <c r="C9015" t="s">
        <v>19</v>
      </c>
      <c r="D9015">
        <v>64</v>
      </c>
      <c r="E9015" t="s">
        <v>48</v>
      </c>
      <c r="F9015" t="s">
        <v>1560</v>
      </c>
      <c r="G9015" t="s">
        <v>29</v>
      </c>
      <c r="H9015" t="s">
        <v>1578</v>
      </c>
      <c r="I9015" s="1">
        <v>44159</v>
      </c>
      <c r="K9015">
        <v>3.98</v>
      </c>
      <c r="L9015" t="s">
        <v>65</v>
      </c>
      <c r="M9015">
        <v>110645</v>
      </c>
      <c r="N9015">
        <v>0.1</v>
      </c>
      <c r="O9015" t="s">
        <v>31</v>
      </c>
      <c r="P9015">
        <v>1644</v>
      </c>
      <c r="Q9015">
        <v>27</v>
      </c>
      <c r="R9015" t="s">
        <v>54</v>
      </c>
    </row>
    <row r="9016" spans="1:18" x14ac:dyDescent="0.3">
      <c r="A9016">
        <v>5352</v>
      </c>
      <c r="B9016" t="s">
        <v>1094</v>
      </c>
      <c r="C9016" t="s">
        <v>19</v>
      </c>
      <c r="D9016">
        <v>39</v>
      </c>
      <c r="E9016" t="s">
        <v>20</v>
      </c>
      <c r="F9016" t="s">
        <v>1511</v>
      </c>
      <c r="G9016" t="s">
        <v>29</v>
      </c>
      <c r="H9016" t="s">
        <v>1522</v>
      </c>
      <c r="I9016" s="1">
        <v>42714</v>
      </c>
      <c r="K9016">
        <v>7.93</v>
      </c>
      <c r="L9016" t="s">
        <v>194</v>
      </c>
      <c r="M9016">
        <v>110645</v>
      </c>
      <c r="N9016">
        <v>0.15</v>
      </c>
      <c r="O9016" t="s">
        <v>36</v>
      </c>
      <c r="P9016">
        <v>4457</v>
      </c>
      <c r="Q9016">
        <v>95</v>
      </c>
      <c r="R9016" t="s">
        <v>84</v>
      </c>
    </row>
    <row r="9017" spans="1:18" x14ac:dyDescent="0.3">
      <c r="A9017">
        <v>4023</v>
      </c>
      <c r="B9017" t="s">
        <v>1388</v>
      </c>
      <c r="C9017" t="s">
        <v>39</v>
      </c>
      <c r="D9017">
        <v>27</v>
      </c>
      <c r="E9017" t="s">
        <v>20</v>
      </c>
      <c r="F9017" t="s">
        <v>1560</v>
      </c>
      <c r="G9017" t="s">
        <v>22</v>
      </c>
      <c r="H9017" t="s">
        <v>1565</v>
      </c>
      <c r="I9017" s="1">
        <v>44018</v>
      </c>
      <c r="K9017">
        <v>4.3600000000000003</v>
      </c>
      <c r="L9017" t="s">
        <v>65</v>
      </c>
      <c r="M9017">
        <v>110651</v>
      </c>
      <c r="N9017">
        <v>0.25</v>
      </c>
      <c r="O9017" t="s">
        <v>36</v>
      </c>
      <c r="P9017">
        <v>2658</v>
      </c>
      <c r="Q9017">
        <v>13</v>
      </c>
      <c r="R9017" t="s">
        <v>54</v>
      </c>
    </row>
    <row r="9018" spans="1:18" x14ac:dyDescent="0.3">
      <c r="A9018">
        <v>6430</v>
      </c>
      <c r="B9018" t="s">
        <v>476</v>
      </c>
      <c r="C9018" t="s">
        <v>39</v>
      </c>
      <c r="D9018">
        <v>35</v>
      </c>
      <c r="E9018" t="s">
        <v>20</v>
      </c>
      <c r="F9018" t="s">
        <v>1447</v>
      </c>
      <c r="G9018" t="s">
        <v>40</v>
      </c>
      <c r="H9018" t="s">
        <v>1513</v>
      </c>
      <c r="I9018" s="1">
        <v>42204</v>
      </c>
      <c r="K9018">
        <v>9.33</v>
      </c>
      <c r="L9018" t="s">
        <v>194</v>
      </c>
      <c r="M9018">
        <v>110652</v>
      </c>
      <c r="N9018">
        <v>0.2</v>
      </c>
      <c r="O9018" t="s">
        <v>36</v>
      </c>
      <c r="P9018">
        <v>2784</v>
      </c>
      <c r="Q9018">
        <v>58</v>
      </c>
      <c r="R9018" t="s">
        <v>32</v>
      </c>
    </row>
    <row r="9019" spans="1:18" x14ac:dyDescent="0.3">
      <c r="A9019">
        <v>10131</v>
      </c>
      <c r="B9019" t="s">
        <v>420</v>
      </c>
      <c r="C9019" t="s">
        <v>19</v>
      </c>
      <c r="D9019">
        <v>58</v>
      </c>
      <c r="E9019" t="s">
        <v>28</v>
      </c>
      <c r="F9019" t="s">
        <v>1511</v>
      </c>
      <c r="G9019" t="s">
        <v>29</v>
      </c>
      <c r="H9019" t="s">
        <v>1512</v>
      </c>
      <c r="I9019" s="1">
        <v>44114</v>
      </c>
      <c r="K9019">
        <v>4.0999999999999996</v>
      </c>
      <c r="L9019" t="s">
        <v>65</v>
      </c>
      <c r="M9019">
        <v>110671</v>
      </c>
      <c r="N9019">
        <v>0.5</v>
      </c>
      <c r="O9019" t="s">
        <v>45</v>
      </c>
      <c r="P9019">
        <v>8295</v>
      </c>
      <c r="Q9019">
        <v>72</v>
      </c>
      <c r="R9019" t="s">
        <v>88</v>
      </c>
    </row>
    <row r="9020" spans="1:18" x14ac:dyDescent="0.3">
      <c r="A9020">
        <v>10250</v>
      </c>
      <c r="B9020" t="s">
        <v>934</v>
      </c>
      <c r="C9020" t="s">
        <v>39</v>
      </c>
      <c r="D9020">
        <v>64</v>
      </c>
      <c r="E9020" t="s">
        <v>48</v>
      </c>
      <c r="F9020" t="s">
        <v>1511</v>
      </c>
      <c r="G9020" t="s">
        <v>40</v>
      </c>
      <c r="H9020" t="s">
        <v>1522</v>
      </c>
      <c r="I9020" s="1">
        <v>42520</v>
      </c>
      <c r="K9020">
        <v>8.4700000000000006</v>
      </c>
      <c r="L9020" t="s">
        <v>194</v>
      </c>
      <c r="M9020">
        <v>110680</v>
      </c>
      <c r="N9020">
        <v>0.25</v>
      </c>
      <c r="O9020" t="s">
        <v>45</v>
      </c>
      <c r="P9020">
        <v>10052</v>
      </c>
      <c r="Q9020">
        <v>35</v>
      </c>
      <c r="R9020" t="s">
        <v>46</v>
      </c>
    </row>
    <row r="9021" spans="1:18" x14ac:dyDescent="0.3">
      <c r="A9021">
        <v>6515</v>
      </c>
      <c r="B9021" t="s">
        <v>18</v>
      </c>
      <c r="C9021" t="s">
        <v>19</v>
      </c>
      <c r="D9021">
        <v>41</v>
      </c>
      <c r="E9021" t="s">
        <v>34</v>
      </c>
      <c r="F9021" t="s">
        <v>1360</v>
      </c>
      <c r="G9021" t="s">
        <v>29</v>
      </c>
      <c r="H9021" t="s">
        <v>1454</v>
      </c>
      <c r="I9021" s="1">
        <v>42057</v>
      </c>
      <c r="K9021">
        <v>9.73</v>
      </c>
      <c r="L9021" t="s">
        <v>194</v>
      </c>
      <c r="M9021">
        <v>110685</v>
      </c>
      <c r="N9021">
        <v>0.5</v>
      </c>
      <c r="O9021" t="s">
        <v>36</v>
      </c>
      <c r="Q9021">
        <v>53</v>
      </c>
      <c r="R9021" t="s">
        <v>59</v>
      </c>
    </row>
    <row r="9022" spans="1:18" x14ac:dyDescent="0.3">
      <c r="A9022">
        <v>9635</v>
      </c>
      <c r="B9022" t="s">
        <v>765</v>
      </c>
      <c r="C9022" t="s">
        <v>39</v>
      </c>
      <c r="D9022">
        <v>40</v>
      </c>
      <c r="E9022" t="s">
        <v>34</v>
      </c>
      <c r="F9022" t="s">
        <v>1511</v>
      </c>
      <c r="G9022" t="s">
        <v>29</v>
      </c>
      <c r="H9022" t="s">
        <v>1536</v>
      </c>
      <c r="I9022" s="1">
        <v>43887</v>
      </c>
      <c r="K9022">
        <v>4.72</v>
      </c>
      <c r="L9022" t="s">
        <v>65</v>
      </c>
      <c r="M9022">
        <v>110693</v>
      </c>
      <c r="N9022">
        <v>0.25</v>
      </c>
      <c r="O9022" t="s">
        <v>36</v>
      </c>
      <c r="P9022">
        <v>3494</v>
      </c>
      <c r="Q9022">
        <v>8</v>
      </c>
      <c r="R9022" t="s">
        <v>26</v>
      </c>
    </row>
    <row r="9023" spans="1:18" x14ac:dyDescent="0.3">
      <c r="A9023">
        <v>7921</v>
      </c>
      <c r="B9023" t="s">
        <v>1411</v>
      </c>
      <c r="C9023" t="s">
        <v>39</v>
      </c>
      <c r="D9023">
        <v>48</v>
      </c>
      <c r="E9023" t="s">
        <v>34</v>
      </c>
      <c r="F9023" t="s">
        <v>1560</v>
      </c>
      <c r="G9023" t="s">
        <v>40</v>
      </c>
      <c r="H9023" t="s">
        <v>1565</v>
      </c>
      <c r="I9023" s="1">
        <v>44253</v>
      </c>
      <c r="K9023">
        <v>3.72</v>
      </c>
      <c r="L9023" t="s">
        <v>65</v>
      </c>
      <c r="M9023">
        <v>110718</v>
      </c>
      <c r="N9023">
        <v>0.2</v>
      </c>
      <c r="O9023" t="s">
        <v>31</v>
      </c>
      <c r="P9023">
        <v>7577</v>
      </c>
      <c r="Q9023">
        <v>5</v>
      </c>
      <c r="R9023" t="s">
        <v>26</v>
      </c>
    </row>
    <row r="9024" spans="1:18" x14ac:dyDescent="0.3">
      <c r="A9024">
        <v>1829</v>
      </c>
      <c r="B9024" t="s">
        <v>103</v>
      </c>
      <c r="C9024" t="s">
        <v>19</v>
      </c>
      <c r="D9024">
        <v>47</v>
      </c>
      <c r="E9024" t="s">
        <v>34</v>
      </c>
      <c r="F9024" t="s">
        <v>1511</v>
      </c>
      <c r="G9024" t="s">
        <v>29</v>
      </c>
      <c r="H9024" t="s">
        <v>1522</v>
      </c>
      <c r="I9024" s="1">
        <v>43634</v>
      </c>
      <c r="K9024">
        <v>5.42</v>
      </c>
      <c r="L9024" t="s">
        <v>194</v>
      </c>
      <c r="M9024">
        <v>110734</v>
      </c>
      <c r="N9024">
        <v>0.15</v>
      </c>
      <c r="O9024" t="s">
        <v>36</v>
      </c>
      <c r="P9024">
        <v>1503</v>
      </c>
      <c r="Q9024">
        <v>42</v>
      </c>
      <c r="R9024" t="s">
        <v>26</v>
      </c>
    </row>
    <row r="9025" spans="1:18" x14ac:dyDescent="0.3">
      <c r="A9025">
        <v>8044</v>
      </c>
      <c r="B9025" t="s">
        <v>135</v>
      </c>
      <c r="C9025" t="s">
        <v>39</v>
      </c>
      <c r="D9025">
        <v>30</v>
      </c>
      <c r="E9025" t="s">
        <v>20</v>
      </c>
      <c r="F9025" t="s">
        <v>1511</v>
      </c>
      <c r="G9025" t="s">
        <v>40</v>
      </c>
      <c r="H9025" t="s">
        <v>1512</v>
      </c>
      <c r="I9025" s="1">
        <v>42994</v>
      </c>
      <c r="K9025">
        <v>7.17</v>
      </c>
      <c r="L9025" t="s">
        <v>194</v>
      </c>
      <c r="M9025">
        <v>110742</v>
      </c>
      <c r="N9025">
        <v>0.2</v>
      </c>
      <c r="O9025" t="s">
        <v>36</v>
      </c>
      <c r="P9025">
        <v>3173</v>
      </c>
      <c r="Q9025">
        <v>71</v>
      </c>
      <c r="R9025" t="s">
        <v>71</v>
      </c>
    </row>
    <row r="9026" spans="1:18" x14ac:dyDescent="0.3">
      <c r="A9026">
        <v>1037</v>
      </c>
      <c r="B9026" t="s">
        <v>1597</v>
      </c>
      <c r="C9026" t="s">
        <v>39</v>
      </c>
      <c r="D9026">
        <v>33</v>
      </c>
      <c r="E9026" t="s">
        <v>20</v>
      </c>
      <c r="F9026" t="s">
        <v>1447</v>
      </c>
      <c r="G9026" t="s">
        <v>29</v>
      </c>
      <c r="H9026" t="s">
        <v>1448</v>
      </c>
      <c r="I9026" s="1">
        <v>42460</v>
      </c>
      <c r="K9026">
        <v>8.6300000000000008</v>
      </c>
      <c r="L9026" t="s">
        <v>194</v>
      </c>
      <c r="M9026">
        <v>110746</v>
      </c>
      <c r="N9026">
        <v>0.15</v>
      </c>
      <c r="O9026" t="s">
        <v>31</v>
      </c>
      <c r="P9026">
        <v>1004</v>
      </c>
      <c r="Q9026">
        <v>37</v>
      </c>
      <c r="R9026" t="s">
        <v>123</v>
      </c>
    </row>
    <row r="9027" spans="1:18" x14ac:dyDescent="0.3">
      <c r="A9027">
        <v>10104</v>
      </c>
      <c r="B9027" t="s">
        <v>1572</v>
      </c>
      <c r="C9027" t="s">
        <v>19</v>
      </c>
      <c r="D9027">
        <v>32</v>
      </c>
      <c r="E9027" t="s">
        <v>20</v>
      </c>
      <c r="F9027" t="s">
        <v>1447</v>
      </c>
      <c r="G9027" t="s">
        <v>29</v>
      </c>
      <c r="H9027" t="s">
        <v>1448</v>
      </c>
      <c r="I9027" s="1">
        <v>43582</v>
      </c>
      <c r="K9027">
        <v>5.56</v>
      </c>
      <c r="L9027" t="s">
        <v>194</v>
      </c>
      <c r="M9027">
        <v>110754</v>
      </c>
      <c r="N9027">
        <v>0.2</v>
      </c>
      <c r="O9027" t="s">
        <v>36</v>
      </c>
      <c r="P9027">
        <v>9438</v>
      </c>
      <c r="Q9027">
        <v>47</v>
      </c>
      <c r="R9027" t="s">
        <v>26</v>
      </c>
    </row>
    <row r="9028" spans="1:18" x14ac:dyDescent="0.3">
      <c r="A9028">
        <v>7387</v>
      </c>
      <c r="B9028" t="s">
        <v>877</v>
      </c>
      <c r="C9028" t="s">
        <v>39</v>
      </c>
      <c r="D9028">
        <v>59</v>
      </c>
      <c r="E9028" t="s">
        <v>28</v>
      </c>
      <c r="F9028" t="s">
        <v>1360</v>
      </c>
      <c r="G9028" t="s">
        <v>29</v>
      </c>
      <c r="H9028" t="s">
        <v>1361</v>
      </c>
      <c r="I9028" s="1">
        <v>42837</v>
      </c>
      <c r="K9028">
        <v>7.6</v>
      </c>
      <c r="L9028" t="s">
        <v>194</v>
      </c>
      <c r="M9028">
        <v>110775</v>
      </c>
      <c r="N9028">
        <v>0.2</v>
      </c>
      <c r="O9028" t="s">
        <v>36</v>
      </c>
      <c r="P9028">
        <v>7106</v>
      </c>
      <c r="Q9028">
        <v>84</v>
      </c>
      <c r="R9028" t="s">
        <v>123</v>
      </c>
    </row>
    <row r="9029" spans="1:18" x14ac:dyDescent="0.3">
      <c r="A9029">
        <v>2474</v>
      </c>
      <c r="B9029" t="s">
        <v>1128</v>
      </c>
      <c r="C9029" t="s">
        <v>39</v>
      </c>
      <c r="D9029">
        <v>40</v>
      </c>
      <c r="E9029" t="s">
        <v>34</v>
      </c>
      <c r="F9029" t="s">
        <v>1511</v>
      </c>
      <c r="G9029" t="s">
        <v>29</v>
      </c>
      <c r="H9029" t="s">
        <v>1512</v>
      </c>
      <c r="I9029" s="1">
        <v>43117</v>
      </c>
      <c r="K9029">
        <v>6.83</v>
      </c>
      <c r="L9029" t="s">
        <v>194</v>
      </c>
      <c r="M9029">
        <v>110785</v>
      </c>
      <c r="N9029">
        <v>0.15</v>
      </c>
      <c r="O9029" t="s">
        <v>25</v>
      </c>
      <c r="P9029">
        <v>1003</v>
      </c>
      <c r="Q9029">
        <v>86</v>
      </c>
      <c r="R9029" t="s">
        <v>37</v>
      </c>
    </row>
    <row r="9030" spans="1:18" x14ac:dyDescent="0.3">
      <c r="A9030">
        <v>5585</v>
      </c>
      <c r="B9030" t="s">
        <v>294</v>
      </c>
      <c r="C9030" t="s">
        <v>39</v>
      </c>
      <c r="D9030">
        <v>43</v>
      </c>
      <c r="E9030" t="s">
        <v>34</v>
      </c>
      <c r="F9030" t="s">
        <v>1447</v>
      </c>
      <c r="G9030" t="s">
        <v>22</v>
      </c>
      <c r="H9030" t="s">
        <v>1448</v>
      </c>
      <c r="I9030" s="1">
        <v>43329</v>
      </c>
      <c r="K9030">
        <v>6.25</v>
      </c>
      <c r="L9030" t="s">
        <v>194</v>
      </c>
      <c r="M9030">
        <v>110788</v>
      </c>
      <c r="N9030">
        <v>0</v>
      </c>
      <c r="O9030" t="s">
        <v>31</v>
      </c>
      <c r="P9030">
        <v>3555</v>
      </c>
      <c r="Q9030">
        <v>19</v>
      </c>
      <c r="R9030" t="s">
        <v>32</v>
      </c>
    </row>
    <row r="9031" spans="1:18" x14ac:dyDescent="0.3">
      <c r="A9031">
        <v>8942</v>
      </c>
      <c r="B9031" t="s">
        <v>1250</v>
      </c>
      <c r="C9031" t="s">
        <v>39</v>
      </c>
      <c r="D9031">
        <v>61</v>
      </c>
      <c r="E9031" t="s">
        <v>48</v>
      </c>
      <c r="F9031" t="s">
        <v>1511</v>
      </c>
      <c r="G9031" t="s">
        <v>22</v>
      </c>
      <c r="H9031" t="s">
        <v>1536</v>
      </c>
      <c r="I9031" s="1">
        <v>42853</v>
      </c>
      <c r="J9031" s="1">
        <v>44558</v>
      </c>
      <c r="K9031">
        <v>4.67</v>
      </c>
      <c r="L9031" t="s">
        <v>65</v>
      </c>
      <c r="M9031">
        <v>110823</v>
      </c>
      <c r="N9031">
        <v>0.5</v>
      </c>
      <c r="O9031" t="s">
        <v>45</v>
      </c>
      <c r="P9031">
        <v>8558</v>
      </c>
      <c r="Q9031">
        <v>16</v>
      </c>
      <c r="R9031" t="s">
        <v>56</v>
      </c>
    </row>
    <row r="9032" spans="1:18" x14ac:dyDescent="0.3">
      <c r="A9032">
        <v>4154</v>
      </c>
      <c r="B9032" t="s">
        <v>320</v>
      </c>
      <c r="C9032" t="s">
        <v>19</v>
      </c>
      <c r="D9032">
        <v>32</v>
      </c>
      <c r="E9032" t="s">
        <v>20</v>
      </c>
      <c r="F9032" t="s">
        <v>1560</v>
      </c>
      <c r="G9032" t="s">
        <v>29</v>
      </c>
      <c r="H9032" t="s">
        <v>1578</v>
      </c>
      <c r="I9032" s="1">
        <v>43572</v>
      </c>
      <c r="K9032">
        <v>5.59</v>
      </c>
      <c r="L9032" t="s">
        <v>194</v>
      </c>
      <c r="M9032">
        <v>110828</v>
      </c>
      <c r="N9032">
        <v>0.1</v>
      </c>
      <c r="O9032" t="s">
        <v>36</v>
      </c>
      <c r="P9032">
        <v>1182</v>
      </c>
      <c r="Q9032">
        <v>70</v>
      </c>
      <c r="R9032" t="s">
        <v>76</v>
      </c>
    </row>
    <row r="9033" spans="1:18" x14ac:dyDescent="0.3">
      <c r="A9033">
        <v>2319</v>
      </c>
      <c r="B9033" t="s">
        <v>66</v>
      </c>
      <c r="C9033" t="s">
        <v>39</v>
      </c>
      <c r="D9033">
        <v>50</v>
      </c>
      <c r="E9033" t="s">
        <v>28</v>
      </c>
      <c r="F9033" t="s">
        <v>1447</v>
      </c>
      <c r="G9033" t="s">
        <v>29</v>
      </c>
      <c r="H9033" t="s">
        <v>1452</v>
      </c>
      <c r="I9033" s="1">
        <v>42845</v>
      </c>
      <c r="K9033">
        <v>7.58</v>
      </c>
      <c r="L9033" t="s">
        <v>194</v>
      </c>
      <c r="M9033">
        <v>110867</v>
      </c>
      <c r="N9033">
        <v>0.1</v>
      </c>
      <c r="O9033" t="s">
        <v>25</v>
      </c>
      <c r="Q9033">
        <v>36</v>
      </c>
      <c r="R9033" t="s">
        <v>32</v>
      </c>
    </row>
    <row r="9034" spans="1:18" x14ac:dyDescent="0.3">
      <c r="A9034">
        <v>2888</v>
      </c>
      <c r="B9034" t="s">
        <v>1060</v>
      </c>
      <c r="C9034" t="s">
        <v>39</v>
      </c>
      <c r="D9034">
        <v>47</v>
      </c>
      <c r="E9034" t="s">
        <v>34</v>
      </c>
      <c r="F9034" t="s">
        <v>1447</v>
      </c>
      <c r="G9034" t="s">
        <v>29</v>
      </c>
      <c r="H9034" t="s">
        <v>1455</v>
      </c>
      <c r="I9034" s="1">
        <v>43235</v>
      </c>
      <c r="K9034">
        <v>6.51</v>
      </c>
      <c r="L9034" t="s">
        <v>194</v>
      </c>
      <c r="M9034">
        <v>110876</v>
      </c>
      <c r="N9034">
        <v>0.2</v>
      </c>
      <c r="O9034" t="s">
        <v>36</v>
      </c>
      <c r="P9034">
        <v>1404</v>
      </c>
      <c r="Q9034">
        <v>17</v>
      </c>
      <c r="R9034" t="s">
        <v>26</v>
      </c>
    </row>
    <row r="9035" spans="1:18" x14ac:dyDescent="0.3">
      <c r="A9035">
        <v>7629</v>
      </c>
      <c r="B9035" t="s">
        <v>343</v>
      </c>
      <c r="C9035" t="s">
        <v>19</v>
      </c>
      <c r="D9035">
        <v>53</v>
      </c>
      <c r="E9035" t="s">
        <v>28</v>
      </c>
      <c r="F9035" t="s">
        <v>1447</v>
      </c>
      <c r="G9035" t="s">
        <v>40</v>
      </c>
      <c r="H9035" t="s">
        <v>1513</v>
      </c>
      <c r="I9035" s="1">
        <v>43463</v>
      </c>
      <c r="K9035">
        <v>5.88</v>
      </c>
      <c r="L9035" t="s">
        <v>194</v>
      </c>
      <c r="M9035">
        <v>110887</v>
      </c>
      <c r="N9035">
        <v>0.5</v>
      </c>
      <c r="O9035" t="s">
        <v>36</v>
      </c>
      <c r="P9035">
        <v>2033</v>
      </c>
      <c r="Q9035">
        <v>18</v>
      </c>
      <c r="R9035" t="s">
        <v>76</v>
      </c>
    </row>
    <row r="9036" spans="1:18" x14ac:dyDescent="0.3">
      <c r="A9036">
        <v>2519</v>
      </c>
      <c r="B9036" t="s">
        <v>1149</v>
      </c>
      <c r="C9036" t="s">
        <v>39</v>
      </c>
      <c r="D9036">
        <v>54</v>
      </c>
      <c r="E9036" t="s">
        <v>28</v>
      </c>
      <c r="F9036" t="s">
        <v>1511</v>
      </c>
      <c r="G9036" t="s">
        <v>29</v>
      </c>
      <c r="H9036" t="s">
        <v>1534</v>
      </c>
      <c r="I9036" s="1">
        <v>43559</v>
      </c>
      <c r="K9036">
        <v>5.62</v>
      </c>
      <c r="L9036" t="s">
        <v>194</v>
      </c>
      <c r="M9036">
        <v>110906</v>
      </c>
      <c r="N9036">
        <v>0.25</v>
      </c>
      <c r="O9036" t="s">
        <v>31</v>
      </c>
      <c r="P9036">
        <v>2418</v>
      </c>
      <c r="Q9036">
        <v>28</v>
      </c>
      <c r="R9036" t="s">
        <v>26</v>
      </c>
    </row>
    <row r="9037" spans="1:18" x14ac:dyDescent="0.3">
      <c r="A9037">
        <v>3281</v>
      </c>
      <c r="B9037" t="s">
        <v>536</v>
      </c>
      <c r="C9037" t="s">
        <v>39</v>
      </c>
      <c r="D9037">
        <v>45</v>
      </c>
      <c r="E9037" t="s">
        <v>34</v>
      </c>
      <c r="F9037" t="s">
        <v>1447</v>
      </c>
      <c r="G9037" t="s">
        <v>29</v>
      </c>
      <c r="H9037" t="s">
        <v>1485</v>
      </c>
      <c r="I9037" s="1">
        <v>43134</v>
      </c>
      <c r="K9037">
        <v>6.78</v>
      </c>
      <c r="L9037" t="s">
        <v>194</v>
      </c>
      <c r="M9037">
        <v>110956</v>
      </c>
      <c r="N9037">
        <v>0.2</v>
      </c>
      <c r="O9037" t="s">
        <v>31</v>
      </c>
      <c r="P9037">
        <v>1809</v>
      </c>
      <c r="Q9037">
        <v>62</v>
      </c>
      <c r="R9037" t="s">
        <v>26</v>
      </c>
    </row>
    <row r="9038" spans="1:18" x14ac:dyDescent="0.3">
      <c r="A9038">
        <v>3703</v>
      </c>
      <c r="B9038" t="s">
        <v>1372</v>
      </c>
      <c r="C9038" t="s">
        <v>39</v>
      </c>
      <c r="D9038">
        <v>25</v>
      </c>
      <c r="E9038" t="s">
        <v>20</v>
      </c>
      <c r="F9038" t="s">
        <v>1360</v>
      </c>
      <c r="G9038" t="s">
        <v>22</v>
      </c>
      <c r="H9038" t="s">
        <v>1403</v>
      </c>
      <c r="I9038" s="1">
        <v>42767</v>
      </c>
      <c r="J9038" s="1">
        <v>45490</v>
      </c>
      <c r="K9038">
        <v>7.46</v>
      </c>
      <c r="L9038" t="s">
        <v>194</v>
      </c>
      <c r="M9038">
        <v>110961</v>
      </c>
      <c r="N9038">
        <v>0.5</v>
      </c>
      <c r="O9038" t="s">
        <v>36</v>
      </c>
      <c r="P9038">
        <v>2973</v>
      </c>
      <c r="Q9038">
        <v>30</v>
      </c>
      <c r="R9038" t="s">
        <v>56</v>
      </c>
    </row>
    <row r="9039" spans="1:18" x14ac:dyDescent="0.3">
      <c r="A9039">
        <v>9838</v>
      </c>
      <c r="B9039" t="s">
        <v>813</v>
      </c>
      <c r="C9039" t="s">
        <v>39</v>
      </c>
      <c r="D9039">
        <v>43</v>
      </c>
      <c r="E9039" t="s">
        <v>34</v>
      </c>
      <c r="F9039" t="s">
        <v>1447</v>
      </c>
      <c r="G9039" t="s">
        <v>29</v>
      </c>
      <c r="H9039" t="s">
        <v>1448</v>
      </c>
      <c r="I9039" s="1">
        <v>43010</v>
      </c>
      <c r="K9039">
        <v>7.12</v>
      </c>
      <c r="L9039" t="s">
        <v>194</v>
      </c>
      <c r="M9039">
        <v>110986</v>
      </c>
      <c r="N9039">
        <v>0.25</v>
      </c>
      <c r="O9039" t="s">
        <v>36</v>
      </c>
      <c r="P9039">
        <v>1449</v>
      </c>
      <c r="Q9039">
        <v>66</v>
      </c>
      <c r="R9039" t="s">
        <v>106</v>
      </c>
    </row>
    <row r="9040" spans="1:18" x14ac:dyDescent="0.3">
      <c r="A9040">
        <v>2929</v>
      </c>
      <c r="B9040" t="s">
        <v>870</v>
      </c>
      <c r="C9040" t="s">
        <v>39</v>
      </c>
      <c r="D9040">
        <v>64</v>
      </c>
      <c r="E9040" t="s">
        <v>48</v>
      </c>
      <c r="F9040" t="s">
        <v>1360</v>
      </c>
      <c r="G9040" t="s">
        <v>22</v>
      </c>
      <c r="H9040" t="s">
        <v>1415</v>
      </c>
      <c r="I9040" s="1">
        <v>42753</v>
      </c>
      <c r="K9040">
        <v>7.83</v>
      </c>
      <c r="L9040" t="s">
        <v>194</v>
      </c>
      <c r="M9040">
        <v>111001</v>
      </c>
      <c r="N9040">
        <v>0.25</v>
      </c>
      <c r="O9040" t="s">
        <v>25</v>
      </c>
      <c r="P9040">
        <v>1642</v>
      </c>
      <c r="Q9040">
        <v>11</v>
      </c>
      <c r="R9040" t="s">
        <v>84</v>
      </c>
    </row>
    <row r="9041" spans="1:18" x14ac:dyDescent="0.3">
      <c r="A9041">
        <v>9769</v>
      </c>
      <c r="B9041" t="s">
        <v>1087</v>
      </c>
      <c r="C9041" t="s">
        <v>39</v>
      </c>
      <c r="D9041">
        <v>41</v>
      </c>
      <c r="E9041" t="s">
        <v>34</v>
      </c>
      <c r="F9041" t="s">
        <v>1447</v>
      </c>
      <c r="G9041" t="s">
        <v>29</v>
      </c>
      <c r="H9041" t="s">
        <v>1455</v>
      </c>
      <c r="I9041" s="1">
        <v>42366</v>
      </c>
      <c r="K9041">
        <v>8.89</v>
      </c>
      <c r="L9041" t="s">
        <v>194</v>
      </c>
      <c r="M9041">
        <v>111010</v>
      </c>
      <c r="N9041">
        <v>0.3</v>
      </c>
      <c r="O9041" t="s">
        <v>31</v>
      </c>
      <c r="P9041">
        <v>4126</v>
      </c>
      <c r="Q9041">
        <v>80</v>
      </c>
      <c r="R9041" t="s">
        <v>84</v>
      </c>
    </row>
    <row r="9042" spans="1:18" x14ac:dyDescent="0.3">
      <c r="A9042">
        <v>10549</v>
      </c>
      <c r="B9042" t="s">
        <v>1300</v>
      </c>
      <c r="C9042" t="s">
        <v>39</v>
      </c>
      <c r="D9042">
        <v>63</v>
      </c>
      <c r="E9042" t="s">
        <v>48</v>
      </c>
      <c r="F9042" t="s">
        <v>1560</v>
      </c>
      <c r="G9042" t="s">
        <v>29</v>
      </c>
      <c r="H9042" t="s">
        <v>1574</v>
      </c>
      <c r="I9042" s="1">
        <v>43010</v>
      </c>
      <c r="K9042">
        <v>7.12</v>
      </c>
      <c r="L9042" t="s">
        <v>194</v>
      </c>
      <c r="M9042">
        <v>111033</v>
      </c>
      <c r="N9042">
        <v>0.5</v>
      </c>
      <c r="O9042" t="s">
        <v>36</v>
      </c>
      <c r="Q9042">
        <v>71</v>
      </c>
      <c r="R9042" t="s">
        <v>84</v>
      </c>
    </row>
    <row r="9043" spans="1:18" x14ac:dyDescent="0.3">
      <c r="A9043">
        <v>4916</v>
      </c>
      <c r="B9043" t="s">
        <v>691</v>
      </c>
      <c r="C9043" t="s">
        <v>39</v>
      </c>
      <c r="D9043">
        <v>26</v>
      </c>
      <c r="E9043" t="s">
        <v>20</v>
      </c>
      <c r="F9043" t="s">
        <v>1511</v>
      </c>
      <c r="G9043" t="s">
        <v>29</v>
      </c>
      <c r="H9043" t="s">
        <v>1516</v>
      </c>
      <c r="I9043" s="1">
        <v>42518</v>
      </c>
      <c r="K9043">
        <v>8.4700000000000006</v>
      </c>
      <c r="L9043" t="s">
        <v>194</v>
      </c>
      <c r="M9043">
        <v>111033</v>
      </c>
      <c r="N9043">
        <v>0.5</v>
      </c>
      <c r="O9043" t="s">
        <v>36</v>
      </c>
      <c r="Q9043">
        <v>2</v>
      </c>
      <c r="R9043" t="s">
        <v>123</v>
      </c>
    </row>
    <row r="9044" spans="1:18" x14ac:dyDescent="0.3">
      <c r="A9044">
        <v>6747</v>
      </c>
      <c r="B9044" t="s">
        <v>864</v>
      </c>
      <c r="C9044" t="s">
        <v>19</v>
      </c>
      <c r="D9044">
        <v>58</v>
      </c>
      <c r="E9044" t="s">
        <v>28</v>
      </c>
      <c r="F9044" t="s">
        <v>1511</v>
      </c>
      <c r="G9044" t="s">
        <v>22</v>
      </c>
      <c r="H9044" t="s">
        <v>1512</v>
      </c>
      <c r="I9044" s="1">
        <v>42535</v>
      </c>
      <c r="K9044">
        <v>8.42</v>
      </c>
      <c r="L9044" t="s">
        <v>194</v>
      </c>
      <c r="M9044">
        <v>111052</v>
      </c>
      <c r="N9044">
        <v>0.2</v>
      </c>
      <c r="O9044" t="s">
        <v>36</v>
      </c>
      <c r="P9044">
        <v>5762</v>
      </c>
      <c r="Q9044">
        <v>44</v>
      </c>
      <c r="R9044" t="s">
        <v>42</v>
      </c>
    </row>
    <row r="9045" spans="1:18" x14ac:dyDescent="0.3">
      <c r="A9045">
        <v>5434</v>
      </c>
      <c r="B9045" t="s">
        <v>1394</v>
      </c>
      <c r="C9045" t="s">
        <v>19</v>
      </c>
      <c r="D9045">
        <v>27</v>
      </c>
      <c r="E9045" t="s">
        <v>20</v>
      </c>
      <c r="F9045" t="s">
        <v>1447</v>
      </c>
      <c r="G9045" t="s">
        <v>22</v>
      </c>
      <c r="H9045" t="s">
        <v>1485</v>
      </c>
      <c r="I9045" s="1">
        <v>43114</v>
      </c>
      <c r="K9045">
        <v>6.84</v>
      </c>
      <c r="L9045" t="s">
        <v>194</v>
      </c>
      <c r="M9045">
        <v>111077</v>
      </c>
      <c r="N9045">
        <v>0.25</v>
      </c>
      <c r="O9045" t="s">
        <v>31</v>
      </c>
      <c r="P9045">
        <v>5432</v>
      </c>
      <c r="Q9045">
        <v>25</v>
      </c>
      <c r="R9045" t="s">
        <v>88</v>
      </c>
    </row>
    <row r="9046" spans="1:18" x14ac:dyDescent="0.3">
      <c r="A9046">
        <v>4932</v>
      </c>
      <c r="B9046" t="s">
        <v>1195</v>
      </c>
      <c r="C9046" t="s">
        <v>19</v>
      </c>
      <c r="D9046">
        <v>58</v>
      </c>
      <c r="E9046" t="s">
        <v>28</v>
      </c>
      <c r="F9046" t="s">
        <v>1360</v>
      </c>
      <c r="G9046" t="s">
        <v>29</v>
      </c>
      <c r="H9046" t="s">
        <v>1403</v>
      </c>
      <c r="I9046" s="1">
        <v>42126</v>
      </c>
      <c r="K9046">
        <v>9.5399999999999991</v>
      </c>
      <c r="L9046" t="s">
        <v>194</v>
      </c>
      <c r="M9046">
        <v>111092</v>
      </c>
      <c r="N9046">
        <v>0</v>
      </c>
      <c r="O9046" t="s">
        <v>31</v>
      </c>
      <c r="P9046">
        <v>4566</v>
      </c>
      <c r="Q9046">
        <v>93</v>
      </c>
      <c r="R9046" t="s">
        <v>46</v>
      </c>
    </row>
    <row r="9047" spans="1:18" x14ac:dyDescent="0.3">
      <c r="A9047">
        <v>3680</v>
      </c>
      <c r="B9047" t="s">
        <v>585</v>
      </c>
      <c r="C9047" t="s">
        <v>19</v>
      </c>
      <c r="D9047">
        <v>38</v>
      </c>
      <c r="E9047" t="s">
        <v>20</v>
      </c>
      <c r="F9047" t="s">
        <v>1560</v>
      </c>
      <c r="G9047" t="s">
        <v>29</v>
      </c>
      <c r="H9047" t="s">
        <v>1578</v>
      </c>
      <c r="I9047" s="1">
        <v>43479</v>
      </c>
      <c r="J9047" s="1">
        <v>44823</v>
      </c>
      <c r="K9047">
        <v>3.68</v>
      </c>
      <c r="L9047" t="s">
        <v>65</v>
      </c>
      <c r="M9047">
        <v>111112</v>
      </c>
      <c r="N9047">
        <v>0.15</v>
      </c>
      <c r="O9047" t="s">
        <v>31</v>
      </c>
      <c r="P9047">
        <v>2579</v>
      </c>
      <c r="Q9047">
        <v>89</v>
      </c>
      <c r="R9047" t="s">
        <v>80</v>
      </c>
    </row>
    <row r="9048" spans="1:18" x14ac:dyDescent="0.3">
      <c r="A9048">
        <v>1510</v>
      </c>
      <c r="B9048" t="s">
        <v>612</v>
      </c>
      <c r="C9048" t="s">
        <v>39</v>
      </c>
      <c r="D9048">
        <v>51</v>
      </c>
      <c r="E9048" t="s">
        <v>28</v>
      </c>
      <c r="F9048" t="s">
        <v>1511</v>
      </c>
      <c r="G9048" t="s">
        <v>22</v>
      </c>
      <c r="H9048" t="s">
        <v>1516</v>
      </c>
      <c r="I9048" s="1">
        <v>42767</v>
      </c>
      <c r="K9048">
        <v>7.79</v>
      </c>
      <c r="L9048" t="s">
        <v>194</v>
      </c>
      <c r="M9048">
        <v>111113</v>
      </c>
      <c r="N9048">
        <v>0.5</v>
      </c>
      <c r="O9048" t="s">
        <v>45</v>
      </c>
      <c r="Q9048">
        <v>7</v>
      </c>
      <c r="R9048" t="s">
        <v>67</v>
      </c>
    </row>
    <row r="9049" spans="1:18" x14ac:dyDescent="0.3">
      <c r="A9049">
        <v>5488</v>
      </c>
      <c r="B9049" t="s">
        <v>165</v>
      </c>
      <c r="C9049" t="s">
        <v>39</v>
      </c>
      <c r="D9049">
        <v>27</v>
      </c>
      <c r="E9049" t="s">
        <v>20</v>
      </c>
      <c r="F9049" t="s">
        <v>1560</v>
      </c>
      <c r="G9049" t="s">
        <v>29</v>
      </c>
      <c r="H9049" t="s">
        <v>1565</v>
      </c>
      <c r="I9049" s="1">
        <v>43178</v>
      </c>
      <c r="K9049">
        <v>6.66</v>
      </c>
      <c r="L9049" t="s">
        <v>194</v>
      </c>
      <c r="M9049">
        <v>111118</v>
      </c>
      <c r="N9049">
        <v>0.2</v>
      </c>
      <c r="O9049" t="s">
        <v>31</v>
      </c>
      <c r="P9049">
        <v>2091</v>
      </c>
      <c r="Q9049">
        <v>4</v>
      </c>
      <c r="R9049" t="s">
        <v>42</v>
      </c>
    </row>
    <row r="9050" spans="1:18" x14ac:dyDescent="0.3">
      <c r="A9050">
        <v>5239</v>
      </c>
      <c r="B9050" t="s">
        <v>1038</v>
      </c>
      <c r="C9050" t="s">
        <v>39</v>
      </c>
      <c r="D9050">
        <v>39</v>
      </c>
      <c r="E9050" t="s">
        <v>20</v>
      </c>
      <c r="F9050" t="s">
        <v>1560</v>
      </c>
      <c r="G9050" t="s">
        <v>29</v>
      </c>
      <c r="H9050" t="s">
        <v>1578</v>
      </c>
      <c r="I9050" s="1">
        <v>44655</v>
      </c>
      <c r="K9050">
        <v>2.62</v>
      </c>
      <c r="L9050" t="s">
        <v>65</v>
      </c>
      <c r="M9050">
        <v>111130</v>
      </c>
      <c r="N9050">
        <v>0.25</v>
      </c>
      <c r="O9050" t="s">
        <v>31</v>
      </c>
      <c r="P9050">
        <v>4282</v>
      </c>
      <c r="Q9050">
        <v>3</v>
      </c>
      <c r="R9050" t="s">
        <v>84</v>
      </c>
    </row>
    <row r="9051" spans="1:18" x14ac:dyDescent="0.3">
      <c r="A9051">
        <v>6857</v>
      </c>
      <c r="B9051" t="s">
        <v>357</v>
      </c>
      <c r="C9051" t="s">
        <v>39</v>
      </c>
      <c r="D9051">
        <v>32</v>
      </c>
      <c r="E9051" t="s">
        <v>20</v>
      </c>
      <c r="F9051" t="s">
        <v>1511</v>
      </c>
      <c r="G9051" t="s">
        <v>29</v>
      </c>
      <c r="H9051" t="s">
        <v>1516</v>
      </c>
      <c r="I9051" s="1">
        <v>43828</v>
      </c>
      <c r="J9051" s="1">
        <v>45473</v>
      </c>
      <c r="K9051">
        <v>4.5</v>
      </c>
      <c r="L9051" t="s">
        <v>65</v>
      </c>
      <c r="M9051">
        <v>111133</v>
      </c>
      <c r="N9051">
        <v>0.2</v>
      </c>
      <c r="O9051" t="s">
        <v>36</v>
      </c>
      <c r="P9051">
        <v>6638</v>
      </c>
      <c r="Q9051">
        <v>52</v>
      </c>
      <c r="R9051" t="s">
        <v>46</v>
      </c>
    </row>
    <row r="9052" spans="1:18" x14ac:dyDescent="0.3">
      <c r="A9052">
        <v>6370</v>
      </c>
      <c r="B9052" t="s">
        <v>389</v>
      </c>
      <c r="C9052" t="s">
        <v>39</v>
      </c>
      <c r="D9052">
        <v>24</v>
      </c>
      <c r="E9052" t="s">
        <v>51</v>
      </c>
      <c r="F9052" t="s">
        <v>1447</v>
      </c>
      <c r="G9052" t="s">
        <v>22</v>
      </c>
      <c r="H9052" t="s">
        <v>1513</v>
      </c>
      <c r="I9052" s="1">
        <v>42376</v>
      </c>
      <c r="K9052">
        <v>8.86</v>
      </c>
      <c r="L9052" t="s">
        <v>194</v>
      </c>
      <c r="M9052">
        <v>111138</v>
      </c>
      <c r="N9052">
        <v>0.15</v>
      </c>
      <c r="O9052" t="s">
        <v>36</v>
      </c>
      <c r="P9052">
        <v>1362</v>
      </c>
      <c r="Q9052">
        <v>91</v>
      </c>
      <c r="R9052" t="s">
        <v>46</v>
      </c>
    </row>
    <row r="9053" spans="1:18" x14ac:dyDescent="0.3">
      <c r="A9053">
        <v>8209</v>
      </c>
      <c r="B9053" t="s">
        <v>1196</v>
      </c>
      <c r="C9053" t="s">
        <v>39</v>
      </c>
      <c r="D9053">
        <v>54</v>
      </c>
      <c r="E9053" t="s">
        <v>28</v>
      </c>
      <c r="F9053" t="s">
        <v>1511</v>
      </c>
      <c r="G9053" t="s">
        <v>40</v>
      </c>
      <c r="H9053" t="s">
        <v>1536</v>
      </c>
      <c r="I9053" s="1">
        <v>43059</v>
      </c>
      <c r="K9053">
        <v>6.99</v>
      </c>
      <c r="L9053" t="s">
        <v>194</v>
      </c>
      <c r="M9053">
        <v>111139</v>
      </c>
      <c r="N9053">
        <v>0.1</v>
      </c>
      <c r="O9053" t="s">
        <v>45</v>
      </c>
      <c r="P9053">
        <v>2943</v>
      </c>
      <c r="Q9053">
        <v>29</v>
      </c>
      <c r="R9053" t="s">
        <v>32</v>
      </c>
    </row>
    <row r="9054" spans="1:18" x14ac:dyDescent="0.3">
      <c r="A9054">
        <v>1619</v>
      </c>
      <c r="B9054" t="s">
        <v>1467</v>
      </c>
      <c r="C9054" t="s">
        <v>19</v>
      </c>
      <c r="D9054">
        <v>50</v>
      </c>
      <c r="E9054" t="s">
        <v>28</v>
      </c>
      <c r="F9054" t="s">
        <v>1360</v>
      </c>
      <c r="G9054" t="s">
        <v>40</v>
      </c>
      <c r="H9054" t="s">
        <v>1361</v>
      </c>
      <c r="I9054" s="1">
        <v>42236</v>
      </c>
      <c r="K9054">
        <v>9.24</v>
      </c>
      <c r="L9054" t="s">
        <v>194</v>
      </c>
      <c r="M9054">
        <v>111140</v>
      </c>
      <c r="N9054">
        <v>0.15</v>
      </c>
      <c r="O9054" t="s">
        <v>36</v>
      </c>
      <c r="P9054">
        <v>1587</v>
      </c>
      <c r="Q9054">
        <v>54</v>
      </c>
      <c r="R9054" t="s">
        <v>26</v>
      </c>
    </row>
    <row r="9055" spans="1:18" x14ac:dyDescent="0.3">
      <c r="A9055">
        <v>8273</v>
      </c>
      <c r="B9055" t="s">
        <v>1297</v>
      </c>
      <c r="C9055" t="s">
        <v>39</v>
      </c>
      <c r="D9055">
        <v>37</v>
      </c>
      <c r="E9055" t="s">
        <v>20</v>
      </c>
      <c r="F9055" t="s">
        <v>1560</v>
      </c>
      <c r="G9055" t="s">
        <v>29</v>
      </c>
      <c r="H9055" t="s">
        <v>1578</v>
      </c>
      <c r="I9055" s="1">
        <v>44282</v>
      </c>
      <c r="K9055">
        <v>3.64</v>
      </c>
      <c r="L9055" t="s">
        <v>65</v>
      </c>
      <c r="M9055">
        <v>111148</v>
      </c>
      <c r="N9055">
        <v>0.2</v>
      </c>
      <c r="O9055" t="s">
        <v>36</v>
      </c>
      <c r="P9055">
        <v>2474</v>
      </c>
      <c r="Q9055">
        <v>92</v>
      </c>
      <c r="R9055" t="s">
        <v>71</v>
      </c>
    </row>
    <row r="9056" spans="1:18" x14ac:dyDescent="0.3">
      <c r="A9056">
        <v>5714</v>
      </c>
      <c r="B9056" t="s">
        <v>1434</v>
      </c>
      <c r="C9056" t="s">
        <v>19</v>
      </c>
      <c r="D9056">
        <v>50</v>
      </c>
      <c r="E9056" t="s">
        <v>28</v>
      </c>
      <c r="F9056" t="s">
        <v>1447</v>
      </c>
      <c r="G9056" t="s">
        <v>22</v>
      </c>
      <c r="H9056" t="s">
        <v>1448</v>
      </c>
      <c r="I9056" s="1">
        <v>42378</v>
      </c>
      <c r="K9056">
        <v>8.85</v>
      </c>
      <c r="L9056" t="s">
        <v>194</v>
      </c>
      <c r="M9056">
        <v>111160</v>
      </c>
      <c r="N9056">
        <v>0</v>
      </c>
      <c r="O9056" t="s">
        <v>31</v>
      </c>
      <c r="Q9056">
        <v>80</v>
      </c>
      <c r="R9056" t="s">
        <v>56</v>
      </c>
    </row>
    <row r="9057" spans="1:18" x14ac:dyDescent="0.3">
      <c r="A9057">
        <v>8514</v>
      </c>
      <c r="B9057" t="s">
        <v>1301</v>
      </c>
      <c r="C9057" t="s">
        <v>19</v>
      </c>
      <c r="D9057">
        <v>62</v>
      </c>
      <c r="E9057" t="s">
        <v>48</v>
      </c>
      <c r="F9057" t="s">
        <v>1360</v>
      </c>
      <c r="G9057" t="s">
        <v>29</v>
      </c>
      <c r="H9057" t="s">
        <v>1415</v>
      </c>
      <c r="I9057" s="1">
        <v>42251</v>
      </c>
      <c r="K9057">
        <v>9.1999999999999993</v>
      </c>
      <c r="L9057" t="s">
        <v>194</v>
      </c>
      <c r="M9057">
        <v>111171</v>
      </c>
      <c r="N9057">
        <v>0.15</v>
      </c>
      <c r="O9057" t="s">
        <v>31</v>
      </c>
      <c r="Q9057">
        <v>37</v>
      </c>
      <c r="R9057" t="s">
        <v>106</v>
      </c>
    </row>
    <row r="9058" spans="1:18" x14ac:dyDescent="0.3">
      <c r="A9058">
        <v>10731</v>
      </c>
      <c r="B9058" t="s">
        <v>892</v>
      </c>
      <c r="C9058" t="s">
        <v>39</v>
      </c>
      <c r="D9058">
        <v>22</v>
      </c>
      <c r="E9058" t="s">
        <v>51</v>
      </c>
      <c r="F9058" t="s">
        <v>1360</v>
      </c>
      <c r="G9058" t="s">
        <v>29</v>
      </c>
      <c r="H9058" t="s">
        <v>1403</v>
      </c>
      <c r="I9058" s="1">
        <v>42025</v>
      </c>
      <c r="K9058">
        <v>9.82</v>
      </c>
      <c r="L9058" t="s">
        <v>194</v>
      </c>
      <c r="M9058">
        <v>111188</v>
      </c>
      <c r="N9058">
        <v>0.2</v>
      </c>
      <c r="O9058" t="s">
        <v>31</v>
      </c>
      <c r="P9058">
        <v>6045</v>
      </c>
      <c r="Q9058">
        <v>50</v>
      </c>
      <c r="R9058" t="s">
        <v>59</v>
      </c>
    </row>
    <row r="9059" spans="1:18" x14ac:dyDescent="0.3">
      <c r="A9059">
        <v>4276</v>
      </c>
      <c r="B9059" t="s">
        <v>415</v>
      </c>
      <c r="C9059" t="s">
        <v>39</v>
      </c>
      <c r="D9059">
        <v>43</v>
      </c>
      <c r="E9059" t="s">
        <v>34</v>
      </c>
      <c r="F9059" t="s">
        <v>1560</v>
      </c>
      <c r="G9059" t="s">
        <v>29</v>
      </c>
      <c r="H9059" t="s">
        <v>1561</v>
      </c>
      <c r="I9059" s="1">
        <v>43323</v>
      </c>
      <c r="K9059">
        <v>6.27</v>
      </c>
      <c r="L9059" t="s">
        <v>194</v>
      </c>
      <c r="M9059">
        <v>111210</v>
      </c>
      <c r="N9059">
        <v>0.25</v>
      </c>
      <c r="O9059" t="s">
        <v>36</v>
      </c>
      <c r="P9059">
        <v>1759</v>
      </c>
      <c r="Q9059">
        <v>88</v>
      </c>
      <c r="R9059" t="s">
        <v>76</v>
      </c>
    </row>
    <row r="9060" spans="1:18" x14ac:dyDescent="0.3">
      <c r="A9060">
        <v>4615</v>
      </c>
      <c r="B9060" t="s">
        <v>883</v>
      </c>
      <c r="C9060" t="s">
        <v>39</v>
      </c>
      <c r="D9060">
        <v>37</v>
      </c>
      <c r="E9060" t="s">
        <v>20</v>
      </c>
      <c r="F9060" t="s">
        <v>1560</v>
      </c>
      <c r="G9060" t="s">
        <v>22</v>
      </c>
      <c r="H9060" t="s">
        <v>1574</v>
      </c>
      <c r="I9060" s="1">
        <v>44271</v>
      </c>
      <c r="K9060">
        <v>3.67</v>
      </c>
      <c r="L9060" t="s">
        <v>65</v>
      </c>
      <c r="M9060">
        <v>111236</v>
      </c>
      <c r="N9060">
        <v>0.1</v>
      </c>
      <c r="O9060" t="s">
        <v>36</v>
      </c>
      <c r="P9060">
        <v>4269</v>
      </c>
      <c r="Q9060">
        <v>73</v>
      </c>
      <c r="R9060" t="s">
        <v>123</v>
      </c>
    </row>
    <row r="9061" spans="1:18" x14ac:dyDescent="0.3">
      <c r="A9061">
        <v>9422</v>
      </c>
      <c r="B9061" t="s">
        <v>272</v>
      </c>
      <c r="C9061" t="s">
        <v>19</v>
      </c>
      <c r="D9061">
        <v>57</v>
      </c>
      <c r="E9061" t="s">
        <v>28</v>
      </c>
      <c r="F9061" t="s">
        <v>1560</v>
      </c>
      <c r="G9061" t="s">
        <v>29</v>
      </c>
      <c r="H9061" t="s">
        <v>1574</v>
      </c>
      <c r="I9061" s="1">
        <v>44147</v>
      </c>
      <c r="K9061">
        <v>4.01</v>
      </c>
      <c r="L9061" t="s">
        <v>65</v>
      </c>
      <c r="M9061">
        <v>111250</v>
      </c>
      <c r="N9061">
        <v>0.5</v>
      </c>
      <c r="O9061" t="s">
        <v>45</v>
      </c>
      <c r="P9061">
        <v>5183</v>
      </c>
      <c r="Q9061">
        <v>99</v>
      </c>
      <c r="R9061" t="s">
        <v>59</v>
      </c>
    </row>
    <row r="9062" spans="1:18" x14ac:dyDescent="0.3">
      <c r="A9062">
        <v>9090</v>
      </c>
      <c r="B9062" t="s">
        <v>841</v>
      </c>
      <c r="C9062" t="s">
        <v>39</v>
      </c>
      <c r="D9062">
        <v>32</v>
      </c>
      <c r="E9062" t="s">
        <v>20</v>
      </c>
      <c r="F9062" t="s">
        <v>1360</v>
      </c>
      <c r="G9062" t="s">
        <v>29</v>
      </c>
      <c r="H9062" t="s">
        <v>1403</v>
      </c>
      <c r="I9062" s="1">
        <v>42193</v>
      </c>
      <c r="K9062">
        <v>9.36</v>
      </c>
      <c r="L9062" t="s">
        <v>194</v>
      </c>
      <c r="M9062">
        <v>111270</v>
      </c>
      <c r="N9062">
        <v>0.25</v>
      </c>
      <c r="O9062" t="s">
        <v>36</v>
      </c>
      <c r="Q9062">
        <v>28</v>
      </c>
      <c r="R9062" t="s">
        <v>42</v>
      </c>
    </row>
    <row r="9063" spans="1:18" x14ac:dyDescent="0.3">
      <c r="A9063">
        <v>9636</v>
      </c>
      <c r="B9063" t="s">
        <v>183</v>
      </c>
      <c r="C9063" t="s">
        <v>39</v>
      </c>
      <c r="D9063">
        <v>49</v>
      </c>
      <c r="E9063" t="s">
        <v>34</v>
      </c>
      <c r="F9063" t="s">
        <v>1447</v>
      </c>
      <c r="G9063" t="s">
        <v>29</v>
      </c>
      <c r="H9063" t="s">
        <v>1455</v>
      </c>
      <c r="I9063" s="1">
        <v>43439</v>
      </c>
      <c r="K9063">
        <v>5.95</v>
      </c>
      <c r="L9063" t="s">
        <v>194</v>
      </c>
      <c r="M9063">
        <v>111290</v>
      </c>
      <c r="N9063">
        <v>0.5</v>
      </c>
      <c r="O9063" t="s">
        <v>31</v>
      </c>
      <c r="P9063">
        <v>3773</v>
      </c>
      <c r="Q9063">
        <v>56</v>
      </c>
      <c r="R9063" t="s">
        <v>52</v>
      </c>
    </row>
    <row r="9064" spans="1:18" x14ac:dyDescent="0.3">
      <c r="A9064">
        <v>4340</v>
      </c>
      <c r="B9064" t="s">
        <v>280</v>
      </c>
      <c r="C9064" t="s">
        <v>19</v>
      </c>
      <c r="D9064">
        <v>64</v>
      </c>
      <c r="E9064" t="s">
        <v>48</v>
      </c>
      <c r="F9064" t="s">
        <v>1511</v>
      </c>
      <c r="G9064" t="s">
        <v>29</v>
      </c>
      <c r="H9064" t="s">
        <v>1522</v>
      </c>
      <c r="I9064" s="1">
        <v>42470</v>
      </c>
      <c r="K9064">
        <v>8.6</v>
      </c>
      <c r="L9064" t="s">
        <v>194</v>
      </c>
      <c r="M9064">
        <v>111290</v>
      </c>
      <c r="N9064">
        <v>0.2</v>
      </c>
      <c r="O9064" t="s">
        <v>45</v>
      </c>
      <c r="P9064">
        <v>2420</v>
      </c>
      <c r="Q9064">
        <v>73</v>
      </c>
      <c r="R9064" t="s">
        <v>123</v>
      </c>
    </row>
    <row r="9065" spans="1:18" x14ac:dyDescent="0.3">
      <c r="A9065">
        <v>6104</v>
      </c>
      <c r="B9065" t="s">
        <v>159</v>
      </c>
      <c r="C9065" t="s">
        <v>39</v>
      </c>
      <c r="D9065">
        <v>44</v>
      </c>
      <c r="E9065" t="s">
        <v>34</v>
      </c>
      <c r="F9065" t="s">
        <v>1360</v>
      </c>
      <c r="G9065" t="s">
        <v>29</v>
      </c>
      <c r="H9065" t="s">
        <v>1454</v>
      </c>
      <c r="I9065" s="1">
        <v>42075</v>
      </c>
      <c r="K9065">
        <v>9.68</v>
      </c>
      <c r="L9065" t="s">
        <v>194</v>
      </c>
      <c r="M9065">
        <v>111320</v>
      </c>
      <c r="N9065">
        <v>0.1</v>
      </c>
      <c r="O9065" t="s">
        <v>31</v>
      </c>
      <c r="P9065">
        <v>3395</v>
      </c>
      <c r="Q9065">
        <v>26</v>
      </c>
      <c r="R9065" t="s">
        <v>49</v>
      </c>
    </row>
    <row r="9066" spans="1:18" x14ac:dyDescent="0.3">
      <c r="A9066">
        <v>4651</v>
      </c>
      <c r="B9066" t="s">
        <v>110</v>
      </c>
      <c r="C9066" t="s">
        <v>39</v>
      </c>
      <c r="D9066">
        <v>29</v>
      </c>
      <c r="E9066" t="s">
        <v>20</v>
      </c>
      <c r="F9066" t="s">
        <v>1511</v>
      </c>
      <c r="G9066" t="s">
        <v>40</v>
      </c>
      <c r="H9066" t="s">
        <v>1512</v>
      </c>
      <c r="I9066" s="1">
        <v>43999</v>
      </c>
      <c r="K9066">
        <v>4.42</v>
      </c>
      <c r="L9066" t="s">
        <v>65</v>
      </c>
      <c r="M9066">
        <v>111322</v>
      </c>
      <c r="N9066">
        <v>0.15</v>
      </c>
      <c r="O9066" t="s">
        <v>31</v>
      </c>
      <c r="P9066">
        <v>2150</v>
      </c>
      <c r="Q9066">
        <v>2</v>
      </c>
      <c r="R9066" t="s">
        <v>42</v>
      </c>
    </row>
    <row r="9067" spans="1:18" x14ac:dyDescent="0.3">
      <c r="A9067">
        <v>2394</v>
      </c>
      <c r="B9067" t="s">
        <v>1327</v>
      </c>
      <c r="C9067" t="s">
        <v>39</v>
      </c>
      <c r="D9067">
        <v>33</v>
      </c>
      <c r="E9067" t="s">
        <v>20</v>
      </c>
      <c r="F9067" t="s">
        <v>1360</v>
      </c>
      <c r="G9067" t="s">
        <v>29</v>
      </c>
      <c r="H9067" t="s">
        <v>1361</v>
      </c>
      <c r="I9067" s="1">
        <v>42333</v>
      </c>
      <c r="K9067">
        <v>8.98</v>
      </c>
      <c r="L9067" t="s">
        <v>194</v>
      </c>
      <c r="M9067">
        <v>111325</v>
      </c>
      <c r="N9067">
        <v>0.5</v>
      </c>
      <c r="O9067" t="s">
        <v>45</v>
      </c>
      <c r="P9067">
        <v>1869</v>
      </c>
      <c r="Q9067">
        <v>79</v>
      </c>
      <c r="R9067" t="s">
        <v>42</v>
      </c>
    </row>
    <row r="9068" spans="1:18" x14ac:dyDescent="0.3">
      <c r="A9068">
        <v>6664</v>
      </c>
      <c r="B9068" t="s">
        <v>651</v>
      </c>
      <c r="C9068" t="s">
        <v>19</v>
      </c>
      <c r="D9068">
        <v>53</v>
      </c>
      <c r="E9068" t="s">
        <v>28</v>
      </c>
      <c r="F9068" t="s">
        <v>1511</v>
      </c>
      <c r="G9068" t="s">
        <v>29</v>
      </c>
      <c r="H9068" t="s">
        <v>1522</v>
      </c>
      <c r="I9068" s="1">
        <v>42831</v>
      </c>
      <c r="K9068">
        <v>7.61</v>
      </c>
      <c r="L9068" t="s">
        <v>194</v>
      </c>
      <c r="M9068">
        <v>111331</v>
      </c>
      <c r="N9068">
        <v>0.5</v>
      </c>
      <c r="O9068" t="s">
        <v>31</v>
      </c>
      <c r="Q9068">
        <v>31</v>
      </c>
      <c r="R9068" t="s">
        <v>37</v>
      </c>
    </row>
    <row r="9069" spans="1:18" x14ac:dyDescent="0.3">
      <c r="A9069">
        <v>1345</v>
      </c>
      <c r="B9069" t="s">
        <v>806</v>
      </c>
      <c r="C9069" t="s">
        <v>19</v>
      </c>
      <c r="D9069">
        <v>34</v>
      </c>
      <c r="E9069" t="s">
        <v>20</v>
      </c>
      <c r="F9069" t="s">
        <v>1560</v>
      </c>
      <c r="G9069" t="s">
        <v>29</v>
      </c>
      <c r="H9069" t="s">
        <v>1574</v>
      </c>
      <c r="I9069" s="1">
        <v>44256</v>
      </c>
      <c r="K9069">
        <v>3.71</v>
      </c>
      <c r="L9069" t="s">
        <v>65</v>
      </c>
      <c r="M9069">
        <v>111350</v>
      </c>
      <c r="N9069">
        <v>0.25</v>
      </c>
      <c r="O9069" t="s">
        <v>31</v>
      </c>
      <c r="P9069">
        <v>1188</v>
      </c>
      <c r="Q9069">
        <v>56</v>
      </c>
      <c r="R9069" t="s">
        <v>26</v>
      </c>
    </row>
    <row r="9070" spans="1:18" x14ac:dyDescent="0.3">
      <c r="A9070">
        <v>3232</v>
      </c>
      <c r="B9070" t="s">
        <v>823</v>
      </c>
      <c r="C9070" t="s">
        <v>19</v>
      </c>
      <c r="D9070">
        <v>38</v>
      </c>
      <c r="E9070" t="s">
        <v>20</v>
      </c>
      <c r="F9070" t="s">
        <v>1511</v>
      </c>
      <c r="G9070" t="s">
        <v>22</v>
      </c>
      <c r="H9070" t="s">
        <v>1536</v>
      </c>
      <c r="I9070" s="1">
        <v>43923</v>
      </c>
      <c r="K9070">
        <v>4.62</v>
      </c>
      <c r="L9070" t="s">
        <v>65</v>
      </c>
      <c r="M9070">
        <v>111352</v>
      </c>
      <c r="N9070">
        <v>0.2</v>
      </c>
      <c r="O9070" t="s">
        <v>31</v>
      </c>
      <c r="P9070">
        <v>1972</v>
      </c>
      <c r="Q9070">
        <v>62</v>
      </c>
      <c r="R9070" t="s">
        <v>61</v>
      </c>
    </row>
    <row r="9071" spans="1:18" x14ac:dyDescent="0.3">
      <c r="A9071">
        <v>5644</v>
      </c>
      <c r="B9071" t="s">
        <v>625</v>
      </c>
      <c r="C9071" t="s">
        <v>19</v>
      </c>
      <c r="D9071">
        <v>37</v>
      </c>
      <c r="E9071" t="s">
        <v>20</v>
      </c>
      <c r="F9071" t="s">
        <v>1560</v>
      </c>
      <c r="G9071" t="s">
        <v>29</v>
      </c>
      <c r="H9071" t="s">
        <v>1574</v>
      </c>
      <c r="I9071" s="1">
        <v>44260</v>
      </c>
      <c r="K9071">
        <v>3.7</v>
      </c>
      <c r="L9071" t="s">
        <v>65</v>
      </c>
      <c r="M9071">
        <v>111364</v>
      </c>
      <c r="N9071">
        <v>0</v>
      </c>
      <c r="O9071" t="s">
        <v>36</v>
      </c>
      <c r="P9071">
        <v>3674</v>
      </c>
      <c r="Q9071">
        <v>98</v>
      </c>
      <c r="R9071" t="s">
        <v>32</v>
      </c>
    </row>
    <row r="9072" spans="1:18" x14ac:dyDescent="0.3">
      <c r="A9072">
        <v>8339</v>
      </c>
      <c r="B9072" t="s">
        <v>1111</v>
      </c>
      <c r="C9072" t="s">
        <v>39</v>
      </c>
      <c r="D9072">
        <v>35</v>
      </c>
      <c r="E9072" t="s">
        <v>20</v>
      </c>
      <c r="F9072" t="s">
        <v>1511</v>
      </c>
      <c r="G9072" t="s">
        <v>29</v>
      </c>
      <c r="H9072" t="s">
        <v>1534</v>
      </c>
      <c r="I9072" s="1">
        <v>42351</v>
      </c>
      <c r="K9072">
        <v>8.93</v>
      </c>
      <c r="L9072" t="s">
        <v>194</v>
      </c>
      <c r="M9072">
        <v>111367</v>
      </c>
      <c r="N9072">
        <v>0.15</v>
      </c>
      <c r="O9072" t="s">
        <v>31</v>
      </c>
      <c r="P9072">
        <v>3109</v>
      </c>
      <c r="Q9072">
        <v>28</v>
      </c>
      <c r="R9072" t="s">
        <v>71</v>
      </c>
    </row>
    <row r="9073" spans="1:18" x14ac:dyDescent="0.3">
      <c r="A9073">
        <v>6476</v>
      </c>
      <c r="B9073" t="s">
        <v>877</v>
      </c>
      <c r="C9073" t="s">
        <v>19</v>
      </c>
      <c r="D9073">
        <v>26</v>
      </c>
      <c r="E9073" t="s">
        <v>20</v>
      </c>
      <c r="F9073" t="s">
        <v>1560</v>
      </c>
      <c r="G9073" t="s">
        <v>29</v>
      </c>
      <c r="H9073" t="s">
        <v>1561</v>
      </c>
      <c r="I9073" s="1">
        <v>42015</v>
      </c>
      <c r="J9073" s="1">
        <v>44343</v>
      </c>
      <c r="K9073">
        <v>6.37</v>
      </c>
      <c r="L9073" t="s">
        <v>194</v>
      </c>
      <c r="M9073">
        <v>111370</v>
      </c>
      <c r="N9073">
        <v>0.5</v>
      </c>
      <c r="O9073" t="s">
        <v>25</v>
      </c>
      <c r="P9073">
        <v>5134</v>
      </c>
      <c r="Q9073">
        <v>87</v>
      </c>
      <c r="R9073" t="s">
        <v>54</v>
      </c>
    </row>
    <row r="9074" spans="1:18" x14ac:dyDescent="0.3">
      <c r="A9074">
        <v>8108</v>
      </c>
      <c r="B9074" t="s">
        <v>740</v>
      </c>
      <c r="C9074" t="s">
        <v>39</v>
      </c>
      <c r="D9074">
        <v>29</v>
      </c>
      <c r="E9074" t="s">
        <v>20</v>
      </c>
      <c r="F9074" t="s">
        <v>1511</v>
      </c>
      <c r="G9074" t="s">
        <v>29</v>
      </c>
      <c r="H9074" t="s">
        <v>1534</v>
      </c>
      <c r="I9074" s="1">
        <v>43471</v>
      </c>
      <c r="J9074" s="1">
        <v>45818</v>
      </c>
      <c r="K9074">
        <v>6.43</v>
      </c>
      <c r="L9074" t="s">
        <v>194</v>
      </c>
      <c r="M9074">
        <v>111383</v>
      </c>
      <c r="N9074">
        <v>0.1</v>
      </c>
      <c r="O9074" t="s">
        <v>36</v>
      </c>
      <c r="P9074">
        <v>4118</v>
      </c>
      <c r="Q9074">
        <v>34</v>
      </c>
      <c r="R9074" t="s">
        <v>42</v>
      </c>
    </row>
    <row r="9075" spans="1:18" x14ac:dyDescent="0.3">
      <c r="A9075">
        <v>5467</v>
      </c>
      <c r="B9075" t="s">
        <v>136</v>
      </c>
      <c r="C9075" t="s">
        <v>39</v>
      </c>
      <c r="D9075">
        <v>58</v>
      </c>
      <c r="E9075" t="s">
        <v>28</v>
      </c>
      <c r="F9075" t="s">
        <v>1447</v>
      </c>
      <c r="G9075" t="s">
        <v>22</v>
      </c>
      <c r="H9075" t="s">
        <v>1513</v>
      </c>
      <c r="I9075" s="1">
        <v>42622</v>
      </c>
      <c r="K9075">
        <v>8.19</v>
      </c>
      <c r="L9075" t="s">
        <v>194</v>
      </c>
      <c r="M9075">
        <v>111410</v>
      </c>
      <c r="N9075">
        <v>0.2</v>
      </c>
      <c r="O9075" t="s">
        <v>31</v>
      </c>
      <c r="Q9075">
        <v>91</v>
      </c>
      <c r="R9075" t="s">
        <v>84</v>
      </c>
    </row>
    <row r="9076" spans="1:18" x14ac:dyDescent="0.3">
      <c r="A9076">
        <v>10438</v>
      </c>
      <c r="B9076" t="s">
        <v>1239</v>
      </c>
      <c r="C9076" t="s">
        <v>19</v>
      </c>
      <c r="D9076">
        <v>63</v>
      </c>
      <c r="E9076" t="s">
        <v>48</v>
      </c>
      <c r="F9076" t="s">
        <v>1447</v>
      </c>
      <c r="G9076" t="s">
        <v>29</v>
      </c>
      <c r="H9076" t="s">
        <v>1513</v>
      </c>
      <c r="I9076" s="1">
        <v>43139</v>
      </c>
      <c r="K9076">
        <v>6.77</v>
      </c>
      <c r="L9076" t="s">
        <v>194</v>
      </c>
      <c r="M9076">
        <v>111420</v>
      </c>
      <c r="N9076">
        <v>0.2</v>
      </c>
      <c r="O9076" t="s">
        <v>25</v>
      </c>
      <c r="P9076">
        <v>8424</v>
      </c>
      <c r="Q9076">
        <v>52</v>
      </c>
      <c r="R9076" t="s">
        <v>32</v>
      </c>
    </row>
    <row r="9077" spans="1:18" x14ac:dyDescent="0.3">
      <c r="A9077">
        <v>1789</v>
      </c>
      <c r="B9077" t="s">
        <v>66</v>
      </c>
      <c r="C9077" t="s">
        <v>39</v>
      </c>
      <c r="D9077">
        <v>60</v>
      </c>
      <c r="E9077" t="s">
        <v>48</v>
      </c>
      <c r="F9077" t="s">
        <v>1447</v>
      </c>
      <c r="G9077" t="s">
        <v>40</v>
      </c>
      <c r="H9077" t="s">
        <v>1452</v>
      </c>
      <c r="I9077" s="1">
        <v>42684</v>
      </c>
      <c r="K9077">
        <v>8.02</v>
      </c>
      <c r="L9077" t="s">
        <v>194</v>
      </c>
      <c r="M9077">
        <v>111423</v>
      </c>
      <c r="N9077">
        <v>0.2</v>
      </c>
      <c r="O9077" t="s">
        <v>45</v>
      </c>
      <c r="P9077">
        <v>1377</v>
      </c>
      <c r="Q9077">
        <v>6</v>
      </c>
      <c r="R9077" t="s">
        <v>32</v>
      </c>
    </row>
    <row r="9078" spans="1:18" x14ac:dyDescent="0.3">
      <c r="A9078">
        <v>1604</v>
      </c>
      <c r="B9078" t="s">
        <v>1353</v>
      </c>
      <c r="C9078" t="s">
        <v>39</v>
      </c>
      <c r="D9078">
        <v>59</v>
      </c>
      <c r="E9078" t="s">
        <v>28</v>
      </c>
      <c r="F9078" t="s">
        <v>1511</v>
      </c>
      <c r="G9078" t="s">
        <v>29</v>
      </c>
      <c r="H9078" t="s">
        <v>1522</v>
      </c>
      <c r="I9078" s="1">
        <v>42375</v>
      </c>
      <c r="K9078">
        <v>8.86</v>
      </c>
      <c r="L9078" t="s">
        <v>194</v>
      </c>
      <c r="M9078">
        <v>111444</v>
      </c>
      <c r="N9078">
        <v>0.3</v>
      </c>
      <c r="O9078" t="s">
        <v>36</v>
      </c>
      <c r="P9078">
        <v>1579</v>
      </c>
      <c r="Q9078">
        <v>58</v>
      </c>
      <c r="R9078" t="s">
        <v>49</v>
      </c>
    </row>
    <row r="9079" spans="1:18" x14ac:dyDescent="0.3">
      <c r="A9079">
        <v>7005</v>
      </c>
      <c r="B9079" t="s">
        <v>390</v>
      </c>
      <c r="C9079" t="s">
        <v>19</v>
      </c>
      <c r="D9079">
        <v>36</v>
      </c>
      <c r="E9079" t="s">
        <v>20</v>
      </c>
      <c r="F9079" t="s">
        <v>1560</v>
      </c>
      <c r="G9079" t="s">
        <v>29</v>
      </c>
      <c r="H9079" t="s">
        <v>1561</v>
      </c>
      <c r="I9079" s="1">
        <v>43129</v>
      </c>
      <c r="J9079" s="1">
        <v>44367</v>
      </c>
      <c r="K9079">
        <v>3.39</v>
      </c>
      <c r="L9079" t="s">
        <v>65</v>
      </c>
      <c r="M9079">
        <v>111512</v>
      </c>
      <c r="N9079">
        <v>0.15</v>
      </c>
      <c r="O9079" t="s">
        <v>25</v>
      </c>
      <c r="P9079">
        <v>1637</v>
      </c>
      <c r="Q9079">
        <v>36</v>
      </c>
      <c r="R9079" t="s">
        <v>88</v>
      </c>
    </row>
    <row r="9080" spans="1:18" x14ac:dyDescent="0.3">
      <c r="A9080">
        <v>1766</v>
      </c>
      <c r="B9080" t="s">
        <v>1000</v>
      </c>
      <c r="C9080" t="s">
        <v>19</v>
      </c>
      <c r="D9080">
        <v>59</v>
      </c>
      <c r="E9080" t="s">
        <v>28</v>
      </c>
      <c r="F9080" t="s">
        <v>1511</v>
      </c>
      <c r="G9080" t="s">
        <v>22</v>
      </c>
      <c r="H9080" t="s">
        <v>1536</v>
      </c>
      <c r="I9080" s="1">
        <v>43983</v>
      </c>
      <c r="K9080">
        <v>4.46</v>
      </c>
      <c r="L9080" t="s">
        <v>65</v>
      </c>
      <c r="M9080">
        <v>111534</v>
      </c>
      <c r="N9080">
        <v>0.2</v>
      </c>
      <c r="O9080" t="s">
        <v>36</v>
      </c>
      <c r="P9080">
        <v>1464</v>
      </c>
      <c r="Q9080">
        <v>81</v>
      </c>
      <c r="R9080" t="s">
        <v>76</v>
      </c>
    </row>
    <row r="9081" spans="1:18" x14ac:dyDescent="0.3">
      <c r="A9081">
        <v>2596</v>
      </c>
      <c r="B9081" t="s">
        <v>1274</v>
      </c>
      <c r="C9081" t="s">
        <v>39</v>
      </c>
      <c r="D9081">
        <v>32</v>
      </c>
      <c r="E9081" t="s">
        <v>20</v>
      </c>
      <c r="F9081" t="s">
        <v>1447</v>
      </c>
      <c r="G9081" t="s">
        <v>22</v>
      </c>
      <c r="H9081" t="s">
        <v>1448</v>
      </c>
      <c r="I9081" s="1">
        <v>42013</v>
      </c>
      <c r="K9081">
        <v>10.5</v>
      </c>
      <c r="L9081" t="s">
        <v>778</v>
      </c>
      <c r="M9081">
        <v>111572</v>
      </c>
      <c r="N9081">
        <v>0.15</v>
      </c>
      <c r="O9081" t="s">
        <v>36</v>
      </c>
      <c r="P9081">
        <v>1324</v>
      </c>
      <c r="Q9081">
        <v>45</v>
      </c>
      <c r="R9081" t="s">
        <v>123</v>
      </c>
    </row>
    <row r="9082" spans="1:18" x14ac:dyDescent="0.3">
      <c r="A9082">
        <v>6652</v>
      </c>
      <c r="B9082" t="s">
        <v>515</v>
      </c>
      <c r="C9082" t="s">
        <v>19</v>
      </c>
      <c r="D9082">
        <v>64</v>
      </c>
      <c r="E9082" t="s">
        <v>48</v>
      </c>
      <c r="F9082" t="s">
        <v>1560</v>
      </c>
      <c r="G9082" t="s">
        <v>29</v>
      </c>
      <c r="H9082" t="s">
        <v>1574</v>
      </c>
      <c r="I9082" s="1">
        <v>44514</v>
      </c>
      <c r="K9082">
        <v>3.01</v>
      </c>
      <c r="L9082" t="s">
        <v>65</v>
      </c>
      <c r="M9082">
        <v>111606</v>
      </c>
      <c r="N9082">
        <v>0.15</v>
      </c>
      <c r="O9082" t="s">
        <v>36</v>
      </c>
      <c r="P9082">
        <v>4644</v>
      </c>
      <c r="Q9082">
        <v>87</v>
      </c>
      <c r="R9082" t="s">
        <v>26</v>
      </c>
    </row>
    <row r="9083" spans="1:18" x14ac:dyDescent="0.3">
      <c r="A9083">
        <v>7133</v>
      </c>
      <c r="B9083" t="s">
        <v>722</v>
      </c>
      <c r="C9083" t="s">
        <v>39</v>
      </c>
      <c r="D9083">
        <v>49</v>
      </c>
      <c r="E9083" t="s">
        <v>34</v>
      </c>
      <c r="F9083" t="s">
        <v>1360</v>
      </c>
      <c r="G9083" t="s">
        <v>29</v>
      </c>
      <c r="H9083" t="s">
        <v>1375</v>
      </c>
      <c r="I9083" s="1">
        <v>42182</v>
      </c>
      <c r="K9083">
        <v>9.39</v>
      </c>
      <c r="L9083" t="s">
        <v>194</v>
      </c>
      <c r="M9083">
        <v>111611</v>
      </c>
      <c r="N9083">
        <v>0.2</v>
      </c>
      <c r="O9083" t="s">
        <v>36</v>
      </c>
      <c r="Q9083">
        <v>47</v>
      </c>
      <c r="R9083" t="s">
        <v>42</v>
      </c>
    </row>
    <row r="9084" spans="1:18" x14ac:dyDescent="0.3">
      <c r="A9084">
        <v>9557</v>
      </c>
      <c r="B9084" t="s">
        <v>588</v>
      </c>
      <c r="C9084" t="s">
        <v>19</v>
      </c>
      <c r="D9084">
        <v>57</v>
      </c>
      <c r="E9084" t="s">
        <v>28</v>
      </c>
      <c r="F9084" t="s">
        <v>1360</v>
      </c>
      <c r="G9084" t="s">
        <v>40</v>
      </c>
      <c r="H9084" t="s">
        <v>1385</v>
      </c>
      <c r="I9084" s="1">
        <v>42692</v>
      </c>
      <c r="K9084">
        <v>7.99</v>
      </c>
      <c r="L9084" t="s">
        <v>194</v>
      </c>
      <c r="M9084">
        <v>111643</v>
      </c>
      <c r="N9084">
        <v>0.5</v>
      </c>
      <c r="O9084" t="s">
        <v>31</v>
      </c>
      <c r="P9084">
        <v>4117</v>
      </c>
      <c r="Q9084">
        <v>71</v>
      </c>
      <c r="R9084" t="s">
        <v>76</v>
      </c>
    </row>
    <row r="9085" spans="1:18" x14ac:dyDescent="0.3">
      <c r="A9085">
        <v>6027</v>
      </c>
      <c r="B9085" t="s">
        <v>786</v>
      </c>
      <c r="C9085" t="s">
        <v>19</v>
      </c>
      <c r="D9085">
        <v>50</v>
      </c>
      <c r="E9085" t="s">
        <v>28</v>
      </c>
      <c r="F9085" t="s">
        <v>1511</v>
      </c>
      <c r="G9085" t="s">
        <v>29</v>
      </c>
      <c r="H9085" t="s">
        <v>1534</v>
      </c>
      <c r="I9085" s="1">
        <v>42611</v>
      </c>
      <c r="K9085">
        <v>8.2200000000000006</v>
      </c>
      <c r="L9085" t="s">
        <v>194</v>
      </c>
      <c r="M9085">
        <v>111658</v>
      </c>
      <c r="N9085">
        <v>0.15</v>
      </c>
      <c r="O9085" t="s">
        <v>31</v>
      </c>
      <c r="P9085">
        <v>5180</v>
      </c>
      <c r="Q9085">
        <v>51</v>
      </c>
      <c r="R9085" t="s">
        <v>106</v>
      </c>
    </row>
    <row r="9086" spans="1:18" x14ac:dyDescent="0.3">
      <c r="A9086">
        <v>7866</v>
      </c>
      <c r="B9086" t="s">
        <v>1392</v>
      </c>
      <c r="C9086" t="s">
        <v>19</v>
      </c>
      <c r="D9086">
        <v>27</v>
      </c>
      <c r="E9086" t="s">
        <v>20</v>
      </c>
      <c r="F9086" t="s">
        <v>1511</v>
      </c>
      <c r="G9086" t="s">
        <v>29</v>
      </c>
      <c r="H9086" t="s">
        <v>1534</v>
      </c>
      <c r="I9086" s="1">
        <v>43068</v>
      </c>
      <c r="K9086">
        <v>6.97</v>
      </c>
      <c r="L9086" t="s">
        <v>194</v>
      </c>
      <c r="M9086">
        <v>111660</v>
      </c>
      <c r="N9086">
        <v>0.15</v>
      </c>
      <c r="O9086" t="s">
        <v>45</v>
      </c>
      <c r="P9086">
        <v>1340</v>
      </c>
      <c r="Q9086">
        <v>2</v>
      </c>
      <c r="R9086" t="s">
        <v>61</v>
      </c>
    </row>
    <row r="9087" spans="1:18" x14ac:dyDescent="0.3">
      <c r="A9087">
        <v>7743</v>
      </c>
      <c r="B9087" t="s">
        <v>640</v>
      </c>
      <c r="C9087" t="s">
        <v>39</v>
      </c>
      <c r="D9087">
        <v>64</v>
      </c>
      <c r="E9087" t="s">
        <v>48</v>
      </c>
      <c r="F9087" t="s">
        <v>1560</v>
      </c>
      <c r="G9087" t="s">
        <v>29</v>
      </c>
      <c r="H9087" t="s">
        <v>1561</v>
      </c>
      <c r="I9087" s="1">
        <v>43196</v>
      </c>
      <c r="K9087">
        <v>6.61</v>
      </c>
      <c r="L9087" t="s">
        <v>194</v>
      </c>
      <c r="M9087">
        <v>111668</v>
      </c>
      <c r="N9087">
        <v>0.2</v>
      </c>
      <c r="O9087" t="s">
        <v>36</v>
      </c>
      <c r="P9087">
        <v>6544</v>
      </c>
      <c r="Q9087">
        <v>85</v>
      </c>
      <c r="R9087" t="s">
        <v>42</v>
      </c>
    </row>
    <row r="9088" spans="1:18" x14ac:dyDescent="0.3">
      <c r="A9088">
        <v>1196</v>
      </c>
      <c r="B9088" t="s">
        <v>726</v>
      </c>
      <c r="C9088" t="s">
        <v>39</v>
      </c>
      <c r="D9088">
        <v>28</v>
      </c>
      <c r="E9088" t="s">
        <v>20</v>
      </c>
      <c r="F9088" t="s">
        <v>1560</v>
      </c>
      <c r="G9088" t="s">
        <v>29</v>
      </c>
      <c r="H9088" t="s">
        <v>1578</v>
      </c>
      <c r="I9088" s="1">
        <v>43951</v>
      </c>
      <c r="K9088">
        <v>4.55</v>
      </c>
      <c r="L9088" t="s">
        <v>65</v>
      </c>
      <c r="M9088">
        <v>111710</v>
      </c>
      <c r="N9088">
        <v>0.2</v>
      </c>
      <c r="O9088" t="s">
        <v>45</v>
      </c>
      <c r="Q9088">
        <v>84</v>
      </c>
      <c r="R9088" t="s">
        <v>37</v>
      </c>
    </row>
    <row r="9089" spans="1:18" x14ac:dyDescent="0.3">
      <c r="A9089">
        <v>6260</v>
      </c>
      <c r="B9089" t="s">
        <v>1290</v>
      </c>
      <c r="C9089" t="s">
        <v>39</v>
      </c>
      <c r="D9089">
        <v>44</v>
      </c>
      <c r="E9089" t="s">
        <v>34</v>
      </c>
      <c r="F9089" t="s">
        <v>1511</v>
      </c>
      <c r="G9089" t="s">
        <v>29</v>
      </c>
      <c r="H9089" t="s">
        <v>1534</v>
      </c>
      <c r="I9089" s="1">
        <v>42801</v>
      </c>
      <c r="K9089">
        <v>7.7</v>
      </c>
      <c r="L9089" t="s">
        <v>194</v>
      </c>
      <c r="M9089">
        <v>111740</v>
      </c>
      <c r="N9089">
        <v>0.5</v>
      </c>
      <c r="O9089" t="s">
        <v>36</v>
      </c>
      <c r="P9089">
        <v>2677</v>
      </c>
      <c r="Q9089">
        <v>11</v>
      </c>
      <c r="R9089" t="s">
        <v>46</v>
      </c>
    </row>
    <row r="9090" spans="1:18" x14ac:dyDescent="0.3">
      <c r="A9090">
        <v>3620</v>
      </c>
      <c r="B9090" t="s">
        <v>104</v>
      </c>
      <c r="C9090" t="s">
        <v>19</v>
      </c>
      <c r="D9090">
        <v>23</v>
      </c>
      <c r="E9090" t="s">
        <v>51</v>
      </c>
      <c r="F9090" t="s">
        <v>1447</v>
      </c>
      <c r="G9090" t="s">
        <v>22</v>
      </c>
      <c r="H9090" t="s">
        <v>1455</v>
      </c>
      <c r="I9090" s="1">
        <v>42332</v>
      </c>
      <c r="K9090">
        <v>8.98</v>
      </c>
      <c r="L9090" t="s">
        <v>194</v>
      </c>
      <c r="M9090">
        <v>111744</v>
      </c>
      <c r="N9090">
        <v>0.15</v>
      </c>
      <c r="O9090" t="s">
        <v>31</v>
      </c>
      <c r="P9090">
        <v>3470</v>
      </c>
      <c r="Q9090">
        <v>52</v>
      </c>
      <c r="R9090" t="s">
        <v>49</v>
      </c>
    </row>
    <row r="9091" spans="1:18" x14ac:dyDescent="0.3">
      <c r="A9091">
        <v>7699</v>
      </c>
      <c r="B9091" t="s">
        <v>1430</v>
      </c>
      <c r="C9091" t="s">
        <v>39</v>
      </c>
      <c r="D9091">
        <v>57</v>
      </c>
      <c r="E9091" t="s">
        <v>28</v>
      </c>
      <c r="F9091" t="s">
        <v>1560</v>
      </c>
      <c r="G9091" t="s">
        <v>29</v>
      </c>
      <c r="H9091" t="s">
        <v>1578</v>
      </c>
      <c r="I9091" s="1">
        <v>44471</v>
      </c>
      <c r="K9091">
        <v>3.12</v>
      </c>
      <c r="L9091" t="s">
        <v>65</v>
      </c>
      <c r="M9091">
        <v>111753</v>
      </c>
      <c r="N9091">
        <v>0.3</v>
      </c>
      <c r="O9091" t="s">
        <v>31</v>
      </c>
      <c r="P9091">
        <v>5919</v>
      </c>
      <c r="Q9091">
        <v>34</v>
      </c>
      <c r="R9091" t="s">
        <v>71</v>
      </c>
    </row>
    <row r="9092" spans="1:18" x14ac:dyDescent="0.3">
      <c r="A9092">
        <v>9621</v>
      </c>
      <c r="B9092" t="s">
        <v>1136</v>
      </c>
      <c r="C9092" t="s">
        <v>19</v>
      </c>
      <c r="D9092">
        <v>60</v>
      </c>
      <c r="E9092" t="s">
        <v>48</v>
      </c>
      <c r="F9092" t="s">
        <v>1511</v>
      </c>
      <c r="G9092" t="s">
        <v>40</v>
      </c>
      <c r="H9092" t="s">
        <v>1534</v>
      </c>
      <c r="I9092" s="1">
        <v>42349</v>
      </c>
      <c r="K9092">
        <v>8.93</v>
      </c>
      <c r="L9092" t="s">
        <v>194</v>
      </c>
      <c r="M9092">
        <v>111755</v>
      </c>
      <c r="N9092">
        <v>0.25</v>
      </c>
      <c r="O9092" t="s">
        <v>36</v>
      </c>
      <c r="P9092">
        <v>4269</v>
      </c>
      <c r="Q9092">
        <v>14</v>
      </c>
      <c r="R9092" t="s">
        <v>76</v>
      </c>
    </row>
    <row r="9093" spans="1:18" x14ac:dyDescent="0.3">
      <c r="A9093">
        <v>10567</v>
      </c>
      <c r="B9093" t="s">
        <v>647</v>
      </c>
      <c r="C9093" t="s">
        <v>19</v>
      </c>
      <c r="D9093">
        <v>44</v>
      </c>
      <c r="E9093" t="s">
        <v>34</v>
      </c>
      <c r="F9093" t="s">
        <v>1560</v>
      </c>
      <c r="G9093" t="s">
        <v>22</v>
      </c>
      <c r="H9093" t="s">
        <v>1565</v>
      </c>
      <c r="I9093" s="1">
        <v>44033</v>
      </c>
      <c r="K9093">
        <v>4.32</v>
      </c>
      <c r="L9093" t="s">
        <v>65</v>
      </c>
      <c r="M9093">
        <v>111767</v>
      </c>
      <c r="N9093">
        <v>0.15</v>
      </c>
      <c r="O9093" t="s">
        <v>36</v>
      </c>
      <c r="P9093">
        <v>3658</v>
      </c>
      <c r="Q9093">
        <v>11</v>
      </c>
      <c r="R9093" t="s">
        <v>106</v>
      </c>
    </row>
    <row r="9094" spans="1:18" x14ac:dyDescent="0.3">
      <c r="A9094">
        <v>6682</v>
      </c>
      <c r="B9094" t="s">
        <v>1022</v>
      </c>
      <c r="C9094" t="s">
        <v>39</v>
      </c>
      <c r="D9094">
        <v>25</v>
      </c>
      <c r="E9094" t="s">
        <v>20</v>
      </c>
      <c r="F9094" t="s">
        <v>1447</v>
      </c>
      <c r="G9094" t="s">
        <v>40</v>
      </c>
      <c r="H9094" t="s">
        <v>1455</v>
      </c>
      <c r="I9094" s="1">
        <v>42129</v>
      </c>
      <c r="K9094">
        <v>9.5399999999999991</v>
      </c>
      <c r="L9094" t="s">
        <v>194</v>
      </c>
      <c r="M9094">
        <v>111769</v>
      </c>
      <c r="N9094">
        <v>0.1</v>
      </c>
      <c r="O9094" t="s">
        <v>25</v>
      </c>
      <c r="P9094">
        <v>5023</v>
      </c>
      <c r="Q9094">
        <v>7</v>
      </c>
      <c r="R9094" t="s">
        <v>123</v>
      </c>
    </row>
    <row r="9095" spans="1:18" x14ac:dyDescent="0.3">
      <c r="A9095">
        <v>10427</v>
      </c>
      <c r="B9095" t="s">
        <v>1406</v>
      </c>
      <c r="C9095" t="s">
        <v>39</v>
      </c>
      <c r="D9095">
        <v>34</v>
      </c>
      <c r="E9095" t="s">
        <v>20</v>
      </c>
      <c r="F9095" t="s">
        <v>1511</v>
      </c>
      <c r="G9095" t="s">
        <v>29</v>
      </c>
      <c r="H9095" t="s">
        <v>1512</v>
      </c>
      <c r="I9095" s="1">
        <v>42405</v>
      </c>
      <c r="K9095">
        <v>8.7799999999999994</v>
      </c>
      <c r="L9095" t="s">
        <v>194</v>
      </c>
      <c r="M9095">
        <v>111773</v>
      </c>
      <c r="N9095">
        <v>0.25</v>
      </c>
      <c r="O9095" t="s">
        <v>36</v>
      </c>
      <c r="P9095">
        <v>10273</v>
      </c>
      <c r="Q9095">
        <v>74</v>
      </c>
      <c r="R9095" t="s">
        <v>71</v>
      </c>
    </row>
    <row r="9096" spans="1:18" x14ac:dyDescent="0.3">
      <c r="A9096">
        <v>8447</v>
      </c>
      <c r="B9096" t="s">
        <v>1470</v>
      </c>
      <c r="C9096" t="s">
        <v>39</v>
      </c>
      <c r="D9096">
        <v>47</v>
      </c>
      <c r="E9096" t="s">
        <v>34</v>
      </c>
      <c r="F9096" t="s">
        <v>1560</v>
      </c>
      <c r="G9096" t="s">
        <v>22</v>
      </c>
      <c r="H9096" t="s">
        <v>1574</v>
      </c>
      <c r="I9096" s="1">
        <v>44278</v>
      </c>
      <c r="K9096">
        <v>3.65</v>
      </c>
      <c r="L9096" t="s">
        <v>65</v>
      </c>
      <c r="M9096">
        <v>111790</v>
      </c>
      <c r="N9096">
        <v>0.15</v>
      </c>
      <c r="O9096" t="s">
        <v>36</v>
      </c>
      <c r="P9096">
        <v>2899</v>
      </c>
      <c r="Q9096">
        <v>85</v>
      </c>
      <c r="R9096" t="s">
        <v>88</v>
      </c>
    </row>
    <row r="9097" spans="1:18" x14ac:dyDescent="0.3">
      <c r="A9097">
        <v>2234</v>
      </c>
      <c r="B9097" t="s">
        <v>337</v>
      </c>
      <c r="C9097" t="s">
        <v>19</v>
      </c>
      <c r="D9097">
        <v>45</v>
      </c>
      <c r="E9097" t="s">
        <v>34</v>
      </c>
      <c r="F9097" t="s">
        <v>1560</v>
      </c>
      <c r="G9097" t="s">
        <v>29</v>
      </c>
      <c r="H9097" t="s">
        <v>1574</v>
      </c>
      <c r="I9097" s="1">
        <v>44367</v>
      </c>
      <c r="K9097">
        <v>3.41</v>
      </c>
      <c r="L9097" t="s">
        <v>65</v>
      </c>
      <c r="M9097">
        <v>111808</v>
      </c>
      <c r="N9097">
        <v>0.1</v>
      </c>
      <c r="O9097" t="s">
        <v>36</v>
      </c>
      <c r="Q9097">
        <v>42</v>
      </c>
      <c r="R9097" t="s">
        <v>106</v>
      </c>
    </row>
    <row r="9098" spans="1:18" x14ac:dyDescent="0.3">
      <c r="A9098">
        <v>9507</v>
      </c>
      <c r="B9098" t="s">
        <v>1349</v>
      </c>
      <c r="C9098" t="s">
        <v>39</v>
      </c>
      <c r="D9098">
        <v>53</v>
      </c>
      <c r="E9098" t="s">
        <v>28</v>
      </c>
      <c r="F9098" t="s">
        <v>1447</v>
      </c>
      <c r="G9098" t="s">
        <v>22</v>
      </c>
      <c r="H9098" t="s">
        <v>1485</v>
      </c>
      <c r="I9098" s="1">
        <v>43203</v>
      </c>
      <c r="K9098">
        <v>6.6</v>
      </c>
      <c r="L9098" t="s">
        <v>194</v>
      </c>
      <c r="M9098">
        <v>111815</v>
      </c>
      <c r="N9098">
        <v>0.15</v>
      </c>
      <c r="O9098" t="s">
        <v>25</v>
      </c>
      <c r="P9098">
        <v>3030</v>
      </c>
      <c r="Q9098">
        <v>12</v>
      </c>
      <c r="R9098" t="s">
        <v>106</v>
      </c>
    </row>
    <row r="9099" spans="1:18" x14ac:dyDescent="0.3">
      <c r="A9099">
        <v>4365</v>
      </c>
      <c r="B9099" t="s">
        <v>991</v>
      </c>
      <c r="C9099" t="s">
        <v>39</v>
      </c>
      <c r="D9099">
        <v>40</v>
      </c>
      <c r="E9099" t="s">
        <v>34</v>
      </c>
      <c r="F9099" t="s">
        <v>1511</v>
      </c>
      <c r="G9099" t="s">
        <v>40</v>
      </c>
      <c r="H9099" t="s">
        <v>1512</v>
      </c>
      <c r="I9099" s="1">
        <v>43628</v>
      </c>
      <c r="K9099">
        <v>5.43</v>
      </c>
      <c r="L9099" t="s">
        <v>194</v>
      </c>
      <c r="M9099">
        <v>111832</v>
      </c>
      <c r="N9099">
        <v>0.25</v>
      </c>
      <c r="O9099" t="s">
        <v>36</v>
      </c>
      <c r="P9099">
        <v>3165</v>
      </c>
      <c r="Q9099">
        <v>3</v>
      </c>
      <c r="R9099" t="s">
        <v>26</v>
      </c>
    </row>
    <row r="9100" spans="1:18" x14ac:dyDescent="0.3">
      <c r="A9100">
        <v>5751</v>
      </c>
      <c r="B9100" t="s">
        <v>739</v>
      </c>
      <c r="C9100" t="s">
        <v>19</v>
      </c>
      <c r="D9100">
        <v>34</v>
      </c>
      <c r="E9100" t="s">
        <v>20</v>
      </c>
      <c r="F9100" t="s">
        <v>1511</v>
      </c>
      <c r="G9100" t="s">
        <v>40</v>
      </c>
      <c r="H9100" t="s">
        <v>1516</v>
      </c>
      <c r="I9100" s="1">
        <v>42504</v>
      </c>
      <c r="K9100">
        <v>8.51</v>
      </c>
      <c r="L9100" t="s">
        <v>194</v>
      </c>
      <c r="M9100">
        <v>111841</v>
      </c>
      <c r="N9100">
        <v>0.2</v>
      </c>
      <c r="O9100" t="s">
        <v>31</v>
      </c>
      <c r="Q9100">
        <v>76</v>
      </c>
      <c r="R9100" t="s">
        <v>56</v>
      </c>
    </row>
    <row r="9101" spans="1:18" x14ac:dyDescent="0.3">
      <c r="A9101">
        <v>5537</v>
      </c>
      <c r="B9101" t="s">
        <v>1591</v>
      </c>
      <c r="C9101" t="s">
        <v>39</v>
      </c>
      <c r="D9101">
        <v>35</v>
      </c>
      <c r="E9101" t="s">
        <v>20</v>
      </c>
      <c r="F9101" t="s">
        <v>1447</v>
      </c>
      <c r="G9101" t="s">
        <v>29</v>
      </c>
      <c r="H9101" t="s">
        <v>1485</v>
      </c>
      <c r="I9101" s="1">
        <v>43007</v>
      </c>
      <c r="K9101">
        <v>7.13</v>
      </c>
      <c r="L9101" t="s">
        <v>194</v>
      </c>
      <c r="M9101">
        <v>111852</v>
      </c>
      <c r="N9101">
        <v>0.25</v>
      </c>
      <c r="O9101" t="s">
        <v>36</v>
      </c>
      <c r="P9101">
        <v>5170</v>
      </c>
      <c r="Q9101">
        <v>47</v>
      </c>
      <c r="R9101" t="s">
        <v>106</v>
      </c>
    </row>
    <row r="9102" spans="1:18" x14ac:dyDescent="0.3">
      <c r="A9102">
        <v>7767</v>
      </c>
      <c r="B9102" t="s">
        <v>1287</v>
      </c>
      <c r="C9102" t="s">
        <v>19</v>
      </c>
      <c r="D9102">
        <v>37</v>
      </c>
      <c r="E9102" t="s">
        <v>20</v>
      </c>
      <c r="F9102" t="s">
        <v>1560</v>
      </c>
      <c r="G9102" t="s">
        <v>40</v>
      </c>
      <c r="H9102" t="s">
        <v>1561</v>
      </c>
      <c r="I9102" s="1">
        <v>43812</v>
      </c>
      <c r="K9102">
        <v>4.93</v>
      </c>
      <c r="L9102" t="s">
        <v>65</v>
      </c>
      <c r="M9102">
        <v>111862</v>
      </c>
      <c r="N9102">
        <v>0.15</v>
      </c>
      <c r="O9102" t="s">
        <v>36</v>
      </c>
      <c r="P9102">
        <v>7516</v>
      </c>
      <c r="Q9102">
        <v>84</v>
      </c>
      <c r="R9102" t="s">
        <v>59</v>
      </c>
    </row>
    <row r="9103" spans="1:18" x14ac:dyDescent="0.3">
      <c r="A9103">
        <v>9859</v>
      </c>
      <c r="B9103" t="s">
        <v>680</v>
      </c>
      <c r="C9103" t="s">
        <v>19</v>
      </c>
      <c r="D9103">
        <v>28</v>
      </c>
      <c r="E9103" t="s">
        <v>20</v>
      </c>
      <c r="F9103" t="s">
        <v>1511</v>
      </c>
      <c r="G9103" t="s">
        <v>22</v>
      </c>
      <c r="H9103" t="s">
        <v>1536</v>
      </c>
      <c r="I9103" s="1">
        <v>43292</v>
      </c>
      <c r="K9103">
        <v>6.35</v>
      </c>
      <c r="L9103" t="s">
        <v>194</v>
      </c>
      <c r="M9103">
        <v>111863</v>
      </c>
      <c r="N9103">
        <v>0.25</v>
      </c>
      <c r="O9103" t="s">
        <v>36</v>
      </c>
      <c r="P9103">
        <v>4312</v>
      </c>
      <c r="Q9103">
        <v>46</v>
      </c>
      <c r="R9103" t="s">
        <v>59</v>
      </c>
    </row>
    <row r="9104" spans="1:18" x14ac:dyDescent="0.3">
      <c r="A9104">
        <v>3751</v>
      </c>
      <c r="B9104" t="s">
        <v>924</v>
      </c>
      <c r="C9104" t="s">
        <v>39</v>
      </c>
      <c r="D9104">
        <v>54</v>
      </c>
      <c r="E9104" t="s">
        <v>28</v>
      </c>
      <c r="F9104" t="s">
        <v>1360</v>
      </c>
      <c r="G9104" t="s">
        <v>40</v>
      </c>
      <c r="H9104" t="s">
        <v>1361</v>
      </c>
      <c r="I9104" s="1">
        <v>42722</v>
      </c>
      <c r="K9104">
        <v>7.91</v>
      </c>
      <c r="L9104" t="s">
        <v>194</v>
      </c>
      <c r="M9104">
        <v>111869</v>
      </c>
      <c r="N9104">
        <v>0.5</v>
      </c>
      <c r="O9104" t="s">
        <v>31</v>
      </c>
      <c r="P9104">
        <v>1768</v>
      </c>
      <c r="Q9104">
        <v>58</v>
      </c>
      <c r="R9104" t="s">
        <v>84</v>
      </c>
    </row>
    <row r="9105" spans="1:18" x14ac:dyDescent="0.3">
      <c r="A9105">
        <v>9530</v>
      </c>
      <c r="B9105" t="s">
        <v>1060</v>
      </c>
      <c r="C9105" t="s">
        <v>19</v>
      </c>
      <c r="D9105">
        <v>36</v>
      </c>
      <c r="E9105" t="s">
        <v>20</v>
      </c>
      <c r="F9105" t="s">
        <v>1447</v>
      </c>
      <c r="G9105" t="s">
        <v>29</v>
      </c>
      <c r="H9105" t="s">
        <v>1448</v>
      </c>
      <c r="I9105" s="1">
        <v>43377</v>
      </c>
      <c r="K9105">
        <v>6.12</v>
      </c>
      <c r="L9105" t="s">
        <v>194</v>
      </c>
      <c r="M9105">
        <v>111887</v>
      </c>
      <c r="N9105">
        <v>0.1</v>
      </c>
      <c r="O9105" t="s">
        <v>31</v>
      </c>
      <c r="P9105">
        <v>2954</v>
      </c>
      <c r="Q9105">
        <v>80</v>
      </c>
      <c r="R9105" t="s">
        <v>123</v>
      </c>
    </row>
    <row r="9106" spans="1:18" x14ac:dyDescent="0.3">
      <c r="A9106">
        <v>7796</v>
      </c>
      <c r="B9106" t="s">
        <v>197</v>
      </c>
      <c r="C9106" t="s">
        <v>39</v>
      </c>
      <c r="D9106">
        <v>41</v>
      </c>
      <c r="E9106" t="s">
        <v>34</v>
      </c>
      <c r="F9106" t="s">
        <v>1560</v>
      </c>
      <c r="G9106" t="s">
        <v>29</v>
      </c>
      <c r="H9106" t="s">
        <v>1578</v>
      </c>
      <c r="I9106" s="1">
        <v>43436</v>
      </c>
      <c r="J9106" s="1">
        <v>45596</v>
      </c>
      <c r="K9106">
        <v>5.91</v>
      </c>
      <c r="L9106" t="s">
        <v>194</v>
      </c>
      <c r="M9106">
        <v>111920</v>
      </c>
      <c r="N9106">
        <v>0</v>
      </c>
      <c r="O9106" t="s">
        <v>45</v>
      </c>
      <c r="P9106">
        <v>3145</v>
      </c>
      <c r="Q9106">
        <v>85</v>
      </c>
      <c r="R9106" t="s">
        <v>88</v>
      </c>
    </row>
    <row r="9107" spans="1:18" x14ac:dyDescent="0.3">
      <c r="A9107">
        <v>5851</v>
      </c>
      <c r="B9107" t="s">
        <v>764</v>
      </c>
      <c r="C9107" t="s">
        <v>19</v>
      </c>
      <c r="D9107">
        <v>52</v>
      </c>
      <c r="E9107" t="s">
        <v>28</v>
      </c>
      <c r="F9107" t="s">
        <v>1511</v>
      </c>
      <c r="G9107" t="s">
        <v>29</v>
      </c>
      <c r="H9107" t="s">
        <v>1536</v>
      </c>
      <c r="I9107" s="1">
        <v>42460</v>
      </c>
      <c r="K9107">
        <v>8.6300000000000008</v>
      </c>
      <c r="L9107" t="s">
        <v>194</v>
      </c>
      <c r="M9107">
        <v>111935</v>
      </c>
      <c r="N9107">
        <v>0.1</v>
      </c>
      <c r="O9107" t="s">
        <v>36</v>
      </c>
      <c r="P9107">
        <v>3349</v>
      </c>
      <c r="Q9107">
        <v>12</v>
      </c>
      <c r="R9107" t="s">
        <v>46</v>
      </c>
    </row>
    <row r="9108" spans="1:18" x14ac:dyDescent="0.3">
      <c r="A9108">
        <v>6200</v>
      </c>
      <c r="B9108" t="s">
        <v>992</v>
      </c>
      <c r="C9108" t="s">
        <v>39</v>
      </c>
      <c r="D9108">
        <v>42</v>
      </c>
      <c r="E9108" t="s">
        <v>34</v>
      </c>
      <c r="F9108" t="s">
        <v>1360</v>
      </c>
      <c r="G9108" t="s">
        <v>22</v>
      </c>
      <c r="H9108" t="s">
        <v>1375</v>
      </c>
      <c r="I9108" s="1">
        <v>42769</v>
      </c>
      <c r="K9108">
        <v>7.78</v>
      </c>
      <c r="L9108" t="s">
        <v>194</v>
      </c>
      <c r="M9108">
        <v>111942</v>
      </c>
      <c r="N9108">
        <v>0.2</v>
      </c>
      <c r="O9108" t="s">
        <v>36</v>
      </c>
      <c r="P9108">
        <v>5963</v>
      </c>
      <c r="Q9108">
        <v>73</v>
      </c>
      <c r="R9108" t="s">
        <v>71</v>
      </c>
    </row>
    <row r="9109" spans="1:18" x14ac:dyDescent="0.3">
      <c r="A9109">
        <v>2141</v>
      </c>
      <c r="B9109" t="s">
        <v>1205</v>
      </c>
      <c r="C9109" t="s">
        <v>39</v>
      </c>
      <c r="D9109">
        <v>55</v>
      </c>
      <c r="E9109" t="s">
        <v>28</v>
      </c>
      <c r="F9109" t="s">
        <v>1447</v>
      </c>
      <c r="G9109" t="s">
        <v>29</v>
      </c>
      <c r="H9109" t="s">
        <v>1513</v>
      </c>
      <c r="I9109" s="1">
        <v>42935</v>
      </c>
      <c r="K9109">
        <v>7.33</v>
      </c>
      <c r="L9109" t="s">
        <v>194</v>
      </c>
      <c r="M9109">
        <v>111942</v>
      </c>
      <c r="N9109">
        <v>0</v>
      </c>
      <c r="O9109" t="s">
        <v>31</v>
      </c>
      <c r="P9109">
        <v>1901</v>
      </c>
      <c r="Q9109">
        <v>40</v>
      </c>
      <c r="R9109" t="s">
        <v>46</v>
      </c>
    </row>
    <row r="9110" spans="1:18" x14ac:dyDescent="0.3">
      <c r="A9110">
        <v>5827</v>
      </c>
      <c r="B9110" t="s">
        <v>841</v>
      </c>
      <c r="C9110" t="s">
        <v>39</v>
      </c>
      <c r="D9110">
        <v>28</v>
      </c>
      <c r="E9110" t="s">
        <v>20</v>
      </c>
      <c r="F9110" t="s">
        <v>1447</v>
      </c>
      <c r="G9110" t="s">
        <v>29</v>
      </c>
      <c r="H9110" t="s">
        <v>1513</v>
      </c>
      <c r="I9110" s="1">
        <v>42312</v>
      </c>
      <c r="K9110">
        <v>9.0299999999999994</v>
      </c>
      <c r="L9110" t="s">
        <v>194</v>
      </c>
      <c r="M9110">
        <v>111942</v>
      </c>
      <c r="N9110">
        <v>0.2</v>
      </c>
      <c r="O9110" t="s">
        <v>31</v>
      </c>
      <c r="Q9110">
        <v>8</v>
      </c>
      <c r="R9110" t="s">
        <v>42</v>
      </c>
    </row>
    <row r="9111" spans="1:18" x14ac:dyDescent="0.3">
      <c r="A9111">
        <v>8946</v>
      </c>
      <c r="B9111" t="s">
        <v>454</v>
      </c>
      <c r="C9111" t="s">
        <v>19</v>
      </c>
      <c r="D9111">
        <v>60</v>
      </c>
      <c r="E9111" t="s">
        <v>48</v>
      </c>
      <c r="F9111" t="s">
        <v>1511</v>
      </c>
      <c r="G9111" t="s">
        <v>29</v>
      </c>
      <c r="H9111" t="s">
        <v>1516</v>
      </c>
      <c r="I9111" s="1">
        <v>44051</v>
      </c>
      <c r="K9111">
        <v>4.2699999999999996</v>
      </c>
      <c r="L9111" t="s">
        <v>65</v>
      </c>
      <c r="M9111">
        <v>111975</v>
      </c>
      <c r="N9111">
        <v>0.5</v>
      </c>
      <c r="O9111" t="s">
        <v>45</v>
      </c>
      <c r="P9111">
        <v>2674</v>
      </c>
      <c r="Q9111">
        <v>53</v>
      </c>
      <c r="R9111" t="s">
        <v>26</v>
      </c>
    </row>
    <row r="9112" spans="1:18" x14ac:dyDescent="0.3">
      <c r="A9112">
        <v>2013</v>
      </c>
      <c r="B9112" t="s">
        <v>78</v>
      </c>
      <c r="C9112" t="s">
        <v>39</v>
      </c>
      <c r="D9112">
        <v>62</v>
      </c>
      <c r="E9112" t="s">
        <v>48</v>
      </c>
      <c r="F9112" t="s">
        <v>1447</v>
      </c>
      <c r="G9112" t="s">
        <v>29</v>
      </c>
      <c r="H9112" t="s">
        <v>1452</v>
      </c>
      <c r="I9112" s="1">
        <v>43065</v>
      </c>
      <c r="J9112" s="1">
        <v>45597</v>
      </c>
      <c r="K9112">
        <v>6.93</v>
      </c>
      <c r="L9112" t="s">
        <v>194</v>
      </c>
      <c r="M9112">
        <v>111986</v>
      </c>
      <c r="N9112">
        <v>0.5</v>
      </c>
      <c r="O9112" t="s">
        <v>36</v>
      </c>
      <c r="P9112">
        <v>1740</v>
      </c>
      <c r="Q9112">
        <v>53</v>
      </c>
      <c r="R9112" t="s">
        <v>76</v>
      </c>
    </row>
    <row r="9113" spans="1:18" x14ac:dyDescent="0.3">
      <c r="A9113">
        <v>1658</v>
      </c>
      <c r="B9113" t="s">
        <v>676</v>
      </c>
      <c r="C9113" t="s">
        <v>19</v>
      </c>
      <c r="D9113">
        <v>27</v>
      </c>
      <c r="E9113" t="s">
        <v>20</v>
      </c>
      <c r="F9113" t="s">
        <v>1447</v>
      </c>
      <c r="G9113" t="s">
        <v>29</v>
      </c>
      <c r="H9113" t="s">
        <v>1485</v>
      </c>
      <c r="I9113" s="1">
        <v>42414</v>
      </c>
      <c r="K9113">
        <v>8.76</v>
      </c>
      <c r="L9113" t="s">
        <v>194</v>
      </c>
      <c r="M9113">
        <v>111994</v>
      </c>
      <c r="N9113">
        <v>0.1</v>
      </c>
      <c r="O9113" t="s">
        <v>31</v>
      </c>
      <c r="P9113">
        <v>1320</v>
      </c>
      <c r="Q9113">
        <v>86</v>
      </c>
      <c r="R9113" t="s">
        <v>59</v>
      </c>
    </row>
    <row r="9114" spans="1:18" x14ac:dyDescent="0.3">
      <c r="A9114">
        <v>10578</v>
      </c>
      <c r="B9114" t="s">
        <v>217</v>
      </c>
      <c r="C9114" t="s">
        <v>19</v>
      </c>
      <c r="D9114">
        <v>29</v>
      </c>
      <c r="E9114" t="s">
        <v>20</v>
      </c>
      <c r="F9114" t="s">
        <v>1560</v>
      </c>
      <c r="G9114" t="s">
        <v>29</v>
      </c>
      <c r="H9114" t="s">
        <v>1578</v>
      </c>
      <c r="I9114" s="1">
        <v>43106</v>
      </c>
      <c r="K9114">
        <v>6.86</v>
      </c>
      <c r="L9114" t="s">
        <v>194</v>
      </c>
      <c r="M9114">
        <v>112005</v>
      </c>
      <c r="N9114">
        <v>0.5</v>
      </c>
      <c r="O9114" t="s">
        <v>36</v>
      </c>
      <c r="P9114">
        <v>9317</v>
      </c>
      <c r="Q9114">
        <v>34</v>
      </c>
      <c r="R9114" t="s">
        <v>54</v>
      </c>
    </row>
    <row r="9115" spans="1:18" x14ac:dyDescent="0.3">
      <c r="A9115">
        <v>10200</v>
      </c>
      <c r="B9115" t="s">
        <v>519</v>
      </c>
      <c r="C9115" t="s">
        <v>39</v>
      </c>
      <c r="D9115">
        <v>47</v>
      </c>
      <c r="E9115" t="s">
        <v>34</v>
      </c>
      <c r="F9115" t="s">
        <v>1360</v>
      </c>
      <c r="G9115" t="s">
        <v>29</v>
      </c>
      <c r="H9115" t="s">
        <v>1361</v>
      </c>
      <c r="I9115" s="1">
        <v>42407</v>
      </c>
      <c r="K9115">
        <v>8.77</v>
      </c>
      <c r="L9115" t="s">
        <v>194</v>
      </c>
      <c r="M9115">
        <v>112015</v>
      </c>
      <c r="N9115">
        <v>0.2</v>
      </c>
      <c r="O9115" t="s">
        <v>45</v>
      </c>
      <c r="P9115">
        <v>5454</v>
      </c>
      <c r="Q9115">
        <v>44</v>
      </c>
      <c r="R9115" t="s">
        <v>59</v>
      </c>
    </row>
    <row r="9116" spans="1:18" x14ac:dyDescent="0.3">
      <c r="A9116">
        <v>5113</v>
      </c>
      <c r="B9116" t="s">
        <v>284</v>
      </c>
      <c r="C9116" t="s">
        <v>39</v>
      </c>
      <c r="D9116">
        <v>40</v>
      </c>
      <c r="E9116" t="s">
        <v>34</v>
      </c>
      <c r="F9116" t="s">
        <v>1560</v>
      </c>
      <c r="G9116" t="s">
        <v>40</v>
      </c>
      <c r="H9116" t="s">
        <v>1561</v>
      </c>
      <c r="I9116" s="1">
        <v>43202</v>
      </c>
      <c r="K9116">
        <v>6.6</v>
      </c>
      <c r="L9116" t="s">
        <v>194</v>
      </c>
      <c r="M9116">
        <v>112024</v>
      </c>
      <c r="N9116">
        <v>0.15</v>
      </c>
      <c r="O9116" t="s">
        <v>31</v>
      </c>
      <c r="P9116">
        <v>3637</v>
      </c>
      <c r="Q9116">
        <v>43</v>
      </c>
      <c r="R9116" t="s">
        <v>42</v>
      </c>
    </row>
    <row r="9117" spans="1:18" x14ac:dyDescent="0.3">
      <c r="A9117">
        <v>4315</v>
      </c>
      <c r="B9117" t="s">
        <v>1128</v>
      </c>
      <c r="C9117" t="s">
        <v>19</v>
      </c>
      <c r="D9117">
        <v>60</v>
      </c>
      <c r="E9117" t="s">
        <v>48</v>
      </c>
      <c r="F9117" t="s">
        <v>1447</v>
      </c>
      <c r="G9117" t="s">
        <v>40</v>
      </c>
      <c r="H9117" t="s">
        <v>1485</v>
      </c>
      <c r="I9117" s="1">
        <v>43153</v>
      </c>
      <c r="J9117" s="1">
        <v>45679</v>
      </c>
      <c r="K9117">
        <v>6.92</v>
      </c>
      <c r="L9117" t="s">
        <v>194</v>
      </c>
      <c r="M9117">
        <v>112030</v>
      </c>
      <c r="N9117">
        <v>0.2</v>
      </c>
      <c r="O9117" t="s">
        <v>45</v>
      </c>
      <c r="P9117">
        <v>2143</v>
      </c>
      <c r="Q9117">
        <v>26</v>
      </c>
      <c r="R9117" t="s">
        <v>52</v>
      </c>
    </row>
    <row r="9118" spans="1:18" x14ac:dyDescent="0.3">
      <c r="A9118">
        <v>7034</v>
      </c>
      <c r="B9118" t="s">
        <v>1094</v>
      </c>
      <c r="C9118" t="s">
        <v>39</v>
      </c>
      <c r="D9118">
        <v>47</v>
      </c>
      <c r="E9118" t="s">
        <v>34</v>
      </c>
      <c r="F9118" t="s">
        <v>1447</v>
      </c>
      <c r="G9118" t="s">
        <v>22</v>
      </c>
      <c r="H9118" t="s">
        <v>1452</v>
      </c>
      <c r="I9118" s="1">
        <v>43079</v>
      </c>
      <c r="K9118">
        <v>6.93</v>
      </c>
      <c r="L9118" t="s">
        <v>194</v>
      </c>
      <c r="M9118">
        <v>112068</v>
      </c>
      <c r="N9118">
        <v>0.15</v>
      </c>
      <c r="O9118" t="s">
        <v>31</v>
      </c>
      <c r="P9118">
        <v>3852</v>
      </c>
      <c r="Q9118">
        <v>17</v>
      </c>
      <c r="R9118" t="s">
        <v>49</v>
      </c>
    </row>
    <row r="9119" spans="1:18" x14ac:dyDescent="0.3">
      <c r="A9119">
        <v>10285</v>
      </c>
      <c r="B9119" t="s">
        <v>1077</v>
      </c>
      <c r="C9119" t="s">
        <v>19</v>
      </c>
      <c r="D9119">
        <v>47</v>
      </c>
      <c r="E9119" t="s">
        <v>34</v>
      </c>
      <c r="F9119" t="s">
        <v>1560</v>
      </c>
      <c r="G9119" t="s">
        <v>29</v>
      </c>
      <c r="H9119" t="s">
        <v>1561</v>
      </c>
      <c r="I9119" s="1">
        <v>42948</v>
      </c>
      <c r="K9119">
        <v>7.29</v>
      </c>
      <c r="L9119" t="s">
        <v>194</v>
      </c>
      <c r="M9119">
        <v>112072</v>
      </c>
      <c r="N9119">
        <v>0.25</v>
      </c>
      <c r="O9119" t="s">
        <v>31</v>
      </c>
      <c r="P9119">
        <v>8873</v>
      </c>
      <c r="Q9119">
        <v>17</v>
      </c>
      <c r="R9119" t="s">
        <v>106</v>
      </c>
    </row>
    <row r="9120" spans="1:18" x14ac:dyDescent="0.3">
      <c r="A9120">
        <v>8883</v>
      </c>
      <c r="B9120" t="s">
        <v>1166</v>
      </c>
      <c r="C9120" t="s">
        <v>39</v>
      </c>
      <c r="D9120">
        <v>38</v>
      </c>
      <c r="E9120" t="s">
        <v>20</v>
      </c>
      <c r="F9120" t="s">
        <v>1447</v>
      </c>
      <c r="G9120" t="s">
        <v>40</v>
      </c>
      <c r="H9120" t="s">
        <v>1455</v>
      </c>
      <c r="I9120" s="1">
        <v>42043</v>
      </c>
      <c r="K9120">
        <v>9.77</v>
      </c>
      <c r="L9120" t="s">
        <v>194</v>
      </c>
      <c r="M9120">
        <v>112074</v>
      </c>
      <c r="N9120">
        <v>0.15</v>
      </c>
      <c r="O9120" t="s">
        <v>36</v>
      </c>
      <c r="P9120">
        <v>2244</v>
      </c>
      <c r="Q9120">
        <v>39</v>
      </c>
      <c r="R9120" t="s">
        <v>80</v>
      </c>
    </row>
    <row r="9121" spans="1:18" x14ac:dyDescent="0.3">
      <c r="A9121">
        <v>6761</v>
      </c>
      <c r="B9121" t="s">
        <v>164</v>
      </c>
      <c r="C9121" t="s">
        <v>19</v>
      </c>
      <c r="D9121">
        <v>26</v>
      </c>
      <c r="E9121" t="s">
        <v>20</v>
      </c>
      <c r="F9121" t="s">
        <v>1360</v>
      </c>
      <c r="G9121" t="s">
        <v>29</v>
      </c>
      <c r="H9121" t="s">
        <v>1403</v>
      </c>
      <c r="I9121" s="1">
        <v>42522</v>
      </c>
      <c r="K9121">
        <v>8.4600000000000009</v>
      </c>
      <c r="L9121" t="s">
        <v>194</v>
      </c>
      <c r="M9121">
        <v>112077</v>
      </c>
      <c r="N9121">
        <v>0.5</v>
      </c>
      <c r="O9121" t="s">
        <v>36</v>
      </c>
      <c r="P9121">
        <v>1431</v>
      </c>
      <c r="Q9121">
        <v>11</v>
      </c>
      <c r="R9121" t="s">
        <v>56</v>
      </c>
    </row>
    <row r="9122" spans="1:18" x14ac:dyDescent="0.3">
      <c r="A9122">
        <v>6929</v>
      </c>
      <c r="B9122" t="s">
        <v>928</v>
      </c>
      <c r="C9122" t="s">
        <v>19</v>
      </c>
      <c r="D9122">
        <v>57</v>
      </c>
      <c r="E9122" t="s">
        <v>28</v>
      </c>
      <c r="F9122" t="s">
        <v>1447</v>
      </c>
      <c r="G9122" t="s">
        <v>40</v>
      </c>
      <c r="H9122" t="s">
        <v>1455</v>
      </c>
      <c r="I9122" s="1">
        <v>42103</v>
      </c>
      <c r="K9122">
        <v>9.61</v>
      </c>
      <c r="L9122" t="s">
        <v>194</v>
      </c>
      <c r="M9122">
        <v>112124</v>
      </c>
      <c r="N9122">
        <v>0.15</v>
      </c>
      <c r="O9122" t="s">
        <v>36</v>
      </c>
      <c r="P9122">
        <v>5698</v>
      </c>
      <c r="Q9122">
        <v>25</v>
      </c>
      <c r="R9122" t="s">
        <v>26</v>
      </c>
    </row>
    <row r="9123" spans="1:18" x14ac:dyDescent="0.3">
      <c r="A9123">
        <v>7906</v>
      </c>
      <c r="B9123" t="s">
        <v>528</v>
      </c>
      <c r="C9123" t="s">
        <v>39</v>
      </c>
      <c r="D9123">
        <v>38</v>
      </c>
      <c r="E9123" t="s">
        <v>20</v>
      </c>
      <c r="F9123" t="s">
        <v>1560</v>
      </c>
      <c r="G9123" t="s">
        <v>22</v>
      </c>
      <c r="H9123" t="s">
        <v>1574</v>
      </c>
      <c r="I9123" s="1">
        <v>42858</v>
      </c>
      <c r="K9123">
        <v>7.54</v>
      </c>
      <c r="L9123" t="s">
        <v>194</v>
      </c>
      <c r="M9123">
        <v>112153</v>
      </c>
      <c r="N9123">
        <v>0.5</v>
      </c>
      <c r="O9123" t="s">
        <v>31</v>
      </c>
      <c r="P9123">
        <v>5586</v>
      </c>
      <c r="Q9123">
        <v>17</v>
      </c>
      <c r="R9123" t="s">
        <v>123</v>
      </c>
    </row>
    <row r="9124" spans="1:18" x14ac:dyDescent="0.3">
      <c r="A9124">
        <v>5918</v>
      </c>
      <c r="B9124" t="s">
        <v>305</v>
      </c>
      <c r="C9124" t="s">
        <v>39</v>
      </c>
      <c r="D9124">
        <v>44</v>
      </c>
      <c r="E9124" t="s">
        <v>34</v>
      </c>
      <c r="F9124" t="s">
        <v>1511</v>
      </c>
      <c r="G9124" t="s">
        <v>22</v>
      </c>
      <c r="H9124" t="s">
        <v>1534</v>
      </c>
      <c r="I9124" s="1">
        <v>43604</v>
      </c>
      <c r="K9124">
        <v>5.5</v>
      </c>
      <c r="L9124" t="s">
        <v>194</v>
      </c>
      <c r="M9124">
        <v>112155</v>
      </c>
      <c r="N9124">
        <v>0.2</v>
      </c>
      <c r="O9124" t="s">
        <v>31</v>
      </c>
      <c r="P9124">
        <v>5297</v>
      </c>
      <c r="Q9124">
        <v>60</v>
      </c>
      <c r="R9124" t="s">
        <v>76</v>
      </c>
    </row>
    <row r="9125" spans="1:18" x14ac:dyDescent="0.3">
      <c r="A9125">
        <v>8077</v>
      </c>
      <c r="B9125" t="s">
        <v>668</v>
      </c>
      <c r="C9125" t="s">
        <v>19</v>
      </c>
      <c r="D9125">
        <v>61</v>
      </c>
      <c r="E9125" t="s">
        <v>48</v>
      </c>
      <c r="F9125" t="s">
        <v>1511</v>
      </c>
      <c r="G9125" t="s">
        <v>40</v>
      </c>
      <c r="H9125" t="s">
        <v>1516</v>
      </c>
      <c r="I9125" s="1">
        <v>43089</v>
      </c>
      <c r="K9125">
        <v>6.91</v>
      </c>
      <c r="L9125" t="s">
        <v>194</v>
      </c>
      <c r="M9125">
        <v>112191</v>
      </c>
      <c r="N9125">
        <v>0.25</v>
      </c>
      <c r="O9125" t="s">
        <v>31</v>
      </c>
      <c r="P9125">
        <v>1890</v>
      </c>
      <c r="Q9125">
        <v>91</v>
      </c>
      <c r="R9125" t="s">
        <v>61</v>
      </c>
    </row>
    <row r="9126" spans="1:18" x14ac:dyDescent="0.3">
      <c r="A9126">
        <v>3112</v>
      </c>
      <c r="B9126" t="s">
        <v>87</v>
      </c>
      <c r="C9126" t="s">
        <v>19</v>
      </c>
      <c r="D9126">
        <v>32</v>
      </c>
      <c r="E9126" t="s">
        <v>20</v>
      </c>
      <c r="F9126" t="s">
        <v>1511</v>
      </c>
      <c r="G9126" t="s">
        <v>22</v>
      </c>
      <c r="H9126" t="s">
        <v>1516</v>
      </c>
      <c r="I9126" s="1">
        <v>42305</v>
      </c>
      <c r="J9126" s="1">
        <v>45196</v>
      </c>
      <c r="K9126">
        <v>7.92</v>
      </c>
      <c r="L9126" t="s">
        <v>194</v>
      </c>
      <c r="M9126">
        <v>112198</v>
      </c>
      <c r="N9126">
        <v>0.1</v>
      </c>
      <c r="O9126" t="s">
        <v>36</v>
      </c>
      <c r="P9126">
        <v>2455</v>
      </c>
      <c r="Q9126">
        <v>41</v>
      </c>
      <c r="R9126" t="s">
        <v>46</v>
      </c>
    </row>
    <row r="9127" spans="1:18" x14ac:dyDescent="0.3">
      <c r="A9127">
        <v>8692</v>
      </c>
      <c r="B9127" t="s">
        <v>834</v>
      </c>
      <c r="C9127" t="s">
        <v>39</v>
      </c>
      <c r="D9127">
        <v>52</v>
      </c>
      <c r="E9127" t="s">
        <v>28</v>
      </c>
      <c r="F9127" t="s">
        <v>1560</v>
      </c>
      <c r="G9127" t="s">
        <v>29</v>
      </c>
      <c r="H9127" t="s">
        <v>1578</v>
      </c>
      <c r="I9127" s="1">
        <v>43178</v>
      </c>
      <c r="K9127">
        <v>6.66</v>
      </c>
      <c r="L9127" t="s">
        <v>194</v>
      </c>
      <c r="M9127">
        <v>112201</v>
      </c>
      <c r="N9127">
        <v>0.2</v>
      </c>
      <c r="O9127" t="s">
        <v>36</v>
      </c>
      <c r="P9127">
        <v>7558</v>
      </c>
      <c r="Q9127">
        <v>0</v>
      </c>
      <c r="R9127" t="s">
        <v>61</v>
      </c>
    </row>
    <row r="9128" spans="1:18" x14ac:dyDescent="0.3">
      <c r="A9128">
        <v>4436</v>
      </c>
      <c r="B9128" t="s">
        <v>527</v>
      </c>
      <c r="C9128" t="s">
        <v>19</v>
      </c>
      <c r="D9128">
        <v>59</v>
      </c>
      <c r="E9128" t="s">
        <v>28</v>
      </c>
      <c r="F9128" t="s">
        <v>1560</v>
      </c>
      <c r="G9128" t="s">
        <v>40</v>
      </c>
      <c r="H9128" t="s">
        <v>1578</v>
      </c>
      <c r="I9128" s="1">
        <v>44556</v>
      </c>
      <c r="K9128">
        <v>2.89</v>
      </c>
      <c r="L9128" t="s">
        <v>65</v>
      </c>
      <c r="M9128">
        <v>112242</v>
      </c>
      <c r="N9128">
        <v>0.1</v>
      </c>
      <c r="O9128" t="s">
        <v>36</v>
      </c>
      <c r="P9128">
        <v>4368</v>
      </c>
      <c r="Q9128">
        <v>32</v>
      </c>
      <c r="R9128" t="s">
        <v>42</v>
      </c>
    </row>
    <row r="9129" spans="1:18" x14ac:dyDescent="0.3">
      <c r="A9129">
        <v>2111</v>
      </c>
      <c r="B9129" t="s">
        <v>972</v>
      </c>
      <c r="C9129" t="s">
        <v>19</v>
      </c>
      <c r="D9129">
        <v>24</v>
      </c>
      <c r="E9129" t="s">
        <v>51</v>
      </c>
      <c r="F9129" t="s">
        <v>1560</v>
      </c>
      <c r="G9129" t="s">
        <v>29</v>
      </c>
      <c r="H9129" t="s">
        <v>1565</v>
      </c>
      <c r="I9129" s="1">
        <v>43206</v>
      </c>
      <c r="K9129">
        <v>6.59</v>
      </c>
      <c r="L9129" t="s">
        <v>194</v>
      </c>
      <c r="M9129">
        <v>112254</v>
      </c>
      <c r="N9129">
        <v>0.15</v>
      </c>
      <c r="O9129" t="s">
        <v>31</v>
      </c>
      <c r="P9129">
        <v>1362</v>
      </c>
      <c r="Q9129">
        <v>73</v>
      </c>
      <c r="R9129" t="s">
        <v>76</v>
      </c>
    </row>
    <row r="9130" spans="1:18" x14ac:dyDescent="0.3">
      <c r="A9130">
        <v>5884</v>
      </c>
      <c r="B9130" t="s">
        <v>361</v>
      </c>
      <c r="C9130" t="s">
        <v>19</v>
      </c>
      <c r="D9130">
        <v>48</v>
      </c>
      <c r="E9130" t="s">
        <v>34</v>
      </c>
      <c r="F9130" t="s">
        <v>1560</v>
      </c>
      <c r="G9130" t="s">
        <v>22</v>
      </c>
      <c r="H9130" t="s">
        <v>1561</v>
      </c>
      <c r="I9130" s="1">
        <v>43042</v>
      </c>
      <c r="K9130">
        <v>7.04</v>
      </c>
      <c r="L9130" t="s">
        <v>194</v>
      </c>
      <c r="M9130">
        <v>112266</v>
      </c>
      <c r="N9130">
        <v>0.2</v>
      </c>
      <c r="O9130" t="s">
        <v>31</v>
      </c>
      <c r="P9130">
        <v>5813</v>
      </c>
      <c r="Q9130">
        <v>30</v>
      </c>
      <c r="R9130" t="s">
        <v>46</v>
      </c>
    </row>
    <row r="9131" spans="1:18" x14ac:dyDescent="0.3">
      <c r="A9131">
        <v>3922</v>
      </c>
      <c r="B9131" t="s">
        <v>108</v>
      </c>
      <c r="C9131" t="s">
        <v>39</v>
      </c>
      <c r="D9131">
        <v>45</v>
      </c>
      <c r="E9131" t="s">
        <v>34</v>
      </c>
      <c r="F9131" t="s">
        <v>1560</v>
      </c>
      <c r="G9131" t="s">
        <v>22</v>
      </c>
      <c r="H9131" t="s">
        <v>1574</v>
      </c>
      <c r="I9131" s="1">
        <v>44409</v>
      </c>
      <c r="K9131">
        <v>3.29</v>
      </c>
      <c r="L9131" t="s">
        <v>65</v>
      </c>
      <c r="M9131">
        <v>112300</v>
      </c>
      <c r="N9131">
        <v>0</v>
      </c>
      <c r="O9131" t="s">
        <v>36</v>
      </c>
      <c r="P9131">
        <v>1304</v>
      </c>
      <c r="Q9131">
        <v>78</v>
      </c>
      <c r="R9131" t="s">
        <v>26</v>
      </c>
    </row>
    <row r="9132" spans="1:18" x14ac:dyDescent="0.3">
      <c r="A9132">
        <v>5472</v>
      </c>
      <c r="B9132" t="s">
        <v>1219</v>
      </c>
      <c r="C9132" t="s">
        <v>39</v>
      </c>
      <c r="D9132">
        <v>47</v>
      </c>
      <c r="E9132" t="s">
        <v>34</v>
      </c>
      <c r="F9132" t="s">
        <v>1447</v>
      </c>
      <c r="G9132" t="s">
        <v>29</v>
      </c>
      <c r="H9132" t="s">
        <v>1452</v>
      </c>
      <c r="I9132" s="1">
        <v>42340</v>
      </c>
      <c r="K9132">
        <v>8.9600000000000009</v>
      </c>
      <c r="L9132" t="s">
        <v>194</v>
      </c>
      <c r="M9132">
        <v>112301</v>
      </c>
      <c r="N9132">
        <v>0.15</v>
      </c>
      <c r="O9132" t="s">
        <v>36</v>
      </c>
      <c r="P9132">
        <v>2591</v>
      </c>
      <c r="Q9132">
        <v>83</v>
      </c>
      <c r="R9132" t="s">
        <v>52</v>
      </c>
    </row>
    <row r="9133" spans="1:18" x14ac:dyDescent="0.3">
      <c r="A9133">
        <v>7074</v>
      </c>
      <c r="B9133" t="s">
        <v>358</v>
      </c>
      <c r="C9133" t="s">
        <v>19</v>
      </c>
      <c r="D9133">
        <v>28</v>
      </c>
      <c r="E9133" t="s">
        <v>20</v>
      </c>
      <c r="F9133" t="s">
        <v>1560</v>
      </c>
      <c r="G9133" t="s">
        <v>29</v>
      </c>
      <c r="H9133" t="s">
        <v>1578</v>
      </c>
      <c r="I9133" s="1">
        <v>43464</v>
      </c>
      <c r="K9133">
        <v>5.88</v>
      </c>
      <c r="L9133" t="s">
        <v>194</v>
      </c>
      <c r="M9133">
        <v>112305</v>
      </c>
      <c r="N9133">
        <v>0.2</v>
      </c>
      <c r="O9133" t="s">
        <v>36</v>
      </c>
      <c r="P9133">
        <v>1824</v>
      </c>
      <c r="Q9133">
        <v>22</v>
      </c>
      <c r="R9133" t="s">
        <v>59</v>
      </c>
    </row>
    <row r="9134" spans="1:18" x14ac:dyDescent="0.3">
      <c r="A9134">
        <v>10545</v>
      </c>
      <c r="B9134" t="s">
        <v>668</v>
      </c>
      <c r="C9134" t="s">
        <v>19</v>
      </c>
      <c r="D9134">
        <v>31</v>
      </c>
      <c r="E9134" t="s">
        <v>20</v>
      </c>
      <c r="F9134" t="s">
        <v>1360</v>
      </c>
      <c r="G9134" t="s">
        <v>29</v>
      </c>
      <c r="H9134" t="s">
        <v>1375</v>
      </c>
      <c r="I9134" s="1">
        <v>42458</v>
      </c>
      <c r="K9134">
        <v>8.64</v>
      </c>
      <c r="L9134" t="s">
        <v>194</v>
      </c>
      <c r="M9134">
        <v>112359</v>
      </c>
      <c r="N9134">
        <v>0.15</v>
      </c>
      <c r="O9134" t="s">
        <v>45</v>
      </c>
      <c r="P9134">
        <v>10028</v>
      </c>
      <c r="Q9134">
        <v>77</v>
      </c>
      <c r="R9134" t="s">
        <v>106</v>
      </c>
    </row>
    <row r="9135" spans="1:18" x14ac:dyDescent="0.3">
      <c r="A9135">
        <v>8911</v>
      </c>
      <c r="B9135" t="s">
        <v>425</v>
      </c>
      <c r="C9135" t="s">
        <v>39</v>
      </c>
      <c r="D9135">
        <v>31</v>
      </c>
      <c r="E9135" t="s">
        <v>20</v>
      </c>
      <c r="F9135" t="s">
        <v>1511</v>
      </c>
      <c r="G9135" t="s">
        <v>29</v>
      </c>
      <c r="H9135" t="s">
        <v>1512</v>
      </c>
      <c r="I9135" s="1">
        <v>43702</v>
      </c>
      <c r="K9135">
        <v>5.23</v>
      </c>
      <c r="L9135" t="s">
        <v>194</v>
      </c>
      <c r="M9135">
        <v>112370</v>
      </c>
      <c r="N9135">
        <v>0.2</v>
      </c>
      <c r="O9135" t="s">
        <v>36</v>
      </c>
      <c r="P9135">
        <v>6614</v>
      </c>
      <c r="Q9135">
        <v>24</v>
      </c>
      <c r="R9135" t="s">
        <v>80</v>
      </c>
    </row>
    <row r="9136" spans="1:18" x14ac:dyDescent="0.3">
      <c r="A9136">
        <v>8325</v>
      </c>
      <c r="B9136" t="s">
        <v>826</v>
      </c>
      <c r="C9136" t="s">
        <v>19</v>
      </c>
      <c r="D9136">
        <v>38</v>
      </c>
      <c r="E9136" t="s">
        <v>20</v>
      </c>
      <c r="F9136" t="s">
        <v>1511</v>
      </c>
      <c r="G9136" t="s">
        <v>29</v>
      </c>
      <c r="H9136" t="s">
        <v>1512</v>
      </c>
      <c r="I9136" s="1">
        <v>43064</v>
      </c>
      <c r="K9136">
        <v>6.98</v>
      </c>
      <c r="L9136" t="s">
        <v>194</v>
      </c>
      <c r="M9136">
        <v>112422</v>
      </c>
      <c r="N9136">
        <v>0.25</v>
      </c>
      <c r="O9136" t="s">
        <v>31</v>
      </c>
      <c r="Q9136">
        <v>9</v>
      </c>
      <c r="R9136" t="s">
        <v>59</v>
      </c>
    </row>
    <row r="9137" spans="1:18" x14ac:dyDescent="0.3">
      <c r="A9137">
        <v>6535</v>
      </c>
      <c r="B9137" t="s">
        <v>420</v>
      </c>
      <c r="C9137" t="s">
        <v>19</v>
      </c>
      <c r="D9137">
        <v>65</v>
      </c>
      <c r="E9137" t="s">
        <v>48</v>
      </c>
      <c r="F9137" t="s">
        <v>1560</v>
      </c>
      <c r="G9137" t="s">
        <v>22</v>
      </c>
      <c r="H9137" t="s">
        <v>1565</v>
      </c>
      <c r="I9137" s="1">
        <v>43758</v>
      </c>
      <c r="K9137">
        <v>5.08</v>
      </c>
      <c r="L9137" t="s">
        <v>194</v>
      </c>
      <c r="M9137">
        <v>112430</v>
      </c>
      <c r="N9137">
        <v>0.5</v>
      </c>
      <c r="O9137" t="s">
        <v>31</v>
      </c>
      <c r="P9137">
        <v>5807</v>
      </c>
      <c r="Q9137">
        <v>50</v>
      </c>
      <c r="R9137" t="s">
        <v>106</v>
      </c>
    </row>
    <row r="9138" spans="1:18" x14ac:dyDescent="0.3">
      <c r="A9138">
        <v>5759</v>
      </c>
      <c r="B9138" t="s">
        <v>469</v>
      </c>
      <c r="C9138" t="s">
        <v>39</v>
      </c>
      <c r="D9138">
        <v>61</v>
      </c>
      <c r="E9138" t="s">
        <v>48</v>
      </c>
      <c r="F9138" t="s">
        <v>1447</v>
      </c>
      <c r="G9138" t="s">
        <v>22</v>
      </c>
      <c r="H9138" t="s">
        <v>1452</v>
      </c>
      <c r="I9138" s="1">
        <v>43243</v>
      </c>
      <c r="K9138">
        <v>6.49</v>
      </c>
      <c r="L9138" t="s">
        <v>194</v>
      </c>
      <c r="M9138">
        <v>112442</v>
      </c>
      <c r="N9138">
        <v>0.3</v>
      </c>
      <c r="O9138" t="s">
        <v>36</v>
      </c>
      <c r="Q9138">
        <v>34</v>
      </c>
      <c r="R9138" t="s">
        <v>80</v>
      </c>
    </row>
    <row r="9139" spans="1:18" x14ac:dyDescent="0.3">
      <c r="A9139">
        <v>9380</v>
      </c>
      <c r="B9139" t="s">
        <v>825</v>
      </c>
      <c r="C9139" t="s">
        <v>39</v>
      </c>
      <c r="D9139">
        <v>55</v>
      </c>
      <c r="E9139" t="s">
        <v>28</v>
      </c>
      <c r="F9139" t="s">
        <v>1511</v>
      </c>
      <c r="G9139" t="s">
        <v>40</v>
      </c>
      <c r="H9139" t="s">
        <v>1522</v>
      </c>
      <c r="I9139" s="1">
        <v>43397</v>
      </c>
      <c r="K9139">
        <v>6.06</v>
      </c>
      <c r="L9139" t="s">
        <v>194</v>
      </c>
      <c r="M9139">
        <v>112461</v>
      </c>
      <c r="N9139">
        <v>0</v>
      </c>
      <c r="O9139" t="s">
        <v>31</v>
      </c>
      <c r="Q9139">
        <v>95</v>
      </c>
      <c r="R9139" t="s">
        <v>88</v>
      </c>
    </row>
    <row r="9140" spans="1:18" x14ac:dyDescent="0.3">
      <c r="A9140">
        <v>5187</v>
      </c>
      <c r="B9140" t="s">
        <v>124</v>
      </c>
      <c r="C9140" t="s">
        <v>39</v>
      </c>
      <c r="D9140">
        <v>41</v>
      </c>
      <c r="E9140" t="s">
        <v>34</v>
      </c>
      <c r="F9140" t="s">
        <v>1360</v>
      </c>
      <c r="G9140" t="s">
        <v>40</v>
      </c>
      <c r="H9140" t="s">
        <v>1403</v>
      </c>
      <c r="I9140" s="1">
        <v>42322</v>
      </c>
      <c r="K9140">
        <v>9.01</v>
      </c>
      <c r="L9140" t="s">
        <v>194</v>
      </c>
      <c r="M9140">
        <v>112465</v>
      </c>
      <c r="N9140">
        <v>0.25</v>
      </c>
      <c r="O9140" t="s">
        <v>45</v>
      </c>
      <c r="P9140">
        <v>3336</v>
      </c>
      <c r="Q9140">
        <v>57</v>
      </c>
      <c r="R9140" t="s">
        <v>59</v>
      </c>
    </row>
    <row r="9141" spans="1:18" x14ac:dyDescent="0.3">
      <c r="A9141">
        <v>1893</v>
      </c>
      <c r="B9141" t="s">
        <v>1353</v>
      </c>
      <c r="C9141" t="s">
        <v>19</v>
      </c>
      <c r="D9141">
        <v>50</v>
      </c>
      <c r="E9141" t="s">
        <v>28</v>
      </c>
      <c r="F9141" t="s">
        <v>1511</v>
      </c>
      <c r="G9141" t="s">
        <v>40</v>
      </c>
      <c r="H9141" t="s">
        <v>1536</v>
      </c>
      <c r="I9141" s="1">
        <v>42060</v>
      </c>
      <c r="J9141" s="1">
        <v>44106</v>
      </c>
      <c r="K9141">
        <v>5.6</v>
      </c>
      <c r="L9141" t="s">
        <v>194</v>
      </c>
      <c r="M9141">
        <v>112484</v>
      </c>
      <c r="N9141">
        <v>0.5</v>
      </c>
      <c r="O9141" t="s">
        <v>36</v>
      </c>
      <c r="P9141">
        <v>1052</v>
      </c>
      <c r="Q9141">
        <v>31</v>
      </c>
      <c r="R9141" t="s">
        <v>54</v>
      </c>
    </row>
    <row r="9142" spans="1:18" x14ac:dyDescent="0.3">
      <c r="A9142">
        <v>9538</v>
      </c>
      <c r="B9142" t="s">
        <v>582</v>
      </c>
      <c r="C9142" t="s">
        <v>19</v>
      </c>
      <c r="D9142">
        <v>35</v>
      </c>
      <c r="E9142" t="s">
        <v>20</v>
      </c>
      <c r="F9142" t="s">
        <v>1511</v>
      </c>
      <c r="G9142" t="s">
        <v>29</v>
      </c>
      <c r="H9142" t="s">
        <v>1516</v>
      </c>
      <c r="I9142" s="1">
        <v>43989</v>
      </c>
      <c r="K9142">
        <v>4.4400000000000004</v>
      </c>
      <c r="L9142" t="s">
        <v>65</v>
      </c>
      <c r="M9142">
        <v>112495</v>
      </c>
      <c r="N9142">
        <v>0.1</v>
      </c>
      <c r="O9142" t="s">
        <v>36</v>
      </c>
      <c r="P9142">
        <v>8493</v>
      </c>
      <c r="Q9142">
        <v>1</v>
      </c>
      <c r="R9142" t="s">
        <v>56</v>
      </c>
    </row>
    <row r="9143" spans="1:18" x14ac:dyDescent="0.3">
      <c r="A9143">
        <v>8286</v>
      </c>
      <c r="B9143" t="s">
        <v>315</v>
      </c>
      <c r="C9143" t="s">
        <v>19</v>
      </c>
      <c r="D9143">
        <v>49</v>
      </c>
      <c r="E9143" t="s">
        <v>34</v>
      </c>
      <c r="F9143" t="s">
        <v>1560</v>
      </c>
      <c r="G9143" t="s">
        <v>29</v>
      </c>
      <c r="H9143" t="s">
        <v>1561</v>
      </c>
      <c r="I9143" s="1">
        <v>43517</v>
      </c>
      <c r="K9143">
        <v>5.74</v>
      </c>
      <c r="L9143" t="s">
        <v>194</v>
      </c>
      <c r="M9143">
        <v>112503</v>
      </c>
      <c r="N9143">
        <v>0.2</v>
      </c>
      <c r="O9143" t="s">
        <v>31</v>
      </c>
      <c r="P9143">
        <v>2759</v>
      </c>
      <c r="Q9143">
        <v>85</v>
      </c>
      <c r="R9143" t="s">
        <v>26</v>
      </c>
    </row>
    <row r="9144" spans="1:18" x14ac:dyDescent="0.3">
      <c r="A9144">
        <v>2557</v>
      </c>
      <c r="B9144" t="s">
        <v>451</v>
      </c>
      <c r="C9144" t="s">
        <v>39</v>
      </c>
      <c r="D9144">
        <v>32</v>
      </c>
      <c r="E9144" t="s">
        <v>20</v>
      </c>
      <c r="F9144" t="s">
        <v>1360</v>
      </c>
      <c r="G9144" t="s">
        <v>29</v>
      </c>
      <c r="H9144" t="s">
        <v>1375</v>
      </c>
      <c r="I9144" s="1">
        <v>42657</v>
      </c>
      <c r="K9144">
        <v>8.09</v>
      </c>
      <c r="L9144" t="s">
        <v>194</v>
      </c>
      <c r="M9144">
        <v>112530</v>
      </c>
      <c r="N9144">
        <v>0.2</v>
      </c>
      <c r="O9144" t="s">
        <v>31</v>
      </c>
      <c r="P9144">
        <v>1776</v>
      </c>
      <c r="Q9144">
        <v>55</v>
      </c>
      <c r="R9144" t="s">
        <v>76</v>
      </c>
    </row>
    <row r="9145" spans="1:18" x14ac:dyDescent="0.3">
      <c r="A9145">
        <v>2767</v>
      </c>
      <c r="B9145" t="s">
        <v>397</v>
      </c>
      <c r="C9145" t="s">
        <v>39</v>
      </c>
      <c r="D9145">
        <v>58</v>
      </c>
      <c r="E9145" t="s">
        <v>28</v>
      </c>
      <c r="F9145" t="s">
        <v>1511</v>
      </c>
      <c r="G9145" t="s">
        <v>22</v>
      </c>
      <c r="H9145" t="s">
        <v>1534</v>
      </c>
      <c r="I9145" s="1">
        <v>43276</v>
      </c>
      <c r="K9145">
        <v>6.4</v>
      </c>
      <c r="L9145" t="s">
        <v>194</v>
      </c>
      <c r="M9145">
        <v>112541</v>
      </c>
      <c r="N9145">
        <v>0.1</v>
      </c>
      <c r="O9145" t="s">
        <v>31</v>
      </c>
      <c r="P9145">
        <v>2709</v>
      </c>
      <c r="Q9145">
        <v>39</v>
      </c>
      <c r="R9145" t="s">
        <v>67</v>
      </c>
    </row>
    <row r="9146" spans="1:18" x14ac:dyDescent="0.3">
      <c r="A9146">
        <v>6156</v>
      </c>
      <c r="B9146" t="s">
        <v>876</v>
      </c>
      <c r="C9146" t="s">
        <v>19</v>
      </c>
      <c r="D9146">
        <v>58</v>
      </c>
      <c r="E9146" t="s">
        <v>28</v>
      </c>
      <c r="F9146" t="s">
        <v>1360</v>
      </c>
      <c r="G9146" t="s">
        <v>29</v>
      </c>
      <c r="H9146" t="s">
        <v>1403</v>
      </c>
      <c r="I9146" s="1">
        <v>42107</v>
      </c>
      <c r="K9146">
        <v>9.6</v>
      </c>
      <c r="L9146" t="s">
        <v>194</v>
      </c>
      <c r="M9146">
        <v>112573</v>
      </c>
      <c r="N9146">
        <v>0.3</v>
      </c>
      <c r="O9146" t="s">
        <v>31</v>
      </c>
      <c r="P9146">
        <v>2877</v>
      </c>
      <c r="Q9146">
        <v>19</v>
      </c>
      <c r="R9146" t="s">
        <v>123</v>
      </c>
    </row>
    <row r="9147" spans="1:18" x14ac:dyDescent="0.3">
      <c r="A9147">
        <v>9959</v>
      </c>
      <c r="B9147" t="s">
        <v>1566</v>
      </c>
      <c r="C9147" t="s">
        <v>19</v>
      </c>
      <c r="D9147">
        <v>59</v>
      </c>
      <c r="E9147" t="s">
        <v>28</v>
      </c>
      <c r="F9147" t="s">
        <v>1511</v>
      </c>
      <c r="G9147" t="s">
        <v>22</v>
      </c>
      <c r="H9147" t="s">
        <v>1512</v>
      </c>
      <c r="I9147" s="1">
        <v>43596</v>
      </c>
      <c r="K9147">
        <v>5.52</v>
      </c>
      <c r="L9147" t="s">
        <v>194</v>
      </c>
      <c r="M9147">
        <v>112580</v>
      </c>
      <c r="N9147">
        <v>0</v>
      </c>
      <c r="O9147" t="s">
        <v>31</v>
      </c>
      <c r="P9147">
        <v>7044</v>
      </c>
      <c r="Q9147">
        <v>23</v>
      </c>
      <c r="R9147" t="s">
        <v>49</v>
      </c>
    </row>
    <row r="9148" spans="1:18" x14ac:dyDescent="0.3">
      <c r="A9148">
        <v>2406</v>
      </c>
      <c r="B9148" t="s">
        <v>1021</v>
      </c>
      <c r="C9148" t="s">
        <v>39</v>
      </c>
      <c r="D9148">
        <v>52</v>
      </c>
      <c r="E9148" t="s">
        <v>28</v>
      </c>
      <c r="F9148" t="s">
        <v>1560</v>
      </c>
      <c r="G9148" t="s">
        <v>40</v>
      </c>
      <c r="H9148" t="s">
        <v>1574</v>
      </c>
      <c r="I9148" s="1">
        <v>43327</v>
      </c>
      <c r="J9148" s="1">
        <v>44932</v>
      </c>
      <c r="K9148">
        <v>4.3899999999999997</v>
      </c>
      <c r="L9148" t="s">
        <v>65</v>
      </c>
      <c r="M9148">
        <v>112586</v>
      </c>
      <c r="N9148">
        <v>0.15</v>
      </c>
      <c r="O9148" t="s">
        <v>36</v>
      </c>
      <c r="Q9148">
        <v>69</v>
      </c>
      <c r="R9148" t="s">
        <v>49</v>
      </c>
    </row>
    <row r="9149" spans="1:18" x14ac:dyDescent="0.3">
      <c r="A9149">
        <v>6127</v>
      </c>
      <c r="B9149" t="s">
        <v>192</v>
      </c>
      <c r="C9149" t="s">
        <v>39</v>
      </c>
      <c r="D9149">
        <v>49</v>
      </c>
      <c r="E9149" t="s">
        <v>34</v>
      </c>
      <c r="F9149" t="s">
        <v>1560</v>
      </c>
      <c r="G9149" t="s">
        <v>22</v>
      </c>
      <c r="H9149" t="s">
        <v>1578</v>
      </c>
      <c r="I9149" s="1">
        <v>43184</v>
      </c>
      <c r="K9149">
        <v>6.65</v>
      </c>
      <c r="L9149" t="s">
        <v>194</v>
      </c>
      <c r="M9149">
        <v>112594</v>
      </c>
      <c r="N9149">
        <v>0.2</v>
      </c>
      <c r="O9149" t="s">
        <v>31</v>
      </c>
      <c r="P9149">
        <v>3050</v>
      </c>
      <c r="Q9149">
        <v>81</v>
      </c>
      <c r="R9149" t="s">
        <v>42</v>
      </c>
    </row>
    <row r="9150" spans="1:18" x14ac:dyDescent="0.3">
      <c r="A9150">
        <v>10105</v>
      </c>
      <c r="B9150" t="s">
        <v>1467</v>
      </c>
      <c r="C9150" t="s">
        <v>19</v>
      </c>
      <c r="D9150">
        <v>39</v>
      </c>
      <c r="E9150" t="s">
        <v>20</v>
      </c>
      <c r="F9150" t="s">
        <v>1560</v>
      </c>
      <c r="G9150" t="s">
        <v>29</v>
      </c>
      <c r="H9150" t="s">
        <v>1578</v>
      </c>
      <c r="I9150" s="1">
        <v>42779</v>
      </c>
      <c r="J9150" s="1">
        <v>45005</v>
      </c>
      <c r="K9150">
        <v>6.09</v>
      </c>
      <c r="L9150" t="s">
        <v>194</v>
      </c>
      <c r="M9150">
        <v>112596</v>
      </c>
      <c r="N9150">
        <v>0.25</v>
      </c>
      <c r="O9150" t="s">
        <v>31</v>
      </c>
      <c r="P9150">
        <v>1100</v>
      </c>
      <c r="Q9150">
        <v>54</v>
      </c>
      <c r="R9150" t="s">
        <v>46</v>
      </c>
    </row>
    <row r="9151" spans="1:18" x14ac:dyDescent="0.3">
      <c r="A9151">
        <v>3700</v>
      </c>
      <c r="B9151" t="s">
        <v>1395</v>
      </c>
      <c r="C9151" t="s">
        <v>39</v>
      </c>
      <c r="D9151">
        <v>48</v>
      </c>
      <c r="E9151" t="s">
        <v>34</v>
      </c>
      <c r="F9151" t="s">
        <v>1560</v>
      </c>
      <c r="G9151" t="s">
        <v>29</v>
      </c>
      <c r="H9151" t="s">
        <v>1578</v>
      </c>
      <c r="I9151" s="1">
        <v>43189</v>
      </c>
      <c r="K9151">
        <v>6.63</v>
      </c>
      <c r="L9151" t="s">
        <v>194</v>
      </c>
      <c r="M9151">
        <v>112600</v>
      </c>
      <c r="N9151">
        <v>0.2</v>
      </c>
      <c r="O9151" t="s">
        <v>31</v>
      </c>
      <c r="P9151">
        <v>2803</v>
      </c>
      <c r="Q9151">
        <v>83</v>
      </c>
      <c r="R9151" t="s">
        <v>59</v>
      </c>
    </row>
    <row r="9152" spans="1:18" x14ac:dyDescent="0.3">
      <c r="A9152">
        <v>5543</v>
      </c>
      <c r="B9152" t="s">
        <v>300</v>
      </c>
      <c r="C9152" t="s">
        <v>39</v>
      </c>
      <c r="D9152">
        <v>30</v>
      </c>
      <c r="E9152" t="s">
        <v>20</v>
      </c>
      <c r="F9152" t="s">
        <v>1511</v>
      </c>
      <c r="G9152" t="s">
        <v>29</v>
      </c>
      <c r="H9152" t="s">
        <v>1536</v>
      </c>
      <c r="I9152" s="1">
        <v>42540</v>
      </c>
      <c r="K9152">
        <v>8.41</v>
      </c>
      <c r="L9152" t="s">
        <v>194</v>
      </c>
      <c r="M9152">
        <v>112606</v>
      </c>
      <c r="N9152">
        <v>0.15</v>
      </c>
      <c r="O9152" t="s">
        <v>36</v>
      </c>
      <c r="P9152">
        <v>4608</v>
      </c>
      <c r="Q9152">
        <v>22</v>
      </c>
      <c r="R9152" t="s">
        <v>88</v>
      </c>
    </row>
    <row r="9153" spans="1:18" x14ac:dyDescent="0.3">
      <c r="A9153">
        <v>9479</v>
      </c>
      <c r="B9153" t="s">
        <v>1155</v>
      </c>
      <c r="C9153" t="s">
        <v>19</v>
      </c>
      <c r="D9153">
        <v>30</v>
      </c>
      <c r="E9153" t="s">
        <v>20</v>
      </c>
      <c r="F9153" t="s">
        <v>1447</v>
      </c>
      <c r="G9153" t="s">
        <v>29</v>
      </c>
      <c r="H9153" t="s">
        <v>1452</v>
      </c>
      <c r="I9153" s="1">
        <v>43072</v>
      </c>
      <c r="K9153">
        <v>6.95</v>
      </c>
      <c r="L9153" t="s">
        <v>194</v>
      </c>
      <c r="M9153">
        <v>112620</v>
      </c>
      <c r="N9153">
        <v>0.1</v>
      </c>
      <c r="O9153" t="s">
        <v>31</v>
      </c>
      <c r="P9153">
        <v>5863</v>
      </c>
      <c r="Q9153">
        <v>55</v>
      </c>
      <c r="R9153" t="s">
        <v>123</v>
      </c>
    </row>
    <row r="9154" spans="1:18" x14ac:dyDescent="0.3">
      <c r="A9154">
        <v>10762</v>
      </c>
      <c r="B9154" t="s">
        <v>246</v>
      </c>
      <c r="C9154" t="s">
        <v>39</v>
      </c>
      <c r="D9154">
        <v>24</v>
      </c>
      <c r="E9154" t="s">
        <v>51</v>
      </c>
      <c r="F9154" t="s">
        <v>1560</v>
      </c>
      <c r="G9154" t="s">
        <v>29</v>
      </c>
      <c r="H9154" t="s">
        <v>1578</v>
      </c>
      <c r="I9154" s="1">
        <v>43099</v>
      </c>
      <c r="K9154">
        <v>6.88</v>
      </c>
      <c r="L9154" t="s">
        <v>194</v>
      </c>
      <c r="M9154">
        <v>112634</v>
      </c>
      <c r="N9154">
        <v>0.25</v>
      </c>
      <c r="O9154" t="s">
        <v>31</v>
      </c>
      <c r="P9154">
        <v>10197</v>
      </c>
      <c r="Q9154">
        <v>73</v>
      </c>
      <c r="R9154" t="s">
        <v>26</v>
      </c>
    </row>
    <row r="9155" spans="1:18" x14ac:dyDescent="0.3">
      <c r="A9155">
        <v>3562</v>
      </c>
      <c r="B9155" t="s">
        <v>396</v>
      </c>
      <c r="C9155" t="s">
        <v>39</v>
      </c>
      <c r="D9155">
        <v>23</v>
      </c>
      <c r="E9155" t="s">
        <v>51</v>
      </c>
      <c r="F9155" t="s">
        <v>1511</v>
      </c>
      <c r="G9155" t="s">
        <v>29</v>
      </c>
      <c r="H9155" t="s">
        <v>1536</v>
      </c>
      <c r="I9155" s="1">
        <v>42820</v>
      </c>
      <c r="K9155">
        <v>7.64</v>
      </c>
      <c r="L9155" t="s">
        <v>194</v>
      </c>
      <c r="M9155">
        <v>112655</v>
      </c>
      <c r="N9155">
        <v>0.1</v>
      </c>
      <c r="O9155" t="s">
        <v>45</v>
      </c>
      <c r="P9155">
        <v>1912</v>
      </c>
      <c r="Q9155">
        <v>73</v>
      </c>
      <c r="R9155" t="s">
        <v>56</v>
      </c>
    </row>
    <row r="9156" spans="1:18" x14ac:dyDescent="0.3">
      <c r="A9156">
        <v>10349</v>
      </c>
      <c r="B9156" t="s">
        <v>733</v>
      </c>
      <c r="C9156" t="s">
        <v>39</v>
      </c>
      <c r="D9156">
        <v>38</v>
      </c>
      <c r="E9156" t="s">
        <v>20</v>
      </c>
      <c r="F9156" t="s">
        <v>1447</v>
      </c>
      <c r="G9156" t="s">
        <v>29</v>
      </c>
      <c r="H9156" t="s">
        <v>1448</v>
      </c>
      <c r="I9156" s="1">
        <v>43184</v>
      </c>
      <c r="K9156">
        <v>6.65</v>
      </c>
      <c r="L9156" t="s">
        <v>194</v>
      </c>
      <c r="M9156">
        <v>112656</v>
      </c>
      <c r="N9156">
        <v>0</v>
      </c>
      <c r="O9156" t="s">
        <v>31</v>
      </c>
      <c r="P9156">
        <v>2954</v>
      </c>
      <c r="Q9156">
        <v>39</v>
      </c>
      <c r="R9156" t="s">
        <v>67</v>
      </c>
    </row>
    <row r="9157" spans="1:18" x14ac:dyDescent="0.3">
      <c r="A9157">
        <v>10246</v>
      </c>
      <c r="B9157" t="s">
        <v>1060</v>
      </c>
      <c r="C9157" t="s">
        <v>39</v>
      </c>
      <c r="D9157">
        <v>52</v>
      </c>
      <c r="E9157" t="s">
        <v>28</v>
      </c>
      <c r="F9157" t="s">
        <v>1447</v>
      </c>
      <c r="G9157" t="s">
        <v>29</v>
      </c>
      <c r="H9157" t="s">
        <v>1513</v>
      </c>
      <c r="I9157" s="1">
        <v>42584</v>
      </c>
      <c r="J9157" s="1">
        <v>45338</v>
      </c>
      <c r="K9157">
        <v>7.54</v>
      </c>
      <c r="L9157" t="s">
        <v>194</v>
      </c>
      <c r="M9157">
        <v>112664</v>
      </c>
      <c r="N9157">
        <v>0.2</v>
      </c>
      <c r="O9157" t="s">
        <v>36</v>
      </c>
      <c r="P9157">
        <v>9777</v>
      </c>
      <c r="Q9157">
        <v>10</v>
      </c>
      <c r="R9157" t="s">
        <v>46</v>
      </c>
    </row>
    <row r="9158" spans="1:18" x14ac:dyDescent="0.3">
      <c r="A9158">
        <v>8703</v>
      </c>
      <c r="B9158" t="s">
        <v>764</v>
      </c>
      <c r="C9158" t="s">
        <v>19</v>
      </c>
      <c r="D9158">
        <v>53</v>
      </c>
      <c r="E9158" t="s">
        <v>28</v>
      </c>
      <c r="F9158" t="s">
        <v>1511</v>
      </c>
      <c r="G9158" t="s">
        <v>29</v>
      </c>
      <c r="H9158" t="s">
        <v>1534</v>
      </c>
      <c r="I9158" s="1">
        <v>43187</v>
      </c>
      <c r="K9158">
        <v>6.64</v>
      </c>
      <c r="L9158" t="s">
        <v>194</v>
      </c>
      <c r="M9158">
        <v>112668</v>
      </c>
      <c r="N9158">
        <v>0.3</v>
      </c>
      <c r="O9158" t="s">
        <v>36</v>
      </c>
      <c r="P9158">
        <v>4086</v>
      </c>
      <c r="Q9158">
        <v>65</v>
      </c>
      <c r="R9158" t="s">
        <v>42</v>
      </c>
    </row>
    <row r="9159" spans="1:18" x14ac:dyDescent="0.3">
      <c r="A9159">
        <v>4263</v>
      </c>
      <c r="B9159" t="s">
        <v>207</v>
      </c>
      <c r="C9159" t="s">
        <v>19</v>
      </c>
      <c r="D9159">
        <v>25</v>
      </c>
      <c r="E9159" t="s">
        <v>20</v>
      </c>
      <c r="F9159" t="s">
        <v>1560</v>
      </c>
      <c r="G9159" t="s">
        <v>29</v>
      </c>
      <c r="H9159" t="s">
        <v>1574</v>
      </c>
      <c r="I9159" s="1">
        <v>43905</v>
      </c>
      <c r="K9159">
        <v>4.67</v>
      </c>
      <c r="L9159" t="s">
        <v>65</v>
      </c>
      <c r="M9159">
        <v>112698</v>
      </c>
      <c r="N9159">
        <v>0.15</v>
      </c>
      <c r="O9159" t="s">
        <v>36</v>
      </c>
      <c r="P9159">
        <v>3298</v>
      </c>
      <c r="Q9159">
        <v>7</v>
      </c>
      <c r="R9159" t="s">
        <v>80</v>
      </c>
    </row>
    <row r="9160" spans="1:18" x14ac:dyDescent="0.3">
      <c r="A9160">
        <v>3419</v>
      </c>
      <c r="B9160" t="s">
        <v>236</v>
      </c>
      <c r="C9160" t="s">
        <v>19</v>
      </c>
      <c r="D9160">
        <v>51</v>
      </c>
      <c r="E9160" t="s">
        <v>28</v>
      </c>
      <c r="F9160" t="s">
        <v>1511</v>
      </c>
      <c r="G9160" t="s">
        <v>29</v>
      </c>
      <c r="H9160" t="s">
        <v>1516</v>
      </c>
      <c r="I9160" s="1">
        <v>42184</v>
      </c>
      <c r="K9160">
        <v>9.39</v>
      </c>
      <c r="L9160" t="s">
        <v>194</v>
      </c>
      <c r="M9160">
        <v>112748</v>
      </c>
      <c r="N9160">
        <v>0.15</v>
      </c>
      <c r="O9160" t="s">
        <v>31</v>
      </c>
      <c r="P9160">
        <v>3282</v>
      </c>
      <c r="Q9160">
        <v>25</v>
      </c>
      <c r="R9160" t="s">
        <v>106</v>
      </c>
    </row>
    <row r="9161" spans="1:18" x14ac:dyDescent="0.3">
      <c r="A9161">
        <v>4514</v>
      </c>
      <c r="B9161" t="s">
        <v>725</v>
      </c>
      <c r="C9161" t="s">
        <v>39</v>
      </c>
      <c r="D9161">
        <v>45</v>
      </c>
      <c r="E9161" t="s">
        <v>34</v>
      </c>
      <c r="F9161" t="s">
        <v>1560</v>
      </c>
      <c r="G9161" t="s">
        <v>40</v>
      </c>
      <c r="H9161" t="s">
        <v>1561</v>
      </c>
      <c r="I9161" s="1">
        <v>44111</v>
      </c>
      <c r="K9161">
        <v>4.1100000000000003</v>
      </c>
      <c r="L9161" t="s">
        <v>65</v>
      </c>
      <c r="M9161">
        <v>112756</v>
      </c>
      <c r="N9161">
        <v>0.5</v>
      </c>
      <c r="O9161" t="s">
        <v>36</v>
      </c>
      <c r="P9161">
        <v>4250</v>
      </c>
      <c r="Q9161">
        <v>40</v>
      </c>
      <c r="R9161" t="s">
        <v>84</v>
      </c>
    </row>
    <row r="9162" spans="1:18" x14ac:dyDescent="0.3">
      <c r="A9162">
        <v>8548</v>
      </c>
      <c r="B9162" t="s">
        <v>1438</v>
      </c>
      <c r="C9162" t="s">
        <v>19</v>
      </c>
      <c r="D9162">
        <v>62</v>
      </c>
      <c r="E9162" t="s">
        <v>48</v>
      </c>
      <c r="F9162" t="s">
        <v>1560</v>
      </c>
      <c r="G9162" t="s">
        <v>29</v>
      </c>
      <c r="H9162" t="s">
        <v>1574</v>
      </c>
      <c r="I9162" s="1">
        <v>42915</v>
      </c>
      <c r="J9162" s="1">
        <v>44304</v>
      </c>
      <c r="K9162">
        <v>3.8</v>
      </c>
      <c r="L9162" t="s">
        <v>65</v>
      </c>
      <c r="M9162">
        <v>112782</v>
      </c>
      <c r="N9162">
        <v>0.25</v>
      </c>
      <c r="O9162" t="s">
        <v>36</v>
      </c>
      <c r="P9162">
        <v>4135</v>
      </c>
      <c r="Q9162">
        <v>83</v>
      </c>
      <c r="R9162" t="s">
        <v>67</v>
      </c>
    </row>
    <row r="9163" spans="1:18" x14ac:dyDescent="0.3">
      <c r="A9163">
        <v>9071</v>
      </c>
      <c r="B9163" t="s">
        <v>269</v>
      </c>
      <c r="C9163" t="s">
        <v>19</v>
      </c>
      <c r="D9163">
        <v>36</v>
      </c>
      <c r="E9163" t="s">
        <v>20</v>
      </c>
      <c r="F9163" t="s">
        <v>1560</v>
      </c>
      <c r="G9163" t="s">
        <v>22</v>
      </c>
      <c r="H9163" t="s">
        <v>1565</v>
      </c>
      <c r="I9163" s="1">
        <v>43290</v>
      </c>
      <c r="J9163" s="1">
        <v>45939</v>
      </c>
      <c r="K9163">
        <v>7.25</v>
      </c>
      <c r="L9163" t="s">
        <v>194</v>
      </c>
      <c r="M9163">
        <v>112784</v>
      </c>
      <c r="N9163">
        <v>0.1</v>
      </c>
      <c r="O9163" t="s">
        <v>36</v>
      </c>
      <c r="Q9163">
        <v>36</v>
      </c>
      <c r="R9163" t="s">
        <v>80</v>
      </c>
    </row>
    <row r="9164" spans="1:18" x14ac:dyDescent="0.3">
      <c r="A9164">
        <v>1451</v>
      </c>
      <c r="B9164" t="s">
        <v>850</v>
      </c>
      <c r="C9164" t="s">
        <v>39</v>
      </c>
      <c r="D9164">
        <v>42</v>
      </c>
      <c r="E9164" t="s">
        <v>34</v>
      </c>
      <c r="F9164" t="s">
        <v>1511</v>
      </c>
      <c r="G9164" t="s">
        <v>29</v>
      </c>
      <c r="H9164" t="s">
        <v>1534</v>
      </c>
      <c r="I9164" s="1">
        <v>42248</v>
      </c>
      <c r="K9164">
        <v>9.2100000000000009</v>
      </c>
      <c r="L9164" t="s">
        <v>194</v>
      </c>
      <c r="M9164">
        <v>112785</v>
      </c>
      <c r="N9164">
        <v>0.1</v>
      </c>
      <c r="O9164" t="s">
        <v>36</v>
      </c>
      <c r="Q9164">
        <v>43</v>
      </c>
      <c r="R9164" t="s">
        <v>80</v>
      </c>
    </row>
    <row r="9165" spans="1:18" x14ac:dyDescent="0.3">
      <c r="A9165">
        <v>6920</v>
      </c>
      <c r="B9165" t="s">
        <v>1326</v>
      </c>
      <c r="C9165" t="s">
        <v>19</v>
      </c>
      <c r="D9165">
        <v>47</v>
      </c>
      <c r="E9165" t="s">
        <v>34</v>
      </c>
      <c r="F9165" t="s">
        <v>1447</v>
      </c>
      <c r="G9165" t="s">
        <v>29</v>
      </c>
      <c r="H9165" t="s">
        <v>1455</v>
      </c>
      <c r="I9165" s="1">
        <v>43379</v>
      </c>
      <c r="K9165">
        <v>6.11</v>
      </c>
      <c r="L9165" t="s">
        <v>194</v>
      </c>
      <c r="M9165">
        <v>112798</v>
      </c>
      <c r="N9165">
        <v>0.15</v>
      </c>
      <c r="O9165" t="s">
        <v>25</v>
      </c>
      <c r="P9165">
        <v>5853</v>
      </c>
      <c r="Q9165">
        <v>43</v>
      </c>
      <c r="R9165" t="s">
        <v>26</v>
      </c>
    </row>
    <row r="9166" spans="1:18" x14ac:dyDescent="0.3">
      <c r="A9166">
        <v>10363</v>
      </c>
      <c r="B9166" t="s">
        <v>1477</v>
      </c>
      <c r="C9166" t="s">
        <v>19</v>
      </c>
      <c r="D9166">
        <v>26</v>
      </c>
      <c r="E9166" t="s">
        <v>20</v>
      </c>
      <c r="F9166" t="s">
        <v>1560</v>
      </c>
      <c r="G9166" t="s">
        <v>29</v>
      </c>
      <c r="H9166" t="s">
        <v>1561</v>
      </c>
      <c r="I9166" s="1">
        <v>43084</v>
      </c>
      <c r="K9166">
        <v>6.92</v>
      </c>
      <c r="L9166" t="s">
        <v>194</v>
      </c>
      <c r="M9166">
        <v>112812</v>
      </c>
      <c r="N9166">
        <v>0.2</v>
      </c>
      <c r="O9166" t="s">
        <v>36</v>
      </c>
      <c r="P9166">
        <v>4682</v>
      </c>
      <c r="Q9166">
        <v>51</v>
      </c>
      <c r="R9166" t="s">
        <v>106</v>
      </c>
    </row>
    <row r="9167" spans="1:18" x14ac:dyDescent="0.3">
      <c r="A9167">
        <v>2326</v>
      </c>
      <c r="B9167" t="s">
        <v>1601</v>
      </c>
      <c r="C9167" t="s">
        <v>19</v>
      </c>
      <c r="D9167">
        <v>39</v>
      </c>
      <c r="E9167" t="s">
        <v>20</v>
      </c>
      <c r="F9167" t="s">
        <v>1511</v>
      </c>
      <c r="G9167" t="s">
        <v>29</v>
      </c>
      <c r="H9167" t="s">
        <v>1516</v>
      </c>
      <c r="I9167" s="1">
        <v>42697</v>
      </c>
      <c r="K9167">
        <v>7.98</v>
      </c>
      <c r="L9167" t="s">
        <v>194</v>
      </c>
      <c r="M9167">
        <v>112818</v>
      </c>
      <c r="N9167">
        <v>0.1</v>
      </c>
      <c r="O9167" t="s">
        <v>36</v>
      </c>
      <c r="Q9167">
        <v>3</v>
      </c>
      <c r="R9167" t="s">
        <v>49</v>
      </c>
    </row>
    <row r="9168" spans="1:18" x14ac:dyDescent="0.3">
      <c r="A9168">
        <v>7837</v>
      </c>
      <c r="B9168" t="s">
        <v>103</v>
      </c>
      <c r="C9168" t="s">
        <v>19</v>
      </c>
      <c r="D9168">
        <v>60</v>
      </c>
      <c r="E9168" t="s">
        <v>48</v>
      </c>
      <c r="F9168" t="s">
        <v>1560</v>
      </c>
      <c r="G9168" t="s">
        <v>29</v>
      </c>
      <c r="H9168" t="s">
        <v>1565</v>
      </c>
      <c r="I9168" s="1">
        <v>42935</v>
      </c>
      <c r="K9168">
        <v>7.33</v>
      </c>
      <c r="L9168" t="s">
        <v>194</v>
      </c>
      <c r="M9168">
        <v>112832</v>
      </c>
      <c r="N9168">
        <v>0.15</v>
      </c>
      <c r="O9168" t="s">
        <v>31</v>
      </c>
      <c r="P9168">
        <v>4780</v>
      </c>
      <c r="Q9168">
        <v>33</v>
      </c>
      <c r="R9168" t="s">
        <v>76</v>
      </c>
    </row>
    <row r="9169" spans="1:18" x14ac:dyDescent="0.3">
      <c r="A9169">
        <v>7670</v>
      </c>
      <c r="B9169" t="s">
        <v>1523</v>
      </c>
      <c r="C9169" t="s">
        <v>39</v>
      </c>
      <c r="D9169">
        <v>44</v>
      </c>
      <c r="E9169" t="s">
        <v>34</v>
      </c>
      <c r="F9169" t="s">
        <v>1560</v>
      </c>
      <c r="G9169" t="s">
        <v>22</v>
      </c>
      <c r="H9169" t="s">
        <v>1561</v>
      </c>
      <c r="I9169" s="1">
        <v>43649</v>
      </c>
      <c r="K9169">
        <v>5.37</v>
      </c>
      <c r="L9169" t="s">
        <v>194</v>
      </c>
      <c r="M9169">
        <v>112842</v>
      </c>
      <c r="N9169">
        <v>0.15</v>
      </c>
      <c r="O9169" t="s">
        <v>36</v>
      </c>
      <c r="P9169">
        <v>2369</v>
      </c>
      <c r="Q9169">
        <v>42</v>
      </c>
      <c r="R9169" t="s">
        <v>84</v>
      </c>
    </row>
    <row r="9170" spans="1:18" x14ac:dyDescent="0.3">
      <c r="A9170">
        <v>4058</v>
      </c>
      <c r="B9170" t="s">
        <v>526</v>
      </c>
      <c r="C9170" t="s">
        <v>39</v>
      </c>
      <c r="D9170">
        <v>31</v>
      </c>
      <c r="E9170" t="s">
        <v>20</v>
      </c>
      <c r="F9170" t="s">
        <v>1511</v>
      </c>
      <c r="G9170" t="s">
        <v>40</v>
      </c>
      <c r="H9170" t="s">
        <v>1534</v>
      </c>
      <c r="I9170" s="1">
        <v>43646</v>
      </c>
      <c r="K9170">
        <v>5.38</v>
      </c>
      <c r="L9170" t="s">
        <v>194</v>
      </c>
      <c r="M9170">
        <v>112863</v>
      </c>
      <c r="N9170">
        <v>0.2</v>
      </c>
      <c r="O9170" t="s">
        <v>31</v>
      </c>
      <c r="P9170">
        <v>3937</v>
      </c>
      <c r="Q9170">
        <v>15</v>
      </c>
      <c r="R9170" t="s">
        <v>67</v>
      </c>
    </row>
    <row r="9171" spans="1:18" x14ac:dyDescent="0.3">
      <c r="A9171">
        <v>7072</v>
      </c>
      <c r="B9171" t="s">
        <v>1310</v>
      </c>
      <c r="C9171" t="s">
        <v>19</v>
      </c>
      <c r="D9171">
        <v>60</v>
      </c>
      <c r="E9171" t="s">
        <v>48</v>
      </c>
      <c r="F9171" t="s">
        <v>1511</v>
      </c>
      <c r="G9171" t="s">
        <v>40</v>
      </c>
      <c r="H9171" t="s">
        <v>1516</v>
      </c>
      <c r="I9171" s="1">
        <v>43583</v>
      </c>
      <c r="K9171">
        <v>5.56</v>
      </c>
      <c r="L9171" t="s">
        <v>194</v>
      </c>
      <c r="M9171">
        <v>112863</v>
      </c>
      <c r="N9171">
        <v>0.1</v>
      </c>
      <c r="O9171" t="s">
        <v>36</v>
      </c>
      <c r="P9171">
        <v>3574</v>
      </c>
      <c r="Q9171">
        <v>77</v>
      </c>
      <c r="R9171" t="s">
        <v>46</v>
      </c>
    </row>
    <row r="9172" spans="1:18" x14ac:dyDescent="0.3">
      <c r="A9172">
        <v>1356</v>
      </c>
      <c r="B9172" t="s">
        <v>225</v>
      </c>
      <c r="C9172" t="s">
        <v>19</v>
      </c>
      <c r="D9172">
        <v>43</v>
      </c>
      <c r="E9172" t="s">
        <v>34</v>
      </c>
      <c r="F9172" t="s">
        <v>1360</v>
      </c>
      <c r="G9172" t="s">
        <v>29</v>
      </c>
      <c r="H9172" t="s">
        <v>1415</v>
      </c>
      <c r="I9172" s="1">
        <v>42253</v>
      </c>
      <c r="K9172">
        <v>9.1999999999999993</v>
      </c>
      <c r="L9172" t="s">
        <v>194</v>
      </c>
      <c r="M9172">
        <v>112864</v>
      </c>
      <c r="N9172">
        <v>0.2</v>
      </c>
      <c r="O9172" t="s">
        <v>31</v>
      </c>
      <c r="Q9172">
        <v>32</v>
      </c>
      <c r="R9172" t="s">
        <v>42</v>
      </c>
    </row>
    <row r="9173" spans="1:18" x14ac:dyDescent="0.3">
      <c r="A9173">
        <v>2240</v>
      </c>
      <c r="B9173" t="s">
        <v>395</v>
      </c>
      <c r="C9173" t="s">
        <v>19</v>
      </c>
      <c r="D9173">
        <v>31</v>
      </c>
      <c r="E9173" t="s">
        <v>20</v>
      </c>
      <c r="F9173" t="s">
        <v>1560</v>
      </c>
      <c r="G9173" t="s">
        <v>29</v>
      </c>
      <c r="H9173" t="s">
        <v>1565</v>
      </c>
      <c r="I9173" s="1">
        <v>43266</v>
      </c>
      <c r="K9173">
        <v>6.42</v>
      </c>
      <c r="L9173" t="s">
        <v>194</v>
      </c>
      <c r="M9173">
        <v>112868</v>
      </c>
      <c r="N9173">
        <v>0.1</v>
      </c>
      <c r="O9173" t="s">
        <v>45</v>
      </c>
      <c r="P9173">
        <v>2062</v>
      </c>
      <c r="Q9173">
        <v>68</v>
      </c>
      <c r="R9173" t="s">
        <v>56</v>
      </c>
    </row>
    <row r="9174" spans="1:18" x14ac:dyDescent="0.3">
      <c r="A9174">
        <v>10692</v>
      </c>
      <c r="B9174" t="s">
        <v>676</v>
      </c>
      <c r="C9174" t="s">
        <v>19</v>
      </c>
      <c r="D9174">
        <v>62</v>
      </c>
      <c r="E9174" t="s">
        <v>48</v>
      </c>
      <c r="F9174" t="s">
        <v>1447</v>
      </c>
      <c r="G9174" t="s">
        <v>40</v>
      </c>
      <c r="H9174" t="s">
        <v>1455</v>
      </c>
      <c r="I9174" s="1">
        <v>42522</v>
      </c>
      <c r="K9174">
        <v>8.4600000000000009</v>
      </c>
      <c r="L9174" t="s">
        <v>194</v>
      </c>
      <c r="M9174">
        <v>112899</v>
      </c>
      <c r="N9174">
        <v>0.15</v>
      </c>
      <c r="O9174" t="s">
        <v>45</v>
      </c>
      <c r="P9174">
        <v>8562</v>
      </c>
      <c r="Q9174">
        <v>0</v>
      </c>
      <c r="R9174" t="s">
        <v>46</v>
      </c>
    </row>
    <row r="9175" spans="1:18" x14ac:dyDescent="0.3">
      <c r="A9175">
        <v>4342</v>
      </c>
      <c r="B9175" t="s">
        <v>983</v>
      </c>
      <c r="C9175" t="s">
        <v>39</v>
      </c>
      <c r="D9175">
        <v>40</v>
      </c>
      <c r="E9175" t="s">
        <v>34</v>
      </c>
      <c r="F9175" t="s">
        <v>1447</v>
      </c>
      <c r="G9175" t="s">
        <v>29</v>
      </c>
      <c r="H9175" t="s">
        <v>1452</v>
      </c>
      <c r="I9175" s="1">
        <v>43269</v>
      </c>
      <c r="K9175">
        <v>6.41</v>
      </c>
      <c r="L9175" t="s">
        <v>194</v>
      </c>
      <c r="M9175">
        <v>112918</v>
      </c>
      <c r="N9175">
        <v>0.25</v>
      </c>
      <c r="O9175" t="s">
        <v>31</v>
      </c>
      <c r="Q9175">
        <v>99</v>
      </c>
      <c r="R9175" t="s">
        <v>32</v>
      </c>
    </row>
    <row r="9176" spans="1:18" x14ac:dyDescent="0.3">
      <c r="A9176">
        <v>2441</v>
      </c>
      <c r="B9176" t="s">
        <v>391</v>
      </c>
      <c r="C9176" t="s">
        <v>19</v>
      </c>
      <c r="D9176">
        <v>26</v>
      </c>
      <c r="E9176" t="s">
        <v>20</v>
      </c>
      <c r="F9176" t="s">
        <v>1447</v>
      </c>
      <c r="G9176" t="s">
        <v>29</v>
      </c>
      <c r="H9176" t="s">
        <v>1452</v>
      </c>
      <c r="I9176" s="1">
        <v>42977</v>
      </c>
      <c r="K9176">
        <v>7.21</v>
      </c>
      <c r="L9176" t="s">
        <v>194</v>
      </c>
      <c r="M9176">
        <v>112928</v>
      </c>
      <c r="N9176">
        <v>0</v>
      </c>
      <c r="O9176" t="s">
        <v>36</v>
      </c>
      <c r="P9176">
        <v>1698</v>
      </c>
      <c r="Q9176">
        <v>15</v>
      </c>
      <c r="R9176" t="s">
        <v>71</v>
      </c>
    </row>
    <row r="9177" spans="1:18" x14ac:dyDescent="0.3">
      <c r="A9177">
        <v>2825</v>
      </c>
      <c r="B9177" t="s">
        <v>580</v>
      </c>
      <c r="C9177" t="s">
        <v>19</v>
      </c>
      <c r="D9177">
        <v>48</v>
      </c>
      <c r="E9177" t="s">
        <v>34</v>
      </c>
      <c r="F9177" t="s">
        <v>1511</v>
      </c>
      <c r="G9177" t="s">
        <v>40</v>
      </c>
      <c r="H9177" t="s">
        <v>1522</v>
      </c>
      <c r="I9177" s="1">
        <v>43852</v>
      </c>
      <c r="J9177" s="1">
        <v>45623</v>
      </c>
      <c r="K9177">
        <v>4.8499999999999996</v>
      </c>
      <c r="L9177" t="s">
        <v>65</v>
      </c>
      <c r="M9177">
        <v>112936</v>
      </c>
      <c r="N9177">
        <v>0.2</v>
      </c>
      <c r="O9177" t="s">
        <v>36</v>
      </c>
      <c r="Q9177">
        <v>75</v>
      </c>
      <c r="R9177" t="s">
        <v>84</v>
      </c>
    </row>
    <row r="9178" spans="1:18" x14ac:dyDescent="0.3">
      <c r="A9178">
        <v>6082</v>
      </c>
      <c r="B9178" t="s">
        <v>995</v>
      </c>
      <c r="C9178" t="s">
        <v>19</v>
      </c>
      <c r="D9178">
        <v>50</v>
      </c>
      <c r="E9178" t="s">
        <v>28</v>
      </c>
      <c r="F9178" t="s">
        <v>1511</v>
      </c>
      <c r="G9178" t="s">
        <v>40</v>
      </c>
      <c r="H9178" t="s">
        <v>1512</v>
      </c>
      <c r="I9178" s="1">
        <v>42542</v>
      </c>
      <c r="K9178">
        <v>8.41</v>
      </c>
      <c r="L9178" t="s">
        <v>194</v>
      </c>
      <c r="M9178">
        <v>112936</v>
      </c>
      <c r="N9178">
        <v>0.5</v>
      </c>
      <c r="O9178" t="s">
        <v>45</v>
      </c>
      <c r="Q9178">
        <v>47</v>
      </c>
      <c r="R9178" t="s">
        <v>59</v>
      </c>
    </row>
    <row r="9179" spans="1:18" x14ac:dyDescent="0.3">
      <c r="A9179">
        <v>10426</v>
      </c>
      <c r="B9179" t="s">
        <v>789</v>
      </c>
      <c r="C9179" t="s">
        <v>19</v>
      </c>
      <c r="D9179">
        <v>42</v>
      </c>
      <c r="E9179" t="s">
        <v>34</v>
      </c>
      <c r="F9179" t="s">
        <v>1511</v>
      </c>
      <c r="G9179" t="s">
        <v>29</v>
      </c>
      <c r="H9179" t="s">
        <v>1512</v>
      </c>
      <c r="I9179" s="1">
        <v>42366</v>
      </c>
      <c r="K9179">
        <v>8.89</v>
      </c>
      <c r="L9179" t="s">
        <v>194</v>
      </c>
      <c r="M9179">
        <v>112947</v>
      </c>
      <c r="N9179">
        <v>0.2</v>
      </c>
      <c r="O9179" t="s">
        <v>45</v>
      </c>
      <c r="P9179">
        <v>2100</v>
      </c>
      <c r="Q9179">
        <v>7</v>
      </c>
      <c r="R9179" t="s">
        <v>42</v>
      </c>
    </row>
    <row r="9180" spans="1:18" x14ac:dyDescent="0.3">
      <c r="A9180">
        <v>2517</v>
      </c>
      <c r="B9180" t="s">
        <v>827</v>
      </c>
      <c r="C9180" t="s">
        <v>19</v>
      </c>
      <c r="D9180">
        <v>27</v>
      </c>
      <c r="E9180" t="s">
        <v>20</v>
      </c>
      <c r="F9180" t="s">
        <v>1511</v>
      </c>
      <c r="G9180" t="s">
        <v>40</v>
      </c>
      <c r="H9180" t="s">
        <v>1516</v>
      </c>
      <c r="I9180" s="1">
        <v>42217</v>
      </c>
      <c r="K9180">
        <v>9.3000000000000007</v>
      </c>
      <c r="L9180" t="s">
        <v>194</v>
      </c>
      <c r="M9180">
        <v>112948</v>
      </c>
      <c r="N9180">
        <v>0.2</v>
      </c>
      <c r="O9180" t="s">
        <v>31</v>
      </c>
      <c r="P9180">
        <v>1336</v>
      </c>
      <c r="Q9180">
        <v>0</v>
      </c>
      <c r="R9180" t="s">
        <v>42</v>
      </c>
    </row>
    <row r="9181" spans="1:18" x14ac:dyDescent="0.3">
      <c r="A9181">
        <v>4718</v>
      </c>
      <c r="B9181" t="s">
        <v>1188</v>
      </c>
      <c r="C9181" t="s">
        <v>39</v>
      </c>
      <c r="D9181">
        <v>37</v>
      </c>
      <c r="E9181" t="s">
        <v>20</v>
      </c>
      <c r="F9181" t="s">
        <v>1560</v>
      </c>
      <c r="G9181" t="s">
        <v>29</v>
      </c>
      <c r="H9181" t="s">
        <v>1574</v>
      </c>
      <c r="I9181" s="1">
        <v>43823</v>
      </c>
      <c r="K9181">
        <v>4.9000000000000004</v>
      </c>
      <c r="L9181" t="s">
        <v>65</v>
      </c>
      <c r="M9181">
        <v>112952</v>
      </c>
      <c r="N9181">
        <v>0.2</v>
      </c>
      <c r="O9181" t="s">
        <v>45</v>
      </c>
      <c r="P9181">
        <v>2583</v>
      </c>
      <c r="Q9181">
        <v>72</v>
      </c>
      <c r="R9181" t="s">
        <v>76</v>
      </c>
    </row>
    <row r="9182" spans="1:18" x14ac:dyDescent="0.3">
      <c r="A9182">
        <v>1727</v>
      </c>
      <c r="B9182" t="s">
        <v>706</v>
      </c>
      <c r="C9182" t="s">
        <v>19</v>
      </c>
      <c r="D9182">
        <v>29</v>
      </c>
      <c r="E9182" t="s">
        <v>20</v>
      </c>
      <c r="F9182" t="s">
        <v>1560</v>
      </c>
      <c r="G9182" t="s">
        <v>29</v>
      </c>
      <c r="H9182" t="s">
        <v>1561</v>
      </c>
      <c r="I9182" s="1">
        <v>44124</v>
      </c>
      <c r="K9182">
        <v>4.07</v>
      </c>
      <c r="L9182" t="s">
        <v>65</v>
      </c>
      <c r="M9182">
        <v>112954</v>
      </c>
      <c r="N9182">
        <v>0.2</v>
      </c>
      <c r="O9182" t="s">
        <v>31</v>
      </c>
      <c r="P9182">
        <v>1439</v>
      </c>
      <c r="Q9182">
        <v>75</v>
      </c>
      <c r="R9182" t="s">
        <v>46</v>
      </c>
    </row>
    <row r="9183" spans="1:18" x14ac:dyDescent="0.3">
      <c r="A9183">
        <v>3017</v>
      </c>
      <c r="B9183" t="s">
        <v>942</v>
      </c>
      <c r="C9183" t="s">
        <v>19</v>
      </c>
      <c r="D9183">
        <v>55</v>
      </c>
      <c r="E9183" t="s">
        <v>28</v>
      </c>
      <c r="F9183" t="s">
        <v>1511</v>
      </c>
      <c r="G9183" t="s">
        <v>40</v>
      </c>
      <c r="H9183" t="s">
        <v>1536</v>
      </c>
      <c r="I9183" s="1">
        <v>43437</v>
      </c>
      <c r="K9183">
        <v>5.95</v>
      </c>
      <c r="L9183" t="s">
        <v>194</v>
      </c>
      <c r="M9183">
        <v>112969</v>
      </c>
      <c r="N9183">
        <v>0.2</v>
      </c>
      <c r="O9183" t="s">
        <v>36</v>
      </c>
      <c r="P9183">
        <v>2560</v>
      </c>
      <c r="Q9183">
        <v>26</v>
      </c>
      <c r="R9183" t="s">
        <v>52</v>
      </c>
    </row>
    <row r="9184" spans="1:18" x14ac:dyDescent="0.3">
      <c r="A9184">
        <v>4030</v>
      </c>
      <c r="B9184" t="s">
        <v>1261</v>
      </c>
      <c r="C9184" t="s">
        <v>19</v>
      </c>
      <c r="D9184">
        <v>39</v>
      </c>
      <c r="E9184" t="s">
        <v>20</v>
      </c>
      <c r="F9184" t="s">
        <v>1511</v>
      </c>
      <c r="G9184" t="s">
        <v>29</v>
      </c>
      <c r="H9184" t="s">
        <v>1534</v>
      </c>
      <c r="I9184" s="1">
        <v>42532</v>
      </c>
      <c r="K9184">
        <v>8.43</v>
      </c>
      <c r="L9184" t="s">
        <v>194</v>
      </c>
      <c r="M9184">
        <v>112984</v>
      </c>
      <c r="N9184">
        <v>0</v>
      </c>
      <c r="O9184" t="s">
        <v>36</v>
      </c>
      <c r="P9184">
        <v>1317</v>
      </c>
      <c r="Q9184">
        <v>64</v>
      </c>
      <c r="R9184" t="s">
        <v>56</v>
      </c>
    </row>
    <row r="9185" spans="1:18" x14ac:dyDescent="0.3">
      <c r="A9185">
        <v>5783</v>
      </c>
      <c r="B9185" t="s">
        <v>1029</v>
      </c>
      <c r="C9185" t="s">
        <v>39</v>
      </c>
      <c r="D9185">
        <v>36</v>
      </c>
      <c r="E9185" t="s">
        <v>20</v>
      </c>
      <c r="F9185" t="s">
        <v>1447</v>
      </c>
      <c r="G9185" t="s">
        <v>29</v>
      </c>
      <c r="H9185" t="s">
        <v>1513</v>
      </c>
      <c r="I9185" s="1">
        <v>42332</v>
      </c>
      <c r="K9185">
        <v>8.98</v>
      </c>
      <c r="L9185" t="s">
        <v>194</v>
      </c>
      <c r="M9185">
        <v>113012</v>
      </c>
      <c r="N9185">
        <v>0.5</v>
      </c>
      <c r="O9185" t="s">
        <v>36</v>
      </c>
      <c r="P9185">
        <v>2317</v>
      </c>
      <c r="Q9185">
        <v>82</v>
      </c>
      <c r="R9185" t="s">
        <v>80</v>
      </c>
    </row>
    <row r="9186" spans="1:18" x14ac:dyDescent="0.3">
      <c r="A9186">
        <v>10042</v>
      </c>
      <c r="B9186" t="s">
        <v>144</v>
      </c>
      <c r="C9186" t="s">
        <v>39</v>
      </c>
      <c r="D9186">
        <v>46</v>
      </c>
      <c r="E9186" t="s">
        <v>34</v>
      </c>
      <c r="F9186" t="s">
        <v>1560</v>
      </c>
      <c r="G9186" t="s">
        <v>29</v>
      </c>
      <c r="H9186" t="s">
        <v>1578</v>
      </c>
      <c r="I9186" s="1">
        <v>44164</v>
      </c>
      <c r="K9186">
        <v>3.96</v>
      </c>
      <c r="L9186" t="s">
        <v>65</v>
      </c>
      <c r="M9186">
        <v>113020</v>
      </c>
      <c r="N9186">
        <v>0.2</v>
      </c>
      <c r="O9186" t="s">
        <v>45</v>
      </c>
      <c r="Q9186">
        <v>16</v>
      </c>
      <c r="R9186" t="s">
        <v>37</v>
      </c>
    </row>
    <row r="9187" spans="1:18" x14ac:dyDescent="0.3">
      <c r="A9187">
        <v>9345</v>
      </c>
      <c r="B9187" t="s">
        <v>1334</v>
      </c>
      <c r="C9187" t="s">
        <v>39</v>
      </c>
      <c r="D9187">
        <v>43</v>
      </c>
      <c r="E9187" t="s">
        <v>34</v>
      </c>
      <c r="F9187" t="s">
        <v>1447</v>
      </c>
      <c r="G9187" t="s">
        <v>40</v>
      </c>
      <c r="H9187" t="s">
        <v>1455</v>
      </c>
      <c r="I9187" s="1">
        <v>42859</v>
      </c>
      <c r="K9187">
        <v>7.54</v>
      </c>
      <c r="L9187" t="s">
        <v>194</v>
      </c>
      <c r="M9187">
        <v>113051</v>
      </c>
      <c r="N9187">
        <v>0.2</v>
      </c>
      <c r="O9187" t="s">
        <v>36</v>
      </c>
      <c r="P9187">
        <v>5344</v>
      </c>
      <c r="Q9187">
        <v>3</v>
      </c>
      <c r="R9187" t="s">
        <v>52</v>
      </c>
    </row>
    <row r="9188" spans="1:18" x14ac:dyDescent="0.3">
      <c r="A9188">
        <v>8796</v>
      </c>
      <c r="B9188" t="s">
        <v>1399</v>
      </c>
      <c r="C9188" t="s">
        <v>39</v>
      </c>
      <c r="D9188">
        <v>62</v>
      </c>
      <c r="E9188" t="s">
        <v>48</v>
      </c>
      <c r="F9188" t="s">
        <v>1447</v>
      </c>
      <c r="G9188" t="s">
        <v>29</v>
      </c>
      <c r="H9188" t="s">
        <v>1485</v>
      </c>
      <c r="I9188" s="1">
        <v>42691</v>
      </c>
      <c r="K9188">
        <v>8</v>
      </c>
      <c r="L9188" t="s">
        <v>194</v>
      </c>
      <c r="M9188">
        <v>113063</v>
      </c>
      <c r="N9188">
        <v>0.3</v>
      </c>
      <c r="O9188" t="s">
        <v>36</v>
      </c>
      <c r="P9188">
        <v>2323</v>
      </c>
      <c r="Q9188">
        <v>55</v>
      </c>
      <c r="R9188" t="s">
        <v>49</v>
      </c>
    </row>
    <row r="9189" spans="1:18" x14ac:dyDescent="0.3">
      <c r="A9189">
        <v>4596</v>
      </c>
      <c r="B9189" t="s">
        <v>1036</v>
      </c>
      <c r="C9189" t="s">
        <v>19</v>
      </c>
      <c r="D9189">
        <v>54</v>
      </c>
      <c r="E9189" t="s">
        <v>28</v>
      </c>
      <c r="F9189" t="s">
        <v>1511</v>
      </c>
      <c r="G9189" t="s">
        <v>40</v>
      </c>
      <c r="H9189" t="s">
        <v>1534</v>
      </c>
      <c r="I9189" s="1">
        <v>43650</v>
      </c>
      <c r="K9189">
        <v>5.37</v>
      </c>
      <c r="L9189" t="s">
        <v>194</v>
      </c>
      <c r="M9189">
        <v>113065</v>
      </c>
      <c r="N9189">
        <v>0.15</v>
      </c>
      <c r="O9189" t="s">
        <v>45</v>
      </c>
      <c r="P9189">
        <v>3108</v>
      </c>
      <c r="Q9189">
        <v>76</v>
      </c>
      <c r="R9189" t="s">
        <v>123</v>
      </c>
    </row>
    <row r="9190" spans="1:18" x14ac:dyDescent="0.3">
      <c r="A9190">
        <v>6572</v>
      </c>
      <c r="B9190" t="s">
        <v>1548</v>
      </c>
      <c r="C9190" t="s">
        <v>39</v>
      </c>
      <c r="D9190">
        <v>27</v>
      </c>
      <c r="E9190" t="s">
        <v>20</v>
      </c>
      <c r="F9190" t="s">
        <v>1560</v>
      </c>
      <c r="G9190" t="s">
        <v>29</v>
      </c>
      <c r="H9190" t="s">
        <v>1578</v>
      </c>
      <c r="I9190" s="1">
        <v>42471</v>
      </c>
      <c r="J9190" s="1">
        <v>43822</v>
      </c>
      <c r="K9190">
        <v>3.7</v>
      </c>
      <c r="L9190" t="s">
        <v>65</v>
      </c>
      <c r="M9190">
        <v>113070</v>
      </c>
      <c r="N9190">
        <v>0.2</v>
      </c>
      <c r="O9190" t="s">
        <v>36</v>
      </c>
      <c r="Q9190">
        <v>41</v>
      </c>
      <c r="R9190" t="s">
        <v>32</v>
      </c>
    </row>
    <row r="9191" spans="1:18" x14ac:dyDescent="0.3">
      <c r="A9191">
        <v>2480</v>
      </c>
      <c r="B9191" t="s">
        <v>619</v>
      </c>
      <c r="C9191" t="s">
        <v>39</v>
      </c>
      <c r="D9191">
        <v>41</v>
      </c>
      <c r="E9191" t="s">
        <v>34</v>
      </c>
      <c r="F9191" t="s">
        <v>1511</v>
      </c>
      <c r="G9191" t="s">
        <v>22</v>
      </c>
      <c r="H9191" t="s">
        <v>1536</v>
      </c>
      <c r="I9191" s="1">
        <v>43143</v>
      </c>
      <c r="K9191">
        <v>6.76</v>
      </c>
      <c r="L9191" t="s">
        <v>194</v>
      </c>
      <c r="M9191">
        <v>113077</v>
      </c>
      <c r="N9191">
        <v>0</v>
      </c>
      <c r="O9191" t="s">
        <v>36</v>
      </c>
      <c r="Q9191">
        <v>99</v>
      </c>
      <c r="R9191" t="s">
        <v>106</v>
      </c>
    </row>
    <row r="9192" spans="1:18" x14ac:dyDescent="0.3">
      <c r="A9192">
        <v>8873</v>
      </c>
      <c r="B9192" t="s">
        <v>897</v>
      </c>
      <c r="C9192" t="s">
        <v>39</v>
      </c>
      <c r="D9192">
        <v>33</v>
      </c>
      <c r="E9192" t="s">
        <v>20</v>
      </c>
      <c r="F9192" t="s">
        <v>1511</v>
      </c>
      <c r="G9192" t="s">
        <v>29</v>
      </c>
      <c r="H9192" t="s">
        <v>1512</v>
      </c>
      <c r="I9192" s="1">
        <v>43715</v>
      </c>
      <c r="K9192">
        <v>5.19</v>
      </c>
      <c r="L9192" t="s">
        <v>194</v>
      </c>
      <c r="M9192">
        <v>113082</v>
      </c>
      <c r="N9192">
        <v>0.15</v>
      </c>
      <c r="O9192" t="s">
        <v>36</v>
      </c>
      <c r="P9192">
        <v>2922</v>
      </c>
      <c r="Q9192">
        <v>14</v>
      </c>
      <c r="R9192" t="s">
        <v>76</v>
      </c>
    </row>
    <row r="9193" spans="1:18" x14ac:dyDescent="0.3">
      <c r="A9193">
        <v>2781</v>
      </c>
      <c r="B9193" t="s">
        <v>1407</v>
      </c>
      <c r="C9193" t="s">
        <v>39</v>
      </c>
      <c r="D9193">
        <v>23</v>
      </c>
      <c r="E9193" t="s">
        <v>51</v>
      </c>
      <c r="F9193" t="s">
        <v>1511</v>
      </c>
      <c r="G9193" t="s">
        <v>29</v>
      </c>
      <c r="H9193" t="s">
        <v>1512</v>
      </c>
      <c r="I9193" s="1">
        <v>42760</v>
      </c>
      <c r="K9193">
        <v>7.81</v>
      </c>
      <c r="L9193" t="s">
        <v>194</v>
      </c>
      <c r="M9193">
        <v>113089</v>
      </c>
      <c r="N9193">
        <v>0.2</v>
      </c>
      <c r="O9193" t="s">
        <v>31</v>
      </c>
      <c r="Q9193">
        <v>2</v>
      </c>
      <c r="R9193" t="s">
        <v>32</v>
      </c>
    </row>
    <row r="9194" spans="1:18" x14ac:dyDescent="0.3">
      <c r="A9194">
        <v>5647</v>
      </c>
      <c r="B9194" t="s">
        <v>1425</v>
      </c>
      <c r="C9194" t="s">
        <v>39</v>
      </c>
      <c r="D9194">
        <v>31</v>
      </c>
      <c r="E9194" t="s">
        <v>20</v>
      </c>
      <c r="F9194" t="s">
        <v>1511</v>
      </c>
      <c r="G9194" t="s">
        <v>29</v>
      </c>
      <c r="H9194" t="s">
        <v>1516</v>
      </c>
      <c r="I9194" s="1">
        <v>43351</v>
      </c>
      <c r="K9194">
        <v>6.19</v>
      </c>
      <c r="L9194" t="s">
        <v>194</v>
      </c>
      <c r="M9194">
        <v>113100</v>
      </c>
      <c r="N9194">
        <v>0.1</v>
      </c>
      <c r="O9194" t="s">
        <v>31</v>
      </c>
      <c r="Q9194">
        <v>33</v>
      </c>
      <c r="R9194" t="s">
        <v>56</v>
      </c>
    </row>
    <row r="9195" spans="1:18" x14ac:dyDescent="0.3">
      <c r="A9195">
        <v>6887</v>
      </c>
      <c r="B9195" t="s">
        <v>1293</v>
      </c>
      <c r="C9195" t="s">
        <v>19</v>
      </c>
      <c r="D9195">
        <v>39</v>
      </c>
      <c r="E9195" t="s">
        <v>20</v>
      </c>
      <c r="F9195" t="s">
        <v>1447</v>
      </c>
      <c r="G9195" t="s">
        <v>22</v>
      </c>
      <c r="H9195" t="s">
        <v>1485</v>
      </c>
      <c r="I9195" s="1">
        <v>43104</v>
      </c>
      <c r="K9195">
        <v>6.87</v>
      </c>
      <c r="L9195" t="s">
        <v>194</v>
      </c>
      <c r="M9195">
        <v>113156</v>
      </c>
      <c r="N9195">
        <v>0.3</v>
      </c>
      <c r="O9195" t="s">
        <v>45</v>
      </c>
      <c r="P9195">
        <v>4173</v>
      </c>
      <c r="Q9195">
        <v>90</v>
      </c>
      <c r="R9195" t="s">
        <v>49</v>
      </c>
    </row>
    <row r="9196" spans="1:18" x14ac:dyDescent="0.3">
      <c r="A9196">
        <v>10719</v>
      </c>
      <c r="B9196" t="s">
        <v>940</v>
      </c>
      <c r="C9196" t="s">
        <v>19</v>
      </c>
      <c r="D9196">
        <v>27</v>
      </c>
      <c r="E9196" t="s">
        <v>20</v>
      </c>
      <c r="F9196" t="s">
        <v>1560</v>
      </c>
      <c r="G9196" t="s">
        <v>22</v>
      </c>
      <c r="H9196" t="s">
        <v>1574</v>
      </c>
      <c r="I9196" s="1">
        <v>42344</v>
      </c>
      <c r="J9196" s="1">
        <v>44165</v>
      </c>
      <c r="K9196">
        <v>4.99</v>
      </c>
      <c r="L9196" t="s">
        <v>65</v>
      </c>
      <c r="M9196">
        <v>113166</v>
      </c>
      <c r="N9196">
        <v>0.25</v>
      </c>
      <c r="O9196" t="s">
        <v>31</v>
      </c>
      <c r="P9196">
        <v>2053</v>
      </c>
      <c r="Q9196">
        <v>4</v>
      </c>
      <c r="R9196" t="s">
        <v>54</v>
      </c>
    </row>
    <row r="9197" spans="1:18" x14ac:dyDescent="0.3">
      <c r="A9197">
        <v>7747</v>
      </c>
      <c r="B9197" t="s">
        <v>1259</v>
      </c>
      <c r="C9197" t="s">
        <v>19</v>
      </c>
      <c r="D9197">
        <v>59</v>
      </c>
      <c r="E9197" t="s">
        <v>28</v>
      </c>
      <c r="F9197" t="s">
        <v>1447</v>
      </c>
      <c r="G9197" t="s">
        <v>29</v>
      </c>
      <c r="H9197" t="s">
        <v>1448</v>
      </c>
      <c r="I9197" s="1">
        <v>42452</v>
      </c>
      <c r="K9197">
        <v>8.65</v>
      </c>
      <c r="L9197" t="s">
        <v>194</v>
      </c>
      <c r="M9197">
        <v>113178</v>
      </c>
      <c r="N9197">
        <v>0.15</v>
      </c>
      <c r="O9197" t="s">
        <v>36</v>
      </c>
      <c r="P9197">
        <v>2530</v>
      </c>
      <c r="Q9197">
        <v>21</v>
      </c>
      <c r="R9197" t="s">
        <v>54</v>
      </c>
    </row>
    <row r="9198" spans="1:18" x14ac:dyDescent="0.3">
      <c r="A9198">
        <v>6178</v>
      </c>
      <c r="B9198" t="s">
        <v>305</v>
      </c>
      <c r="C9198" t="s">
        <v>39</v>
      </c>
      <c r="D9198">
        <v>51</v>
      </c>
      <c r="E9198" t="s">
        <v>28</v>
      </c>
      <c r="F9198" t="s">
        <v>1560</v>
      </c>
      <c r="G9198" t="s">
        <v>40</v>
      </c>
      <c r="H9198" t="s">
        <v>1565</v>
      </c>
      <c r="I9198" s="1">
        <v>43653</v>
      </c>
      <c r="J9198" s="1">
        <v>44788</v>
      </c>
      <c r="K9198">
        <v>3.11</v>
      </c>
      <c r="L9198" t="s">
        <v>65</v>
      </c>
      <c r="M9198">
        <v>113202</v>
      </c>
      <c r="N9198">
        <v>0.25</v>
      </c>
      <c r="O9198" t="s">
        <v>31</v>
      </c>
      <c r="P9198">
        <v>3745</v>
      </c>
      <c r="Q9198">
        <v>92</v>
      </c>
      <c r="R9198" t="s">
        <v>42</v>
      </c>
    </row>
    <row r="9199" spans="1:18" x14ac:dyDescent="0.3">
      <c r="A9199">
        <v>9416</v>
      </c>
      <c r="B9199" t="s">
        <v>897</v>
      </c>
      <c r="C9199" t="s">
        <v>19</v>
      </c>
      <c r="D9199">
        <v>65</v>
      </c>
      <c r="E9199" t="s">
        <v>48</v>
      </c>
      <c r="F9199" t="s">
        <v>1360</v>
      </c>
      <c r="G9199" t="s">
        <v>40</v>
      </c>
      <c r="H9199" t="s">
        <v>1415</v>
      </c>
      <c r="I9199" s="1">
        <v>42188</v>
      </c>
      <c r="K9199">
        <v>9.3699999999999992</v>
      </c>
      <c r="L9199" t="s">
        <v>194</v>
      </c>
      <c r="M9199">
        <v>113223</v>
      </c>
      <c r="N9199">
        <v>0.25</v>
      </c>
      <c r="O9199" t="s">
        <v>45</v>
      </c>
      <c r="P9199">
        <v>9409</v>
      </c>
      <c r="Q9199">
        <v>44</v>
      </c>
      <c r="R9199" t="s">
        <v>46</v>
      </c>
    </row>
    <row r="9200" spans="1:18" x14ac:dyDescent="0.3">
      <c r="A9200">
        <v>3518</v>
      </c>
      <c r="B9200" t="s">
        <v>292</v>
      </c>
      <c r="C9200" t="s">
        <v>39</v>
      </c>
      <c r="D9200">
        <v>38</v>
      </c>
      <c r="E9200" t="s">
        <v>20</v>
      </c>
      <c r="F9200" t="s">
        <v>1360</v>
      </c>
      <c r="G9200" t="s">
        <v>22</v>
      </c>
      <c r="H9200" t="s">
        <v>1361</v>
      </c>
      <c r="I9200" s="1">
        <v>42616</v>
      </c>
      <c r="K9200">
        <v>8.1999999999999993</v>
      </c>
      <c r="L9200" t="s">
        <v>194</v>
      </c>
      <c r="M9200">
        <v>113255</v>
      </c>
      <c r="N9200">
        <v>0.2</v>
      </c>
      <c r="O9200" t="s">
        <v>36</v>
      </c>
      <c r="Q9200">
        <v>78</v>
      </c>
      <c r="R9200" t="s">
        <v>80</v>
      </c>
    </row>
    <row r="9201" spans="1:18" x14ac:dyDescent="0.3">
      <c r="A9201">
        <v>3444</v>
      </c>
      <c r="B9201" t="s">
        <v>500</v>
      </c>
      <c r="C9201" t="s">
        <v>39</v>
      </c>
      <c r="D9201">
        <v>30</v>
      </c>
      <c r="E9201" t="s">
        <v>20</v>
      </c>
      <c r="F9201" t="s">
        <v>1560</v>
      </c>
      <c r="G9201" t="s">
        <v>29</v>
      </c>
      <c r="H9201" t="s">
        <v>1565</v>
      </c>
      <c r="I9201" s="1">
        <v>43919</v>
      </c>
      <c r="K9201">
        <v>4.6399999999999997</v>
      </c>
      <c r="L9201" t="s">
        <v>65</v>
      </c>
      <c r="M9201">
        <v>113263</v>
      </c>
      <c r="N9201">
        <v>0</v>
      </c>
      <c r="O9201" t="s">
        <v>36</v>
      </c>
      <c r="P9201">
        <v>3420</v>
      </c>
      <c r="Q9201">
        <v>97</v>
      </c>
      <c r="R9201" t="s">
        <v>26</v>
      </c>
    </row>
    <row r="9202" spans="1:18" x14ac:dyDescent="0.3">
      <c r="A9202">
        <v>6032</v>
      </c>
      <c r="B9202" t="s">
        <v>1254</v>
      </c>
      <c r="C9202" t="s">
        <v>19</v>
      </c>
      <c r="D9202">
        <v>40</v>
      </c>
      <c r="E9202" t="s">
        <v>34</v>
      </c>
      <c r="F9202" t="s">
        <v>1447</v>
      </c>
      <c r="G9202" t="s">
        <v>40</v>
      </c>
      <c r="H9202" t="s">
        <v>1485</v>
      </c>
      <c r="I9202" s="1">
        <v>43167</v>
      </c>
      <c r="K9202">
        <v>6.69</v>
      </c>
      <c r="L9202" t="s">
        <v>194</v>
      </c>
      <c r="M9202">
        <v>113306</v>
      </c>
      <c r="N9202">
        <v>0.5</v>
      </c>
      <c r="O9202" t="s">
        <v>45</v>
      </c>
      <c r="P9202">
        <v>3556</v>
      </c>
      <c r="Q9202">
        <v>30</v>
      </c>
      <c r="R9202" t="s">
        <v>56</v>
      </c>
    </row>
    <row r="9203" spans="1:18" x14ac:dyDescent="0.3">
      <c r="A9203">
        <v>5026</v>
      </c>
      <c r="B9203" t="s">
        <v>1306</v>
      </c>
      <c r="C9203" t="s">
        <v>19</v>
      </c>
      <c r="D9203">
        <v>52</v>
      </c>
      <c r="E9203" t="s">
        <v>28</v>
      </c>
      <c r="F9203" t="s">
        <v>1360</v>
      </c>
      <c r="G9203" t="s">
        <v>29</v>
      </c>
      <c r="H9203" t="s">
        <v>1385</v>
      </c>
      <c r="I9203" s="1">
        <v>42455</v>
      </c>
      <c r="K9203">
        <v>8.64</v>
      </c>
      <c r="L9203" t="s">
        <v>194</v>
      </c>
      <c r="M9203">
        <v>113308</v>
      </c>
      <c r="N9203">
        <v>0.15</v>
      </c>
      <c r="O9203" t="s">
        <v>36</v>
      </c>
      <c r="P9203">
        <v>2935</v>
      </c>
      <c r="Q9203">
        <v>26</v>
      </c>
      <c r="R9203" t="s">
        <v>56</v>
      </c>
    </row>
    <row r="9204" spans="1:18" x14ac:dyDescent="0.3">
      <c r="A9204">
        <v>8542</v>
      </c>
      <c r="B9204" t="s">
        <v>319</v>
      </c>
      <c r="C9204" t="s">
        <v>39</v>
      </c>
      <c r="D9204">
        <v>29</v>
      </c>
      <c r="E9204" t="s">
        <v>20</v>
      </c>
      <c r="F9204" t="s">
        <v>1560</v>
      </c>
      <c r="G9204" t="s">
        <v>29</v>
      </c>
      <c r="H9204" t="s">
        <v>1574</v>
      </c>
      <c r="I9204" s="1">
        <v>44147</v>
      </c>
      <c r="K9204">
        <v>4.01</v>
      </c>
      <c r="L9204" t="s">
        <v>65</v>
      </c>
      <c r="M9204">
        <v>113350</v>
      </c>
      <c r="N9204">
        <v>0.15</v>
      </c>
      <c r="O9204" t="s">
        <v>36</v>
      </c>
      <c r="P9204">
        <v>7405</v>
      </c>
      <c r="Q9204">
        <v>61</v>
      </c>
      <c r="R9204" t="s">
        <v>32</v>
      </c>
    </row>
    <row r="9205" spans="1:18" x14ac:dyDescent="0.3">
      <c r="A9205">
        <v>1272</v>
      </c>
      <c r="B9205" t="s">
        <v>996</v>
      </c>
      <c r="C9205" t="s">
        <v>39</v>
      </c>
      <c r="D9205">
        <v>29</v>
      </c>
      <c r="E9205" t="s">
        <v>20</v>
      </c>
      <c r="F9205" t="s">
        <v>1447</v>
      </c>
      <c r="G9205" t="s">
        <v>22</v>
      </c>
      <c r="H9205" t="s">
        <v>1485</v>
      </c>
      <c r="I9205" s="1">
        <v>43068</v>
      </c>
      <c r="K9205">
        <v>6.97</v>
      </c>
      <c r="L9205" t="s">
        <v>194</v>
      </c>
      <c r="M9205">
        <v>113356</v>
      </c>
      <c r="N9205">
        <v>0.2</v>
      </c>
      <c r="O9205" t="s">
        <v>31</v>
      </c>
      <c r="P9205">
        <v>1238</v>
      </c>
      <c r="Q9205">
        <v>27</v>
      </c>
      <c r="R9205" t="s">
        <v>56</v>
      </c>
    </row>
    <row r="9206" spans="1:18" x14ac:dyDescent="0.3">
      <c r="A9206">
        <v>3519</v>
      </c>
      <c r="B9206" t="s">
        <v>96</v>
      </c>
      <c r="C9206" t="s">
        <v>39</v>
      </c>
      <c r="D9206">
        <v>55</v>
      </c>
      <c r="E9206" t="s">
        <v>28</v>
      </c>
      <c r="F9206" t="s">
        <v>1511</v>
      </c>
      <c r="G9206" t="s">
        <v>29</v>
      </c>
      <c r="H9206" t="s">
        <v>1522</v>
      </c>
      <c r="I9206" s="1">
        <v>42510</v>
      </c>
      <c r="K9206">
        <v>8.49</v>
      </c>
      <c r="L9206" t="s">
        <v>194</v>
      </c>
      <c r="M9206">
        <v>113356</v>
      </c>
      <c r="N9206">
        <v>0.25</v>
      </c>
      <c r="O9206" t="s">
        <v>25</v>
      </c>
      <c r="P9206">
        <v>1387</v>
      </c>
      <c r="Q9206">
        <v>62</v>
      </c>
      <c r="R9206" t="s">
        <v>61</v>
      </c>
    </row>
    <row r="9207" spans="1:18" x14ac:dyDescent="0.3">
      <c r="A9207">
        <v>4420</v>
      </c>
      <c r="B9207" t="s">
        <v>886</v>
      </c>
      <c r="C9207" t="s">
        <v>19</v>
      </c>
      <c r="D9207">
        <v>56</v>
      </c>
      <c r="E9207" t="s">
        <v>28</v>
      </c>
      <c r="F9207" t="s">
        <v>1511</v>
      </c>
      <c r="G9207" t="s">
        <v>29</v>
      </c>
      <c r="H9207" t="s">
        <v>1522</v>
      </c>
      <c r="I9207" s="1">
        <v>42374</v>
      </c>
      <c r="K9207">
        <v>8.8699999999999992</v>
      </c>
      <c r="L9207" t="s">
        <v>194</v>
      </c>
      <c r="M9207">
        <v>113358</v>
      </c>
      <c r="N9207">
        <v>0.15</v>
      </c>
      <c r="O9207" t="s">
        <v>31</v>
      </c>
      <c r="P9207">
        <v>1954</v>
      </c>
      <c r="Q9207">
        <v>60</v>
      </c>
      <c r="R9207" t="s">
        <v>84</v>
      </c>
    </row>
    <row r="9208" spans="1:18" x14ac:dyDescent="0.3">
      <c r="A9208">
        <v>7907</v>
      </c>
      <c r="B9208" t="s">
        <v>808</v>
      </c>
      <c r="C9208" t="s">
        <v>39</v>
      </c>
      <c r="D9208">
        <v>63</v>
      </c>
      <c r="E9208" t="s">
        <v>48</v>
      </c>
      <c r="F9208" t="s">
        <v>1511</v>
      </c>
      <c r="G9208" t="s">
        <v>22</v>
      </c>
      <c r="H9208" t="s">
        <v>1516</v>
      </c>
      <c r="I9208" s="1">
        <v>43487</v>
      </c>
      <c r="K9208">
        <v>5.82</v>
      </c>
      <c r="L9208" t="s">
        <v>194</v>
      </c>
      <c r="M9208">
        <v>113381</v>
      </c>
      <c r="N9208">
        <v>0.15</v>
      </c>
      <c r="O9208" t="s">
        <v>31</v>
      </c>
      <c r="P9208">
        <v>7607</v>
      </c>
      <c r="Q9208">
        <v>51</v>
      </c>
      <c r="R9208" t="s">
        <v>42</v>
      </c>
    </row>
    <row r="9209" spans="1:18" x14ac:dyDescent="0.3">
      <c r="A9209">
        <v>1945</v>
      </c>
      <c r="B9209" t="s">
        <v>436</v>
      </c>
      <c r="C9209" t="s">
        <v>19</v>
      </c>
      <c r="D9209">
        <v>31</v>
      </c>
      <c r="E9209" t="s">
        <v>20</v>
      </c>
      <c r="F9209" t="s">
        <v>1447</v>
      </c>
      <c r="G9209" t="s">
        <v>29</v>
      </c>
      <c r="H9209" t="s">
        <v>1452</v>
      </c>
      <c r="I9209" s="1">
        <v>43225</v>
      </c>
      <c r="K9209">
        <v>6.54</v>
      </c>
      <c r="L9209" t="s">
        <v>194</v>
      </c>
      <c r="M9209">
        <v>113383</v>
      </c>
      <c r="N9209">
        <v>0.25</v>
      </c>
      <c r="O9209" t="s">
        <v>31</v>
      </c>
      <c r="Q9209">
        <v>40</v>
      </c>
      <c r="R9209" t="s">
        <v>56</v>
      </c>
    </row>
    <row r="9210" spans="1:18" x14ac:dyDescent="0.3">
      <c r="A9210">
        <v>8733</v>
      </c>
      <c r="B9210" t="s">
        <v>1358</v>
      </c>
      <c r="C9210" t="s">
        <v>19</v>
      </c>
      <c r="D9210">
        <v>27</v>
      </c>
      <c r="E9210" t="s">
        <v>20</v>
      </c>
      <c r="F9210" t="s">
        <v>1447</v>
      </c>
      <c r="G9210" t="s">
        <v>29</v>
      </c>
      <c r="H9210" t="s">
        <v>1455</v>
      </c>
      <c r="I9210" s="1">
        <v>42423</v>
      </c>
      <c r="K9210">
        <v>8.73</v>
      </c>
      <c r="L9210" t="s">
        <v>194</v>
      </c>
      <c r="M9210">
        <v>113386</v>
      </c>
      <c r="N9210">
        <v>0.2</v>
      </c>
      <c r="O9210" t="s">
        <v>36</v>
      </c>
      <c r="P9210">
        <v>6465</v>
      </c>
      <c r="Q9210">
        <v>21</v>
      </c>
      <c r="R9210" t="s">
        <v>37</v>
      </c>
    </row>
    <row r="9211" spans="1:18" x14ac:dyDescent="0.3">
      <c r="A9211">
        <v>10029</v>
      </c>
      <c r="B9211" t="s">
        <v>377</v>
      </c>
      <c r="C9211" t="s">
        <v>19</v>
      </c>
      <c r="D9211">
        <v>25</v>
      </c>
      <c r="E9211" t="s">
        <v>20</v>
      </c>
      <c r="F9211" t="s">
        <v>1560</v>
      </c>
      <c r="G9211" t="s">
        <v>29</v>
      </c>
      <c r="H9211" t="s">
        <v>1565</v>
      </c>
      <c r="I9211" s="1">
        <v>44110</v>
      </c>
      <c r="K9211">
        <v>4.1100000000000003</v>
      </c>
      <c r="L9211" t="s">
        <v>65</v>
      </c>
      <c r="M9211">
        <v>113410</v>
      </c>
      <c r="N9211">
        <v>0.25</v>
      </c>
      <c r="O9211" t="s">
        <v>45</v>
      </c>
      <c r="Q9211">
        <v>74</v>
      </c>
      <c r="R9211" t="s">
        <v>106</v>
      </c>
    </row>
    <row r="9212" spans="1:18" x14ac:dyDescent="0.3">
      <c r="A9212">
        <v>1112</v>
      </c>
      <c r="B9212" t="s">
        <v>914</v>
      </c>
      <c r="C9212" t="s">
        <v>19</v>
      </c>
      <c r="D9212">
        <v>60</v>
      </c>
      <c r="E9212" t="s">
        <v>48</v>
      </c>
      <c r="F9212" t="s">
        <v>1560</v>
      </c>
      <c r="G9212" t="s">
        <v>29</v>
      </c>
      <c r="H9212" t="s">
        <v>1561</v>
      </c>
      <c r="I9212" s="1">
        <v>42946</v>
      </c>
      <c r="K9212">
        <v>7.3</v>
      </c>
      <c r="L9212" t="s">
        <v>194</v>
      </c>
      <c r="M9212">
        <v>113414</v>
      </c>
      <c r="N9212">
        <v>0.15</v>
      </c>
      <c r="O9212" t="s">
        <v>36</v>
      </c>
      <c r="P9212">
        <v>1052</v>
      </c>
      <c r="Q9212">
        <v>42</v>
      </c>
      <c r="R9212" t="s">
        <v>37</v>
      </c>
    </row>
    <row r="9213" spans="1:18" x14ac:dyDescent="0.3">
      <c r="A9213">
        <v>9675</v>
      </c>
      <c r="B9213" t="s">
        <v>631</v>
      </c>
      <c r="C9213" t="s">
        <v>19</v>
      </c>
      <c r="D9213">
        <v>48</v>
      </c>
      <c r="E9213" t="s">
        <v>34</v>
      </c>
      <c r="F9213" t="s">
        <v>1560</v>
      </c>
      <c r="G9213" t="s">
        <v>22</v>
      </c>
      <c r="H9213" t="s">
        <v>1561</v>
      </c>
      <c r="I9213" s="1">
        <v>42808</v>
      </c>
      <c r="K9213">
        <v>7.68</v>
      </c>
      <c r="L9213" t="s">
        <v>194</v>
      </c>
      <c r="M9213">
        <v>113416</v>
      </c>
      <c r="N9213">
        <v>0</v>
      </c>
      <c r="O9213" t="s">
        <v>25</v>
      </c>
      <c r="P9213">
        <v>1424</v>
      </c>
      <c r="Q9213">
        <v>14</v>
      </c>
      <c r="R9213" t="s">
        <v>61</v>
      </c>
    </row>
    <row r="9214" spans="1:18" x14ac:dyDescent="0.3">
      <c r="A9214">
        <v>2412</v>
      </c>
      <c r="B9214" t="s">
        <v>417</v>
      </c>
      <c r="C9214" t="s">
        <v>39</v>
      </c>
      <c r="D9214">
        <v>45</v>
      </c>
      <c r="E9214" t="s">
        <v>34</v>
      </c>
      <c r="F9214" t="s">
        <v>1511</v>
      </c>
      <c r="G9214" t="s">
        <v>29</v>
      </c>
      <c r="H9214" t="s">
        <v>1522</v>
      </c>
      <c r="I9214" s="1">
        <v>43904</v>
      </c>
      <c r="K9214">
        <v>4.68</v>
      </c>
      <c r="L9214" t="s">
        <v>65</v>
      </c>
      <c r="M9214">
        <v>113426</v>
      </c>
      <c r="N9214">
        <v>0.15</v>
      </c>
      <c r="O9214" t="s">
        <v>45</v>
      </c>
      <c r="P9214">
        <v>1743</v>
      </c>
      <c r="Q9214">
        <v>59</v>
      </c>
      <c r="R9214" t="s">
        <v>52</v>
      </c>
    </row>
    <row r="9215" spans="1:18" x14ac:dyDescent="0.3">
      <c r="A9215">
        <v>4083</v>
      </c>
      <c r="B9215" t="s">
        <v>1288</v>
      </c>
      <c r="C9215" t="s">
        <v>39</v>
      </c>
      <c r="D9215">
        <v>31</v>
      </c>
      <c r="E9215" t="s">
        <v>20</v>
      </c>
      <c r="F9215" t="s">
        <v>1560</v>
      </c>
      <c r="G9215" t="s">
        <v>29</v>
      </c>
      <c r="H9215" t="s">
        <v>1578</v>
      </c>
      <c r="I9215" s="1">
        <v>44223</v>
      </c>
      <c r="K9215">
        <v>3.8</v>
      </c>
      <c r="L9215" t="s">
        <v>65</v>
      </c>
      <c r="M9215">
        <v>113428</v>
      </c>
      <c r="N9215">
        <v>0.15</v>
      </c>
      <c r="O9215" t="s">
        <v>45</v>
      </c>
      <c r="P9215">
        <v>1035</v>
      </c>
      <c r="Q9215">
        <v>69</v>
      </c>
      <c r="R9215" t="s">
        <v>76</v>
      </c>
    </row>
    <row r="9216" spans="1:18" x14ac:dyDescent="0.3">
      <c r="A9216">
        <v>2181</v>
      </c>
      <c r="B9216" t="s">
        <v>1363</v>
      </c>
      <c r="C9216" t="s">
        <v>39</v>
      </c>
      <c r="D9216">
        <v>40</v>
      </c>
      <c r="E9216" t="s">
        <v>34</v>
      </c>
      <c r="F9216" t="s">
        <v>1511</v>
      </c>
      <c r="G9216" t="s">
        <v>22</v>
      </c>
      <c r="H9216" t="s">
        <v>1512</v>
      </c>
      <c r="I9216" s="1">
        <v>43207</v>
      </c>
      <c r="K9216">
        <v>6.58</v>
      </c>
      <c r="L9216" t="s">
        <v>194</v>
      </c>
      <c r="M9216">
        <v>113441</v>
      </c>
      <c r="N9216">
        <v>0.1</v>
      </c>
      <c r="O9216" t="s">
        <v>31</v>
      </c>
      <c r="P9216">
        <v>1710</v>
      </c>
      <c r="Q9216">
        <v>58</v>
      </c>
      <c r="R9216" t="s">
        <v>123</v>
      </c>
    </row>
    <row r="9217" spans="1:18" x14ac:dyDescent="0.3">
      <c r="A9217">
        <v>8106</v>
      </c>
      <c r="B9217" t="s">
        <v>1148</v>
      </c>
      <c r="C9217" t="s">
        <v>39</v>
      </c>
      <c r="D9217">
        <v>47</v>
      </c>
      <c r="E9217" t="s">
        <v>34</v>
      </c>
      <c r="F9217" t="s">
        <v>1511</v>
      </c>
      <c r="G9217" t="s">
        <v>29</v>
      </c>
      <c r="H9217" t="s">
        <v>1512</v>
      </c>
      <c r="I9217" s="1">
        <v>42688</v>
      </c>
      <c r="K9217">
        <v>8.01</v>
      </c>
      <c r="L9217" t="s">
        <v>194</v>
      </c>
      <c r="M9217">
        <v>113490</v>
      </c>
      <c r="N9217">
        <v>0</v>
      </c>
      <c r="O9217" t="s">
        <v>31</v>
      </c>
      <c r="Q9217">
        <v>33</v>
      </c>
      <c r="R9217" t="s">
        <v>42</v>
      </c>
    </row>
    <row r="9218" spans="1:18" x14ac:dyDescent="0.3">
      <c r="A9218">
        <v>2691</v>
      </c>
      <c r="B9218" t="s">
        <v>914</v>
      </c>
      <c r="C9218" t="s">
        <v>39</v>
      </c>
      <c r="D9218">
        <v>49</v>
      </c>
      <c r="E9218" t="s">
        <v>34</v>
      </c>
      <c r="F9218" t="s">
        <v>1447</v>
      </c>
      <c r="G9218" t="s">
        <v>29</v>
      </c>
      <c r="H9218" t="s">
        <v>1448</v>
      </c>
      <c r="I9218" s="1">
        <v>42008</v>
      </c>
      <c r="K9218">
        <v>10.5</v>
      </c>
      <c r="L9218" t="s">
        <v>778</v>
      </c>
      <c r="M9218">
        <v>113496</v>
      </c>
      <c r="N9218">
        <v>0.1</v>
      </c>
      <c r="O9218" t="s">
        <v>36</v>
      </c>
      <c r="P9218">
        <v>2172</v>
      </c>
      <c r="Q9218">
        <v>73</v>
      </c>
      <c r="R9218" t="s">
        <v>76</v>
      </c>
    </row>
    <row r="9219" spans="1:18" x14ac:dyDescent="0.3">
      <c r="A9219">
        <v>8901</v>
      </c>
      <c r="B9219" t="s">
        <v>1450</v>
      </c>
      <c r="C9219" t="s">
        <v>19</v>
      </c>
      <c r="D9219">
        <v>46</v>
      </c>
      <c r="E9219" t="s">
        <v>34</v>
      </c>
      <c r="F9219" t="s">
        <v>1560</v>
      </c>
      <c r="G9219" t="s">
        <v>40</v>
      </c>
      <c r="H9219" t="s">
        <v>1561</v>
      </c>
      <c r="I9219" s="1">
        <v>44447</v>
      </c>
      <c r="K9219">
        <v>3.19</v>
      </c>
      <c r="L9219" t="s">
        <v>65</v>
      </c>
      <c r="M9219">
        <v>113498</v>
      </c>
      <c r="N9219">
        <v>0.25</v>
      </c>
      <c r="O9219" t="s">
        <v>36</v>
      </c>
      <c r="P9219">
        <v>1925</v>
      </c>
      <c r="Q9219">
        <v>37</v>
      </c>
      <c r="R9219" t="s">
        <v>123</v>
      </c>
    </row>
    <row r="9220" spans="1:18" x14ac:dyDescent="0.3">
      <c r="A9220">
        <v>10736</v>
      </c>
      <c r="B9220" t="s">
        <v>1083</v>
      </c>
      <c r="C9220" t="s">
        <v>39</v>
      </c>
      <c r="D9220">
        <v>59</v>
      </c>
      <c r="E9220" t="s">
        <v>28</v>
      </c>
      <c r="F9220" t="s">
        <v>1560</v>
      </c>
      <c r="G9220" t="s">
        <v>29</v>
      </c>
      <c r="H9220" t="s">
        <v>1578</v>
      </c>
      <c r="I9220" s="1">
        <v>43801</v>
      </c>
      <c r="K9220">
        <v>4.96</v>
      </c>
      <c r="L9220" t="s">
        <v>65</v>
      </c>
      <c r="M9220">
        <v>113502</v>
      </c>
      <c r="N9220">
        <v>0.2</v>
      </c>
      <c r="O9220" t="s">
        <v>31</v>
      </c>
      <c r="P9220">
        <v>6834</v>
      </c>
      <c r="Q9220">
        <v>93</v>
      </c>
      <c r="R9220" t="s">
        <v>71</v>
      </c>
    </row>
    <row r="9221" spans="1:18" x14ac:dyDescent="0.3">
      <c r="A9221">
        <v>6114</v>
      </c>
      <c r="B9221" t="s">
        <v>444</v>
      </c>
      <c r="C9221" t="s">
        <v>39</v>
      </c>
      <c r="D9221">
        <v>25</v>
      </c>
      <c r="E9221" t="s">
        <v>20</v>
      </c>
      <c r="F9221" t="s">
        <v>1511</v>
      </c>
      <c r="G9221" t="s">
        <v>22</v>
      </c>
      <c r="H9221" t="s">
        <v>1512</v>
      </c>
      <c r="I9221" s="1">
        <v>43239</v>
      </c>
      <c r="K9221">
        <v>6.5</v>
      </c>
      <c r="L9221" t="s">
        <v>194</v>
      </c>
      <c r="M9221">
        <v>113551</v>
      </c>
      <c r="N9221">
        <v>0.3</v>
      </c>
      <c r="O9221" t="s">
        <v>36</v>
      </c>
      <c r="P9221">
        <v>5560</v>
      </c>
      <c r="Q9221">
        <v>47</v>
      </c>
      <c r="R9221" t="s">
        <v>61</v>
      </c>
    </row>
    <row r="9222" spans="1:18" x14ac:dyDescent="0.3">
      <c r="A9222">
        <v>9727</v>
      </c>
      <c r="B9222" t="s">
        <v>1177</v>
      </c>
      <c r="C9222" t="s">
        <v>39</v>
      </c>
      <c r="D9222">
        <v>48</v>
      </c>
      <c r="E9222" t="s">
        <v>34</v>
      </c>
      <c r="F9222" t="s">
        <v>1447</v>
      </c>
      <c r="G9222" t="s">
        <v>29</v>
      </c>
      <c r="H9222" t="s">
        <v>1448</v>
      </c>
      <c r="I9222" s="1">
        <v>42985</v>
      </c>
      <c r="K9222">
        <v>7.19</v>
      </c>
      <c r="L9222" t="s">
        <v>194</v>
      </c>
      <c r="M9222">
        <v>113554</v>
      </c>
      <c r="N9222">
        <v>0.2</v>
      </c>
      <c r="O9222" t="s">
        <v>36</v>
      </c>
      <c r="P9222">
        <v>5133</v>
      </c>
      <c r="Q9222">
        <v>44</v>
      </c>
      <c r="R9222" t="s">
        <v>71</v>
      </c>
    </row>
    <row r="9223" spans="1:18" x14ac:dyDescent="0.3">
      <c r="A9223">
        <v>1165</v>
      </c>
      <c r="B9223" t="s">
        <v>1464</v>
      </c>
      <c r="C9223" t="s">
        <v>39</v>
      </c>
      <c r="D9223">
        <v>51</v>
      </c>
      <c r="E9223" t="s">
        <v>28</v>
      </c>
      <c r="F9223" t="s">
        <v>1511</v>
      </c>
      <c r="G9223" t="s">
        <v>29</v>
      </c>
      <c r="H9223" t="s">
        <v>1536</v>
      </c>
      <c r="I9223" s="1">
        <v>42562</v>
      </c>
      <c r="K9223">
        <v>8.35</v>
      </c>
      <c r="L9223" t="s">
        <v>194</v>
      </c>
      <c r="M9223">
        <v>113561</v>
      </c>
      <c r="N9223">
        <v>0.1</v>
      </c>
      <c r="O9223" t="s">
        <v>31</v>
      </c>
      <c r="P9223">
        <v>1163</v>
      </c>
      <c r="Q9223">
        <v>84</v>
      </c>
      <c r="R9223" t="s">
        <v>46</v>
      </c>
    </row>
    <row r="9224" spans="1:18" x14ac:dyDescent="0.3">
      <c r="A9224">
        <v>8647</v>
      </c>
      <c r="B9224" t="s">
        <v>340</v>
      </c>
      <c r="C9224" t="s">
        <v>19</v>
      </c>
      <c r="D9224">
        <v>24</v>
      </c>
      <c r="E9224" t="s">
        <v>51</v>
      </c>
      <c r="F9224" t="s">
        <v>1511</v>
      </c>
      <c r="G9224" t="s">
        <v>40</v>
      </c>
      <c r="H9224" t="s">
        <v>1512</v>
      </c>
      <c r="I9224" s="1">
        <v>42972</v>
      </c>
      <c r="K9224">
        <v>7.23</v>
      </c>
      <c r="L9224" t="s">
        <v>194</v>
      </c>
      <c r="M9224">
        <v>113586</v>
      </c>
      <c r="N9224">
        <v>0.25</v>
      </c>
      <c r="O9224" t="s">
        <v>36</v>
      </c>
      <c r="Q9224">
        <v>21</v>
      </c>
      <c r="R9224" t="s">
        <v>61</v>
      </c>
    </row>
    <row r="9225" spans="1:18" x14ac:dyDescent="0.3">
      <c r="A9225">
        <v>9243</v>
      </c>
      <c r="B9225" t="s">
        <v>1389</v>
      </c>
      <c r="C9225" t="s">
        <v>39</v>
      </c>
      <c r="D9225">
        <v>23</v>
      </c>
      <c r="E9225" t="s">
        <v>51</v>
      </c>
      <c r="F9225" t="s">
        <v>1511</v>
      </c>
      <c r="G9225" t="s">
        <v>29</v>
      </c>
      <c r="H9225" t="s">
        <v>1512</v>
      </c>
      <c r="I9225" s="1">
        <v>42554</v>
      </c>
      <c r="K9225">
        <v>8.3699999999999992</v>
      </c>
      <c r="L9225" t="s">
        <v>194</v>
      </c>
      <c r="M9225">
        <v>113619</v>
      </c>
      <c r="N9225">
        <v>0.1</v>
      </c>
      <c r="O9225" t="s">
        <v>36</v>
      </c>
      <c r="P9225">
        <v>8028</v>
      </c>
      <c r="Q9225">
        <v>81</v>
      </c>
      <c r="R9225" t="s">
        <v>84</v>
      </c>
    </row>
    <row r="9226" spans="1:18" x14ac:dyDescent="0.3">
      <c r="A9226">
        <v>8607</v>
      </c>
      <c r="B9226" t="s">
        <v>971</v>
      </c>
      <c r="C9226" t="s">
        <v>39</v>
      </c>
      <c r="D9226">
        <v>24</v>
      </c>
      <c r="E9226" t="s">
        <v>51</v>
      </c>
      <c r="F9226" t="s">
        <v>1511</v>
      </c>
      <c r="G9226" t="s">
        <v>40</v>
      </c>
      <c r="H9226" t="s">
        <v>1516</v>
      </c>
      <c r="I9226" s="1">
        <v>43318</v>
      </c>
      <c r="K9226">
        <v>6.28</v>
      </c>
      <c r="L9226" t="s">
        <v>194</v>
      </c>
      <c r="M9226">
        <v>113620</v>
      </c>
      <c r="N9226">
        <v>0.15</v>
      </c>
      <c r="O9226" t="s">
        <v>36</v>
      </c>
      <c r="P9226">
        <v>6900</v>
      </c>
      <c r="Q9226">
        <v>93</v>
      </c>
      <c r="R9226" t="s">
        <v>42</v>
      </c>
    </row>
    <row r="9227" spans="1:18" x14ac:dyDescent="0.3">
      <c r="A9227">
        <v>6373</v>
      </c>
      <c r="B9227" t="s">
        <v>1052</v>
      </c>
      <c r="C9227" t="s">
        <v>39</v>
      </c>
      <c r="D9227">
        <v>44</v>
      </c>
      <c r="E9227" t="s">
        <v>34</v>
      </c>
      <c r="F9227" t="s">
        <v>1447</v>
      </c>
      <c r="G9227" t="s">
        <v>29</v>
      </c>
      <c r="H9227" t="s">
        <v>1448</v>
      </c>
      <c r="I9227" s="1">
        <v>42411</v>
      </c>
      <c r="K9227">
        <v>8.76</v>
      </c>
      <c r="L9227" t="s">
        <v>194</v>
      </c>
      <c r="M9227">
        <v>113621</v>
      </c>
      <c r="N9227">
        <v>0.5</v>
      </c>
      <c r="O9227" t="s">
        <v>31</v>
      </c>
      <c r="Q9227">
        <v>72</v>
      </c>
      <c r="R9227" t="s">
        <v>84</v>
      </c>
    </row>
    <row r="9228" spans="1:18" x14ac:dyDescent="0.3">
      <c r="A9228">
        <v>7608</v>
      </c>
      <c r="B9228" t="s">
        <v>1156</v>
      </c>
      <c r="C9228" t="s">
        <v>19</v>
      </c>
      <c r="D9228">
        <v>64</v>
      </c>
      <c r="E9228" t="s">
        <v>48</v>
      </c>
      <c r="F9228" t="s">
        <v>1560</v>
      </c>
      <c r="G9228" t="s">
        <v>29</v>
      </c>
      <c r="H9228" t="s">
        <v>1578</v>
      </c>
      <c r="I9228" s="1">
        <v>42835</v>
      </c>
      <c r="K9228">
        <v>7.6</v>
      </c>
      <c r="L9228" t="s">
        <v>194</v>
      </c>
      <c r="M9228">
        <v>113622</v>
      </c>
      <c r="N9228">
        <v>0.3</v>
      </c>
      <c r="O9228" t="s">
        <v>36</v>
      </c>
      <c r="P9228">
        <v>1122</v>
      </c>
      <c r="Q9228">
        <v>5</v>
      </c>
      <c r="R9228" t="s">
        <v>56</v>
      </c>
    </row>
    <row r="9229" spans="1:18" x14ac:dyDescent="0.3">
      <c r="A9229">
        <v>2016</v>
      </c>
      <c r="B9229" t="s">
        <v>1011</v>
      </c>
      <c r="C9229" t="s">
        <v>39</v>
      </c>
      <c r="D9229">
        <v>23</v>
      </c>
      <c r="E9229" t="s">
        <v>51</v>
      </c>
      <c r="F9229" t="s">
        <v>1447</v>
      </c>
      <c r="G9229" t="s">
        <v>22</v>
      </c>
      <c r="H9229" t="s">
        <v>1455</v>
      </c>
      <c r="I9229" s="1">
        <v>42386</v>
      </c>
      <c r="K9229">
        <v>8.83</v>
      </c>
      <c r="L9229" t="s">
        <v>194</v>
      </c>
      <c r="M9229">
        <v>113626</v>
      </c>
      <c r="N9229">
        <v>0.15</v>
      </c>
      <c r="O9229" t="s">
        <v>31</v>
      </c>
      <c r="P9229">
        <v>1386</v>
      </c>
      <c r="Q9229">
        <v>88</v>
      </c>
      <c r="R9229" t="s">
        <v>56</v>
      </c>
    </row>
    <row r="9230" spans="1:18" x14ac:dyDescent="0.3">
      <c r="A9230">
        <v>5178</v>
      </c>
      <c r="B9230" t="s">
        <v>1200</v>
      </c>
      <c r="C9230" t="s">
        <v>19</v>
      </c>
      <c r="D9230">
        <v>32</v>
      </c>
      <c r="E9230" t="s">
        <v>20</v>
      </c>
      <c r="F9230" t="s">
        <v>1511</v>
      </c>
      <c r="G9230" t="s">
        <v>22</v>
      </c>
      <c r="H9230" t="s">
        <v>1516</v>
      </c>
      <c r="I9230" s="1">
        <v>43694</v>
      </c>
      <c r="K9230">
        <v>5.25</v>
      </c>
      <c r="L9230" t="s">
        <v>194</v>
      </c>
      <c r="M9230">
        <v>113626</v>
      </c>
      <c r="N9230">
        <v>0.15</v>
      </c>
      <c r="O9230" t="s">
        <v>36</v>
      </c>
      <c r="P9230">
        <v>3133</v>
      </c>
      <c r="Q9230">
        <v>98</v>
      </c>
      <c r="R9230" t="s">
        <v>106</v>
      </c>
    </row>
    <row r="9231" spans="1:18" x14ac:dyDescent="0.3">
      <c r="A9231">
        <v>3748</v>
      </c>
      <c r="B9231" t="s">
        <v>73</v>
      </c>
      <c r="C9231" t="s">
        <v>19</v>
      </c>
      <c r="D9231">
        <v>35</v>
      </c>
      <c r="E9231" t="s">
        <v>20</v>
      </c>
      <c r="F9231" t="s">
        <v>1511</v>
      </c>
      <c r="G9231" t="s">
        <v>22</v>
      </c>
      <c r="H9231" t="s">
        <v>1512</v>
      </c>
      <c r="I9231" s="1">
        <v>42938</v>
      </c>
      <c r="K9231">
        <v>7.32</v>
      </c>
      <c r="L9231" t="s">
        <v>194</v>
      </c>
      <c r="M9231">
        <v>113630</v>
      </c>
      <c r="N9231">
        <v>0.1</v>
      </c>
      <c r="O9231" t="s">
        <v>36</v>
      </c>
      <c r="P9231">
        <v>2839</v>
      </c>
      <c r="Q9231">
        <v>47</v>
      </c>
      <c r="R9231" t="s">
        <v>123</v>
      </c>
    </row>
    <row r="9232" spans="1:18" x14ac:dyDescent="0.3">
      <c r="A9232">
        <v>4811</v>
      </c>
      <c r="B9232" t="s">
        <v>1552</v>
      </c>
      <c r="C9232" t="s">
        <v>39</v>
      </c>
      <c r="D9232">
        <v>38</v>
      </c>
      <c r="E9232" t="s">
        <v>20</v>
      </c>
      <c r="F9232" t="s">
        <v>1511</v>
      </c>
      <c r="G9232" t="s">
        <v>29</v>
      </c>
      <c r="H9232" t="s">
        <v>1512</v>
      </c>
      <c r="I9232" s="1">
        <v>43513</v>
      </c>
      <c r="J9232" s="1">
        <v>45901</v>
      </c>
      <c r="K9232">
        <v>6.54</v>
      </c>
      <c r="L9232" t="s">
        <v>194</v>
      </c>
      <c r="M9232">
        <v>113648</v>
      </c>
      <c r="N9232">
        <v>0.25</v>
      </c>
      <c r="O9232" t="s">
        <v>36</v>
      </c>
      <c r="P9232">
        <v>3152</v>
      </c>
      <c r="Q9232">
        <v>89</v>
      </c>
      <c r="R9232" t="s">
        <v>80</v>
      </c>
    </row>
    <row r="9233" spans="1:18" x14ac:dyDescent="0.3">
      <c r="A9233">
        <v>4917</v>
      </c>
      <c r="B9233" t="s">
        <v>1173</v>
      </c>
      <c r="C9233" t="s">
        <v>39</v>
      </c>
      <c r="D9233">
        <v>58</v>
      </c>
      <c r="E9233" t="s">
        <v>28</v>
      </c>
      <c r="F9233" t="s">
        <v>1560</v>
      </c>
      <c r="G9233" t="s">
        <v>29</v>
      </c>
      <c r="H9233" t="s">
        <v>1561</v>
      </c>
      <c r="I9233" s="1">
        <v>44200</v>
      </c>
      <c r="K9233">
        <v>3.87</v>
      </c>
      <c r="L9233" t="s">
        <v>65</v>
      </c>
      <c r="M9233">
        <v>113670</v>
      </c>
      <c r="N9233">
        <v>0.15</v>
      </c>
      <c r="O9233" t="s">
        <v>31</v>
      </c>
      <c r="P9233">
        <v>1902</v>
      </c>
      <c r="Q9233">
        <v>18</v>
      </c>
      <c r="R9233" t="s">
        <v>71</v>
      </c>
    </row>
    <row r="9234" spans="1:18" x14ac:dyDescent="0.3">
      <c r="A9234">
        <v>8520</v>
      </c>
      <c r="B9234" t="s">
        <v>454</v>
      </c>
      <c r="C9234" t="s">
        <v>39</v>
      </c>
      <c r="D9234">
        <v>26</v>
      </c>
      <c r="E9234" t="s">
        <v>20</v>
      </c>
      <c r="F9234" t="s">
        <v>1360</v>
      </c>
      <c r="G9234" t="s">
        <v>29</v>
      </c>
      <c r="H9234" t="s">
        <v>1415</v>
      </c>
      <c r="I9234" s="1">
        <v>42016</v>
      </c>
      <c r="K9234">
        <v>10.8</v>
      </c>
      <c r="L9234" t="s">
        <v>778</v>
      </c>
      <c r="M9234">
        <v>113679</v>
      </c>
      <c r="N9234">
        <v>0.2</v>
      </c>
      <c r="O9234" t="s">
        <v>31</v>
      </c>
      <c r="P9234">
        <v>3363</v>
      </c>
      <c r="Q9234">
        <v>96</v>
      </c>
      <c r="R9234" t="s">
        <v>61</v>
      </c>
    </row>
    <row r="9235" spans="1:18" x14ac:dyDescent="0.3">
      <c r="A9235">
        <v>1381</v>
      </c>
      <c r="B9235" t="s">
        <v>447</v>
      </c>
      <c r="C9235" t="s">
        <v>39</v>
      </c>
      <c r="D9235">
        <v>41</v>
      </c>
      <c r="E9235" t="s">
        <v>34</v>
      </c>
      <c r="F9235" t="s">
        <v>1511</v>
      </c>
      <c r="G9235" t="s">
        <v>22</v>
      </c>
      <c r="H9235" t="s">
        <v>1516</v>
      </c>
      <c r="I9235" s="1">
        <v>42761</v>
      </c>
      <c r="K9235">
        <v>7.81</v>
      </c>
      <c r="L9235" t="s">
        <v>194</v>
      </c>
      <c r="M9235">
        <v>113679</v>
      </c>
      <c r="N9235">
        <v>0.2</v>
      </c>
      <c r="O9235" t="s">
        <v>31</v>
      </c>
      <c r="P9235">
        <v>1185</v>
      </c>
      <c r="Q9235">
        <v>62</v>
      </c>
      <c r="R9235" t="s">
        <v>88</v>
      </c>
    </row>
    <row r="9236" spans="1:18" x14ac:dyDescent="0.3">
      <c r="A9236">
        <v>5401</v>
      </c>
      <c r="B9236" t="s">
        <v>1122</v>
      </c>
      <c r="C9236" t="s">
        <v>39</v>
      </c>
      <c r="D9236">
        <v>62</v>
      </c>
      <c r="E9236" t="s">
        <v>48</v>
      </c>
      <c r="F9236" t="s">
        <v>1511</v>
      </c>
      <c r="G9236" t="s">
        <v>29</v>
      </c>
      <c r="H9236" t="s">
        <v>1522</v>
      </c>
      <c r="I9236" s="1">
        <v>43366</v>
      </c>
      <c r="K9236">
        <v>6.15</v>
      </c>
      <c r="L9236" t="s">
        <v>194</v>
      </c>
      <c r="M9236">
        <v>113715</v>
      </c>
      <c r="N9236">
        <v>0.2</v>
      </c>
      <c r="O9236" t="s">
        <v>36</v>
      </c>
      <c r="P9236">
        <v>5220</v>
      </c>
      <c r="Q9236">
        <v>13</v>
      </c>
      <c r="R9236" t="s">
        <v>61</v>
      </c>
    </row>
    <row r="9237" spans="1:18" x14ac:dyDescent="0.3">
      <c r="A9237">
        <v>5137</v>
      </c>
      <c r="B9237" t="s">
        <v>1325</v>
      </c>
      <c r="C9237" t="s">
        <v>39</v>
      </c>
      <c r="D9237">
        <v>50</v>
      </c>
      <c r="E9237" t="s">
        <v>28</v>
      </c>
      <c r="F9237" t="s">
        <v>1560</v>
      </c>
      <c r="G9237" t="s">
        <v>29</v>
      </c>
      <c r="H9237" t="s">
        <v>1561</v>
      </c>
      <c r="I9237" s="1">
        <v>43190</v>
      </c>
      <c r="K9237">
        <v>6.63</v>
      </c>
      <c r="L9237" t="s">
        <v>194</v>
      </c>
      <c r="M9237">
        <v>113720</v>
      </c>
      <c r="N9237">
        <v>0.1</v>
      </c>
      <c r="O9237" t="s">
        <v>45</v>
      </c>
      <c r="P9237">
        <v>2166</v>
      </c>
      <c r="Q9237">
        <v>29</v>
      </c>
      <c r="R9237" t="s">
        <v>32</v>
      </c>
    </row>
    <row r="9238" spans="1:18" x14ac:dyDescent="0.3">
      <c r="A9238">
        <v>6478</v>
      </c>
      <c r="B9238" t="s">
        <v>1508</v>
      </c>
      <c r="C9238" t="s">
        <v>39</v>
      </c>
      <c r="D9238">
        <v>34</v>
      </c>
      <c r="E9238" t="s">
        <v>20</v>
      </c>
      <c r="F9238" t="s">
        <v>1560</v>
      </c>
      <c r="G9238" t="s">
        <v>29</v>
      </c>
      <c r="H9238" t="s">
        <v>1561</v>
      </c>
      <c r="I9238" s="1">
        <v>43846</v>
      </c>
      <c r="K9238">
        <v>4.84</v>
      </c>
      <c r="L9238" t="s">
        <v>65</v>
      </c>
      <c r="M9238">
        <v>113726</v>
      </c>
      <c r="N9238">
        <v>0.2</v>
      </c>
      <c r="O9238" t="s">
        <v>36</v>
      </c>
      <c r="P9238">
        <v>5282</v>
      </c>
      <c r="Q9238">
        <v>83</v>
      </c>
      <c r="R9238" t="s">
        <v>67</v>
      </c>
    </row>
    <row r="9239" spans="1:18" x14ac:dyDescent="0.3">
      <c r="A9239">
        <v>6908</v>
      </c>
      <c r="B9239" t="s">
        <v>337</v>
      </c>
      <c r="C9239" t="s">
        <v>39</v>
      </c>
      <c r="D9239">
        <v>50</v>
      </c>
      <c r="E9239" t="s">
        <v>28</v>
      </c>
      <c r="F9239" t="s">
        <v>1560</v>
      </c>
      <c r="G9239" t="s">
        <v>29</v>
      </c>
      <c r="H9239" t="s">
        <v>1578</v>
      </c>
      <c r="I9239" s="1">
        <v>44217</v>
      </c>
      <c r="K9239">
        <v>3.82</v>
      </c>
      <c r="L9239" t="s">
        <v>65</v>
      </c>
      <c r="M9239">
        <v>113737</v>
      </c>
      <c r="N9239">
        <v>0</v>
      </c>
      <c r="O9239" t="s">
        <v>36</v>
      </c>
      <c r="P9239">
        <v>5699</v>
      </c>
      <c r="Q9239">
        <v>71</v>
      </c>
      <c r="R9239" t="s">
        <v>88</v>
      </c>
    </row>
    <row r="9240" spans="1:18" x14ac:dyDescent="0.3">
      <c r="A9240">
        <v>5883</v>
      </c>
      <c r="B9240" t="s">
        <v>1135</v>
      </c>
      <c r="C9240" t="s">
        <v>39</v>
      </c>
      <c r="D9240">
        <v>30</v>
      </c>
      <c r="E9240" t="s">
        <v>20</v>
      </c>
      <c r="F9240" t="s">
        <v>1560</v>
      </c>
      <c r="G9240" t="s">
        <v>29</v>
      </c>
      <c r="H9240" t="s">
        <v>1561</v>
      </c>
      <c r="I9240" s="1">
        <v>44249</v>
      </c>
      <c r="K9240">
        <v>3.73</v>
      </c>
      <c r="L9240" t="s">
        <v>65</v>
      </c>
      <c r="M9240">
        <v>113762</v>
      </c>
      <c r="N9240">
        <v>0.2</v>
      </c>
      <c r="O9240" t="s">
        <v>36</v>
      </c>
      <c r="Q9240">
        <v>83</v>
      </c>
      <c r="R9240" t="s">
        <v>32</v>
      </c>
    </row>
    <row r="9241" spans="1:18" x14ac:dyDescent="0.3">
      <c r="A9241">
        <v>8113</v>
      </c>
      <c r="B9241" t="s">
        <v>994</v>
      </c>
      <c r="C9241" t="s">
        <v>39</v>
      </c>
      <c r="D9241">
        <v>41</v>
      </c>
      <c r="E9241" t="s">
        <v>34</v>
      </c>
      <c r="F9241" t="s">
        <v>1447</v>
      </c>
      <c r="G9241" t="s">
        <v>22</v>
      </c>
      <c r="H9241" t="s">
        <v>1448</v>
      </c>
      <c r="I9241" s="1">
        <v>42615</v>
      </c>
      <c r="J9241" s="1">
        <v>44959</v>
      </c>
      <c r="K9241">
        <v>6.42</v>
      </c>
      <c r="L9241" t="s">
        <v>194</v>
      </c>
      <c r="M9241">
        <v>113781</v>
      </c>
      <c r="N9241">
        <v>0</v>
      </c>
      <c r="O9241" t="s">
        <v>45</v>
      </c>
      <c r="Q9241">
        <v>66</v>
      </c>
      <c r="R9241" t="s">
        <v>32</v>
      </c>
    </row>
    <row r="9242" spans="1:18" x14ac:dyDescent="0.3">
      <c r="A9242">
        <v>1393</v>
      </c>
      <c r="B9242" t="s">
        <v>1470</v>
      </c>
      <c r="C9242" t="s">
        <v>39</v>
      </c>
      <c r="D9242">
        <v>62</v>
      </c>
      <c r="E9242" t="s">
        <v>48</v>
      </c>
      <c r="F9242" t="s">
        <v>1511</v>
      </c>
      <c r="G9242" t="s">
        <v>29</v>
      </c>
      <c r="H9242" t="s">
        <v>1536</v>
      </c>
      <c r="I9242" s="1">
        <v>43809</v>
      </c>
      <c r="K9242">
        <v>4.9400000000000004</v>
      </c>
      <c r="L9242" t="s">
        <v>65</v>
      </c>
      <c r="M9242">
        <v>113787</v>
      </c>
      <c r="N9242">
        <v>0.25</v>
      </c>
      <c r="O9242" t="s">
        <v>25</v>
      </c>
      <c r="Q9242">
        <v>10</v>
      </c>
      <c r="R9242" t="s">
        <v>71</v>
      </c>
    </row>
    <row r="9243" spans="1:18" x14ac:dyDescent="0.3">
      <c r="A9243">
        <v>9578</v>
      </c>
      <c r="B9243" t="s">
        <v>1075</v>
      </c>
      <c r="C9243" t="s">
        <v>39</v>
      </c>
      <c r="D9243">
        <v>39</v>
      </c>
      <c r="E9243" t="s">
        <v>20</v>
      </c>
      <c r="F9243" t="s">
        <v>1511</v>
      </c>
      <c r="G9243" t="s">
        <v>22</v>
      </c>
      <c r="H9243" t="s">
        <v>1512</v>
      </c>
      <c r="I9243" s="1">
        <v>43546</v>
      </c>
      <c r="K9243">
        <v>5.66</v>
      </c>
      <c r="L9243" t="s">
        <v>194</v>
      </c>
      <c r="M9243">
        <v>113791</v>
      </c>
      <c r="N9243">
        <v>0.5</v>
      </c>
      <c r="O9243" t="s">
        <v>36</v>
      </c>
      <c r="P9243">
        <v>9511</v>
      </c>
      <c r="Q9243">
        <v>55</v>
      </c>
      <c r="R9243" t="s">
        <v>80</v>
      </c>
    </row>
    <row r="9244" spans="1:18" x14ac:dyDescent="0.3">
      <c r="A9244">
        <v>1326</v>
      </c>
      <c r="B9244" t="s">
        <v>461</v>
      </c>
      <c r="C9244" t="s">
        <v>39</v>
      </c>
      <c r="D9244">
        <v>59</v>
      </c>
      <c r="E9244" t="s">
        <v>28</v>
      </c>
      <c r="F9244" t="s">
        <v>1447</v>
      </c>
      <c r="G9244" t="s">
        <v>29</v>
      </c>
      <c r="H9244" t="s">
        <v>1448</v>
      </c>
      <c r="I9244" s="1">
        <v>42137</v>
      </c>
      <c r="K9244">
        <v>9.51</v>
      </c>
      <c r="L9244" t="s">
        <v>194</v>
      </c>
      <c r="M9244">
        <v>113816</v>
      </c>
      <c r="N9244">
        <v>0.1</v>
      </c>
      <c r="O9244" t="s">
        <v>31</v>
      </c>
      <c r="P9244">
        <v>1023</v>
      </c>
      <c r="Q9244">
        <v>42</v>
      </c>
      <c r="R9244" t="s">
        <v>42</v>
      </c>
    </row>
    <row r="9245" spans="1:18" x14ac:dyDescent="0.3">
      <c r="A9245">
        <v>5873</v>
      </c>
      <c r="B9245" t="s">
        <v>711</v>
      </c>
      <c r="C9245" t="s">
        <v>19</v>
      </c>
      <c r="D9245">
        <v>26</v>
      </c>
      <c r="E9245" t="s">
        <v>20</v>
      </c>
      <c r="F9245" t="s">
        <v>1360</v>
      </c>
      <c r="G9245" t="s">
        <v>29</v>
      </c>
      <c r="H9245" t="s">
        <v>1385</v>
      </c>
      <c r="I9245" s="1">
        <v>42215</v>
      </c>
      <c r="K9245">
        <v>9.3000000000000007</v>
      </c>
      <c r="L9245" t="s">
        <v>194</v>
      </c>
      <c r="M9245">
        <v>113820</v>
      </c>
      <c r="N9245">
        <v>0.5</v>
      </c>
      <c r="O9245" t="s">
        <v>31</v>
      </c>
      <c r="Q9245">
        <v>60</v>
      </c>
      <c r="R9245" t="s">
        <v>46</v>
      </c>
    </row>
    <row r="9246" spans="1:18" x14ac:dyDescent="0.3">
      <c r="A9246">
        <v>9746</v>
      </c>
      <c r="B9246" t="s">
        <v>688</v>
      </c>
      <c r="C9246" t="s">
        <v>39</v>
      </c>
      <c r="D9246">
        <v>35</v>
      </c>
      <c r="E9246" t="s">
        <v>20</v>
      </c>
      <c r="F9246" t="s">
        <v>1560</v>
      </c>
      <c r="G9246" t="s">
        <v>29</v>
      </c>
      <c r="H9246" t="s">
        <v>1574</v>
      </c>
      <c r="I9246" s="1">
        <v>42988</v>
      </c>
      <c r="K9246">
        <v>7.18</v>
      </c>
      <c r="L9246" t="s">
        <v>194</v>
      </c>
      <c r="M9246">
        <v>113828</v>
      </c>
      <c r="N9246">
        <v>0.3</v>
      </c>
      <c r="O9246" t="s">
        <v>36</v>
      </c>
      <c r="Q9246">
        <v>64</v>
      </c>
      <c r="R9246" t="s">
        <v>37</v>
      </c>
    </row>
    <row r="9247" spans="1:18" x14ac:dyDescent="0.3">
      <c r="A9247">
        <v>6228</v>
      </c>
      <c r="B9247" t="s">
        <v>908</v>
      </c>
      <c r="C9247" t="s">
        <v>39</v>
      </c>
      <c r="D9247">
        <v>51</v>
      </c>
      <c r="E9247" t="s">
        <v>28</v>
      </c>
      <c r="F9247" t="s">
        <v>1511</v>
      </c>
      <c r="G9247" t="s">
        <v>40</v>
      </c>
      <c r="H9247" t="s">
        <v>1512</v>
      </c>
      <c r="I9247" s="1">
        <v>43887</v>
      </c>
      <c r="K9247">
        <v>4.72</v>
      </c>
      <c r="L9247" t="s">
        <v>65</v>
      </c>
      <c r="M9247">
        <v>113845</v>
      </c>
      <c r="N9247">
        <v>0.2</v>
      </c>
      <c r="O9247" t="s">
        <v>36</v>
      </c>
      <c r="Q9247">
        <v>96</v>
      </c>
      <c r="R9247" t="s">
        <v>52</v>
      </c>
    </row>
    <row r="9248" spans="1:18" x14ac:dyDescent="0.3">
      <c r="A9248">
        <v>1598</v>
      </c>
      <c r="B9248" t="s">
        <v>149</v>
      </c>
      <c r="C9248" t="s">
        <v>19</v>
      </c>
      <c r="D9248">
        <v>28</v>
      </c>
      <c r="E9248" t="s">
        <v>20</v>
      </c>
      <c r="F9248" t="s">
        <v>1360</v>
      </c>
      <c r="G9248" t="s">
        <v>22</v>
      </c>
      <c r="H9248" t="s">
        <v>1385</v>
      </c>
      <c r="I9248" s="1">
        <v>42522</v>
      </c>
      <c r="K9248">
        <v>8.4600000000000009</v>
      </c>
      <c r="L9248" t="s">
        <v>194</v>
      </c>
      <c r="M9248">
        <v>113849</v>
      </c>
      <c r="N9248">
        <v>0.2</v>
      </c>
      <c r="O9248" t="s">
        <v>45</v>
      </c>
      <c r="P9248">
        <v>1327</v>
      </c>
      <c r="Q9248">
        <v>52</v>
      </c>
      <c r="R9248" t="s">
        <v>46</v>
      </c>
    </row>
    <row r="9249" spans="1:18" x14ac:dyDescent="0.3">
      <c r="A9249">
        <v>3854</v>
      </c>
      <c r="B9249" t="s">
        <v>105</v>
      </c>
      <c r="C9249" t="s">
        <v>39</v>
      </c>
      <c r="D9249">
        <v>58</v>
      </c>
      <c r="E9249" t="s">
        <v>28</v>
      </c>
      <c r="F9249" t="s">
        <v>1360</v>
      </c>
      <c r="G9249" t="s">
        <v>40</v>
      </c>
      <c r="H9249" t="s">
        <v>1385</v>
      </c>
      <c r="I9249" s="1">
        <v>42352</v>
      </c>
      <c r="K9249">
        <v>8.93</v>
      </c>
      <c r="L9249" t="s">
        <v>194</v>
      </c>
      <c r="M9249">
        <v>113867</v>
      </c>
      <c r="N9249">
        <v>0.2</v>
      </c>
      <c r="O9249" t="s">
        <v>45</v>
      </c>
      <c r="P9249">
        <v>2992</v>
      </c>
      <c r="Q9249">
        <v>47</v>
      </c>
      <c r="R9249" t="s">
        <v>67</v>
      </c>
    </row>
    <row r="9250" spans="1:18" x14ac:dyDescent="0.3">
      <c r="A9250">
        <v>9240</v>
      </c>
      <c r="B9250" t="s">
        <v>1129</v>
      </c>
      <c r="C9250" t="s">
        <v>19</v>
      </c>
      <c r="D9250">
        <v>63</v>
      </c>
      <c r="E9250" t="s">
        <v>48</v>
      </c>
      <c r="F9250" t="s">
        <v>1511</v>
      </c>
      <c r="G9250" t="s">
        <v>22</v>
      </c>
      <c r="H9250" t="s">
        <v>1534</v>
      </c>
      <c r="I9250" s="1">
        <v>43279</v>
      </c>
      <c r="K9250">
        <v>6.39</v>
      </c>
      <c r="L9250" t="s">
        <v>194</v>
      </c>
      <c r="M9250">
        <v>113884</v>
      </c>
      <c r="N9250">
        <v>0.2</v>
      </c>
      <c r="O9250" t="s">
        <v>36</v>
      </c>
      <c r="P9250">
        <v>4527</v>
      </c>
      <c r="Q9250">
        <v>97</v>
      </c>
      <c r="R9250" t="s">
        <v>54</v>
      </c>
    </row>
    <row r="9251" spans="1:18" x14ac:dyDescent="0.3">
      <c r="A9251">
        <v>5555</v>
      </c>
      <c r="B9251" t="s">
        <v>895</v>
      </c>
      <c r="C9251" t="s">
        <v>19</v>
      </c>
      <c r="D9251">
        <v>37</v>
      </c>
      <c r="E9251" t="s">
        <v>20</v>
      </c>
      <c r="F9251" t="s">
        <v>1560</v>
      </c>
      <c r="G9251" t="s">
        <v>29</v>
      </c>
      <c r="H9251" t="s">
        <v>1561</v>
      </c>
      <c r="I9251" s="1">
        <v>44201</v>
      </c>
      <c r="K9251">
        <v>3.86</v>
      </c>
      <c r="L9251" t="s">
        <v>65</v>
      </c>
      <c r="M9251">
        <v>113896</v>
      </c>
      <c r="N9251">
        <v>0.1</v>
      </c>
      <c r="O9251" t="s">
        <v>45</v>
      </c>
      <c r="P9251">
        <v>1017</v>
      </c>
      <c r="Q9251">
        <v>59</v>
      </c>
      <c r="R9251" t="s">
        <v>26</v>
      </c>
    </row>
    <row r="9252" spans="1:18" x14ac:dyDescent="0.3">
      <c r="A9252">
        <v>5685</v>
      </c>
      <c r="B9252" t="s">
        <v>50</v>
      </c>
      <c r="C9252" t="s">
        <v>39</v>
      </c>
      <c r="D9252">
        <v>48</v>
      </c>
      <c r="E9252" t="s">
        <v>34</v>
      </c>
      <c r="F9252" t="s">
        <v>1560</v>
      </c>
      <c r="G9252" t="s">
        <v>29</v>
      </c>
      <c r="H9252" t="s">
        <v>1565</v>
      </c>
      <c r="I9252" s="1">
        <v>43979</v>
      </c>
      <c r="K9252">
        <v>4.47</v>
      </c>
      <c r="L9252" t="s">
        <v>65</v>
      </c>
      <c r="M9252">
        <v>113908</v>
      </c>
      <c r="N9252">
        <v>0.1</v>
      </c>
      <c r="O9252" t="s">
        <v>31</v>
      </c>
      <c r="P9252">
        <v>3449</v>
      </c>
      <c r="Q9252">
        <v>38</v>
      </c>
      <c r="R9252" t="s">
        <v>61</v>
      </c>
    </row>
    <row r="9253" spans="1:18" x14ac:dyDescent="0.3">
      <c r="A9253">
        <v>5405</v>
      </c>
      <c r="B9253" t="s">
        <v>1267</v>
      </c>
      <c r="C9253" t="s">
        <v>39</v>
      </c>
      <c r="D9253">
        <v>52</v>
      </c>
      <c r="E9253" t="s">
        <v>28</v>
      </c>
      <c r="F9253" t="s">
        <v>1511</v>
      </c>
      <c r="G9253" t="s">
        <v>29</v>
      </c>
      <c r="H9253" t="s">
        <v>1516</v>
      </c>
      <c r="I9253" s="1">
        <v>44003</v>
      </c>
      <c r="J9253" s="1">
        <v>45787</v>
      </c>
      <c r="K9253">
        <v>4.88</v>
      </c>
      <c r="L9253" t="s">
        <v>65</v>
      </c>
      <c r="M9253">
        <v>113934</v>
      </c>
      <c r="N9253">
        <v>0.1</v>
      </c>
      <c r="O9253" t="s">
        <v>36</v>
      </c>
      <c r="P9253">
        <v>2822</v>
      </c>
      <c r="Q9253">
        <v>0</v>
      </c>
      <c r="R9253" t="s">
        <v>106</v>
      </c>
    </row>
    <row r="9254" spans="1:18" x14ac:dyDescent="0.3">
      <c r="A9254">
        <v>6915</v>
      </c>
      <c r="B9254" t="s">
        <v>765</v>
      </c>
      <c r="C9254" t="s">
        <v>39</v>
      </c>
      <c r="D9254">
        <v>40</v>
      </c>
      <c r="E9254" t="s">
        <v>34</v>
      </c>
      <c r="F9254" t="s">
        <v>1511</v>
      </c>
      <c r="G9254" t="s">
        <v>22</v>
      </c>
      <c r="H9254" t="s">
        <v>1516</v>
      </c>
      <c r="I9254" s="1">
        <v>42356</v>
      </c>
      <c r="K9254">
        <v>8.91</v>
      </c>
      <c r="L9254" t="s">
        <v>194</v>
      </c>
      <c r="M9254">
        <v>113944</v>
      </c>
      <c r="N9254">
        <v>0.5</v>
      </c>
      <c r="O9254" t="s">
        <v>36</v>
      </c>
      <c r="P9254">
        <v>4375</v>
      </c>
      <c r="Q9254">
        <v>29</v>
      </c>
      <c r="R9254" t="s">
        <v>49</v>
      </c>
    </row>
    <row r="9255" spans="1:18" x14ac:dyDescent="0.3">
      <c r="A9255">
        <v>5871</v>
      </c>
      <c r="B9255" t="s">
        <v>323</v>
      </c>
      <c r="C9255" t="s">
        <v>39</v>
      </c>
      <c r="D9255">
        <v>41</v>
      </c>
      <c r="E9255" t="s">
        <v>34</v>
      </c>
      <c r="F9255" t="s">
        <v>1511</v>
      </c>
      <c r="G9255" t="s">
        <v>29</v>
      </c>
      <c r="H9255" t="s">
        <v>1522</v>
      </c>
      <c r="I9255" s="1">
        <v>42897</v>
      </c>
      <c r="J9255" s="1">
        <v>45402</v>
      </c>
      <c r="K9255">
        <v>6.86</v>
      </c>
      <c r="L9255" t="s">
        <v>194</v>
      </c>
      <c r="M9255">
        <v>113954</v>
      </c>
      <c r="N9255">
        <v>0.15</v>
      </c>
      <c r="O9255" t="s">
        <v>45</v>
      </c>
      <c r="P9255">
        <v>5643</v>
      </c>
      <c r="Q9255">
        <v>77</v>
      </c>
      <c r="R9255" t="s">
        <v>67</v>
      </c>
    </row>
    <row r="9256" spans="1:18" x14ac:dyDescent="0.3">
      <c r="A9256">
        <v>8860</v>
      </c>
      <c r="B9256" t="s">
        <v>1249</v>
      </c>
      <c r="C9256" t="s">
        <v>19</v>
      </c>
      <c r="D9256">
        <v>43</v>
      </c>
      <c r="E9256" t="s">
        <v>34</v>
      </c>
      <c r="F9256" t="s">
        <v>1511</v>
      </c>
      <c r="G9256" t="s">
        <v>29</v>
      </c>
      <c r="H9256" t="s">
        <v>1522</v>
      </c>
      <c r="I9256" s="1">
        <v>42237</v>
      </c>
      <c r="K9256">
        <v>9.24</v>
      </c>
      <c r="L9256" t="s">
        <v>194</v>
      </c>
      <c r="M9256">
        <v>113989</v>
      </c>
      <c r="N9256">
        <v>0.3</v>
      </c>
      <c r="O9256" t="s">
        <v>36</v>
      </c>
      <c r="P9256">
        <v>7771</v>
      </c>
      <c r="Q9256">
        <v>26</v>
      </c>
      <c r="R9256" t="s">
        <v>49</v>
      </c>
    </row>
    <row r="9257" spans="1:18" x14ac:dyDescent="0.3">
      <c r="A9257">
        <v>3068</v>
      </c>
      <c r="B9257" t="s">
        <v>1363</v>
      </c>
      <c r="C9257" t="s">
        <v>19</v>
      </c>
      <c r="D9257">
        <v>42</v>
      </c>
      <c r="E9257" t="s">
        <v>34</v>
      </c>
      <c r="F9257" t="s">
        <v>1560</v>
      </c>
      <c r="G9257" t="s">
        <v>29</v>
      </c>
      <c r="H9257" t="s">
        <v>1565</v>
      </c>
      <c r="I9257" s="1">
        <v>44194</v>
      </c>
      <c r="K9257">
        <v>3.88</v>
      </c>
      <c r="L9257" t="s">
        <v>65</v>
      </c>
      <c r="M9257">
        <v>114012</v>
      </c>
      <c r="N9257">
        <v>0.25</v>
      </c>
      <c r="O9257" t="s">
        <v>36</v>
      </c>
      <c r="P9257">
        <v>1329</v>
      </c>
      <c r="Q9257">
        <v>90</v>
      </c>
      <c r="R9257" t="s">
        <v>26</v>
      </c>
    </row>
    <row r="9258" spans="1:18" x14ac:dyDescent="0.3">
      <c r="A9258">
        <v>2004</v>
      </c>
      <c r="B9258" t="s">
        <v>1341</v>
      </c>
      <c r="C9258" t="s">
        <v>19</v>
      </c>
      <c r="D9258">
        <v>45</v>
      </c>
      <c r="E9258" t="s">
        <v>34</v>
      </c>
      <c r="F9258" t="s">
        <v>1511</v>
      </c>
      <c r="G9258" t="s">
        <v>29</v>
      </c>
      <c r="H9258" t="s">
        <v>1516</v>
      </c>
      <c r="I9258" s="1">
        <v>42847</v>
      </c>
      <c r="K9258">
        <v>7.57</v>
      </c>
      <c r="L9258" t="s">
        <v>194</v>
      </c>
      <c r="M9258">
        <v>114015</v>
      </c>
      <c r="N9258">
        <v>0</v>
      </c>
      <c r="O9258" t="s">
        <v>45</v>
      </c>
      <c r="Q9258">
        <v>64</v>
      </c>
      <c r="R9258" t="s">
        <v>76</v>
      </c>
    </row>
    <row r="9259" spans="1:18" x14ac:dyDescent="0.3">
      <c r="A9259">
        <v>8725</v>
      </c>
      <c r="B9259" t="s">
        <v>462</v>
      </c>
      <c r="C9259" t="s">
        <v>19</v>
      </c>
      <c r="D9259">
        <v>58</v>
      </c>
      <c r="E9259" t="s">
        <v>28</v>
      </c>
      <c r="F9259" t="s">
        <v>1511</v>
      </c>
      <c r="G9259" t="s">
        <v>29</v>
      </c>
      <c r="H9259" t="s">
        <v>1516</v>
      </c>
      <c r="I9259" s="1">
        <v>43709</v>
      </c>
      <c r="K9259">
        <v>5.21</v>
      </c>
      <c r="L9259" t="s">
        <v>194</v>
      </c>
      <c r="M9259">
        <v>114033</v>
      </c>
      <c r="N9259">
        <v>0.5</v>
      </c>
      <c r="O9259" t="s">
        <v>36</v>
      </c>
      <c r="P9259">
        <v>5552</v>
      </c>
      <c r="Q9259">
        <v>66</v>
      </c>
      <c r="R9259" t="s">
        <v>106</v>
      </c>
    </row>
    <row r="9260" spans="1:18" x14ac:dyDescent="0.3">
      <c r="A9260">
        <v>7090</v>
      </c>
      <c r="B9260" t="s">
        <v>1397</v>
      </c>
      <c r="C9260" t="s">
        <v>39</v>
      </c>
      <c r="D9260">
        <v>48</v>
      </c>
      <c r="E9260" t="s">
        <v>34</v>
      </c>
      <c r="F9260" t="s">
        <v>1511</v>
      </c>
      <c r="G9260" t="s">
        <v>40</v>
      </c>
      <c r="H9260" t="s">
        <v>1536</v>
      </c>
      <c r="I9260" s="1">
        <v>43368</v>
      </c>
      <c r="K9260">
        <v>6.14</v>
      </c>
      <c r="L9260" t="s">
        <v>194</v>
      </c>
      <c r="M9260">
        <v>114054</v>
      </c>
      <c r="N9260">
        <v>0.25</v>
      </c>
      <c r="O9260" t="s">
        <v>31</v>
      </c>
      <c r="P9260">
        <v>5210</v>
      </c>
      <c r="Q9260">
        <v>10</v>
      </c>
      <c r="R9260" t="s">
        <v>59</v>
      </c>
    </row>
    <row r="9261" spans="1:18" x14ac:dyDescent="0.3">
      <c r="A9261">
        <v>8427</v>
      </c>
      <c r="B9261" t="s">
        <v>932</v>
      </c>
      <c r="C9261" t="s">
        <v>19</v>
      </c>
      <c r="D9261">
        <v>31</v>
      </c>
      <c r="E9261" t="s">
        <v>20</v>
      </c>
      <c r="F9261" t="s">
        <v>1511</v>
      </c>
      <c r="G9261" t="s">
        <v>29</v>
      </c>
      <c r="H9261" t="s">
        <v>1512</v>
      </c>
      <c r="I9261" s="1">
        <v>42809</v>
      </c>
      <c r="K9261">
        <v>7.67</v>
      </c>
      <c r="L9261" t="s">
        <v>194</v>
      </c>
      <c r="M9261">
        <v>114070</v>
      </c>
      <c r="N9261">
        <v>0.2</v>
      </c>
      <c r="O9261" t="s">
        <v>36</v>
      </c>
      <c r="P9261">
        <v>3167</v>
      </c>
      <c r="Q9261">
        <v>41</v>
      </c>
      <c r="R9261" t="s">
        <v>106</v>
      </c>
    </row>
    <row r="9262" spans="1:18" x14ac:dyDescent="0.3">
      <c r="A9262">
        <v>8729</v>
      </c>
      <c r="B9262" t="s">
        <v>1430</v>
      </c>
      <c r="C9262" t="s">
        <v>19</v>
      </c>
      <c r="D9262">
        <v>59</v>
      </c>
      <c r="E9262" t="s">
        <v>28</v>
      </c>
      <c r="F9262" t="s">
        <v>1511</v>
      </c>
      <c r="G9262" t="s">
        <v>40</v>
      </c>
      <c r="H9262" t="s">
        <v>1536</v>
      </c>
      <c r="I9262" s="1">
        <v>43226</v>
      </c>
      <c r="K9262">
        <v>6.53</v>
      </c>
      <c r="L9262" t="s">
        <v>194</v>
      </c>
      <c r="M9262">
        <v>114084</v>
      </c>
      <c r="N9262">
        <v>0.1</v>
      </c>
      <c r="O9262" t="s">
        <v>31</v>
      </c>
      <c r="P9262">
        <v>2727</v>
      </c>
      <c r="Q9262">
        <v>6</v>
      </c>
      <c r="R9262" t="s">
        <v>26</v>
      </c>
    </row>
    <row r="9263" spans="1:18" x14ac:dyDescent="0.3">
      <c r="A9263">
        <v>10062</v>
      </c>
      <c r="B9263" t="s">
        <v>589</v>
      </c>
      <c r="C9263" t="s">
        <v>39</v>
      </c>
      <c r="D9263">
        <v>50</v>
      </c>
      <c r="E9263" t="s">
        <v>28</v>
      </c>
      <c r="F9263" t="s">
        <v>1511</v>
      </c>
      <c r="G9263" t="s">
        <v>40</v>
      </c>
      <c r="H9263" t="s">
        <v>1536</v>
      </c>
      <c r="I9263" s="1">
        <v>43248</v>
      </c>
      <c r="K9263">
        <v>6.47</v>
      </c>
      <c r="L9263" t="s">
        <v>194</v>
      </c>
      <c r="M9263">
        <v>114092</v>
      </c>
      <c r="N9263">
        <v>0.5</v>
      </c>
      <c r="O9263" t="s">
        <v>36</v>
      </c>
      <c r="P9263">
        <v>4013</v>
      </c>
      <c r="Q9263">
        <v>63</v>
      </c>
      <c r="R9263" t="s">
        <v>56</v>
      </c>
    </row>
    <row r="9264" spans="1:18" x14ac:dyDescent="0.3">
      <c r="A9264">
        <v>8695</v>
      </c>
      <c r="B9264" t="s">
        <v>1052</v>
      </c>
      <c r="C9264" t="s">
        <v>19</v>
      </c>
      <c r="D9264">
        <v>43</v>
      </c>
      <c r="E9264" t="s">
        <v>34</v>
      </c>
      <c r="F9264" t="s">
        <v>1560</v>
      </c>
      <c r="G9264" t="s">
        <v>40</v>
      </c>
      <c r="H9264" t="s">
        <v>1574</v>
      </c>
      <c r="I9264" s="1">
        <v>42684</v>
      </c>
      <c r="J9264" s="1">
        <v>44380</v>
      </c>
      <c r="K9264">
        <v>4.6399999999999997</v>
      </c>
      <c r="L9264" t="s">
        <v>65</v>
      </c>
      <c r="M9264">
        <v>114101</v>
      </c>
      <c r="N9264">
        <v>0.15</v>
      </c>
      <c r="O9264" t="s">
        <v>36</v>
      </c>
      <c r="P9264">
        <v>1861</v>
      </c>
      <c r="Q9264">
        <v>79</v>
      </c>
      <c r="R9264" t="s">
        <v>59</v>
      </c>
    </row>
    <row r="9265" spans="1:18" x14ac:dyDescent="0.3">
      <c r="A9265">
        <v>4592</v>
      </c>
      <c r="B9265" t="s">
        <v>436</v>
      </c>
      <c r="C9265" t="s">
        <v>19</v>
      </c>
      <c r="D9265">
        <v>48</v>
      </c>
      <c r="E9265" t="s">
        <v>34</v>
      </c>
      <c r="F9265" t="s">
        <v>1560</v>
      </c>
      <c r="G9265" t="s">
        <v>40</v>
      </c>
      <c r="H9265" t="s">
        <v>1574</v>
      </c>
      <c r="I9265" s="1">
        <v>44662</v>
      </c>
      <c r="J9265" s="1">
        <v>45969</v>
      </c>
      <c r="K9265">
        <v>3.58</v>
      </c>
      <c r="L9265" t="s">
        <v>65</v>
      </c>
      <c r="M9265">
        <v>114130</v>
      </c>
      <c r="N9265">
        <v>0.15</v>
      </c>
      <c r="O9265" t="s">
        <v>45</v>
      </c>
      <c r="P9265">
        <v>1193</v>
      </c>
      <c r="Q9265">
        <v>11</v>
      </c>
      <c r="R9265" t="s">
        <v>54</v>
      </c>
    </row>
    <row r="9266" spans="1:18" x14ac:dyDescent="0.3">
      <c r="A9266">
        <v>5255</v>
      </c>
      <c r="B9266" t="s">
        <v>62</v>
      </c>
      <c r="C9266" t="s">
        <v>39</v>
      </c>
      <c r="D9266">
        <v>29</v>
      </c>
      <c r="E9266" t="s">
        <v>20</v>
      </c>
      <c r="F9266" t="s">
        <v>1511</v>
      </c>
      <c r="G9266" t="s">
        <v>22</v>
      </c>
      <c r="H9266" t="s">
        <v>1522</v>
      </c>
      <c r="I9266" s="1">
        <v>42633</v>
      </c>
      <c r="K9266">
        <v>8.16</v>
      </c>
      <c r="L9266" t="s">
        <v>194</v>
      </c>
      <c r="M9266">
        <v>114131</v>
      </c>
      <c r="N9266">
        <v>0.2</v>
      </c>
      <c r="O9266" t="s">
        <v>36</v>
      </c>
      <c r="Q9266">
        <v>57</v>
      </c>
      <c r="R9266" t="s">
        <v>80</v>
      </c>
    </row>
    <row r="9267" spans="1:18" x14ac:dyDescent="0.3">
      <c r="A9267">
        <v>7855</v>
      </c>
      <c r="B9267" t="s">
        <v>749</v>
      </c>
      <c r="C9267" t="s">
        <v>39</v>
      </c>
      <c r="D9267">
        <v>63</v>
      </c>
      <c r="E9267" t="s">
        <v>48</v>
      </c>
      <c r="F9267" t="s">
        <v>1511</v>
      </c>
      <c r="G9267" t="s">
        <v>29</v>
      </c>
      <c r="H9267" t="s">
        <v>1522</v>
      </c>
      <c r="I9267" s="1">
        <v>42086</v>
      </c>
      <c r="K9267">
        <v>9.65</v>
      </c>
      <c r="L9267" t="s">
        <v>194</v>
      </c>
      <c r="M9267">
        <v>114157</v>
      </c>
      <c r="N9267">
        <v>0.1</v>
      </c>
      <c r="O9267" t="s">
        <v>31</v>
      </c>
      <c r="P9267">
        <v>5289</v>
      </c>
      <c r="Q9267">
        <v>14</v>
      </c>
      <c r="R9267" t="s">
        <v>46</v>
      </c>
    </row>
    <row r="9268" spans="1:18" x14ac:dyDescent="0.3">
      <c r="A9268">
        <v>10803</v>
      </c>
      <c r="B9268" t="s">
        <v>782</v>
      </c>
      <c r="C9268" t="s">
        <v>19</v>
      </c>
      <c r="D9268">
        <v>28</v>
      </c>
      <c r="E9268" t="s">
        <v>20</v>
      </c>
      <c r="F9268" t="s">
        <v>1447</v>
      </c>
      <c r="G9268" t="s">
        <v>29</v>
      </c>
      <c r="H9268" t="s">
        <v>1513</v>
      </c>
      <c r="I9268" s="1">
        <v>42355</v>
      </c>
      <c r="K9268">
        <v>8.92</v>
      </c>
      <c r="L9268" t="s">
        <v>194</v>
      </c>
      <c r="M9268">
        <v>114162</v>
      </c>
      <c r="N9268">
        <v>0.25</v>
      </c>
      <c r="O9268" t="s">
        <v>25</v>
      </c>
      <c r="P9268">
        <v>8733</v>
      </c>
      <c r="Q9268">
        <v>1</v>
      </c>
      <c r="R9268" t="s">
        <v>88</v>
      </c>
    </row>
    <row r="9269" spans="1:18" x14ac:dyDescent="0.3">
      <c r="A9269">
        <v>2008</v>
      </c>
      <c r="B9269" t="s">
        <v>1417</v>
      </c>
      <c r="C9269" t="s">
        <v>19</v>
      </c>
      <c r="D9269">
        <v>57</v>
      </c>
      <c r="E9269" t="s">
        <v>28</v>
      </c>
      <c r="F9269" t="s">
        <v>1447</v>
      </c>
      <c r="G9269" t="s">
        <v>22</v>
      </c>
      <c r="H9269" t="s">
        <v>1452</v>
      </c>
      <c r="I9269" s="1">
        <v>42474</v>
      </c>
      <c r="K9269">
        <v>8.59</v>
      </c>
      <c r="L9269" t="s">
        <v>194</v>
      </c>
      <c r="M9269">
        <v>114214</v>
      </c>
      <c r="N9269">
        <v>0.3</v>
      </c>
      <c r="O9269" t="s">
        <v>31</v>
      </c>
      <c r="P9269">
        <v>1158</v>
      </c>
      <c r="Q9269">
        <v>25</v>
      </c>
      <c r="R9269" t="s">
        <v>88</v>
      </c>
    </row>
    <row r="9270" spans="1:18" x14ac:dyDescent="0.3">
      <c r="A9270">
        <v>5217</v>
      </c>
      <c r="B9270" t="s">
        <v>1054</v>
      </c>
      <c r="C9270" t="s">
        <v>39</v>
      </c>
      <c r="D9270">
        <v>31</v>
      </c>
      <c r="E9270" t="s">
        <v>20</v>
      </c>
      <c r="F9270" t="s">
        <v>1560</v>
      </c>
      <c r="G9270" t="s">
        <v>29</v>
      </c>
      <c r="H9270" t="s">
        <v>1574</v>
      </c>
      <c r="I9270" s="1">
        <v>42815</v>
      </c>
      <c r="K9270">
        <v>7.66</v>
      </c>
      <c r="L9270" t="s">
        <v>194</v>
      </c>
      <c r="M9270">
        <v>114223</v>
      </c>
      <c r="N9270">
        <v>0.1</v>
      </c>
      <c r="O9270" t="s">
        <v>31</v>
      </c>
      <c r="P9270">
        <v>1039</v>
      </c>
      <c r="Q9270">
        <v>55</v>
      </c>
      <c r="R9270" t="s">
        <v>56</v>
      </c>
    </row>
    <row r="9271" spans="1:18" x14ac:dyDescent="0.3">
      <c r="A9271">
        <v>7378</v>
      </c>
      <c r="B9271" t="s">
        <v>585</v>
      </c>
      <c r="C9271" t="s">
        <v>39</v>
      </c>
      <c r="D9271">
        <v>29</v>
      </c>
      <c r="E9271" t="s">
        <v>20</v>
      </c>
      <c r="F9271" t="s">
        <v>1447</v>
      </c>
      <c r="G9271" t="s">
        <v>22</v>
      </c>
      <c r="H9271" t="s">
        <v>1485</v>
      </c>
      <c r="I9271" s="1">
        <v>42860</v>
      </c>
      <c r="K9271">
        <v>7.53</v>
      </c>
      <c r="L9271" t="s">
        <v>194</v>
      </c>
      <c r="M9271">
        <v>114236</v>
      </c>
      <c r="N9271">
        <v>0.2</v>
      </c>
      <c r="O9271" t="s">
        <v>36</v>
      </c>
      <c r="P9271">
        <v>2786</v>
      </c>
      <c r="Q9271">
        <v>97</v>
      </c>
      <c r="R9271" t="s">
        <v>59</v>
      </c>
    </row>
    <row r="9272" spans="1:18" x14ac:dyDescent="0.3">
      <c r="A9272">
        <v>8490</v>
      </c>
      <c r="B9272" t="s">
        <v>64</v>
      </c>
      <c r="C9272" t="s">
        <v>19</v>
      </c>
      <c r="D9272">
        <v>62</v>
      </c>
      <c r="E9272" t="s">
        <v>48</v>
      </c>
      <c r="F9272" t="s">
        <v>1560</v>
      </c>
      <c r="G9272" t="s">
        <v>22</v>
      </c>
      <c r="H9272" t="s">
        <v>1561</v>
      </c>
      <c r="I9272" s="1">
        <v>42988</v>
      </c>
      <c r="K9272">
        <v>7.18</v>
      </c>
      <c r="L9272" t="s">
        <v>194</v>
      </c>
      <c r="M9272">
        <v>114259</v>
      </c>
      <c r="N9272">
        <v>0</v>
      </c>
      <c r="O9272" t="s">
        <v>31</v>
      </c>
      <c r="P9272">
        <v>6157</v>
      </c>
      <c r="Q9272">
        <v>78</v>
      </c>
      <c r="R9272" t="s">
        <v>26</v>
      </c>
    </row>
    <row r="9273" spans="1:18" x14ac:dyDescent="0.3">
      <c r="A9273">
        <v>9293</v>
      </c>
      <c r="B9273" t="s">
        <v>1261</v>
      </c>
      <c r="C9273" t="s">
        <v>19</v>
      </c>
      <c r="D9273">
        <v>58</v>
      </c>
      <c r="E9273" t="s">
        <v>28</v>
      </c>
      <c r="F9273" t="s">
        <v>1560</v>
      </c>
      <c r="G9273" t="s">
        <v>40</v>
      </c>
      <c r="H9273" t="s">
        <v>1561</v>
      </c>
      <c r="I9273" s="1">
        <v>42954</v>
      </c>
      <c r="K9273">
        <v>7.28</v>
      </c>
      <c r="L9273" t="s">
        <v>194</v>
      </c>
      <c r="M9273">
        <v>114298</v>
      </c>
      <c r="N9273">
        <v>0.2</v>
      </c>
      <c r="O9273" t="s">
        <v>31</v>
      </c>
      <c r="Q9273">
        <v>80</v>
      </c>
      <c r="R9273" t="s">
        <v>71</v>
      </c>
    </row>
    <row r="9274" spans="1:18" x14ac:dyDescent="0.3">
      <c r="A9274">
        <v>8583</v>
      </c>
      <c r="B9274" t="s">
        <v>1113</v>
      </c>
      <c r="C9274" t="s">
        <v>19</v>
      </c>
      <c r="D9274">
        <v>47</v>
      </c>
      <c r="E9274" t="s">
        <v>34</v>
      </c>
      <c r="F9274" t="s">
        <v>1447</v>
      </c>
      <c r="G9274" t="s">
        <v>29</v>
      </c>
      <c r="H9274" t="s">
        <v>1455</v>
      </c>
      <c r="I9274" s="1">
        <v>42335</v>
      </c>
      <c r="K9274">
        <v>8.9700000000000006</v>
      </c>
      <c r="L9274" t="s">
        <v>194</v>
      </c>
      <c r="M9274">
        <v>114300</v>
      </c>
      <c r="N9274">
        <v>0.15</v>
      </c>
      <c r="O9274" t="s">
        <v>36</v>
      </c>
      <c r="P9274">
        <v>4600</v>
      </c>
      <c r="Q9274">
        <v>81</v>
      </c>
      <c r="R9274" t="s">
        <v>123</v>
      </c>
    </row>
    <row r="9275" spans="1:18" x14ac:dyDescent="0.3">
      <c r="A9275">
        <v>6532</v>
      </c>
      <c r="B9275" t="s">
        <v>1208</v>
      </c>
      <c r="C9275" t="s">
        <v>39</v>
      </c>
      <c r="D9275">
        <v>33</v>
      </c>
      <c r="E9275" t="s">
        <v>20</v>
      </c>
      <c r="F9275" t="s">
        <v>1560</v>
      </c>
      <c r="G9275" t="s">
        <v>29</v>
      </c>
      <c r="H9275" t="s">
        <v>1574</v>
      </c>
      <c r="I9275" s="1">
        <v>43757</v>
      </c>
      <c r="K9275">
        <v>5.08</v>
      </c>
      <c r="L9275" t="s">
        <v>194</v>
      </c>
      <c r="M9275">
        <v>114316</v>
      </c>
      <c r="N9275">
        <v>0</v>
      </c>
      <c r="O9275" t="s">
        <v>31</v>
      </c>
      <c r="P9275">
        <v>5613</v>
      </c>
      <c r="Q9275">
        <v>9</v>
      </c>
      <c r="R9275" t="s">
        <v>80</v>
      </c>
    </row>
    <row r="9276" spans="1:18" x14ac:dyDescent="0.3">
      <c r="A9276">
        <v>1812</v>
      </c>
      <c r="B9276" t="s">
        <v>516</v>
      </c>
      <c r="C9276" t="s">
        <v>19</v>
      </c>
      <c r="D9276">
        <v>31</v>
      </c>
      <c r="E9276" t="s">
        <v>20</v>
      </c>
      <c r="F9276" t="s">
        <v>1560</v>
      </c>
      <c r="G9276" t="s">
        <v>40</v>
      </c>
      <c r="H9276" t="s">
        <v>1578</v>
      </c>
      <c r="I9276" s="1">
        <v>44222</v>
      </c>
      <c r="K9276">
        <v>3.81</v>
      </c>
      <c r="L9276" t="s">
        <v>65</v>
      </c>
      <c r="M9276">
        <v>114358</v>
      </c>
      <c r="N9276">
        <v>0.15</v>
      </c>
      <c r="O9276" t="s">
        <v>45</v>
      </c>
      <c r="P9276">
        <v>1537</v>
      </c>
      <c r="Q9276">
        <v>9</v>
      </c>
      <c r="R9276" t="s">
        <v>71</v>
      </c>
    </row>
    <row r="9277" spans="1:18" x14ac:dyDescent="0.3">
      <c r="A9277">
        <v>7690</v>
      </c>
      <c r="B9277" t="s">
        <v>986</v>
      </c>
      <c r="C9277" t="s">
        <v>19</v>
      </c>
      <c r="D9277">
        <v>22</v>
      </c>
      <c r="E9277" t="s">
        <v>51</v>
      </c>
      <c r="F9277" t="s">
        <v>1511</v>
      </c>
      <c r="G9277" t="s">
        <v>29</v>
      </c>
      <c r="H9277" t="s">
        <v>1512</v>
      </c>
      <c r="I9277" s="1">
        <v>43631</v>
      </c>
      <c r="K9277">
        <v>5.42</v>
      </c>
      <c r="L9277" t="s">
        <v>194</v>
      </c>
      <c r="M9277">
        <v>114363</v>
      </c>
      <c r="N9277">
        <v>0</v>
      </c>
      <c r="O9277" t="s">
        <v>36</v>
      </c>
      <c r="P9277">
        <v>7068</v>
      </c>
      <c r="Q9277">
        <v>36</v>
      </c>
      <c r="R9277" t="s">
        <v>76</v>
      </c>
    </row>
    <row r="9278" spans="1:18" x14ac:dyDescent="0.3">
      <c r="A9278">
        <v>6858</v>
      </c>
      <c r="B9278" t="s">
        <v>1038</v>
      </c>
      <c r="C9278" t="s">
        <v>39</v>
      </c>
      <c r="D9278">
        <v>27</v>
      </c>
      <c r="E9278" t="s">
        <v>20</v>
      </c>
      <c r="F9278" t="s">
        <v>1511</v>
      </c>
      <c r="G9278" t="s">
        <v>29</v>
      </c>
      <c r="H9278" t="s">
        <v>1536</v>
      </c>
      <c r="I9278" s="1">
        <v>42053</v>
      </c>
      <c r="K9278">
        <v>9.74</v>
      </c>
      <c r="L9278" t="s">
        <v>194</v>
      </c>
      <c r="M9278">
        <v>114386</v>
      </c>
      <c r="N9278">
        <v>0.5</v>
      </c>
      <c r="O9278" t="s">
        <v>36</v>
      </c>
      <c r="P9278">
        <v>4895</v>
      </c>
      <c r="Q9278">
        <v>49</v>
      </c>
      <c r="R9278" t="s">
        <v>84</v>
      </c>
    </row>
    <row r="9279" spans="1:18" x14ac:dyDescent="0.3">
      <c r="A9279">
        <v>10339</v>
      </c>
      <c r="B9279" t="s">
        <v>1003</v>
      </c>
      <c r="C9279" t="s">
        <v>19</v>
      </c>
      <c r="D9279">
        <v>30</v>
      </c>
      <c r="E9279" t="s">
        <v>20</v>
      </c>
      <c r="F9279" t="s">
        <v>1447</v>
      </c>
      <c r="G9279" t="s">
        <v>29</v>
      </c>
      <c r="H9279" t="s">
        <v>1485</v>
      </c>
      <c r="I9279" s="1">
        <v>42099</v>
      </c>
      <c r="K9279">
        <v>9.6199999999999992</v>
      </c>
      <c r="L9279" t="s">
        <v>194</v>
      </c>
      <c r="M9279">
        <v>114391</v>
      </c>
      <c r="N9279">
        <v>0</v>
      </c>
      <c r="O9279" t="s">
        <v>31</v>
      </c>
      <c r="Q9279">
        <v>43</v>
      </c>
      <c r="R9279" t="s">
        <v>88</v>
      </c>
    </row>
    <row r="9280" spans="1:18" x14ac:dyDescent="0.3">
      <c r="A9280">
        <v>10643</v>
      </c>
      <c r="B9280" t="s">
        <v>1272</v>
      </c>
      <c r="C9280" t="s">
        <v>19</v>
      </c>
      <c r="D9280">
        <v>32</v>
      </c>
      <c r="E9280" t="s">
        <v>20</v>
      </c>
      <c r="F9280" t="s">
        <v>1511</v>
      </c>
      <c r="G9280" t="s">
        <v>22</v>
      </c>
      <c r="H9280" t="s">
        <v>1522</v>
      </c>
      <c r="I9280" s="1">
        <v>43461</v>
      </c>
      <c r="K9280">
        <v>5.89</v>
      </c>
      <c r="L9280" t="s">
        <v>194</v>
      </c>
      <c r="M9280">
        <v>114416</v>
      </c>
      <c r="N9280">
        <v>0.2</v>
      </c>
      <c r="O9280" t="s">
        <v>31</v>
      </c>
      <c r="P9280">
        <v>4348</v>
      </c>
      <c r="Q9280">
        <v>72</v>
      </c>
      <c r="R9280" t="s">
        <v>71</v>
      </c>
    </row>
    <row r="9281" spans="1:18" x14ac:dyDescent="0.3">
      <c r="A9281">
        <v>7058</v>
      </c>
      <c r="B9281" t="s">
        <v>610</v>
      </c>
      <c r="C9281" t="s">
        <v>19</v>
      </c>
      <c r="D9281">
        <v>63</v>
      </c>
      <c r="E9281" t="s">
        <v>48</v>
      </c>
      <c r="F9281" t="s">
        <v>1560</v>
      </c>
      <c r="G9281" t="s">
        <v>29</v>
      </c>
      <c r="H9281" t="s">
        <v>1565</v>
      </c>
      <c r="I9281" s="1">
        <v>43503</v>
      </c>
      <c r="J9281" s="1">
        <v>45279</v>
      </c>
      <c r="K9281">
        <v>4.8600000000000003</v>
      </c>
      <c r="L9281" t="s">
        <v>65</v>
      </c>
      <c r="M9281">
        <v>114438</v>
      </c>
      <c r="N9281">
        <v>0.15</v>
      </c>
      <c r="O9281" t="s">
        <v>36</v>
      </c>
      <c r="P9281">
        <v>5913</v>
      </c>
      <c r="Q9281">
        <v>5</v>
      </c>
      <c r="R9281" t="s">
        <v>52</v>
      </c>
    </row>
    <row r="9282" spans="1:18" x14ac:dyDescent="0.3">
      <c r="A9282">
        <v>7150</v>
      </c>
      <c r="B9282" t="s">
        <v>570</v>
      </c>
      <c r="C9282" t="s">
        <v>39</v>
      </c>
      <c r="D9282">
        <v>34</v>
      </c>
      <c r="E9282" t="s">
        <v>20</v>
      </c>
      <c r="F9282" t="s">
        <v>1447</v>
      </c>
      <c r="G9282" t="s">
        <v>29</v>
      </c>
      <c r="H9282" t="s">
        <v>1455</v>
      </c>
      <c r="I9282" s="1">
        <v>42031</v>
      </c>
      <c r="K9282">
        <v>9.8000000000000007</v>
      </c>
      <c r="L9282" t="s">
        <v>194</v>
      </c>
      <c r="M9282">
        <v>114446</v>
      </c>
      <c r="N9282">
        <v>0.2</v>
      </c>
      <c r="O9282" t="s">
        <v>31</v>
      </c>
      <c r="P9282">
        <v>5838</v>
      </c>
      <c r="Q9282">
        <v>73</v>
      </c>
      <c r="R9282" t="s">
        <v>26</v>
      </c>
    </row>
    <row r="9283" spans="1:18" x14ac:dyDescent="0.3">
      <c r="A9283">
        <v>7675</v>
      </c>
      <c r="B9283" t="s">
        <v>1170</v>
      </c>
      <c r="C9283" t="s">
        <v>19</v>
      </c>
      <c r="D9283">
        <v>47</v>
      </c>
      <c r="E9283" t="s">
        <v>34</v>
      </c>
      <c r="F9283" t="s">
        <v>1511</v>
      </c>
      <c r="G9283" t="s">
        <v>22</v>
      </c>
      <c r="H9283" t="s">
        <v>1516</v>
      </c>
      <c r="I9283" s="1">
        <v>43746</v>
      </c>
      <c r="K9283">
        <v>5.1100000000000003</v>
      </c>
      <c r="L9283" t="s">
        <v>194</v>
      </c>
      <c r="M9283">
        <v>114520</v>
      </c>
      <c r="N9283">
        <v>0.25</v>
      </c>
      <c r="O9283" t="s">
        <v>36</v>
      </c>
      <c r="Q9283">
        <v>19</v>
      </c>
      <c r="R9283" t="s">
        <v>46</v>
      </c>
    </row>
    <row r="9284" spans="1:18" x14ac:dyDescent="0.3">
      <c r="A9284">
        <v>7744</v>
      </c>
      <c r="B9284" t="s">
        <v>501</v>
      </c>
      <c r="C9284" t="s">
        <v>19</v>
      </c>
      <c r="D9284">
        <v>49</v>
      </c>
      <c r="E9284" t="s">
        <v>34</v>
      </c>
      <c r="F9284" t="s">
        <v>1511</v>
      </c>
      <c r="G9284" t="s">
        <v>40</v>
      </c>
      <c r="H9284" t="s">
        <v>1536</v>
      </c>
      <c r="I9284" s="1">
        <v>42516</v>
      </c>
      <c r="K9284">
        <v>8.48</v>
      </c>
      <c r="L9284" t="s">
        <v>194</v>
      </c>
      <c r="M9284">
        <v>114524</v>
      </c>
      <c r="N9284">
        <v>0.2</v>
      </c>
      <c r="O9284" t="s">
        <v>36</v>
      </c>
      <c r="P9284">
        <v>7596</v>
      </c>
      <c r="Q9284">
        <v>33</v>
      </c>
      <c r="R9284" t="s">
        <v>123</v>
      </c>
    </row>
    <row r="9285" spans="1:18" x14ac:dyDescent="0.3">
      <c r="A9285">
        <v>6504</v>
      </c>
      <c r="B9285" t="s">
        <v>1267</v>
      </c>
      <c r="C9285" t="s">
        <v>19</v>
      </c>
      <c r="D9285">
        <v>30</v>
      </c>
      <c r="E9285" t="s">
        <v>20</v>
      </c>
      <c r="F9285" t="s">
        <v>1360</v>
      </c>
      <c r="G9285" t="s">
        <v>40</v>
      </c>
      <c r="H9285" t="s">
        <v>1375</v>
      </c>
      <c r="I9285" s="1">
        <v>42314</v>
      </c>
      <c r="K9285">
        <v>9.0299999999999994</v>
      </c>
      <c r="L9285" t="s">
        <v>194</v>
      </c>
      <c r="M9285">
        <v>114530</v>
      </c>
      <c r="N9285">
        <v>0.25</v>
      </c>
      <c r="O9285" t="s">
        <v>25</v>
      </c>
      <c r="P9285">
        <v>2555</v>
      </c>
      <c r="Q9285">
        <v>89</v>
      </c>
      <c r="R9285" t="s">
        <v>37</v>
      </c>
    </row>
    <row r="9286" spans="1:18" x14ac:dyDescent="0.3">
      <c r="A9286">
        <v>10537</v>
      </c>
      <c r="B9286" t="s">
        <v>1425</v>
      </c>
      <c r="C9286" t="s">
        <v>19</v>
      </c>
      <c r="D9286">
        <v>25</v>
      </c>
      <c r="E9286" t="s">
        <v>20</v>
      </c>
      <c r="F9286" t="s">
        <v>1511</v>
      </c>
      <c r="G9286" t="s">
        <v>29</v>
      </c>
      <c r="H9286" t="s">
        <v>1534</v>
      </c>
      <c r="I9286" s="1">
        <v>42655</v>
      </c>
      <c r="K9286">
        <v>8.1</v>
      </c>
      <c r="L9286" t="s">
        <v>194</v>
      </c>
      <c r="M9286">
        <v>114548</v>
      </c>
      <c r="N9286">
        <v>0.15</v>
      </c>
      <c r="O9286" t="s">
        <v>31</v>
      </c>
      <c r="P9286">
        <v>1665</v>
      </c>
      <c r="Q9286">
        <v>1</v>
      </c>
      <c r="R9286" t="s">
        <v>106</v>
      </c>
    </row>
    <row r="9287" spans="1:18" x14ac:dyDescent="0.3">
      <c r="A9287">
        <v>1596</v>
      </c>
      <c r="B9287" t="s">
        <v>256</v>
      </c>
      <c r="C9287" t="s">
        <v>39</v>
      </c>
      <c r="D9287">
        <v>38</v>
      </c>
      <c r="E9287" t="s">
        <v>20</v>
      </c>
      <c r="F9287" t="s">
        <v>1511</v>
      </c>
      <c r="G9287" t="s">
        <v>22</v>
      </c>
      <c r="H9287" t="s">
        <v>1534</v>
      </c>
      <c r="I9287" s="1">
        <v>42949</v>
      </c>
      <c r="K9287">
        <v>7.29</v>
      </c>
      <c r="L9287" t="s">
        <v>194</v>
      </c>
      <c r="M9287">
        <v>114576</v>
      </c>
      <c r="N9287">
        <v>0.15</v>
      </c>
      <c r="O9287" t="s">
        <v>36</v>
      </c>
      <c r="P9287">
        <v>1003</v>
      </c>
      <c r="Q9287">
        <v>49</v>
      </c>
      <c r="R9287" t="s">
        <v>42</v>
      </c>
    </row>
    <row r="9288" spans="1:18" x14ac:dyDescent="0.3">
      <c r="A9288">
        <v>4201</v>
      </c>
      <c r="B9288" t="s">
        <v>974</v>
      </c>
      <c r="C9288" t="s">
        <v>19</v>
      </c>
      <c r="D9288">
        <v>45</v>
      </c>
      <c r="E9288" t="s">
        <v>34</v>
      </c>
      <c r="F9288" t="s">
        <v>1447</v>
      </c>
      <c r="G9288" t="s">
        <v>29</v>
      </c>
      <c r="H9288" t="s">
        <v>1455</v>
      </c>
      <c r="I9288" s="1">
        <v>43101</v>
      </c>
      <c r="K9288">
        <v>6.87</v>
      </c>
      <c r="L9288" t="s">
        <v>194</v>
      </c>
      <c r="M9288">
        <v>114594</v>
      </c>
      <c r="N9288">
        <v>0.5</v>
      </c>
      <c r="O9288" t="s">
        <v>36</v>
      </c>
      <c r="P9288">
        <v>1812</v>
      </c>
      <c r="Q9288">
        <v>88</v>
      </c>
      <c r="R9288" t="s">
        <v>84</v>
      </c>
    </row>
    <row r="9289" spans="1:18" x14ac:dyDescent="0.3">
      <c r="A9289">
        <v>10418</v>
      </c>
      <c r="B9289" t="s">
        <v>1015</v>
      </c>
      <c r="C9289" t="s">
        <v>39</v>
      </c>
      <c r="D9289">
        <v>61</v>
      </c>
      <c r="E9289" t="s">
        <v>48</v>
      </c>
      <c r="F9289" t="s">
        <v>1447</v>
      </c>
      <c r="G9289" t="s">
        <v>29</v>
      </c>
      <c r="H9289" t="s">
        <v>1448</v>
      </c>
      <c r="I9289" s="1">
        <v>42219</v>
      </c>
      <c r="K9289">
        <v>9.2899999999999991</v>
      </c>
      <c r="L9289" t="s">
        <v>194</v>
      </c>
      <c r="M9289">
        <v>114596</v>
      </c>
      <c r="N9289">
        <v>0.25</v>
      </c>
      <c r="O9289" t="s">
        <v>31</v>
      </c>
      <c r="P9289">
        <v>1624</v>
      </c>
      <c r="Q9289">
        <v>46</v>
      </c>
      <c r="R9289" t="s">
        <v>71</v>
      </c>
    </row>
    <row r="9290" spans="1:18" x14ac:dyDescent="0.3">
      <c r="A9290">
        <v>10623</v>
      </c>
      <c r="B9290" t="s">
        <v>1336</v>
      </c>
      <c r="C9290" t="s">
        <v>19</v>
      </c>
      <c r="D9290">
        <v>23</v>
      </c>
      <c r="E9290" t="s">
        <v>51</v>
      </c>
      <c r="F9290" t="s">
        <v>1511</v>
      </c>
      <c r="G9290" t="s">
        <v>22</v>
      </c>
      <c r="H9290" t="s">
        <v>1512</v>
      </c>
      <c r="I9290" s="1">
        <v>43760</v>
      </c>
      <c r="K9290">
        <v>5.07</v>
      </c>
      <c r="L9290" t="s">
        <v>194</v>
      </c>
      <c r="M9290">
        <v>114597</v>
      </c>
      <c r="N9290">
        <v>0</v>
      </c>
      <c r="O9290" t="s">
        <v>36</v>
      </c>
      <c r="P9290">
        <v>8567</v>
      </c>
      <c r="Q9290">
        <v>49</v>
      </c>
      <c r="R9290" t="s">
        <v>80</v>
      </c>
    </row>
    <row r="9291" spans="1:18" x14ac:dyDescent="0.3">
      <c r="A9291">
        <v>3250</v>
      </c>
      <c r="B9291" t="s">
        <v>467</v>
      </c>
      <c r="C9291" t="s">
        <v>19</v>
      </c>
      <c r="D9291">
        <v>27</v>
      </c>
      <c r="E9291" t="s">
        <v>20</v>
      </c>
      <c r="F9291" t="s">
        <v>1360</v>
      </c>
      <c r="G9291" t="s">
        <v>29</v>
      </c>
      <c r="H9291" t="s">
        <v>1403</v>
      </c>
      <c r="I9291" s="1">
        <v>42179</v>
      </c>
      <c r="K9291">
        <v>9.4</v>
      </c>
      <c r="L9291" t="s">
        <v>194</v>
      </c>
      <c r="M9291">
        <v>114628</v>
      </c>
      <c r="N9291">
        <v>0.1</v>
      </c>
      <c r="O9291" t="s">
        <v>36</v>
      </c>
      <c r="P9291">
        <v>2012</v>
      </c>
      <c r="Q9291">
        <v>95</v>
      </c>
      <c r="R9291" t="s">
        <v>46</v>
      </c>
    </row>
    <row r="9292" spans="1:18" x14ac:dyDescent="0.3">
      <c r="A9292">
        <v>10027</v>
      </c>
      <c r="B9292" t="s">
        <v>782</v>
      </c>
      <c r="C9292" t="s">
        <v>39</v>
      </c>
      <c r="D9292">
        <v>53</v>
      </c>
      <c r="E9292" t="s">
        <v>28</v>
      </c>
      <c r="F9292" t="s">
        <v>1447</v>
      </c>
      <c r="G9292" t="s">
        <v>40</v>
      </c>
      <c r="H9292" t="s">
        <v>1452</v>
      </c>
      <c r="I9292" s="1">
        <v>42583</v>
      </c>
      <c r="K9292">
        <v>8.2899999999999991</v>
      </c>
      <c r="L9292" t="s">
        <v>194</v>
      </c>
      <c r="M9292">
        <v>114630</v>
      </c>
      <c r="N9292">
        <v>0.1</v>
      </c>
      <c r="O9292" t="s">
        <v>36</v>
      </c>
      <c r="P9292">
        <v>1421</v>
      </c>
      <c r="Q9292">
        <v>25</v>
      </c>
      <c r="R9292" t="s">
        <v>67</v>
      </c>
    </row>
    <row r="9293" spans="1:18" x14ac:dyDescent="0.3">
      <c r="A9293">
        <v>4558</v>
      </c>
      <c r="B9293" t="s">
        <v>730</v>
      </c>
      <c r="C9293" t="s">
        <v>19</v>
      </c>
      <c r="D9293">
        <v>47</v>
      </c>
      <c r="E9293" t="s">
        <v>34</v>
      </c>
      <c r="F9293" t="s">
        <v>1511</v>
      </c>
      <c r="G9293" t="s">
        <v>40</v>
      </c>
      <c r="H9293" t="s">
        <v>1534</v>
      </c>
      <c r="I9293" s="1">
        <v>42450</v>
      </c>
      <c r="K9293">
        <v>8.66</v>
      </c>
      <c r="L9293" t="s">
        <v>194</v>
      </c>
      <c r="M9293">
        <v>114631</v>
      </c>
      <c r="N9293">
        <v>0.25</v>
      </c>
      <c r="O9293" t="s">
        <v>31</v>
      </c>
      <c r="P9293">
        <v>1526</v>
      </c>
      <c r="Q9293">
        <v>12</v>
      </c>
      <c r="R9293" t="s">
        <v>56</v>
      </c>
    </row>
    <row r="9294" spans="1:18" x14ac:dyDescent="0.3">
      <c r="A9294">
        <v>6788</v>
      </c>
      <c r="B9294" t="s">
        <v>304</v>
      </c>
      <c r="C9294" t="s">
        <v>39</v>
      </c>
      <c r="D9294">
        <v>41</v>
      </c>
      <c r="E9294" t="s">
        <v>34</v>
      </c>
      <c r="F9294" t="s">
        <v>1511</v>
      </c>
      <c r="G9294" t="s">
        <v>22</v>
      </c>
      <c r="H9294" t="s">
        <v>1516</v>
      </c>
      <c r="I9294" s="1">
        <v>43795</v>
      </c>
      <c r="K9294">
        <v>4.97</v>
      </c>
      <c r="L9294" t="s">
        <v>65</v>
      </c>
      <c r="M9294">
        <v>114645</v>
      </c>
      <c r="N9294">
        <v>0.25</v>
      </c>
      <c r="O9294" t="s">
        <v>36</v>
      </c>
      <c r="P9294">
        <v>6254</v>
      </c>
      <c r="Q9294">
        <v>99</v>
      </c>
      <c r="R9294" t="s">
        <v>80</v>
      </c>
    </row>
    <row r="9295" spans="1:18" x14ac:dyDescent="0.3">
      <c r="A9295">
        <v>7770</v>
      </c>
      <c r="B9295" t="s">
        <v>1291</v>
      </c>
      <c r="C9295" t="s">
        <v>19</v>
      </c>
      <c r="D9295">
        <v>52</v>
      </c>
      <c r="E9295" t="s">
        <v>28</v>
      </c>
      <c r="F9295" t="s">
        <v>1360</v>
      </c>
      <c r="G9295" t="s">
        <v>29</v>
      </c>
      <c r="H9295" t="s">
        <v>1403</v>
      </c>
      <c r="I9295" s="1">
        <v>42472</v>
      </c>
      <c r="K9295">
        <v>8.6</v>
      </c>
      <c r="L9295" t="s">
        <v>194</v>
      </c>
      <c r="M9295">
        <v>114660</v>
      </c>
      <c r="N9295">
        <v>0.2</v>
      </c>
      <c r="O9295" t="s">
        <v>31</v>
      </c>
      <c r="P9295">
        <v>1497</v>
      </c>
      <c r="Q9295">
        <v>40</v>
      </c>
      <c r="R9295" t="s">
        <v>46</v>
      </c>
    </row>
    <row r="9296" spans="1:18" x14ac:dyDescent="0.3">
      <c r="A9296">
        <v>6007</v>
      </c>
      <c r="B9296" t="s">
        <v>108</v>
      </c>
      <c r="C9296" t="s">
        <v>19</v>
      </c>
      <c r="D9296">
        <v>62</v>
      </c>
      <c r="E9296" t="s">
        <v>48</v>
      </c>
      <c r="F9296" t="s">
        <v>1511</v>
      </c>
      <c r="G9296" t="s">
        <v>29</v>
      </c>
      <c r="H9296" t="s">
        <v>1516</v>
      </c>
      <c r="I9296" s="1">
        <v>42560</v>
      </c>
      <c r="K9296">
        <v>8.36</v>
      </c>
      <c r="L9296" t="s">
        <v>194</v>
      </c>
      <c r="M9296">
        <v>114683</v>
      </c>
      <c r="N9296">
        <v>0.2</v>
      </c>
      <c r="O9296" t="s">
        <v>31</v>
      </c>
      <c r="Q9296">
        <v>85</v>
      </c>
      <c r="R9296" t="s">
        <v>59</v>
      </c>
    </row>
    <row r="9297" spans="1:18" x14ac:dyDescent="0.3">
      <c r="A9297">
        <v>1439</v>
      </c>
      <c r="B9297" t="s">
        <v>1156</v>
      </c>
      <c r="C9297" t="s">
        <v>19</v>
      </c>
      <c r="D9297">
        <v>46</v>
      </c>
      <c r="E9297" t="s">
        <v>34</v>
      </c>
      <c r="F9297" t="s">
        <v>1360</v>
      </c>
      <c r="G9297" t="s">
        <v>29</v>
      </c>
      <c r="H9297" t="s">
        <v>1454</v>
      </c>
      <c r="I9297" s="1">
        <v>42487</v>
      </c>
      <c r="K9297">
        <v>8.56</v>
      </c>
      <c r="L9297" t="s">
        <v>194</v>
      </c>
      <c r="M9297">
        <v>114688</v>
      </c>
      <c r="N9297">
        <v>0.2</v>
      </c>
      <c r="O9297" t="s">
        <v>36</v>
      </c>
      <c r="P9297">
        <v>1099</v>
      </c>
      <c r="Q9297">
        <v>21</v>
      </c>
      <c r="R9297" t="s">
        <v>88</v>
      </c>
    </row>
    <row r="9298" spans="1:18" x14ac:dyDescent="0.3">
      <c r="A9298">
        <v>3513</v>
      </c>
      <c r="B9298" t="s">
        <v>127</v>
      </c>
      <c r="C9298" t="s">
        <v>39</v>
      </c>
      <c r="D9298">
        <v>36</v>
      </c>
      <c r="E9298" t="s">
        <v>20</v>
      </c>
      <c r="F9298" t="s">
        <v>1560</v>
      </c>
      <c r="G9298" t="s">
        <v>29</v>
      </c>
      <c r="H9298" t="s">
        <v>1574</v>
      </c>
      <c r="I9298" s="1">
        <v>42692</v>
      </c>
      <c r="K9298">
        <v>7.99</v>
      </c>
      <c r="L9298" t="s">
        <v>194</v>
      </c>
      <c r="M9298">
        <v>114718</v>
      </c>
      <c r="N9298">
        <v>0.3</v>
      </c>
      <c r="O9298" t="s">
        <v>36</v>
      </c>
      <c r="Q9298">
        <v>85</v>
      </c>
      <c r="R9298" t="s">
        <v>52</v>
      </c>
    </row>
    <row r="9299" spans="1:18" x14ac:dyDescent="0.3">
      <c r="A9299">
        <v>6985</v>
      </c>
      <c r="B9299" t="s">
        <v>1456</v>
      </c>
      <c r="C9299" t="s">
        <v>19</v>
      </c>
      <c r="D9299">
        <v>64</v>
      </c>
      <c r="E9299" t="s">
        <v>48</v>
      </c>
      <c r="F9299" t="s">
        <v>1511</v>
      </c>
      <c r="G9299" t="s">
        <v>29</v>
      </c>
      <c r="H9299" t="s">
        <v>1512</v>
      </c>
      <c r="I9299" s="1">
        <v>43159</v>
      </c>
      <c r="K9299">
        <v>6.72</v>
      </c>
      <c r="L9299" t="s">
        <v>194</v>
      </c>
      <c r="M9299">
        <v>114775</v>
      </c>
      <c r="N9299">
        <v>0.2</v>
      </c>
      <c r="O9299" t="s">
        <v>31</v>
      </c>
      <c r="P9299">
        <v>5719</v>
      </c>
      <c r="Q9299">
        <v>94</v>
      </c>
      <c r="R9299" t="s">
        <v>67</v>
      </c>
    </row>
    <row r="9300" spans="1:18" x14ac:dyDescent="0.3">
      <c r="A9300">
        <v>6012</v>
      </c>
      <c r="B9300" t="s">
        <v>769</v>
      </c>
      <c r="C9300" t="s">
        <v>39</v>
      </c>
      <c r="D9300">
        <v>35</v>
      </c>
      <c r="E9300" t="s">
        <v>20</v>
      </c>
      <c r="F9300" t="s">
        <v>1560</v>
      </c>
      <c r="G9300" t="s">
        <v>29</v>
      </c>
      <c r="H9300" t="s">
        <v>1578</v>
      </c>
      <c r="I9300" s="1">
        <v>43674</v>
      </c>
      <c r="K9300">
        <v>5.31</v>
      </c>
      <c r="L9300" t="s">
        <v>194</v>
      </c>
      <c r="M9300">
        <v>114780</v>
      </c>
      <c r="N9300">
        <v>0</v>
      </c>
      <c r="O9300" t="s">
        <v>31</v>
      </c>
      <c r="Q9300">
        <v>84</v>
      </c>
      <c r="R9300" t="s">
        <v>123</v>
      </c>
    </row>
    <row r="9301" spans="1:18" x14ac:dyDescent="0.3">
      <c r="A9301">
        <v>8011</v>
      </c>
      <c r="B9301" t="s">
        <v>649</v>
      </c>
      <c r="C9301" t="s">
        <v>19</v>
      </c>
      <c r="D9301">
        <v>58</v>
      </c>
      <c r="E9301" t="s">
        <v>28</v>
      </c>
      <c r="F9301" t="s">
        <v>1511</v>
      </c>
      <c r="G9301" t="s">
        <v>29</v>
      </c>
      <c r="H9301" t="s">
        <v>1522</v>
      </c>
      <c r="I9301" s="1">
        <v>42681</v>
      </c>
      <c r="K9301">
        <v>8.02</v>
      </c>
      <c r="L9301" t="s">
        <v>194</v>
      </c>
      <c r="M9301">
        <v>114806</v>
      </c>
      <c r="N9301">
        <v>0.15</v>
      </c>
      <c r="O9301" t="s">
        <v>31</v>
      </c>
      <c r="P9301">
        <v>3960</v>
      </c>
      <c r="Q9301">
        <v>42</v>
      </c>
      <c r="R9301" t="s">
        <v>52</v>
      </c>
    </row>
    <row r="9302" spans="1:18" x14ac:dyDescent="0.3">
      <c r="A9302">
        <v>7471</v>
      </c>
      <c r="B9302" t="s">
        <v>732</v>
      </c>
      <c r="C9302" t="s">
        <v>19</v>
      </c>
      <c r="D9302">
        <v>43</v>
      </c>
      <c r="E9302" t="s">
        <v>34</v>
      </c>
      <c r="F9302" t="s">
        <v>1511</v>
      </c>
      <c r="G9302" t="s">
        <v>29</v>
      </c>
      <c r="H9302" t="s">
        <v>1536</v>
      </c>
      <c r="I9302" s="1">
        <v>42357</v>
      </c>
      <c r="K9302">
        <v>8.91</v>
      </c>
      <c r="L9302" t="s">
        <v>194</v>
      </c>
      <c r="M9302">
        <v>114824</v>
      </c>
      <c r="N9302">
        <v>0.15</v>
      </c>
      <c r="O9302" t="s">
        <v>31</v>
      </c>
      <c r="P9302">
        <v>7136</v>
      </c>
      <c r="Q9302">
        <v>8</v>
      </c>
      <c r="R9302" t="s">
        <v>56</v>
      </c>
    </row>
    <row r="9303" spans="1:18" x14ac:dyDescent="0.3">
      <c r="A9303">
        <v>4585</v>
      </c>
      <c r="B9303" t="s">
        <v>316</v>
      </c>
      <c r="C9303" t="s">
        <v>19</v>
      </c>
      <c r="D9303">
        <v>40</v>
      </c>
      <c r="E9303" t="s">
        <v>34</v>
      </c>
      <c r="F9303" t="s">
        <v>1511</v>
      </c>
      <c r="G9303" t="s">
        <v>22</v>
      </c>
      <c r="H9303" t="s">
        <v>1512</v>
      </c>
      <c r="I9303" s="1">
        <v>42407</v>
      </c>
      <c r="K9303">
        <v>8.77</v>
      </c>
      <c r="L9303" t="s">
        <v>194</v>
      </c>
      <c r="M9303">
        <v>114828</v>
      </c>
      <c r="N9303">
        <v>0.2</v>
      </c>
      <c r="O9303" t="s">
        <v>31</v>
      </c>
      <c r="P9303">
        <v>3126</v>
      </c>
      <c r="Q9303">
        <v>20</v>
      </c>
      <c r="R9303" t="s">
        <v>59</v>
      </c>
    </row>
    <row r="9304" spans="1:18" x14ac:dyDescent="0.3">
      <c r="A9304">
        <v>5718</v>
      </c>
      <c r="B9304" t="s">
        <v>1144</v>
      </c>
      <c r="C9304" t="s">
        <v>39</v>
      </c>
      <c r="D9304">
        <v>47</v>
      </c>
      <c r="E9304" t="s">
        <v>34</v>
      </c>
      <c r="F9304" t="s">
        <v>1447</v>
      </c>
      <c r="G9304" t="s">
        <v>40</v>
      </c>
      <c r="H9304" t="s">
        <v>1513</v>
      </c>
      <c r="I9304" s="1">
        <v>43163</v>
      </c>
      <c r="K9304">
        <v>6.7</v>
      </c>
      <c r="L9304" t="s">
        <v>194</v>
      </c>
      <c r="M9304">
        <v>114842</v>
      </c>
      <c r="N9304">
        <v>0.1</v>
      </c>
      <c r="O9304" t="s">
        <v>31</v>
      </c>
      <c r="P9304">
        <v>3154</v>
      </c>
      <c r="Q9304">
        <v>47</v>
      </c>
      <c r="R9304" t="s">
        <v>80</v>
      </c>
    </row>
    <row r="9305" spans="1:18" x14ac:dyDescent="0.3">
      <c r="A9305">
        <v>4057</v>
      </c>
      <c r="B9305" t="s">
        <v>1313</v>
      </c>
      <c r="C9305" t="s">
        <v>19</v>
      </c>
      <c r="D9305">
        <v>25</v>
      </c>
      <c r="E9305" t="s">
        <v>20</v>
      </c>
      <c r="F9305" t="s">
        <v>1511</v>
      </c>
      <c r="G9305" t="s">
        <v>29</v>
      </c>
      <c r="H9305" t="s">
        <v>1534</v>
      </c>
      <c r="I9305" s="1">
        <v>43520</v>
      </c>
      <c r="K9305">
        <v>5.73</v>
      </c>
      <c r="L9305" t="s">
        <v>194</v>
      </c>
      <c r="M9305">
        <v>114864</v>
      </c>
      <c r="N9305">
        <v>0.2</v>
      </c>
      <c r="O9305" t="s">
        <v>36</v>
      </c>
      <c r="P9305">
        <v>3059</v>
      </c>
      <c r="Q9305">
        <v>34</v>
      </c>
      <c r="R9305" t="s">
        <v>37</v>
      </c>
    </row>
    <row r="9306" spans="1:18" x14ac:dyDescent="0.3">
      <c r="A9306">
        <v>8529</v>
      </c>
      <c r="B9306" t="s">
        <v>944</v>
      </c>
      <c r="C9306" t="s">
        <v>19</v>
      </c>
      <c r="D9306">
        <v>43</v>
      </c>
      <c r="E9306" t="s">
        <v>34</v>
      </c>
      <c r="F9306" t="s">
        <v>1511</v>
      </c>
      <c r="G9306" t="s">
        <v>29</v>
      </c>
      <c r="H9306" t="s">
        <v>1536</v>
      </c>
      <c r="I9306" s="1">
        <v>42971</v>
      </c>
      <c r="K9306">
        <v>7.23</v>
      </c>
      <c r="L9306" t="s">
        <v>194</v>
      </c>
      <c r="M9306">
        <v>114873</v>
      </c>
      <c r="N9306">
        <v>0.25</v>
      </c>
      <c r="O9306" t="s">
        <v>25</v>
      </c>
      <c r="P9306">
        <v>7943</v>
      </c>
      <c r="Q9306">
        <v>98</v>
      </c>
      <c r="R9306" t="s">
        <v>59</v>
      </c>
    </row>
    <row r="9307" spans="1:18" x14ac:dyDescent="0.3">
      <c r="A9307">
        <v>5101</v>
      </c>
      <c r="B9307" t="s">
        <v>834</v>
      </c>
      <c r="C9307" t="s">
        <v>39</v>
      </c>
      <c r="D9307">
        <v>36</v>
      </c>
      <c r="E9307" t="s">
        <v>20</v>
      </c>
      <c r="F9307" t="s">
        <v>1511</v>
      </c>
      <c r="G9307" t="s">
        <v>40</v>
      </c>
      <c r="H9307" t="s">
        <v>1536</v>
      </c>
      <c r="I9307" s="1">
        <v>42275</v>
      </c>
      <c r="K9307">
        <v>9.14</v>
      </c>
      <c r="L9307" t="s">
        <v>194</v>
      </c>
      <c r="M9307">
        <v>114901</v>
      </c>
      <c r="N9307">
        <v>0.2</v>
      </c>
      <c r="O9307" t="s">
        <v>36</v>
      </c>
      <c r="P9307">
        <v>2752</v>
      </c>
      <c r="Q9307">
        <v>75</v>
      </c>
      <c r="R9307" t="s">
        <v>59</v>
      </c>
    </row>
    <row r="9308" spans="1:18" x14ac:dyDescent="0.3">
      <c r="A9308">
        <v>9840</v>
      </c>
      <c r="B9308" t="s">
        <v>115</v>
      </c>
      <c r="C9308" t="s">
        <v>19</v>
      </c>
      <c r="D9308">
        <v>44</v>
      </c>
      <c r="E9308" t="s">
        <v>34</v>
      </c>
      <c r="F9308" t="s">
        <v>1560</v>
      </c>
      <c r="G9308" t="s">
        <v>40</v>
      </c>
      <c r="H9308" t="s">
        <v>1578</v>
      </c>
      <c r="I9308" s="1">
        <v>43265</v>
      </c>
      <c r="K9308">
        <v>6.43</v>
      </c>
      <c r="L9308" t="s">
        <v>194</v>
      </c>
      <c r="M9308">
        <v>114910</v>
      </c>
      <c r="N9308">
        <v>0.1</v>
      </c>
      <c r="O9308" t="s">
        <v>36</v>
      </c>
      <c r="P9308">
        <v>3387</v>
      </c>
      <c r="Q9308">
        <v>68</v>
      </c>
      <c r="R9308" t="s">
        <v>71</v>
      </c>
    </row>
    <row r="9309" spans="1:18" x14ac:dyDescent="0.3">
      <c r="A9309">
        <v>3160</v>
      </c>
      <c r="B9309" t="s">
        <v>680</v>
      </c>
      <c r="C9309" t="s">
        <v>19</v>
      </c>
      <c r="D9309">
        <v>22</v>
      </c>
      <c r="E9309" t="s">
        <v>51</v>
      </c>
      <c r="F9309" t="s">
        <v>1511</v>
      </c>
      <c r="G9309" t="s">
        <v>22</v>
      </c>
      <c r="H9309" t="s">
        <v>1522</v>
      </c>
      <c r="I9309" s="1">
        <v>43281</v>
      </c>
      <c r="K9309">
        <v>6.38</v>
      </c>
      <c r="L9309" t="s">
        <v>194</v>
      </c>
      <c r="M9309">
        <v>114911</v>
      </c>
      <c r="N9309">
        <v>0.5</v>
      </c>
      <c r="O9309" t="s">
        <v>36</v>
      </c>
      <c r="Q9309">
        <v>46</v>
      </c>
      <c r="R9309" t="s">
        <v>37</v>
      </c>
    </row>
    <row r="9310" spans="1:18" x14ac:dyDescent="0.3">
      <c r="A9310">
        <v>3028</v>
      </c>
      <c r="B9310" t="s">
        <v>1125</v>
      </c>
      <c r="C9310" t="s">
        <v>39</v>
      </c>
      <c r="D9310">
        <v>51</v>
      </c>
      <c r="E9310" t="s">
        <v>28</v>
      </c>
      <c r="F9310" t="s">
        <v>1447</v>
      </c>
      <c r="G9310" t="s">
        <v>22</v>
      </c>
      <c r="H9310" t="s">
        <v>1455</v>
      </c>
      <c r="I9310" s="1">
        <v>42605</v>
      </c>
      <c r="J9310" s="1">
        <v>45212</v>
      </c>
      <c r="K9310">
        <v>7.14</v>
      </c>
      <c r="L9310" t="s">
        <v>194</v>
      </c>
      <c r="M9310">
        <v>114915</v>
      </c>
      <c r="N9310">
        <v>0.15</v>
      </c>
      <c r="O9310" t="s">
        <v>25</v>
      </c>
      <c r="P9310">
        <v>1053</v>
      </c>
      <c r="Q9310">
        <v>46</v>
      </c>
      <c r="R9310" t="s">
        <v>56</v>
      </c>
    </row>
    <row r="9311" spans="1:18" x14ac:dyDescent="0.3">
      <c r="A9311">
        <v>4238</v>
      </c>
      <c r="B9311" t="s">
        <v>608</v>
      </c>
      <c r="C9311" t="s">
        <v>19</v>
      </c>
      <c r="D9311">
        <v>45</v>
      </c>
      <c r="E9311" t="s">
        <v>34</v>
      </c>
      <c r="F9311" t="s">
        <v>1560</v>
      </c>
      <c r="G9311" t="s">
        <v>29</v>
      </c>
      <c r="H9311" t="s">
        <v>1565</v>
      </c>
      <c r="I9311" s="1">
        <v>43953</v>
      </c>
      <c r="K9311">
        <v>4.54</v>
      </c>
      <c r="L9311" t="s">
        <v>65</v>
      </c>
      <c r="M9311">
        <v>114920</v>
      </c>
      <c r="N9311">
        <v>0.2</v>
      </c>
      <c r="O9311" t="s">
        <v>36</v>
      </c>
      <c r="P9311">
        <v>3165</v>
      </c>
      <c r="Q9311">
        <v>76</v>
      </c>
      <c r="R9311" t="s">
        <v>52</v>
      </c>
    </row>
    <row r="9312" spans="1:18" x14ac:dyDescent="0.3">
      <c r="A9312">
        <v>4245</v>
      </c>
      <c r="B9312" t="s">
        <v>118</v>
      </c>
      <c r="C9312" t="s">
        <v>39</v>
      </c>
      <c r="D9312">
        <v>49</v>
      </c>
      <c r="E9312" t="s">
        <v>34</v>
      </c>
      <c r="F9312" t="s">
        <v>1447</v>
      </c>
      <c r="G9312" t="s">
        <v>22</v>
      </c>
      <c r="H9312" t="s">
        <v>1455</v>
      </c>
      <c r="I9312" s="1">
        <v>42557</v>
      </c>
      <c r="K9312">
        <v>8.36</v>
      </c>
      <c r="L9312" t="s">
        <v>194</v>
      </c>
      <c r="M9312">
        <v>114924</v>
      </c>
      <c r="N9312">
        <v>0</v>
      </c>
      <c r="O9312" t="s">
        <v>31</v>
      </c>
      <c r="P9312">
        <v>3243</v>
      </c>
      <c r="Q9312">
        <v>92</v>
      </c>
      <c r="R9312" t="s">
        <v>37</v>
      </c>
    </row>
    <row r="9313" spans="1:18" x14ac:dyDescent="0.3">
      <c r="A9313">
        <v>5505</v>
      </c>
      <c r="B9313" t="s">
        <v>1373</v>
      </c>
      <c r="C9313" t="s">
        <v>39</v>
      </c>
      <c r="D9313">
        <v>36</v>
      </c>
      <c r="E9313" t="s">
        <v>20</v>
      </c>
      <c r="F9313" t="s">
        <v>1511</v>
      </c>
      <c r="G9313" t="s">
        <v>29</v>
      </c>
      <c r="H9313" t="s">
        <v>1534</v>
      </c>
      <c r="I9313" s="1">
        <v>42607</v>
      </c>
      <c r="K9313">
        <v>8.23</v>
      </c>
      <c r="L9313" t="s">
        <v>194</v>
      </c>
      <c r="M9313">
        <v>114965</v>
      </c>
      <c r="N9313">
        <v>0.25</v>
      </c>
      <c r="O9313" t="s">
        <v>36</v>
      </c>
      <c r="P9313">
        <v>4112</v>
      </c>
      <c r="Q9313">
        <v>33</v>
      </c>
      <c r="R9313" t="s">
        <v>80</v>
      </c>
    </row>
    <row r="9314" spans="1:18" x14ac:dyDescent="0.3">
      <c r="A9314">
        <v>7299</v>
      </c>
      <c r="B9314" t="s">
        <v>175</v>
      </c>
      <c r="C9314" t="s">
        <v>19</v>
      </c>
      <c r="D9314">
        <v>50</v>
      </c>
      <c r="E9314" t="s">
        <v>28</v>
      </c>
      <c r="F9314" t="s">
        <v>1560</v>
      </c>
      <c r="G9314" t="s">
        <v>22</v>
      </c>
      <c r="H9314" t="s">
        <v>1565</v>
      </c>
      <c r="I9314" s="1">
        <v>42802</v>
      </c>
      <c r="K9314">
        <v>7.69</v>
      </c>
      <c r="L9314" t="s">
        <v>194</v>
      </c>
      <c r="M9314">
        <v>114992</v>
      </c>
      <c r="N9314">
        <v>0.25</v>
      </c>
      <c r="O9314" t="s">
        <v>45</v>
      </c>
      <c r="P9314">
        <v>3405</v>
      </c>
      <c r="Q9314">
        <v>79</v>
      </c>
      <c r="R9314" t="s">
        <v>49</v>
      </c>
    </row>
    <row r="9315" spans="1:18" x14ac:dyDescent="0.3">
      <c r="A9315">
        <v>7341</v>
      </c>
      <c r="B9315" t="s">
        <v>1306</v>
      </c>
      <c r="C9315" t="s">
        <v>39</v>
      </c>
      <c r="D9315">
        <v>24</v>
      </c>
      <c r="E9315" t="s">
        <v>51</v>
      </c>
      <c r="F9315" t="s">
        <v>1560</v>
      </c>
      <c r="G9315" t="s">
        <v>22</v>
      </c>
      <c r="H9315" t="s">
        <v>1565</v>
      </c>
      <c r="I9315" s="1">
        <v>43170</v>
      </c>
      <c r="K9315">
        <v>6.69</v>
      </c>
      <c r="L9315" t="s">
        <v>194</v>
      </c>
      <c r="M9315">
        <v>114994</v>
      </c>
      <c r="N9315">
        <v>0.2</v>
      </c>
      <c r="O9315" t="s">
        <v>36</v>
      </c>
      <c r="Q9315">
        <v>52</v>
      </c>
      <c r="R9315" t="s">
        <v>54</v>
      </c>
    </row>
    <row r="9316" spans="1:18" x14ac:dyDescent="0.3">
      <c r="A9316">
        <v>10404</v>
      </c>
      <c r="B9316" t="s">
        <v>567</v>
      </c>
      <c r="C9316" t="s">
        <v>19</v>
      </c>
      <c r="D9316">
        <v>59</v>
      </c>
      <c r="E9316" t="s">
        <v>28</v>
      </c>
      <c r="F9316" t="s">
        <v>1560</v>
      </c>
      <c r="G9316" t="s">
        <v>29</v>
      </c>
      <c r="H9316" t="s">
        <v>1578</v>
      </c>
      <c r="I9316" s="1">
        <v>43818</v>
      </c>
      <c r="J9316" s="1">
        <v>45796</v>
      </c>
      <c r="K9316">
        <v>5.42</v>
      </c>
      <c r="L9316" t="s">
        <v>194</v>
      </c>
      <c r="M9316">
        <v>115042</v>
      </c>
      <c r="N9316">
        <v>0.25</v>
      </c>
      <c r="O9316" t="s">
        <v>36</v>
      </c>
      <c r="P9316">
        <v>3749</v>
      </c>
      <c r="Q9316">
        <v>37</v>
      </c>
      <c r="R9316" t="s">
        <v>59</v>
      </c>
    </row>
    <row r="9317" spans="1:18" x14ac:dyDescent="0.3">
      <c r="A9317">
        <v>7223</v>
      </c>
      <c r="B9317" t="s">
        <v>846</v>
      </c>
      <c r="C9317" t="s">
        <v>39</v>
      </c>
      <c r="D9317">
        <v>42</v>
      </c>
      <c r="E9317" t="s">
        <v>34</v>
      </c>
      <c r="F9317" t="s">
        <v>1560</v>
      </c>
      <c r="G9317" t="s">
        <v>40</v>
      </c>
      <c r="H9317" t="s">
        <v>1561</v>
      </c>
      <c r="I9317" s="1">
        <v>43311</v>
      </c>
      <c r="K9317">
        <v>6.3</v>
      </c>
      <c r="L9317" t="s">
        <v>194</v>
      </c>
      <c r="M9317">
        <v>115045</v>
      </c>
      <c r="N9317">
        <v>0.2</v>
      </c>
      <c r="O9317" t="s">
        <v>31</v>
      </c>
      <c r="P9317">
        <v>1398</v>
      </c>
      <c r="Q9317">
        <v>63</v>
      </c>
      <c r="R9317" t="s">
        <v>54</v>
      </c>
    </row>
    <row r="9318" spans="1:18" x14ac:dyDescent="0.3">
      <c r="A9318">
        <v>5836</v>
      </c>
      <c r="B9318" t="s">
        <v>582</v>
      </c>
      <c r="C9318" t="s">
        <v>39</v>
      </c>
      <c r="D9318">
        <v>61</v>
      </c>
      <c r="E9318" t="s">
        <v>48</v>
      </c>
      <c r="F9318" t="s">
        <v>1560</v>
      </c>
      <c r="G9318" t="s">
        <v>40</v>
      </c>
      <c r="H9318" t="s">
        <v>1561</v>
      </c>
      <c r="I9318" s="1">
        <v>43563</v>
      </c>
      <c r="K9318">
        <v>5.61</v>
      </c>
      <c r="L9318" t="s">
        <v>194</v>
      </c>
      <c r="M9318">
        <v>115070</v>
      </c>
      <c r="N9318">
        <v>0</v>
      </c>
      <c r="O9318" t="s">
        <v>36</v>
      </c>
      <c r="P9318">
        <v>3406</v>
      </c>
      <c r="Q9318">
        <v>52</v>
      </c>
      <c r="R9318" t="s">
        <v>106</v>
      </c>
    </row>
    <row r="9319" spans="1:18" x14ac:dyDescent="0.3">
      <c r="A9319">
        <v>5519</v>
      </c>
      <c r="B9319" t="s">
        <v>1175</v>
      </c>
      <c r="C9319" t="s">
        <v>39</v>
      </c>
      <c r="D9319">
        <v>47</v>
      </c>
      <c r="E9319" t="s">
        <v>34</v>
      </c>
      <c r="F9319" t="s">
        <v>1447</v>
      </c>
      <c r="G9319" t="s">
        <v>40</v>
      </c>
      <c r="H9319" t="s">
        <v>1485</v>
      </c>
      <c r="I9319" s="1">
        <v>42321</v>
      </c>
      <c r="K9319">
        <v>9.01</v>
      </c>
      <c r="L9319" t="s">
        <v>194</v>
      </c>
      <c r="M9319">
        <v>115074</v>
      </c>
      <c r="N9319">
        <v>0.15</v>
      </c>
      <c r="O9319" t="s">
        <v>36</v>
      </c>
      <c r="P9319">
        <v>2438</v>
      </c>
      <c r="Q9319">
        <v>36</v>
      </c>
      <c r="R9319" t="s">
        <v>54</v>
      </c>
    </row>
    <row r="9320" spans="1:18" x14ac:dyDescent="0.3">
      <c r="A9320">
        <v>9940</v>
      </c>
      <c r="B9320" t="s">
        <v>1276</v>
      </c>
      <c r="C9320" t="s">
        <v>39</v>
      </c>
      <c r="D9320">
        <v>30</v>
      </c>
      <c r="E9320" t="s">
        <v>20</v>
      </c>
      <c r="F9320" t="s">
        <v>1560</v>
      </c>
      <c r="G9320" t="s">
        <v>29</v>
      </c>
      <c r="H9320" t="s">
        <v>1561</v>
      </c>
      <c r="I9320" s="1">
        <v>43297</v>
      </c>
      <c r="K9320">
        <v>6.34</v>
      </c>
      <c r="L9320" t="s">
        <v>194</v>
      </c>
      <c r="M9320">
        <v>115082</v>
      </c>
      <c r="N9320">
        <v>0.25</v>
      </c>
      <c r="O9320" t="s">
        <v>36</v>
      </c>
      <c r="Q9320">
        <v>35</v>
      </c>
      <c r="R9320" t="s">
        <v>71</v>
      </c>
    </row>
    <row r="9321" spans="1:18" x14ac:dyDescent="0.3">
      <c r="A9321">
        <v>5859</v>
      </c>
      <c r="B9321" t="s">
        <v>632</v>
      </c>
      <c r="C9321" t="s">
        <v>19</v>
      </c>
      <c r="D9321">
        <v>45</v>
      </c>
      <c r="E9321" t="s">
        <v>34</v>
      </c>
      <c r="F9321" t="s">
        <v>1447</v>
      </c>
      <c r="G9321" t="s">
        <v>29</v>
      </c>
      <c r="H9321" t="s">
        <v>1448</v>
      </c>
      <c r="I9321" s="1">
        <v>43026</v>
      </c>
      <c r="K9321">
        <v>7.08</v>
      </c>
      <c r="L9321" t="s">
        <v>194</v>
      </c>
      <c r="M9321">
        <v>115082</v>
      </c>
      <c r="N9321">
        <v>0.25</v>
      </c>
      <c r="O9321" t="s">
        <v>36</v>
      </c>
      <c r="P9321">
        <v>2554</v>
      </c>
      <c r="Q9321">
        <v>94</v>
      </c>
      <c r="R9321" t="s">
        <v>42</v>
      </c>
    </row>
    <row r="9322" spans="1:18" x14ac:dyDescent="0.3">
      <c r="A9322">
        <v>9067</v>
      </c>
      <c r="B9322" t="s">
        <v>364</v>
      </c>
      <c r="C9322" t="s">
        <v>39</v>
      </c>
      <c r="D9322">
        <v>28</v>
      </c>
      <c r="E9322" t="s">
        <v>20</v>
      </c>
      <c r="F9322" t="s">
        <v>1511</v>
      </c>
      <c r="G9322" t="s">
        <v>22</v>
      </c>
      <c r="H9322" t="s">
        <v>1516</v>
      </c>
      <c r="I9322" s="1">
        <v>43035</v>
      </c>
      <c r="K9322">
        <v>7.06</v>
      </c>
      <c r="L9322" t="s">
        <v>194</v>
      </c>
      <c r="M9322">
        <v>115091</v>
      </c>
      <c r="N9322">
        <v>0.1</v>
      </c>
      <c r="O9322" t="s">
        <v>31</v>
      </c>
      <c r="P9322">
        <v>8836</v>
      </c>
      <c r="Q9322">
        <v>40</v>
      </c>
      <c r="R9322" t="s">
        <v>84</v>
      </c>
    </row>
    <row r="9323" spans="1:18" x14ac:dyDescent="0.3">
      <c r="A9323">
        <v>10588</v>
      </c>
      <c r="B9323" t="s">
        <v>863</v>
      </c>
      <c r="C9323" t="s">
        <v>39</v>
      </c>
      <c r="D9323">
        <v>48</v>
      </c>
      <c r="E9323" t="s">
        <v>34</v>
      </c>
      <c r="F9323" t="s">
        <v>1360</v>
      </c>
      <c r="G9323" t="s">
        <v>22</v>
      </c>
      <c r="H9323" t="s">
        <v>1403</v>
      </c>
      <c r="I9323" s="1">
        <v>42330</v>
      </c>
      <c r="K9323">
        <v>8.99</v>
      </c>
      <c r="L9323" t="s">
        <v>194</v>
      </c>
      <c r="M9323">
        <v>115101</v>
      </c>
      <c r="N9323">
        <v>0.25</v>
      </c>
      <c r="O9323" t="s">
        <v>36</v>
      </c>
      <c r="Q9323">
        <v>57</v>
      </c>
      <c r="R9323" t="s">
        <v>56</v>
      </c>
    </row>
    <row r="9324" spans="1:18" x14ac:dyDescent="0.3">
      <c r="A9324">
        <v>8157</v>
      </c>
      <c r="B9324" t="s">
        <v>923</v>
      </c>
      <c r="C9324" t="s">
        <v>39</v>
      </c>
      <c r="D9324">
        <v>59</v>
      </c>
      <c r="E9324" t="s">
        <v>28</v>
      </c>
      <c r="F9324" t="s">
        <v>1560</v>
      </c>
      <c r="G9324" t="s">
        <v>29</v>
      </c>
      <c r="H9324" t="s">
        <v>1561</v>
      </c>
      <c r="I9324" s="1">
        <v>43251</v>
      </c>
      <c r="K9324">
        <v>6.46</v>
      </c>
      <c r="L9324" t="s">
        <v>194</v>
      </c>
      <c r="M9324">
        <v>115132</v>
      </c>
      <c r="N9324">
        <v>0.15</v>
      </c>
      <c r="O9324" t="s">
        <v>36</v>
      </c>
      <c r="P9324">
        <v>1563</v>
      </c>
      <c r="Q9324">
        <v>15</v>
      </c>
      <c r="R9324" t="s">
        <v>84</v>
      </c>
    </row>
    <row r="9325" spans="1:18" x14ac:dyDescent="0.3">
      <c r="A9325">
        <v>8981</v>
      </c>
      <c r="B9325" t="s">
        <v>95</v>
      </c>
      <c r="C9325" t="s">
        <v>39</v>
      </c>
      <c r="D9325">
        <v>27</v>
      </c>
      <c r="E9325" t="s">
        <v>20</v>
      </c>
      <c r="F9325" t="s">
        <v>1447</v>
      </c>
      <c r="G9325" t="s">
        <v>29</v>
      </c>
      <c r="H9325" t="s">
        <v>1513</v>
      </c>
      <c r="I9325" s="1">
        <v>42235</v>
      </c>
      <c r="K9325">
        <v>9.25</v>
      </c>
      <c r="L9325" t="s">
        <v>194</v>
      </c>
      <c r="M9325">
        <v>115132</v>
      </c>
      <c r="N9325">
        <v>0.3</v>
      </c>
      <c r="O9325" t="s">
        <v>25</v>
      </c>
      <c r="P9325">
        <v>7549</v>
      </c>
      <c r="Q9325">
        <v>32</v>
      </c>
      <c r="R9325" t="s">
        <v>26</v>
      </c>
    </row>
    <row r="9326" spans="1:18" x14ac:dyDescent="0.3">
      <c r="A9326">
        <v>4447</v>
      </c>
      <c r="B9326" t="s">
        <v>1144</v>
      </c>
      <c r="C9326" t="s">
        <v>19</v>
      </c>
      <c r="D9326">
        <v>52</v>
      </c>
      <c r="E9326" t="s">
        <v>28</v>
      </c>
      <c r="F9326" t="s">
        <v>1511</v>
      </c>
      <c r="G9326" t="s">
        <v>22</v>
      </c>
      <c r="H9326" t="s">
        <v>1522</v>
      </c>
      <c r="I9326" s="1">
        <v>42596</v>
      </c>
      <c r="K9326">
        <v>8.26</v>
      </c>
      <c r="L9326" t="s">
        <v>194</v>
      </c>
      <c r="M9326">
        <v>115138</v>
      </c>
      <c r="N9326">
        <v>0.15</v>
      </c>
      <c r="O9326" t="s">
        <v>31</v>
      </c>
      <c r="P9326">
        <v>2439</v>
      </c>
      <c r="Q9326">
        <v>49</v>
      </c>
      <c r="R9326" t="s">
        <v>71</v>
      </c>
    </row>
    <row r="9327" spans="1:18" x14ac:dyDescent="0.3">
      <c r="A9327">
        <v>10474</v>
      </c>
      <c r="B9327" t="s">
        <v>720</v>
      </c>
      <c r="C9327" t="s">
        <v>19</v>
      </c>
      <c r="D9327">
        <v>49</v>
      </c>
      <c r="E9327" t="s">
        <v>34</v>
      </c>
      <c r="F9327" t="s">
        <v>1447</v>
      </c>
      <c r="G9327" t="s">
        <v>22</v>
      </c>
      <c r="H9327" t="s">
        <v>1485</v>
      </c>
      <c r="I9327" s="1">
        <v>42504</v>
      </c>
      <c r="K9327">
        <v>8.51</v>
      </c>
      <c r="L9327" t="s">
        <v>194</v>
      </c>
      <c r="M9327">
        <v>115158</v>
      </c>
      <c r="N9327">
        <v>0.25</v>
      </c>
      <c r="O9327" t="s">
        <v>45</v>
      </c>
      <c r="Q9327">
        <v>88</v>
      </c>
      <c r="R9327" t="s">
        <v>84</v>
      </c>
    </row>
    <row r="9328" spans="1:18" x14ac:dyDescent="0.3">
      <c r="A9328">
        <v>8808</v>
      </c>
      <c r="B9328" t="s">
        <v>644</v>
      </c>
      <c r="C9328" t="s">
        <v>39</v>
      </c>
      <c r="D9328">
        <v>62</v>
      </c>
      <c r="E9328" t="s">
        <v>48</v>
      </c>
      <c r="F9328" t="s">
        <v>1560</v>
      </c>
      <c r="G9328" t="s">
        <v>29</v>
      </c>
      <c r="H9328" t="s">
        <v>1565</v>
      </c>
      <c r="I9328" s="1">
        <v>43549</v>
      </c>
      <c r="K9328">
        <v>5.65</v>
      </c>
      <c r="L9328" t="s">
        <v>194</v>
      </c>
      <c r="M9328">
        <v>115168</v>
      </c>
      <c r="N9328">
        <v>0.2</v>
      </c>
      <c r="O9328" t="s">
        <v>31</v>
      </c>
      <c r="P9328">
        <v>7905</v>
      </c>
      <c r="Q9328">
        <v>99</v>
      </c>
      <c r="R9328" t="s">
        <v>52</v>
      </c>
    </row>
    <row r="9329" spans="1:18" x14ac:dyDescent="0.3">
      <c r="A9329">
        <v>1533</v>
      </c>
      <c r="B9329" t="s">
        <v>867</v>
      </c>
      <c r="C9329" t="s">
        <v>19</v>
      </c>
      <c r="D9329">
        <v>53</v>
      </c>
      <c r="E9329" t="s">
        <v>28</v>
      </c>
      <c r="F9329" t="s">
        <v>1560</v>
      </c>
      <c r="G9329" t="s">
        <v>29</v>
      </c>
      <c r="H9329" t="s">
        <v>1565</v>
      </c>
      <c r="I9329" s="1">
        <v>42849</v>
      </c>
      <c r="K9329">
        <v>7.56</v>
      </c>
      <c r="L9329" t="s">
        <v>194</v>
      </c>
      <c r="M9329">
        <v>115197</v>
      </c>
      <c r="N9329">
        <v>0.5</v>
      </c>
      <c r="O9329" t="s">
        <v>36</v>
      </c>
      <c r="P9329">
        <v>1164</v>
      </c>
      <c r="Q9329">
        <v>12</v>
      </c>
      <c r="R9329" t="s">
        <v>46</v>
      </c>
    </row>
    <row r="9330" spans="1:18" x14ac:dyDescent="0.3">
      <c r="A9330">
        <v>4364</v>
      </c>
      <c r="B9330" t="s">
        <v>1363</v>
      </c>
      <c r="C9330" t="s">
        <v>39</v>
      </c>
      <c r="D9330">
        <v>42</v>
      </c>
      <c r="E9330" t="s">
        <v>34</v>
      </c>
      <c r="F9330" t="s">
        <v>1560</v>
      </c>
      <c r="G9330" t="s">
        <v>40</v>
      </c>
      <c r="H9330" t="s">
        <v>1561</v>
      </c>
      <c r="I9330" s="1">
        <v>44134</v>
      </c>
      <c r="K9330">
        <v>4.05</v>
      </c>
      <c r="L9330" t="s">
        <v>65</v>
      </c>
      <c r="M9330">
        <v>115218</v>
      </c>
      <c r="N9330">
        <v>0.1</v>
      </c>
      <c r="O9330" t="s">
        <v>45</v>
      </c>
      <c r="P9330">
        <v>1649</v>
      </c>
      <c r="Q9330">
        <v>74</v>
      </c>
      <c r="R9330" t="s">
        <v>42</v>
      </c>
    </row>
    <row r="9331" spans="1:18" x14ac:dyDescent="0.3">
      <c r="A9331">
        <v>2955</v>
      </c>
      <c r="B9331" t="s">
        <v>878</v>
      </c>
      <c r="C9331" t="s">
        <v>19</v>
      </c>
      <c r="D9331">
        <v>37</v>
      </c>
      <c r="E9331" t="s">
        <v>20</v>
      </c>
      <c r="F9331" t="s">
        <v>1511</v>
      </c>
      <c r="G9331" t="s">
        <v>40</v>
      </c>
      <c r="H9331" t="s">
        <v>1512</v>
      </c>
      <c r="I9331" s="1">
        <v>43520</v>
      </c>
      <c r="K9331">
        <v>5.73</v>
      </c>
      <c r="L9331" t="s">
        <v>194</v>
      </c>
      <c r="M9331">
        <v>115288</v>
      </c>
      <c r="N9331">
        <v>0</v>
      </c>
      <c r="O9331" t="s">
        <v>36</v>
      </c>
      <c r="P9331">
        <v>2061</v>
      </c>
      <c r="Q9331">
        <v>66</v>
      </c>
      <c r="R9331" t="s">
        <v>49</v>
      </c>
    </row>
    <row r="9332" spans="1:18" x14ac:dyDescent="0.3">
      <c r="A9332">
        <v>8579</v>
      </c>
      <c r="B9332" t="s">
        <v>643</v>
      </c>
      <c r="C9332" t="s">
        <v>19</v>
      </c>
      <c r="D9332">
        <v>40</v>
      </c>
      <c r="E9332" t="s">
        <v>34</v>
      </c>
      <c r="F9332" t="s">
        <v>1511</v>
      </c>
      <c r="G9332" t="s">
        <v>29</v>
      </c>
      <c r="H9332" t="s">
        <v>1536</v>
      </c>
      <c r="I9332" s="1">
        <v>42180</v>
      </c>
      <c r="K9332">
        <v>9.4</v>
      </c>
      <c r="L9332" t="s">
        <v>194</v>
      </c>
      <c r="M9332">
        <v>115298</v>
      </c>
      <c r="N9332">
        <v>0.1</v>
      </c>
      <c r="O9332" t="s">
        <v>31</v>
      </c>
      <c r="Q9332">
        <v>45</v>
      </c>
      <c r="R9332" t="s">
        <v>32</v>
      </c>
    </row>
    <row r="9333" spans="1:18" x14ac:dyDescent="0.3">
      <c r="A9333">
        <v>10243</v>
      </c>
      <c r="B9333" t="s">
        <v>1411</v>
      </c>
      <c r="C9333" t="s">
        <v>39</v>
      </c>
      <c r="D9333">
        <v>44</v>
      </c>
      <c r="E9333" t="s">
        <v>34</v>
      </c>
      <c r="F9333" t="s">
        <v>1447</v>
      </c>
      <c r="G9333" t="s">
        <v>29</v>
      </c>
      <c r="H9333" t="s">
        <v>1455</v>
      </c>
      <c r="I9333" s="1">
        <v>42510</v>
      </c>
      <c r="K9333">
        <v>8.49</v>
      </c>
      <c r="L9333" t="s">
        <v>194</v>
      </c>
      <c r="M9333">
        <v>115312</v>
      </c>
      <c r="N9333">
        <v>0.2</v>
      </c>
      <c r="O9333" t="s">
        <v>25</v>
      </c>
      <c r="P9333">
        <v>9374</v>
      </c>
      <c r="Q9333">
        <v>16</v>
      </c>
      <c r="R9333" t="s">
        <v>67</v>
      </c>
    </row>
    <row r="9334" spans="1:18" x14ac:dyDescent="0.3">
      <c r="A9334">
        <v>5854</v>
      </c>
      <c r="B9334" t="s">
        <v>1270</v>
      </c>
      <c r="C9334" t="s">
        <v>19</v>
      </c>
      <c r="D9334">
        <v>50</v>
      </c>
      <c r="E9334" t="s">
        <v>28</v>
      </c>
      <c r="F9334" t="s">
        <v>1511</v>
      </c>
      <c r="G9334" t="s">
        <v>40</v>
      </c>
      <c r="H9334" t="s">
        <v>1516</v>
      </c>
      <c r="I9334" s="1">
        <v>42505</v>
      </c>
      <c r="K9334">
        <v>8.51</v>
      </c>
      <c r="L9334" t="s">
        <v>194</v>
      </c>
      <c r="M9334">
        <v>115326</v>
      </c>
      <c r="N9334">
        <v>0.15</v>
      </c>
      <c r="O9334" t="s">
        <v>31</v>
      </c>
      <c r="P9334">
        <v>1857</v>
      </c>
      <c r="Q9334">
        <v>28</v>
      </c>
      <c r="R9334" t="s">
        <v>61</v>
      </c>
    </row>
    <row r="9335" spans="1:18" x14ac:dyDescent="0.3">
      <c r="A9335">
        <v>2717</v>
      </c>
      <c r="B9335" t="s">
        <v>1600</v>
      </c>
      <c r="C9335" t="s">
        <v>39</v>
      </c>
      <c r="D9335">
        <v>63</v>
      </c>
      <c r="E9335" t="s">
        <v>48</v>
      </c>
      <c r="F9335" t="s">
        <v>1560</v>
      </c>
      <c r="G9335" t="s">
        <v>29</v>
      </c>
      <c r="H9335" t="s">
        <v>1565</v>
      </c>
      <c r="I9335" s="1">
        <v>43805</v>
      </c>
      <c r="K9335">
        <v>4.95</v>
      </c>
      <c r="L9335" t="s">
        <v>65</v>
      </c>
      <c r="M9335">
        <v>115330</v>
      </c>
      <c r="N9335">
        <v>0.2</v>
      </c>
      <c r="O9335" t="s">
        <v>36</v>
      </c>
      <c r="P9335">
        <v>1903</v>
      </c>
      <c r="Q9335">
        <v>43</v>
      </c>
      <c r="R9335" t="s">
        <v>80</v>
      </c>
    </row>
    <row r="9336" spans="1:18" x14ac:dyDescent="0.3">
      <c r="A9336">
        <v>5159</v>
      </c>
      <c r="B9336" t="s">
        <v>1418</v>
      </c>
      <c r="C9336" t="s">
        <v>39</v>
      </c>
      <c r="D9336">
        <v>50</v>
      </c>
      <c r="E9336" t="s">
        <v>28</v>
      </c>
      <c r="F9336" t="s">
        <v>1511</v>
      </c>
      <c r="G9336" t="s">
        <v>29</v>
      </c>
      <c r="H9336" t="s">
        <v>1522</v>
      </c>
      <c r="I9336" s="1">
        <v>42414</v>
      </c>
      <c r="K9336">
        <v>8.76</v>
      </c>
      <c r="L9336" t="s">
        <v>194</v>
      </c>
      <c r="M9336">
        <v>115332</v>
      </c>
      <c r="N9336">
        <v>0.1</v>
      </c>
      <c r="O9336" t="s">
        <v>31</v>
      </c>
      <c r="P9336">
        <v>3685</v>
      </c>
      <c r="Q9336">
        <v>27</v>
      </c>
      <c r="R9336" t="s">
        <v>71</v>
      </c>
    </row>
    <row r="9337" spans="1:18" x14ac:dyDescent="0.3">
      <c r="A9337">
        <v>7131</v>
      </c>
      <c r="B9337" t="s">
        <v>1153</v>
      </c>
      <c r="C9337" t="s">
        <v>39</v>
      </c>
      <c r="D9337">
        <v>42</v>
      </c>
      <c r="E9337" t="s">
        <v>34</v>
      </c>
      <c r="F9337" t="s">
        <v>1511</v>
      </c>
      <c r="G9337" t="s">
        <v>29</v>
      </c>
      <c r="H9337" t="s">
        <v>1516</v>
      </c>
      <c r="I9337" s="1">
        <v>43377</v>
      </c>
      <c r="K9337">
        <v>6.12</v>
      </c>
      <c r="L9337" t="s">
        <v>194</v>
      </c>
      <c r="M9337">
        <v>115362</v>
      </c>
      <c r="N9337">
        <v>0.5</v>
      </c>
      <c r="O9337" t="s">
        <v>31</v>
      </c>
      <c r="P9337">
        <v>6799</v>
      </c>
      <c r="Q9337">
        <v>4</v>
      </c>
      <c r="R9337" t="s">
        <v>46</v>
      </c>
    </row>
    <row r="9338" spans="1:18" x14ac:dyDescent="0.3">
      <c r="A9338">
        <v>1424</v>
      </c>
      <c r="B9338" t="s">
        <v>811</v>
      </c>
      <c r="C9338" t="s">
        <v>19</v>
      </c>
      <c r="D9338">
        <v>64</v>
      </c>
      <c r="E9338" t="s">
        <v>48</v>
      </c>
      <c r="F9338" t="s">
        <v>1560</v>
      </c>
      <c r="G9338" t="s">
        <v>29</v>
      </c>
      <c r="H9338" t="s">
        <v>1574</v>
      </c>
      <c r="I9338" s="1">
        <v>42901</v>
      </c>
      <c r="K9338">
        <v>7.42</v>
      </c>
      <c r="L9338" t="s">
        <v>194</v>
      </c>
      <c r="M9338">
        <v>115367</v>
      </c>
      <c r="N9338">
        <v>0.1</v>
      </c>
      <c r="O9338" t="s">
        <v>36</v>
      </c>
      <c r="P9338">
        <v>1343</v>
      </c>
      <c r="Q9338">
        <v>73</v>
      </c>
      <c r="R9338" t="s">
        <v>76</v>
      </c>
    </row>
    <row r="9339" spans="1:18" x14ac:dyDescent="0.3">
      <c r="A9339">
        <v>4424</v>
      </c>
      <c r="B9339" t="s">
        <v>511</v>
      </c>
      <c r="C9339" t="s">
        <v>19</v>
      </c>
      <c r="D9339">
        <v>62</v>
      </c>
      <c r="E9339" t="s">
        <v>48</v>
      </c>
      <c r="F9339" t="s">
        <v>1447</v>
      </c>
      <c r="G9339" t="s">
        <v>29</v>
      </c>
      <c r="H9339" t="s">
        <v>1485</v>
      </c>
      <c r="I9339" s="1">
        <v>42617</v>
      </c>
      <c r="K9339">
        <v>8.1999999999999993</v>
      </c>
      <c r="L9339" t="s">
        <v>194</v>
      </c>
      <c r="M9339">
        <v>115367</v>
      </c>
      <c r="N9339">
        <v>0.2</v>
      </c>
      <c r="O9339" t="s">
        <v>36</v>
      </c>
      <c r="P9339">
        <v>2207</v>
      </c>
      <c r="Q9339">
        <v>96</v>
      </c>
      <c r="R9339" t="s">
        <v>42</v>
      </c>
    </row>
    <row r="9340" spans="1:18" x14ac:dyDescent="0.3">
      <c r="A9340">
        <v>9078</v>
      </c>
      <c r="B9340" t="s">
        <v>553</v>
      </c>
      <c r="C9340" t="s">
        <v>19</v>
      </c>
      <c r="D9340">
        <v>51</v>
      </c>
      <c r="E9340" t="s">
        <v>28</v>
      </c>
      <c r="F9340" t="s">
        <v>1360</v>
      </c>
      <c r="G9340" t="s">
        <v>29</v>
      </c>
      <c r="H9340" t="s">
        <v>1385</v>
      </c>
      <c r="I9340" s="1">
        <v>42040</v>
      </c>
      <c r="K9340">
        <v>9.7799999999999994</v>
      </c>
      <c r="L9340" t="s">
        <v>194</v>
      </c>
      <c r="M9340">
        <v>115371</v>
      </c>
      <c r="N9340">
        <v>0</v>
      </c>
      <c r="O9340" t="s">
        <v>25</v>
      </c>
      <c r="P9340">
        <v>7502</v>
      </c>
      <c r="Q9340">
        <v>45</v>
      </c>
      <c r="R9340" t="s">
        <v>88</v>
      </c>
    </row>
    <row r="9341" spans="1:18" x14ac:dyDescent="0.3">
      <c r="A9341">
        <v>9273</v>
      </c>
      <c r="B9341" t="s">
        <v>509</v>
      </c>
      <c r="C9341" t="s">
        <v>39</v>
      </c>
      <c r="D9341">
        <v>51</v>
      </c>
      <c r="E9341" t="s">
        <v>28</v>
      </c>
      <c r="F9341" t="s">
        <v>1447</v>
      </c>
      <c r="G9341" t="s">
        <v>40</v>
      </c>
      <c r="H9341" t="s">
        <v>1452</v>
      </c>
      <c r="I9341" s="1">
        <v>42723</v>
      </c>
      <c r="K9341">
        <v>7.91</v>
      </c>
      <c r="L9341" t="s">
        <v>194</v>
      </c>
      <c r="M9341">
        <v>115374</v>
      </c>
      <c r="N9341">
        <v>0.3</v>
      </c>
      <c r="O9341" t="s">
        <v>25</v>
      </c>
      <c r="P9341">
        <v>3198</v>
      </c>
      <c r="Q9341">
        <v>86</v>
      </c>
      <c r="R9341" t="s">
        <v>46</v>
      </c>
    </row>
    <row r="9342" spans="1:18" x14ac:dyDescent="0.3">
      <c r="A9342">
        <v>2097</v>
      </c>
      <c r="B9342" t="s">
        <v>47</v>
      </c>
      <c r="C9342" t="s">
        <v>39</v>
      </c>
      <c r="D9342">
        <v>65</v>
      </c>
      <c r="E9342" t="s">
        <v>48</v>
      </c>
      <c r="F9342" t="s">
        <v>1511</v>
      </c>
      <c r="G9342" t="s">
        <v>29</v>
      </c>
      <c r="H9342" t="s">
        <v>1536</v>
      </c>
      <c r="I9342" s="1">
        <v>43378</v>
      </c>
      <c r="K9342">
        <v>6.12</v>
      </c>
      <c r="L9342" t="s">
        <v>194</v>
      </c>
      <c r="M9342">
        <v>115393</v>
      </c>
      <c r="N9342">
        <v>0.15</v>
      </c>
      <c r="O9342" t="s">
        <v>31</v>
      </c>
      <c r="P9342">
        <v>1423</v>
      </c>
      <c r="Q9342">
        <v>40</v>
      </c>
      <c r="R9342" t="s">
        <v>123</v>
      </c>
    </row>
    <row r="9343" spans="1:18" x14ac:dyDescent="0.3">
      <c r="A9343">
        <v>5330</v>
      </c>
      <c r="B9343" t="s">
        <v>1205</v>
      </c>
      <c r="C9343" t="s">
        <v>39</v>
      </c>
      <c r="D9343">
        <v>64</v>
      </c>
      <c r="E9343" t="s">
        <v>48</v>
      </c>
      <c r="F9343" t="s">
        <v>1560</v>
      </c>
      <c r="G9343" t="s">
        <v>22</v>
      </c>
      <c r="H9343" t="s">
        <v>1565</v>
      </c>
      <c r="I9343" s="1">
        <v>43046</v>
      </c>
      <c r="K9343">
        <v>7.03</v>
      </c>
      <c r="L9343" t="s">
        <v>194</v>
      </c>
      <c r="M9343">
        <v>115434</v>
      </c>
      <c r="N9343">
        <v>0.15</v>
      </c>
      <c r="O9343" t="s">
        <v>36</v>
      </c>
      <c r="P9343">
        <v>3282</v>
      </c>
      <c r="Q9343">
        <v>18</v>
      </c>
      <c r="R9343" t="s">
        <v>123</v>
      </c>
    </row>
    <row r="9344" spans="1:18" x14ac:dyDescent="0.3">
      <c r="A9344">
        <v>10182</v>
      </c>
      <c r="B9344" t="s">
        <v>1525</v>
      </c>
      <c r="C9344" t="s">
        <v>39</v>
      </c>
      <c r="D9344">
        <v>31</v>
      </c>
      <c r="E9344" t="s">
        <v>20</v>
      </c>
      <c r="F9344" t="s">
        <v>1511</v>
      </c>
      <c r="G9344" t="s">
        <v>29</v>
      </c>
      <c r="H9344" t="s">
        <v>1516</v>
      </c>
      <c r="I9344" s="1">
        <v>43671</v>
      </c>
      <c r="K9344">
        <v>5.31</v>
      </c>
      <c r="L9344" t="s">
        <v>194</v>
      </c>
      <c r="M9344">
        <v>115499</v>
      </c>
      <c r="N9344">
        <v>0.25</v>
      </c>
      <c r="O9344" t="s">
        <v>36</v>
      </c>
      <c r="P9344">
        <v>9075</v>
      </c>
      <c r="Q9344">
        <v>26</v>
      </c>
      <c r="R9344" t="s">
        <v>54</v>
      </c>
    </row>
    <row r="9345" spans="1:18" x14ac:dyDescent="0.3">
      <c r="A9345">
        <v>9576</v>
      </c>
      <c r="B9345" t="s">
        <v>1281</v>
      </c>
      <c r="C9345" t="s">
        <v>39</v>
      </c>
      <c r="D9345">
        <v>26</v>
      </c>
      <c r="E9345" t="s">
        <v>20</v>
      </c>
      <c r="F9345" t="s">
        <v>1511</v>
      </c>
      <c r="G9345" t="s">
        <v>40</v>
      </c>
      <c r="H9345" t="s">
        <v>1512</v>
      </c>
      <c r="I9345" s="1">
        <v>42711</v>
      </c>
      <c r="K9345">
        <v>7.94</v>
      </c>
      <c r="L9345" t="s">
        <v>194</v>
      </c>
      <c r="M9345">
        <v>115500</v>
      </c>
      <c r="N9345">
        <v>0.15</v>
      </c>
      <c r="O9345" t="s">
        <v>45</v>
      </c>
      <c r="Q9345">
        <v>0</v>
      </c>
      <c r="R9345" t="s">
        <v>49</v>
      </c>
    </row>
    <row r="9346" spans="1:18" x14ac:dyDescent="0.3">
      <c r="A9346">
        <v>9875</v>
      </c>
      <c r="B9346" t="s">
        <v>465</v>
      </c>
      <c r="C9346" t="s">
        <v>19</v>
      </c>
      <c r="D9346">
        <v>64</v>
      </c>
      <c r="E9346" t="s">
        <v>48</v>
      </c>
      <c r="F9346" t="s">
        <v>1560</v>
      </c>
      <c r="G9346" t="s">
        <v>40</v>
      </c>
      <c r="H9346" t="s">
        <v>1574</v>
      </c>
      <c r="I9346" s="1">
        <v>43282</v>
      </c>
      <c r="K9346">
        <v>6.38</v>
      </c>
      <c r="L9346" t="s">
        <v>194</v>
      </c>
      <c r="M9346">
        <v>115503</v>
      </c>
      <c r="N9346">
        <v>0.1</v>
      </c>
      <c r="O9346" t="s">
        <v>45</v>
      </c>
      <c r="Q9346">
        <v>44</v>
      </c>
      <c r="R9346" t="s">
        <v>32</v>
      </c>
    </row>
    <row r="9347" spans="1:18" x14ac:dyDescent="0.3">
      <c r="A9347">
        <v>4377</v>
      </c>
      <c r="B9347" t="s">
        <v>1100</v>
      </c>
      <c r="C9347" t="s">
        <v>39</v>
      </c>
      <c r="D9347">
        <v>49</v>
      </c>
      <c r="E9347" t="s">
        <v>34</v>
      </c>
      <c r="F9347" t="s">
        <v>1447</v>
      </c>
      <c r="G9347" t="s">
        <v>29</v>
      </c>
      <c r="H9347" t="s">
        <v>1513</v>
      </c>
      <c r="I9347" s="1">
        <v>42905</v>
      </c>
      <c r="K9347">
        <v>7.41</v>
      </c>
      <c r="L9347" t="s">
        <v>194</v>
      </c>
      <c r="M9347">
        <v>115516</v>
      </c>
      <c r="N9347">
        <v>0.15</v>
      </c>
      <c r="O9347" t="s">
        <v>45</v>
      </c>
      <c r="P9347">
        <v>1045</v>
      </c>
      <c r="Q9347">
        <v>60</v>
      </c>
      <c r="R9347" t="s">
        <v>56</v>
      </c>
    </row>
    <row r="9348" spans="1:18" x14ac:dyDescent="0.3">
      <c r="A9348">
        <v>3674</v>
      </c>
      <c r="B9348" t="s">
        <v>593</v>
      </c>
      <c r="C9348" t="s">
        <v>19</v>
      </c>
      <c r="D9348">
        <v>24</v>
      </c>
      <c r="E9348" t="s">
        <v>51</v>
      </c>
      <c r="F9348" t="s">
        <v>1360</v>
      </c>
      <c r="G9348" t="s">
        <v>29</v>
      </c>
      <c r="H9348" t="s">
        <v>1385</v>
      </c>
      <c r="I9348" s="1">
        <v>42415</v>
      </c>
      <c r="K9348">
        <v>8.75</v>
      </c>
      <c r="L9348" t="s">
        <v>194</v>
      </c>
      <c r="M9348">
        <v>115518</v>
      </c>
      <c r="N9348">
        <v>0.2</v>
      </c>
      <c r="O9348" t="s">
        <v>31</v>
      </c>
      <c r="P9348">
        <v>2936</v>
      </c>
      <c r="Q9348">
        <v>75</v>
      </c>
      <c r="R9348" t="s">
        <v>106</v>
      </c>
    </row>
    <row r="9349" spans="1:18" x14ac:dyDescent="0.3">
      <c r="A9349">
        <v>7328</v>
      </c>
      <c r="B9349" t="s">
        <v>1149</v>
      </c>
      <c r="C9349" t="s">
        <v>19</v>
      </c>
      <c r="D9349">
        <v>52</v>
      </c>
      <c r="E9349" t="s">
        <v>28</v>
      </c>
      <c r="F9349" t="s">
        <v>1360</v>
      </c>
      <c r="G9349" t="s">
        <v>29</v>
      </c>
      <c r="H9349" t="s">
        <v>1403</v>
      </c>
      <c r="I9349" s="1">
        <v>42366</v>
      </c>
      <c r="K9349">
        <v>8.89</v>
      </c>
      <c r="L9349" t="s">
        <v>194</v>
      </c>
      <c r="M9349">
        <v>115590</v>
      </c>
      <c r="N9349">
        <v>0.15</v>
      </c>
      <c r="O9349" t="s">
        <v>31</v>
      </c>
      <c r="P9349">
        <v>6114</v>
      </c>
      <c r="Q9349">
        <v>71</v>
      </c>
      <c r="R9349" t="s">
        <v>56</v>
      </c>
    </row>
    <row r="9350" spans="1:18" x14ac:dyDescent="0.3">
      <c r="A9350">
        <v>1275</v>
      </c>
      <c r="B9350" t="s">
        <v>1007</v>
      </c>
      <c r="C9350" t="s">
        <v>19</v>
      </c>
      <c r="D9350">
        <v>64</v>
      </c>
      <c r="E9350" t="s">
        <v>48</v>
      </c>
      <c r="F9350" t="s">
        <v>1511</v>
      </c>
      <c r="G9350" t="s">
        <v>29</v>
      </c>
      <c r="H9350" t="s">
        <v>1534</v>
      </c>
      <c r="I9350" s="1">
        <v>42746</v>
      </c>
      <c r="K9350">
        <v>7.85</v>
      </c>
      <c r="L9350" t="s">
        <v>194</v>
      </c>
      <c r="M9350">
        <v>115593</v>
      </c>
      <c r="N9350">
        <v>0</v>
      </c>
      <c r="O9350" t="s">
        <v>31</v>
      </c>
      <c r="Q9350">
        <v>52</v>
      </c>
      <c r="R9350" t="s">
        <v>49</v>
      </c>
    </row>
    <row r="9351" spans="1:18" x14ac:dyDescent="0.3">
      <c r="A9351">
        <v>9992</v>
      </c>
      <c r="B9351" t="s">
        <v>38</v>
      </c>
      <c r="C9351" t="s">
        <v>19</v>
      </c>
      <c r="D9351">
        <v>57</v>
      </c>
      <c r="E9351" t="s">
        <v>28</v>
      </c>
      <c r="F9351" t="s">
        <v>1447</v>
      </c>
      <c r="G9351" t="s">
        <v>29</v>
      </c>
      <c r="H9351" t="s">
        <v>1455</v>
      </c>
      <c r="I9351" s="1">
        <v>42073</v>
      </c>
      <c r="K9351">
        <v>9.69</v>
      </c>
      <c r="L9351" t="s">
        <v>194</v>
      </c>
      <c r="M9351">
        <v>115600</v>
      </c>
      <c r="N9351">
        <v>0.2</v>
      </c>
      <c r="O9351" t="s">
        <v>31</v>
      </c>
      <c r="P9351">
        <v>7393</v>
      </c>
      <c r="Q9351">
        <v>55</v>
      </c>
      <c r="R9351" t="s">
        <v>88</v>
      </c>
    </row>
    <row r="9352" spans="1:18" x14ac:dyDescent="0.3">
      <c r="A9352">
        <v>7621</v>
      </c>
      <c r="B9352" t="s">
        <v>1407</v>
      </c>
      <c r="C9352" t="s">
        <v>39</v>
      </c>
      <c r="D9352">
        <v>30</v>
      </c>
      <c r="E9352" t="s">
        <v>20</v>
      </c>
      <c r="F9352" t="s">
        <v>1447</v>
      </c>
      <c r="G9352" t="s">
        <v>29</v>
      </c>
      <c r="H9352" t="s">
        <v>1452</v>
      </c>
      <c r="I9352" s="1">
        <v>42578</v>
      </c>
      <c r="K9352">
        <v>8.31</v>
      </c>
      <c r="L9352" t="s">
        <v>194</v>
      </c>
      <c r="M9352">
        <v>115608</v>
      </c>
      <c r="N9352">
        <v>0.25</v>
      </c>
      <c r="O9352" t="s">
        <v>36</v>
      </c>
      <c r="P9352">
        <v>2359</v>
      </c>
      <c r="Q9352">
        <v>72</v>
      </c>
      <c r="R9352" t="s">
        <v>42</v>
      </c>
    </row>
    <row r="9353" spans="1:18" x14ac:dyDescent="0.3">
      <c r="A9353">
        <v>4775</v>
      </c>
      <c r="B9353" t="s">
        <v>420</v>
      </c>
      <c r="C9353" t="s">
        <v>19</v>
      </c>
      <c r="D9353">
        <v>58</v>
      </c>
      <c r="E9353" t="s">
        <v>28</v>
      </c>
      <c r="F9353" t="s">
        <v>1447</v>
      </c>
      <c r="G9353" t="s">
        <v>29</v>
      </c>
      <c r="H9353" t="s">
        <v>1455</v>
      </c>
      <c r="I9353" s="1">
        <v>42900</v>
      </c>
      <c r="K9353">
        <v>7.43</v>
      </c>
      <c r="L9353" t="s">
        <v>194</v>
      </c>
      <c r="M9353">
        <v>115610</v>
      </c>
      <c r="N9353">
        <v>0.2</v>
      </c>
      <c r="O9353" t="s">
        <v>36</v>
      </c>
      <c r="P9353">
        <v>2764</v>
      </c>
      <c r="Q9353">
        <v>14</v>
      </c>
      <c r="R9353" t="s">
        <v>26</v>
      </c>
    </row>
    <row r="9354" spans="1:18" x14ac:dyDescent="0.3">
      <c r="A9354">
        <v>8068</v>
      </c>
      <c r="B9354" t="s">
        <v>1191</v>
      </c>
      <c r="C9354" t="s">
        <v>19</v>
      </c>
      <c r="D9354">
        <v>44</v>
      </c>
      <c r="E9354" t="s">
        <v>34</v>
      </c>
      <c r="F9354" t="s">
        <v>1511</v>
      </c>
      <c r="G9354" t="s">
        <v>29</v>
      </c>
      <c r="H9354" t="s">
        <v>1516</v>
      </c>
      <c r="I9354" s="1">
        <v>42390</v>
      </c>
      <c r="K9354">
        <v>8.82</v>
      </c>
      <c r="L9354" t="s">
        <v>194</v>
      </c>
      <c r="M9354">
        <v>115649</v>
      </c>
      <c r="N9354">
        <v>0.15</v>
      </c>
      <c r="O9354" t="s">
        <v>31</v>
      </c>
      <c r="P9354">
        <v>2242</v>
      </c>
      <c r="Q9354">
        <v>87</v>
      </c>
      <c r="R9354" t="s">
        <v>42</v>
      </c>
    </row>
    <row r="9355" spans="1:18" x14ac:dyDescent="0.3">
      <c r="A9355">
        <v>2547</v>
      </c>
      <c r="B9355" t="s">
        <v>1271</v>
      </c>
      <c r="C9355" t="s">
        <v>39</v>
      </c>
      <c r="D9355">
        <v>56</v>
      </c>
      <c r="E9355" t="s">
        <v>28</v>
      </c>
      <c r="F9355" t="s">
        <v>1447</v>
      </c>
      <c r="G9355" t="s">
        <v>22</v>
      </c>
      <c r="H9355" t="s">
        <v>1513</v>
      </c>
      <c r="I9355" s="1">
        <v>42838</v>
      </c>
      <c r="K9355">
        <v>7.59</v>
      </c>
      <c r="L9355" t="s">
        <v>194</v>
      </c>
      <c r="M9355">
        <v>115682</v>
      </c>
      <c r="N9355">
        <v>0.25</v>
      </c>
      <c r="O9355" t="s">
        <v>36</v>
      </c>
      <c r="P9355">
        <v>2484</v>
      </c>
      <c r="Q9355">
        <v>94</v>
      </c>
      <c r="R9355" t="s">
        <v>76</v>
      </c>
    </row>
    <row r="9356" spans="1:18" x14ac:dyDescent="0.3">
      <c r="A9356">
        <v>4533</v>
      </c>
      <c r="B9356" t="s">
        <v>460</v>
      </c>
      <c r="C9356" t="s">
        <v>39</v>
      </c>
      <c r="D9356">
        <v>41</v>
      </c>
      <c r="E9356" t="s">
        <v>34</v>
      </c>
      <c r="F9356" t="s">
        <v>1447</v>
      </c>
      <c r="G9356" t="s">
        <v>40</v>
      </c>
      <c r="H9356" t="s">
        <v>1448</v>
      </c>
      <c r="I9356" s="1">
        <v>42691</v>
      </c>
      <c r="K9356">
        <v>8</v>
      </c>
      <c r="L9356" t="s">
        <v>194</v>
      </c>
      <c r="M9356">
        <v>115716</v>
      </c>
      <c r="N9356">
        <v>0</v>
      </c>
      <c r="O9356" t="s">
        <v>31</v>
      </c>
      <c r="P9356">
        <v>3936</v>
      </c>
      <c r="Q9356">
        <v>49</v>
      </c>
      <c r="R9356" t="s">
        <v>26</v>
      </c>
    </row>
    <row r="9357" spans="1:18" x14ac:dyDescent="0.3">
      <c r="A9357">
        <v>5975</v>
      </c>
      <c r="B9357" t="s">
        <v>291</v>
      </c>
      <c r="C9357" t="s">
        <v>39</v>
      </c>
      <c r="D9357">
        <v>62</v>
      </c>
      <c r="E9357" t="s">
        <v>48</v>
      </c>
      <c r="F9357" t="s">
        <v>1511</v>
      </c>
      <c r="G9357" t="s">
        <v>29</v>
      </c>
      <c r="H9357" t="s">
        <v>1522</v>
      </c>
      <c r="I9357" s="1">
        <v>42916</v>
      </c>
      <c r="K9357">
        <v>7.38</v>
      </c>
      <c r="L9357" t="s">
        <v>194</v>
      </c>
      <c r="M9357">
        <v>115755</v>
      </c>
      <c r="N9357">
        <v>0.1</v>
      </c>
      <c r="O9357" t="s">
        <v>31</v>
      </c>
      <c r="P9357">
        <v>2274</v>
      </c>
      <c r="Q9357">
        <v>3</v>
      </c>
      <c r="R9357" t="s">
        <v>26</v>
      </c>
    </row>
    <row r="9358" spans="1:18" x14ac:dyDescent="0.3">
      <c r="A9358">
        <v>4476</v>
      </c>
      <c r="B9358" t="s">
        <v>226</v>
      </c>
      <c r="C9358" t="s">
        <v>19</v>
      </c>
      <c r="D9358">
        <v>28</v>
      </c>
      <c r="E9358" t="s">
        <v>20</v>
      </c>
      <c r="F9358" t="s">
        <v>1560</v>
      </c>
      <c r="G9358" t="s">
        <v>22</v>
      </c>
      <c r="H9358" t="s">
        <v>1561</v>
      </c>
      <c r="I9358" s="1">
        <v>44225</v>
      </c>
      <c r="K9358">
        <v>3.8</v>
      </c>
      <c r="L9358" t="s">
        <v>65</v>
      </c>
      <c r="M9358">
        <v>115759</v>
      </c>
      <c r="N9358">
        <v>0.1</v>
      </c>
      <c r="O9358" t="s">
        <v>45</v>
      </c>
      <c r="P9358">
        <v>1902</v>
      </c>
      <c r="Q9358">
        <v>37</v>
      </c>
      <c r="R9358" t="s">
        <v>80</v>
      </c>
    </row>
    <row r="9359" spans="1:18" x14ac:dyDescent="0.3">
      <c r="A9359">
        <v>10143</v>
      </c>
      <c r="B9359" t="s">
        <v>1492</v>
      </c>
      <c r="C9359" t="s">
        <v>39</v>
      </c>
      <c r="D9359">
        <v>54</v>
      </c>
      <c r="E9359" t="s">
        <v>28</v>
      </c>
      <c r="F9359" t="s">
        <v>1447</v>
      </c>
      <c r="G9359" t="s">
        <v>29</v>
      </c>
      <c r="H9359" t="s">
        <v>1485</v>
      </c>
      <c r="I9359" s="1">
        <v>42810</v>
      </c>
      <c r="K9359">
        <v>7.67</v>
      </c>
      <c r="L9359" t="s">
        <v>194</v>
      </c>
      <c r="M9359">
        <v>115800</v>
      </c>
      <c r="N9359">
        <v>0.25</v>
      </c>
      <c r="O9359" t="s">
        <v>45</v>
      </c>
      <c r="P9359">
        <v>4255</v>
      </c>
      <c r="Q9359">
        <v>71</v>
      </c>
      <c r="R9359" t="s">
        <v>106</v>
      </c>
    </row>
    <row r="9360" spans="1:18" x14ac:dyDescent="0.3">
      <c r="A9360">
        <v>9174</v>
      </c>
      <c r="B9360" t="s">
        <v>1242</v>
      </c>
      <c r="C9360" t="s">
        <v>19</v>
      </c>
      <c r="D9360">
        <v>46</v>
      </c>
      <c r="E9360" t="s">
        <v>34</v>
      </c>
      <c r="F9360" t="s">
        <v>1511</v>
      </c>
      <c r="G9360" t="s">
        <v>22</v>
      </c>
      <c r="H9360" t="s">
        <v>1512</v>
      </c>
      <c r="I9360" s="1">
        <v>43285</v>
      </c>
      <c r="K9360">
        <v>6.37</v>
      </c>
      <c r="L9360" t="s">
        <v>194</v>
      </c>
      <c r="M9360">
        <v>115831</v>
      </c>
      <c r="N9360">
        <v>0.2</v>
      </c>
      <c r="O9360" t="s">
        <v>31</v>
      </c>
      <c r="Q9360">
        <v>51</v>
      </c>
      <c r="R9360" t="s">
        <v>56</v>
      </c>
    </row>
    <row r="9361" spans="1:18" x14ac:dyDescent="0.3">
      <c r="A9361">
        <v>9743</v>
      </c>
      <c r="B9361" t="s">
        <v>934</v>
      </c>
      <c r="C9361" t="s">
        <v>19</v>
      </c>
      <c r="D9361">
        <v>24</v>
      </c>
      <c r="E9361" t="s">
        <v>51</v>
      </c>
      <c r="F9361" t="s">
        <v>1511</v>
      </c>
      <c r="G9361" t="s">
        <v>29</v>
      </c>
      <c r="H9361" t="s">
        <v>1522</v>
      </c>
      <c r="I9361" s="1">
        <v>42117</v>
      </c>
      <c r="K9361">
        <v>9.57</v>
      </c>
      <c r="L9361" t="s">
        <v>194</v>
      </c>
      <c r="M9361">
        <v>115846</v>
      </c>
      <c r="N9361">
        <v>0.15</v>
      </c>
      <c r="O9361" t="s">
        <v>36</v>
      </c>
      <c r="P9361">
        <v>2542</v>
      </c>
      <c r="Q9361">
        <v>33</v>
      </c>
      <c r="R9361" t="s">
        <v>88</v>
      </c>
    </row>
    <row r="9362" spans="1:18" x14ac:dyDescent="0.3">
      <c r="A9362">
        <v>2787</v>
      </c>
      <c r="B9362" t="s">
        <v>1105</v>
      </c>
      <c r="C9362" t="s">
        <v>39</v>
      </c>
      <c r="D9362">
        <v>29</v>
      </c>
      <c r="E9362" t="s">
        <v>20</v>
      </c>
      <c r="F9362" t="s">
        <v>1360</v>
      </c>
      <c r="G9362" t="s">
        <v>22</v>
      </c>
      <c r="H9362" t="s">
        <v>1385</v>
      </c>
      <c r="I9362" s="1">
        <v>42050</v>
      </c>
      <c r="K9362">
        <v>9.75</v>
      </c>
      <c r="L9362" t="s">
        <v>194</v>
      </c>
      <c r="M9362">
        <v>115874</v>
      </c>
      <c r="N9362">
        <v>0.5</v>
      </c>
      <c r="O9362" t="s">
        <v>36</v>
      </c>
      <c r="P9362">
        <v>1866</v>
      </c>
      <c r="Q9362">
        <v>59</v>
      </c>
      <c r="R9362" t="s">
        <v>80</v>
      </c>
    </row>
    <row r="9363" spans="1:18" x14ac:dyDescent="0.3">
      <c r="A9363">
        <v>4458</v>
      </c>
      <c r="B9363" t="s">
        <v>1256</v>
      </c>
      <c r="C9363" t="s">
        <v>19</v>
      </c>
      <c r="D9363">
        <v>55</v>
      </c>
      <c r="E9363" t="s">
        <v>28</v>
      </c>
      <c r="F9363" t="s">
        <v>1560</v>
      </c>
      <c r="G9363" t="s">
        <v>29</v>
      </c>
      <c r="H9363" t="s">
        <v>1574</v>
      </c>
      <c r="I9363" s="1">
        <v>42706</v>
      </c>
      <c r="K9363">
        <v>7.96</v>
      </c>
      <c r="L9363" t="s">
        <v>194</v>
      </c>
      <c r="M9363">
        <v>115885</v>
      </c>
      <c r="N9363">
        <v>0.2</v>
      </c>
      <c r="O9363" t="s">
        <v>36</v>
      </c>
      <c r="P9363">
        <v>3685</v>
      </c>
      <c r="Q9363">
        <v>48</v>
      </c>
      <c r="R9363" t="s">
        <v>88</v>
      </c>
    </row>
    <row r="9364" spans="1:18" x14ac:dyDescent="0.3">
      <c r="A9364">
        <v>7557</v>
      </c>
      <c r="B9364" t="s">
        <v>632</v>
      </c>
      <c r="C9364" t="s">
        <v>19</v>
      </c>
      <c r="D9364">
        <v>39</v>
      </c>
      <c r="E9364" t="s">
        <v>20</v>
      </c>
      <c r="F9364" t="s">
        <v>1447</v>
      </c>
      <c r="G9364" t="s">
        <v>22</v>
      </c>
      <c r="H9364" t="s">
        <v>1513</v>
      </c>
      <c r="I9364" s="1">
        <v>42367</v>
      </c>
      <c r="K9364">
        <v>8.8800000000000008</v>
      </c>
      <c r="L9364" t="s">
        <v>194</v>
      </c>
      <c r="M9364">
        <v>115888</v>
      </c>
      <c r="N9364">
        <v>0.5</v>
      </c>
      <c r="O9364" t="s">
        <v>45</v>
      </c>
      <c r="P9364">
        <v>2321</v>
      </c>
      <c r="Q9364">
        <v>76</v>
      </c>
      <c r="R9364" t="s">
        <v>54</v>
      </c>
    </row>
    <row r="9365" spans="1:18" x14ac:dyDescent="0.3">
      <c r="A9365">
        <v>1261</v>
      </c>
      <c r="B9365" t="s">
        <v>1428</v>
      </c>
      <c r="C9365" t="s">
        <v>19</v>
      </c>
      <c r="D9365">
        <v>34</v>
      </c>
      <c r="E9365" t="s">
        <v>20</v>
      </c>
      <c r="F9365" t="s">
        <v>1511</v>
      </c>
      <c r="G9365" t="s">
        <v>22</v>
      </c>
      <c r="H9365" t="s">
        <v>1534</v>
      </c>
      <c r="I9365" s="1">
        <v>43048</v>
      </c>
      <c r="K9365">
        <v>7.02</v>
      </c>
      <c r="L9365" t="s">
        <v>194</v>
      </c>
      <c r="M9365">
        <v>115903</v>
      </c>
      <c r="N9365">
        <v>0.15</v>
      </c>
      <c r="O9365" t="s">
        <v>36</v>
      </c>
      <c r="Q9365">
        <v>51</v>
      </c>
      <c r="R9365" t="s">
        <v>37</v>
      </c>
    </row>
    <row r="9366" spans="1:18" x14ac:dyDescent="0.3">
      <c r="A9366">
        <v>4973</v>
      </c>
      <c r="B9366" t="s">
        <v>519</v>
      </c>
      <c r="C9366" t="s">
        <v>19</v>
      </c>
      <c r="D9366">
        <v>28</v>
      </c>
      <c r="E9366" t="s">
        <v>20</v>
      </c>
      <c r="F9366" t="s">
        <v>1447</v>
      </c>
      <c r="G9366" t="s">
        <v>22</v>
      </c>
      <c r="H9366" t="s">
        <v>1452</v>
      </c>
      <c r="I9366" s="1">
        <v>42906</v>
      </c>
      <c r="K9366">
        <v>7.41</v>
      </c>
      <c r="L9366" t="s">
        <v>194</v>
      </c>
      <c r="M9366">
        <v>115916</v>
      </c>
      <c r="N9366">
        <v>0.1</v>
      </c>
      <c r="O9366" t="s">
        <v>36</v>
      </c>
      <c r="P9366">
        <v>1935</v>
      </c>
      <c r="Q9366">
        <v>8</v>
      </c>
      <c r="R9366" t="s">
        <v>46</v>
      </c>
    </row>
    <row r="9367" spans="1:18" x14ac:dyDescent="0.3">
      <c r="A9367">
        <v>5822</v>
      </c>
      <c r="B9367" t="s">
        <v>744</v>
      </c>
      <c r="C9367" t="s">
        <v>19</v>
      </c>
      <c r="D9367">
        <v>57</v>
      </c>
      <c r="E9367" t="s">
        <v>28</v>
      </c>
      <c r="F9367" t="s">
        <v>1560</v>
      </c>
      <c r="G9367" t="s">
        <v>29</v>
      </c>
      <c r="H9367" t="s">
        <v>1574</v>
      </c>
      <c r="I9367" s="1">
        <v>43230</v>
      </c>
      <c r="K9367">
        <v>6.52</v>
      </c>
      <c r="L9367" t="s">
        <v>194</v>
      </c>
      <c r="M9367">
        <v>115935</v>
      </c>
      <c r="N9367">
        <v>0.15</v>
      </c>
      <c r="O9367" t="s">
        <v>31</v>
      </c>
      <c r="P9367">
        <v>4740</v>
      </c>
      <c r="Q9367">
        <v>78</v>
      </c>
      <c r="R9367" t="s">
        <v>123</v>
      </c>
    </row>
    <row r="9368" spans="1:18" x14ac:dyDescent="0.3">
      <c r="A9368">
        <v>5023</v>
      </c>
      <c r="B9368" t="s">
        <v>461</v>
      </c>
      <c r="C9368" t="s">
        <v>39</v>
      </c>
      <c r="D9368">
        <v>45</v>
      </c>
      <c r="E9368" t="s">
        <v>34</v>
      </c>
      <c r="F9368" t="s">
        <v>1560</v>
      </c>
      <c r="G9368" t="s">
        <v>29</v>
      </c>
      <c r="H9368" t="s">
        <v>1565</v>
      </c>
      <c r="I9368" s="1">
        <v>43548</v>
      </c>
      <c r="K9368">
        <v>5.65</v>
      </c>
      <c r="L9368" t="s">
        <v>194</v>
      </c>
      <c r="M9368">
        <v>115954</v>
      </c>
      <c r="N9368">
        <v>0.2</v>
      </c>
      <c r="O9368" t="s">
        <v>25</v>
      </c>
      <c r="P9368">
        <v>2419</v>
      </c>
      <c r="Q9368">
        <v>63</v>
      </c>
      <c r="R9368" t="s">
        <v>76</v>
      </c>
    </row>
    <row r="9369" spans="1:18" x14ac:dyDescent="0.3">
      <c r="A9369">
        <v>1867</v>
      </c>
      <c r="B9369" t="s">
        <v>1553</v>
      </c>
      <c r="C9369" t="s">
        <v>19</v>
      </c>
      <c r="D9369">
        <v>51</v>
      </c>
      <c r="E9369" t="s">
        <v>28</v>
      </c>
      <c r="F9369" t="s">
        <v>1511</v>
      </c>
      <c r="G9369" t="s">
        <v>22</v>
      </c>
      <c r="H9369" t="s">
        <v>1512</v>
      </c>
      <c r="I9369" s="1">
        <v>43233</v>
      </c>
      <c r="K9369">
        <v>6.51</v>
      </c>
      <c r="L9369" t="s">
        <v>194</v>
      </c>
      <c r="M9369">
        <v>115960</v>
      </c>
      <c r="N9369">
        <v>0.15</v>
      </c>
      <c r="O9369" t="s">
        <v>31</v>
      </c>
      <c r="P9369">
        <v>1313</v>
      </c>
      <c r="Q9369">
        <v>34</v>
      </c>
      <c r="R9369" t="s">
        <v>42</v>
      </c>
    </row>
    <row r="9370" spans="1:18" x14ac:dyDescent="0.3">
      <c r="A9370">
        <v>6174</v>
      </c>
      <c r="B9370" t="s">
        <v>933</v>
      </c>
      <c r="C9370" t="s">
        <v>39</v>
      </c>
      <c r="D9370">
        <v>23</v>
      </c>
      <c r="E9370" t="s">
        <v>51</v>
      </c>
      <c r="F9370" t="s">
        <v>1511</v>
      </c>
      <c r="G9370" t="s">
        <v>40</v>
      </c>
      <c r="H9370" t="s">
        <v>1536</v>
      </c>
      <c r="I9370" s="1">
        <v>43031</v>
      </c>
      <c r="J9370" s="1">
        <v>45802</v>
      </c>
      <c r="K9370">
        <v>7.59</v>
      </c>
      <c r="L9370" t="s">
        <v>194</v>
      </c>
      <c r="M9370">
        <v>115962</v>
      </c>
      <c r="N9370">
        <v>0.5</v>
      </c>
      <c r="O9370" t="s">
        <v>31</v>
      </c>
      <c r="P9370">
        <v>4907</v>
      </c>
      <c r="Q9370">
        <v>83</v>
      </c>
      <c r="R9370" t="s">
        <v>26</v>
      </c>
    </row>
    <row r="9371" spans="1:18" x14ac:dyDescent="0.3">
      <c r="A9371">
        <v>8526</v>
      </c>
      <c r="B9371" t="s">
        <v>536</v>
      </c>
      <c r="C9371" t="s">
        <v>39</v>
      </c>
      <c r="D9371">
        <v>32</v>
      </c>
      <c r="E9371" t="s">
        <v>20</v>
      </c>
      <c r="F9371" t="s">
        <v>1560</v>
      </c>
      <c r="G9371" t="s">
        <v>29</v>
      </c>
      <c r="H9371" t="s">
        <v>1574</v>
      </c>
      <c r="I9371" s="1">
        <v>42697</v>
      </c>
      <c r="K9371">
        <v>7.98</v>
      </c>
      <c r="L9371" t="s">
        <v>194</v>
      </c>
      <c r="M9371">
        <v>115964</v>
      </c>
      <c r="N9371">
        <v>0.1</v>
      </c>
      <c r="O9371" t="s">
        <v>36</v>
      </c>
      <c r="P9371">
        <v>5451</v>
      </c>
      <c r="Q9371">
        <v>30</v>
      </c>
      <c r="R9371" t="s">
        <v>32</v>
      </c>
    </row>
    <row r="9372" spans="1:18" x14ac:dyDescent="0.3">
      <c r="A9372">
        <v>3502</v>
      </c>
      <c r="B9372" t="s">
        <v>1590</v>
      </c>
      <c r="C9372" t="s">
        <v>19</v>
      </c>
      <c r="D9372">
        <v>55</v>
      </c>
      <c r="E9372" t="s">
        <v>28</v>
      </c>
      <c r="F9372" t="s">
        <v>1560</v>
      </c>
      <c r="G9372" t="s">
        <v>29</v>
      </c>
      <c r="H9372" t="s">
        <v>1561</v>
      </c>
      <c r="I9372" s="1">
        <v>44173</v>
      </c>
      <c r="K9372">
        <v>3.94</v>
      </c>
      <c r="L9372" t="s">
        <v>65</v>
      </c>
      <c r="M9372">
        <v>116012</v>
      </c>
      <c r="N9372">
        <v>0.2</v>
      </c>
      <c r="O9372" t="s">
        <v>25</v>
      </c>
      <c r="P9372">
        <v>2627</v>
      </c>
      <c r="Q9372">
        <v>3</v>
      </c>
      <c r="R9372" t="s">
        <v>59</v>
      </c>
    </row>
    <row r="9373" spans="1:18" x14ac:dyDescent="0.3">
      <c r="A9373">
        <v>10738</v>
      </c>
      <c r="B9373" t="s">
        <v>951</v>
      </c>
      <c r="C9373" t="s">
        <v>39</v>
      </c>
      <c r="D9373">
        <v>65</v>
      </c>
      <c r="E9373" t="s">
        <v>48</v>
      </c>
      <c r="F9373" t="s">
        <v>1447</v>
      </c>
      <c r="G9373" t="s">
        <v>29</v>
      </c>
      <c r="H9373" t="s">
        <v>1452</v>
      </c>
      <c r="I9373" s="1">
        <v>42996</v>
      </c>
      <c r="K9373">
        <v>7.16</v>
      </c>
      <c r="L9373" t="s">
        <v>194</v>
      </c>
      <c r="M9373">
        <v>116029</v>
      </c>
      <c r="N9373">
        <v>0.1</v>
      </c>
      <c r="O9373" t="s">
        <v>31</v>
      </c>
      <c r="Q9373">
        <v>79</v>
      </c>
      <c r="R9373" t="s">
        <v>52</v>
      </c>
    </row>
    <row r="9374" spans="1:18" x14ac:dyDescent="0.3">
      <c r="A9374">
        <v>5155</v>
      </c>
      <c r="B9374" t="s">
        <v>1336</v>
      </c>
      <c r="C9374" t="s">
        <v>19</v>
      </c>
      <c r="D9374">
        <v>63</v>
      </c>
      <c r="E9374" t="s">
        <v>48</v>
      </c>
      <c r="F9374" t="s">
        <v>1560</v>
      </c>
      <c r="G9374" t="s">
        <v>22</v>
      </c>
      <c r="H9374" t="s">
        <v>1578</v>
      </c>
      <c r="I9374" s="1">
        <v>43536</v>
      </c>
      <c r="J9374" s="1">
        <v>45349</v>
      </c>
      <c r="K9374">
        <v>4.96</v>
      </c>
      <c r="L9374" t="s">
        <v>65</v>
      </c>
      <c r="M9374">
        <v>116036</v>
      </c>
      <c r="N9374">
        <v>0.25</v>
      </c>
      <c r="O9374" t="s">
        <v>36</v>
      </c>
      <c r="P9374">
        <v>4098</v>
      </c>
      <c r="Q9374">
        <v>31</v>
      </c>
      <c r="R9374" t="s">
        <v>71</v>
      </c>
    </row>
    <row r="9375" spans="1:18" x14ac:dyDescent="0.3">
      <c r="A9375">
        <v>2984</v>
      </c>
      <c r="B9375" t="s">
        <v>93</v>
      </c>
      <c r="C9375" t="s">
        <v>19</v>
      </c>
      <c r="D9375">
        <v>59</v>
      </c>
      <c r="E9375" t="s">
        <v>28</v>
      </c>
      <c r="F9375" t="s">
        <v>1511</v>
      </c>
      <c r="G9375" t="s">
        <v>29</v>
      </c>
      <c r="H9375" t="s">
        <v>1516</v>
      </c>
      <c r="I9375" s="1">
        <v>43194</v>
      </c>
      <c r="K9375">
        <v>6.62</v>
      </c>
      <c r="L9375" t="s">
        <v>194</v>
      </c>
      <c r="M9375">
        <v>116071</v>
      </c>
      <c r="N9375">
        <v>0.2</v>
      </c>
      <c r="O9375" t="s">
        <v>45</v>
      </c>
      <c r="P9375">
        <v>2238</v>
      </c>
      <c r="Q9375">
        <v>22</v>
      </c>
      <c r="R9375" t="s">
        <v>76</v>
      </c>
    </row>
    <row r="9376" spans="1:18" x14ac:dyDescent="0.3">
      <c r="A9376">
        <v>6566</v>
      </c>
      <c r="B9376" t="s">
        <v>177</v>
      </c>
      <c r="C9376" t="s">
        <v>19</v>
      </c>
      <c r="D9376">
        <v>40</v>
      </c>
      <c r="E9376" t="s">
        <v>34</v>
      </c>
      <c r="F9376" t="s">
        <v>1447</v>
      </c>
      <c r="G9376" t="s">
        <v>29</v>
      </c>
      <c r="H9376" t="s">
        <v>1455</v>
      </c>
      <c r="I9376" s="1">
        <v>42250</v>
      </c>
      <c r="K9376">
        <v>9.1999999999999993</v>
      </c>
      <c r="L9376" t="s">
        <v>194</v>
      </c>
      <c r="M9376">
        <v>116083</v>
      </c>
      <c r="N9376">
        <v>0.15</v>
      </c>
      <c r="O9376" t="s">
        <v>31</v>
      </c>
      <c r="Q9376">
        <v>37</v>
      </c>
      <c r="R9376" t="s">
        <v>26</v>
      </c>
    </row>
    <row r="9377" spans="1:18" x14ac:dyDescent="0.3">
      <c r="A9377">
        <v>7687</v>
      </c>
      <c r="B9377" t="s">
        <v>1315</v>
      </c>
      <c r="C9377" t="s">
        <v>39</v>
      </c>
      <c r="D9377">
        <v>39</v>
      </c>
      <c r="E9377" t="s">
        <v>20</v>
      </c>
      <c r="F9377" t="s">
        <v>1511</v>
      </c>
      <c r="G9377" t="s">
        <v>22</v>
      </c>
      <c r="H9377" t="s">
        <v>1512</v>
      </c>
      <c r="I9377" s="1">
        <v>42802</v>
      </c>
      <c r="K9377">
        <v>7.69</v>
      </c>
      <c r="L9377" t="s">
        <v>194</v>
      </c>
      <c r="M9377">
        <v>116127</v>
      </c>
      <c r="N9377">
        <v>0.25</v>
      </c>
      <c r="O9377" t="s">
        <v>36</v>
      </c>
      <c r="Q9377">
        <v>77</v>
      </c>
      <c r="R9377" t="s">
        <v>71</v>
      </c>
    </row>
    <row r="9378" spans="1:18" x14ac:dyDescent="0.3">
      <c r="A9378">
        <v>3073</v>
      </c>
      <c r="B9378" t="s">
        <v>1286</v>
      </c>
      <c r="C9378" t="s">
        <v>39</v>
      </c>
      <c r="D9378">
        <v>63</v>
      </c>
      <c r="E9378" t="s">
        <v>48</v>
      </c>
      <c r="F9378" t="s">
        <v>1560</v>
      </c>
      <c r="G9378" t="s">
        <v>29</v>
      </c>
      <c r="H9378" t="s">
        <v>1561</v>
      </c>
      <c r="I9378" s="1">
        <v>43296</v>
      </c>
      <c r="K9378">
        <v>6.34</v>
      </c>
      <c r="L9378" t="s">
        <v>194</v>
      </c>
      <c r="M9378">
        <v>116132</v>
      </c>
      <c r="N9378">
        <v>0.1</v>
      </c>
      <c r="O9378" t="s">
        <v>45</v>
      </c>
      <c r="P9378">
        <v>2073</v>
      </c>
      <c r="Q9378">
        <v>91</v>
      </c>
      <c r="R9378" t="s">
        <v>84</v>
      </c>
    </row>
    <row r="9379" spans="1:18" x14ac:dyDescent="0.3">
      <c r="A9379">
        <v>10025</v>
      </c>
      <c r="B9379" t="s">
        <v>1180</v>
      </c>
      <c r="C9379" t="s">
        <v>39</v>
      </c>
      <c r="D9379">
        <v>29</v>
      </c>
      <c r="E9379" t="s">
        <v>20</v>
      </c>
      <c r="F9379" t="s">
        <v>1511</v>
      </c>
      <c r="G9379" t="s">
        <v>22</v>
      </c>
      <c r="H9379" t="s">
        <v>1534</v>
      </c>
      <c r="I9379" s="1">
        <v>42774</v>
      </c>
      <c r="K9379">
        <v>7.77</v>
      </c>
      <c r="L9379" t="s">
        <v>194</v>
      </c>
      <c r="M9379">
        <v>116152</v>
      </c>
      <c r="N9379">
        <v>0.2</v>
      </c>
      <c r="O9379" t="s">
        <v>31</v>
      </c>
      <c r="Q9379">
        <v>55</v>
      </c>
      <c r="R9379" t="s">
        <v>106</v>
      </c>
    </row>
    <row r="9380" spans="1:18" x14ac:dyDescent="0.3">
      <c r="A9380">
        <v>3005</v>
      </c>
      <c r="B9380" t="s">
        <v>1170</v>
      </c>
      <c r="C9380" t="s">
        <v>39</v>
      </c>
      <c r="D9380">
        <v>43</v>
      </c>
      <c r="E9380" t="s">
        <v>34</v>
      </c>
      <c r="F9380" t="s">
        <v>1560</v>
      </c>
      <c r="G9380" t="s">
        <v>40</v>
      </c>
      <c r="H9380" t="s">
        <v>1561</v>
      </c>
      <c r="I9380" s="1">
        <v>43662</v>
      </c>
      <c r="K9380">
        <v>5.34</v>
      </c>
      <c r="L9380" t="s">
        <v>194</v>
      </c>
      <c r="M9380">
        <v>116166</v>
      </c>
      <c r="N9380">
        <v>0.25</v>
      </c>
      <c r="O9380" t="s">
        <v>45</v>
      </c>
      <c r="Q9380">
        <v>12</v>
      </c>
      <c r="R9380" t="s">
        <v>32</v>
      </c>
    </row>
    <row r="9381" spans="1:18" x14ac:dyDescent="0.3">
      <c r="A9381">
        <v>3685</v>
      </c>
      <c r="B9381" t="s">
        <v>1090</v>
      </c>
      <c r="C9381" t="s">
        <v>39</v>
      </c>
      <c r="D9381">
        <v>33</v>
      </c>
      <c r="E9381" t="s">
        <v>20</v>
      </c>
      <c r="F9381" t="s">
        <v>1560</v>
      </c>
      <c r="G9381" t="s">
        <v>29</v>
      </c>
      <c r="H9381" t="s">
        <v>1561</v>
      </c>
      <c r="I9381" s="1">
        <v>42781</v>
      </c>
      <c r="K9381">
        <v>7.75</v>
      </c>
      <c r="L9381" t="s">
        <v>194</v>
      </c>
      <c r="M9381">
        <v>116178</v>
      </c>
      <c r="N9381">
        <v>0.2</v>
      </c>
      <c r="O9381" t="s">
        <v>31</v>
      </c>
      <c r="P9381">
        <v>2890</v>
      </c>
      <c r="Q9381">
        <v>99</v>
      </c>
      <c r="R9381" t="s">
        <v>26</v>
      </c>
    </row>
    <row r="9382" spans="1:18" x14ac:dyDescent="0.3">
      <c r="A9382">
        <v>2341</v>
      </c>
      <c r="B9382" t="s">
        <v>1407</v>
      </c>
      <c r="C9382" t="s">
        <v>19</v>
      </c>
      <c r="D9382">
        <v>24</v>
      </c>
      <c r="E9382" t="s">
        <v>51</v>
      </c>
      <c r="F9382" t="s">
        <v>1511</v>
      </c>
      <c r="G9382" t="s">
        <v>29</v>
      </c>
      <c r="H9382" t="s">
        <v>1522</v>
      </c>
      <c r="I9382" s="1">
        <v>43326</v>
      </c>
      <c r="K9382">
        <v>6.26</v>
      </c>
      <c r="L9382" t="s">
        <v>194</v>
      </c>
      <c r="M9382">
        <v>116198</v>
      </c>
      <c r="N9382">
        <v>0.1</v>
      </c>
      <c r="O9382" t="s">
        <v>45</v>
      </c>
      <c r="P9382">
        <v>2316</v>
      </c>
      <c r="Q9382">
        <v>30</v>
      </c>
      <c r="R9382" t="s">
        <v>61</v>
      </c>
    </row>
    <row r="9383" spans="1:18" x14ac:dyDescent="0.3">
      <c r="A9383">
        <v>1869</v>
      </c>
      <c r="B9383" t="s">
        <v>956</v>
      </c>
      <c r="C9383" t="s">
        <v>19</v>
      </c>
      <c r="D9383">
        <v>31</v>
      </c>
      <c r="E9383" t="s">
        <v>20</v>
      </c>
      <c r="F9383" t="s">
        <v>1511</v>
      </c>
      <c r="G9383" t="s">
        <v>29</v>
      </c>
      <c r="H9383" t="s">
        <v>1522</v>
      </c>
      <c r="I9383" s="1">
        <v>42709</v>
      </c>
      <c r="K9383">
        <v>7.95</v>
      </c>
      <c r="L9383" t="s">
        <v>194</v>
      </c>
      <c r="M9383">
        <v>116220</v>
      </c>
      <c r="N9383">
        <v>0.2</v>
      </c>
      <c r="O9383" t="s">
        <v>36</v>
      </c>
      <c r="P9383">
        <v>1796</v>
      </c>
      <c r="Q9383">
        <v>32</v>
      </c>
      <c r="R9383" t="s">
        <v>67</v>
      </c>
    </row>
    <row r="9384" spans="1:18" x14ac:dyDescent="0.3">
      <c r="A9384">
        <v>4488</v>
      </c>
      <c r="B9384" t="s">
        <v>119</v>
      </c>
      <c r="C9384" t="s">
        <v>19</v>
      </c>
      <c r="D9384">
        <v>55</v>
      </c>
      <c r="E9384" t="s">
        <v>28</v>
      </c>
      <c r="F9384" t="s">
        <v>1511</v>
      </c>
      <c r="G9384" t="s">
        <v>40</v>
      </c>
      <c r="H9384" t="s">
        <v>1536</v>
      </c>
      <c r="I9384" s="1">
        <v>43327</v>
      </c>
      <c r="K9384">
        <v>6.26</v>
      </c>
      <c r="L9384" t="s">
        <v>194</v>
      </c>
      <c r="M9384">
        <v>116244</v>
      </c>
      <c r="N9384">
        <v>0.2</v>
      </c>
      <c r="O9384" t="s">
        <v>45</v>
      </c>
      <c r="P9384">
        <v>1979</v>
      </c>
      <c r="Q9384">
        <v>83</v>
      </c>
      <c r="R9384" t="s">
        <v>84</v>
      </c>
    </row>
    <row r="9385" spans="1:18" x14ac:dyDescent="0.3">
      <c r="A9385">
        <v>5358</v>
      </c>
      <c r="B9385" t="s">
        <v>786</v>
      </c>
      <c r="C9385" t="s">
        <v>39</v>
      </c>
      <c r="D9385">
        <v>25</v>
      </c>
      <c r="E9385" t="s">
        <v>20</v>
      </c>
      <c r="F9385" t="s">
        <v>1560</v>
      </c>
      <c r="G9385" t="s">
        <v>29</v>
      </c>
      <c r="H9385" t="s">
        <v>1578</v>
      </c>
      <c r="I9385" s="1">
        <v>42796</v>
      </c>
      <c r="K9385">
        <v>7.71</v>
      </c>
      <c r="L9385" t="s">
        <v>194</v>
      </c>
      <c r="M9385">
        <v>116276</v>
      </c>
      <c r="N9385">
        <v>0.2</v>
      </c>
      <c r="O9385" t="s">
        <v>31</v>
      </c>
      <c r="P9385">
        <v>2678</v>
      </c>
      <c r="Q9385">
        <v>16</v>
      </c>
      <c r="R9385" t="s">
        <v>106</v>
      </c>
    </row>
    <row r="9386" spans="1:18" x14ac:dyDescent="0.3">
      <c r="A9386">
        <v>1589</v>
      </c>
      <c r="B9386" t="s">
        <v>143</v>
      </c>
      <c r="C9386" t="s">
        <v>39</v>
      </c>
      <c r="D9386">
        <v>60</v>
      </c>
      <c r="E9386" t="s">
        <v>48</v>
      </c>
      <c r="F9386" t="s">
        <v>1511</v>
      </c>
      <c r="G9386" t="s">
        <v>29</v>
      </c>
      <c r="H9386" t="s">
        <v>1536</v>
      </c>
      <c r="I9386" s="1">
        <v>42114</v>
      </c>
      <c r="K9386">
        <v>9.58</v>
      </c>
      <c r="L9386" t="s">
        <v>194</v>
      </c>
      <c r="M9386">
        <v>116284</v>
      </c>
      <c r="N9386">
        <v>0.2</v>
      </c>
      <c r="O9386" t="s">
        <v>36</v>
      </c>
      <c r="Q9386">
        <v>26</v>
      </c>
      <c r="R9386" t="s">
        <v>123</v>
      </c>
    </row>
    <row r="9387" spans="1:18" x14ac:dyDescent="0.3">
      <c r="A9387">
        <v>6745</v>
      </c>
      <c r="B9387" t="s">
        <v>205</v>
      </c>
      <c r="C9387" t="s">
        <v>39</v>
      </c>
      <c r="D9387">
        <v>52</v>
      </c>
      <c r="E9387" t="s">
        <v>28</v>
      </c>
      <c r="F9387" t="s">
        <v>1511</v>
      </c>
      <c r="G9387" t="s">
        <v>29</v>
      </c>
      <c r="H9387" t="s">
        <v>1512</v>
      </c>
      <c r="I9387" s="1">
        <v>43697</v>
      </c>
      <c r="J9387" s="1">
        <v>45878</v>
      </c>
      <c r="K9387">
        <v>5.97</v>
      </c>
      <c r="L9387" t="s">
        <v>194</v>
      </c>
      <c r="M9387">
        <v>116300</v>
      </c>
      <c r="N9387">
        <v>0.2</v>
      </c>
      <c r="O9387" t="s">
        <v>45</v>
      </c>
      <c r="P9387">
        <v>4229</v>
      </c>
      <c r="Q9387">
        <v>17</v>
      </c>
      <c r="R9387" t="s">
        <v>42</v>
      </c>
    </row>
    <row r="9388" spans="1:18" x14ac:dyDescent="0.3">
      <c r="A9388">
        <v>3638</v>
      </c>
      <c r="B9388" t="s">
        <v>937</v>
      </c>
      <c r="C9388" t="s">
        <v>39</v>
      </c>
      <c r="D9388">
        <v>49</v>
      </c>
      <c r="E9388" t="s">
        <v>34</v>
      </c>
      <c r="F9388" t="s">
        <v>1447</v>
      </c>
      <c r="G9388" t="s">
        <v>29</v>
      </c>
      <c r="H9388" t="s">
        <v>1485</v>
      </c>
      <c r="I9388" s="1">
        <v>42509</v>
      </c>
      <c r="K9388">
        <v>8.5</v>
      </c>
      <c r="L9388" t="s">
        <v>194</v>
      </c>
      <c r="M9388">
        <v>116310</v>
      </c>
      <c r="N9388">
        <v>0.5</v>
      </c>
      <c r="O9388" t="s">
        <v>31</v>
      </c>
      <c r="P9388">
        <v>2442</v>
      </c>
      <c r="Q9388">
        <v>58</v>
      </c>
      <c r="R9388" t="s">
        <v>49</v>
      </c>
    </row>
    <row r="9389" spans="1:18" x14ac:dyDescent="0.3">
      <c r="A9389">
        <v>6297</v>
      </c>
      <c r="B9389" t="s">
        <v>630</v>
      </c>
      <c r="C9389" t="s">
        <v>19</v>
      </c>
      <c r="D9389">
        <v>48</v>
      </c>
      <c r="E9389" t="s">
        <v>34</v>
      </c>
      <c r="F9389" t="s">
        <v>1560</v>
      </c>
      <c r="G9389" t="s">
        <v>29</v>
      </c>
      <c r="H9389" t="s">
        <v>1561</v>
      </c>
      <c r="I9389" s="1">
        <v>43126</v>
      </c>
      <c r="K9389">
        <v>6.81</v>
      </c>
      <c r="L9389" t="s">
        <v>194</v>
      </c>
      <c r="M9389">
        <v>116314</v>
      </c>
      <c r="N9389">
        <v>0.2</v>
      </c>
      <c r="O9389" t="s">
        <v>36</v>
      </c>
      <c r="P9389">
        <v>4941</v>
      </c>
      <c r="Q9389">
        <v>69</v>
      </c>
      <c r="R9389" t="s">
        <v>67</v>
      </c>
    </row>
    <row r="9390" spans="1:18" x14ac:dyDescent="0.3">
      <c r="A9390">
        <v>3974</v>
      </c>
      <c r="B9390" t="s">
        <v>97</v>
      </c>
      <c r="C9390" t="s">
        <v>19</v>
      </c>
      <c r="D9390">
        <v>45</v>
      </c>
      <c r="E9390" t="s">
        <v>34</v>
      </c>
      <c r="F9390" t="s">
        <v>1560</v>
      </c>
      <c r="G9390" t="s">
        <v>29</v>
      </c>
      <c r="H9390" t="s">
        <v>1561</v>
      </c>
      <c r="I9390" s="1">
        <v>42647</v>
      </c>
      <c r="K9390">
        <v>8.1199999999999992</v>
      </c>
      <c r="L9390" t="s">
        <v>194</v>
      </c>
      <c r="M9390">
        <v>116340</v>
      </c>
      <c r="N9390">
        <v>0.2</v>
      </c>
      <c r="O9390" t="s">
        <v>36</v>
      </c>
      <c r="P9390">
        <v>3948</v>
      </c>
      <c r="Q9390">
        <v>22</v>
      </c>
      <c r="R9390" t="s">
        <v>76</v>
      </c>
    </row>
    <row r="9391" spans="1:18" x14ac:dyDescent="0.3">
      <c r="A9391">
        <v>5803</v>
      </c>
      <c r="B9391" t="s">
        <v>466</v>
      </c>
      <c r="C9391" t="s">
        <v>19</v>
      </c>
      <c r="D9391">
        <v>54</v>
      </c>
      <c r="E9391" t="s">
        <v>28</v>
      </c>
      <c r="F9391" t="s">
        <v>1560</v>
      </c>
      <c r="G9391" t="s">
        <v>40</v>
      </c>
      <c r="H9391" t="s">
        <v>1561</v>
      </c>
      <c r="I9391" s="1">
        <v>42559</v>
      </c>
      <c r="K9391">
        <v>8.36</v>
      </c>
      <c r="L9391" t="s">
        <v>194</v>
      </c>
      <c r="M9391">
        <v>116360</v>
      </c>
      <c r="N9391">
        <v>0.1</v>
      </c>
      <c r="O9391" t="s">
        <v>36</v>
      </c>
      <c r="P9391">
        <v>2375</v>
      </c>
      <c r="Q9391">
        <v>89</v>
      </c>
      <c r="R9391" t="s">
        <v>54</v>
      </c>
    </row>
    <row r="9392" spans="1:18" x14ac:dyDescent="0.3">
      <c r="A9392">
        <v>6146</v>
      </c>
      <c r="B9392" t="s">
        <v>359</v>
      </c>
      <c r="C9392" t="s">
        <v>19</v>
      </c>
      <c r="D9392">
        <v>43</v>
      </c>
      <c r="E9392" t="s">
        <v>34</v>
      </c>
      <c r="F9392" t="s">
        <v>1447</v>
      </c>
      <c r="G9392" t="s">
        <v>40</v>
      </c>
      <c r="H9392" t="s">
        <v>1485</v>
      </c>
      <c r="I9392" s="1">
        <v>42919</v>
      </c>
      <c r="K9392">
        <v>7.37</v>
      </c>
      <c r="L9392" t="s">
        <v>194</v>
      </c>
      <c r="M9392">
        <v>116362</v>
      </c>
      <c r="N9392">
        <v>0.2</v>
      </c>
      <c r="O9392" t="s">
        <v>31</v>
      </c>
      <c r="P9392">
        <v>1064</v>
      </c>
      <c r="Q9392">
        <v>17</v>
      </c>
      <c r="R9392" t="s">
        <v>106</v>
      </c>
    </row>
    <row r="9393" spans="1:18" x14ac:dyDescent="0.3">
      <c r="A9393">
        <v>5281</v>
      </c>
      <c r="B9393" t="s">
        <v>953</v>
      </c>
      <c r="C9393" t="s">
        <v>39</v>
      </c>
      <c r="D9393">
        <v>38</v>
      </c>
      <c r="E9393" t="s">
        <v>20</v>
      </c>
      <c r="F9393" t="s">
        <v>1560</v>
      </c>
      <c r="G9393" t="s">
        <v>29</v>
      </c>
      <c r="H9393" t="s">
        <v>1561</v>
      </c>
      <c r="I9393" s="1">
        <v>42564</v>
      </c>
      <c r="K9393">
        <v>8.34</v>
      </c>
      <c r="L9393" t="s">
        <v>194</v>
      </c>
      <c r="M9393">
        <v>116367</v>
      </c>
      <c r="N9393">
        <v>0.15</v>
      </c>
      <c r="O9393" t="s">
        <v>25</v>
      </c>
      <c r="P9393">
        <v>1554</v>
      </c>
      <c r="Q9393">
        <v>29</v>
      </c>
      <c r="R9393" t="s">
        <v>61</v>
      </c>
    </row>
    <row r="9394" spans="1:18" x14ac:dyDescent="0.3">
      <c r="A9394">
        <v>6773</v>
      </c>
      <c r="B9394" t="s">
        <v>546</v>
      </c>
      <c r="C9394" t="s">
        <v>19</v>
      </c>
      <c r="D9394">
        <v>56</v>
      </c>
      <c r="E9394" t="s">
        <v>28</v>
      </c>
      <c r="F9394" t="s">
        <v>1360</v>
      </c>
      <c r="G9394" t="s">
        <v>29</v>
      </c>
      <c r="H9394" t="s">
        <v>1403</v>
      </c>
      <c r="I9394" s="1">
        <v>42094</v>
      </c>
      <c r="K9394">
        <v>9.6300000000000008</v>
      </c>
      <c r="L9394" t="s">
        <v>194</v>
      </c>
      <c r="M9394">
        <v>116378</v>
      </c>
      <c r="N9394">
        <v>0</v>
      </c>
      <c r="O9394" t="s">
        <v>36</v>
      </c>
      <c r="P9394">
        <v>1413</v>
      </c>
      <c r="Q9394">
        <v>56</v>
      </c>
      <c r="R9394" t="s">
        <v>67</v>
      </c>
    </row>
    <row r="9395" spans="1:18" x14ac:dyDescent="0.3">
      <c r="A9395">
        <v>1698</v>
      </c>
      <c r="B9395" t="s">
        <v>1224</v>
      </c>
      <c r="C9395" t="s">
        <v>39</v>
      </c>
      <c r="D9395">
        <v>24</v>
      </c>
      <c r="E9395" t="s">
        <v>51</v>
      </c>
      <c r="F9395" t="s">
        <v>1511</v>
      </c>
      <c r="G9395" t="s">
        <v>29</v>
      </c>
      <c r="H9395" t="s">
        <v>1534</v>
      </c>
      <c r="I9395" s="1">
        <v>43112</v>
      </c>
      <c r="K9395">
        <v>6.84</v>
      </c>
      <c r="L9395" t="s">
        <v>194</v>
      </c>
      <c r="M9395">
        <v>116392</v>
      </c>
      <c r="N9395">
        <v>0.1</v>
      </c>
      <c r="O9395" t="s">
        <v>45</v>
      </c>
      <c r="P9395">
        <v>1364</v>
      </c>
      <c r="Q9395">
        <v>87</v>
      </c>
      <c r="R9395" t="s">
        <v>67</v>
      </c>
    </row>
    <row r="9396" spans="1:18" x14ac:dyDescent="0.3">
      <c r="A9396">
        <v>5091</v>
      </c>
      <c r="B9396" t="s">
        <v>269</v>
      </c>
      <c r="C9396" t="s">
        <v>39</v>
      </c>
      <c r="D9396">
        <v>57</v>
      </c>
      <c r="E9396" t="s">
        <v>28</v>
      </c>
      <c r="F9396" t="s">
        <v>1560</v>
      </c>
      <c r="G9396" t="s">
        <v>29</v>
      </c>
      <c r="H9396" t="s">
        <v>1561</v>
      </c>
      <c r="I9396" s="1">
        <v>44189</v>
      </c>
      <c r="K9396">
        <v>3.9</v>
      </c>
      <c r="L9396" t="s">
        <v>65</v>
      </c>
      <c r="M9396">
        <v>116400</v>
      </c>
      <c r="N9396">
        <v>0.2</v>
      </c>
      <c r="O9396" t="s">
        <v>36</v>
      </c>
      <c r="P9396">
        <v>4188</v>
      </c>
      <c r="Q9396">
        <v>7</v>
      </c>
      <c r="R9396" t="s">
        <v>46</v>
      </c>
    </row>
    <row r="9397" spans="1:18" x14ac:dyDescent="0.3">
      <c r="A9397">
        <v>5197</v>
      </c>
      <c r="B9397" t="s">
        <v>1577</v>
      </c>
      <c r="C9397" t="s">
        <v>19</v>
      </c>
      <c r="D9397">
        <v>41</v>
      </c>
      <c r="E9397" t="s">
        <v>34</v>
      </c>
      <c r="F9397" t="s">
        <v>1560</v>
      </c>
      <c r="G9397" t="s">
        <v>29</v>
      </c>
      <c r="H9397" t="s">
        <v>1578</v>
      </c>
      <c r="I9397" s="1">
        <v>43316</v>
      </c>
      <c r="K9397">
        <v>6.29</v>
      </c>
      <c r="L9397" t="s">
        <v>194</v>
      </c>
      <c r="M9397">
        <v>116410</v>
      </c>
      <c r="N9397">
        <v>0.1</v>
      </c>
      <c r="O9397" t="s">
        <v>36</v>
      </c>
      <c r="P9397">
        <v>1120</v>
      </c>
      <c r="Q9397">
        <v>4</v>
      </c>
      <c r="R9397" t="s">
        <v>67</v>
      </c>
    </row>
    <row r="9398" spans="1:18" x14ac:dyDescent="0.3">
      <c r="A9398">
        <v>3469</v>
      </c>
      <c r="B9398" t="s">
        <v>524</v>
      </c>
      <c r="C9398" t="s">
        <v>19</v>
      </c>
      <c r="D9398">
        <v>57</v>
      </c>
      <c r="E9398" t="s">
        <v>28</v>
      </c>
      <c r="F9398" t="s">
        <v>1511</v>
      </c>
      <c r="G9398" t="s">
        <v>22</v>
      </c>
      <c r="H9398" t="s">
        <v>1522</v>
      </c>
      <c r="I9398" s="1">
        <v>43322</v>
      </c>
      <c r="K9398">
        <v>6.27</v>
      </c>
      <c r="L9398" t="s">
        <v>194</v>
      </c>
      <c r="M9398">
        <v>116463</v>
      </c>
      <c r="N9398">
        <v>0.1</v>
      </c>
      <c r="O9398" t="s">
        <v>36</v>
      </c>
      <c r="P9398">
        <v>2434</v>
      </c>
      <c r="Q9398">
        <v>66</v>
      </c>
      <c r="R9398" t="s">
        <v>88</v>
      </c>
    </row>
    <row r="9399" spans="1:18" x14ac:dyDescent="0.3">
      <c r="A9399">
        <v>5224</v>
      </c>
      <c r="B9399" t="s">
        <v>789</v>
      </c>
      <c r="C9399" t="s">
        <v>19</v>
      </c>
      <c r="D9399">
        <v>62</v>
      </c>
      <c r="E9399" t="s">
        <v>48</v>
      </c>
      <c r="F9399" t="s">
        <v>1511</v>
      </c>
      <c r="G9399" t="s">
        <v>40</v>
      </c>
      <c r="H9399" t="s">
        <v>1516</v>
      </c>
      <c r="I9399" s="1">
        <v>42739</v>
      </c>
      <c r="K9399">
        <v>7.87</v>
      </c>
      <c r="L9399" t="s">
        <v>194</v>
      </c>
      <c r="M9399">
        <v>116474</v>
      </c>
      <c r="N9399">
        <v>0.1</v>
      </c>
      <c r="O9399" t="s">
        <v>25</v>
      </c>
      <c r="P9399">
        <v>1822</v>
      </c>
      <c r="Q9399">
        <v>22</v>
      </c>
      <c r="R9399" t="s">
        <v>42</v>
      </c>
    </row>
    <row r="9400" spans="1:18" x14ac:dyDescent="0.3">
      <c r="A9400">
        <v>3117</v>
      </c>
      <c r="B9400" t="s">
        <v>747</v>
      </c>
      <c r="C9400" t="s">
        <v>19</v>
      </c>
      <c r="D9400">
        <v>34</v>
      </c>
      <c r="E9400" t="s">
        <v>20</v>
      </c>
      <c r="F9400" t="s">
        <v>1511</v>
      </c>
      <c r="G9400" t="s">
        <v>29</v>
      </c>
      <c r="H9400" t="s">
        <v>1516</v>
      </c>
      <c r="I9400" s="1">
        <v>42010</v>
      </c>
      <c r="K9400">
        <v>10.6</v>
      </c>
      <c r="L9400" t="s">
        <v>778</v>
      </c>
      <c r="M9400">
        <v>116480</v>
      </c>
      <c r="N9400">
        <v>0.2</v>
      </c>
      <c r="O9400" t="s">
        <v>25</v>
      </c>
      <c r="P9400">
        <v>2690</v>
      </c>
      <c r="Q9400">
        <v>63</v>
      </c>
      <c r="R9400" t="s">
        <v>67</v>
      </c>
    </row>
    <row r="9401" spans="1:18" x14ac:dyDescent="0.3">
      <c r="A9401">
        <v>6046</v>
      </c>
      <c r="B9401" t="s">
        <v>98</v>
      </c>
      <c r="C9401" t="s">
        <v>19</v>
      </c>
      <c r="D9401">
        <v>47</v>
      </c>
      <c r="E9401" t="s">
        <v>34</v>
      </c>
      <c r="F9401" t="s">
        <v>1511</v>
      </c>
      <c r="G9401" t="s">
        <v>29</v>
      </c>
      <c r="H9401" t="s">
        <v>1512</v>
      </c>
      <c r="I9401" s="1">
        <v>42135</v>
      </c>
      <c r="K9401">
        <v>9.52</v>
      </c>
      <c r="L9401" t="s">
        <v>194</v>
      </c>
      <c r="M9401">
        <v>116530</v>
      </c>
      <c r="N9401">
        <v>0.1</v>
      </c>
      <c r="O9401" t="s">
        <v>25</v>
      </c>
      <c r="P9401">
        <v>5963</v>
      </c>
      <c r="Q9401">
        <v>63</v>
      </c>
      <c r="R9401" t="s">
        <v>88</v>
      </c>
    </row>
    <row r="9402" spans="1:18" x14ac:dyDescent="0.3">
      <c r="A9402">
        <v>10163</v>
      </c>
      <c r="B9402" t="s">
        <v>66</v>
      </c>
      <c r="C9402" t="s">
        <v>39</v>
      </c>
      <c r="D9402">
        <v>32</v>
      </c>
      <c r="E9402" t="s">
        <v>20</v>
      </c>
      <c r="F9402" t="s">
        <v>1560</v>
      </c>
      <c r="G9402" t="s">
        <v>22</v>
      </c>
      <c r="H9402" t="s">
        <v>1574</v>
      </c>
      <c r="I9402" s="1">
        <v>43811</v>
      </c>
      <c r="K9402">
        <v>4.93</v>
      </c>
      <c r="L9402" t="s">
        <v>65</v>
      </c>
      <c r="M9402">
        <v>116556</v>
      </c>
      <c r="N9402">
        <v>0.5</v>
      </c>
      <c r="O9402" t="s">
        <v>36</v>
      </c>
      <c r="P9402">
        <v>7961</v>
      </c>
      <c r="Q9402">
        <v>40</v>
      </c>
      <c r="R9402" t="s">
        <v>42</v>
      </c>
    </row>
    <row r="9403" spans="1:18" x14ac:dyDescent="0.3">
      <c r="A9403">
        <v>5034</v>
      </c>
      <c r="B9403" t="s">
        <v>1430</v>
      </c>
      <c r="C9403" t="s">
        <v>39</v>
      </c>
      <c r="D9403">
        <v>62</v>
      </c>
      <c r="E9403" t="s">
        <v>48</v>
      </c>
      <c r="F9403" t="s">
        <v>1511</v>
      </c>
      <c r="G9403" t="s">
        <v>22</v>
      </c>
      <c r="H9403" t="s">
        <v>1534</v>
      </c>
      <c r="I9403" s="1">
        <v>42898</v>
      </c>
      <c r="K9403">
        <v>7.43</v>
      </c>
      <c r="L9403" t="s">
        <v>194</v>
      </c>
      <c r="M9403">
        <v>116595</v>
      </c>
      <c r="N9403">
        <v>0.2</v>
      </c>
      <c r="O9403" t="s">
        <v>45</v>
      </c>
      <c r="P9403">
        <v>2260</v>
      </c>
      <c r="Q9403">
        <v>6</v>
      </c>
      <c r="R9403" t="s">
        <v>61</v>
      </c>
    </row>
    <row r="9404" spans="1:18" x14ac:dyDescent="0.3">
      <c r="A9404">
        <v>9907</v>
      </c>
      <c r="B9404" t="s">
        <v>1272</v>
      </c>
      <c r="C9404" t="s">
        <v>19</v>
      </c>
      <c r="D9404">
        <v>60</v>
      </c>
      <c r="E9404" t="s">
        <v>48</v>
      </c>
      <c r="F9404" t="s">
        <v>1447</v>
      </c>
      <c r="G9404" t="s">
        <v>29</v>
      </c>
      <c r="H9404" t="s">
        <v>1485</v>
      </c>
      <c r="I9404" s="1">
        <v>42069</v>
      </c>
      <c r="K9404">
        <v>9.6999999999999993</v>
      </c>
      <c r="L9404" t="s">
        <v>194</v>
      </c>
      <c r="M9404">
        <v>116610</v>
      </c>
      <c r="N9404">
        <v>0.1</v>
      </c>
      <c r="O9404" t="s">
        <v>31</v>
      </c>
      <c r="P9404">
        <v>1160</v>
      </c>
      <c r="Q9404">
        <v>96</v>
      </c>
      <c r="R9404" t="s">
        <v>71</v>
      </c>
    </row>
    <row r="9405" spans="1:18" x14ac:dyDescent="0.3">
      <c r="A9405">
        <v>6537</v>
      </c>
      <c r="B9405" t="s">
        <v>276</v>
      </c>
      <c r="C9405" t="s">
        <v>19</v>
      </c>
      <c r="D9405">
        <v>38</v>
      </c>
      <c r="E9405" t="s">
        <v>20</v>
      </c>
      <c r="F9405" t="s">
        <v>1447</v>
      </c>
      <c r="G9405" t="s">
        <v>29</v>
      </c>
      <c r="H9405" t="s">
        <v>1485</v>
      </c>
      <c r="I9405" s="1">
        <v>42244</v>
      </c>
      <c r="K9405">
        <v>9.2200000000000006</v>
      </c>
      <c r="L9405" t="s">
        <v>194</v>
      </c>
      <c r="M9405">
        <v>116623</v>
      </c>
      <c r="N9405">
        <v>0.5</v>
      </c>
      <c r="O9405" t="s">
        <v>31</v>
      </c>
      <c r="P9405">
        <v>1476</v>
      </c>
      <c r="Q9405">
        <v>9</v>
      </c>
      <c r="R9405" t="s">
        <v>88</v>
      </c>
    </row>
    <row r="9406" spans="1:18" x14ac:dyDescent="0.3">
      <c r="A9406">
        <v>1212</v>
      </c>
      <c r="B9406" t="s">
        <v>185</v>
      </c>
      <c r="C9406" t="s">
        <v>19</v>
      </c>
      <c r="D9406">
        <v>34</v>
      </c>
      <c r="E9406" t="s">
        <v>20</v>
      </c>
      <c r="F9406" t="s">
        <v>1511</v>
      </c>
      <c r="G9406" t="s">
        <v>22</v>
      </c>
      <c r="H9406" t="s">
        <v>1536</v>
      </c>
      <c r="I9406" s="1">
        <v>42240</v>
      </c>
      <c r="K9406">
        <v>9.23</v>
      </c>
      <c r="L9406" t="s">
        <v>194</v>
      </c>
      <c r="M9406">
        <v>116623</v>
      </c>
      <c r="N9406">
        <v>0.5</v>
      </c>
      <c r="O9406" t="s">
        <v>31</v>
      </c>
      <c r="P9406">
        <v>1136</v>
      </c>
      <c r="Q9406">
        <v>25</v>
      </c>
      <c r="R9406" t="s">
        <v>54</v>
      </c>
    </row>
    <row r="9407" spans="1:18" x14ac:dyDescent="0.3">
      <c r="A9407">
        <v>4591</v>
      </c>
      <c r="B9407" t="s">
        <v>1390</v>
      </c>
      <c r="C9407" t="s">
        <v>19</v>
      </c>
      <c r="D9407">
        <v>25</v>
      </c>
      <c r="E9407" t="s">
        <v>20</v>
      </c>
      <c r="F9407" t="s">
        <v>1447</v>
      </c>
      <c r="G9407" t="s">
        <v>29</v>
      </c>
      <c r="H9407" t="s">
        <v>1455</v>
      </c>
      <c r="I9407" s="1">
        <v>42113</v>
      </c>
      <c r="K9407">
        <v>9.58</v>
      </c>
      <c r="L9407" t="s">
        <v>194</v>
      </c>
      <c r="M9407">
        <v>116652</v>
      </c>
      <c r="N9407">
        <v>0.25</v>
      </c>
      <c r="O9407" t="s">
        <v>36</v>
      </c>
      <c r="Q9407">
        <v>75</v>
      </c>
      <c r="R9407" t="s">
        <v>106</v>
      </c>
    </row>
    <row r="9408" spans="1:18" x14ac:dyDescent="0.3">
      <c r="A9408">
        <v>6506</v>
      </c>
      <c r="B9408" t="s">
        <v>433</v>
      </c>
      <c r="C9408" t="s">
        <v>19</v>
      </c>
      <c r="D9408">
        <v>43</v>
      </c>
      <c r="E9408" t="s">
        <v>34</v>
      </c>
      <c r="F9408" t="s">
        <v>1560</v>
      </c>
      <c r="G9408" t="s">
        <v>40</v>
      </c>
      <c r="H9408" t="s">
        <v>1561</v>
      </c>
      <c r="I9408" s="1">
        <v>43362</v>
      </c>
      <c r="K9408">
        <v>6.16</v>
      </c>
      <c r="L9408" t="s">
        <v>194</v>
      </c>
      <c r="M9408">
        <v>116679</v>
      </c>
      <c r="N9408">
        <v>0.2</v>
      </c>
      <c r="O9408" t="s">
        <v>36</v>
      </c>
      <c r="P9408">
        <v>4598</v>
      </c>
      <c r="Q9408">
        <v>75</v>
      </c>
      <c r="R9408" t="s">
        <v>56</v>
      </c>
    </row>
    <row r="9409" spans="1:18" x14ac:dyDescent="0.3">
      <c r="A9409">
        <v>7513</v>
      </c>
      <c r="B9409" t="s">
        <v>941</v>
      </c>
      <c r="C9409" t="s">
        <v>39</v>
      </c>
      <c r="D9409">
        <v>28</v>
      </c>
      <c r="E9409" t="s">
        <v>20</v>
      </c>
      <c r="F9409" t="s">
        <v>1560</v>
      </c>
      <c r="G9409" t="s">
        <v>22</v>
      </c>
      <c r="H9409" t="s">
        <v>1561</v>
      </c>
      <c r="I9409" s="1">
        <v>44160</v>
      </c>
      <c r="K9409">
        <v>3.98</v>
      </c>
      <c r="L9409" t="s">
        <v>65</v>
      </c>
      <c r="M9409">
        <v>116681</v>
      </c>
      <c r="N9409">
        <v>0.15</v>
      </c>
      <c r="O9409" t="s">
        <v>45</v>
      </c>
      <c r="P9409">
        <v>7246</v>
      </c>
      <c r="Q9409">
        <v>7</v>
      </c>
      <c r="R9409" t="s">
        <v>46</v>
      </c>
    </row>
    <row r="9410" spans="1:18" x14ac:dyDescent="0.3">
      <c r="A9410">
        <v>5093</v>
      </c>
      <c r="B9410" t="s">
        <v>1437</v>
      </c>
      <c r="C9410" t="s">
        <v>19</v>
      </c>
      <c r="D9410">
        <v>44</v>
      </c>
      <c r="E9410" t="s">
        <v>34</v>
      </c>
      <c r="F9410" t="s">
        <v>1447</v>
      </c>
      <c r="G9410" t="s">
        <v>29</v>
      </c>
      <c r="H9410" t="s">
        <v>1513</v>
      </c>
      <c r="I9410" s="1">
        <v>42941</v>
      </c>
      <c r="K9410">
        <v>7.31</v>
      </c>
      <c r="L9410" t="s">
        <v>194</v>
      </c>
      <c r="M9410">
        <v>116682</v>
      </c>
      <c r="N9410">
        <v>0.5</v>
      </c>
      <c r="O9410" t="s">
        <v>36</v>
      </c>
      <c r="P9410">
        <v>4436</v>
      </c>
      <c r="Q9410">
        <v>31</v>
      </c>
      <c r="R9410" t="s">
        <v>88</v>
      </c>
    </row>
    <row r="9411" spans="1:18" x14ac:dyDescent="0.3">
      <c r="A9411">
        <v>2632</v>
      </c>
      <c r="B9411" t="s">
        <v>376</v>
      </c>
      <c r="C9411" t="s">
        <v>19</v>
      </c>
      <c r="D9411">
        <v>55</v>
      </c>
      <c r="E9411" t="s">
        <v>28</v>
      </c>
      <c r="F9411" t="s">
        <v>1511</v>
      </c>
      <c r="G9411" t="s">
        <v>29</v>
      </c>
      <c r="H9411" t="s">
        <v>1536</v>
      </c>
      <c r="I9411" s="1">
        <v>43108</v>
      </c>
      <c r="K9411">
        <v>6.86</v>
      </c>
      <c r="L9411" t="s">
        <v>194</v>
      </c>
      <c r="M9411">
        <v>116682</v>
      </c>
      <c r="N9411">
        <v>0.1</v>
      </c>
      <c r="O9411" t="s">
        <v>31</v>
      </c>
      <c r="P9411">
        <v>1642</v>
      </c>
      <c r="Q9411">
        <v>40</v>
      </c>
      <c r="R9411" t="s">
        <v>59</v>
      </c>
    </row>
    <row r="9412" spans="1:18" x14ac:dyDescent="0.3">
      <c r="A9412">
        <v>8789</v>
      </c>
      <c r="B9412" t="s">
        <v>1548</v>
      </c>
      <c r="C9412" t="s">
        <v>39</v>
      </c>
      <c r="D9412">
        <v>37</v>
      </c>
      <c r="E9412" t="s">
        <v>20</v>
      </c>
      <c r="F9412" t="s">
        <v>1511</v>
      </c>
      <c r="G9412" t="s">
        <v>29</v>
      </c>
      <c r="H9412" t="s">
        <v>1512</v>
      </c>
      <c r="I9412" s="1">
        <v>42598</v>
      </c>
      <c r="K9412">
        <v>8.25</v>
      </c>
      <c r="L9412" t="s">
        <v>194</v>
      </c>
      <c r="M9412">
        <v>116711</v>
      </c>
      <c r="N9412">
        <v>0.1</v>
      </c>
      <c r="O9412" t="s">
        <v>31</v>
      </c>
      <c r="P9412">
        <v>2801</v>
      </c>
      <c r="Q9412">
        <v>30</v>
      </c>
      <c r="R9412" t="s">
        <v>49</v>
      </c>
    </row>
    <row r="9413" spans="1:18" x14ac:dyDescent="0.3">
      <c r="A9413">
        <v>7218</v>
      </c>
      <c r="B9413" t="s">
        <v>1156</v>
      </c>
      <c r="C9413" t="s">
        <v>39</v>
      </c>
      <c r="D9413">
        <v>60</v>
      </c>
      <c r="E9413" t="s">
        <v>48</v>
      </c>
      <c r="F9413" t="s">
        <v>1447</v>
      </c>
      <c r="G9413" t="s">
        <v>29</v>
      </c>
      <c r="H9413" t="s">
        <v>1452</v>
      </c>
      <c r="I9413" s="1">
        <v>42500</v>
      </c>
      <c r="K9413">
        <v>8.52</v>
      </c>
      <c r="L9413" t="s">
        <v>194</v>
      </c>
      <c r="M9413">
        <v>116724</v>
      </c>
      <c r="N9413">
        <v>0.2</v>
      </c>
      <c r="O9413" t="s">
        <v>36</v>
      </c>
      <c r="P9413">
        <v>3294</v>
      </c>
      <c r="Q9413">
        <v>98</v>
      </c>
      <c r="R9413" t="s">
        <v>61</v>
      </c>
    </row>
    <row r="9414" spans="1:18" x14ac:dyDescent="0.3">
      <c r="A9414">
        <v>5478</v>
      </c>
      <c r="B9414" t="s">
        <v>625</v>
      </c>
      <c r="C9414" t="s">
        <v>39</v>
      </c>
      <c r="D9414">
        <v>28</v>
      </c>
      <c r="E9414" t="s">
        <v>20</v>
      </c>
      <c r="F9414" t="s">
        <v>1560</v>
      </c>
      <c r="G9414" t="s">
        <v>29</v>
      </c>
      <c r="H9414" t="s">
        <v>1561</v>
      </c>
      <c r="I9414" s="1">
        <v>43718</v>
      </c>
      <c r="K9414">
        <v>5.19</v>
      </c>
      <c r="L9414" t="s">
        <v>194</v>
      </c>
      <c r="M9414">
        <v>116748</v>
      </c>
      <c r="N9414">
        <v>0.1</v>
      </c>
      <c r="O9414" t="s">
        <v>25</v>
      </c>
      <c r="P9414">
        <v>2803</v>
      </c>
      <c r="Q9414">
        <v>45</v>
      </c>
      <c r="R9414" t="s">
        <v>76</v>
      </c>
    </row>
    <row r="9415" spans="1:18" x14ac:dyDescent="0.3">
      <c r="A9415">
        <v>9960</v>
      </c>
      <c r="B9415" t="s">
        <v>244</v>
      </c>
      <c r="C9415" t="s">
        <v>19</v>
      </c>
      <c r="D9415">
        <v>34</v>
      </c>
      <c r="E9415" t="s">
        <v>20</v>
      </c>
      <c r="F9415" t="s">
        <v>1511</v>
      </c>
      <c r="G9415" t="s">
        <v>29</v>
      </c>
      <c r="H9415" t="s">
        <v>1522</v>
      </c>
      <c r="I9415" s="1">
        <v>43545</v>
      </c>
      <c r="K9415">
        <v>5.66</v>
      </c>
      <c r="L9415" t="s">
        <v>194</v>
      </c>
      <c r="M9415">
        <v>116766</v>
      </c>
      <c r="N9415">
        <v>0.15</v>
      </c>
      <c r="O9415" t="s">
        <v>36</v>
      </c>
      <c r="P9415">
        <v>7980</v>
      </c>
      <c r="Q9415">
        <v>6</v>
      </c>
      <c r="R9415" t="s">
        <v>26</v>
      </c>
    </row>
    <row r="9416" spans="1:18" x14ac:dyDescent="0.3">
      <c r="A9416">
        <v>6226</v>
      </c>
      <c r="B9416" t="s">
        <v>222</v>
      </c>
      <c r="C9416" t="s">
        <v>39</v>
      </c>
      <c r="D9416">
        <v>51</v>
      </c>
      <c r="E9416" t="s">
        <v>28</v>
      </c>
      <c r="F9416" t="s">
        <v>1511</v>
      </c>
      <c r="G9416" t="s">
        <v>22</v>
      </c>
      <c r="H9416" t="s">
        <v>1516</v>
      </c>
      <c r="I9416" s="1">
        <v>43363</v>
      </c>
      <c r="K9416">
        <v>6.16</v>
      </c>
      <c r="L9416" t="s">
        <v>194</v>
      </c>
      <c r="M9416">
        <v>116784</v>
      </c>
      <c r="N9416">
        <v>0.25</v>
      </c>
      <c r="O9416" t="s">
        <v>45</v>
      </c>
      <c r="P9416">
        <v>3136</v>
      </c>
      <c r="Q9416">
        <v>77</v>
      </c>
      <c r="R9416" t="s">
        <v>32</v>
      </c>
    </row>
    <row r="9417" spans="1:18" x14ac:dyDescent="0.3">
      <c r="A9417">
        <v>6823</v>
      </c>
      <c r="B9417" t="s">
        <v>1510</v>
      </c>
      <c r="C9417" t="s">
        <v>19</v>
      </c>
      <c r="D9417">
        <v>57</v>
      </c>
      <c r="E9417" t="s">
        <v>28</v>
      </c>
      <c r="F9417" t="s">
        <v>1511</v>
      </c>
      <c r="G9417" t="s">
        <v>29</v>
      </c>
      <c r="H9417" t="s">
        <v>1522</v>
      </c>
      <c r="I9417" s="1">
        <v>42838</v>
      </c>
      <c r="K9417">
        <v>7.59</v>
      </c>
      <c r="L9417" t="s">
        <v>194</v>
      </c>
      <c r="M9417">
        <v>116812</v>
      </c>
      <c r="N9417">
        <v>0.2</v>
      </c>
      <c r="O9417" t="s">
        <v>36</v>
      </c>
      <c r="P9417">
        <v>5949</v>
      </c>
      <c r="Q9417">
        <v>21</v>
      </c>
      <c r="R9417" t="s">
        <v>26</v>
      </c>
    </row>
    <row r="9418" spans="1:18" x14ac:dyDescent="0.3">
      <c r="A9418">
        <v>9343</v>
      </c>
      <c r="B9418" t="s">
        <v>1397</v>
      </c>
      <c r="C9418" t="s">
        <v>19</v>
      </c>
      <c r="D9418">
        <v>65</v>
      </c>
      <c r="E9418" t="s">
        <v>48</v>
      </c>
      <c r="F9418" t="s">
        <v>1447</v>
      </c>
      <c r="G9418" t="s">
        <v>29</v>
      </c>
      <c r="H9418" t="s">
        <v>1448</v>
      </c>
      <c r="I9418" s="1">
        <v>42980</v>
      </c>
      <c r="K9418">
        <v>7.21</v>
      </c>
      <c r="L9418" t="s">
        <v>194</v>
      </c>
      <c r="M9418">
        <v>116818</v>
      </c>
      <c r="N9418">
        <v>0.1</v>
      </c>
      <c r="O9418" t="s">
        <v>36</v>
      </c>
      <c r="P9418">
        <v>7326</v>
      </c>
      <c r="Q9418">
        <v>92</v>
      </c>
      <c r="R9418" t="s">
        <v>37</v>
      </c>
    </row>
    <row r="9419" spans="1:18" x14ac:dyDescent="0.3">
      <c r="A9419">
        <v>7497</v>
      </c>
      <c r="B9419" t="s">
        <v>794</v>
      </c>
      <c r="C9419" t="s">
        <v>39</v>
      </c>
      <c r="D9419">
        <v>45</v>
      </c>
      <c r="E9419" t="s">
        <v>34</v>
      </c>
      <c r="F9419" t="s">
        <v>1560</v>
      </c>
      <c r="G9419" t="s">
        <v>29</v>
      </c>
      <c r="H9419" t="s">
        <v>1574</v>
      </c>
      <c r="I9419" s="1">
        <v>42894</v>
      </c>
      <c r="K9419">
        <v>7.44</v>
      </c>
      <c r="L9419" t="s">
        <v>194</v>
      </c>
      <c r="M9419">
        <v>116841</v>
      </c>
      <c r="N9419">
        <v>0.2</v>
      </c>
      <c r="O9419" t="s">
        <v>36</v>
      </c>
      <c r="P9419">
        <v>1430</v>
      </c>
      <c r="Q9419">
        <v>65</v>
      </c>
      <c r="R9419" t="s">
        <v>46</v>
      </c>
    </row>
    <row r="9420" spans="1:18" x14ac:dyDescent="0.3">
      <c r="A9420">
        <v>4120</v>
      </c>
      <c r="B9420" t="s">
        <v>1472</v>
      </c>
      <c r="C9420" t="s">
        <v>39</v>
      </c>
      <c r="D9420">
        <v>39</v>
      </c>
      <c r="E9420" t="s">
        <v>20</v>
      </c>
      <c r="F9420" t="s">
        <v>1560</v>
      </c>
      <c r="G9420" t="s">
        <v>40</v>
      </c>
      <c r="H9420" t="s">
        <v>1578</v>
      </c>
      <c r="I9420" s="1">
        <v>43637</v>
      </c>
      <c r="K9420">
        <v>5.41</v>
      </c>
      <c r="L9420" t="s">
        <v>194</v>
      </c>
      <c r="M9420">
        <v>116854</v>
      </c>
      <c r="N9420">
        <v>0.2</v>
      </c>
      <c r="O9420" t="s">
        <v>25</v>
      </c>
      <c r="P9420">
        <v>2593</v>
      </c>
      <c r="Q9420">
        <v>52</v>
      </c>
      <c r="R9420" t="s">
        <v>88</v>
      </c>
    </row>
    <row r="9421" spans="1:18" x14ac:dyDescent="0.3">
      <c r="A9421">
        <v>4872</v>
      </c>
      <c r="B9421" t="s">
        <v>1163</v>
      </c>
      <c r="C9421" t="s">
        <v>19</v>
      </c>
      <c r="D9421">
        <v>26</v>
      </c>
      <c r="E9421" t="s">
        <v>20</v>
      </c>
      <c r="F9421" t="s">
        <v>1560</v>
      </c>
      <c r="G9421" t="s">
        <v>22</v>
      </c>
      <c r="H9421" t="s">
        <v>1578</v>
      </c>
      <c r="I9421" s="1">
        <v>43384</v>
      </c>
      <c r="K9421">
        <v>6.1</v>
      </c>
      <c r="L9421" t="s">
        <v>194</v>
      </c>
      <c r="M9421">
        <v>116859</v>
      </c>
      <c r="N9421">
        <v>0.25</v>
      </c>
      <c r="O9421" t="s">
        <v>31</v>
      </c>
      <c r="P9421">
        <v>4696</v>
      </c>
      <c r="Q9421">
        <v>16</v>
      </c>
      <c r="R9421" t="s">
        <v>42</v>
      </c>
    </row>
    <row r="9422" spans="1:18" x14ac:dyDescent="0.3">
      <c r="A9422">
        <v>1139</v>
      </c>
      <c r="B9422" t="s">
        <v>1443</v>
      </c>
      <c r="C9422" t="s">
        <v>19</v>
      </c>
      <c r="D9422">
        <v>39</v>
      </c>
      <c r="E9422" t="s">
        <v>20</v>
      </c>
      <c r="F9422" t="s">
        <v>1560</v>
      </c>
      <c r="G9422" t="s">
        <v>22</v>
      </c>
      <c r="H9422" t="s">
        <v>1565</v>
      </c>
      <c r="I9422" s="1">
        <v>42746</v>
      </c>
      <c r="K9422">
        <v>7.85</v>
      </c>
      <c r="L9422" t="s">
        <v>194</v>
      </c>
      <c r="M9422">
        <v>116878</v>
      </c>
      <c r="N9422">
        <v>0.2</v>
      </c>
      <c r="O9422" t="s">
        <v>31</v>
      </c>
      <c r="P9422">
        <v>1134</v>
      </c>
      <c r="Q9422">
        <v>21</v>
      </c>
      <c r="R9422" t="s">
        <v>26</v>
      </c>
    </row>
    <row r="9423" spans="1:18" x14ac:dyDescent="0.3">
      <c r="A9423">
        <v>9219</v>
      </c>
      <c r="B9423" t="s">
        <v>1581</v>
      </c>
      <c r="C9423" t="s">
        <v>39</v>
      </c>
      <c r="D9423">
        <v>23</v>
      </c>
      <c r="E9423" t="s">
        <v>51</v>
      </c>
      <c r="F9423" t="s">
        <v>1560</v>
      </c>
      <c r="G9423" t="s">
        <v>29</v>
      </c>
      <c r="H9423" t="s">
        <v>1561</v>
      </c>
      <c r="I9423" s="1">
        <v>43711</v>
      </c>
      <c r="K9423">
        <v>5.2</v>
      </c>
      <c r="L9423" t="s">
        <v>194</v>
      </c>
      <c r="M9423">
        <v>116890</v>
      </c>
      <c r="N9423">
        <v>0.3</v>
      </c>
      <c r="O9423" t="s">
        <v>36</v>
      </c>
      <c r="P9423">
        <v>2659</v>
      </c>
      <c r="Q9423">
        <v>8</v>
      </c>
      <c r="R9423" t="s">
        <v>67</v>
      </c>
    </row>
    <row r="9424" spans="1:18" x14ac:dyDescent="0.3">
      <c r="A9424">
        <v>10111</v>
      </c>
      <c r="B9424" t="s">
        <v>1094</v>
      </c>
      <c r="C9424" t="s">
        <v>39</v>
      </c>
      <c r="D9424">
        <v>61</v>
      </c>
      <c r="E9424" t="s">
        <v>48</v>
      </c>
      <c r="F9424" t="s">
        <v>1511</v>
      </c>
      <c r="G9424" t="s">
        <v>22</v>
      </c>
      <c r="H9424" t="s">
        <v>1516</v>
      </c>
      <c r="I9424" s="1">
        <v>42713</v>
      </c>
      <c r="K9424">
        <v>7.94</v>
      </c>
      <c r="L9424" t="s">
        <v>194</v>
      </c>
      <c r="M9424">
        <v>116903</v>
      </c>
      <c r="N9424">
        <v>0.2</v>
      </c>
      <c r="O9424" t="s">
        <v>36</v>
      </c>
      <c r="P9424">
        <v>5147</v>
      </c>
      <c r="Q9424">
        <v>72</v>
      </c>
      <c r="R9424" t="s">
        <v>76</v>
      </c>
    </row>
    <row r="9425" spans="1:18" x14ac:dyDescent="0.3">
      <c r="A9425">
        <v>9693</v>
      </c>
      <c r="B9425" t="s">
        <v>1477</v>
      </c>
      <c r="C9425" t="s">
        <v>19</v>
      </c>
      <c r="D9425">
        <v>42</v>
      </c>
      <c r="E9425" t="s">
        <v>34</v>
      </c>
      <c r="F9425" t="s">
        <v>1511</v>
      </c>
      <c r="G9425" t="s">
        <v>29</v>
      </c>
      <c r="H9425" t="s">
        <v>1536</v>
      </c>
      <c r="I9425" s="1">
        <v>43151</v>
      </c>
      <c r="K9425">
        <v>6.74</v>
      </c>
      <c r="L9425" t="s">
        <v>194</v>
      </c>
      <c r="M9425">
        <v>116932</v>
      </c>
      <c r="N9425">
        <v>0.2</v>
      </c>
      <c r="O9425" t="s">
        <v>45</v>
      </c>
      <c r="Q9425">
        <v>92</v>
      </c>
      <c r="R9425" t="s">
        <v>61</v>
      </c>
    </row>
    <row r="9426" spans="1:18" x14ac:dyDescent="0.3">
      <c r="A9426">
        <v>4226</v>
      </c>
      <c r="B9426" t="s">
        <v>152</v>
      </c>
      <c r="C9426" t="s">
        <v>39</v>
      </c>
      <c r="D9426">
        <v>63</v>
      </c>
      <c r="E9426" t="s">
        <v>48</v>
      </c>
      <c r="F9426" t="s">
        <v>1560</v>
      </c>
      <c r="G9426" t="s">
        <v>40</v>
      </c>
      <c r="H9426" t="s">
        <v>1578</v>
      </c>
      <c r="I9426" s="1">
        <v>42875</v>
      </c>
      <c r="K9426">
        <v>7.49</v>
      </c>
      <c r="L9426" t="s">
        <v>194</v>
      </c>
      <c r="M9426">
        <v>116946</v>
      </c>
      <c r="N9426">
        <v>0.15</v>
      </c>
      <c r="O9426" t="s">
        <v>36</v>
      </c>
      <c r="P9426">
        <v>3713</v>
      </c>
      <c r="Q9426">
        <v>75</v>
      </c>
      <c r="R9426" t="s">
        <v>56</v>
      </c>
    </row>
    <row r="9427" spans="1:18" x14ac:dyDescent="0.3">
      <c r="A9427">
        <v>4059</v>
      </c>
      <c r="B9427" t="s">
        <v>424</v>
      </c>
      <c r="C9427" t="s">
        <v>19</v>
      </c>
      <c r="D9427">
        <v>46</v>
      </c>
      <c r="E9427" t="s">
        <v>34</v>
      </c>
      <c r="F9427" t="s">
        <v>1511</v>
      </c>
      <c r="G9427" t="s">
        <v>29</v>
      </c>
      <c r="H9427" t="s">
        <v>1536</v>
      </c>
      <c r="I9427" s="1">
        <v>43258</v>
      </c>
      <c r="K9427">
        <v>6.44</v>
      </c>
      <c r="L9427" t="s">
        <v>194</v>
      </c>
      <c r="M9427">
        <v>116968</v>
      </c>
      <c r="N9427">
        <v>0.2</v>
      </c>
      <c r="O9427" t="s">
        <v>31</v>
      </c>
      <c r="P9427">
        <v>1159</v>
      </c>
      <c r="Q9427">
        <v>35</v>
      </c>
      <c r="R9427" t="s">
        <v>123</v>
      </c>
    </row>
    <row r="9428" spans="1:18" x14ac:dyDescent="0.3">
      <c r="A9428">
        <v>3046</v>
      </c>
      <c r="B9428" t="s">
        <v>777</v>
      </c>
      <c r="C9428" t="s">
        <v>39</v>
      </c>
      <c r="D9428">
        <v>58</v>
      </c>
      <c r="E9428" t="s">
        <v>28</v>
      </c>
      <c r="F9428" t="s">
        <v>1511</v>
      </c>
      <c r="G9428" t="s">
        <v>40</v>
      </c>
      <c r="H9428" t="s">
        <v>1516</v>
      </c>
      <c r="I9428" s="1">
        <v>42170</v>
      </c>
      <c r="K9428">
        <v>9.42</v>
      </c>
      <c r="L9428" t="s">
        <v>194</v>
      </c>
      <c r="M9428">
        <v>116980</v>
      </c>
      <c r="N9428">
        <v>0</v>
      </c>
      <c r="O9428" t="s">
        <v>31</v>
      </c>
      <c r="P9428">
        <v>1084</v>
      </c>
      <c r="Q9428">
        <v>41</v>
      </c>
      <c r="R9428" t="s">
        <v>84</v>
      </c>
    </row>
    <row r="9429" spans="1:18" x14ac:dyDescent="0.3">
      <c r="A9429">
        <v>9317</v>
      </c>
      <c r="B9429" t="s">
        <v>438</v>
      </c>
      <c r="C9429" t="s">
        <v>19</v>
      </c>
      <c r="D9429">
        <v>60</v>
      </c>
      <c r="E9429" t="s">
        <v>48</v>
      </c>
      <c r="F9429" t="s">
        <v>1560</v>
      </c>
      <c r="G9429" t="s">
        <v>22</v>
      </c>
      <c r="H9429" t="s">
        <v>1578</v>
      </c>
      <c r="I9429" s="1">
        <v>43256</v>
      </c>
      <c r="K9429">
        <v>6.45</v>
      </c>
      <c r="L9429" t="s">
        <v>194</v>
      </c>
      <c r="M9429">
        <v>116990</v>
      </c>
      <c r="N9429">
        <v>0.3</v>
      </c>
      <c r="O9429" t="s">
        <v>36</v>
      </c>
      <c r="P9429">
        <v>4725</v>
      </c>
      <c r="Q9429">
        <v>85</v>
      </c>
      <c r="R9429" t="s">
        <v>88</v>
      </c>
    </row>
    <row r="9430" spans="1:18" x14ac:dyDescent="0.3">
      <c r="A9430">
        <v>1785</v>
      </c>
      <c r="B9430" t="s">
        <v>1347</v>
      </c>
      <c r="C9430" t="s">
        <v>39</v>
      </c>
      <c r="D9430">
        <v>32</v>
      </c>
      <c r="E9430" t="s">
        <v>20</v>
      </c>
      <c r="F9430" t="s">
        <v>1447</v>
      </c>
      <c r="G9430" t="s">
        <v>29</v>
      </c>
      <c r="H9430" t="s">
        <v>1452</v>
      </c>
      <c r="I9430" s="1">
        <v>42395</v>
      </c>
      <c r="K9430">
        <v>8.81</v>
      </c>
      <c r="L9430" t="s">
        <v>194</v>
      </c>
      <c r="M9430">
        <v>116996</v>
      </c>
      <c r="N9430">
        <v>0.2</v>
      </c>
      <c r="O9430" t="s">
        <v>31</v>
      </c>
      <c r="P9430">
        <v>1176</v>
      </c>
      <c r="Q9430">
        <v>3</v>
      </c>
      <c r="R9430" t="s">
        <v>59</v>
      </c>
    </row>
    <row r="9431" spans="1:18" x14ac:dyDescent="0.3">
      <c r="A9431">
        <v>2349</v>
      </c>
      <c r="B9431" t="s">
        <v>397</v>
      </c>
      <c r="C9431" t="s">
        <v>39</v>
      </c>
      <c r="D9431">
        <v>26</v>
      </c>
      <c r="E9431" t="s">
        <v>20</v>
      </c>
      <c r="F9431" t="s">
        <v>1511</v>
      </c>
      <c r="G9431" t="s">
        <v>29</v>
      </c>
      <c r="H9431" t="s">
        <v>1516</v>
      </c>
      <c r="I9431" s="1">
        <v>42574</v>
      </c>
      <c r="K9431">
        <v>8.32</v>
      </c>
      <c r="L9431" t="s">
        <v>194</v>
      </c>
      <c r="M9431">
        <v>117001</v>
      </c>
      <c r="N9431">
        <v>0.15</v>
      </c>
      <c r="O9431" t="s">
        <v>25</v>
      </c>
      <c r="P9431">
        <v>2227</v>
      </c>
      <c r="Q9431">
        <v>73</v>
      </c>
      <c r="R9431" t="s">
        <v>88</v>
      </c>
    </row>
    <row r="9432" spans="1:18" x14ac:dyDescent="0.3">
      <c r="A9432">
        <v>6933</v>
      </c>
      <c r="B9432" t="s">
        <v>475</v>
      </c>
      <c r="C9432" t="s">
        <v>39</v>
      </c>
      <c r="D9432">
        <v>37</v>
      </c>
      <c r="E9432" t="s">
        <v>20</v>
      </c>
      <c r="F9432" t="s">
        <v>1511</v>
      </c>
      <c r="G9432" t="s">
        <v>40</v>
      </c>
      <c r="H9432" t="s">
        <v>1534</v>
      </c>
      <c r="I9432" s="1">
        <v>43151</v>
      </c>
      <c r="K9432">
        <v>6.74</v>
      </c>
      <c r="L9432" t="s">
        <v>194</v>
      </c>
      <c r="M9432">
        <v>117012</v>
      </c>
      <c r="N9432">
        <v>0.5</v>
      </c>
      <c r="O9432" t="s">
        <v>45</v>
      </c>
      <c r="P9432">
        <v>4497</v>
      </c>
      <c r="Q9432">
        <v>21</v>
      </c>
      <c r="R9432" t="s">
        <v>123</v>
      </c>
    </row>
    <row r="9433" spans="1:18" x14ac:dyDescent="0.3">
      <c r="A9433">
        <v>10631</v>
      </c>
      <c r="B9433" t="s">
        <v>138</v>
      </c>
      <c r="C9433" t="s">
        <v>39</v>
      </c>
      <c r="D9433">
        <v>25</v>
      </c>
      <c r="E9433" t="s">
        <v>20</v>
      </c>
      <c r="F9433" t="s">
        <v>1560</v>
      </c>
      <c r="G9433" t="s">
        <v>40</v>
      </c>
      <c r="H9433" t="s">
        <v>1565</v>
      </c>
      <c r="I9433" s="1">
        <v>42487</v>
      </c>
      <c r="K9433">
        <v>8.56</v>
      </c>
      <c r="L9433" t="s">
        <v>194</v>
      </c>
      <c r="M9433">
        <v>117016</v>
      </c>
      <c r="N9433">
        <v>0.1</v>
      </c>
      <c r="O9433" t="s">
        <v>36</v>
      </c>
      <c r="P9433">
        <v>9021</v>
      </c>
      <c r="Q9433">
        <v>13</v>
      </c>
      <c r="R9433" t="s">
        <v>54</v>
      </c>
    </row>
    <row r="9434" spans="1:18" x14ac:dyDescent="0.3">
      <c r="A9434">
        <v>6062</v>
      </c>
      <c r="B9434" t="s">
        <v>657</v>
      </c>
      <c r="C9434" t="s">
        <v>39</v>
      </c>
      <c r="D9434">
        <v>65</v>
      </c>
      <c r="E9434" t="s">
        <v>48</v>
      </c>
      <c r="F9434" t="s">
        <v>1511</v>
      </c>
      <c r="G9434" t="s">
        <v>29</v>
      </c>
      <c r="H9434" t="s">
        <v>1522</v>
      </c>
      <c r="I9434" s="1">
        <v>42421</v>
      </c>
      <c r="K9434">
        <v>8.74</v>
      </c>
      <c r="L9434" t="s">
        <v>194</v>
      </c>
      <c r="M9434">
        <v>117019</v>
      </c>
      <c r="N9434">
        <v>0.25</v>
      </c>
      <c r="O9434" t="s">
        <v>36</v>
      </c>
      <c r="P9434">
        <v>4308</v>
      </c>
      <c r="Q9434">
        <v>9</v>
      </c>
      <c r="R9434" t="s">
        <v>56</v>
      </c>
    </row>
    <row r="9435" spans="1:18" x14ac:dyDescent="0.3">
      <c r="A9435">
        <v>5877</v>
      </c>
      <c r="B9435" t="s">
        <v>47</v>
      </c>
      <c r="C9435" t="s">
        <v>39</v>
      </c>
      <c r="D9435">
        <v>58</v>
      </c>
      <c r="E9435" t="s">
        <v>28</v>
      </c>
      <c r="F9435" t="s">
        <v>1560</v>
      </c>
      <c r="G9435" t="s">
        <v>40</v>
      </c>
      <c r="H9435" t="s">
        <v>1565</v>
      </c>
      <c r="I9435" s="1">
        <v>43779</v>
      </c>
      <c r="K9435">
        <v>5.0199999999999996</v>
      </c>
      <c r="L9435" t="s">
        <v>194</v>
      </c>
      <c r="M9435">
        <v>117043</v>
      </c>
      <c r="N9435">
        <v>0</v>
      </c>
      <c r="O9435" t="s">
        <v>31</v>
      </c>
      <c r="P9435">
        <v>2939</v>
      </c>
      <c r="Q9435">
        <v>92</v>
      </c>
      <c r="R9435" t="s">
        <v>84</v>
      </c>
    </row>
    <row r="9436" spans="1:18" x14ac:dyDescent="0.3">
      <c r="A9436">
        <v>6850</v>
      </c>
      <c r="B9436" t="s">
        <v>139</v>
      </c>
      <c r="C9436" t="s">
        <v>39</v>
      </c>
      <c r="D9436">
        <v>54</v>
      </c>
      <c r="E9436" t="s">
        <v>28</v>
      </c>
      <c r="F9436" t="s">
        <v>1447</v>
      </c>
      <c r="G9436" t="s">
        <v>29</v>
      </c>
      <c r="H9436" t="s">
        <v>1452</v>
      </c>
      <c r="I9436" s="1">
        <v>42267</v>
      </c>
      <c r="K9436">
        <v>9.16</v>
      </c>
      <c r="L9436" t="s">
        <v>194</v>
      </c>
      <c r="M9436">
        <v>117073</v>
      </c>
      <c r="N9436">
        <v>0.3</v>
      </c>
      <c r="O9436" t="s">
        <v>36</v>
      </c>
      <c r="P9436">
        <v>3441</v>
      </c>
      <c r="Q9436">
        <v>66</v>
      </c>
      <c r="R9436" t="s">
        <v>49</v>
      </c>
    </row>
    <row r="9437" spans="1:18" x14ac:dyDescent="0.3">
      <c r="A9437">
        <v>6313</v>
      </c>
      <c r="B9437" t="s">
        <v>1436</v>
      </c>
      <c r="C9437" t="s">
        <v>19</v>
      </c>
      <c r="D9437">
        <v>27</v>
      </c>
      <c r="E9437" t="s">
        <v>20</v>
      </c>
      <c r="F9437" t="s">
        <v>1511</v>
      </c>
      <c r="G9437" t="s">
        <v>29</v>
      </c>
      <c r="H9437" t="s">
        <v>1536</v>
      </c>
      <c r="I9437" s="1">
        <v>43389</v>
      </c>
      <c r="K9437">
        <v>6.09</v>
      </c>
      <c r="L9437" t="s">
        <v>194</v>
      </c>
      <c r="M9437">
        <v>117083</v>
      </c>
      <c r="N9437">
        <v>0.1</v>
      </c>
      <c r="O9437" t="s">
        <v>36</v>
      </c>
      <c r="P9437">
        <v>5771</v>
      </c>
      <c r="Q9437">
        <v>11</v>
      </c>
      <c r="R9437" t="s">
        <v>46</v>
      </c>
    </row>
    <row r="9438" spans="1:18" x14ac:dyDescent="0.3">
      <c r="A9438">
        <v>7412</v>
      </c>
      <c r="B9438" t="s">
        <v>950</v>
      </c>
      <c r="C9438" t="s">
        <v>39</v>
      </c>
      <c r="D9438">
        <v>24</v>
      </c>
      <c r="E9438" t="s">
        <v>51</v>
      </c>
      <c r="F9438" t="s">
        <v>1560</v>
      </c>
      <c r="G9438" t="s">
        <v>40</v>
      </c>
      <c r="H9438" t="s">
        <v>1578</v>
      </c>
      <c r="I9438" s="1">
        <v>44074</v>
      </c>
      <c r="J9438" s="1">
        <v>45928</v>
      </c>
      <c r="K9438">
        <v>5.08</v>
      </c>
      <c r="L9438" t="s">
        <v>194</v>
      </c>
      <c r="M9438">
        <v>117096</v>
      </c>
      <c r="N9438">
        <v>0.15</v>
      </c>
      <c r="O9438" t="s">
        <v>31</v>
      </c>
      <c r="Q9438">
        <v>67</v>
      </c>
      <c r="R9438" t="s">
        <v>76</v>
      </c>
    </row>
    <row r="9439" spans="1:18" x14ac:dyDescent="0.3">
      <c r="A9439">
        <v>9032</v>
      </c>
      <c r="B9439" t="s">
        <v>1073</v>
      </c>
      <c r="C9439" t="s">
        <v>39</v>
      </c>
      <c r="D9439">
        <v>56</v>
      </c>
      <c r="E9439" t="s">
        <v>28</v>
      </c>
      <c r="F9439" t="s">
        <v>1447</v>
      </c>
      <c r="G9439" t="s">
        <v>29</v>
      </c>
      <c r="H9439" t="s">
        <v>1448</v>
      </c>
      <c r="I9439" s="1">
        <v>42278</v>
      </c>
      <c r="K9439">
        <v>9.1300000000000008</v>
      </c>
      <c r="L9439" t="s">
        <v>194</v>
      </c>
      <c r="M9439">
        <v>117098</v>
      </c>
      <c r="N9439">
        <v>0.5</v>
      </c>
      <c r="O9439" t="s">
        <v>36</v>
      </c>
      <c r="P9439">
        <v>1904</v>
      </c>
      <c r="Q9439">
        <v>51</v>
      </c>
      <c r="R9439" t="s">
        <v>37</v>
      </c>
    </row>
    <row r="9440" spans="1:18" x14ac:dyDescent="0.3">
      <c r="A9440">
        <v>5416</v>
      </c>
      <c r="B9440" t="s">
        <v>907</v>
      </c>
      <c r="C9440" t="s">
        <v>19</v>
      </c>
      <c r="D9440">
        <v>27</v>
      </c>
      <c r="E9440" t="s">
        <v>20</v>
      </c>
      <c r="F9440" t="s">
        <v>1560</v>
      </c>
      <c r="G9440" t="s">
        <v>22</v>
      </c>
      <c r="H9440" t="s">
        <v>1565</v>
      </c>
      <c r="I9440" s="1">
        <v>43711</v>
      </c>
      <c r="K9440">
        <v>5.2</v>
      </c>
      <c r="L9440" t="s">
        <v>194</v>
      </c>
      <c r="M9440">
        <v>117114</v>
      </c>
      <c r="N9440">
        <v>0.25</v>
      </c>
      <c r="O9440" t="s">
        <v>45</v>
      </c>
      <c r="P9440">
        <v>4986</v>
      </c>
      <c r="Q9440">
        <v>36</v>
      </c>
      <c r="R9440" t="s">
        <v>42</v>
      </c>
    </row>
    <row r="9441" spans="1:18" x14ac:dyDescent="0.3">
      <c r="A9441">
        <v>1760</v>
      </c>
      <c r="B9441" t="s">
        <v>1494</v>
      </c>
      <c r="C9441" t="s">
        <v>19</v>
      </c>
      <c r="D9441">
        <v>48</v>
      </c>
      <c r="E9441" t="s">
        <v>34</v>
      </c>
      <c r="F9441" t="s">
        <v>1511</v>
      </c>
      <c r="G9441" t="s">
        <v>40</v>
      </c>
      <c r="H9441" t="s">
        <v>1522</v>
      </c>
      <c r="I9441" s="1">
        <v>42743</v>
      </c>
      <c r="K9441">
        <v>7.85</v>
      </c>
      <c r="L9441" t="s">
        <v>194</v>
      </c>
      <c r="M9441">
        <v>117133</v>
      </c>
      <c r="N9441">
        <v>0.2</v>
      </c>
      <c r="O9441" t="s">
        <v>45</v>
      </c>
      <c r="P9441">
        <v>1543</v>
      </c>
      <c r="Q9441">
        <v>5</v>
      </c>
      <c r="R9441" t="s">
        <v>84</v>
      </c>
    </row>
    <row r="9442" spans="1:18" x14ac:dyDescent="0.3">
      <c r="A9442">
        <v>2856</v>
      </c>
      <c r="B9442" t="s">
        <v>269</v>
      </c>
      <c r="C9442" t="s">
        <v>39</v>
      </c>
      <c r="D9442">
        <v>46</v>
      </c>
      <c r="E9442" t="s">
        <v>34</v>
      </c>
      <c r="F9442" t="s">
        <v>1447</v>
      </c>
      <c r="G9442" t="s">
        <v>22</v>
      </c>
      <c r="H9442" t="s">
        <v>1452</v>
      </c>
      <c r="I9442" s="1">
        <v>42521</v>
      </c>
      <c r="K9442">
        <v>8.4600000000000009</v>
      </c>
      <c r="L9442" t="s">
        <v>194</v>
      </c>
      <c r="M9442">
        <v>117157</v>
      </c>
      <c r="N9442">
        <v>0</v>
      </c>
      <c r="O9442" t="s">
        <v>36</v>
      </c>
      <c r="P9442">
        <v>1290</v>
      </c>
      <c r="Q9442">
        <v>76</v>
      </c>
      <c r="R9442" t="s">
        <v>106</v>
      </c>
    </row>
    <row r="9443" spans="1:18" x14ac:dyDescent="0.3">
      <c r="A9443">
        <v>6686</v>
      </c>
      <c r="B9443" t="s">
        <v>1247</v>
      </c>
      <c r="C9443" t="s">
        <v>19</v>
      </c>
      <c r="D9443">
        <v>52</v>
      </c>
      <c r="E9443" t="s">
        <v>28</v>
      </c>
      <c r="F9443" t="s">
        <v>1560</v>
      </c>
      <c r="G9443" t="s">
        <v>22</v>
      </c>
      <c r="H9443" t="s">
        <v>1561</v>
      </c>
      <c r="I9443" s="1">
        <v>43451</v>
      </c>
      <c r="K9443">
        <v>5.92</v>
      </c>
      <c r="L9443" t="s">
        <v>194</v>
      </c>
      <c r="M9443">
        <v>117175</v>
      </c>
      <c r="N9443">
        <v>0.15</v>
      </c>
      <c r="O9443" t="s">
        <v>36</v>
      </c>
      <c r="Q9443">
        <v>74</v>
      </c>
      <c r="R9443" t="s">
        <v>84</v>
      </c>
    </row>
    <row r="9444" spans="1:18" x14ac:dyDescent="0.3">
      <c r="A9444">
        <v>6891</v>
      </c>
      <c r="B9444" t="s">
        <v>288</v>
      </c>
      <c r="C9444" t="s">
        <v>39</v>
      </c>
      <c r="D9444">
        <v>35</v>
      </c>
      <c r="E9444" t="s">
        <v>20</v>
      </c>
      <c r="F9444" t="s">
        <v>1511</v>
      </c>
      <c r="G9444" t="s">
        <v>29</v>
      </c>
      <c r="H9444" t="s">
        <v>1512</v>
      </c>
      <c r="I9444" s="1">
        <v>43041</v>
      </c>
      <c r="K9444">
        <v>7.04</v>
      </c>
      <c r="L9444" t="s">
        <v>194</v>
      </c>
      <c r="M9444">
        <v>117214</v>
      </c>
      <c r="N9444">
        <v>0.25</v>
      </c>
      <c r="O9444" t="s">
        <v>31</v>
      </c>
      <c r="P9444">
        <v>3239</v>
      </c>
      <c r="Q9444">
        <v>87</v>
      </c>
      <c r="R9444" t="s">
        <v>80</v>
      </c>
    </row>
    <row r="9445" spans="1:18" x14ac:dyDescent="0.3">
      <c r="A9445">
        <v>4818</v>
      </c>
      <c r="B9445" t="s">
        <v>91</v>
      </c>
      <c r="C9445" t="s">
        <v>39</v>
      </c>
      <c r="D9445">
        <v>30</v>
      </c>
      <c r="E9445" t="s">
        <v>20</v>
      </c>
      <c r="F9445" t="s">
        <v>1560</v>
      </c>
      <c r="G9445" t="s">
        <v>29</v>
      </c>
      <c r="H9445" t="s">
        <v>1574</v>
      </c>
      <c r="I9445" s="1">
        <v>42933</v>
      </c>
      <c r="K9445">
        <v>7.33</v>
      </c>
      <c r="L9445" t="s">
        <v>194</v>
      </c>
      <c r="M9445">
        <v>117232</v>
      </c>
      <c r="N9445">
        <v>0.2</v>
      </c>
      <c r="O9445" t="s">
        <v>36</v>
      </c>
      <c r="P9445">
        <v>3936</v>
      </c>
      <c r="Q9445">
        <v>52</v>
      </c>
      <c r="R9445" t="s">
        <v>54</v>
      </c>
    </row>
    <row r="9446" spans="1:18" x14ac:dyDescent="0.3">
      <c r="A9446">
        <v>1631</v>
      </c>
      <c r="B9446" t="s">
        <v>827</v>
      </c>
      <c r="C9446" t="s">
        <v>19</v>
      </c>
      <c r="D9446">
        <v>26</v>
      </c>
      <c r="E9446" t="s">
        <v>20</v>
      </c>
      <c r="F9446" t="s">
        <v>1560</v>
      </c>
      <c r="G9446" t="s">
        <v>29</v>
      </c>
      <c r="H9446" t="s">
        <v>1565</v>
      </c>
      <c r="I9446" s="1">
        <v>43527</v>
      </c>
      <c r="K9446">
        <v>5.71</v>
      </c>
      <c r="L9446" t="s">
        <v>194</v>
      </c>
      <c r="M9446">
        <v>117236</v>
      </c>
      <c r="N9446">
        <v>0.1</v>
      </c>
      <c r="O9446" t="s">
        <v>36</v>
      </c>
      <c r="P9446">
        <v>1167</v>
      </c>
      <c r="Q9446">
        <v>27</v>
      </c>
      <c r="R9446" t="s">
        <v>54</v>
      </c>
    </row>
    <row r="9447" spans="1:18" x14ac:dyDescent="0.3">
      <c r="A9447">
        <v>5755</v>
      </c>
      <c r="B9447" t="s">
        <v>1063</v>
      </c>
      <c r="C9447" t="s">
        <v>39</v>
      </c>
      <c r="D9447">
        <v>34</v>
      </c>
      <c r="E9447" t="s">
        <v>20</v>
      </c>
      <c r="F9447" t="s">
        <v>1560</v>
      </c>
      <c r="G9447" t="s">
        <v>22</v>
      </c>
      <c r="H9447" t="s">
        <v>1578</v>
      </c>
      <c r="I9447" s="1">
        <v>43061</v>
      </c>
      <c r="K9447">
        <v>6.98</v>
      </c>
      <c r="L9447" t="s">
        <v>194</v>
      </c>
      <c r="M9447">
        <v>117240</v>
      </c>
      <c r="N9447">
        <v>0.2</v>
      </c>
      <c r="O9447" t="s">
        <v>25</v>
      </c>
      <c r="P9447">
        <v>2564</v>
      </c>
      <c r="Q9447">
        <v>25</v>
      </c>
      <c r="R9447" t="s">
        <v>106</v>
      </c>
    </row>
    <row r="9448" spans="1:18" x14ac:dyDescent="0.3">
      <c r="A9448">
        <v>3735</v>
      </c>
      <c r="B9448" t="s">
        <v>1049</v>
      </c>
      <c r="C9448" t="s">
        <v>39</v>
      </c>
      <c r="D9448">
        <v>45</v>
      </c>
      <c r="E9448" t="s">
        <v>34</v>
      </c>
      <c r="F9448" t="s">
        <v>1511</v>
      </c>
      <c r="G9448" t="s">
        <v>29</v>
      </c>
      <c r="H9448" t="s">
        <v>1534</v>
      </c>
      <c r="I9448" s="1">
        <v>42981</v>
      </c>
      <c r="K9448">
        <v>7.2</v>
      </c>
      <c r="L9448" t="s">
        <v>194</v>
      </c>
      <c r="M9448">
        <v>117248</v>
      </c>
      <c r="N9448">
        <v>0.25</v>
      </c>
      <c r="O9448" t="s">
        <v>31</v>
      </c>
      <c r="Q9448">
        <v>72</v>
      </c>
      <c r="R9448" t="s">
        <v>59</v>
      </c>
    </row>
    <row r="9449" spans="1:18" x14ac:dyDescent="0.3">
      <c r="A9449">
        <v>6815</v>
      </c>
      <c r="B9449" t="s">
        <v>716</v>
      </c>
      <c r="C9449" t="s">
        <v>19</v>
      </c>
      <c r="D9449">
        <v>48</v>
      </c>
      <c r="E9449" t="s">
        <v>34</v>
      </c>
      <c r="F9449" t="s">
        <v>1560</v>
      </c>
      <c r="G9449" t="s">
        <v>29</v>
      </c>
      <c r="H9449" t="s">
        <v>1578</v>
      </c>
      <c r="I9449" s="1">
        <v>42481</v>
      </c>
      <c r="K9449">
        <v>8.57</v>
      </c>
      <c r="L9449" t="s">
        <v>194</v>
      </c>
      <c r="M9449">
        <v>117276</v>
      </c>
      <c r="N9449">
        <v>0.25</v>
      </c>
      <c r="O9449" t="s">
        <v>36</v>
      </c>
      <c r="P9449">
        <v>3996</v>
      </c>
      <c r="Q9449">
        <v>48</v>
      </c>
      <c r="R9449" t="s">
        <v>54</v>
      </c>
    </row>
    <row r="9450" spans="1:18" x14ac:dyDescent="0.3">
      <c r="A9450">
        <v>9941</v>
      </c>
      <c r="B9450" t="s">
        <v>740</v>
      </c>
      <c r="C9450" t="s">
        <v>39</v>
      </c>
      <c r="D9450">
        <v>49</v>
      </c>
      <c r="E9450" t="s">
        <v>34</v>
      </c>
      <c r="F9450" t="s">
        <v>1511</v>
      </c>
      <c r="G9450" t="s">
        <v>29</v>
      </c>
      <c r="H9450" t="s">
        <v>1522</v>
      </c>
      <c r="I9450" s="1">
        <v>43144</v>
      </c>
      <c r="K9450">
        <v>6.76</v>
      </c>
      <c r="L9450" t="s">
        <v>194</v>
      </c>
      <c r="M9450">
        <v>117276</v>
      </c>
      <c r="N9450">
        <v>0.15</v>
      </c>
      <c r="O9450" t="s">
        <v>31</v>
      </c>
      <c r="P9450">
        <v>6256</v>
      </c>
      <c r="Q9450">
        <v>7</v>
      </c>
      <c r="R9450" t="s">
        <v>59</v>
      </c>
    </row>
    <row r="9451" spans="1:18" x14ac:dyDescent="0.3">
      <c r="A9451">
        <v>10951</v>
      </c>
      <c r="B9451" t="s">
        <v>579</v>
      </c>
      <c r="C9451" t="s">
        <v>39</v>
      </c>
      <c r="D9451">
        <v>43</v>
      </c>
      <c r="E9451" t="s">
        <v>34</v>
      </c>
      <c r="F9451" t="s">
        <v>1511</v>
      </c>
      <c r="G9451" t="s">
        <v>29</v>
      </c>
      <c r="H9451" t="s">
        <v>1522</v>
      </c>
      <c r="I9451" s="1">
        <v>43421</v>
      </c>
      <c r="K9451">
        <v>6</v>
      </c>
      <c r="L9451" t="s">
        <v>194</v>
      </c>
      <c r="M9451">
        <v>117291</v>
      </c>
      <c r="N9451">
        <v>0.15</v>
      </c>
      <c r="O9451" t="s">
        <v>36</v>
      </c>
      <c r="P9451">
        <v>10491</v>
      </c>
      <c r="Q9451">
        <v>3</v>
      </c>
      <c r="R9451" t="s">
        <v>46</v>
      </c>
    </row>
    <row r="9452" spans="1:18" x14ac:dyDescent="0.3">
      <c r="A9452">
        <v>5431</v>
      </c>
      <c r="B9452" t="s">
        <v>510</v>
      </c>
      <c r="C9452" t="s">
        <v>19</v>
      </c>
      <c r="D9452">
        <v>38</v>
      </c>
      <c r="E9452" t="s">
        <v>20</v>
      </c>
      <c r="F9452" t="s">
        <v>1560</v>
      </c>
      <c r="G9452" t="s">
        <v>22</v>
      </c>
      <c r="H9452" t="s">
        <v>1561</v>
      </c>
      <c r="I9452" s="1">
        <v>43186</v>
      </c>
      <c r="J9452" s="1">
        <v>44957</v>
      </c>
      <c r="K9452">
        <v>4.8499999999999996</v>
      </c>
      <c r="L9452" t="s">
        <v>65</v>
      </c>
      <c r="M9452">
        <v>117318</v>
      </c>
      <c r="N9452">
        <v>0.15</v>
      </c>
      <c r="O9452" t="s">
        <v>36</v>
      </c>
      <c r="P9452">
        <v>5297</v>
      </c>
      <c r="Q9452">
        <v>38</v>
      </c>
      <c r="R9452" t="s">
        <v>54</v>
      </c>
    </row>
    <row r="9453" spans="1:18" x14ac:dyDescent="0.3">
      <c r="A9453">
        <v>3754</v>
      </c>
      <c r="B9453" t="s">
        <v>1384</v>
      </c>
      <c r="C9453" t="s">
        <v>39</v>
      </c>
      <c r="D9453">
        <v>36</v>
      </c>
      <c r="E9453" t="s">
        <v>20</v>
      </c>
      <c r="F9453" t="s">
        <v>1560</v>
      </c>
      <c r="G9453" t="s">
        <v>29</v>
      </c>
      <c r="H9453" t="s">
        <v>1578</v>
      </c>
      <c r="I9453" s="1">
        <v>43206</v>
      </c>
      <c r="K9453">
        <v>6.59</v>
      </c>
      <c r="L9453" t="s">
        <v>194</v>
      </c>
      <c r="M9453">
        <v>117338</v>
      </c>
      <c r="N9453">
        <v>0.25</v>
      </c>
      <c r="O9453" t="s">
        <v>31</v>
      </c>
      <c r="P9453">
        <v>3300</v>
      </c>
      <c r="Q9453">
        <v>40</v>
      </c>
      <c r="R9453" t="s">
        <v>26</v>
      </c>
    </row>
    <row r="9454" spans="1:18" x14ac:dyDescent="0.3">
      <c r="A9454">
        <v>5019</v>
      </c>
      <c r="B9454" t="s">
        <v>572</v>
      </c>
      <c r="C9454" t="s">
        <v>19</v>
      </c>
      <c r="D9454">
        <v>47</v>
      </c>
      <c r="E9454" t="s">
        <v>34</v>
      </c>
      <c r="F9454" t="s">
        <v>1560</v>
      </c>
      <c r="G9454" t="s">
        <v>29</v>
      </c>
      <c r="H9454" t="s">
        <v>1578</v>
      </c>
      <c r="I9454" s="1">
        <v>43783</v>
      </c>
      <c r="K9454">
        <v>5.01</v>
      </c>
      <c r="L9454" t="s">
        <v>194</v>
      </c>
      <c r="M9454">
        <v>117378</v>
      </c>
      <c r="N9454">
        <v>0.2</v>
      </c>
      <c r="O9454" t="s">
        <v>36</v>
      </c>
      <c r="P9454">
        <v>1192</v>
      </c>
      <c r="Q9454">
        <v>69</v>
      </c>
      <c r="R9454" t="s">
        <v>88</v>
      </c>
    </row>
    <row r="9455" spans="1:18" x14ac:dyDescent="0.3">
      <c r="A9455">
        <v>7200</v>
      </c>
      <c r="B9455" t="s">
        <v>689</v>
      </c>
      <c r="C9455" t="s">
        <v>39</v>
      </c>
      <c r="D9455">
        <v>45</v>
      </c>
      <c r="E9455" t="s">
        <v>34</v>
      </c>
      <c r="F9455" t="s">
        <v>1511</v>
      </c>
      <c r="G9455" t="s">
        <v>29</v>
      </c>
      <c r="H9455" t="s">
        <v>1516</v>
      </c>
      <c r="I9455" s="1">
        <v>42037</v>
      </c>
      <c r="K9455">
        <v>9.7899999999999991</v>
      </c>
      <c r="L9455" t="s">
        <v>194</v>
      </c>
      <c r="M9455">
        <v>117405</v>
      </c>
      <c r="N9455">
        <v>0.15</v>
      </c>
      <c r="O9455" t="s">
        <v>36</v>
      </c>
      <c r="P9455">
        <v>2483</v>
      </c>
      <c r="Q9455">
        <v>50</v>
      </c>
      <c r="R9455" t="s">
        <v>88</v>
      </c>
    </row>
    <row r="9456" spans="1:18" x14ac:dyDescent="0.3">
      <c r="A9456">
        <v>10798</v>
      </c>
      <c r="B9456" t="s">
        <v>1174</v>
      </c>
      <c r="C9456" t="s">
        <v>39</v>
      </c>
      <c r="D9456">
        <v>30</v>
      </c>
      <c r="E9456" t="s">
        <v>20</v>
      </c>
      <c r="F9456" t="s">
        <v>1560</v>
      </c>
      <c r="G9456" t="s">
        <v>29</v>
      </c>
      <c r="H9456" t="s">
        <v>1561</v>
      </c>
      <c r="I9456" s="1">
        <v>44058</v>
      </c>
      <c r="K9456">
        <v>4.25</v>
      </c>
      <c r="L9456" t="s">
        <v>65</v>
      </c>
      <c r="M9456">
        <v>117426</v>
      </c>
      <c r="N9456">
        <v>0.1</v>
      </c>
      <c r="O9456" t="s">
        <v>36</v>
      </c>
      <c r="P9456">
        <v>9594</v>
      </c>
      <c r="Q9456">
        <v>33</v>
      </c>
      <c r="R9456" t="s">
        <v>37</v>
      </c>
    </row>
    <row r="9457" spans="1:18" x14ac:dyDescent="0.3">
      <c r="A9457">
        <v>2468</v>
      </c>
      <c r="B9457" t="s">
        <v>169</v>
      </c>
      <c r="C9457" t="s">
        <v>39</v>
      </c>
      <c r="D9457">
        <v>61</v>
      </c>
      <c r="E9457" t="s">
        <v>48</v>
      </c>
      <c r="F9457" t="s">
        <v>1447</v>
      </c>
      <c r="G9457" t="s">
        <v>29</v>
      </c>
      <c r="H9457" t="s">
        <v>1448</v>
      </c>
      <c r="I9457" s="1">
        <v>42013</v>
      </c>
      <c r="K9457">
        <v>10.5</v>
      </c>
      <c r="L9457" t="s">
        <v>778</v>
      </c>
      <c r="M9457">
        <v>117546</v>
      </c>
      <c r="N9457">
        <v>0.25</v>
      </c>
      <c r="O9457" t="s">
        <v>31</v>
      </c>
      <c r="P9457">
        <v>1400</v>
      </c>
      <c r="Q9457">
        <v>12</v>
      </c>
      <c r="R9457" t="s">
        <v>80</v>
      </c>
    </row>
    <row r="9458" spans="1:18" x14ac:dyDescent="0.3">
      <c r="A9458">
        <v>6949</v>
      </c>
      <c r="B9458" t="s">
        <v>851</v>
      </c>
      <c r="C9458" t="s">
        <v>39</v>
      </c>
      <c r="D9458">
        <v>54</v>
      </c>
      <c r="E9458" t="s">
        <v>28</v>
      </c>
      <c r="F9458" t="s">
        <v>1511</v>
      </c>
      <c r="G9458" t="s">
        <v>29</v>
      </c>
      <c r="H9458" t="s">
        <v>1536</v>
      </c>
      <c r="I9458" s="1">
        <v>42209</v>
      </c>
      <c r="K9458">
        <v>9.32</v>
      </c>
      <c r="L9458" t="s">
        <v>194</v>
      </c>
      <c r="M9458">
        <v>117558</v>
      </c>
      <c r="N9458">
        <v>0.1</v>
      </c>
      <c r="O9458" t="s">
        <v>36</v>
      </c>
      <c r="P9458">
        <v>6290</v>
      </c>
      <c r="Q9458">
        <v>7</v>
      </c>
      <c r="R9458" t="s">
        <v>67</v>
      </c>
    </row>
    <row r="9459" spans="1:18" x14ac:dyDescent="0.3">
      <c r="A9459">
        <v>6273</v>
      </c>
      <c r="B9459" t="s">
        <v>1137</v>
      </c>
      <c r="C9459" t="s">
        <v>19</v>
      </c>
      <c r="D9459">
        <v>23</v>
      </c>
      <c r="E9459" t="s">
        <v>51</v>
      </c>
      <c r="F9459" t="s">
        <v>1560</v>
      </c>
      <c r="G9459" t="s">
        <v>29</v>
      </c>
      <c r="H9459" t="s">
        <v>1578</v>
      </c>
      <c r="I9459" s="1">
        <v>43888</v>
      </c>
      <c r="K9459">
        <v>4.72</v>
      </c>
      <c r="L9459" t="s">
        <v>65</v>
      </c>
      <c r="M9459">
        <v>117562</v>
      </c>
      <c r="N9459">
        <v>0.15</v>
      </c>
      <c r="O9459" t="s">
        <v>36</v>
      </c>
      <c r="P9459">
        <v>3163</v>
      </c>
      <c r="Q9459">
        <v>10</v>
      </c>
      <c r="R9459" t="s">
        <v>88</v>
      </c>
    </row>
    <row r="9460" spans="1:18" x14ac:dyDescent="0.3">
      <c r="A9460">
        <v>7716</v>
      </c>
      <c r="B9460" t="s">
        <v>207</v>
      </c>
      <c r="C9460" t="s">
        <v>19</v>
      </c>
      <c r="D9460">
        <v>43</v>
      </c>
      <c r="E9460" t="s">
        <v>34</v>
      </c>
      <c r="F9460" t="s">
        <v>1560</v>
      </c>
      <c r="G9460" t="s">
        <v>22</v>
      </c>
      <c r="H9460" t="s">
        <v>1561</v>
      </c>
      <c r="I9460" s="1">
        <v>43329</v>
      </c>
      <c r="K9460">
        <v>6.25</v>
      </c>
      <c r="L9460" t="s">
        <v>194</v>
      </c>
      <c r="M9460">
        <v>117572</v>
      </c>
      <c r="N9460">
        <v>0.15</v>
      </c>
      <c r="O9460" t="s">
        <v>45</v>
      </c>
      <c r="P9460">
        <v>1621</v>
      </c>
      <c r="Q9460">
        <v>13</v>
      </c>
      <c r="R9460" t="s">
        <v>67</v>
      </c>
    </row>
    <row r="9461" spans="1:18" x14ac:dyDescent="0.3">
      <c r="A9461">
        <v>5893</v>
      </c>
      <c r="B9461" t="s">
        <v>1599</v>
      </c>
      <c r="C9461" t="s">
        <v>39</v>
      </c>
      <c r="D9461">
        <v>56</v>
      </c>
      <c r="E9461" t="s">
        <v>28</v>
      </c>
      <c r="F9461" t="s">
        <v>1560</v>
      </c>
      <c r="G9461" t="s">
        <v>40</v>
      </c>
      <c r="H9461" t="s">
        <v>1561</v>
      </c>
      <c r="I9461" s="1">
        <v>44040</v>
      </c>
      <c r="K9461">
        <v>4.3</v>
      </c>
      <c r="L9461" t="s">
        <v>65</v>
      </c>
      <c r="M9461">
        <v>117578</v>
      </c>
      <c r="N9461">
        <v>0.1</v>
      </c>
      <c r="O9461" t="s">
        <v>45</v>
      </c>
      <c r="Q9461">
        <v>60</v>
      </c>
      <c r="R9461" t="s">
        <v>52</v>
      </c>
    </row>
    <row r="9462" spans="1:18" x14ac:dyDescent="0.3">
      <c r="A9462">
        <v>9265</v>
      </c>
      <c r="B9462" t="s">
        <v>659</v>
      </c>
      <c r="C9462" t="s">
        <v>39</v>
      </c>
      <c r="D9462">
        <v>57</v>
      </c>
      <c r="E9462" t="s">
        <v>28</v>
      </c>
      <c r="F9462" t="s">
        <v>1560</v>
      </c>
      <c r="G9462" t="s">
        <v>29</v>
      </c>
      <c r="H9462" t="s">
        <v>1561</v>
      </c>
      <c r="I9462" s="1">
        <v>43575</v>
      </c>
      <c r="K9462">
        <v>5.58</v>
      </c>
      <c r="L9462" t="s">
        <v>194</v>
      </c>
      <c r="M9462">
        <v>117615</v>
      </c>
      <c r="N9462">
        <v>0.1</v>
      </c>
      <c r="O9462" t="s">
        <v>45</v>
      </c>
      <c r="P9462">
        <v>2595</v>
      </c>
      <c r="Q9462">
        <v>49</v>
      </c>
      <c r="R9462" t="s">
        <v>54</v>
      </c>
    </row>
    <row r="9463" spans="1:18" x14ac:dyDescent="0.3">
      <c r="A9463">
        <v>8072</v>
      </c>
      <c r="B9463" t="s">
        <v>538</v>
      </c>
      <c r="C9463" t="s">
        <v>39</v>
      </c>
      <c r="D9463">
        <v>60</v>
      </c>
      <c r="E9463" t="s">
        <v>48</v>
      </c>
      <c r="F9463" t="s">
        <v>1560</v>
      </c>
      <c r="G9463" t="s">
        <v>29</v>
      </c>
      <c r="H9463" t="s">
        <v>1561</v>
      </c>
      <c r="I9463" s="1">
        <v>42934</v>
      </c>
      <c r="K9463">
        <v>7.33</v>
      </c>
      <c r="L9463" t="s">
        <v>194</v>
      </c>
      <c r="M9463">
        <v>117634</v>
      </c>
      <c r="N9463">
        <v>0.25</v>
      </c>
      <c r="O9463" t="s">
        <v>31</v>
      </c>
      <c r="P9463">
        <v>1991</v>
      </c>
      <c r="Q9463">
        <v>30</v>
      </c>
      <c r="R9463" t="s">
        <v>84</v>
      </c>
    </row>
    <row r="9464" spans="1:18" x14ac:dyDescent="0.3">
      <c r="A9464">
        <v>3119</v>
      </c>
      <c r="B9464" t="s">
        <v>1317</v>
      </c>
      <c r="C9464" t="s">
        <v>19</v>
      </c>
      <c r="D9464">
        <v>38</v>
      </c>
      <c r="E9464" t="s">
        <v>20</v>
      </c>
      <c r="F9464" t="s">
        <v>1560</v>
      </c>
      <c r="G9464" t="s">
        <v>29</v>
      </c>
      <c r="H9464" t="s">
        <v>1578</v>
      </c>
      <c r="I9464" s="1">
        <v>43423</v>
      </c>
      <c r="K9464">
        <v>5.99</v>
      </c>
      <c r="L9464" t="s">
        <v>194</v>
      </c>
      <c r="M9464">
        <v>117636</v>
      </c>
      <c r="N9464">
        <v>0.1</v>
      </c>
      <c r="O9464" t="s">
        <v>36</v>
      </c>
      <c r="P9464">
        <v>2082</v>
      </c>
      <c r="Q9464">
        <v>97</v>
      </c>
      <c r="R9464" t="s">
        <v>67</v>
      </c>
    </row>
    <row r="9465" spans="1:18" x14ac:dyDescent="0.3">
      <c r="A9465">
        <v>5576</v>
      </c>
      <c r="B9465" t="s">
        <v>787</v>
      </c>
      <c r="C9465" t="s">
        <v>19</v>
      </c>
      <c r="D9465">
        <v>62</v>
      </c>
      <c r="E9465" t="s">
        <v>48</v>
      </c>
      <c r="F9465" t="s">
        <v>1511</v>
      </c>
      <c r="G9465" t="s">
        <v>29</v>
      </c>
      <c r="H9465" t="s">
        <v>1534</v>
      </c>
      <c r="I9465" s="1">
        <v>42809</v>
      </c>
      <c r="K9465">
        <v>7.67</v>
      </c>
      <c r="L9465" t="s">
        <v>194</v>
      </c>
      <c r="M9465">
        <v>117670</v>
      </c>
      <c r="N9465">
        <v>0.2</v>
      </c>
      <c r="O9465" t="s">
        <v>31</v>
      </c>
      <c r="P9465">
        <v>3868</v>
      </c>
      <c r="Q9465">
        <v>32</v>
      </c>
      <c r="R9465" t="s">
        <v>61</v>
      </c>
    </row>
    <row r="9466" spans="1:18" x14ac:dyDescent="0.3">
      <c r="A9466">
        <v>4644</v>
      </c>
      <c r="B9466" t="s">
        <v>1335</v>
      </c>
      <c r="C9466" t="s">
        <v>39</v>
      </c>
      <c r="D9466">
        <v>37</v>
      </c>
      <c r="E9466" t="s">
        <v>20</v>
      </c>
      <c r="F9466" t="s">
        <v>1560</v>
      </c>
      <c r="G9466" t="s">
        <v>29</v>
      </c>
      <c r="H9466" t="s">
        <v>1578</v>
      </c>
      <c r="I9466" s="1">
        <v>42787</v>
      </c>
      <c r="K9466">
        <v>7.73</v>
      </c>
      <c r="L9466" t="s">
        <v>194</v>
      </c>
      <c r="M9466">
        <v>117676</v>
      </c>
      <c r="N9466">
        <v>0.2</v>
      </c>
      <c r="O9466" t="s">
        <v>45</v>
      </c>
      <c r="P9466">
        <v>1766</v>
      </c>
      <c r="Q9466">
        <v>73</v>
      </c>
      <c r="R9466" t="s">
        <v>56</v>
      </c>
    </row>
    <row r="9467" spans="1:18" x14ac:dyDescent="0.3">
      <c r="A9467">
        <v>2042</v>
      </c>
      <c r="B9467" t="s">
        <v>1094</v>
      </c>
      <c r="C9467" t="s">
        <v>39</v>
      </c>
      <c r="D9467">
        <v>39</v>
      </c>
      <c r="E9467" t="s">
        <v>20</v>
      </c>
      <c r="F9467" t="s">
        <v>1360</v>
      </c>
      <c r="G9467" t="s">
        <v>22</v>
      </c>
      <c r="H9467" t="s">
        <v>1361</v>
      </c>
      <c r="I9467" s="1">
        <v>42134</v>
      </c>
      <c r="K9467">
        <v>9.52</v>
      </c>
      <c r="L9467" t="s">
        <v>194</v>
      </c>
      <c r="M9467">
        <v>117704</v>
      </c>
      <c r="N9467">
        <v>0.1</v>
      </c>
      <c r="O9467" t="s">
        <v>36</v>
      </c>
      <c r="P9467">
        <v>1469</v>
      </c>
      <c r="Q9467">
        <v>48</v>
      </c>
      <c r="R9467" t="s">
        <v>52</v>
      </c>
    </row>
    <row r="9468" spans="1:18" x14ac:dyDescent="0.3">
      <c r="A9468">
        <v>7319</v>
      </c>
      <c r="B9468" t="s">
        <v>321</v>
      </c>
      <c r="C9468" t="s">
        <v>39</v>
      </c>
      <c r="D9468">
        <v>47</v>
      </c>
      <c r="E9468" t="s">
        <v>34</v>
      </c>
      <c r="F9468" t="s">
        <v>1447</v>
      </c>
      <c r="G9468" t="s">
        <v>40</v>
      </c>
      <c r="H9468" t="s">
        <v>1452</v>
      </c>
      <c r="I9468" s="1">
        <v>42808</v>
      </c>
      <c r="K9468">
        <v>7.68</v>
      </c>
      <c r="L9468" t="s">
        <v>194</v>
      </c>
      <c r="M9468">
        <v>117754</v>
      </c>
      <c r="N9468">
        <v>0.25</v>
      </c>
      <c r="O9468" t="s">
        <v>31</v>
      </c>
      <c r="P9468">
        <v>6091</v>
      </c>
      <c r="Q9468">
        <v>30</v>
      </c>
      <c r="R9468" t="s">
        <v>84</v>
      </c>
    </row>
    <row r="9469" spans="1:18" x14ac:dyDescent="0.3">
      <c r="A9469">
        <v>4814</v>
      </c>
      <c r="B9469" t="s">
        <v>469</v>
      </c>
      <c r="C9469" t="s">
        <v>19</v>
      </c>
      <c r="D9469">
        <v>43</v>
      </c>
      <c r="E9469" t="s">
        <v>34</v>
      </c>
      <c r="F9469" t="s">
        <v>1511</v>
      </c>
      <c r="G9469" t="s">
        <v>22</v>
      </c>
      <c r="H9469" t="s">
        <v>1534</v>
      </c>
      <c r="I9469" s="1">
        <v>43251</v>
      </c>
      <c r="K9469">
        <v>6.46</v>
      </c>
      <c r="L9469" t="s">
        <v>194</v>
      </c>
      <c r="M9469">
        <v>117758</v>
      </c>
      <c r="N9469">
        <v>0</v>
      </c>
      <c r="O9469" t="s">
        <v>31</v>
      </c>
      <c r="Q9469">
        <v>34</v>
      </c>
      <c r="R9469" t="s">
        <v>54</v>
      </c>
    </row>
    <row r="9470" spans="1:18" x14ac:dyDescent="0.3">
      <c r="A9470">
        <v>6767</v>
      </c>
      <c r="B9470" t="s">
        <v>603</v>
      </c>
      <c r="C9470" t="s">
        <v>19</v>
      </c>
      <c r="D9470">
        <v>39</v>
      </c>
      <c r="E9470" t="s">
        <v>20</v>
      </c>
      <c r="F9470" t="s">
        <v>1511</v>
      </c>
      <c r="G9470" t="s">
        <v>29</v>
      </c>
      <c r="H9470" t="s">
        <v>1536</v>
      </c>
      <c r="I9470" s="1">
        <v>42739</v>
      </c>
      <c r="K9470">
        <v>7.87</v>
      </c>
      <c r="L9470" t="s">
        <v>194</v>
      </c>
      <c r="M9470">
        <v>117779</v>
      </c>
      <c r="N9470">
        <v>0.5</v>
      </c>
      <c r="O9470" t="s">
        <v>31</v>
      </c>
      <c r="Q9470">
        <v>80</v>
      </c>
      <c r="R9470" t="s">
        <v>37</v>
      </c>
    </row>
    <row r="9471" spans="1:18" x14ac:dyDescent="0.3">
      <c r="A9471">
        <v>9201</v>
      </c>
      <c r="B9471" t="s">
        <v>479</v>
      </c>
      <c r="C9471" t="s">
        <v>39</v>
      </c>
      <c r="D9471">
        <v>24</v>
      </c>
      <c r="E9471" t="s">
        <v>51</v>
      </c>
      <c r="F9471" t="s">
        <v>1560</v>
      </c>
      <c r="G9471" t="s">
        <v>22</v>
      </c>
      <c r="H9471" t="s">
        <v>1561</v>
      </c>
      <c r="I9471" s="1">
        <v>43511</v>
      </c>
      <c r="J9471" s="1">
        <v>45862</v>
      </c>
      <c r="K9471">
        <v>6.44</v>
      </c>
      <c r="L9471" t="s">
        <v>194</v>
      </c>
      <c r="M9471">
        <v>117787</v>
      </c>
      <c r="N9471">
        <v>0.5</v>
      </c>
      <c r="O9471" t="s">
        <v>31</v>
      </c>
      <c r="P9471">
        <v>1898</v>
      </c>
      <c r="Q9471">
        <v>32</v>
      </c>
      <c r="R9471" t="s">
        <v>37</v>
      </c>
    </row>
    <row r="9472" spans="1:18" x14ac:dyDescent="0.3">
      <c r="A9472">
        <v>3678</v>
      </c>
      <c r="B9472" t="s">
        <v>812</v>
      </c>
      <c r="C9472" t="s">
        <v>39</v>
      </c>
      <c r="D9472">
        <v>38</v>
      </c>
      <c r="E9472" t="s">
        <v>20</v>
      </c>
      <c r="F9472" t="s">
        <v>1511</v>
      </c>
      <c r="G9472" t="s">
        <v>22</v>
      </c>
      <c r="H9472" t="s">
        <v>1522</v>
      </c>
      <c r="I9472" s="1">
        <v>42109</v>
      </c>
      <c r="K9472">
        <v>9.59</v>
      </c>
      <c r="L9472" t="s">
        <v>194</v>
      </c>
      <c r="M9472">
        <v>117792</v>
      </c>
      <c r="N9472">
        <v>0.1</v>
      </c>
      <c r="O9472" t="s">
        <v>31</v>
      </c>
      <c r="P9472">
        <v>3189</v>
      </c>
      <c r="Q9472">
        <v>14</v>
      </c>
      <c r="R9472" t="s">
        <v>80</v>
      </c>
    </row>
    <row r="9473" spans="1:18" x14ac:dyDescent="0.3">
      <c r="A9473">
        <v>8955</v>
      </c>
      <c r="B9473" t="s">
        <v>1410</v>
      </c>
      <c r="C9473" t="s">
        <v>39</v>
      </c>
      <c r="D9473">
        <v>22</v>
      </c>
      <c r="E9473" t="s">
        <v>51</v>
      </c>
      <c r="F9473" t="s">
        <v>1560</v>
      </c>
      <c r="G9473" t="s">
        <v>29</v>
      </c>
      <c r="H9473" t="s">
        <v>1565</v>
      </c>
      <c r="I9473" s="1">
        <v>42708</v>
      </c>
      <c r="J9473" s="1">
        <v>45439</v>
      </c>
      <c r="K9473">
        <v>7.48</v>
      </c>
      <c r="L9473" t="s">
        <v>194</v>
      </c>
      <c r="M9473">
        <v>117796</v>
      </c>
      <c r="N9473">
        <v>0.3</v>
      </c>
      <c r="O9473" t="s">
        <v>36</v>
      </c>
      <c r="P9473">
        <v>3127</v>
      </c>
      <c r="Q9473">
        <v>19</v>
      </c>
      <c r="R9473" t="s">
        <v>67</v>
      </c>
    </row>
    <row r="9474" spans="1:18" x14ac:dyDescent="0.3">
      <c r="A9474">
        <v>10539</v>
      </c>
      <c r="B9474" t="s">
        <v>994</v>
      </c>
      <c r="C9474" t="s">
        <v>39</v>
      </c>
      <c r="D9474">
        <v>49</v>
      </c>
      <c r="E9474" t="s">
        <v>34</v>
      </c>
      <c r="F9474" t="s">
        <v>1560</v>
      </c>
      <c r="G9474" t="s">
        <v>29</v>
      </c>
      <c r="H9474" t="s">
        <v>1578</v>
      </c>
      <c r="I9474" s="1">
        <v>42679</v>
      </c>
      <c r="K9474">
        <v>8.0299999999999994</v>
      </c>
      <c r="L9474" t="s">
        <v>194</v>
      </c>
      <c r="M9474">
        <v>117810</v>
      </c>
      <c r="N9474">
        <v>0.1</v>
      </c>
      <c r="O9474" t="s">
        <v>36</v>
      </c>
      <c r="P9474">
        <v>3592</v>
      </c>
      <c r="Q9474">
        <v>62</v>
      </c>
      <c r="R9474" t="s">
        <v>84</v>
      </c>
    </row>
    <row r="9475" spans="1:18" x14ac:dyDescent="0.3">
      <c r="A9475">
        <v>8230</v>
      </c>
      <c r="B9475" t="s">
        <v>156</v>
      </c>
      <c r="C9475" t="s">
        <v>39</v>
      </c>
      <c r="D9475">
        <v>27</v>
      </c>
      <c r="E9475" t="s">
        <v>20</v>
      </c>
      <c r="F9475" t="s">
        <v>1447</v>
      </c>
      <c r="G9475" t="s">
        <v>29</v>
      </c>
      <c r="H9475" t="s">
        <v>1485</v>
      </c>
      <c r="I9475" s="1">
        <v>42087</v>
      </c>
      <c r="K9475">
        <v>9.65</v>
      </c>
      <c r="L9475" t="s">
        <v>194</v>
      </c>
      <c r="M9475">
        <v>117822</v>
      </c>
      <c r="N9475">
        <v>0.3</v>
      </c>
      <c r="O9475" t="s">
        <v>31</v>
      </c>
      <c r="P9475">
        <v>4466</v>
      </c>
      <c r="Q9475">
        <v>23</v>
      </c>
      <c r="R9475" t="s">
        <v>106</v>
      </c>
    </row>
    <row r="9476" spans="1:18" x14ac:dyDescent="0.3">
      <c r="A9476">
        <v>7440</v>
      </c>
      <c r="B9476" t="s">
        <v>827</v>
      </c>
      <c r="C9476" t="s">
        <v>39</v>
      </c>
      <c r="D9476">
        <v>33</v>
      </c>
      <c r="E9476" t="s">
        <v>20</v>
      </c>
      <c r="F9476" t="s">
        <v>1511</v>
      </c>
      <c r="G9476" t="s">
        <v>29</v>
      </c>
      <c r="H9476" t="s">
        <v>1536</v>
      </c>
      <c r="I9476" s="1">
        <v>43369</v>
      </c>
      <c r="K9476">
        <v>6.14</v>
      </c>
      <c r="L9476" t="s">
        <v>194</v>
      </c>
      <c r="M9476">
        <v>117826</v>
      </c>
      <c r="N9476">
        <v>0.1</v>
      </c>
      <c r="O9476" t="s">
        <v>36</v>
      </c>
      <c r="P9476">
        <v>5586</v>
      </c>
      <c r="Q9476">
        <v>31</v>
      </c>
      <c r="R9476" t="s">
        <v>59</v>
      </c>
    </row>
    <row r="9477" spans="1:18" x14ac:dyDescent="0.3">
      <c r="A9477">
        <v>4782</v>
      </c>
      <c r="B9477" t="s">
        <v>254</v>
      </c>
      <c r="C9477" t="s">
        <v>19</v>
      </c>
      <c r="D9477">
        <v>60</v>
      </c>
      <c r="E9477" t="s">
        <v>48</v>
      </c>
      <c r="F9477" t="s">
        <v>1511</v>
      </c>
      <c r="G9477" t="s">
        <v>29</v>
      </c>
      <c r="H9477" t="s">
        <v>1522</v>
      </c>
      <c r="I9477" s="1">
        <v>43459</v>
      </c>
      <c r="K9477">
        <v>5.89</v>
      </c>
      <c r="L9477" t="s">
        <v>194</v>
      </c>
      <c r="M9477">
        <v>117830</v>
      </c>
      <c r="N9477">
        <v>0.25</v>
      </c>
      <c r="O9477" t="s">
        <v>36</v>
      </c>
      <c r="P9477">
        <v>2336</v>
      </c>
      <c r="Q9477">
        <v>17</v>
      </c>
      <c r="R9477" t="s">
        <v>88</v>
      </c>
    </row>
    <row r="9478" spans="1:18" x14ac:dyDescent="0.3">
      <c r="A9478">
        <v>6165</v>
      </c>
      <c r="B9478" t="s">
        <v>551</v>
      </c>
      <c r="C9478" t="s">
        <v>19</v>
      </c>
      <c r="D9478">
        <v>54</v>
      </c>
      <c r="E9478" t="s">
        <v>28</v>
      </c>
      <c r="F9478" t="s">
        <v>1447</v>
      </c>
      <c r="G9478" t="s">
        <v>40</v>
      </c>
      <c r="H9478" t="s">
        <v>1485</v>
      </c>
      <c r="I9478" s="1">
        <v>42602</v>
      </c>
      <c r="K9478">
        <v>8.24</v>
      </c>
      <c r="L9478" t="s">
        <v>194</v>
      </c>
      <c r="M9478">
        <v>117880</v>
      </c>
      <c r="N9478">
        <v>0.2</v>
      </c>
      <c r="O9478" t="s">
        <v>36</v>
      </c>
      <c r="P9478">
        <v>3724</v>
      </c>
      <c r="Q9478">
        <v>60</v>
      </c>
      <c r="R9478" t="s">
        <v>123</v>
      </c>
    </row>
    <row r="9479" spans="1:18" x14ac:dyDescent="0.3">
      <c r="A9479">
        <v>4160</v>
      </c>
      <c r="B9479" t="s">
        <v>395</v>
      </c>
      <c r="C9479" t="s">
        <v>19</v>
      </c>
      <c r="D9479">
        <v>34</v>
      </c>
      <c r="E9479" t="s">
        <v>20</v>
      </c>
      <c r="F9479" t="s">
        <v>1447</v>
      </c>
      <c r="G9479" t="s">
        <v>22</v>
      </c>
      <c r="H9479" t="s">
        <v>1448</v>
      </c>
      <c r="I9479" s="1">
        <v>42722</v>
      </c>
      <c r="K9479">
        <v>7.91</v>
      </c>
      <c r="L9479" t="s">
        <v>194</v>
      </c>
      <c r="M9479">
        <v>117890</v>
      </c>
      <c r="N9479">
        <v>0.3</v>
      </c>
      <c r="O9479" t="s">
        <v>31</v>
      </c>
      <c r="P9479">
        <v>2590</v>
      </c>
      <c r="Q9479">
        <v>58</v>
      </c>
      <c r="R9479" t="s">
        <v>88</v>
      </c>
    </row>
    <row r="9480" spans="1:18" x14ac:dyDescent="0.3">
      <c r="A9480">
        <v>10915</v>
      </c>
      <c r="B9480" t="s">
        <v>1277</v>
      </c>
      <c r="C9480" t="s">
        <v>39</v>
      </c>
      <c r="D9480">
        <v>28</v>
      </c>
      <c r="E9480" t="s">
        <v>20</v>
      </c>
      <c r="F9480" t="s">
        <v>1560</v>
      </c>
      <c r="G9480" t="s">
        <v>22</v>
      </c>
      <c r="H9480" t="s">
        <v>1561</v>
      </c>
      <c r="I9480" s="1">
        <v>43083</v>
      </c>
      <c r="K9480">
        <v>6.92</v>
      </c>
      <c r="L9480" t="s">
        <v>194</v>
      </c>
      <c r="M9480">
        <v>117918</v>
      </c>
      <c r="N9480">
        <v>0.2</v>
      </c>
      <c r="O9480" t="s">
        <v>45</v>
      </c>
      <c r="P9480">
        <v>5047</v>
      </c>
      <c r="Q9480">
        <v>30</v>
      </c>
      <c r="R9480" t="s">
        <v>49</v>
      </c>
    </row>
    <row r="9481" spans="1:18" x14ac:dyDescent="0.3">
      <c r="A9481">
        <v>1582</v>
      </c>
      <c r="B9481" t="s">
        <v>780</v>
      </c>
      <c r="C9481" t="s">
        <v>19</v>
      </c>
      <c r="D9481">
        <v>33</v>
      </c>
      <c r="E9481" t="s">
        <v>20</v>
      </c>
      <c r="F9481" t="s">
        <v>1560</v>
      </c>
      <c r="G9481" t="s">
        <v>29</v>
      </c>
      <c r="H9481" t="s">
        <v>1565</v>
      </c>
      <c r="I9481" s="1">
        <v>42673</v>
      </c>
      <c r="K9481">
        <v>8.0500000000000007</v>
      </c>
      <c r="L9481" t="s">
        <v>194</v>
      </c>
      <c r="M9481">
        <v>117926</v>
      </c>
      <c r="N9481">
        <v>0.25</v>
      </c>
      <c r="O9481" t="s">
        <v>25</v>
      </c>
      <c r="P9481">
        <v>1090</v>
      </c>
      <c r="Q9481">
        <v>39</v>
      </c>
      <c r="R9481" t="s">
        <v>67</v>
      </c>
    </row>
    <row r="9482" spans="1:18" x14ac:dyDescent="0.3">
      <c r="A9482">
        <v>1309</v>
      </c>
      <c r="B9482" t="s">
        <v>1427</v>
      </c>
      <c r="C9482" t="s">
        <v>39</v>
      </c>
      <c r="D9482">
        <v>63</v>
      </c>
      <c r="E9482" t="s">
        <v>48</v>
      </c>
      <c r="F9482" t="s">
        <v>1560</v>
      </c>
      <c r="G9482" t="s">
        <v>29</v>
      </c>
      <c r="H9482" t="s">
        <v>1578</v>
      </c>
      <c r="I9482" s="1">
        <v>42678</v>
      </c>
      <c r="K9482">
        <v>8.0299999999999994</v>
      </c>
      <c r="L9482" t="s">
        <v>194</v>
      </c>
      <c r="M9482">
        <v>117968</v>
      </c>
      <c r="N9482">
        <v>0.5</v>
      </c>
      <c r="O9482" t="s">
        <v>36</v>
      </c>
      <c r="P9482">
        <v>1162</v>
      </c>
      <c r="Q9482">
        <v>35</v>
      </c>
      <c r="R9482" t="s">
        <v>71</v>
      </c>
    </row>
    <row r="9483" spans="1:18" x14ac:dyDescent="0.3">
      <c r="A9483">
        <v>1429</v>
      </c>
      <c r="B9483" t="s">
        <v>1579</v>
      </c>
      <c r="C9483" t="s">
        <v>19</v>
      </c>
      <c r="D9483">
        <v>27</v>
      </c>
      <c r="E9483" t="s">
        <v>20</v>
      </c>
      <c r="F9483" t="s">
        <v>1560</v>
      </c>
      <c r="G9483" t="s">
        <v>29</v>
      </c>
      <c r="H9483" t="s">
        <v>1565</v>
      </c>
      <c r="I9483" s="1">
        <v>43897</v>
      </c>
      <c r="K9483">
        <v>4.7</v>
      </c>
      <c r="L9483" t="s">
        <v>65</v>
      </c>
      <c r="M9483">
        <v>117988</v>
      </c>
      <c r="N9483">
        <v>0.5</v>
      </c>
      <c r="O9483" t="s">
        <v>45</v>
      </c>
      <c r="Q9483">
        <v>56</v>
      </c>
      <c r="R9483" t="s">
        <v>52</v>
      </c>
    </row>
    <row r="9484" spans="1:18" x14ac:dyDescent="0.3">
      <c r="A9484">
        <v>9768</v>
      </c>
      <c r="B9484" t="s">
        <v>1142</v>
      </c>
      <c r="C9484" t="s">
        <v>19</v>
      </c>
      <c r="D9484">
        <v>32</v>
      </c>
      <c r="E9484" t="s">
        <v>20</v>
      </c>
      <c r="F9484" t="s">
        <v>1511</v>
      </c>
      <c r="G9484" t="s">
        <v>22</v>
      </c>
      <c r="H9484" t="s">
        <v>1512</v>
      </c>
      <c r="I9484" s="1">
        <v>43225</v>
      </c>
      <c r="K9484">
        <v>6.54</v>
      </c>
      <c r="L9484" t="s">
        <v>194</v>
      </c>
      <c r="M9484">
        <v>118039</v>
      </c>
      <c r="N9484">
        <v>0.2</v>
      </c>
      <c r="O9484" t="s">
        <v>36</v>
      </c>
      <c r="P9484">
        <v>2378</v>
      </c>
      <c r="Q9484">
        <v>44</v>
      </c>
      <c r="R9484" t="s">
        <v>84</v>
      </c>
    </row>
    <row r="9485" spans="1:18" x14ac:dyDescent="0.3">
      <c r="A9485">
        <v>6237</v>
      </c>
      <c r="B9485" t="s">
        <v>1153</v>
      </c>
      <c r="C9485" t="s">
        <v>19</v>
      </c>
      <c r="D9485">
        <v>34</v>
      </c>
      <c r="E9485" t="s">
        <v>20</v>
      </c>
      <c r="F9485" t="s">
        <v>1560</v>
      </c>
      <c r="G9485" t="s">
        <v>29</v>
      </c>
      <c r="H9485" t="s">
        <v>1578</v>
      </c>
      <c r="I9485" s="1">
        <v>42344</v>
      </c>
      <c r="K9485">
        <v>8.9499999999999993</v>
      </c>
      <c r="L9485" t="s">
        <v>194</v>
      </c>
      <c r="M9485">
        <v>118050</v>
      </c>
      <c r="N9485">
        <v>0.5</v>
      </c>
      <c r="O9485" t="s">
        <v>36</v>
      </c>
      <c r="P9485">
        <v>2849</v>
      </c>
      <c r="Q9485">
        <v>81</v>
      </c>
      <c r="R9485" t="s">
        <v>84</v>
      </c>
    </row>
    <row r="9486" spans="1:18" x14ac:dyDescent="0.3">
      <c r="A9486">
        <v>8203</v>
      </c>
      <c r="B9486" t="s">
        <v>516</v>
      </c>
      <c r="C9486" t="s">
        <v>39</v>
      </c>
      <c r="D9486">
        <v>34</v>
      </c>
      <c r="E9486" t="s">
        <v>20</v>
      </c>
      <c r="F9486" t="s">
        <v>1447</v>
      </c>
      <c r="G9486" t="s">
        <v>22</v>
      </c>
      <c r="H9486" t="s">
        <v>1455</v>
      </c>
      <c r="I9486" s="1">
        <v>42420</v>
      </c>
      <c r="K9486">
        <v>8.74</v>
      </c>
      <c r="L9486" t="s">
        <v>194</v>
      </c>
      <c r="M9486">
        <v>118057</v>
      </c>
      <c r="N9486">
        <v>0.2</v>
      </c>
      <c r="O9486" t="s">
        <v>31</v>
      </c>
      <c r="P9486">
        <v>1505</v>
      </c>
      <c r="Q9486">
        <v>16</v>
      </c>
      <c r="R9486" t="s">
        <v>80</v>
      </c>
    </row>
    <row r="9487" spans="1:18" x14ac:dyDescent="0.3">
      <c r="A9487">
        <v>6456</v>
      </c>
      <c r="B9487" t="s">
        <v>91</v>
      </c>
      <c r="C9487" t="s">
        <v>19</v>
      </c>
      <c r="D9487">
        <v>34</v>
      </c>
      <c r="E9487" t="s">
        <v>20</v>
      </c>
      <c r="F9487" t="s">
        <v>1511</v>
      </c>
      <c r="G9487" t="s">
        <v>29</v>
      </c>
      <c r="H9487" t="s">
        <v>1516</v>
      </c>
      <c r="I9487" s="1">
        <v>42412</v>
      </c>
      <c r="K9487">
        <v>8.76</v>
      </c>
      <c r="L9487" t="s">
        <v>194</v>
      </c>
      <c r="M9487">
        <v>118063</v>
      </c>
      <c r="N9487">
        <v>0.2</v>
      </c>
      <c r="O9487" t="s">
        <v>31</v>
      </c>
      <c r="Q9487">
        <v>96</v>
      </c>
      <c r="R9487" t="s">
        <v>46</v>
      </c>
    </row>
    <row r="9488" spans="1:18" x14ac:dyDescent="0.3">
      <c r="A9488">
        <v>6382</v>
      </c>
      <c r="B9488" t="s">
        <v>1203</v>
      </c>
      <c r="C9488" t="s">
        <v>39</v>
      </c>
      <c r="D9488">
        <v>63</v>
      </c>
      <c r="E9488" t="s">
        <v>48</v>
      </c>
      <c r="F9488" t="s">
        <v>1560</v>
      </c>
      <c r="G9488" t="s">
        <v>29</v>
      </c>
      <c r="H9488" t="s">
        <v>1561</v>
      </c>
      <c r="I9488" s="1">
        <v>43242</v>
      </c>
      <c r="K9488">
        <v>6.49</v>
      </c>
      <c r="L9488" t="s">
        <v>194</v>
      </c>
      <c r="M9488">
        <v>118084</v>
      </c>
      <c r="N9488">
        <v>0.3</v>
      </c>
      <c r="O9488" t="s">
        <v>31</v>
      </c>
      <c r="Q9488">
        <v>93</v>
      </c>
      <c r="R9488" t="s">
        <v>49</v>
      </c>
    </row>
    <row r="9489" spans="1:18" x14ac:dyDescent="0.3">
      <c r="A9489">
        <v>4307</v>
      </c>
      <c r="B9489" t="s">
        <v>1054</v>
      </c>
      <c r="C9489" t="s">
        <v>39</v>
      </c>
      <c r="D9489">
        <v>23</v>
      </c>
      <c r="E9489" t="s">
        <v>51</v>
      </c>
      <c r="F9489" t="s">
        <v>1560</v>
      </c>
      <c r="G9489" t="s">
        <v>29</v>
      </c>
      <c r="H9489" t="s">
        <v>1574</v>
      </c>
      <c r="I9489" s="1">
        <v>42373</v>
      </c>
      <c r="K9489">
        <v>8.8699999999999992</v>
      </c>
      <c r="L9489" t="s">
        <v>194</v>
      </c>
      <c r="M9489">
        <v>118112</v>
      </c>
      <c r="N9489">
        <v>0.15</v>
      </c>
      <c r="O9489" t="s">
        <v>36</v>
      </c>
      <c r="P9489">
        <v>3567</v>
      </c>
      <c r="Q9489">
        <v>80</v>
      </c>
      <c r="R9489" t="s">
        <v>32</v>
      </c>
    </row>
    <row r="9490" spans="1:18" x14ac:dyDescent="0.3">
      <c r="A9490">
        <v>5817</v>
      </c>
      <c r="B9490" t="s">
        <v>1268</v>
      </c>
      <c r="C9490" t="s">
        <v>39</v>
      </c>
      <c r="D9490">
        <v>43</v>
      </c>
      <c r="E9490" t="s">
        <v>34</v>
      </c>
      <c r="F9490" t="s">
        <v>1511</v>
      </c>
      <c r="G9490" t="s">
        <v>29</v>
      </c>
      <c r="H9490" t="s">
        <v>1536</v>
      </c>
      <c r="I9490" s="1">
        <v>42547</v>
      </c>
      <c r="K9490">
        <v>8.39</v>
      </c>
      <c r="L9490" t="s">
        <v>194</v>
      </c>
      <c r="M9490">
        <v>118120</v>
      </c>
      <c r="N9490">
        <v>0.2</v>
      </c>
      <c r="O9490" t="s">
        <v>36</v>
      </c>
      <c r="Q9490">
        <v>69</v>
      </c>
      <c r="R9490" t="s">
        <v>88</v>
      </c>
    </row>
    <row r="9491" spans="1:18" x14ac:dyDescent="0.3">
      <c r="A9491">
        <v>1160</v>
      </c>
      <c r="B9491" t="s">
        <v>1397</v>
      </c>
      <c r="C9491" t="s">
        <v>39</v>
      </c>
      <c r="D9491">
        <v>25</v>
      </c>
      <c r="E9491" t="s">
        <v>20</v>
      </c>
      <c r="F9491" t="s">
        <v>1447</v>
      </c>
      <c r="G9491" t="s">
        <v>29</v>
      </c>
      <c r="H9491" t="s">
        <v>1513</v>
      </c>
      <c r="I9491" s="1">
        <v>42192</v>
      </c>
      <c r="K9491">
        <v>9.36</v>
      </c>
      <c r="L9491" t="s">
        <v>194</v>
      </c>
      <c r="M9491">
        <v>118142</v>
      </c>
      <c r="N9491">
        <v>0.2</v>
      </c>
      <c r="O9491" t="s">
        <v>36</v>
      </c>
      <c r="P9491">
        <v>1005</v>
      </c>
      <c r="Q9491">
        <v>53</v>
      </c>
      <c r="R9491" t="s">
        <v>84</v>
      </c>
    </row>
    <row r="9492" spans="1:18" x14ac:dyDescent="0.3">
      <c r="A9492">
        <v>9632</v>
      </c>
      <c r="B9492" t="s">
        <v>470</v>
      </c>
      <c r="C9492" t="s">
        <v>39</v>
      </c>
      <c r="D9492">
        <v>26</v>
      </c>
      <c r="E9492" t="s">
        <v>20</v>
      </c>
      <c r="F9492" t="s">
        <v>1560</v>
      </c>
      <c r="G9492" t="s">
        <v>29</v>
      </c>
      <c r="H9492" t="s">
        <v>1561</v>
      </c>
      <c r="I9492" s="1">
        <v>42608</v>
      </c>
      <c r="K9492">
        <v>8.2200000000000006</v>
      </c>
      <c r="L9492" t="s">
        <v>194</v>
      </c>
      <c r="M9492">
        <v>118151</v>
      </c>
      <c r="N9492">
        <v>0.2</v>
      </c>
      <c r="O9492" t="s">
        <v>31</v>
      </c>
      <c r="P9492">
        <v>3036</v>
      </c>
      <c r="Q9492">
        <v>66</v>
      </c>
      <c r="R9492" t="s">
        <v>32</v>
      </c>
    </row>
    <row r="9493" spans="1:18" x14ac:dyDescent="0.3">
      <c r="A9493">
        <v>3449</v>
      </c>
      <c r="B9493" t="s">
        <v>195</v>
      </c>
      <c r="C9493" t="s">
        <v>39</v>
      </c>
      <c r="D9493">
        <v>43</v>
      </c>
      <c r="E9493" t="s">
        <v>34</v>
      </c>
      <c r="F9493" t="s">
        <v>1447</v>
      </c>
      <c r="G9493" t="s">
        <v>40</v>
      </c>
      <c r="H9493" t="s">
        <v>1485</v>
      </c>
      <c r="I9493" s="1">
        <v>42464</v>
      </c>
      <c r="K9493">
        <v>8.6199999999999992</v>
      </c>
      <c r="L9493" t="s">
        <v>194</v>
      </c>
      <c r="M9493">
        <v>118234</v>
      </c>
      <c r="N9493">
        <v>0.1</v>
      </c>
      <c r="O9493" t="s">
        <v>36</v>
      </c>
      <c r="P9493">
        <v>2081</v>
      </c>
      <c r="Q9493">
        <v>85</v>
      </c>
      <c r="R9493" t="s">
        <v>46</v>
      </c>
    </row>
    <row r="9494" spans="1:18" x14ac:dyDescent="0.3">
      <c r="A9494">
        <v>5604</v>
      </c>
      <c r="B9494" t="s">
        <v>1119</v>
      </c>
      <c r="C9494" t="s">
        <v>39</v>
      </c>
      <c r="D9494">
        <v>60</v>
      </c>
      <c r="E9494" t="s">
        <v>48</v>
      </c>
      <c r="F9494" t="s">
        <v>1511</v>
      </c>
      <c r="G9494" t="s">
        <v>29</v>
      </c>
      <c r="H9494" t="s">
        <v>1512</v>
      </c>
      <c r="I9494" s="1">
        <v>42788</v>
      </c>
      <c r="K9494">
        <v>7.73</v>
      </c>
      <c r="L9494" t="s">
        <v>194</v>
      </c>
      <c r="M9494">
        <v>118291</v>
      </c>
      <c r="N9494">
        <v>0.1</v>
      </c>
      <c r="O9494" t="s">
        <v>36</v>
      </c>
      <c r="Q9494">
        <v>57</v>
      </c>
      <c r="R9494" t="s">
        <v>61</v>
      </c>
    </row>
    <row r="9495" spans="1:18" x14ac:dyDescent="0.3">
      <c r="A9495">
        <v>4613</v>
      </c>
      <c r="B9495" t="s">
        <v>458</v>
      </c>
      <c r="C9495" t="s">
        <v>19</v>
      </c>
      <c r="D9495">
        <v>62</v>
      </c>
      <c r="E9495" t="s">
        <v>48</v>
      </c>
      <c r="F9495" t="s">
        <v>1511</v>
      </c>
      <c r="G9495" t="s">
        <v>40</v>
      </c>
      <c r="H9495" t="s">
        <v>1534</v>
      </c>
      <c r="I9495" s="1">
        <v>42594</v>
      </c>
      <c r="K9495">
        <v>8.26</v>
      </c>
      <c r="L9495" t="s">
        <v>194</v>
      </c>
      <c r="M9495">
        <v>118307</v>
      </c>
      <c r="N9495">
        <v>0.15</v>
      </c>
      <c r="O9495" t="s">
        <v>31</v>
      </c>
      <c r="P9495">
        <v>1688</v>
      </c>
      <c r="Q9495">
        <v>40</v>
      </c>
      <c r="R9495" t="s">
        <v>59</v>
      </c>
    </row>
    <row r="9496" spans="1:18" x14ac:dyDescent="0.3">
      <c r="A9496">
        <v>7369</v>
      </c>
      <c r="B9496" t="s">
        <v>1114</v>
      </c>
      <c r="C9496" t="s">
        <v>39</v>
      </c>
      <c r="D9496">
        <v>60</v>
      </c>
      <c r="E9496" t="s">
        <v>48</v>
      </c>
      <c r="F9496" t="s">
        <v>1360</v>
      </c>
      <c r="G9496" t="s">
        <v>29</v>
      </c>
      <c r="H9496" t="s">
        <v>1415</v>
      </c>
      <c r="I9496" s="1">
        <v>42130</v>
      </c>
      <c r="K9496">
        <v>9.5299999999999994</v>
      </c>
      <c r="L9496" t="s">
        <v>194</v>
      </c>
      <c r="M9496">
        <v>118310</v>
      </c>
      <c r="N9496">
        <v>0.2</v>
      </c>
      <c r="O9496" t="s">
        <v>31</v>
      </c>
      <c r="P9496">
        <v>4237</v>
      </c>
      <c r="Q9496">
        <v>31</v>
      </c>
      <c r="R9496" t="s">
        <v>71</v>
      </c>
    </row>
    <row r="9497" spans="1:18" x14ac:dyDescent="0.3">
      <c r="A9497">
        <v>2449</v>
      </c>
      <c r="B9497" t="s">
        <v>1265</v>
      </c>
      <c r="C9497" t="s">
        <v>39</v>
      </c>
      <c r="D9497">
        <v>36</v>
      </c>
      <c r="E9497" t="s">
        <v>20</v>
      </c>
      <c r="F9497" t="s">
        <v>1511</v>
      </c>
      <c r="G9497" t="s">
        <v>29</v>
      </c>
      <c r="H9497" t="s">
        <v>1516</v>
      </c>
      <c r="I9497" s="1">
        <v>42467</v>
      </c>
      <c r="K9497">
        <v>8.61</v>
      </c>
      <c r="L9497" t="s">
        <v>194</v>
      </c>
      <c r="M9497">
        <v>118342</v>
      </c>
      <c r="N9497">
        <v>0.15</v>
      </c>
      <c r="O9497" t="s">
        <v>36</v>
      </c>
      <c r="P9497">
        <v>1563</v>
      </c>
      <c r="Q9497">
        <v>81</v>
      </c>
      <c r="R9497" t="s">
        <v>76</v>
      </c>
    </row>
    <row r="9498" spans="1:18" x14ac:dyDescent="0.3">
      <c r="A9498">
        <v>5750</v>
      </c>
      <c r="B9498" t="s">
        <v>112</v>
      </c>
      <c r="C9498" t="s">
        <v>19</v>
      </c>
      <c r="D9498">
        <v>26</v>
      </c>
      <c r="E9498" t="s">
        <v>20</v>
      </c>
      <c r="F9498" t="s">
        <v>1560</v>
      </c>
      <c r="G9498" t="s">
        <v>40</v>
      </c>
      <c r="H9498" t="s">
        <v>1561</v>
      </c>
      <c r="I9498" s="1">
        <v>42596</v>
      </c>
      <c r="K9498">
        <v>8.26</v>
      </c>
      <c r="L9498" t="s">
        <v>194</v>
      </c>
      <c r="M9498">
        <v>118353</v>
      </c>
      <c r="N9498">
        <v>0.25</v>
      </c>
      <c r="O9498" t="s">
        <v>36</v>
      </c>
      <c r="Q9498">
        <v>53</v>
      </c>
      <c r="R9498" t="s">
        <v>46</v>
      </c>
    </row>
    <row r="9499" spans="1:18" x14ac:dyDescent="0.3">
      <c r="A9499">
        <v>2536</v>
      </c>
      <c r="B9499" t="s">
        <v>464</v>
      </c>
      <c r="C9499" t="s">
        <v>39</v>
      </c>
      <c r="D9499">
        <v>61</v>
      </c>
      <c r="E9499" t="s">
        <v>48</v>
      </c>
      <c r="F9499" t="s">
        <v>1560</v>
      </c>
      <c r="G9499" t="s">
        <v>22</v>
      </c>
      <c r="H9499" t="s">
        <v>1565</v>
      </c>
      <c r="I9499" s="1">
        <v>42473</v>
      </c>
      <c r="K9499">
        <v>8.59</v>
      </c>
      <c r="L9499" t="s">
        <v>194</v>
      </c>
      <c r="M9499">
        <v>118362</v>
      </c>
      <c r="N9499">
        <v>0.25</v>
      </c>
      <c r="O9499" t="s">
        <v>31</v>
      </c>
      <c r="P9499">
        <v>2077</v>
      </c>
      <c r="Q9499">
        <v>81</v>
      </c>
      <c r="R9499" t="s">
        <v>88</v>
      </c>
    </row>
    <row r="9500" spans="1:18" x14ac:dyDescent="0.3">
      <c r="A9500">
        <v>6544</v>
      </c>
      <c r="B9500" t="s">
        <v>1284</v>
      </c>
      <c r="C9500" t="s">
        <v>39</v>
      </c>
      <c r="D9500">
        <v>37</v>
      </c>
      <c r="E9500" t="s">
        <v>20</v>
      </c>
      <c r="F9500" t="s">
        <v>1560</v>
      </c>
      <c r="G9500" t="s">
        <v>40</v>
      </c>
      <c r="H9500" t="s">
        <v>1561</v>
      </c>
      <c r="I9500" s="1">
        <v>43717</v>
      </c>
      <c r="K9500">
        <v>5.19</v>
      </c>
      <c r="L9500" t="s">
        <v>194</v>
      </c>
      <c r="M9500">
        <v>118370</v>
      </c>
      <c r="N9500">
        <v>0.1</v>
      </c>
      <c r="O9500" t="s">
        <v>45</v>
      </c>
      <c r="P9500">
        <v>3823</v>
      </c>
      <c r="Q9500">
        <v>4</v>
      </c>
      <c r="R9500" t="s">
        <v>76</v>
      </c>
    </row>
    <row r="9501" spans="1:18" x14ac:dyDescent="0.3">
      <c r="A9501">
        <v>5978</v>
      </c>
      <c r="B9501" t="s">
        <v>765</v>
      </c>
      <c r="C9501" t="s">
        <v>19</v>
      </c>
      <c r="D9501">
        <v>24</v>
      </c>
      <c r="E9501" t="s">
        <v>51</v>
      </c>
      <c r="F9501" t="s">
        <v>1560</v>
      </c>
      <c r="G9501" t="s">
        <v>29</v>
      </c>
      <c r="H9501" t="s">
        <v>1561</v>
      </c>
      <c r="I9501" s="1">
        <v>43553</v>
      </c>
      <c r="K9501">
        <v>5.64</v>
      </c>
      <c r="L9501" t="s">
        <v>194</v>
      </c>
      <c r="M9501">
        <v>118404</v>
      </c>
      <c r="N9501">
        <v>0.15</v>
      </c>
      <c r="O9501" t="s">
        <v>36</v>
      </c>
      <c r="P9501">
        <v>3881</v>
      </c>
      <c r="Q9501">
        <v>0</v>
      </c>
      <c r="R9501" t="s">
        <v>76</v>
      </c>
    </row>
    <row r="9502" spans="1:18" x14ac:dyDescent="0.3">
      <c r="A9502">
        <v>1620</v>
      </c>
      <c r="B9502" t="s">
        <v>979</v>
      </c>
      <c r="C9502" t="s">
        <v>19</v>
      </c>
      <c r="D9502">
        <v>38</v>
      </c>
      <c r="E9502" t="s">
        <v>20</v>
      </c>
      <c r="F9502" t="s">
        <v>1511</v>
      </c>
      <c r="G9502" t="s">
        <v>29</v>
      </c>
      <c r="H9502" t="s">
        <v>1516</v>
      </c>
      <c r="I9502" s="1">
        <v>42487</v>
      </c>
      <c r="K9502">
        <v>8.56</v>
      </c>
      <c r="L9502" t="s">
        <v>194</v>
      </c>
      <c r="M9502">
        <v>118420</v>
      </c>
      <c r="N9502">
        <v>0.2</v>
      </c>
      <c r="O9502" t="s">
        <v>36</v>
      </c>
      <c r="P9502">
        <v>1498</v>
      </c>
      <c r="Q9502">
        <v>18</v>
      </c>
      <c r="R9502" t="s">
        <v>84</v>
      </c>
    </row>
    <row r="9503" spans="1:18" x14ac:dyDescent="0.3">
      <c r="A9503">
        <v>5896</v>
      </c>
      <c r="B9503" t="s">
        <v>995</v>
      </c>
      <c r="C9503" t="s">
        <v>39</v>
      </c>
      <c r="D9503">
        <v>58</v>
      </c>
      <c r="E9503" t="s">
        <v>28</v>
      </c>
      <c r="F9503" t="s">
        <v>1511</v>
      </c>
      <c r="G9503" t="s">
        <v>29</v>
      </c>
      <c r="H9503" t="s">
        <v>1516</v>
      </c>
      <c r="I9503" s="1">
        <v>42312</v>
      </c>
      <c r="K9503">
        <v>9.0299999999999994</v>
      </c>
      <c r="L9503" t="s">
        <v>194</v>
      </c>
      <c r="M9503">
        <v>118420</v>
      </c>
      <c r="N9503">
        <v>0.1</v>
      </c>
      <c r="O9503" t="s">
        <v>31</v>
      </c>
      <c r="P9503">
        <v>4337</v>
      </c>
      <c r="Q9503">
        <v>14</v>
      </c>
      <c r="R9503" t="s">
        <v>61</v>
      </c>
    </row>
    <row r="9504" spans="1:18" x14ac:dyDescent="0.3">
      <c r="A9504">
        <v>1177</v>
      </c>
      <c r="B9504" t="s">
        <v>158</v>
      </c>
      <c r="C9504" t="s">
        <v>19</v>
      </c>
      <c r="D9504">
        <v>51</v>
      </c>
      <c r="E9504" t="s">
        <v>28</v>
      </c>
      <c r="F9504" t="s">
        <v>1560</v>
      </c>
      <c r="G9504" t="s">
        <v>29</v>
      </c>
      <c r="H9504" t="s">
        <v>1574</v>
      </c>
      <c r="I9504" s="1">
        <v>42850</v>
      </c>
      <c r="K9504">
        <v>7.56</v>
      </c>
      <c r="L9504" t="s">
        <v>194</v>
      </c>
      <c r="M9504">
        <v>118485</v>
      </c>
      <c r="N9504">
        <v>0.15</v>
      </c>
      <c r="O9504" t="s">
        <v>31</v>
      </c>
      <c r="P9504">
        <v>1124</v>
      </c>
      <c r="Q9504">
        <v>86</v>
      </c>
      <c r="R9504" t="s">
        <v>56</v>
      </c>
    </row>
    <row r="9505" spans="1:18" x14ac:dyDescent="0.3">
      <c r="A9505">
        <v>2460</v>
      </c>
      <c r="B9505" t="s">
        <v>1270</v>
      </c>
      <c r="C9505" t="s">
        <v>19</v>
      </c>
      <c r="D9505">
        <v>51</v>
      </c>
      <c r="E9505" t="s">
        <v>28</v>
      </c>
      <c r="F9505" t="s">
        <v>1511</v>
      </c>
      <c r="G9505" t="s">
        <v>29</v>
      </c>
      <c r="H9505" t="s">
        <v>1536</v>
      </c>
      <c r="I9505" s="1">
        <v>42740</v>
      </c>
      <c r="K9505">
        <v>7.86</v>
      </c>
      <c r="L9505" t="s">
        <v>194</v>
      </c>
      <c r="M9505">
        <v>118515</v>
      </c>
      <c r="N9505">
        <v>0.1</v>
      </c>
      <c r="O9505" t="s">
        <v>45</v>
      </c>
      <c r="P9505">
        <v>2040</v>
      </c>
      <c r="Q9505">
        <v>17</v>
      </c>
      <c r="R9505" t="s">
        <v>52</v>
      </c>
    </row>
    <row r="9506" spans="1:18" x14ac:dyDescent="0.3">
      <c r="A9506">
        <v>10425</v>
      </c>
      <c r="B9506" t="s">
        <v>1172</v>
      </c>
      <c r="C9506" t="s">
        <v>39</v>
      </c>
      <c r="D9506">
        <v>44</v>
      </c>
      <c r="E9506" t="s">
        <v>34</v>
      </c>
      <c r="F9506" t="s">
        <v>1447</v>
      </c>
      <c r="G9506" t="s">
        <v>29</v>
      </c>
      <c r="H9506" t="s">
        <v>1455</v>
      </c>
      <c r="I9506" s="1">
        <v>42099</v>
      </c>
      <c r="K9506">
        <v>9.6199999999999992</v>
      </c>
      <c r="L9506" t="s">
        <v>194</v>
      </c>
      <c r="M9506">
        <v>118528</v>
      </c>
      <c r="N9506">
        <v>0.1</v>
      </c>
      <c r="O9506" t="s">
        <v>25</v>
      </c>
      <c r="P9506">
        <v>1787</v>
      </c>
      <c r="Q9506">
        <v>28</v>
      </c>
      <c r="R9506" t="s">
        <v>123</v>
      </c>
    </row>
    <row r="9507" spans="1:18" x14ac:dyDescent="0.3">
      <c r="A9507">
        <v>8515</v>
      </c>
      <c r="B9507" t="s">
        <v>1074</v>
      </c>
      <c r="C9507" t="s">
        <v>39</v>
      </c>
      <c r="D9507">
        <v>59</v>
      </c>
      <c r="E9507" t="s">
        <v>28</v>
      </c>
      <c r="F9507" t="s">
        <v>1511</v>
      </c>
      <c r="G9507" t="s">
        <v>29</v>
      </c>
      <c r="H9507" t="s">
        <v>1516</v>
      </c>
      <c r="I9507" s="1">
        <v>42416</v>
      </c>
      <c r="K9507">
        <v>8.75</v>
      </c>
      <c r="L9507" t="s">
        <v>194</v>
      </c>
      <c r="M9507">
        <v>118539</v>
      </c>
      <c r="N9507">
        <v>0.5</v>
      </c>
      <c r="O9507" t="s">
        <v>31</v>
      </c>
      <c r="P9507">
        <v>2196</v>
      </c>
      <c r="Q9507">
        <v>82</v>
      </c>
      <c r="R9507" t="s">
        <v>76</v>
      </c>
    </row>
    <row r="9508" spans="1:18" x14ac:dyDescent="0.3">
      <c r="A9508">
        <v>4038</v>
      </c>
      <c r="B9508" t="s">
        <v>869</v>
      </c>
      <c r="C9508" t="s">
        <v>39</v>
      </c>
      <c r="D9508">
        <v>34</v>
      </c>
      <c r="E9508" t="s">
        <v>20</v>
      </c>
      <c r="F9508" t="s">
        <v>1511</v>
      </c>
      <c r="G9508" t="s">
        <v>29</v>
      </c>
      <c r="H9508" t="s">
        <v>1512</v>
      </c>
      <c r="I9508" s="1">
        <v>42241</v>
      </c>
      <c r="K9508">
        <v>9.23</v>
      </c>
      <c r="L9508" t="s">
        <v>194</v>
      </c>
      <c r="M9508">
        <v>118544</v>
      </c>
      <c r="N9508">
        <v>0.3</v>
      </c>
      <c r="O9508" t="s">
        <v>25</v>
      </c>
      <c r="P9508">
        <v>1538</v>
      </c>
      <c r="Q9508">
        <v>25</v>
      </c>
      <c r="R9508" t="s">
        <v>46</v>
      </c>
    </row>
    <row r="9509" spans="1:18" x14ac:dyDescent="0.3">
      <c r="A9509">
        <v>10456</v>
      </c>
      <c r="B9509" t="s">
        <v>1151</v>
      </c>
      <c r="C9509" t="s">
        <v>39</v>
      </c>
      <c r="D9509">
        <v>59</v>
      </c>
      <c r="E9509" t="s">
        <v>28</v>
      </c>
      <c r="F9509" t="s">
        <v>1560</v>
      </c>
      <c r="G9509" t="s">
        <v>29</v>
      </c>
      <c r="H9509" t="s">
        <v>1565</v>
      </c>
      <c r="I9509" s="1">
        <v>43055</v>
      </c>
      <c r="K9509">
        <v>7</v>
      </c>
      <c r="L9509" t="s">
        <v>194</v>
      </c>
      <c r="M9509">
        <v>118548</v>
      </c>
      <c r="N9509">
        <v>0.25</v>
      </c>
      <c r="O9509" t="s">
        <v>31</v>
      </c>
      <c r="P9509">
        <v>6965</v>
      </c>
      <c r="Q9509">
        <v>92</v>
      </c>
      <c r="R9509" t="s">
        <v>106</v>
      </c>
    </row>
    <row r="9510" spans="1:18" x14ac:dyDescent="0.3">
      <c r="A9510">
        <v>2698</v>
      </c>
      <c r="B9510" t="s">
        <v>1318</v>
      </c>
      <c r="C9510" t="s">
        <v>19</v>
      </c>
      <c r="D9510">
        <v>57</v>
      </c>
      <c r="E9510" t="s">
        <v>28</v>
      </c>
      <c r="F9510" t="s">
        <v>1511</v>
      </c>
      <c r="G9510" t="s">
        <v>29</v>
      </c>
      <c r="H9510" t="s">
        <v>1534</v>
      </c>
      <c r="I9510" s="1">
        <v>42549</v>
      </c>
      <c r="K9510">
        <v>8.39</v>
      </c>
      <c r="L9510" t="s">
        <v>194</v>
      </c>
      <c r="M9510">
        <v>118561</v>
      </c>
      <c r="N9510">
        <v>0.1</v>
      </c>
      <c r="O9510" t="s">
        <v>36</v>
      </c>
      <c r="P9510">
        <v>1086</v>
      </c>
      <c r="Q9510">
        <v>27</v>
      </c>
      <c r="R9510" t="s">
        <v>52</v>
      </c>
    </row>
    <row r="9511" spans="1:18" x14ac:dyDescent="0.3">
      <c r="A9511">
        <v>10865</v>
      </c>
      <c r="B9511" t="s">
        <v>1477</v>
      </c>
      <c r="C9511" t="s">
        <v>39</v>
      </c>
      <c r="D9511">
        <v>58</v>
      </c>
      <c r="E9511" t="s">
        <v>28</v>
      </c>
      <c r="F9511" t="s">
        <v>1560</v>
      </c>
      <c r="G9511" t="s">
        <v>29</v>
      </c>
      <c r="H9511" t="s">
        <v>1561</v>
      </c>
      <c r="I9511" s="1">
        <v>42632</v>
      </c>
      <c r="K9511">
        <v>8.16</v>
      </c>
      <c r="L9511" t="s">
        <v>194</v>
      </c>
      <c r="M9511">
        <v>118562</v>
      </c>
      <c r="N9511">
        <v>0.15</v>
      </c>
      <c r="O9511" t="s">
        <v>36</v>
      </c>
      <c r="P9511">
        <v>10381</v>
      </c>
      <c r="Q9511">
        <v>10</v>
      </c>
      <c r="R9511" t="s">
        <v>71</v>
      </c>
    </row>
    <row r="9512" spans="1:18" x14ac:dyDescent="0.3">
      <c r="A9512">
        <v>7724</v>
      </c>
      <c r="B9512" t="s">
        <v>673</v>
      </c>
      <c r="C9512" t="s">
        <v>39</v>
      </c>
      <c r="D9512">
        <v>23</v>
      </c>
      <c r="E9512" t="s">
        <v>51</v>
      </c>
      <c r="F9512" t="s">
        <v>1511</v>
      </c>
      <c r="G9512" t="s">
        <v>40</v>
      </c>
      <c r="H9512" t="s">
        <v>1522</v>
      </c>
      <c r="I9512" s="1">
        <v>43326</v>
      </c>
      <c r="K9512">
        <v>6.26</v>
      </c>
      <c r="L9512" t="s">
        <v>194</v>
      </c>
      <c r="M9512">
        <v>118563</v>
      </c>
      <c r="N9512">
        <v>0.2</v>
      </c>
      <c r="O9512" t="s">
        <v>31</v>
      </c>
      <c r="P9512">
        <v>5924</v>
      </c>
      <c r="Q9512">
        <v>60</v>
      </c>
      <c r="R9512" t="s">
        <v>76</v>
      </c>
    </row>
    <row r="9513" spans="1:18" x14ac:dyDescent="0.3">
      <c r="A9513">
        <v>6989</v>
      </c>
      <c r="B9513" t="s">
        <v>1409</v>
      </c>
      <c r="C9513" t="s">
        <v>19</v>
      </c>
      <c r="D9513">
        <v>39</v>
      </c>
      <c r="E9513" t="s">
        <v>20</v>
      </c>
      <c r="F9513" t="s">
        <v>1447</v>
      </c>
      <c r="G9513" t="s">
        <v>29</v>
      </c>
      <c r="H9513" t="s">
        <v>1455</v>
      </c>
      <c r="I9513" s="1">
        <v>42266</v>
      </c>
      <c r="K9513">
        <v>9.16</v>
      </c>
      <c r="L9513" t="s">
        <v>194</v>
      </c>
      <c r="M9513">
        <v>118584</v>
      </c>
      <c r="N9513">
        <v>0.5</v>
      </c>
      <c r="O9513" t="s">
        <v>36</v>
      </c>
      <c r="P9513">
        <v>5653</v>
      </c>
      <c r="Q9513">
        <v>94</v>
      </c>
      <c r="R9513" t="s">
        <v>42</v>
      </c>
    </row>
    <row r="9514" spans="1:18" x14ac:dyDescent="0.3">
      <c r="A9514">
        <v>3213</v>
      </c>
      <c r="B9514" t="s">
        <v>85</v>
      </c>
      <c r="C9514" t="s">
        <v>39</v>
      </c>
      <c r="D9514">
        <v>43</v>
      </c>
      <c r="E9514" t="s">
        <v>34</v>
      </c>
      <c r="F9514" t="s">
        <v>1447</v>
      </c>
      <c r="G9514" t="s">
        <v>29</v>
      </c>
      <c r="H9514" t="s">
        <v>1452</v>
      </c>
      <c r="I9514" s="1">
        <v>42375</v>
      </c>
      <c r="K9514">
        <v>8.86</v>
      </c>
      <c r="L9514" t="s">
        <v>194</v>
      </c>
      <c r="M9514">
        <v>118622</v>
      </c>
      <c r="N9514">
        <v>0.2</v>
      </c>
      <c r="O9514" t="s">
        <v>36</v>
      </c>
      <c r="P9514">
        <v>1245</v>
      </c>
      <c r="Q9514">
        <v>83</v>
      </c>
      <c r="R9514" t="s">
        <v>46</v>
      </c>
    </row>
    <row r="9515" spans="1:18" x14ac:dyDescent="0.3">
      <c r="A9515">
        <v>1775</v>
      </c>
      <c r="B9515" t="s">
        <v>477</v>
      </c>
      <c r="C9515" t="s">
        <v>39</v>
      </c>
      <c r="D9515">
        <v>40</v>
      </c>
      <c r="E9515" t="s">
        <v>34</v>
      </c>
      <c r="F9515" t="s">
        <v>1511</v>
      </c>
      <c r="G9515" t="s">
        <v>40</v>
      </c>
      <c r="H9515" t="s">
        <v>1522</v>
      </c>
      <c r="I9515" s="1">
        <v>42817</v>
      </c>
      <c r="K9515">
        <v>7.65</v>
      </c>
      <c r="L9515" t="s">
        <v>194</v>
      </c>
      <c r="M9515">
        <v>118648</v>
      </c>
      <c r="N9515">
        <v>0.15</v>
      </c>
      <c r="O9515" t="s">
        <v>36</v>
      </c>
      <c r="Q9515">
        <v>4</v>
      </c>
      <c r="R9515" t="s">
        <v>49</v>
      </c>
    </row>
    <row r="9516" spans="1:18" x14ac:dyDescent="0.3">
      <c r="A9516">
        <v>8826</v>
      </c>
      <c r="B9516" t="s">
        <v>981</v>
      </c>
      <c r="C9516" t="s">
        <v>19</v>
      </c>
      <c r="D9516">
        <v>35</v>
      </c>
      <c r="E9516" t="s">
        <v>20</v>
      </c>
      <c r="F9516" t="s">
        <v>1447</v>
      </c>
      <c r="G9516" t="s">
        <v>29</v>
      </c>
      <c r="H9516" t="s">
        <v>1452</v>
      </c>
      <c r="I9516" s="1">
        <v>42088</v>
      </c>
      <c r="K9516">
        <v>9.65</v>
      </c>
      <c r="L9516" t="s">
        <v>194</v>
      </c>
      <c r="M9516">
        <v>118740</v>
      </c>
      <c r="N9516">
        <v>0.2</v>
      </c>
      <c r="O9516" t="s">
        <v>45</v>
      </c>
      <c r="P9516">
        <v>2734</v>
      </c>
      <c r="Q9516">
        <v>36</v>
      </c>
      <c r="R9516" t="s">
        <v>26</v>
      </c>
    </row>
    <row r="9517" spans="1:18" x14ac:dyDescent="0.3">
      <c r="A9517">
        <v>8739</v>
      </c>
      <c r="B9517" t="s">
        <v>1304</v>
      </c>
      <c r="C9517" t="s">
        <v>39</v>
      </c>
      <c r="D9517">
        <v>34</v>
      </c>
      <c r="E9517" t="s">
        <v>20</v>
      </c>
      <c r="F9517" t="s">
        <v>1511</v>
      </c>
      <c r="G9517" t="s">
        <v>29</v>
      </c>
      <c r="H9517" t="s">
        <v>1536</v>
      </c>
      <c r="I9517" s="1">
        <v>42466</v>
      </c>
      <c r="K9517">
        <v>8.61</v>
      </c>
      <c r="L9517" t="s">
        <v>194</v>
      </c>
      <c r="M9517">
        <v>118761</v>
      </c>
      <c r="N9517">
        <v>0.2</v>
      </c>
      <c r="O9517" t="s">
        <v>45</v>
      </c>
      <c r="P9517">
        <v>1203</v>
      </c>
      <c r="Q9517">
        <v>84</v>
      </c>
      <c r="R9517" t="s">
        <v>49</v>
      </c>
    </row>
    <row r="9518" spans="1:18" x14ac:dyDescent="0.3">
      <c r="A9518">
        <v>4361</v>
      </c>
      <c r="B9518" t="s">
        <v>855</v>
      </c>
      <c r="C9518" t="s">
        <v>39</v>
      </c>
      <c r="D9518">
        <v>25</v>
      </c>
      <c r="E9518" t="s">
        <v>20</v>
      </c>
      <c r="F9518" t="s">
        <v>1511</v>
      </c>
      <c r="G9518" t="s">
        <v>29</v>
      </c>
      <c r="H9518" t="s">
        <v>1512</v>
      </c>
      <c r="I9518" s="1">
        <v>43315</v>
      </c>
      <c r="K9518">
        <v>6.29</v>
      </c>
      <c r="L9518" t="s">
        <v>194</v>
      </c>
      <c r="M9518">
        <v>118762</v>
      </c>
      <c r="N9518">
        <v>0.1</v>
      </c>
      <c r="O9518" t="s">
        <v>36</v>
      </c>
      <c r="P9518">
        <v>4042</v>
      </c>
      <c r="Q9518">
        <v>93</v>
      </c>
      <c r="R9518" t="s">
        <v>32</v>
      </c>
    </row>
    <row r="9519" spans="1:18" x14ac:dyDescent="0.3">
      <c r="A9519">
        <v>9334</v>
      </c>
      <c r="B9519" t="s">
        <v>1337</v>
      </c>
      <c r="C9519" t="s">
        <v>39</v>
      </c>
      <c r="D9519">
        <v>54</v>
      </c>
      <c r="E9519" t="s">
        <v>28</v>
      </c>
      <c r="F9519" t="s">
        <v>1560</v>
      </c>
      <c r="G9519" t="s">
        <v>40</v>
      </c>
      <c r="H9519" t="s">
        <v>1574</v>
      </c>
      <c r="I9519" s="1">
        <v>42788</v>
      </c>
      <c r="K9519">
        <v>7.73</v>
      </c>
      <c r="L9519" t="s">
        <v>194</v>
      </c>
      <c r="M9519">
        <v>118774</v>
      </c>
      <c r="N9519">
        <v>0</v>
      </c>
      <c r="O9519" t="s">
        <v>31</v>
      </c>
      <c r="P9519">
        <v>8961</v>
      </c>
      <c r="Q9519">
        <v>73</v>
      </c>
      <c r="R9519" t="s">
        <v>76</v>
      </c>
    </row>
    <row r="9520" spans="1:18" x14ac:dyDescent="0.3">
      <c r="A9520">
        <v>5465</v>
      </c>
      <c r="B9520" t="s">
        <v>834</v>
      </c>
      <c r="C9520" t="s">
        <v>39</v>
      </c>
      <c r="D9520">
        <v>28</v>
      </c>
      <c r="E9520" t="s">
        <v>20</v>
      </c>
      <c r="F9520" t="s">
        <v>1560</v>
      </c>
      <c r="G9520" t="s">
        <v>29</v>
      </c>
      <c r="H9520" t="s">
        <v>1561</v>
      </c>
      <c r="I9520" s="1">
        <v>44027</v>
      </c>
      <c r="J9520" s="1">
        <v>45753</v>
      </c>
      <c r="K9520">
        <v>4.7300000000000004</v>
      </c>
      <c r="L9520" t="s">
        <v>65</v>
      </c>
      <c r="M9520">
        <v>118812</v>
      </c>
      <c r="N9520">
        <v>0.5</v>
      </c>
      <c r="O9520" t="s">
        <v>36</v>
      </c>
      <c r="P9520">
        <v>2757</v>
      </c>
      <c r="Q9520">
        <v>24</v>
      </c>
      <c r="R9520" t="s">
        <v>84</v>
      </c>
    </row>
    <row r="9521" spans="1:18" x14ac:dyDescent="0.3">
      <c r="A9521">
        <v>9561</v>
      </c>
      <c r="B9521" t="s">
        <v>705</v>
      </c>
      <c r="C9521" t="s">
        <v>39</v>
      </c>
      <c r="D9521">
        <v>45</v>
      </c>
      <c r="E9521" t="s">
        <v>34</v>
      </c>
      <c r="F9521" t="s">
        <v>1447</v>
      </c>
      <c r="G9521" t="s">
        <v>22</v>
      </c>
      <c r="H9521" t="s">
        <v>1485</v>
      </c>
      <c r="I9521" s="1">
        <v>42514</v>
      </c>
      <c r="K9521">
        <v>8.48</v>
      </c>
      <c r="L9521" t="s">
        <v>194</v>
      </c>
      <c r="M9521">
        <v>118834</v>
      </c>
      <c r="N9521">
        <v>0</v>
      </c>
      <c r="O9521" t="s">
        <v>45</v>
      </c>
      <c r="P9521">
        <v>2748</v>
      </c>
      <c r="Q9521">
        <v>96</v>
      </c>
      <c r="R9521" t="s">
        <v>80</v>
      </c>
    </row>
    <row r="9522" spans="1:18" x14ac:dyDescent="0.3">
      <c r="A9522">
        <v>9820</v>
      </c>
      <c r="B9522" t="s">
        <v>651</v>
      </c>
      <c r="C9522" t="s">
        <v>39</v>
      </c>
      <c r="D9522">
        <v>23</v>
      </c>
      <c r="E9522" t="s">
        <v>51</v>
      </c>
      <c r="F9522" t="s">
        <v>1560</v>
      </c>
      <c r="G9522" t="s">
        <v>22</v>
      </c>
      <c r="H9522" t="s">
        <v>1561</v>
      </c>
      <c r="I9522" s="1">
        <v>43690</v>
      </c>
      <c r="K9522">
        <v>5.26</v>
      </c>
      <c r="L9522" t="s">
        <v>194</v>
      </c>
      <c r="M9522">
        <v>118912</v>
      </c>
      <c r="N9522">
        <v>0.1</v>
      </c>
      <c r="O9522" t="s">
        <v>36</v>
      </c>
      <c r="P9522">
        <v>2976</v>
      </c>
      <c r="Q9522">
        <v>79</v>
      </c>
      <c r="R9522" t="s">
        <v>84</v>
      </c>
    </row>
    <row r="9523" spans="1:18" x14ac:dyDescent="0.3">
      <c r="A9523">
        <v>9042</v>
      </c>
      <c r="B9523" t="s">
        <v>1213</v>
      </c>
      <c r="C9523" t="s">
        <v>39</v>
      </c>
      <c r="D9523">
        <v>41</v>
      </c>
      <c r="E9523" t="s">
        <v>34</v>
      </c>
      <c r="F9523" t="s">
        <v>1511</v>
      </c>
      <c r="G9523" t="s">
        <v>22</v>
      </c>
      <c r="H9523" t="s">
        <v>1536</v>
      </c>
      <c r="I9523" s="1">
        <v>42440</v>
      </c>
      <c r="K9523">
        <v>8.68</v>
      </c>
      <c r="L9523" t="s">
        <v>194</v>
      </c>
      <c r="M9523">
        <v>118922</v>
      </c>
      <c r="N9523">
        <v>0.1</v>
      </c>
      <c r="O9523" t="s">
        <v>36</v>
      </c>
      <c r="P9523">
        <v>6013</v>
      </c>
      <c r="Q9523">
        <v>59</v>
      </c>
      <c r="R9523" t="s">
        <v>80</v>
      </c>
    </row>
    <row r="9524" spans="1:18" x14ac:dyDescent="0.3">
      <c r="A9524">
        <v>5602</v>
      </c>
      <c r="B9524" t="s">
        <v>423</v>
      </c>
      <c r="C9524" t="s">
        <v>19</v>
      </c>
      <c r="D9524">
        <v>65</v>
      </c>
      <c r="E9524" t="s">
        <v>48</v>
      </c>
      <c r="F9524" t="s">
        <v>1560</v>
      </c>
      <c r="G9524" t="s">
        <v>29</v>
      </c>
      <c r="H9524" t="s">
        <v>1565</v>
      </c>
      <c r="I9524" s="1">
        <v>42845</v>
      </c>
      <c r="K9524">
        <v>7.58</v>
      </c>
      <c r="L9524" t="s">
        <v>194</v>
      </c>
      <c r="M9524">
        <v>118939</v>
      </c>
      <c r="N9524">
        <v>0.2</v>
      </c>
      <c r="O9524" t="s">
        <v>36</v>
      </c>
      <c r="P9524">
        <v>1629</v>
      </c>
      <c r="Q9524">
        <v>69</v>
      </c>
      <c r="R9524" t="s">
        <v>88</v>
      </c>
    </row>
    <row r="9525" spans="1:18" x14ac:dyDescent="0.3">
      <c r="A9525">
        <v>3267</v>
      </c>
      <c r="B9525" t="s">
        <v>1491</v>
      </c>
      <c r="C9525" t="s">
        <v>39</v>
      </c>
      <c r="D9525">
        <v>33</v>
      </c>
      <c r="E9525" t="s">
        <v>20</v>
      </c>
      <c r="F9525" t="s">
        <v>1560</v>
      </c>
      <c r="G9525" t="s">
        <v>29</v>
      </c>
      <c r="H9525" t="s">
        <v>1561</v>
      </c>
      <c r="I9525" s="1">
        <v>43160</v>
      </c>
      <c r="K9525">
        <v>6.71</v>
      </c>
      <c r="L9525" t="s">
        <v>194</v>
      </c>
      <c r="M9525">
        <v>118990</v>
      </c>
      <c r="N9525">
        <v>0.1</v>
      </c>
      <c r="O9525" t="s">
        <v>45</v>
      </c>
      <c r="P9525">
        <v>1984</v>
      </c>
      <c r="Q9525">
        <v>58</v>
      </c>
      <c r="R9525" t="s">
        <v>67</v>
      </c>
    </row>
    <row r="9526" spans="1:18" x14ac:dyDescent="0.3">
      <c r="A9526">
        <v>2971</v>
      </c>
      <c r="B9526" t="s">
        <v>1064</v>
      </c>
      <c r="C9526" t="s">
        <v>19</v>
      </c>
      <c r="D9526">
        <v>63</v>
      </c>
      <c r="E9526" t="s">
        <v>48</v>
      </c>
      <c r="F9526" t="s">
        <v>1560</v>
      </c>
      <c r="G9526" t="s">
        <v>29</v>
      </c>
      <c r="H9526" t="s">
        <v>1561</v>
      </c>
      <c r="I9526" s="1">
        <v>42416</v>
      </c>
      <c r="J9526" s="1">
        <v>44518</v>
      </c>
      <c r="K9526">
        <v>5.75</v>
      </c>
      <c r="L9526" t="s">
        <v>194</v>
      </c>
      <c r="M9526">
        <v>118994</v>
      </c>
      <c r="N9526">
        <v>0.1</v>
      </c>
      <c r="O9526" t="s">
        <v>31</v>
      </c>
      <c r="P9526">
        <v>2125</v>
      </c>
      <c r="Q9526">
        <v>43</v>
      </c>
      <c r="R9526" t="s">
        <v>71</v>
      </c>
    </row>
    <row r="9527" spans="1:18" x14ac:dyDescent="0.3">
      <c r="A9527">
        <v>3517</v>
      </c>
      <c r="B9527" t="s">
        <v>937</v>
      </c>
      <c r="C9527" t="s">
        <v>19</v>
      </c>
      <c r="D9527">
        <v>64</v>
      </c>
      <c r="E9527" t="s">
        <v>48</v>
      </c>
      <c r="F9527" t="s">
        <v>1560</v>
      </c>
      <c r="G9527" t="s">
        <v>40</v>
      </c>
      <c r="H9527" t="s">
        <v>1574</v>
      </c>
      <c r="I9527" s="1">
        <v>43524</v>
      </c>
      <c r="K9527">
        <v>5.72</v>
      </c>
      <c r="L9527" t="s">
        <v>194</v>
      </c>
      <c r="M9527">
        <v>119042</v>
      </c>
      <c r="N9527">
        <v>0.15</v>
      </c>
      <c r="O9527" t="s">
        <v>36</v>
      </c>
      <c r="P9527">
        <v>1757</v>
      </c>
      <c r="Q9527">
        <v>72</v>
      </c>
      <c r="R9527" t="s">
        <v>67</v>
      </c>
    </row>
    <row r="9528" spans="1:18" x14ac:dyDescent="0.3">
      <c r="A9528">
        <v>4879</v>
      </c>
      <c r="B9528" t="s">
        <v>431</v>
      </c>
      <c r="C9528" t="s">
        <v>39</v>
      </c>
      <c r="D9528">
        <v>34</v>
      </c>
      <c r="E9528" t="s">
        <v>20</v>
      </c>
      <c r="F9528" t="s">
        <v>1447</v>
      </c>
      <c r="G9528" t="s">
        <v>40</v>
      </c>
      <c r="H9528" t="s">
        <v>1455</v>
      </c>
      <c r="I9528" s="1">
        <v>42390</v>
      </c>
      <c r="K9528">
        <v>8.82</v>
      </c>
      <c r="L9528" t="s">
        <v>194</v>
      </c>
      <c r="M9528">
        <v>119064</v>
      </c>
      <c r="N9528">
        <v>0.15</v>
      </c>
      <c r="O9528" t="s">
        <v>45</v>
      </c>
      <c r="P9528">
        <v>4267</v>
      </c>
      <c r="Q9528">
        <v>95</v>
      </c>
      <c r="R9528" t="s">
        <v>106</v>
      </c>
    </row>
    <row r="9529" spans="1:18" x14ac:dyDescent="0.3">
      <c r="A9529">
        <v>1521</v>
      </c>
      <c r="B9529" t="s">
        <v>1188</v>
      </c>
      <c r="C9529" t="s">
        <v>39</v>
      </c>
      <c r="D9529">
        <v>49</v>
      </c>
      <c r="E9529" t="s">
        <v>34</v>
      </c>
      <c r="F9529" t="s">
        <v>1511</v>
      </c>
      <c r="G9529" t="s">
        <v>29</v>
      </c>
      <c r="H9529" t="s">
        <v>1512</v>
      </c>
      <c r="I9529" s="1">
        <v>43149</v>
      </c>
      <c r="K9529">
        <v>6.74</v>
      </c>
      <c r="L9529" t="s">
        <v>194</v>
      </c>
      <c r="M9529">
        <v>119085</v>
      </c>
      <c r="N9529">
        <v>0.2</v>
      </c>
      <c r="O9529" t="s">
        <v>31</v>
      </c>
      <c r="P9529">
        <v>1314</v>
      </c>
      <c r="Q9529">
        <v>21</v>
      </c>
      <c r="R9529" t="s">
        <v>80</v>
      </c>
    </row>
    <row r="9530" spans="1:18" x14ac:dyDescent="0.3">
      <c r="A9530">
        <v>10465</v>
      </c>
      <c r="B9530" t="s">
        <v>755</v>
      </c>
      <c r="C9530" t="s">
        <v>39</v>
      </c>
      <c r="D9530">
        <v>29</v>
      </c>
      <c r="E9530" t="s">
        <v>20</v>
      </c>
      <c r="F9530" t="s">
        <v>1447</v>
      </c>
      <c r="G9530" t="s">
        <v>22</v>
      </c>
      <c r="H9530" t="s">
        <v>1455</v>
      </c>
      <c r="I9530" s="1">
        <v>42695</v>
      </c>
      <c r="K9530">
        <v>7.99</v>
      </c>
      <c r="L9530" t="s">
        <v>194</v>
      </c>
      <c r="M9530">
        <v>119136</v>
      </c>
      <c r="N9530">
        <v>0.2</v>
      </c>
      <c r="O9530" t="s">
        <v>31</v>
      </c>
      <c r="P9530">
        <v>2147</v>
      </c>
      <c r="Q9530">
        <v>41</v>
      </c>
      <c r="R9530" t="s">
        <v>32</v>
      </c>
    </row>
    <row r="9531" spans="1:18" x14ac:dyDescent="0.3">
      <c r="A9531">
        <v>4313</v>
      </c>
      <c r="B9531" t="s">
        <v>808</v>
      </c>
      <c r="C9531" t="s">
        <v>19</v>
      </c>
      <c r="D9531">
        <v>34</v>
      </c>
      <c r="E9531" t="s">
        <v>20</v>
      </c>
      <c r="F9531" t="s">
        <v>1511</v>
      </c>
      <c r="G9531" t="s">
        <v>40</v>
      </c>
      <c r="H9531" t="s">
        <v>1534</v>
      </c>
      <c r="I9531" s="1">
        <v>43365</v>
      </c>
      <c r="K9531">
        <v>6.15</v>
      </c>
      <c r="L9531" t="s">
        <v>194</v>
      </c>
      <c r="M9531">
        <v>119143</v>
      </c>
      <c r="N9531">
        <v>0.15</v>
      </c>
      <c r="O9531" t="s">
        <v>36</v>
      </c>
      <c r="P9531">
        <v>4197</v>
      </c>
      <c r="Q9531">
        <v>68</v>
      </c>
      <c r="R9531" t="s">
        <v>76</v>
      </c>
    </row>
    <row r="9532" spans="1:18" x14ac:dyDescent="0.3">
      <c r="A9532">
        <v>7010</v>
      </c>
      <c r="B9532" t="s">
        <v>92</v>
      </c>
      <c r="C9532" t="s">
        <v>39</v>
      </c>
      <c r="D9532">
        <v>58</v>
      </c>
      <c r="E9532" t="s">
        <v>28</v>
      </c>
      <c r="F9532" t="s">
        <v>1511</v>
      </c>
      <c r="G9532" t="s">
        <v>40</v>
      </c>
      <c r="H9532" t="s">
        <v>1512</v>
      </c>
      <c r="I9532" s="1">
        <v>43275</v>
      </c>
      <c r="K9532">
        <v>6.4</v>
      </c>
      <c r="L9532" t="s">
        <v>194</v>
      </c>
      <c r="M9532">
        <v>119193</v>
      </c>
      <c r="N9532">
        <v>0.2</v>
      </c>
      <c r="O9532" t="s">
        <v>36</v>
      </c>
      <c r="P9532">
        <v>1649</v>
      </c>
      <c r="Q9532">
        <v>33</v>
      </c>
      <c r="R9532" t="s">
        <v>37</v>
      </c>
    </row>
    <row r="9533" spans="1:18" x14ac:dyDescent="0.3">
      <c r="A9533">
        <v>7015</v>
      </c>
      <c r="B9533" t="s">
        <v>724</v>
      </c>
      <c r="C9533" t="s">
        <v>39</v>
      </c>
      <c r="D9533">
        <v>23</v>
      </c>
      <c r="E9533" t="s">
        <v>51</v>
      </c>
      <c r="F9533" t="s">
        <v>1447</v>
      </c>
      <c r="G9533" t="s">
        <v>22</v>
      </c>
      <c r="H9533" t="s">
        <v>1452</v>
      </c>
      <c r="I9533" s="1">
        <v>42209</v>
      </c>
      <c r="K9533">
        <v>9.32</v>
      </c>
      <c r="L9533" t="s">
        <v>194</v>
      </c>
      <c r="M9533">
        <v>119207</v>
      </c>
      <c r="N9533">
        <v>0.2</v>
      </c>
      <c r="O9533" t="s">
        <v>36</v>
      </c>
      <c r="P9533">
        <v>1204</v>
      </c>
      <c r="Q9533">
        <v>17</v>
      </c>
      <c r="R9533" t="s">
        <v>54</v>
      </c>
    </row>
    <row r="9534" spans="1:18" x14ac:dyDescent="0.3">
      <c r="A9534">
        <v>2634</v>
      </c>
      <c r="B9534" t="s">
        <v>892</v>
      </c>
      <c r="C9534" t="s">
        <v>19</v>
      </c>
      <c r="D9534">
        <v>43</v>
      </c>
      <c r="E9534" t="s">
        <v>34</v>
      </c>
      <c r="F9534" t="s">
        <v>1511</v>
      </c>
      <c r="G9534" t="s">
        <v>29</v>
      </c>
      <c r="H9534" t="s">
        <v>1522</v>
      </c>
      <c r="I9534" s="1">
        <v>43340</v>
      </c>
      <c r="K9534">
        <v>6.22</v>
      </c>
      <c r="L9534" t="s">
        <v>194</v>
      </c>
      <c r="M9534">
        <v>119217</v>
      </c>
      <c r="N9534">
        <v>0.2</v>
      </c>
      <c r="O9534" t="s">
        <v>45</v>
      </c>
      <c r="P9534">
        <v>1548</v>
      </c>
      <c r="Q9534">
        <v>57</v>
      </c>
      <c r="R9534" t="s">
        <v>54</v>
      </c>
    </row>
    <row r="9535" spans="1:18" x14ac:dyDescent="0.3">
      <c r="A9535">
        <v>5318</v>
      </c>
      <c r="B9535" t="s">
        <v>1056</v>
      </c>
      <c r="C9535" t="s">
        <v>39</v>
      </c>
      <c r="D9535">
        <v>32</v>
      </c>
      <c r="E9535" t="s">
        <v>20</v>
      </c>
      <c r="F9535" t="s">
        <v>1511</v>
      </c>
      <c r="G9535" t="s">
        <v>29</v>
      </c>
      <c r="H9535" t="s">
        <v>1536</v>
      </c>
      <c r="I9535" s="1">
        <v>42718</v>
      </c>
      <c r="K9535">
        <v>7.92</v>
      </c>
      <c r="L9535" t="s">
        <v>194</v>
      </c>
      <c r="M9535">
        <v>119222</v>
      </c>
      <c r="N9535">
        <v>0.2</v>
      </c>
      <c r="O9535" t="s">
        <v>36</v>
      </c>
      <c r="Q9535">
        <v>97</v>
      </c>
      <c r="R9535" t="s">
        <v>37</v>
      </c>
    </row>
    <row r="9536" spans="1:18" x14ac:dyDescent="0.3">
      <c r="A9536">
        <v>2969</v>
      </c>
      <c r="B9536" t="s">
        <v>715</v>
      </c>
      <c r="C9536" t="s">
        <v>19</v>
      </c>
      <c r="D9536">
        <v>30</v>
      </c>
      <c r="E9536" t="s">
        <v>20</v>
      </c>
      <c r="F9536" t="s">
        <v>1560</v>
      </c>
      <c r="G9536" t="s">
        <v>40</v>
      </c>
      <c r="H9536" t="s">
        <v>1578</v>
      </c>
      <c r="I9536" s="1">
        <v>43678</v>
      </c>
      <c r="K9536">
        <v>5.3</v>
      </c>
      <c r="L9536" t="s">
        <v>194</v>
      </c>
      <c r="M9536">
        <v>119231</v>
      </c>
      <c r="N9536">
        <v>0.15</v>
      </c>
      <c r="O9536" t="s">
        <v>36</v>
      </c>
      <c r="P9536">
        <v>1388</v>
      </c>
      <c r="Q9536">
        <v>8</v>
      </c>
      <c r="R9536" t="s">
        <v>80</v>
      </c>
    </row>
    <row r="9537" spans="1:18" x14ac:dyDescent="0.3">
      <c r="A9537">
        <v>2745</v>
      </c>
      <c r="B9537" t="s">
        <v>637</v>
      </c>
      <c r="C9537" t="s">
        <v>39</v>
      </c>
      <c r="D9537">
        <v>46</v>
      </c>
      <c r="E9537" t="s">
        <v>34</v>
      </c>
      <c r="F9537" t="s">
        <v>1560</v>
      </c>
      <c r="G9537" t="s">
        <v>29</v>
      </c>
      <c r="H9537" t="s">
        <v>1561</v>
      </c>
      <c r="I9537" s="1">
        <v>43688</v>
      </c>
      <c r="K9537">
        <v>5.27</v>
      </c>
      <c r="L9537" t="s">
        <v>194</v>
      </c>
      <c r="M9537">
        <v>119232</v>
      </c>
      <c r="N9537">
        <v>0</v>
      </c>
      <c r="O9537" t="s">
        <v>36</v>
      </c>
      <c r="P9537">
        <v>1106</v>
      </c>
      <c r="Q9537">
        <v>81</v>
      </c>
      <c r="R9537" t="s">
        <v>59</v>
      </c>
    </row>
    <row r="9538" spans="1:18" x14ac:dyDescent="0.3">
      <c r="A9538">
        <v>2109</v>
      </c>
      <c r="B9538" t="s">
        <v>1387</v>
      </c>
      <c r="C9538" t="s">
        <v>39</v>
      </c>
      <c r="D9538">
        <v>33</v>
      </c>
      <c r="E9538" t="s">
        <v>20</v>
      </c>
      <c r="F9538" t="s">
        <v>1511</v>
      </c>
      <c r="G9538" t="s">
        <v>40</v>
      </c>
      <c r="H9538" t="s">
        <v>1512</v>
      </c>
      <c r="I9538" s="1">
        <v>42682</v>
      </c>
      <c r="K9538">
        <v>8.02</v>
      </c>
      <c r="L9538" t="s">
        <v>194</v>
      </c>
      <c r="M9538">
        <v>119239</v>
      </c>
      <c r="N9538">
        <v>0.2</v>
      </c>
      <c r="O9538" t="s">
        <v>31</v>
      </c>
      <c r="P9538">
        <v>1843</v>
      </c>
      <c r="Q9538">
        <v>90</v>
      </c>
      <c r="R9538" t="s">
        <v>49</v>
      </c>
    </row>
    <row r="9539" spans="1:18" x14ac:dyDescent="0.3">
      <c r="A9539">
        <v>10169</v>
      </c>
      <c r="B9539" t="s">
        <v>83</v>
      </c>
      <c r="C9539" t="s">
        <v>19</v>
      </c>
      <c r="D9539">
        <v>38</v>
      </c>
      <c r="E9539" t="s">
        <v>20</v>
      </c>
      <c r="F9539" t="s">
        <v>1511</v>
      </c>
      <c r="G9539" t="s">
        <v>29</v>
      </c>
      <c r="H9539" t="s">
        <v>1536</v>
      </c>
      <c r="I9539" s="1">
        <v>42199</v>
      </c>
      <c r="K9539">
        <v>9.34</v>
      </c>
      <c r="L9539" t="s">
        <v>194</v>
      </c>
      <c r="M9539">
        <v>119256</v>
      </c>
      <c r="N9539">
        <v>0.1</v>
      </c>
      <c r="O9539" t="s">
        <v>36</v>
      </c>
      <c r="P9539">
        <v>6074</v>
      </c>
      <c r="Q9539">
        <v>79</v>
      </c>
      <c r="R9539" t="s">
        <v>32</v>
      </c>
    </row>
    <row r="9540" spans="1:18" x14ac:dyDescent="0.3">
      <c r="A9540">
        <v>10520</v>
      </c>
      <c r="B9540" t="s">
        <v>406</v>
      </c>
      <c r="C9540" t="s">
        <v>19</v>
      </c>
      <c r="D9540">
        <v>41</v>
      </c>
      <c r="E9540" t="s">
        <v>34</v>
      </c>
      <c r="F9540" t="s">
        <v>1560</v>
      </c>
      <c r="G9540" t="s">
        <v>22</v>
      </c>
      <c r="H9540" t="s">
        <v>1561</v>
      </c>
      <c r="I9540" s="1">
        <v>43700</v>
      </c>
      <c r="K9540">
        <v>5.23</v>
      </c>
      <c r="L9540" t="s">
        <v>194</v>
      </c>
      <c r="M9540">
        <v>119282</v>
      </c>
      <c r="N9540">
        <v>0.25</v>
      </c>
      <c r="O9540" t="s">
        <v>25</v>
      </c>
      <c r="P9540">
        <v>4549</v>
      </c>
      <c r="Q9540">
        <v>67</v>
      </c>
      <c r="R9540" t="s">
        <v>46</v>
      </c>
    </row>
    <row r="9541" spans="1:18" x14ac:dyDescent="0.3">
      <c r="A9541">
        <v>6500</v>
      </c>
      <c r="B9541" t="s">
        <v>669</v>
      </c>
      <c r="C9541" t="s">
        <v>39</v>
      </c>
      <c r="D9541">
        <v>64</v>
      </c>
      <c r="E9541" t="s">
        <v>48</v>
      </c>
      <c r="F9541" t="s">
        <v>1560</v>
      </c>
      <c r="G9541" t="s">
        <v>22</v>
      </c>
      <c r="H9541" t="s">
        <v>1578</v>
      </c>
      <c r="I9541" s="1">
        <v>43911</v>
      </c>
      <c r="K9541">
        <v>4.66</v>
      </c>
      <c r="L9541" t="s">
        <v>65</v>
      </c>
      <c r="M9541">
        <v>119332</v>
      </c>
      <c r="N9541">
        <v>0.15</v>
      </c>
      <c r="O9541" t="s">
        <v>31</v>
      </c>
      <c r="P9541">
        <v>3154</v>
      </c>
      <c r="Q9541">
        <v>93</v>
      </c>
      <c r="R9541" t="s">
        <v>84</v>
      </c>
    </row>
    <row r="9542" spans="1:18" x14ac:dyDescent="0.3">
      <c r="A9542">
        <v>4180</v>
      </c>
      <c r="B9542" t="s">
        <v>1597</v>
      </c>
      <c r="C9542" t="s">
        <v>19</v>
      </c>
      <c r="D9542">
        <v>31</v>
      </c>
      <c r="E9542" t="s">
        <v>20</v>
      </c>
      <c r="F9542" t="s">
        <v>1560</v>
      </c>
      <c r="G9542" t="s">
        <v>29</v>
      </c>
      <c r="H9542" t="s">
        <v>1574</v>
      </c>
      <c r="I9542" s="1">
        <v>43749</v>
      </c>
      <c r="K9542">
        <v>5.0999999999999996</v>
      </c>
      <c r="L9542" t="s">
        <v>194</v>
      </c>
      <c r="M9542">
        <v>119338</v>
      </c>
      <c r="N9542">
        <v>0.3</v>
      </c>
      <c r="O9542" t="s">
        <v>45</v>
      </c>
      <c r="P9542">
        <v>1812</v>
      </c>
      <c r="Q9542">
        <v>66</v>
      </c>
      <c r="R9542" t="s">
        <v>54</v>
      </c>
    </row>
    <row r="9543" spans="1:18" x14ac:dyDescent="0.3">
      <c r="A9543">
        <v>7066</v>
      </c>
      <c r="B9543" t="s">
        <v>947</v>
      </c>
      <c r="C9543" t="s">
        <v>19</v>
      </c>
      <c r="D9543">
        <v>64</v>
      </c>
      <c r="E9543" t="s">
        <v>48</v>
      </c>
      <c r="F9543" t="s">
        <v>1511</v>
      </c>
      <c r="G9543" t="s">
        <v>29</v>
      </c>
      <c r="H9543" t="s">
        <v>1522</v>
      </c>
      <c r="I9543" s="1">
        <v>42353</v>
      </c>
      <c r="K9543">
        <v>8.92</v>
      </c>
      <c r="L9543" t="s">
        <v>194</v>
      </c>
      <c r="M9543">
        <v>119357</v>
      </c>
      <c r="N9543">
        <v>0.15</v>
      </c>
      <c r="O9543" t="s">
        <v>25</v>
      </c>
      <c r="P9543">
        <v>6382</v>
      </c>
      <c r="Q9543">
        <v>67</v>
      </c>
      <c r="R9543" t="s">
        <v>76</v>
      </c>
    </row>
    <row r="9544" spans="1:18" x14ac:dyDescent="0.3">
      <c r="A9544">
        <v>2805</v>
      </c>
      <c r="B9544" t="s">
        <v>1527</v>
      </c>
      <c r="C9544" t="s">
        <v>19</v>
      </c>
      <c r="D9544">
        <v>55</v>
      </c>
      <c r="E9544" t="s">
        <v>28</v>
      </c>
      <c r="F9544" t="s">
        <v>1511</v>
      </c>
      <c r="G9544" t="s">
        <v>40</v>
      </c>
      <c r="H9544" t="s">
        <v>1534</v>
      </c>
      <c r="I9544" s="1">
        <v>42637</v>
      </c>
      <c r="K9544">
        <v>8.15</v>
      </c>
      <c r="L9544" t="s">
        <v>194</v>
      </c>
      <c r="M9544">
        <v>119378</v>
      </c>
      <c r="N9544">
        <v>0.15</v>
      </c>
      <c r="O9544" t="s">
        <v>45</v>
      </c>
      <c r="P9544">
        <v>2101</v>
      </c>
      <c r="Q9544">
        <v>49</v>
      </c>
      <c r="R9544" t="s">
        <v>67</v>
      </c>
    </row>
    <row r="9545" spans="1:18" x14ac:dyDescent="0.3">
      <c r="A9545">
        <v>5787</v>
      </c>
      <c r="B9545" t="s">
        <v>1150</v>
      </c>
      <c r="C9545" t="s">
        <v>39</v>
      </c>
      <c r="D9545">
        <v>36</v>
      </c>
      <c r="E9545" t="s">
        <v>20</v>
      </c>
      <c r="F9545" t="s">
        <v>1447</v>
      </c>
      <c r="G9545" t="s">
        <v>40</v>
      </c>
      <c r="H9545" t="s">
        <v>1455</v>
      </c>
      <c r="I9545" s="1">
        <v>42410</v>
      </c>
      <c r="K9545">
        <v>8.77</v>
      </c>
      <c r="L9545" t="s">
        <v>194</v>
      </c>
      <c r="M9545">
        <v>119396</v>
      </c>
      <c r="N9545">
        <v>0.15</v>
      </c>
      <c r="O9545" t="s">
        <v>36</v>
      </c>
      <c r="P9545">
        <v>2843</v>
      </c>
      <c r="Q9545">
        <v>47</v>
      </c>
      <c r="R9545" t="s">
        <v>88</v>
      </c>
    </row>
    <row r="9546" spans="1:18" x14ac:dyDescent="0.3">
      <c r="A9546">
        <v>6689</v>
      </c>
      <c r="B9546" t="s">
        <v>1570</v>
      </c>
      <c r="C9546" t="s">
        <v>19</v>
      </c>
      <c r="D9546">
        <v>63</v>
      </c>
      <c r="E9546" t="s">
        <v>48</v>
      </c>
      <c r="F9546" t="s">
        <v>1560</v>
      </c>
      <c r="G9546" t="s">
        <v>40</v>
      </c>
      <c r="H9546" t="s">
        <v>1578</v>
      </c>
      <c r="I9546" s="1">
        <v>43757</v>
      </c>
      <c r="K9546">
        <v>5.08</v>
      </c>
      <c r="L9546" t="s">
        <v>194</v>
      </c>
      <c r="M9546">
        <v>119406</v>
      </c>
      <c r="N9546">
        <v>0.2</v>
      </c>
      <c r="O9546" t="s">
        <v>45</v>
      </c>
      <c r="P9546">
        <v>2312</v>
      </c>
      <c r="Q9546">
        <v>17</v>
      </c>
      <c r="R9546" t="s">
        <v>88</v>
      </c>
    </row>
    <row r="9547" spans="1:18" x14ac:dyDescent="0.3">
      <c r="A9547">
        <v>8708</v>
      </c>
      <c r="B9547" t="s">
        <v>1029</v>
      </c>
      <c r="C9547" t="s">
        <v>19</v>
      </c>
      <c r="D9547">
        <v>55</v>
      </c>
      <c r="E9547" t="s">
        <v>28</v>
      </c>
      <c r="F9547" t="s">
        <v>1560</v>
      </c>
      <c r="G9547" t="s">
        <v>22</v>
      </c>
      <c r="H9547" t="s">
        <v>1574</v>
      </c>
      <c r="I9547" s="1">
        <v>43222</v>
      </c>
      <c r="K9547">
        <v>6.54</v>
      </c>
      <c r="L9547" t="s">
        <v>194</v>
      </c>
      <c r="M9547">
        <v>119408</v>
      </c>
      <c r="N9547">
        <v>0.25</v>
      </c>
      <c r="O9547" t="s">
        <v>31</v>
      </c>
      <c r="P9547">
        <v>7597</v>
      </c>
      <c r="Q9547">
        <v>22</v>
      </c>
      <c r="R9547" t="s">
        <v>59</v>
      </c>
    </row>
    <row r="9548" spans="1:18" x14ac:dyDescent="0.3">
      <c r="A9548">
        <v>7093</v>
      </c>
      <c r="B9548" t="s">
        <v>746</v>
      </c>
      <c r="C9548" t="s">
        <v>19</v>
      </c>
      <c r="D9548">
        <v>44</v>
      </c>
      <c r="E9548" t="s">
        <v>34</v>
      </c>
      <c r="F9548" t="s">
        <v>1560</v>
      </c>
      <c r="G9548" t="s">
        <v>40</v>
      </c>
      <c r="H9548" t="s">
        <v>1565</v>
      </c>
      <c r="I9548" s="1">
        <v>43540</v>
      </c>
      <c r="K9548">
        <v>5.67</v>
      </c>
      <c r="L9548" t="s">
        <v>194</v>
      </c>
      <c r="M9548">
        <v>119420</v>
      </c>
      <c r="N9548">
        <v>0.15</v>
      </c>
      <c r="O9548" t="s">
        <v>36</v>
      </c>
      <c r="P9548">
        <v>2587</v>
      </c>
      <c r="Q9548">
        <v>43</v>
      </c>
      <c r="R9548" t="s">
        <v>52</v>
      </c>
    </row>
    <row r="9549" spans="1:18" x14ac:dyDescent="0.3">
      <c r="A9549">
        <v>9737</v>
      </c>
      <c r="B9549" t="s">
        <v>462</v>
      </c>
      <c r="C9549" t="s">
        <v>19</v>
      </c>
      <c r="D9549">
        <v>52</v>
      </c>
      <c r="E9549" t="s">
        <v>28</v>
      </c>
      <c r="F9549" t="s">
        <v>1560</v>
      </c>
      <c r="G9549" t="s">
        <v>29</v>
      </c>
      <c r="H9549" t="s">
        <v>1565</v>
      </c>
      <c r="I9549" s="1">
        <v>43832</v>
      </c>
      <c r="K9549">
        <v>4.87</v>
      </c>
      <c r="L9549" t="s">
        <v>65</v>
      </c>
      <c r="M9549">
        <v>119446</v>
      </c>
      <c r="N9549">
        <v>0.5</v>
      </c>
      <c r="O9549" t="s">
        <v>36</v>
      </c>
      <c r="P9549">
        <v>7134</v>
      </c>
      <c r="Q9549">
        <v>46</v>
      </c>
      <c r="R9549" t="s">
        <v>123</v>
      </c>
    </row>
    <row r="9550" spans="1:18" x14ac:dyDescent="0.3">
      <c r="A9550">
        <v>7506</v>
      </c>
      <c r="B9550" t="s">
        <v>1330</v>
      </c>
      <c r="C9550" t="s">
        <v>19</v>
      </c>
      <c r="D9550">
        <v>61</v>
      </c>
      <c r="E9550" t="s">
        <v>48</v>
      </c>
      <c r="F9550" t="s">
        <v>1560</v>
      </c>
      <c r="G9550" t="s">
        <v>29</v>
      </c>
      <c r="H9550" t="s">
        <v>1578</v>
      </c>
      <c r="I9550" s="1">
        <v>42371</v>
      </c>
      <c r="K9550">
        <v>8.8699999999999992</v>
      </c>
      <c r="L9550" t="s">
        <v>194</v>
      </c>
      <c r="M9550">
        <v>119478</v>
      </c>
      <c r="N9550">
        <v>0.2</v>
      </c>
      <c r="O9550" t="s">
        <v>31</v>
      </c>
      <c r="P9550">
        <v>6286</v>
      </c>
      <c r="Q9550">
        <v>50</v>
      </c>
      <c r="R9550" t="s">
        <v>56</v>
      </c>
    </row>
    <row r="9551" spans="1:18" x14ac:dyDescent="0.3">
      <c r="A9551">
        <v>2306</v>
      </c>
      <c r="B9551" t="s">
        <v>1046</v>
      </c>
      <c r="C9551" t="s">
        <v>19</v>
      </c>
      <c r="D9551">
        <v>62</v>
      </c>
      <c r="E9551" t="s">
        <v>48</v>
      </c>
      <c r="F9551" t="s">
        <v>1560</v>
      </c>
      <c r="G9551" t="s">
        <v>29</v>
      </c>
      <c r="H9551" t="s">
        <v>1565</v>
      </c>
      <c r="I9551" s="1">
        <v>43352</v>
      </c>
      <c r="K9551">
        <v>6.19</v>
      </c>
      <c r="L9551" t="s">
        <v>194</v>
      </c>
      <c r="M9551">
        <v>119480</v>
      </c>
      <c r="N9551">
        <v>0</v>
      </c>
      <c r="O9551" t="s">
        <v>31</v>
      </c>
      <c r="P9551">
        <v>2272</v>
      </c>
      <c r="Q9551">
        <v>10</v>
      </c>
      <c r="R9551" t="s">
        <v>52</v>
      </c>
    </row>
    <row r="9552" spans="1:18" x14ac:dyDescent="0.3">
      <c r="A9552">
        <v>4133</v>
      </c>
      <c r="B9552" t="s">
        <v>1066</v>
      </c>
      <c r="C9552" t="s">
        <v>39</v>
      </c>
      <c r="D9552">
        <v>36</v>
      </c>
      <c r="E9552" t="s">
        <v>20</v>
      </c>
      <c r="F9552" t="s">
        <v>1511</v>
      </c>
      <c r="G9552" t="s">
        <v>40</v>
      </c>
      <c r="H9552" t="s">
        <v>1536</v>
      </c>
      <c r="I9552" s="1">
        <v>43129</v>
      </c>
      <c r="K9552">
        <v>6.8</v>
      </c>
      <c r="L9552" t="s">
        <v>194</v>
      </c>
      <c r="M9552">
        <v>119512</v>
      </c>
      <c r="N9552">
        <v>0.25</v>
      </c>
      <c r="O9552" t="s">
        <v>45</v>
      </c>
      <c r="P9552">
        <v>3968</v>
      </c>
      <c r="Q9552">
        <v>29</v>
      </c>
      <c r="R9552" t="s">
        <v>61</v>
      </c>
    </row>
    <row r="9553" spans="1:18" x14ac:dyDescent="0.3">
      <c r="A9553">
        <v>1859</v>
      </c>
      <c r="B9553" t="s">
        <v>602</v>
      </c>
      <c r="C9553" t="s">
        <v>39</v>
      </c>
      <c r="D9553">
        <v>29</v>
      </c>
      <c r="E9553" t="s">
        <v>20</v>
      </c>
      <c r="F9553" t="s">
        <v>1560</v>
      </c>
      <c r="G9553" t="s">
        <v>29</v>
      </c>
      <c r="H9553" t="s">
        <v>1574</v>
      </c>
      <c r="I9553" s="1">
        <v>43449</v>
      </c>
      <c r="K9553">
        <v>5.92</v>
      </c>
      <c r="L9553" t="s">
        <v>194</v>
      </c>
      <c r="M9553">
        <v>119554</v>
      </c>
      <c r="N9553">
        <v>0.15</v>
      </c>
      <c r="O9553" t="s">
        <v>31</v>
      </c>
      <c r="P9553">
        <v>1276</v>
      </c>
      <c r="Q9553">
        <v>95</v>
      </c>
      <c r="R9553" t="s">
        <v>52</v>
      </c>
    </row>
    <row r="9554" spans="1:18" x14ac:dyDescent="0.3">
      <c r="A9554">
        <v>10870</v>
      </c>
      <c r="B9554" t="s">
        <v>956</v>
      </c>
      <c r="C9554" t="s">
        <v>19</v>
      </c>
      <c r="D9554">
        <v>25</v>
      </c>
      <c r="E9554" t="s">
        <v>20</v>
      </c>
      <c r="F9554" t="s">
        <v>1511</v>
      </c>
      <c r="G9554" t="s">
        <v>29</v>
      </c>
      <c r="H9554" t="s">
        <v>1522</v>
      </c>
      <c r="I9554" s="1">
        <v>43229</v>
      </c>
      <c r="K9554">
        <v>6.52</v>
      </c>
      <c r="L9554" t="s">
        <v>194</v>
      </c>
      <c r="M9554">
        <v>119567</v>
      </c>
      <c r="N9554">
        <v>0.15</v>
      </c>
      <c r="O9554" t="s">
        <v>36</v>
      </c>
      <c r="P9554">
        <v>8349</v>
      </c>
      <c r="Q9554">
        <v>47</v>
      </c>
      <c r="R9554" t="s">
        <v>106</v>
      </c>
    </row>
    <row r="9555" spans="1:18" x14ac:dyDescent="0.3">
      <c r="A9555">
        <v>5794</v>
      </c>
      <c r="B9555" t="s">
        <v>729</v>
      </c>
      <c r="C9555" t="s">
        <v>19</v>
      </c>
      <c r="D9555">
        <v>44</v>
      </c>
      <c r="E9555" t="s">
        <v>34</v>
      </c>
      <c r="F9555" t="s">
        <v>1447</v>
      </c>
      <c r="G9555" t="s">
        <v>29</v>
      </c>
      <c r="H9555" t="s">
        <v>1485</v>
      </c>
      <c r="I9555" s="1">
        <v>42558</v>
      </c>
      <c r="K9555">
        <v>8.36</v>
      </c>
      <c r="L9555" t="s">
        <v>194</v>
      </c>
      <c r="M9555">
        <v>119574</v>
      </c>
      <c r="N9555">
        <v>0.1</v>
      </c>
      <c r="O9555" t="s">
        <v>31</v>
      </c>
      <c r="P9555">
        <v>2425</v>
      </c>
      <c r="Q9555">
        <v>25</v>
      </c>
      <c r="R9555" t="s">
        <v>37</v>
      </c>
    </row>
    <row r="9556" spans="1:18" x14ac:dyDescent="0.3">
      <c r="A9556">
        <v>1467</v>
      </c>
      <c r="B9556" t="s">
        <v>748</v>
      </c>
      <c r="C9556" t="s">
        <v>39</v>
      </c>
      <c r="D9556">
        <v>38</v>
      </c>
      <c r="E9556" t="s">
        <v>20</v>
      </c>
      <c r="F9556" t="s">
        <v>1560</v>
      </c>
      <c r="G9556" t="s">
        <v>40</v>
      </c>
      <c r="H9556" t="s">
        <v>1561</v>
      </c>
      <c r="I9556" s="1">
        <v>43249</v>
      </c>
      <c r="K9556">
        <v>6.47</v>
      </c>
      <c r="L9556" t="s">
        <v>194</v>
      </c>
      <c r="M9556">
        <v>119592</v>
      </c>
      <c r="N9556">
        <v>0.2</v>
      </c>
      <c r="O9556" t="s">
        <v>36</v>
      </c>
      <c r="P9556">
        <v>1321</v>
      </c>
      <c r="Q9556">
        <v>39</v>
      </c>
      <c r="R9556" t="s">
        <v>80</v>
      </c>
    </row>
    <row r="9557" spans="1:18" x14ac:dyDescent="0.3">
      <c r="A9557">
        <v>3773</v>
      </c>
      <c r="B9557" t="s">
        <v>242</v>
      </c>
      <c r="C9557" t="s">
        <v>39</v>
      </c>
      <c r="D9557">
        <v>23</v>
      </c>
      <c r="E9557" t="s">
        <v>51</v>
      </c>
      <c r="F9557" t="s">
        <v>1560</v>
      </c>
      <c r="G9557" t="s">
        <v>22</v>
      </c>
      <c r="H9557" t="s">
        <v>1574</v>
      </c>
      <c r="I9557" s="1">
        <v>42349</v>
      </c>
      <c r="K9557">
        <v>8.93</v>
      </c>
      <c r="L9557" t="s">
        <v>194</v>
      </c>
      <c r="M9557">
        <v>119744</v>
      </c>
      <c r="N9557">
        <v>0.1</v>
      </c>
      <c r="O9557" t="s">
        <v>31</v>
      </c>
      <c r="P9557">
        <v>1763</v>
      </c>
      <c r="Q9557">
        <v>9</v>
      </c>
      <c r="R9557" t="s">
        <v>76</v>
      </c>
    </row>
    <row r="9558" spans="1:18" x14ac:dyDescent="0.3">
      <c r="A9558">
        <v>3757</v>
      </c>
      <c r="B9558" t="s">
        <v>582</v>
      </c>
      <c r="C9558" t="s">
        <v>19</v>
      </c>
      <c r="D9558">
        <v>44</v>
      </c>
      <c r="E9558" t="s">
        <v>34</v>
      </c>
      <c r="F9558" t="s">
        <v>1511</v>
      </c>
      <c r="G9558" t="s">
        <v>29</v>
      </c>
      <c r="H9558" t="s">
        <v>1536</v>
      </c>
      <c r="I9558" s="1">
        <v>43221</v>
      </c>
      <c r="K9558">
        <v>6.55</v>
      </c>
      <c r="L9558" t="s">
        <v>194</v>
      </c>
      <c r="M9558">
        <v>119765</v>
      </c>
      <c r="N9558">
        <v>0.2</v>
      </c>
      <c r="O9558" t="s">
        <v>45</v>
      </c>
      <c r="P9558">
        <v>1930</v>
      </c>
      <c r="Q9558">
        <v>75</v>
      </c>
      <c r="R9558" t="s">
        <v>52</v>
      </c>
    </row>
    <row r="9559" spans="1:18" x14ac:dyDescent="0.3">
      <c r="A9559">
        <v>1142</v>
      </c>
      <c r="B9559" t="s">
        <v>692</v>
      </c>
      <c r="C9559" t="s">
        <v>19</v>
      </c>
      <c r="D9559">
        <v>55</v>
      </c>
      <c r="E9559" t="s">
        <v>28</v>
      </c>
      <c r="F9559" t="s">
        <v>1447</v>
      </c>
      <c r="G9559" t="s">
        <v>22</v>
      </c>
      <c r="H9559" t="s">
        <v>1513</v>
      </c>
      <c r="I9559" s="1">
        <v>42668</v>
      </c>
      <c r="K9559">
        <v>8.06</v>
      </c>
      <c r="L9559" t="s">
        <v>194</v>
      </c>
      <c r="M9559">
        <v>119783</v>
      </c>
      <c r="N9559">
        <v>0.25</v>
      </c>
      <c r="O9559" t="s">
        <v>36</v>
      </c>
      <c r="P9559">
        <v>1016</v>
      </c>
      <c r="Q9559">
        <v>94</v>
      </c>
      <c r="R9559" t="s">
        <v>37</v>
      </c>
    </row>
    <row r="9560" spans="1:18" x14ac:dyDescent="0.3">
      <c r="A9560">
        <v>5165</v>
      </c>
      <c r="B9560" t="s">
        <v>1077</v>
      </c>
      <c r="C9560" t="s">
        <v>39</v>
      </c>
      <c r="D9560">
        <v>41</v>
      </c>
      <c r="E9560" t="s">
        <v>34</v>
      </c>
      <c r="F9560" t="s">
        <v>1511</v>
      </c>
      <c r="G9560" t="s">
        <v>40</v>
      </c>
      <c r="H9560" t="s">
        <v>1516</v>
      </c>
      <c r="I9560" s="1">
        <v>42356</v>
      </c>
      <c r="K9560">
        <v>8.91</v>
      </c>
      <c r="L9560" t="s">
        <v>194</v>
      </c>
      <c r="M9560">
        <v>119833</v>
      </c>
      <c r="N9560">
        <v>0.2</v>
      </c>
      <c r="O9560" t="s">
        <v>36</v>
      </c>
      <c r="P9560">
        <v>2548</v>
      </c>
      <c r="Q9560">
        <v>50</v>
      </c>
      <c r="R9560" t="s">
        <v>26</v>
      </c>
    </row>
    <row r="9561" spans="1:18" x14ac:dyDescent="0.3">
      <c r="A9561">
        <v>4930</v>
      </c>
      <c r="B9561" t="s">
        <v>940</v>
      </c>
      <c r="C9561" t="s">
        <v>39</v>
      </c>
      <c r="D9561">
        <v>46</v>
      </c>
      <c r="E9561" t="s">
        <v>34</v>
      </c>
      <c r="F9561" t="s">
        <v>1560</v>
      </c>
      <c r="G9561" t="s">
        <v>40</v>
      </c>
      <c r="H9561" t="s">
        <v>1574</v>
      </c>
      <c r="I9561" s="1">
        <v>43429</v>
      </c>
      <c r="K9561">
        <v>5.98</v>
      </c>
      <c r="L9561" t="s">
        <v>194</v>
      </c>
      <c r="M9561">
        <v>119857</v>
      </c>
      <c r="N9561">
        <v>0</v>
      </c>
      <c r="O9561" t="s">
        <v>31</v>
      </c>
      <c r="P9561">
        <v>1618</v>
      </c>
      <c r="Q9561">
        <v>50</v>
      </c>
      <c r="R9561" t="s">
        <v>32</v>
      </c>
    </row>
    <row r="9562" spans="1:18" x14ac:dyDescent="0.3">
      <c r="A9562">
        <v>2861</v>
      </c>
      <c r="B9562" t="s">
        <v>887</v>
      </c>
      <c r="C9562" t="s">
        <v>39</v>
      </c>
      <c r="D9562">
        <v>47</v>
      </c>
      <c r="E9562" t="s">
        <v>34</v>
      </c>
      <c r="F9562" t="s">
        <v>1560</v>
      </c>
      <c r="G9562" t="s">
        <v>22</v>
      </c>
      <c r="H9562" t="s">
        <v>1574</v>
      </c>
      <c r="I9562" s="1">
        <v>42277</v>
      </c>
      <c r="K9562">
        <v>9.1300000000000008</v>
      </c>
      <c r="L9562" t="s">
        <v>194</v>
      </c>
      <c r="M9562">
        <v>119868</v>
      </c>
      <c r="N9562">
        <v>0.5</v>
      </c>
      <c r="O9562" t="s">
        <v>36</v>
      </c>
      <c r="P9562">
        <v>1682</v>
      </c>
      <c r="Q9562">
        <v>44</v>
      </c>
      <c r="R9562" t="s">
        <v>61</v>
      </c>
    </row>
    <row r="9563" spans="1:18" x14ac:dyDescent="0.3">
      <c r="A9563">
        <v>5078</v>
      </c>
      <c r="B9563" t="s">
        <v>137</v>
      </c>
      <c r="C9563" t="s">
        <v>19</v>
      </c>
      <c r="D9563">
        <v>33</v>
      </c>
      <c r="E9563" t="s">
        <v>20</v>
      </c>
      <c r="F9563" t="s">
        <v>1560</v>
      </c>
      <c r="G9563" t="s">
        <v>29</v>
      </c>
      <c r="H9563" t="s">
        <v>1565</v>
      </c>
      <c r="I9563" s="1">
        <v>42858</v>
      </c>
      <c r="K9563">
        <v>7.54</v>
      </c>
      <c r="L9563" t="s">
        <v>194</v>
      </c>
      <c r="M9563">
        <v>119871</v>
      </c>
      <c r="N9563">
        <v>0.2</v>
      </c>
      <c r="O9563" t="s">
        <v>31</v>
      </c>
      <c r="P9563">
        <v>1264</v>
      </c>
      <c r="Q9563">
        <v>48</v>
      </c>
      <c r="R9563" t="s">
        <v>67</v>
      </c>
    </row>
    <row r="9564" spans="1:18" x14ac:dyDescent="0.3">
      <c r="A9564">
        <v>5866</v>
      </c>
      <c r="B9564" t="s">
        <v>1043</v>
      </c>
      <c r="C9564" t="s">
        <v>19</v>
      </c>
      <c r="D9564">
        <v>26</v>
      </c>
      <c r="E9564" t="s">
        <v>20</v>
      </c>
      <c r="F9564" t="s">
        <v>1511</v>
      </c>
      <c r="G9564" t="s">
        <v>29</v>
      </c>
      <c r="H9564" t="s">
        <v>1536</v>
      </c>
      <c r="I9564" s="1">
        <v>42316</v>
      </c>
      <c r="K9564">
        <v>9.02</v>
      </c>
      <c r="L9564" t="s">
        <v>194</v>
      </c>
      <c r="M9564">
        <v>119883</v>
      </c>
      <c r="N9564">
        <v>0.5</v>
      </c>
      <c r="O9564" t="s">
        <v>36</v>
      </c>
      <c r="P9564">
        <v>4385</v>
      </c>
      <c r="Q9564">
        <v>68</v>
      </c>
      <c r="R9564" t="s">
        <v>52</v>
      </c>
    </row>
    <row r="9565" spans="1:18" x14ac:dyDescent="0.3">
      <c r="A9565">
        <v>10936</v>
      </c>
      <c r="B9565" t="s">
        <v>263</v>
      </c>
      <c r="C9565" t="s">
        <v>39</v>
      </c>
      <c r="D9565">
        <v>25</v>
      </c>
      <c r="E9565" t="s">
        <v>20</v>
      </c>
      <c r="F9565" t="s">
        <v>1560</v>
      </c>
      <c r="G9565" t="s">
        <v>40</v>
      </c>
      <c r="H9565" t="s">
        <v>1578</v>
      </c>
      <c r="I9565" s="1">
        <v>42581</v>
      </c>
      <c r="K9565">
        <v>8.3000000000000007</v>
      </c>
      <c r="L9565" t="s">
        <v>194</v>
      </c>
      <c r="M9565">
        <v>119889</v>
      </c>
      <c r="N9565">
        <v>0.5</v>
      </c>
      <c r="O9565" t="s">
        <v>31</v>
      </c>
      <c r="P9565">
        <v>9737</v>
      </c>
      <c r="Q9565">
        <v>42</v>
      </c>
      <c r="R9565" t="s">
        <v>88</v>
      </c>
    </row>
    <row r="9566" spans="1:18" x14ac:dyDescent="0.3">
      <c r="A9566">
        <v>9762</v>
      </c>
      <c r="B9566" t="s">
        <v>502</v>
      </c>
      <c r="C9566" t="s">
        <v>19</v>
      </c>
      <c r="D9566">
        <v>31</v>
      </c>
      <c r="E9566" t="s">
        <v>20</v>
      </c>
      <c r="F9566" t="s">
        <v>1447</v>
      </c>
      <c r="G9566" t="s">
        <v>22</v>
      </c>
      <c r="H9566" t="s">
        <v>1513</v>
      </c>
      <c r="I9566" s="1">
        <v>42334</v>
      </c>
      <c r="K9566">
        <v>8.9700000000000006</v>
      </c>
      <c r="L9566" t="s">
        <v>194</v>
      </c>
      <c r="M9566">
        <v>119898</v>
      </c>
      <c r="N9566">
        <v>0.2</v>
      </c>
      <c r="O9566" t="s">
        <v>36</v>
      </c>
      <c r="P9566">
        <v>6205</v>
      </c>
      <c r="Q9566">
        <v>88</v>
      </c>
      <c r="R9566" t="s">
        <v>76</v>
      </c>
    </row>
    <row r="9567" spans="1:18" x14ac:dyDescent="0.3">
      <c r="A9567">
        <v>10227</v>
      </c>
      <c r="B9567" t="s">
        <v>1372</v>
      </c>
      <c r="C9567" t="s">
        <v>39</v>
      </c>
      <c r="D9567">
        <v>46</v>
      </c>
      <c r="E9567" t="s">
        <v>34</v>
      </c>
      <c r="F9567" t="s">
        <v>1511</v>
      </c>
      <c r="G9567" t="s">
        <v>40</v>
      </c>
      <c r="H9567" t="s">
        <v>1516</v>
      </c>
      <c r="I9567" s="1">
        <v>42387</v>
      </c>
      <c r="K9567">
        <v>8.83</v>
      </c>
      <c r="L9567" t="s">
        <v>194</v>
      </c>
      <c r="M9567">
        <v>119906</v>
      </c>
      <c r="N9567">
        <v>0.1</v>
      </c>
      <c r="O9567" t="s">
        <v>31</v>
      </c>
      <c r="P9567">
        <v>6598</v>
      </c>
      <c r="Q9567">
        <v>1</v>
      </c>
      <c r="R9567" t="s">
        <v>61</v>
      </c>
    </row>
    <row r="9568" spans="1:18" x14ac:dyDescent="0.3">
      <c r="A9568">
        <v>7458</v>
      </c>
      <c r="B9568" t="s">
        <v>803</v>
      </c>
      <c r="C9568" t="s">
        <v>19</v>
      </c>
      <c r="D9568">
        <v>35</v>
      </c>
      <c r="E9568" t="s">
        <v>20</v>
      </c>
      <c r="F9568" t="s">
        <v>1447</v>
      </c>
      <c r="G9568" t="s">
        <v>40</v>
      </c>
      <c r="H9568" t="s">
        <v>1513</v>
      </c>
      <c r="I9568" s="1">
        <v>42090</v>
      </c>
      <c r="K9568">
        <v>9.64</v>
      </c>
      <c r="L9568" t="s">
        <v>194</v>
      </c>
      <c r="M9568">
        <v>119967</v>
      </c>
      <c r="N9568">
        <v>0.1</v>
      </c>
      <c r="O9568" t="s">
        <v>36</v>
      </c>
      <c r="P9568">
        <v>6265</v>
      </c>
      <c r="Q9568">
        <v>2</v>
      </c>
      <c r="R9568" t="s">
        <v>76</v>
      </c>
    </row>
    <row r="9569" spans="1:18" x14ac:dyDescent="0.3">
      <c r="A9569">
        <v>4553</v>
      </c>
      <c r="B9569" t="s">
        <v>1381</v>
      </c>
      <c r="C9569" t="s">
        <v>19</v>
      </c>
      <c r="D9569">
        <v>51</v>
      </c>
      <c r="E9569" t="s">
        <v>28</v>
      </c>
      <c r="F9569" t="s">
        <v>1447</v>
      </c>
      <c r="G9569" t="s">
        <v>29</v>
      </c>
      <c r="H9569" t="s">
        <v>1485</v>
      </c>
      <c r="I9569" s="1">
        <v>42623</v>
      </c>
      <c r="K9569">
        <v>8.18</v>
      </c>
      <c r="L9569" t="s">
        <v>194</v>
      </c>
      <c r="M9569">
        <v>119991</v>
      </c>
      <c r="N9569">
        <v>0.1</v>
      </c>
      <c r="O9569" t="s">
        <v>36</v>
      </c>
      <c r="P9569">
        <v>2227</v>
      </c>
      <c r="Q9569">
        <v>42</v>
      </c>
      <c r="R9569" t="s">
        <v>76</v>
      </c>
    </row>
    <row r="9570" spans="1:18" x14ac:dyDescent="0.3">
      <c r="A9570">
        <v>2485</v>
      </c>
      <c r="B9570" t="s">
        <v>1388</v>
      </c>
      <c r="C9570" t="s">
        <v>19</v>
      </c>
      <c r="D9570">
        <v>45</v>
      </c>
      <c r="E9570" t="s">
        <v>34</v>
      </c>
      <c r="F9570" t="s">
        <v>1511</v>
      </c>
      <c r="G9570" t="s">
        <v>29</v>
      </c>
      <c r="H9570" t="s">
        <v>1512</v>
      </c>
      <c r="I9570" s="1">
        <v>42227</v>
      </c>
      <c r="K9570">
        <v>9.27</v>
      </c>
      <c r="L9570" t="s">
        <v>194</v>
      </c>
      <c r="M9570">
        <v>120010</v>
      </c>
      <c r="N9570">
        <v>0.25</v>
      </c>
      <c r="O9570" t="s">
        <v>31</v>
      </c>
      <c r="Q9570">
        <v>98</v>
      </c>
      <c r="R9570" t="s">
        <v>71</v>
      </c>
    </row>
    <row r="9571" spans="1:18" x14ac:dyDescent="0.3">
      <c r="A9571">
        <v>1522</v>
      </c>
      <c r="B9571" t="s">
        <v>1311</v>
      </c>
      <c r="C9571" t="s">
        <v>19</v>
      </c>
      <c r="D9571">
        <v>45</v>
      </c>
      <c r="E9571" t="s">
        <v>34</v>
      </c>
      <c r="F9571" t="s">
        <v>1511</v>
      </c>
      <c r="G9571" t="s">
        <v>29</v>
      </c>
      <c r="H9571" t="s">
        <v>1516</v>
      </c>
      <c r="I9571" s="1">
        <v>43066</v>
      </c>
      <c r="K9571">
        <v>6.97</v>
      </c>
      <c r="L9571" t="s">
        <v>194</v>
      </c>
      <c r="M9571">
        <v>120053</v>
      </c>
      <c r="N9571">
        <v>0.15</v>
      </c>
      <c r="O9571" t="s">
        <v>31</v>
      </c>
      <c r="Q9571">
        <v>50</v>
      </c>
      <c r="R9571" t="s">
        <v>76</v>
      </c>
    </row>
    <row r="9572" spans="1:18" x14ac:dyDescent="0.3">
      <c r="A9572">
        <v>10333</v>
      </c>
      <c r="B9572" t="s">
        <v>264</v>
      </c>
      <c r="C9572" t="s">
        <v>39</v>
      </c>
      <c r="D9572">
        <v>30</v>
      </c>
      <c r="E9572" t="s">
        <v>20</v>
      </c>
      <c r="F9572" t="s">
        <v>1447</v>
      </c>
      <c r="G9572" t="s">
        <v>29</v>
      </c>
      <c r="H9572" t="s">
        <v>1452</v>
      </c>
      <c r="I9572" s="1">
        <v>42188</v>
      </c>
      <c r="K9572">
        <v>9.3699999999999992</v>
      </c>
      <c r="L9572" t="s">
        <v>194</v>
      </c>
      <c r="M9572">
        <v>120126</v>
      </c>
      <c r="N9572">
        <v>0.1</v>
      </c>
      <c r="O9572" t="s">
        <v>36</v>
      </c>
      <c r="P9572">
        <v>8303</v>
      </c>
      <c r="Q9572">
        <v>87</v>
      </c>
      <c r="R9572" t="s">
        <v>88</v>
      </c>
    </row>
    <row r="9573" spans="1:18" x14ac:dyDescent="0.3">
      <c r="A9573">
        <v>7361</v>
      </c>
      <c r="B9573" t="s">
        <v>1302</v>
      </c>
      <c r="C9573" t="s">
        <v>19</v>
      </c>
      <c r="D9573">
        <v>51</v>
      </c>
      <c r="E9573" t="s">
        <v>28</v>
      </c>
      <c r="F9573" t="s">
        <v>1447</v>
      </c>
      <c r="G9573" t="s">
        <v>22</v>
      </c>
      <c r="H9573" t="s">
        <v>1485</v>
      </c>
      <c r="I9573" s="1">
        <v>42184</v>
      </c>
      <c r="K9573">
        <v>9.39</v>
      </c>
      <c r="L9573" t="s">
        <v>194</v>
      </c>
      <c r="M9573">
        <v>120140</v>
      </c>
      <c r="N9573">
        <v>0.1</v>
      </c>
      <c r="O9573" t="s">
        <v>31</v>
      </c>
      <c r="P9573">
        <v>5912</v>
      </c>
      <c r="Q9573">
        <v>26</v>
      </c>
      <c r="R9573" t="s">
        <v>26</v>
      </c>
    </row>
    <row r="9574" spans="1:18" x14ac:dyDescent="0.3">
      <c r="A9574">
        <v>5968</v>
      </c>
      <c r="B9574" t="s">
        <v>730</v>
      </c>
      <c r="C9574" t="s">
        <v>19</v>
      </c>
      <c r="D9574">
        <v>30</v>
      </c>
      <c r="E9574" t="s">
        <v>20</v>
      </c>
      <c r="F9574" t="s">
        <v>1560</v>
      </c>
      <c r="G9574" t="s">
        <v>29</v>
      </c>
      <c r="H9574" t="s">
        <v>1561</v>
      </c>
      <c r="I9574" s="1">
        <v>42180</v>
      </c>
      <c r="K9574">
        <v>9.4</v>
      </c>
      <c r="L9574" t="s">
        <v>194</v>
      </c>
      <c r="M9574">
        <v>120167</v>
      </c>
      <c r="N9574">
        <v>0</v>
      </c>
      <c r="O9574" t="s">
        <v>25</v>
      </c>
      <c r="P9574">
        <v>1162</v>
      </c>
      <c r="Q9574">
        <v>74</v>
      </c>
      <c r="R9574" t="s">
        <v>106</v>
      </c>
    </row>
    <row r="9575" spans="1:18" x14ac:dyDescent="0.3">
      <c r="A9575">
        <v>6793</v>
      </c>
      <c r="B9575" t="s">
        <v>610</v>
      </c>
      <c r="C9575" t="s">
        <v>19</v>
      </c>
      <c r="D9575">
        <v>29</v>
      </c>
      <c r="E9575" t="s">
        <v>20</v>
      </c>
      <c r="F9575" t="s">
        <v>1560</v>
      </c>
      <c r="G9575" t="s">
        <v>29</v>
      </c>
      <c r="H9575" t="s">
        <v>1561</v>
      </c>
      <c r="I9575" s="1">
        <v>42767</v>
      </c>
      <c r="K9575">
        <v>7.79</v>
      </c>
      <c r="L9575" t="s">
        <v>194</v>
      </c>
      <c r="M9575">
        <v>120232</v>
      </c>
      <c r="N9575">
        <v>0.2</v>
      </c>
      <c r="O9575" t="s">
        <v>36</v>
      </c>
      <c r="P9575">
        <v>4352</v>
      </c>
      <c r="Q9575">
        <v>36</v>
      </c>
      <c r="R9575" t="s">
        <v>71</v>
      </c>
    </row>
    <row r="9576" spans="1:18" x14ac:dyDescent="0.3">
      <c r="A9576">
        <v>5325</v>
      </c>
      <c r="B9576" t="s">
        <v>1487</v>
      </c>
      <c r="C9576" t="s">
        <v>39</v>
      </c>
      <c r="D9576">
        <v>47</v>
      </c>
      <c r="E9576" t="s">
        <v>34</v>
      </c>
      <c r="F9576" t="s">
        <v>1560</v>
      </c>
      <c r="G9576" t="s">
        <v>29</v>
      </c>
      <c r="H9576" t="s">
        <v>1565</v>
      </c>
      <c r="I9576" s="1">
        <v>42884</v>
      </c>
      <c r="K9576">
        <v>7.47</v>
      </c>
      <c r="L9576" t="s">
        <v>194</v>
      </c>
      <c r="M9576">
        <v>120258</v>
      </c>
      <c r="N9576">
        <v>0.2</v>
      </c>
      <c r="O9576" t="s">
        <v>31</v>
      </c>
      <c r="P9576">
        <v>1167</v>
      </c>
      <c r="Q9576">
        <v>4</v>
      </c>
      <c r="R9576" t="s">
        <v>80</v>
      </c>
    </row>
    <row r="9577" spans="1:18" x14ac:dyDescent="0.3">
      <c r="A9577">
        <v>9799</v>
      </c>
      <c r="B9577" t="s">
        <v>579</v>
      </c>
      <c r="C9577" t="s">
        <v>19</v>
      </c>
      <c r="D9577">
        <v>54</v>
      </c>
      <c r="E9577" t="s">
        <v>28</v>
      </c>
      <c r="F9577" t="s">
        <v>1511</v>
      </c>
      <c r="G9577" t="s">
        <v>29</v>
      </c>
      <c r="H9577" t="s">
        <v>1536</v>
      </c>
      <c r="I9577" s="1">
        <v>42619</v>
      </c>
      <c r="K9577">
        <v>8.19</v>
      </c>
      <c r="L9577" t="s">
        <v>194</v>
      </c>
      <c r="M9577">
        <v>120262</v>
      </c>
      <c r="N9577">
        <v>0.2</v>
      </c>
      <c r="O9577" t="s">
        <v>36</v>
      </c>
      <c r="P9577">
        <v>3590</v>
      </c>
      <c r="Q9577">
        <v>38</v>
      </c>
      <c r="R9577" t="s">
        <v>54</v>
      </c>
    </row>
    <row r="9578" spans="1:18" x14ac:dyDescent="0.3">
      <c r="A9578">
        <v>2546</v>
      </c>
      <c r="B9578" t="s">
        <v>701</v>
      </c>
      <c r="C9578" t="s">
        <v>39</v>
      </c>
      <c r="D9578">
        <v>30</v>
      </c>
      <c r="E9578" t="s">
        <v>20</v>
      </c>
      <c r="F9578" t="s">
        <v>1447</v>
      </c>
      <c r="G9578" t="s">
        <v>29</v>
      </c>
      <c r="H9578" t="s">
        <v>1452</v>
      </c>
      <c r="I9578" s="1">
        <v>42201</v>
      </c>
      <c r="K9578">
        <v>9.34</v>
      </c>
      <c r="L9578" t="s">
        <v>194</v>
      </c>
      <c r="M9578">
        <v>120328</v>
      </c>
      <c r="N9578">
        <v>0</v>
      </c>
      <c r="O9578" t="s">
        <v>36</v>
      </c>
      <c r="P9578">
        <v>1504</v>
      </c>
      <c r="Q9578">
        <v>22</v>
      </c>
      <c r="R9578" t="s">
        <v>37</v>
      </c>
    </row>
    <row r="9579" spans="1:18" x14ac:dyDescent="0.3">
      <c r="A9579">
        <v>7055</v>
      </c>
      <c r="B9579" t="s">
        <v>158</v>
      </c>
      <c r="C9579" t="s">
        <v>19</v>
      </c>
      <c r="D9579">
        <v>49</v>
      </c>
      <c r="E9579" t="s">
        <v>34</v>
      </c>
      <c r="F9579" t="s">
        <v>1560</v>
      </c>
      <c r="G9579" t="s">
        <v>40</v>
      </c>
      <c r="H9579" t="s">
        <v>1578</v>
      </c>
      <c r="I9579" s="1">
        <v>43790</v>
      </c>
      <c r="K9579">
        <v>4.99</v>
      </c>
      <c r="L9579" t="s">
        <v>65</v>
      </c>
      <c r="M9579">
        <v>120334</v>
      </c>
      <c r="N9579">
        <v>0.1</v>
      </c>
      <c r="O9579" t="s">
        <v>45</v>
      </c>
      <c r="P9579">
        <v>4000</v>
      </c>
      <c r="Q9579">
        <v>43</v>
      </c>
      <c r="R9579" t="s">
        <v>67</v>
      </c>
    </row>
    <row r="9580" spans="1:18" x14ac:dyDescent="0.3">
      <c r="A9580">
        <v>6771</v>
      </c>
      <c r="B9580" t="s">
        <v>764</v>
      </c>
      <c r="C9580" t="s">
        <v>19</v>
      </c>
      <c r="D9580">
        <v>61</v>
      </c>
      <c r="E9580" t="s">
        <v>48</v>
      </c>
      <c r="F9580" t="s">
        <v>1560</v>
      </c>
      <c r="G9580" t="s">
        <v>29</v>
      </c>
      <c r="H9580" t="s">
        <v>1578</v>
      </c>
      <c r="I9580" s="1">
        <v>43313</v>
      </c>
      <c r="J9580" s="1">
        <v>45575</v>
      </c>
      <c r="K9580">
        <v>6.19</v>
      </c>
      <c r="L9580" t="s">
        <v>194</v>
      </c>
      <c r="M9580">
        <v>120350</v>
      </c>
      <c r="N9580">
        <v>0.5</v>
      </c>
      <c r="O9580" t="s">
        <v>36</v>
      </c>
      <c r="P9580">
        <v>6056</v>
      </c>
      <c r="Q9580">
        <v>75</v>
      </c>
      <c r="R9580" t="s">
        <v>56</v>
      </c>
    </row>
    <row r="9581" spans="1:18" x14ac:dyDescent="0.3">
      <c r="A9581">
        <v>3601</v>
      </c>
      <c r="B9581" t="s">
        <v>1211</v>
      </c>
      <c r="C9581" t="s">
        <v>39</v>
      </c>
      <c r="D9581">
        <v>37</v>
      </c>
      <c r="E9581" t="s">
        <v>20</v>
      </c>
      <c r="F9581" t="s">
        <v>1511</v>
      </c>
      <c r="G9581" t="s">
        <v>29</v>
      </c>
      <c r="H9581" t="s">
        <v>1512</v>
      </c>
      <c r="I9581" s="1">
        <v>43087</v>
      </c>
      <c r="K9581">
        <v>6.91</v>
      </c>
      <c r="L9581" t="s">
        <v>194</v>
      </c>
      <c r="M9581">
        <v>120351</v>
      </c>
      <c r="N9581">
        <v>0.2</v>
      </c>
      <c r="O9581" t="s">
        <v>36</v>
      </c>
      <c r="P9581">
        <v>3565</v>
      </c>
      <c r="Q9581">
        <v>59</v>
      </c>
      <c r="R9581" t="s">
        <v>49</v>
      </c>
    </row>
    <row r="9582" spans="1:18" x14ac:dyDescent="0.3">
      <c r="A9582">
        <v>2060</v>
      </c>
      <c r="B9582" t="s">
        <v>173</v>
      </c>
      <c r="C9582" t="s">
        <v>39</v>
      </c>
      <c r="D9582">
        <v>30</v>
      </c>
      <c r="E9582" t="s">
        <v>20</v>
      </c>
      <c r="F9582" t="s">
        <v>1560</v>
      </c>
      <c r="G9582" t="s">
        <v>29</v>
      </c>
      <c r="H9582" t="s">
        <v>1578</v>
      </c>
      <c r="I9582" s="1">
        <v>43398</v>
      </c>
      <c r="K9582">
        <v>6.06</v>
      </c>
      <c r="L9582" t="s">
        <v>194</v>
      </c>
      <c r="M9582">
        <v>120377</v>
      </c>
      <c r="N9582">
        <v>0</v>
      </c>
      <c r="O9582" t="s">
        <v>31</v>
      </c>
      <c r="P9582">
        <v>1641</v>
      </c>
      <c r="Q9582">
        <v>63</v>
      </c>
      <c r="R9582" t="s">
        <v>106</v>
      </c>
    </row>
    <row r="9583" spans="1:18" x14ac:dyDescent="0.3">
      <c r="A9583">
        <v>3867</v>
      </c>
      <c r="B9583" t="s">
        <v>651</v>
      </c>
      <c r="C9583" t="s">
        <v>39</v>
      </c>
      <c r="D9583">
        <v>38</v>
      </c>
      <c r="E9583" t="s">
        <v>20</v>
      </c>
      <c r="F9583" t="s">
        <v>1560</v>
      </c>
      <c r="G9583" t="s">
        <v>29</v>
      </c>
      <c r="H9583" t="s">
        <v>1574</v>
      </c>
      <c r="I9583" s="1">
        <v>43111</v>
      </c>
      <c r="K9583">
        <v>6.85</v>
      </c>
      <c r="L9583" t="s">
        <v>194</v>
      </c>
      <c r="M9583">
        <v>120392</v>
      </c>
      <c r="N9583">
        <v>0.5</v>
      </c>
      <c r="O9583" t="s">
        <v>36</v>
      </c>
      <c r="P9583">
        <v>3809</v>
      </c>
      <c r="Q9583">
        <v>47</v>
      </c>
      <c r="R9583" t="s">
        <v>46</v>
      </c>
    </row>
    <row r="9584" spans="1:18" x14ac:dyDescent="0.3">
      <c r="A9584">
        <v>10553</v>
      </c>
      <c r="B9584" t="s">
        <v>561</v>
      </c>
      <c r="C9584" t="s">
        <v>39</v>
      </c>
      <c r="D9584">
        <v>33</v>
      </c>
      <c r="E9584" t="s">
        <v>20</v>
      </c>
      <c r="F9584" t="s">
        <v>1560</v>
      </c>
      <c r="G9584" t="s">
        <v>29</v>
      </c>
      <c r="H9584" t="s">
        <v>1565</v>
      </c>
      <c r="I9584" s="1">
        <v>43794</v>
      </c>
      <c r="K9584">
        <v>4.9800000000000004</v>
      </c>
      <c r="L9584" t="s">
        <v>65</v>
      </c>
      <c r="M9584">
        <v>120460</v>
      </c>
      <c r="N9584">
        <v>0.15</v>
      </c>
      <c r="O9584" t="s">
        <v>31</v>
      </c>
      <c r="P9584">
        <v>7058</v>
      </c>
      <c r="Q9584">
        <v>74</v>
      </c>
      <c r="R9584" t="s">
        <v>67</v>
      </c>
    </row>
    <row r="9585" spans="1:18" x14ac:dyDescent="0.3">
      <c r="A9585">
        <v>2956</v>
      </c>
      <c r="B9585" t="s">
        <v>686</v>
      </c>
      <c r="C9585" t="s">
        <v>19</v>
      </c>
      <c r="D9585">
        <v>40</v>
      </c>
      <c r="E9585" t="s">
        <v>34</v>
      </c>
      <c r="F9585" t="s">
        <v>1560</v>
      </c>
      <c r="G9585" t="s">
        <v>29</v>
      </c>
      <c r="H9585" t="s">
        <v>1561</v>
      </c>
      <c r="I9585" s="1">
        <v>43652</v>
      </c>
      <c r="K9585">
        <v>5.37</v>
      </c>
      <c r="L9585" t="s">
        <v>194</v>
      </c>
      <c r="M9585">
        <v>120478</v>
      </c>
      <c r="N9585">
        <v>0.15</v>
      </c>
      <c r="O9585" t="s">
        <v>45</v>
      </c>
      <c r="P9585">
        <v>2483</v>
      </c>
      <c r="Q9585">
        <v>80</v>
      </c>
      <c r="R9585" t="s">
        <v>52</v>
      </c>
    </row>
    <row r="9586" spans="1:18" x14ac:dyDescent="0.3">
      <c r="A9586">
        <v>4164</v>
      </c>
      <c r="B9586" t="s">
        <v>319</v>
      </c>
      <c r="C9586" t="s">
        <v>19</v>
      </c>
      <c r="D9586">
        <v>27</v>
      </c>
      <c r="E9586" t="s">
        <v>20</v>
      </c>
      <c r="F9586" t="s">
        <v>1447</v>
      </c>
      <c r="G9586" t="s">
        <v>40</v>
      </c>
      <c r="H9586" t="s">
        <v>1485</v>
      </c>
      <c r="I9586" s="1">
        <v>42286</v>
      </c>
      <c r="K9586">
        <v>9.11</v>
      </c>
      <c r="L9586" t="s">
        <v>194</v>
      </c>
      <c r="M9586">
        <v>120478</v>
      </c>
      <c r="N9586">
        <v>0.1</v>
      </c>
      <c r="O9586" t="s">
        <v>31</v>
      </c>
      <c r="P9586">
        <v>3883</v>
      </c>
      <c r="Q9586">
        <v>32</v>
      </c>
      <c r="R9586" t="s">
        <v>52</v>
      </c>
    </row>
    <row r="9587" spans="1:18" x14ac:dyDescent="0.3">
      <c r="A9587">
        <v>9871</v>
      </c>
      <c r="B9587" t="s">
        <v>681</v>
      </c>
      <c r="C9587" t="s">
        <v>39</v>
      </c>
      <c r="D9587">
        <v>45</v>
      </c>
      <c r="E9587" t="s">
        <v>34</v>
      </c>
      <c r="F9587" t="s">
        <v>1560</v>
      </c>
      <c r="G9587" t="s">
        <v>40</v>
      </c>
      <c r="H9587" t="s">
        <v>1578</v>
      </c>
      <c r="I9587" s="1">
        <v>43138</v>
      </c>
      <c r="K9587">
        <v>6.77</v>
      </c>
      <c r="L9587" t="s">
        <v>194</v>
      </c>
      <c r="M9587">
        <v>120480</v>
      </c>
      <c r="N9587">
        <v>0.5</v>
      </c>
      <c r="O9587" t="s">
        <v>31</v>
      </c>
      <c r="P9587">
        <v>6647</v>
      </c>
      <c r="Q9587">
        <v>67</v>
      </c>
      <c r="R9587" t="s">
        <v>49</v>
      </c>
    </row>
    <row r="9588" spans="1:18" x14ac:dyDescent="0.3">
      <c r="A9588">
        <v>7503</v>
      </c>
      <c r="B9588" t="s">
        <v>1051</v>
      </c>
      <c r="C9588" t="s">
        <v>19</v>
      </c>
      <c r="D9588">
        <v>42</v>
      </c>
      <c r="E9588" t="s">
        <v>34</v>
      </c>
      <c r="F9588" t="s">
        <v>1511</v>
      </c>
      <c r="G9588" t="s">
        <v>22</v>
      </c>
      <c r="H9588" t="s">
        <v>1516</v>
      </c>
      <c r="I9588" s="1">
        <v>42827</v>
      </c>
      <c r="K9588">
        <v>7.62</v>
      </c>
      <c r="L9588" t="s">
        <v>194</v>
      </c>
      <c r="M9588">
        <v>120490</v>
      </c>
      <c r="N9588">
        <v>0.15</v>
      </c>
      <c r="O9588" t="s">
        <v>36</v>
      </c>
      <c r="P9588">
        <v>1529</v>
      </c>
      <c r="Q9588">
        <v>24</v>
      </c>
      <c r="R9588" t="s">
        <v>37</v>
      </c>
    </row>
    <row r="9589" spans="1:18" x14ac:dyDescent="0.3">
      <c r="A9589">
        <v>6339</v>
      </c>
      <c r="B9589" t="s">
        <v>1050</v>
      </c>
      <c r="C9589" t="s">
        <v>39</v>
      </c>
      <c r="D9589">
        <v>23</v>
      </c>
      <c r="E9589" t="s">
        <v>51</v>
      </c>
      <c r="F9589" t="s">
        <v>1447</v>
      </c>
      <c r="G9589" t="s">
        <v>29</v>
      </c>
      <c r="H9589" t="s">
        <v>1452</v>
      </c>
      <c r="I9589" s="1">
        <v>42596</v>
      </c>
      <c r="K9589">
        <v>8.26</v>
      </c>
      <c r="L9589" t="s">
        <v>194</v>
      </c>
      <c r="M9589">
        <v>120592</v>
      </c>
      <c r="N9589">
        <v>0.15</v>
      </c>
      <c r="O9589" t="s">
        <v>36</v>
      </c>
      <c r="P9589">
        <v>6104</v>
      </c>
      <c r="Q9589">
        <v>80</v>
      </c>
      <c r="R9589" t="s">
        <v>76</v>
      </c>
    </row>
    <row r="9590" spans="1:18" x14ac:dyDescent="0.3">
      <c r="A9590">
        <v>4595</v>
      </c>
      <c r="B9590" t="s">
        <v>433</v>
      </c>
      <c r="C9590" t="s">
        <v>19</v>
      </c>
      <c r="D9590">
        <v>37</v>
      </c>
      <c r="E9590" t="s">
        <v>20</v>
      </c>
      <c r="F9590" t="s">
        <v>1447</v>
      </c>
      <c r="G9590" t="s">
        <v>22</v>
      </c>
      <c r="H9590" t="s">
        <v>1448</v>
      </c>
      <c r="I9590" s="1">
        <v>42033</v>
      </c>
      <c r="K9590">
        <v>9.8000000000000007</v>
      </c>
      <c r="L9590" t="s">
        <v>194</v>
      </c>
      <c r="M9590">
        <v>120599</v>
      </c>
      <c r="N9590">
        <v>0.15</v>
      </c>
      <c r="O9590" t="s">
        <v>31</v>
      </c>
      <c r="P9590">
        <v>1018</v>
      </c>
      <c r="Q9590">
        <v>5</v>
      </c>
      <c r="R9590" t="s">
        <v>88</v>
      </c>
    </row>
    <row r="9591" spans="1:18" x14ac:dyDescent="0.3">
      <c r="A9591">
        <v>4781</v>
      </c>
      <c r="B9591" t="s">
        <v>1032</v>
      </c>
      <c r="C9591" t="s">
        <v>39</v>
      </c>
      <c r="D9591">
        <v>25</v>
      </c>
      <c r="E9591" t="s">
        <v>20</v>
      </c>
      <c r="F9591" t="s">
        <v>1560</v>
      </c>
      <c r="G9591" t="s">
        <v>40</v>
      </c>
      <c r="H9591" t="s">
        <v>1578</v>
      </c>
      <c r="I9591" s="1">
        <v>42492</v>
      </c>
      <c r="K9591">
        <v>8.5399999999999991</v>
      </c>
      <c r="L9591" t="s">
        <v>194</v>
      </c>
      <c r="M9591">
        <v>120604</v>
      </c>
      <c r="N9591">
        <v>0.3</v>
      </c>
      <c r="O9591" t="s">
        <v>31</v>
      </c>
      <c r="P9591">
        <v>4296</v>
      </c>
      <c r="Q9591">
        <v>45</v>
      </c>
      <c r="R9591" t="s">
        <v>106</v>
      </c>
    </row>
    <row r="9592" spans="1:18" x14ac:dyDescent="0.3">
      <c r="A9592">
        <v>5090</v>
      </c>
      <c r="B9592" t="s">
        <v>959</v>
      </c>
      <c r="C9592" t="s">
        <v>39</v>
      </c>
      <c r="D9592">
        <v>35</v>
      </c>
      <c r="E9592" t="s">
        <v>20</v>
      </c>
      <c r="F9592" t="s">
        <v>1560</v>
      </c>
      <c r="G9592" t="s">
        <v>29</v>
      </c>
      <c r="H9592" t="s">
        <v>1565</v>
      </c>
      <c r="I9592" s="1">
        <v>42744</v>
      </c>
      <c r="K9592">
        <v>7.85</v>
      </c>
      <c r="L9592" t="s">
        <v>194</v>
      </c>
      <c r="M9592">
        <v>120614</v>
      </c>
      <c r="N9592">
        <v>0.15</v>
      </c>
      <c r="O9592" t="s">
        <v>36</v>
      </c>
      <c r="Q9592">
        <v>51</v>
      </c>
      <c r="R9592" t="s">
        <v>37</v>
      </c>
    </row>
    <row r="9593" spans="1:18" x14ac:dyDescent="0.3">
      <c r="A9593">
        <v>5424</v>
      </c>
      <c r="B9593" t="s">
        <v>352</v>
      </c>
      <c r="C9593" t="s">
        <v>39</v>
      </c>
      <c r="D9593">
        <v>64</v>
      </c>
      <c r="E9593" t="s">
        <v>48</v>
      </c>
      <c r="F9593" t="s">
        <v>1560</v>
      </c>
      <c r="G9593" t="s">
        <v>40</v>
      </c>
      <c r="H9593" t="s">
        <v>1578</v>
      </c>
      <c r="I9593" s="1">
        <v>42902</v>
      </c>
      <c r="K9593">
        <v>7.42</v>
      </c>
      <c r="L9593" t="s">
        <v>194</v>
      </c>
      <c r="M9593">
        <v>120623</v>
      </c>
      <c r="N9593">
        <v>0.15</v>
      </c>
      <c r="O9593" t="s">
        <v>25</v>
      </c>
      <c r="P9593">
        <v>5376</v>
      </c>
      <c r="Q9593">
        <v>82</v>
      </c>
      <c r="R9593" t="s">
        <v>52</v>
      </c>
    </row>
    <row r="9594" spans="1:18" x14ac:dyDescent="0.3">
      <c r="A9594">
        <v>1436</v>
      </c>
      <c r="B9594" t="s">
        <v>1047</v>
      </c>
      <c r="C9594" t="s">
        <v>39</v>
      </c>
      <c r="D9594">
        <v>44</v>
      </c>
      <c r="E9594" t="s">
        <v>34</v>
      </c>
      <c r="F9594" t="s">
        <v>1560</v>
      </c>
      <c r="G9594" t="s">
        <v>22</v>
      </c>
      <c r="H9594" t="s">
        <v>1561</v>
      </c>
      <c r="I9594" s="1">
        <v>42361</v>
      </c>
      <c r="K9594">
        <v>8.9</v>
      </c>
      <c r="L9594" t="s">
        <v>194</v>
      </c>
      <c r="M9594">
        <v>120633</v>
      </c>
      <c r="N9594">
        <v>0.25</v>
      </c>
      <c r="O9594" t="s">
        <v>31</v>
      </c>
      <c r="P9594">
        <v>1389</v>
      </c>
      <c r="Q9594">
        <v>73</v>
      </c>
      <c r="R9594" t="s">
        <v>56</v>
      </c>
    </row>
    <row r="9595" spans="1:18" x14ac:dyDescent="0.3">
      <c r="A9595">
        <v>9221</v>
      </c>
      <c r="B9595" t="s">
        <v>618</v>
      </c>
      <c r="C9595" t="s">
        <v>19</v>
      </c>
      <c r="D9595">
        <v>32</v>
      </c>
      <c r="E9595" t="s">
        <v>20</v>
      </c>
      <c r="F9595" t="s">
        <v>1511</v>
      </c>
      <c r="G9595" t="s">
        <v>22</v>
      </c>
      <c r="H9595" t="s">
        <v>1516</v>
      </c>
      <c r="I9595" s="1">
        <v>42038</v>
      </c>
      <c r="K9595">
        <v>9.7899999999999991</v>
      </c>
      <c r="L9595" t="s">
        <v>194</v>
      </c>
      <c r="M9595">
        <v>120692</v>
      </c>
      <c r="N9595">
        <v>0.2</v>
      </c>
      <c r="O9595" t="s">
        <v>36</v>
      </c>
      <c r="Q9595">
        <v>4</v>
      </c>
      <c r="R9595" t="s">
        <v>80</v>
      </c>
    </row>
    <row r="9596" spans="1:18" x14ac:dyDescent="0.3">
      <c r="A9596">
        <v>6140</v>
      </c>
      <c r="B9596" t="s">
        <v>671</v>
      </c>
      <c r="C9596" t="s">
        <v>39</v>
      </c>
      <c r="D9596">
        <v>49</v>
      </c>
      <c r="E9596" t="s">
        <v>34</v>
      </c>
      <c r="F9596" t="s">
        <v>1447</v>
      </c>
      <c r="G9596" t="s">
        <v>29</v>
      </c>
      <c r="H9596" t="s">
        <v>1485</v>
      </c>
      <c r="I9596" s="1">
        <v>42353</v>
      </c>
      <c r="K9596">
        <v>8.92</v>
      </c>
      <c r="L9596" t="s">
        <v>194</v>
      </c>
      <c r="M9596">
        <v>120762</v>
      </c>
      <c r="N9596">
        <v>0.25</v>
      </c>
      <c r="O9596" t="s">
        <v>36</v>
      </c>
      <c r="P9596">
        <v>3325</v>
      </c>
      <c r="Q9596">
        <v>58</v>
      </c>
      <c r="R9596" t="s">
        <v>42</v>
      </c>
    </row>
    <row r="9597" spans="1:18" x14ac:dyDescent="0.3">
      <c r="A9597">
        <v>9400</v>
      </c>
      <c r="B9597" t="s">
        <v>379</v>
      </c>
      <c r="C9597" t="s">
        <v>19</v>
      </c>
      <c r="D9597">
        <v>65</v>
      </c>
      <c r="E9597" t="s">
        <v>48</v>
      </c>
      <c r="F9597" t="s">
        <v>1511</v>
      </c>
      <c r="G9597" t="s">
        <v>29</v>
      </c>
      <c r="H9597" t="s">
        <v>1522</v>
      </c>
      <c r="I9597" s="1">
        <v>43023</v>
      </c>
      <c r="K9597">
        <v>7.09</v>
      </c>
      <c r="L9597" t="s">
        <v>194</v>
      </c>
      <c r="M9597">
        <v>120820</v>
      </c>
      <c r="N9597">
        <v>0.2</v>
      </c>
      <c r="O9597" t="s">
        <v>45</v>
      </c>
      <c r="P9597">
        <v>6163</v>
      </c>
      <c r="Q9597">
        <v>81</v>
      </c>
      <c r="R9597" t="s">
        <v>80</v>
      </c>
    </row>
    <row r="9598" spans="1:18" x14ac:dyDescent="0.3">
      <c r="A9598">
        <v>7550</v>
      </c>
      <c r="B9598" t="s">
        <v>628</v>
      </c>
      <c r="C9598" t="s">
        <v>19</v>
      </c>
      <c r="D9598">
        <v>33</v>
      </c>
      <c r="E9598" t="s">
        <v>20</v>
      </c>
      <c r="F9598" t="s">
        <v>1560</v>
      </c>
      <c r="G9598" t="s">
        <v>40</v>
      </c>
      <c r="H9598" t="s">
        <v>1574</v>
      </c>
      <c r="I9598" s="1">
        <v>43080</v>
      </c>
      <c r="K9598">
        <v>6.93</v>
      </c>
      <c r="L9598" t="s">
        <v>194</v>
      </c>
      <c r="M9598">
        <v>120824</v>
      </c>
      <c r="N9598">
        <v>0.2</v>
      </c>
      <c r="O9598" t="s">
        <v>36</v>
      </c>
      <c r="P9598">
        <v>5736</v>
      </c>
      <c r="Q9598">
        <v>8</v>
      </c>
      <c r="R9598" t="s">
        <v>54</v>
      </c>
    </row>
    <row r="9599" spans="1:18" x14ac:dyDescent="0.3">
      <c r="A9599">
        <v>4249</v>
      </c>
      <c r="B9599" t="s">
        <v>379</v>
      </c>
      <c r="C9599" t="s">
        <v>19</v>
      </c>
      <c r="D9599">
        <v>43</v>
      </c>
      <c r="E9599" t="s">
        <v>34</v>
      </c>
      <c r="F9599" t="s">
        <v>1511</v>
      </c>
      <c r="G9599" t="s">
        <v>29</v>
      </c>
      <c r="H9599" t="s">
        <v>1522</v>
      </c>
      <c r="I9599" s="1">
        <v>42631</v>
      </c>
      <c r="K9599">
        <v>8.16</v>
      </c>
      <c r="L9599" t="s">
        <v>194</v>
      </c>
      <c r="M9599">
        <v>120826</v>
      </c>
      <c r="N9599">
        <v>0.1</v>
      </c>
      <c r="O9599" t="s">
        <v>25</v>
      </c>
      <c r="P9599">
        <v>2013</v>
      </c>
      <c r="Q9599">
        <v>51</v>
      </c>
      <c r="R9599" t="s">
        <v>123</v>
      </c>
    </row>
    <row r="9600" spans="1:18" x14ac:dyDescent="0.3">
      <c r="A9600">
        <v>7756</v>
      </c>
      <c r="B9600" t="s">
        <v>69</v>
      </c>
      <c r="C9600" t="s">
        <v>39</v>
      </c>
      <c r="D9600">
        <v>54</v>
      </c>
      <c r="E9600" t="s">
        <v>28</v>
      </c>
      <c r="F9600" t="s">
        <v>1511</v>
      </c>
      <c r="G9600" t="s">
        <v>40</v>
      </c>
      <c r="H9600" t="s">
        <v>1516</v>
      </c>
      <c r="I9600" s="1">
        <v>42291</v>
      </c>
      <c r="K9600">
        <v>9.09</v>
      </c>
      <c r="L9600" t="s">
        <v>194</v>
      </c>
      <c r="M9600">
        <v>120829</v>
      </c>
      <c r="N9600">
        <v>0.15</v>
      </c>
      <c r="O9600" t="s">
        <v>31</v>
      </c>
      <c r="P9600">
        <v>2100</v>
      </c>
      <c r="Q9600">
        <v>4</v>
      </c>
      <c r="R9600" t="s">
        <v>106</v>
      </c>
    </row>
    <row r="9601" spans="1:18" x14ac:dyDescent="0.3">
      <c r="A9601">
        <v>9289</v>
      </c>
      <c r="B9601" t="s">
        <v>1600</v>
      </c>
      <c r="C9601" t="s">
        <v>19</v>
      </c>
      <c r="D9601">
        <v>28</v>
      </c>
      <c r="E9601" t="s">
        <v>20</v>
      </c>
      <c r="F9601" t="s">
        <v>1511</v>
      </c>
      <c r="G9601" t="s">
        <v>29</v>
      </c>
      <c r="H9601" t="s">
        <v>1516</v>
      </c>
      <c r="I9601" s="1">
        <v>42692</v>
      </c>
      <c r="K9601">
        <v>7.99</v>
      </c>
      <c r="L9601" t="s">
        <v>194</v>
      </c>
      <c r="M9601">
        <v>120840</v>
      </c>
      <c r="N9601">
        <v>0.2</v>
      </c>
      <c r="O9601" t="s">
        <v>31</v>
      </c>
      <c r="P9601">
        <v>8502</v>
      </c>
      <c r="Q9601">
        <v>90</v>
      </c>
      <c r="R9601" t="s">
        <v>76</v>
      </c>
    </row>
    <row r="9602" spans="1:18" x14ac:dyDescent="0.3">
      <c r="A9602">
        <v>7935</v>
      </c>
      <c r="B9602" t="s">
        <v>404</v>
      </c>
      <c r="C9602" t="s">
        <v>19</v>
      </c>
      <c r="D9602">
        <v>55</v>
      </c>
      <c r="E9602" t="s">
        <v>28</v>
      </c>
      <c r="F9602" t="s">
        <v>1560</v>
      </c>
      <c r="G9602" t="s">
        <v>29</v>
      </c>
      <c r="H9602" t="s">
        <v>1561</v>
      </c>
      <c r="I9602" s="1">
        <v>43220</v>
      </c>
      <c r="K9602">
        <v>6.55</v>
      </c>
      <c r="L9602" t="s">
        <v>194</v>
      </c>
      <c r="M9602">
        <v>120842</v>
      </c>
      <c r="N9602">
        <v>0</v>
      </c>
      <c r="O9602" t="s">
        <v>31</v>
      </c>
      <c r="P9602">
        <v>1201</v>
      </c>
      <c r="Q9602">
        <v>91</v>
      </c>
      <c r="R9602" t="s">
        <v>84</v>
      </c>
    </row>
    <row r="9603" spans="1:18" x14ac:dyDescent="0.3">
      <c r="A9603">
        <v>7290</v>
      </c>
      <c r="B9603" t="s">
        <v>1121</v>
      </c>
      <c r="C9603" t="s">
        <v>39</v>
      </c>
      <c r="D9603">
        <v>61</v>
      </c>
      <c r="E9603" t="s">
        <v>48</v>
      </c>
      <c r="F9603" t="s">
        <v>1560</v>
      </c>
      <c r="G9603" t="s">
        <v>29</v>
      </c>
      <c r="H9603" t="s">
        <v>1574</v>
      </c>
      <c r="I9603" s="1">
        <v>43217</v>
      </c>
      <c r="K9603">
        <v>6.56</v>
      </c>
      <c r="L9603" t="s">
        <v>194</v>
      </c>
      <c r="M9603">
        <v>120898</v>
      </c>
      <c r="N9603">
        <v>0.3</v>
      </c>
      <c r="O9603" t="s">
        <v>45</v>
      </c>
      <c r="P9603">
        <v>2639</v>
      </c>
      <c r="Q9603">
        <v>39</v>
      </c>
      <c r="R9603" t="s">
        <v>46</v>
      </c>
    </row>
    <row r="9604" spans="1:18" x14ac:dyDescent="0.3">
      <c r="A9604">
        <v>7482</v>
      </c>
      <c r="B9604" t="s">
        <v>580</v>
      </c>
      <c r="C9604" t="s">
        <v>19</v>
      </c>
      <c r="D9604">
        <v>34</v>
      </c>
      <c r="E9604" t="s">
        <v>20</v>
      </c>
      <c r="F9604" t="s">
        <v>1560</v>
      </c>
      <c r="G9604" t="s">
        <v>22</v>
      </c>
      <c r="H9604" t="s">
        <v>1578</v>
      </c>
      <c r="I9604" s="1">
        <v>42474</v>
      </c>
      <c r="K9604">
        <v>8.59</v>
      </c>
      <c r="L9604" t="s">
        <v>194</v>
      </c>
      <c r="M9604">
        <v>120944</v>
      </c>
      <c r="N9604">
        <v>0.1</v>
      </c>
      <c r="O9604" t="s">
        <v>36</v>
      </c>
      <c r="P9604">
        <v>4951</v>
      </c>
      <c r="Q9604">
        <v>42</v>
      </c>
      <c r="R9604" t="s">
        <v>123</v>
      </c>
    </row>
    <row r="9605" spans="1:18" x14ac:dyDescent="0.3">
      <c r="A9605">
        <v>10324</v>
      </c>
      <c r="B9605" t="s">
        <v>312</v>
      </c>
      <c r="C9605" t="s">
        <v>19</v>
      </c>
      <c r="D9605">
        <v>60</v>
      </c>
      <c r="E9605" t="s">
        <v>48</v>
      </c>
      <c r="F9605" t="s">
        <v>1560</v>
      </c>
      <c r="G9605" t="s">
        <v>29</v>
      </c>
      <c r="H9605" t="s">
        <v>1574</v>
      </c>
      <c r="I9605" s="1">
        <v>42597</v>
      </c>
      <c r="K9605">
        <v>8.25</v>
      </c>
      <c r="L9605" t="s">
        <v>194</v>
      </c>
      <c r="M9605">
        <v>120944</v>
      </c>
      <c r="N9605">
        <v>0.5</v>
      </c>
      <c r="O9605" t="s">
        <v>31</v>
      </c>
      <c r="P9605">
        <v>7865</v>
      </c>
      <c r="Q9605">
        <v>10</v>
      </c>
      <c r="R9605" t="s">
        <v>84</v>
      </c>
    </row>
    <row r="9606" spans="1:18" x14ac:dyDescent="0.3">
      <c r="A9606">
        <v>8718</v>
      </c>
      <c r="B9606" t="s">
        <v>943</v>
      </c>
      <c r="C9606" t="s">
        <v>39</v>
      </c>
      <c r="D9606">
        <v>54</v>
      </c>
      <c r="E9606" t="s">
        <v>28</v>
      </c>
      <c r="F9606" t="s">
        <v>1511</v>
      </c>
      <c r="G9606" t="s">
        <v>40</v>
      </c>
      <c r="H9606" t="s">
        <v>1536</v>
      </c>
      <c r="I9606" s="1">
        <v>42008</v>
      </c>
      <c r="K9606">
        <v>10.8</v>
      </c>
      <c r="L9606" t="s">
        <v>778</v>
      </c>
      <c r="M9606">
        <v>120962</v>
      </c>
      <c r="N9606">
        <v>0</v>
      </c>
      <c r="O9606" t="s">
        <v>36</v>
      </c>
      <c r="P9606">
        <v>7104</v>
      </c>
      <c r="Q9606">
        <v>10</v>
      </c>
      <c r="R9606" t="s">
        <v>49</v>
      </c>
    </row>
    <row r="9607" spans="1:18" x14ac:dyDescent="0.3">
      <c r="A9607">
        <v>2648</v>
      </c>
      <c r="B9607" t="s">
        <v>1597</v>
      </c>
      <c r="C9607" t="s">
        <v>39</v>
      </c>
      <c r="D9607">
        <v>51</v>
      </c>
      <c r="E9607" t="s">
        <v>28</v>
      </c>
      <c r="F9607" t="s">
        <v>1447</v>
      </c>
      <c r="G9607" t="s">
        <v>29</v>
      </c>
      <c r="H9607" t="s">
        <v>1448</v>
      </c>
      <c r="I9607" s="1">
        <v>42029</v>
      </c>
      <c r="K9607">
        <v>9.81</v>
      </c>
      <c r="L9607" t="s">
        <v>194</v>
      </c>
      <c r="M9607">
        <v>120966</v>
      </c>
      <c r="N9607">
        <v>0.1</v>
      </c>
      <c r="O9607" t="s">
        <v>31</v>
      </c>
      <c r="P9607">
        <v>2429</v>
      </c>
      <c r="Q9607">
        <v>77</v>
      </c>
      <c r="R9607" t="s">
        <v>61</v>
      </c>
    </row>
    <row r="9608" spans="1:18" x14ac:dyDescent="0.3">
      <c r="A9608">
        <v>3571</v>
      </c>
      <c r="B9608" t="s">
        <v>292</v>
      </c>
      <c r="C9608" t="s">
        <v>39</v>
      </c>
      <c r="D9608">
        <v>65</v>
      </c>
      <c r="E9608" t="s">
        <v>48</v>
      </c>
      <c r="F9608" t="s">
        <v>1511</v>
      </c>
      <c r="G9608" t="s">
        <v>22</v>
      </c>
      <c r="H9608" t="s">
        <v>1512</v>
      </c>
      <c r="I9608" s="1">
        <v>42374</v>
      </c>
      <c r="K9608">
        <v>8.8699999999999992</v>
      </c>
      <c r="L9608" t="s">
        <v>194</v>
      </c>
      <c r="M9608">
        <v>120971</v>
      </c>
      <c r="N9608">
        <v>0.5</v>
      </c>
      <c r="O9608" t="s">
        <v>36</v>
      </c>
      <c r="Q9608">
        <v>14</v>
      </c>
      <c r="R9608" t="s">
        <v>37</v>
      </c>
    </row>
    <row r="9609" spans="1:18" x14ac:dyDescent="0.3">
      <c r="A9609">
        <v>9847</v>
      </c>
      <c r="B9609" t="s">
        <v>1424</v>
      </c>
      <c r="C9609" t="s">
        <v>39</v>
      </c>
      <c r="D9609">
        <v>60</v>
      </c>
      <c r="E9609" t="s">
        <v>48</v>
      </c>
      <c r="F9609" t="s">
        <v>1560</v>
      </c>
      <c r="G9609" t="s">
        <v>29</v>
      </c>
      <c r="H9609" t="s">
        <v>1578</v>
      </c>
      <c r="I9609" s="1">
        <v>42323</v>
      </c>
      <c r="K9609">
        <v>9</v>
      </c>
      <c r="L9609" t="s">
        <v>194</v>
      </c>
      <c r="M9609">
        <v>121060</v>
      </c>
      <c r="N9609">
        <v>0.25</v>
      </c>
      <c r="O9609" t="s">
        <v>31</v>
      </c>
      <c r="P9609">
        <v>3069</v>
      </c>
      <c r="Q9609">
        <v>89</v>
      </c>
      <c r="R9609" t="s">
        <v>71</v>
      </c>
    </row>
    <row r="9610" spans="1:18" x14ac:dyDescent="0.3">
      <c r="A9610">
        <v>8962</v>
      </c>
      <c r="B9610" t="s">
        <v>492</v>
      </c>
      <c r="C9610" t="s">
        <v>19</v>
      </c>
      <c r="D9610">
        <v>61</v>
      </c>
      <c r="E9610" t="s">
        <v>48</v>
      </c>
      <c r="F9610" t="s">
        <v>1560</v>
      </c>
      <c r="G9610" t="s">
        <v>22</v>
      </c>
      <c r="H9610" t="s">
        <v>1574</v>
      </c>
      <c r="I9610" s="1">
        <v>43731</v>
      </c>
      <c r="J9610" s="1">
        <v>45913</v>
      </c>
      <c r="K9610">
        <v>5.97</v>
      </c>
      <c r="L9610" t="s">
        <v>194</v>
      </c>
      <c r="M9610">
        <v>121080</v>
      </c>
      <c r="N9610">
        <v>0</v>
      </c>
      <c r="O9610" t="s">
        <v>45</v>
      </c>
      <c r="P9610">
        <v>4414</v>
      </c>
      <c r="Q9610">
        <v>40</v>
      </c>
      <c r="R9610" t="s">
        <v>84</v>
      </c>
    </row>
    <row r="9611" spans="1:18" x14ac:dyDescent="0.3">
      <c r="A9611">
        <v>4869</v>
      </c>
      <c r="B9611" t="s">
        <v>539</v>
      </c>
      <c r="C9611" t="s">
        <v>39</v>
      </c>
      <c r="D9611">
        <v>43</v>
      </c>
      <c r="E9611" t="s">
        <v>34</v>
      </c>
      <c r="F9611" t="s">
        <v>1447</v>
      </c>
      <c r="G9611" t="s">
        <v>40</v>
      </c>
      <c r="H9611" t="s">
        <v>1513</v>
      </c>
      <c r="I9611" s="1">
        <v>42265</v>
      </c>
      <c r="K9611">
        <v>9.16</v>
      </c>
      <c r="L9611" t="s">
        <v>194</v>
      </c>
      <c r="M9611">
        <v>121105</v>
      </c>
      <c r="N9611">
        <v>0.1</v>
      </c>
      <c r="O9611" t="s">
        <v>31</v>
      </c>
      <c r="Q9611">
        <v>60</v>
      </c>
      <c r="R9611" t="s">
        <v>71</v>
      </c>
    </row>
    <row r="9612" spans="1:18" x14ac:dyDescent="0.3">
      <c r="A9612">
        <v>4657</v>
      </c>
      <c r="B9612" t="s">
        <v>600</v>
      </c>
      <c r="C9612" t="s">
        <v>19</v>
      </c>
      <c r="D9612">
        <v>54</v>
      </c>
      <c r="E9612" t="s">
        <v>28</v>
      </c>
      <c r="F9612" t="s">
        <v>1511</v>
      </c>
      <c r="G9612" t="s">
        <v>29</v>
      </c>
      <c r="H9612" t="s">
        <v>1522</v>
      </c>
      <c r="I9612" s="1">
        <v>42704</v>
      </c>
      <c r="K9612">
        <v>7.96</v>
      </c>
      <c r="L9612" t="s">
        <v>194</v>
      </c>
      <c r="M9612">
        <v>121165</v>
      </c>
      <c r="N9612">
        <v>0.15</v>
      </c>
      <c r="O9612" t="s">
        <v>45</v>
      </c>
      <c r="P9612">
        <v>3052</v>
      </c>
      <c r="Q9612">
        <v>6</v>
      </c>
      <c r="R9612" t="s">
        <v>49</v>
      </c>
    </row>
    <row r="9613" spans="1:18" x14ac:dyDescent="0.3">
      <c r="A9613">
        <v>10145</v>
      </c>
      <c r="B9613" t="s">
        <v>1446</v>
      </c>
      <c r="C9613" t="s">
        <v>39</v>
      </c>
      <c r="D9613">
        <v>57</v>
      </c>
      <c r="E9613" t="s">
        <v>28</v>
      </c>
      <c r="F9613" t="s">
        <v>1511</v>
      </c>
      <c r="G9613" t="s">
        <v>22</v>
      </c>
      <c r="H9613" t="s">
        <v>1522</v>
      </c>
      <c r="I9613" s="1">
        <v>42348</v>
      </c>
      <c r="K9613">
        <v>8.94</v>
      </c>
      <c r="L9613" t="s">
        <v>194</v>
      </c>
      <c r="M9613">
        <v>121168</v>
      </c>
      <c r="N9613">
        <v>0.15</v>
      </c>
      <c r="O9613" t="s">
        <v>31</v>
      </c>
      <c r="P9613">
        <v>6769</v>
      </c>
      <c r="Q9613">
        <v>87</v>
      </c>
      <c r="R9613" t="s">
        <v>59</v>
      </c>
    </row>
    <row r="9614" spans="1:18" x14ac:dyDescent="0.3">
      <c r="A9614">
        <v>6410</v>
      </c>
      <c r="B9614" t="s">
        <v>1459</v>
      </c>
      <c r="C9614" t="s">
        <v>19</v>
      </c>
      <c r="D9614">
        <v>29</v>
      </c>
      <c r="E9614" t="s">
        <v>20</v>
      </c>
      <c r="F9614" t="s">
        <v>1511</v>
      </c>
      <c r="G9614" t="s">
        <v>40</v>
      </c>
      <c r="H9614" t="s">
        <v>1516</v>
      </c>
      <c r="I9614" s="1">
        <v>42501</v>
      </c>
      <c r="K9614">
        <v>8.52</v>
      </c>
      <c r="L9614" t="s">
        <v>194</v>
      </c>
      <c r="M9614">
        <v>121186</v>
      </c>
      <c r="N9614">
        <v>0.15</v>
      </c>
      <c r="O9614" t="s">
        <v>31</v>
      </c>
      <c r="P9614">
        <v>5522</v>
      </c>
      <c r="Q9614">
        <v>50</v>
      </c>
      <c r="R9614" t="s">
        <v>61</v>
      </c>
    </row>
    <row r="9615" spans="1:18" x14ac:dyDescent="0.3">
      <c r="A9615">
        <v>6729</v>
      </c>
      <c r="B9615" t="s">
        <v>1028</v>
      </c>
      <c r="C9615" t="s">
        <v>19</v>
      </c>
      <c r="D9615">
        <v>54</v>
      </c>
      <c r="E9615" t="s">
        <v>28</v>
      </c>
      <c r="F9615" t="s">
        <v>1560</v>
      </c>
      <c r="G9615" t="s">
        <v>22</v>
      </c>
      <c r="H9615" t="s">
        <v>1578</v>
      </c>
      <c r="I9615" s="1">
        <v>43146</v>
      </c>
      <c r="K9615">
        <v>6.75</v>
      </c>
      <c r="L9615" t="s">
        <v>194</v>
      </c>
      <c r="M9615">
        <v>121204</v>
      </c>
      <c r="N9615">
        <v>0.15</v>
      </c>
      <c r="O9615" t="s">
        <v>36</v>
      </c>
      <c r="P9615">
        <v>4580</v>
      </c>
      <c r="Q9615">
        <v>30</v>
      </c>
      <c r="R9615" t="s">
        <v>80</v>
      </c>
    </row>
    <row r="9616" spans="1:18" x14ac:dyDescent="0.3">
      <c r="A9616">
        <v>7151</v>
      </c>
      <c r="B9616" t="s">
        <v>1576</v>
      </c>
      <c r="C9616" t="s">
        <v>19</v>
      </c>
      <c r="D9616">
        <v>65</v>
      </c>
      <c r="E9616" t="s">
        <v>48</v>
      </c>
      <c r="F9616" t="s">
        <v>1560</v>
      </c>
      <c r="G9616" t="s">
        <v>40</v>
      </c>
      <c r="H9616" t="s">
        <v>1565</v>
      </c>
      <c r="I9616" s="1">
        <v>42626</v>
      </c>
      <c r="K9616">
        <v>8.18</v>
      </c>
      <c r="L9616" t="s">
        <v>194</v>
      </c>
      <c r="M9616">
        <v>121204</v>
      </c>
      <c r="N9616">
        <v>0.2</v>
      </c>
      <c r="O9616" t="s">
        <v>25</v>
      </c>
      <c r="P9616">
        <v>1619</v>
      </c>
      <c r="Q9616">
        <v>83</v>
      </c>
      <c r="R9616" t="s">
        <v>80</v>
      </c>
    </row>
    <row r="9617" spans="1:18" x14ac:dyDescent="0.3">
      <c r="A9617">
        <v>1825</v>
      </c>
      <c r="B9617" t="s">
        <v>1014</v>
      </c>
      <c r="C9617" t="s">
        <v>39</v>
      </c>
      <c r="D9617">
        <v>31</v>
      </c>
      <c r="E9617" t="s">
        <v>20</v>
      </c>
      <c r="F9617" t="s">
        <v>1560</v>
      </c>
      <c r="G9617" t="s">
        <v>29</v>
      </c>
      <c r="H9617" t="s">
        <v>1565</v>
      </c>
      <c r="I9617" s="1">
        <v>42078</v>
      </c>
      <c r="K9617">
        <v>9.68</v>
      </c>
      <c r="L9617" t="s">
        <v>194</v>
      </c>
      <c r="M9617">
        <v>121215</v>
      </c>
      <c r="N9617">
        <v>0.2</v>
      </c>
      <c r="O9617" t="s">
        <v>31</v>
      </c>
      <c r="P9617">
        <v>1653</v>
      </c>
      <c r="Q9617">
        <v>7</v>
      </c>
      <c r="R9617" t="s">
        <v>84</v>
      </c>
    </row>
    <row r="9618" spans="1:18" x14ac:dyDescent="0.3">
      <c r="A9618">
        <v>3415</v>
      </c>
      <c r="B9618" t="s">
        <v>95</v>
      </c>
      <c r="C9618" t="s">
        <v>39</v>
      </c>
      <c r="D9618">
        <v>43</v>
      </c>
      <c r="E9618" t="s">
        <v>34</v>
      </c>
      <c r="F9618" t="s">
        <v>1560</v>
      </c>
      <c r="G9618" t="s">
        <v>29</v>
      </c>
      <c r="H9618" t="s">
        <v>1565</v>
      </c>
      <c r="I9618" s="1">
        <v>42499</v>
      </c>
      <c r="K9618">
        <v>8.52</v>
      </c>
      <c r="L9618" t="s">
        <v>194</v>
      </c>
      <c r="M9618">
        <v>121241</v>
      </c>
      <c r="N9618">
        <v>0.2</v>
      </c>
      <c r="O9618" t="s">
        <v>31</v>
      </c>
      <c r="P9618">
        <v>2110</v>
      </c>
      <c r="Q9618">
        <v>97</v>
      </c>
      <c r="R9618" t="s">
        <v>67</v>
      </c>
    </row>
    <row r="9619" spans="1:18" x14ac:dyDescent="0.3">
      <c r="A9619">
        <v>7401</v>
      </c>
      <c r="B9619" t="s">
        <v>1309</v>
      </c>
      <c r="C9619" t="s">
        <v>19</v>
      </c>
      <c r="D9619">
        <v>38</v>
      </c>
      <c r="E9619" t="s">
        <v>20</v>
      </c>
      <c r="F9619" t="s">
        <v>1511</v>
      </c>
      <c r="G9619" t="s">
        <v>40</v>
      </c>
      <c r="H9619" t="s">
        <v>1534</v>
      </c>
      <c r="I9619" s="1">
        <v>43166</v>
      </c>
      <c r="K9619">
        <v>6.7</v>
      </c>
      <c r="L9619" t="s">
        <v>194</v>
      </c>
      <c r="M9619">
        <v>121323</v>
      </c>
      <c r="N9619">
        <v>0.15</v>
      </c>
      <c r="O9619" t="s">
        <v>31</v>
      </c>
      <c r="P9619">
        <v>5138</v>
      </c>
      <c r="Q9619">
        <v>20</v>
      </c>
      <c r="R9619" t="s">
        <v>67</v>
      </c>
    </row>
    <row r="9620" spans="1:18" x14ac:dyDescent="0.3">
      <c r="A9620">
        <v>10019</v>
      </c>
      <c r="B9620" t="s">
        <v>116</v>
      </c>
      <c r="C9620" t="s">
        <v>39</v>
      </c>
      <c r="D9620">
        <v>36</v>
      </c>
      <c r="E9620" t="s">
        <v>20</v>
      </c>
      <c r="F9620" t="s">
        <v>1560</v>
      </c>
      <c r="G9620" t="s">
        <v>29</v>
      </c>
      <c r="H9620" t="s">
        <v>1574</v>
      </c>
      <c r="I9620" s="1">
        <v>42374</v>
      </c>
      <c r="K9620">
        <v>8.8699999999999992</v>
      </c>
      <c r="L9620" t="s">
        <v>194</v>
      </c>
      <c r="M9620">
        <v>121358</v>
      </c>
      <c r="N9620">
        <v>0.5</v>
      </c>
      <c r="O9620" t="s">
        <v>31</v>
      </c>
      <c r="P9620">
        <v>1908</v>
      </c>
      <c r="Q9620">
        <v>28</v>
      </c>
      <c r="R9620" t="s">
        <v>49</v>
      </c>
    </row>
    <row r="9621" spans="1:18" x14ac:dyDescent="0.3">
      <c r="A9621">
        <v>5739</v>
      </c>
      <c r="B9621" t="s">
        <v>1594</v>
      </c>
      <c r="C9621" t="s">
        <v>19</v>
      </c>
      <c r="D9621">
        <v>62</v>
      </c>
      <c r="E9621" t="s">
        <v>48</v>
      </c>
      <c r="F9621" t="s">
        <v>1447</v>
      </c>
      <c r="G9621" t="s">
        <v>29</v>
      </c>
      <c r="H9621" t="s">
        <v>1485</v>
      </c>
      <c r="I9621" s="1">
        <v>42492</v>
      </c>
      <c r="K9621">
        <v>8.5399999999999991</v>
      </c>
      <c r="L9621" t="s">
        <v>194</v>
      </c>
      <c r="M9621">
        <v>121360</v>
      </c>
      <c r="N9621">
        <v>0</v>
      </c>
      <c r="O9621" t="s">
        <v>36</v>
      </c>
      <c r="P9621">
        <v>5219</v>
      </c>
      <c r="Q9621">
        <v>23</v>
      </c>
      <c r="R9621" t="s">
        <v>123</v>
      </c>
    </row>
    <row r="9622" spans="1:18" x14ac:dyDescent="0.3">
      <c r="A9622">
        <v>6450</v>
      </c>
      <c r="B9622" t="s">
        <v>870</v>
      </c>
      <c r="C9622" t="s">
        <v>19</v>
      </c>
      <c r="D9622">
        <v>35</v>
      </c>
      <c r="E9622" t="s">
        <v>20</v>
      </c>
      <c r="F9622" t="s">
        <v>1560</v>
      </c>
      <c r="G9622" t="s">
        <v>40</v>
      </c>
      <c r="H9622" t="s">
        <v>1574</v>
      </c>
      <c r="I9622" s="1">
        <v>42757</v>
      </c>
      <c r="K9622">
        <v>7.82</v>
      </c>
      <c r="L9622" t="s">
        <v>194</v>
      </c>
      <c r="M9622">
        <v>121363</v>
      </c>
      <c r="N9622">
        <v>0.2</v>
      </c>
      <c r="O9622" t="s">
        <v>31</v>
      </c>
      <c r="P9622">
        <v>3558</v>
      </c>
      <c r="Q9622">
        <v>83</v>
      </c>
      <c r="R9622" t="s">
        <v>56</v>
      </c>
    </row>
    <row r="9623" spans="1:18" x14ac:dyDescent="0.3">
      <c r="A9623">
        <v>4898</v>
      </c>
      <c r="B9623" t="s">
        <v>1240</v>
      </c>
      <c r="C9623" t="s">
        <v>19</v>
      </c>
      <c r="D9623">
        <v>63</v>
      </c>
      <c r="E9623" t="s">
        <v>48</v>
      </c>
      <c r="F9623" t="s">
        <v>1447</v>
      </c>
      <c r="G9623" t="s">
        <v>40</v>
      </c>
      <c r="H9623" t="s">
        <v>1448</v>
      </c>
      <c r="I9623" s="1">
        <v>42244</v>
      </c>
      <c r="K9623">
        <v>9.2200000000000006</v>
      </c>
      <c r="L9623" t="s">
        <v>194</v>
      </c>
      <c r="M9623">
        <v>121367</v>
      </c>
      <c r="N9623">
        <v>0</v>
      </c>
      <c r="O9623" t="s">
        <v>36</v>
      </c>
      <c r="P9623">
        <v>2375</v>
      </c>
      <c r="Q9623">
        <v>0</v>
      </c>
      <c r="R9623" t="s">
        <v>32</v>
      </c>
    </row>
    <row r="9624" spans="1:18" x14ac:dyDescent="0.3">
      <c r="A9624">
        <v>10873</v>
      </c>
      <c r="B9624" t="s">
        <v>451</v>
      </c>
      <c r="C9624" t="s">
        <v>39</v>
      </c>
      <c r="D9624">
        <v>29</v>
      </c>
      <c r="E9624" t="s">
        <v>20</v>
      </c>
      <c r="F9624" t="s">
        <v>1560</v>
      </c>
      <c r="G9624" t="s">
        <v>22</v>
      </c>
      <c r="H9624" t="s">
        <v>1578</v>
      </c>
      <c r="I9624" s="1">
        <v>43261</v>
      </c>
      <c r="K9624">
        <v>6.44</v>
      </c>
      <c r="L9624" t="s">
        <v>194</v>
      </c>
      <c r="M9624">
        <v>121369</v>
      </c>
      <c r="N9624">
        <v>0</v>
      </c>
      <c r="O9624" t="s">
        <v>36</v>
      </c>
      <c r="P9624">
        <v>8639</v>
      </c>
      <c r="Q9624">
        <v>24</v>
      </c>
      <c r="R9624" t="s">
        <v>76</v>
      </c>
    </row>
    <row r="9625" spans="1:18" x14ac:dyDescent="0.3">
      <c r="A9625">
        <v>3864</v>
      </c>
      <c r="B9625" t="s">
        <v>1092</v>
      </c>
      <c r="C9625" t="s">
        <v>19</v>
      </c>
      <c r="D9625">
        <v>53</v>
      </c>
      <c r="E9625" t="s">
        <v>28</v>
      </c>
      <c r="F9625" t="s">
        <v>1560</v>
      </c>
      <c r="G9625" t="s">
        <v>40</v>
      </c>
      <c r="H9625" t="s">
        <v>1561</v>
      </c>
      <c r="I9625" s="1">
        <v>42224</v>
      </c>
      <c r="K9625">
        <v>9.2799999999999994</v>
      </c>
      <c r="L9625" t="s">
        <v>194</v>
      </c>
      <c r="M9625">
        <v>121384</v>
      </c>
      <c r="N9625">
        <v>0.2</v>
      </c>
      <c r="O9625" t="s">
        <v>25</v>
      </c>
      <c r="P9625">
        <v>2139</v>
      </c>
      <c r="Q9625">
        <v>44</v>
      </c>
      <c r="R9625" t="s">
        <v>123</v>
      </c>
    </row>
    <row r="9626" spans="1:18" x14ac:dyDescent="0.3">
      <c r="A9626">
        <v>5419</v>
      </c>
      <c r="B9626" t="s">
        <v>1529</v>
      </c>
      <c r="C9626" t="s">
        <v>19</v>
      </c>
      <c r="D9626">
        <v>54</v>
      </c>
      <c r="E9626" t="s">
        <v>28</v>
      </c>
      <c r="F9626" t="s">
        <v>1511</v>
      </c>
      <c r="G9626" t="s">
        <v>29</v>
      </c>
      <c r="H9626" t="s">
        <v>1536</v>
      </c>
      <c r="I9626" s="1">
        <v>42436</v>
      </c>
      <c r="K9626">
        <v>8.6999999999999993</v>
      </c>
      <c r="L9626" t="s">
        <v>194</v>
      </c>
      <c r="M9626">
        <v>121399</v>
      </c>
      <c r="N9626">
        <v>0.25</v>
      </c>
      <c r="O9626" t="s">
        <v>36</v>
      </c>
      <c r="P9626">
        <v>2920</v>
      </c>
      <c r="Q9626">
        <v>35</v>
      </c>
      <c r="R9626" t="s">
        <v>46</v>
      </c>
    </row>
    <row r="9627" spans="1:18" x14ac:dyDescent="0.3">
      <c r="A9627">
        <v>5342</v>
      </c>
      <c r="B9627" t="s">
        <v>858</v>
      </c>
      <c r="C9627" t="s">
        <v>39</v>
      </c>
      <c r="D9627">
        <v>38</v>
      </c>
      <c r="E9627" t="s">
        <v>20</v>
      </c>
      <c r="F9627" t="s">
        <v>1560</v>
      </c>
      <c r="G9627" t="s">
        <v>29</v>
      </c>
      <c r="H9627" t="s">
        <v>1574</v>
      </c>
      <c r="I9627" s="1">
        <v>43642</v>
      </c>
      <c r="K9627">
        <v>5.39</v>
      </c>
      <c r="L9627" t="s">
        <v>194</v>
      </c>
      <c r="M9627">
        <v>121414</v>
      </c>
      <c r="N9627">
        <v>0.15</v>
      </c>
      <c r="O9627" t="s">
        <v>36</v>
      </c>
      <c r="P9627">
        <v>2366</v>
      </c>
      <c r="Q9627">
        <v>37</v>
      </c>
      <c r="R9627" t="s">
        <v>61</v>
      </c>
    </row>
    <row r="9628" spans="1:18" x14ac:dyDescent="0.3">
      <c r="A9628">
        <v>8566</v>
      </c>
      <c r="B9628" t="s">
        <v>116</v>
      </c>
      <c r="C9628" t="s">
        <v>39</v>
      </c>
      <c r="D9628">
        <v>34</v>
      </c>
      <c r="E9628" t="s">
        <v>20</v>
      </c>
      <c r="F9628" t="s">
        <v>1447</v>
      </c>
      <c r="G9628" t="s">
        <v>29</v>
      </c>
      <c r="H9628" t="s">
        <v>1513</v>
      </c>
      <c r="I9628" s="1">
        <v>42056</v>
      </c>
      <c r="K9628">
        <v>9.74</v>
      </c>
      <c r="L9628" t="s">
        <v>194</v>
      </c>
      <c r="M9628">
        <v>121414</v>
      </c>
      <c r="N9628">
        <v>0.3</v>
      </c>
      <c r="O9628" t="s">
        <v>36</v>
      </c>
      <c r="P9628">
        <v>4216</v>
      </c>
      <c r="Q9628">
        <v>43</v>
      </c>
      <c r="R9628" t="s">
        <v>56</v>
      </c>
    </row>
    <row r="9629" spans="1:18" x14ac:dyDescent="0.3">
      <c r="A9629">
        <v>6117</v>
      </c>
      <c r="B9629" t="s">
        <v>162</v>
      </c>
      <c r="C9629" t="s">
        <v>39</v>
      </c>
      <c r="D9629">
        <v>58</v>
      </c>
      <c r="E9629" t="s">
        <v>28</v>
      </c>
      <c r="F9629" t="s">
        <v>1560</v>
      </c>
      <c r="G9629" t="s">
        <v>29</v>
      </c>
      <c r="H9629" t="s">
        <v>1578</v>
      </c>
      <c r="I9629" s="1">
        <v>43368</v>
      </c>
      <c r="K9629">
        <v>6.14</v>
      </c>
      <c r="L9629" t="s">
        <v>194</v>
      </c>
      <c r="M9629">
        <v>121427</v>
      </c>
      <c r="N9629">
        <v>0</v>
      </c>
      <c r="O9629" t="s">
        <v>36</v>
      </c>
      <c r="P9629">
        <v>4351</v>
      </c>
      <c r="Q9629">
        <v>38</v>
      </c>
      <c r="R9629" t="s">
        <v>26</v>
      </c>
    </row>
    <row r="9630" spans="1:18" x14ac:dyDescent="0.3">
      <c r="A9630">
        <v>3040</v>
      </c>
      <c r="B9630" t="s">
        <v>717</v>
      </c>
      <c r="C9630" t="s">
        <v>19</v>
      </c>
      <c r="D9630">
        <v>32</v>
      </c>
      <c r="E9630" t="s">
        <v>20</v>
      </c>
      <c r="F9630" t="s">
        <v>1511</v>
      </c>
      <c r="G9630" t="s">
        <v>29</v>
      </c>
      <c r="H9630" t="s">
        <v>1516</v>
      </c>
      <c r="I9630" s="1">
        <v>42817</v>
      </c>
      <c r="K9630">
        <v>7.65</v>
      </c>
      <c r="L9630" t="s">
        <v>194</v>
      </c>
      <c r="M9630">
        <v>121433</v>
      </c>
      <c r="N9630">
        <v>0.25</v>
      </c>
      <c r="O9630" t="s">
        <v>36</v>
      </c>
      <c r="P9630">
        <v>1636</v>
      </c>
      <c r="Q9630">
        <v>46</v>
      </c>
      <c r="R9630" t="s">
        <v>61</v>
      </c>
    </row>
    <row r="9631" spans="1:18" x14ac:dyDescent="0.3">
      <c r="A9631">
        <v>7187</v>
      </c>
      <c r="B9631" t="s">
        <v>203</v>
      </c>
      <c r="C9631" t="s">
        <v>19</v>
      </c>
      <c r="D9631">
        <v>58</v>
      </c>
      <c r="E9631" t="s">
        <v>28</v>
      </c>
      <c r="F9631" t="s">
        <v>1511</v>
      </c>
      <c r="G9631" t="s">
        <v>22</v>
      </c>
      <c r="H9631" t="s">
        <v>1534</v>
      </c>
      <c r="I9631" s="1">
        <v>42023</v>
      </c>
      <c r="K9631">
        <v>9.83</v>
      </c>
      <c r="L9631" t="s">
        <v>194</v>
      </c>
      <c r="M9631">
        <v>121607</v>
      </c>
      <c r="N9631">
        <v>0.5</v>
      </c>
      <c r="O9631" t="s">
        <v>31</v>
      </c>
      <c r="P9631">
        <v>4259</v>
      </c>
      <c r="Q9631">
        <v>90</v>
      </c>
      <c r="R9631" t="s">
        <v>106</v>
      </c>
    </row>
    <row r="9632" spans="1:18" x14ac:dyDescent="0.3">
      <c r="A9632">
        <v>4202</v>
      </c>
      <c r="B9632" t="s">
        <v>1391</v>
      </c>
      <c r="C9632" t="s">
        <v>19</v>
      </c>
      <c r="D9632">
        <v>27</v>
      </c>
      <c r="E9632" t="s">
        <v>20</v>
      </c>
      <c r="F9632" t="s">
        <v>1560</v>
      </c>
      <c r="G9632" t="s">
        <v>29</v>
      </c>
      <c r="H9632" t="s">
        <v>1561</v>
      </c>
      <c r="I9632" s="1">
        <v>42635</v>
      </c>
      <c r="J9632" s="1">
        <v>45128</v>
      </c>
      <c r="K9632">
        <v>6.83</v>
      </c>
      <c r="L9632" t="s">
        <v>194</v>
      </c>
      <c r="M9632">
        <v>121622</v>
      </c>
      <c r="N9632">
        <v>0.2</v>
      </c>
      <c r="O9632" t="s">
        <v>45</v>
      </c>
      <c r="P9632">
        <v>2433</v>
      </c>
      <c r="Q9632">
        <v>74</v>
      </c>
      <c r="R9632" t="s">
        <v>84</v>
      </c>
    </row>
    <row r="9633" spans="1:18" x14ac:dyDescent="0.3">
      <c r="A9633">
        <v>7565</v>
      </c>
      <c r="B9633" t="s">
        <v>1004</v>
      </c>
      <c r="C9633" t="s">
        <v>39</v>
      </c>
      <c r="D9633">
        <v>59</v>
      </c>
      <c r="E9633" t="s">
        <v>28</v>
      </c>
      <c r="F9633" t="s">
        <v>1447</v>
      </c>
      <c r="G9633" t="s">
        <v>22</v>
      </c>
      <c r="H9633" t="s">
        <v>1455</v>
      </c>
      <c r="I9633" s="1">
        <v>42106</v>
      </c>
      <c r="K9633">
        <v>9.6</v>
      </c>
      <c r="L9633" t="s">
        <v>194</v>
      </c>
      <c r="M9633">
        <v>121628</v>
      </c>
      <c r="N9633">
        <v>0</v>
      </c>
      <c r="O9633" t="s">
        <v>31</v>
      </c>
      <c r="P9633">
        <v>4800</v>
      </c>
      <c r="Q9633">
        <v>42</v>
      </c>
      <c r="R9633" t="s">
        <v>46</v>
      </c>
    </row>
    <row r="9634" spans="1:18" x14ac:dyDescent="0.3">
      <c r="A9634">
        <v>1169</v>
      </c>
      <c r="B9634" t="s">
        <v>975</v>
      </c>
      <c r="C9634" t="s">
        <v>19</v>
      </c>
      <c r="D9634">
        <v>22</v>
      </c>
      <c r="E9634" t="s">
        <v>51</v>
      </c>
      <c r="F9634" t="s">
        <v>1560</v>
      </c>
      <c r="G9634" t="s">
        <v>29</v>
      </c>
      <c r="H9634" t="s">
        <v>1561</v>
      </c>
      <c r="I9634" s="1">
        <v>43550</v>
      </c>
      <c r="K9634">
        <v>5.65</v>
      </c>
      <c r="L9634" t="s">
        <v>194</v>
      </c>
      <c r="M9634">
        <v>121632</v>
      </c>
      <c r="N9634">
        <v>0.15</v>
      </c>
      <c r="O9634" t="s">
        <v>31</v>
      </c>
      <c r="P9634">
        <v>1168</v>
      </c>
      <c r="Q9634">
        <v>60</v>
      </c>
      <c r="R9634" t="s">
        <v>32</v>
      </c>
    </row>
    <row r="9635" spans="1:18" x14ac:dyDescent="0.3">
      <c r="A9635">
        <v>8897</v>
      </c>
      <c r="B9635" t="s">
        <v>1570</v>
      </c>
      <c r="C9635" t="s">
        <v>39</v>
      </c>
      <c r="D9635">
        <v>47</v>
      </c>
      <c r="E9635" t="s">
        <v>34</v>
      </c>
      <c r="F9635" t="s">
        <v>1511</v>
      </c>
      <c r="G9635" t="s">
        <v>29</v>
      </c>
      <c r="H9635" t="s">
        <v>1512</v>
      </c>
      <c r="I9635" s="1">
        <v>42824</v>
      </c>
      <c r="K9635">
        <v>7.63</v>
      </c>
      <c r="L9635" t="s">
        <v>194</v>
      </c>
      <c r="M9635">
        <v>121639</v>
      </c>
      <c r="N9635">
        <v>0.3</v>
      </c>
      <c r="O9635" t="s">
        <v>25</v>
      </c>
      <c r="Q9635">
        <v>84</v>
      </c>
      <c r="R9635" t="s">
        <v>59</v>
      </c>
    </row>
    <row r="9636" spans="1:18" x14ac:dyDescent="0.3">
      <c r="A9636">
        <v>9822</v>
      </c>
      <c r="B9636" t="s">
        <v>57</v>
      </c>
      <c r="C9636" t="s">
        <v>19</v>
      </c>
      <c r="D9636">
        <v>31</v>
      </c>
      <c r="E9636" t="s">
        <v>20</v>
      </c>
      <c r="F9636" t="s">
        <v>1447</v>
      </c>
      <c r="G9636" t="s">
        <v>29</v>
      </c>
      <c r="H9636" t="s">
        <v>1455</v>
      </c>
      <c r="I9636" s="1">
        <v>42135</v>
      </c>
      <c r="K9636">
        <v>9.52</v>
      </c>
      <c r="L9636" t="s">
        <v>194</v>
      </c>
      <c r="M9636">
        <v>121647</v>
      </c>
      <c r="N9636">
        <v>0.5</v>
      </c>
      <c r="O9636" t="s">
        <v>36</v>
      </c>
      <c r="P9636">
        <v>3002</v>
      </c>
      <c r="Q9636">
        <v>20</v>
      </c>
      <c r="R9636" t="s">
        <v>46</v>
      </c>
    </row>
    <row r="9637" spans="1:18" x14ac:dyDescent="0.3">
      <c r="A9637">
        <v>3572</v>
      </c>
      <c r="B9637" t="s">
        <v>860</v>
      </c>
      <c r="C9637" t="s">
        <v>19</v>
      </c>
      <c r="D9637">
        <v>29</v>
      </c>
      <c r="E9637" t="s">
        <v>20</v>
      </c>
      <c r="F9637" t="s">
        <v>1560</v>
      </c>
      <c r="G9637" t="s">
        <v>29</v>
      </c>
      <c r="H9637" t="s">
        <v>1574</v>
      </c>
      <c r="I9637" s="1">
        <v>43738</v>
      </c>
      <c r="K9637">
        <v>5.13</v>
      </c>
      <c r="L9637" t="s">
        <v>194</v>
      </c>
      <c r="M9637">
        <v>121654</v>
      </c>
      <c r="N9637">
        <v>0.2</v>
      </c>
      <c r="O9637" t="s">
        <v>45</v>
      </c>
      <c r="P9637">
        <v>1646</v>
      </c>
      <c r="Q9637">
        <v>10</v>
      </c>
      <c r="R9637" t="s">
        <v>46</v>
      </c>
    </row>
    <row r="9638" spans="1:18" x14ac:dyDescent="0.3">
      <c r="A9638">
        <v>3081</v>
      </c>
      <c r="B9638" t="s">
        <v>771</v>
      </c>
      <c r="C9638" t="s">
        <v>19</v>
      </c>
      <c r="D9638">
        <v>32</v>
      </c>
      <c r="E9638" t="s">
        <v>20</v>
      </c>
      <c r="F9638" t="s">
        <v>1560</v>
      </c>
      <c r="G9638" t="s">
        <v>29</v>
      </c>
      <c r="H9638" t="s">
        <v>1578</v>
      </c>
      <c r="I9638" s="1">
        <v>42317</v>
      </c>
      <c r="J9638" s="1">
        <v>44228</v>
      </c>
      <c r="K9638">
        <v>5.23</v>
      </c>
      <c r="L9638" t="s">
        <v>194</v>
      </c>
      <c r="M9638">
        <v>121658</v>
      </c>
      <c r="N9638">
        <v>0.1</v>
      </c>
      <c r="O9638" t="s">
        <v>45</v>
      </c>
      <c r="P9638">
        <v>1821</v>
      </c>
      <c r="Q9638">
        <v>92</v>
      </c>
      <c r="R9638" t="s">
        <v>67</v>
      </c>
    </row>
    <row r="9639" spans="1:18" x14ac:dyDescent="0.3">
      <c r="A9639">
        <v>9836</v>
      </c>
      <c r="B9639" t="s">
        <v>232</v>
      </c>
      <c r="C9639" t="s">
        <v>39</v>
      </c>
      <c r="D9639">
        <v>31</v>
      </c>
      <c r="E9639" t="s">
        <v>20</v>
      </c>
      <c r="F9639" t="s">
        <v>1447</v>
      </c>
      <c r="G9639" t="s">
        <v>29</v>
      </c>
      <c r="H9639" t="s">
        <v>1513</v>
      </c>
      <c r="I9639" s="1">
        <v>42250</v>
      </c>
      <c r="K9639">
        <v>9.1999999999999993</v>
      </c>
      <c r="L9639" t="s">
        <v>194</v>
      </c>
      <c r="M9639">
        <v>121693</v>
      </c>
      <c r="N9639">
        <v>0.25</v>
      </c>
      <c r="O9639" t="s">
        <v>36</v>
      </c>
      <c r="Q9639">
        <v>2</v>
      </c>
      <c r="R9639" t="s">
        <v>32</v>
      </c>
    </row>
    <row r="9640" spans="1:18" x14ac:dyDescent="0.3">
      <c r="A9640">
        <v>7336</v>
      </c>
      <c r="B9640" t="s">
        <v>1031</v>
      </c>
      <c r="C9640" t="s">
        <v>19</v>
      </c>
      <c r="D9640">
        <v>31</v>
      </c>
      <c r="E9640" t="s">
        <v>20</v>
      </c>
      <c r="F9640" t="s">
        <v>1511</v>
      </c>
      <c r="G9640" t="s">
        <v>29</v>
      </c>
      <c r="H9640" t="s">
        <v>1512</v>
      </c>
      <c r="I9640" s="1">
        <v>42059</v>
      </c>
      <c r="K9640">
        <v>9.73</v>
      </c>
      <c r="L9640" t="s">
        <v>194</v>
      </c>
      <c r="M9640">
        <v>121709</v>
      </c>
      <c r="N9640">
        <v>0.15</v>
      </c>
      <c r="O9640" t="s">
        <v>31</v>
      </c>
      <c r="P9640">
        <v>5845</v>
      </c>
      <c r="Q9640">
        <v>44</v>
      </c>
      <c r="R9640" t="s">
        <v>76</v>
      </c>
    </row>
    <row r="9641" spans="1:18" x14ac:dyDescent="0.3">
      <c r="A9641">
        <v>5641</v>
      </c>
      <c r="B9641" t="s">
        <v>1020</v>
      </c>
      <c r="C9641" t="s">
        <v>39</v>
      </c>
      <c r="D9641">
        <v>55</v>
      </c>
      <c r="E9641" t="s">
        <v>28</v>
      </c>
      <c r="F9641" t="s">
        <v>1511</v>
      </c>
      <c r="G9641" t="s">
        <v>29</v>
      </c>
      <c r="H9641" t="s">
        <v>1512</v>
      </c>
      <c r="I9641" s="1">
        <v>42109</v>
      </c>
      <c r="K9641">
        <v>9.59</v>
      </c>
      <c r="L9641" t="s">
        <v>194</v>
      </c>
      <c r="M9641">
        <v>121718</v>
      </c>
      <c r="N9641">
        <v>0.15</v>
      </c>
      <c r="O9641" t="s">
        <v>36</v>
      </c>
      <c r="P9641">
        <v>1834</v>
      </c>
      <c r="Q9641">
        <v>57</v>
      </c>
      <c r="R9641" t="s">
        <v>80</v>
      </c>
    </row>
    <row r="9642" spans="1:18" x14ac:dyDescent="0.3">
      <c r="A9642">
        <v>1560</v>
      </c>
      <c r="B9642" t="s">
        <v>1289</v>
      </c>
      <c r="C9642" t="s">
        <v>39</v>
      </c>
      <c r="D9642">
        <v>51</v>
      </c>
      <c r="E9642" t="s">
        <v>28</v>
      </c>
      <c r="F9642" t="s">
        <v>1560</v>
      </c>
      <c r="G9642" t="s">
        <v>29</v>
      </c>
      <c r="H9642" t="s">
        <v>1561</v>
      </c>
      <c r="I9642" s="1">
        <v>42930</v>
      </c>
      <c r="K9642">
        <v>7.34</v>
      </c>
      <c r="L9642" t="s">
        <v>194</v>
      </c>
      <c r="M9642">
        <v>121719</v>
      </c>
      <c r="N9642">
        <v>0.5</v>
      </c>
      <c r="O9642" t="s">
        <v>36</v>
      </c>
      <c r="P9642">
        <v>1191</v>
      </c>
      <c r="Q9642">
        <v>18</v>
      </c>
      <c r="R9642" t="s">
        <v>80</v>
      </c>
    </row>
    <row r="9643" spans="1:18" x14ac:dyDescent="0.3">
      <c r="A9643">
        <v>6245</v>
      </c>
      <c r="B9643" t="s">
        <v>181</v>
      </c>
      <c r="C9643" t="s">
        <v>19</v>
      </c>
      <c r="D9643">
        <v>33</v>
      </c>
      <c r="E9643" t="s">
        <v>20</v>
      </c>
      <c r="F9643" t="s">
        <v>1560</v>
      </c>
      <c r="G9643" t="s">
        <v>29</v>
      </c>
      <c r="H9643" t="s">
        <v>1574</v>
      </c>
      <c r="I9643" s="1">
        <v>43718</v>
      </c>
      <c r="K9643">
        <v>5.19</v>
      </c>
      <c r="L9643" t="s">
        <v>194</v>
      </c>
      <c r="M9643">
        <v>121738</v>
      </c>
      <c r="N9643">
        <v>0.25</v>
      </c>
      <c r="O9643" t="s">
        <v>36</v>
      </c>
      <c r="P9643">
        <v>5358</v>
      </c>
      <c r="Q9643">
        <v>29</v>
      </c>
      <c r="R9643" t="s">
        <v>52</v>
      </c>
    </row>
    <row r="9644" spans="1:18" x14ac:dyDescent="0.3">
      <c r="A9644">
        <v>3411</v>
      </c>
      <c r="B9644" t="s">
        <v>1147</v>
      </c>
      <c r="C9644" t="s">
        <v>19</v>
      </c>
      <c r="D9644">
        <v>40</v>
      </c>
      <c r="E9644" t="s">
        <v>34</v>
      </c>
      <c r="F9644" t="s">
        <v>1560</v>
      </c>
      <c r="G9644" t="s">
        <v>40</v>
      </c>
      <c r="H9644" t="s">
        <v>1578</v>
      </c>
      <c r="I9644" s="1">
        <v>42037</v>
      </c>
      <c r="K9644">
        <v>9.7899999999999991</v>
      </c>
      <c r="L9644" t="s">
        <v>194</v>
      </c>
      <c r="M9644">
        <v>121740</v>
      </c>
      <c r="N9644">
        <v>0.2</v>
      </c>
      <c r="O9644" t="s">
        <v>36</v>
      </c>
      <c r="P9644">
        <v>2672</v>
      </c>
      <c r="Q9644">
        <v>30</v>
      </c>
      <c r="R9644" t="s">
        <v>84</v>
      </c>
    </row>
    <row r="9645" spans="1:18" x14ac:dyDescent="0.3">
      <c r="A9645">
        <v>6048</v>
      </c>
      <c r="B9645" t="s">
        <v>381</v>
      </c>
      <c r="C9645" t="s">
        <v>39</v>
      </c>
      <c r="D9645">
        <v>34</v>
      </c>
      <c r="E9645" t="s">
        <v>20</v>
      </c>
      <c r="F9645" t="s">
        <v>1560</v>
      </c>
      <c r="G9645" t="s">
        <v>22</v>
      </c>
      <c r="H9645" t="s">
        <v>1578</v>
      </c>
      <c r="I9645" s="1">
        <v>43122</v>
      </c>
      <c r="K9645">
        <v>6.82</v>
      </c>
      <c r="L9645" t="s">
        <v>194</v>
      </c>
      <c r="M9645">
        <v>121775</v>
      </c>
      <c r="N9645">
        <v>0.2</v>
      </c>
      <c r="O9645" t="s">
        <v>25</v>
      </c>
      <c r="Q9645">
        <v>56</v>
      </c>
      <c r="R9645" t="s">
        <v>61</v>
      </c>
    </row>
    <row r="9646" spans="1:18" x14ac:dyDescent="0.3">
      <c r="A9646">
        <v>3617</v>
      </c>
      <c r="B9646" t="s">
        <v>1523</v>
      </c>
      <c r="C9646" t="s">
        <v>39</v>
      </c>
      <c r="D9646">
        <v>34</v>
      </c>
      <c r="E9646" t="s">
        <v>20</v>
      </c>
      <c r="F9646" t="s">
        <v>1560</v>
      </c>
      <c r="G9646" t="s">
        <v>29</v>
      </c>
      <c r="H9646" t="s">
        <v>1561</v>
      </c>
      <c r="I9646" s="1">
        <v>42509</v>
      </c>
      <c r="J9646" s="1">
        <v>44406</v>
      </c>
      <c r="K9646">
        <v>5.19</v>
      </c>
      <c r="L9646" t="s">
        <v>194</v>
      </c>
      <c r="M9646">
        <v>121792</v>
      </c>
      <c r="N9646">
        <v>0.5</v>
      </c>
      <c r="O9646" t="s">
        <v>36</v>
      </c>
      <c r="P9646">
        <v>1784</v>
      </c>
      <c r="Q9646">
        <v>92</v>
      </c>
      <c r="R9646" t="s">
        <v>80</v>
      </c>
    </row>
    <row r="9647" spans="1:18" x14ac:dyDescent="0.3">
      <c r="A9647">
        <v>3579</v>
      </c>
      <c r="B9647" t="s">
        <v>160</v>
      </c>
      <c r="C9647" t="s">
        <v>39</v>
      </c>
      <c r="D9647">
        <v>41</v>
      </c>
      <c r="E9647" t="s">
        <v>34</v>
      </c>
      <c r="F9647" t="s">
        <v>1560</v>
      </c>
      <c r="G9647" t="s">
        <v>29</v>
      </c>
      <c r="H9647" t="s">
        <v>1578</v>
      </c>
      <c r="I9647" s="1">
        <v>43425</v>
      </c>
      <c r="K9647">
        <v>5.99</v>
      </c>
      <c r="L9647" t="s">
        <v>194</v>
      </c>
      <c r="M9647">
        <v>121798</v>
      </c>
      <c r="N9647">
        <v>0.2</v>
      </c>
      <c r="O9647" t="s">
        <v>36</v>
      </c>
      <c r="P9647">
        <v>2794</v>
      </c>
      <c r="Q9647">
        <v>32</v>
      </c>
      <c r="R9647" t="s">
        <v>88</v>
      </c>
    </row>
    <row r="9648" spans="1:18" x14ac:dyDescent="0.3">
      <c r="A9648">
        <v>7894</v>
      </c>
      <c r="B9648" t="s">
        <v>167</v>
      </c>
      <c r="C9648" t="s">
        <v>39</v>
      </c>
      <c r="D9648">
        <v>45</v>
      </c>
      <c r="E9648" t="s">
        <v>34</v>
      </c>
      <c r="F9648" t="s">
        <v>1560</v>
      </c>
      <c r="G9648" t="s">
        <v>40</v>
      </c>
      <c r="H9648" t="s">
        <v>1561</v>
      </c>
      <c r="I9648" s="1">
        <v>43510</v>
      </c>
      <c r="K9648">
        <v>5.75</v>
      </c>
      <c r="L9648" t="s">
        <v>194</v>
      </c>
      <c r="M9648">
        <v>121800</v>
      </c>
      <c r="N9648">
        <v>0.5</v>
      </c>
      <c r="O9648" t="s">
        <v>45</v>
      </c>
      <c r="P9648">
        <v>4864</v>
      </c>
      <c r="Q9648">
        <v>7</v>
      </c>
      <c r="R9648" t="s">
        <v>67</v>
      </c>
    </row>
    <row r="9649" spans="1:18" x14ac:dyDescent="0.3">
      <c r="A9649">
        <v>7803</v>
      </c>
      <c r="B9649" t="s">
        <v>690</v>
      </c>
      <c r="C9649" t="s">
        <v>39</v>
      </c>
      <c r="D9649">
        <v>40</v>
      </c>
      <c r="E9649" t="s">
        <v>34</v>
      </c>
      <c r="F9649" t="s">
        <v>1511</v>
      </c>
      <c r="G9649" t="s">
        <v>29</v>
      </c>
      <c r="H9649" t="s">
        <v>1534</v>
      </c>
      <c r="I9649" s="1">
        <v>42073</v>
      </c>
      <c r="K9649">
        <v>9.69</v>
      </c>
      <c r="L9649" t="s">
        <v>194</v>
      </c>
      <c r="M9649">
        <v>121809</v>
      </c>
      <c r="N9649">
        <v>0.15</v>
      </c>
      <c r="O9649" t="s">
        <v>31</v>
      </c>
      <c r="Q9649">
        <v>61</v>
      </c>
      <c r="R9649" t="s">
        <v>67</v>
      </c>
    </row>
    <row r="9650" spans="1:18" x14ac:dyDescent="0.3">
      <c r="A9650">
        <v>5732</v>
      </c>
      <c r="B9650" t="s">
        <v>111</v>
      </c>
      <c r="C9650" t="s">
        <v>19</v>
      </c>
      <c r="D9650">
        <v>56</v>
      </c>
      <c r="E9650" t="s">
        <v>28</v>
      </c>
      <c r="F9650" t="s">
        <v>1560</v>
      </c>
      <c r="G9650" t="s">
        <v>29</v>
      </c>
      <c r="H9650" t="s">
        <v>1565</v>
      </c>
      <c r="I9650" s="1">
        <v>42163</v>
      </c>
      <c r="J9650" s="1">
        <v>44148</v>
      </c>
      <c r="K9650">
        <v>5.43</v>
      </c>
      <c r="L9650" t="s">
        <v>194</v>
      </c>
      <c r="M9650">
        <v>121826</v>
      </c>
      <c r="N9650">
        <v>0.25</v>
      </c>
      <c r="O9650" t="s">
        <v>31</v>
      </c>
      <c r="P9650">
        <v>3745</v>
      </c>
      <c r="Q9650">
        <v>13</v>
      </c>
      <c r="R9650" t="s">
        <v>84</v>
      </c>
    </row>
    <row r="9651" spans="1:18" x14ac:dyDescent="0.3">
      <c r="A9651">
        <v>5089</v>
      </c>
      <c r="B9651" t="s">
        <v>1166</v>
      </c>
      <c r="C9651" t="s">
        <v>39</v>
      </c>
      <c r="D9651">
        <v>41</v>
      </c>
      <c r="E9651" t="s">
        <v>34</v>
      </c>
      <c r="F9651" t="s">
        <v>1560</v>
      </c>
      <c r="G9651" t="s">
        <v>29</v>
      </c>
      <c r="H9651" t="s">
        <v>1574</v>
      </c>
      <c r="I9651" s="1">
        <v>42581</v>
      </c>
      <c r="K9651">
        <v>8.3000000000000007</v>
      </c>
      <c r="L9651" t="s">
        <v>194</v>
      </c>
      <c r="M9651">
        <v>121848</v>
      </c>
      <c r="N9651">
        <v>0.1</v>
      </c>
      <c r="O9651" t="s">
        <v>36</v>
      </c>
      <c r="P9651">
        <v>1604</v>
      </c>
      <c r="Q9651">
        <v>55</v>
      </c>
      <c r="R9651" t="s">
        <v>49</v>
      </c>
    </row>
    <row r="9652" spans="1:18" x14ac:dyDescent="0.3">
      <c r="A9652">
        <v>8976</v>
      </c>
      <c r="B9652" t="s">
        <v>1483</v>
      </c>
      <c r="C9652" t="s">
        <v>39</v>
      </c>
      <c r="D9652">
        <v>58</v>
      </c>
      <c r="E9652" t="s">
        <v>28</v>
      </c>
      <c r="F9652" t="s">
        <v>1560</v>
      </c>
      <c r="G9652" t="s">
        <v>29</v>
      </c>
      <c r="H9652" t="s">
        <v>1578</v>
      </c>
      <c r="I9652" s="1">
        <v>42190</v>
      </c>
      <c r="K9652">
        <v>9.3699999999999992</v>
      </c>
      <c r="L9652" t="s">
        <v>194</v>
      </c>
      <c r="M9652">
        <v>121858</v>
      </c>
      <c r="N9652">
        <v>0.15</v>
      </c>
      <c r="O9652" t="s">
        <v>36</v>
      </c>
      <c r="P9652">
        <v>2071</v>
      </c>
      <c r="Q9652">
        <v>42</v>
      </c>
      <c r="R9652" t="s">
        <v>71</v>
      </c>
    </row>
    <row r="9653" spans="1:18" x14ac:dyDescent="0.3">
      <c r="A9653">
        <v>5728</v>
      </c>
      <c r="B9653" t="s">
        <v>1597</v>
      </c>
      <c r="C9653" t="s">
        <v>19</v>
      </c>
      <c r="D9653">
        <v>59</v>
      </c>
      <c r="E9653" t="s">
        <v>28</v>
      </c>
      <c r="F9653" t="s">
        <v>1447</v>
      </c>
      <c r="G9653" t="s">
        <v>40</v>
      </c>
      <c r="H9653" t="s">
        <v>1448</v>
      </c>
      <c r="I9653" s="1">
        <v>42199</v>
      </c>
      <c r="K9653">
        <v>9.34</v>
      </c>
      <c r="L9653" t="s">
        <v>194</v>
      </c>
      <c r="M9653">
        <v>121962</v>
      </c>
      <c r="N9653">
        <v>0.25</v>
      </c>
      <c r="O9653" t="s">
        <v>31</v>
      </c>
      <c r="P9653">
        <v>4253</v>
      </c>
      <c r="Q9653">
        <v>81</v>
      </c>
      <c r="R9653" t="s">
        <v>61</v>
      </c>
    </row>
    <row r="9654" spans="1:18" x14ac:dyDescent="0.3">
      <c r="A9654">
        <v>6366</v>
      </c>
      <c r="B9654" t="s">
        <v>469</v>
      </c>
      <c r="C9654" t="s">
        <v>19</v>
      </c>
      <c r="D9654">
        <v>32</v>
      </c>
      <c r="E9654" t="s">
        <v>20</v>
      </c>
      <c r="F9654" t="s">
        <v>1511</v>
      </c>
      <c r="G9654" t="s">
        <v>22</v>
      </c>
      <c r="H9654" t="s">
        <v>1516</v>
      </c>
      <c r="I9654" s="1">
        <v>42757</v>
      </c>
      <c r="K9654">
        <v>7.82</v>
      </c>
      <c r="L9654" t="s">
        <v>194</v>
      </c>
      <c r="M9654">
        <v>122020</v>
      </c>
      <c r="N9654">
        <v>0</v>
      </c>
      <c r="O9654" t="s">
        <v>36</v>
      </c>
      <c r="P9654">
        <v>5997</v>
      </c>
      <c r="Q9654">
        <v>96</v>
      </c>
      <c r="R9654" t="s">
        <v>26</v>
      </c>
    </row>
    <row r="9655" spans="1:18" x14ac:dyDescent="0.3">
      <c r="A9655">
        <v>9220</v>
      </c>
      <c r="B9655" t="s">
        <v>982</v>
      </c>
      <c r="C9655" t="s">
        <v>39</v>
      </c>
      <c r="D9655">
        <v>24</v>
      </c>
      <c r="E9655" t="s">
        <v>51</v>
      </c>
      <c r="F9655" t="s">
        <v>1560</v>
      </c>
      <c r="G9655" t="s">
        <v>40</v>
      </c>
      <c r="H9655" t="s">
        <v>1578</v>
      </c>
      <c r="I9655" s="1">
        <v>43127</v>
      </c>
      <c r="K9655">
        <v>6.8</v>
      </c>
      <c r="L9655" t="s">
        <v>194</v>
      </c>
      <c r="M9655">
        <v>122025</v>
      </c>
      <c r="N9655">
        <v>0</v>
      </c>
      <c r="O9655" t="s">
        <v>36</v>
      </c>
      <c r="P9655">
        <v>3400</v>
      </c>
      <c r="Q9655">
        <v>79</v>
      </c>
      <c r="R9655" t="s">
        <v>71</v>
      </c>
    </row>
    <row r="9656" spans="1:18" x14ac:dyDescent="0.3">
      <c r="A9656">
        <v>6443</v>
      </c>
      <c r="B9656" t="s">
        <v>748</v>
      </c>
      <c r="C9656" t="s">
        <v>19</v>
      </c>
      <c r="D9656">
        <v>52</v>
      </c>
      <c r="E9656" t="s">
        <v>28</v>
      </c>
      <c r="F9656" t="s">
        <v>1560</v>
      </c>
      <c r="G9656" t="s">
        <v>22</v>
      </c>
      <c r="H9656" t="s">
        <v>1565</v>
      </c>
      <c r="I9656" s="1">
        <v>42352</v>
      </c>
      <c r="K9656">
        <v>8.93</v>
      </c>
      <c r="L9656" t="s">
        <v>194</v>
      </c>
      <c r="M9656">
        <v>122060</v>
      </c>
      <c r="N9656">
        <v>0.2</v>
      </c>
      <c r="O9656" t="s">
        <v>36</v>
      </c>
      <c r="P9656">
        <v>3637</v>
      </c>
      <c r="Q9656">
        <v>9</v>
      </c>
      <c r="R9656" t="s">
        <v>76</v>
      </c>
    </row>
    <row r="9657" spans="1:18" x14ac:dyDescent="0.3">
      <c r="A9657">
        <v>2251</v>
      </c>
      <c r="B9657" t="s">
        <v>790</v>
      </c>
      <c r="C9657" t="s">
        <v>19</v>
      </c>
      <c r="D9657">
        <v>35</v>
      </c>
      <c r="E9657" t="s">
        <v>20</v>
      </c>
      <c r="F9657" t="s">
        <v>1560</v>
      </c>
      <c r="G9657" t="s">
        <v>29</v>
      </c>
      <c r="H9657" t="s">
        <v>1565</v>
      </c>
      <c r="I9657" s="1">
        <v>43193</v>
      </c>
      <c r="K9657">
        <v>6.62</v>
      </c>
      <c r="L9657" t="s">
        <v>194</v>
      </c>
      <c r="M9657">
        <v>122061</v>
      </c>
      <c r="N9657">
        <v>0.5</v>
      </c>
      <c r="O9657" t="s">
        <v>31</v>
      </c>
      <c r="P9657">
        <v>2002</v>
      </c>
      <c r="Q9657">
        <v>85</v>
      </c>
      <c r="R9657" t="s">
        <v>49</v>
      </c>
    </row>
    <row r="9658" spans="1:18" x14ac:dyDescent="0.3">
      <c r="A9658">
        <v>7410</v>
      </c>
      <c r="B9658" t="s">
        <v>33</v>
      </c>
      <c r="C9658" t="s">
        <v>19</v>
      </c>
      <c r="D9658">
        <v>44</v>
      </c>
      <c r="E9658" t="s">
        <v>34</v>
      </c>
      <c r="F9658" t="s">
        <v>1511</v>
      </c>
      <c r="G9658" t="s">
        <v>40</v>
      </c>
      <c r="H9658" t="s">
        <v>1536</v>
      </c>
      <c r="I9658" s="1">
        <v>42998</v>
      </c>
      <c r="K9658">
        <v>7.16</v>
      </c>
      <c r="L9658" t="s">
        <v>194</v>
      </c>
      <c r="M9658">
        <v>122069</v>
      </c>
      <c r="N9658">
        <v>0.15</v>
      </c>
      <c r="O9658" t="s">
        <v>31</v>
      </c>
      <c r="P9658">
        <v>2538</v>
      </c>
      <c r="Q9658">
        <v>37</v>
      </c>
      <c r="R9658" t="s">
        <v>42</v>
      </c>
    </row>
    <row r="9659" spans="1:18" x14ac:dyDescent="0.3">
      <c r="A9659">
        <v>9148</v>
      </c>
      <c r="B9659" t="s">
        <v>515</v>
      </c>
      <c r="C9659" t="s">
        <v>19</v>
      </c>
      <c r="D9659">
        <v>54</v>
      </c>
      <c r="E9659" t="s">
        <v>28</v>
      </c>
      <c r="F9659" t="s">
        <v>1560</v>
      </c>
      <c r="G9659" t="s">
        <v>29</v>
      </c>
      <c r="H9659" t="s">
        <v>1561</v>
      </c>
      <c r="I9659" s="1">
        <v>43256</v>
      </c>
      <c r="K9659">
        <v>6.45</v>
      </c>
      <c r="L9659" t="s">
        <v>194</v>
      </c>
      <c r="M9659">
        <v>122122</v>
      </c>
      <c r="N9659">
        <v>0.2</v>
      </c>
      <c r="O9659" t="s">
        <v>25</v>
      </c>
      <c r="Q9659">
        <v>26</v>
      </c>
      <c r="R9659" t="s">
        <v>71</v>
      </c>
    </row>
    <row r="9660" spans="1:18" x14ac:dyDescent="0.3">
      <c r="A9660">
        <v>8730</v>
      </c>
      <c r="B9660" t="s">
        <v>410</v>
      </c>
      <c r="C9660" t="s">
        <v>19</v>
      </c>
      <c r="D9660">
        <v>56</v>
      </c>
      <c r="E9660" t="s">
        <v>28</v>
      </c>
      <c r="F9660" t="s">
        <v>1511</v>
      </c>
      <c r="G9660" t="s">
        <v>29</v>
      </c>
      <c r="H9660" t="s">
        <v>1512</v>
      </c>
      <c r="I9660" s="1">
        <v>42718</v>
      </c>
      <c r="K9660">
        <v>7.92</v>
      </c>
      <c r="L9660" t="s">
        <v>194</v>
      </c>
      <c r="M9660">
        <v>122145</v>
      </c>
      <c r="N9660">
        <v>0.25</v>
      </c>
      <c r="O9660" t="s">
        <v>31</v>
      </c>
      <c r="P9660">
        <v>8628</v>
      </c>
      <c r="Q9660">
        <v>42</v>
      </c>
      <c r="R9660" t="s">
        <v>123</v>
      </c>
    </row>
    <row r="9661" spans="1:18" x14ac:dyDescent="0.3">
      <c r="A9661">
        <v>1011</v>
      </c>
      <c r="B9661" t="s">
        <v>267</v>
      </c>
      <c r="C9661" t="s">
        <v>19</v>
      </c>
      <c r="D9661">
        <v>26</v>
      </c>
      <c r="E9661" t="s">
        <v>20</v>
      </c>
      <c r="F9661" t="s">
        <v>1560</v>
      </c>
      <c r="G9661" t="s">
        <v>22</v>
      </c>
      <c r="H9661" t="s">
        <v>1565</v>
      </c>
      <c r="I9661" s="1">
        <v>42074</v>
      </c>
      <c r="J9661" s="1">
        <v>44823</v>
      </c>
      <c r="K9661">
        <v>7.53</v>
      </c>
      <c r="L9661" t="s">
        <v>194</v>
      </c>
      <c r="M9661">
        <v>122192</v>
      </c>
      <c r="N9661">
        <v>0.1</v>
      </c>
      <c r="O9661" t="s">
        <v>45</v>
      </c>
      <c r="Q9661">
        <v>32</v>
      </c>
      <c r="R9661" t="s">
        <v>123</v>
      </c>
    </row>
    <row r="9662" spans="1:18" x14ac:dyDescent="0.3">
      <c r="A9662">
        <v>3919</v>
      </c>
      <c r="B9662" t="s">
        <v>695</v>
      </c>
      <c r="C9662" t="s">
        <v>39</v>
      </c>
      <c r="D9662">
        <v>34</v>
      </c>
      <c r="E9662" t="s">
        <v>20</v>
      </c>
      <c r="F9662" t="s">
        <v>1447</v>
      </c>
      <c r="G9662" t="s">
        <v>22</v>
      </c>
      <c r="H9662" t="s">
        <v>1485</v>
      </c>
      <c r="I9662" s="1">
        <v>42432</v>
      </c>
      <c r="K9662">
        <v>8.7100000000000009</v>
      </c>
      <c r="L9662" t="s">
        <v>194</v>
      </c>
      <c r="M9662">
        <v>122206</v>
      </c>
      <c r="N9662">
        <v>0.2</v>
      </c>
      <c r="O9662" t="s">
        <v>31</v>
      </c>
      <c r="P9662">
        <v>3413</v>
      </c>
      <c r="Q9662">
        <v>63</v>
      </c>
      <c r="R9662" t="s">
        <v>54</v>
      </c>
    </row>
    <row r="9663" spans="1:18" x14ac:dyDescent="0.3">
      <c r="A9663">
        <v>9828</v>
      </c>
      <c r="B9663" t="s">
        <v>1602</v>
      </c>
      <c r="C9663" t="s">
        <v>39</v>
      </c>
      <c r="D9663">
        <v>57</v>
      </c>
      <c r="E9663" t="s">
        <v>28</v>
      </c>
      <c r="F9663" t="s">
        <v>1447</v>
      </c>
      <c r="G9663" t="s">
        <v>22</v>
      </c>
      <c r="H9663" t="s">
        <v>1513</v>
      </c>
      <c r="I9663" s="1">
        <v>42155</v>
      </c>
      <c r="K9663">
        <v>9.4600000000000009</v>
      </c>
      <c r="L9663" t="s">
        <v>194</v>
      </c>
      <c r="M9663">
        <v>122266</v>
      </c>
      <c r="N9663">
        <v>0.15</v>
      </c>
      <c r="O9663" t="s">
        <v>36</v>
      </c>
      <c r="P9663">
        <v>2681</v>
      </c>
      <c r="Q9663">
        <v>89</v>
      </c>
      <c r="R9663" t="s">
        <v>56</v>
      </c>
    </row>
    <row r="9664" spans="1:18" x14ac:dyDescent="0.3">
      <c r="A9664">
        <v>8922</v>
      </c>
      <c r="B9664" t="s">
        <v>1118</v>
      </c>
      <c r="C9664" t="s">
        <v>19</v>
      </c>
      <c r="D9664">
        <v>30</v>
      </c>
      <c r="E9664" t="s">
        <v>20</v>
      </c>
      <c r="F9664" t="s">
        <v>1447</v>
      </c>
      <c r="G9664" t="s">
        <v>22</v>
      </c>
      <c r="H9664" t="s">
        <v>1513</v>
      </c>
      <c r="I9664" s="1">
        <v>42295</v>
      </c>
      <c r="K9664">
        <v>9.08</v>
      </c>
      <c r="L9664" t="s">
        <v>194</v>
      </c>
      <c r="M9664">
        <v>122294</v>
      </c>
      <c r="N9664">
        <v>0</v>
      </c>
      <c r="O9664" t="s">
        <v>25</v>
      </c>
      <c r="Q9664">
        <v>93</v>
      </c>
      <c r="R9664" t="s">
        <v>42</v>
      </c>
    </row>
    <row r="9665" spans="1:18" x14ac:dyDescent="0.3">
      <c r="A9665">
        <v>8518</v>
      </c>
      <c r="B9665" t="s">
        <v>269</v>
      </c>
      <c r="C9665" t="s">
        <v>39</v>
      </c>
      <c r="D9665">
        <v>60</v>
      </c>
      <c r="E9665" t="s">
        <v>48</v>
      </c>
      <c r="F9665" t="s">
        <v>1560</v>
      </c>
      <c r="G9665" t="s">
        <v>29</v>
      </c>
      <c r="H9665" t="s">
        <v>1574</v>
      </c>
      <c r="I9665" s="1">
        <v>42659</v>
      </c>
      <c r="K9665">
        <v>8.08</v>
      </c>
      <c r="L9665" t="s">
        <v>194</v>
      </c>
      <c r="M9665">
        <v>122297</v>
      </c>
      <c r="N9665">
        <v>0.1</v>
      </c>
      <c r="O9665" t="s">
        <v>36</v>
      </c>
      <c r="P9665">
        <v>1541</v>
      </c>
      <c r="Q9665">
        <v>44</v>
      </c>
      <c r="R9665" t="s">
        <v>84</v>
      </c>
    </row>
    <row r="9666" spans="1:18" x14ac:dyDescent="0.3">
      <c r="A9666">
        <v>7683</v>
      </c>
      <c r="B9666" t="s">
        <v>629</v>
      </c>
      <c r="C9666" t="s">
        <v>19</v>
      </c>
      <c r="D9666">
        <v>42</v>
      </c>
      <c r="E9666" t="s">
        <v>34</v>
      </c>
      <c r="F9666" t="s">
        <v>1447</v>
      </c>
      <c r="G9666" t="s">
        <v>22</v>
      </c>
      <c r="H9666" t="s">
        <v>1455</v>
      </c>
      <c r="I9666" s="1">
        <v>42050</v>
      </c>
      <c r="K9666">
        <v>9.75</v>
      </c>
      <c r="L9666" t="s">
        <v>194</v>
      </c>
      <c r="M9666">
        <v>122308</v>
      </c>
      <c r="N9666">
        <v>0.5</v>
      </c>
      <c r="O9666" t="s">
        <v>36</v>
      </c>
      <c r="P9666">
        <v>3414</v>
      </c>
      <c r="Q9666">
        <v>17</v>
      </c>
      <c r="R9666" t="s">
        <v>71</v>
      </c>
    </row>
    <row r="9667" spans="1:18" x14ac:dyDescent="0.3">
      <c r="A9667">
        <v>7109</v>
      </c>
      <c r="B9667" t="s">
        <v>1225</v>
      </c>
      <c r="C9667" t="s">
        <v>39</v>
      </c>
      <c r="D9667">
        <v>33</v>
      </c>
      <c r="E9667" t="s">
        <v>20</v>
      </c>
      <c r="F9667" t="s">
        <v>1560</v>
      </c>
      <c r="G9667" t="s">
        <v>22</v>
      </c>
      <c r="H9667" t="s">
        <v>1578</v>
      </c>
      <c r="I9667" s="1">
        <v>43016</v>
      </c>
      <c r="K9667">
        <v>7.11</v>
      </c>
      <c r="L9667" t="s">
        <v>194</v>
      </c>
      <c r="M9667">
        <v>122364</v>
      </c>
      <c r="N9667">
        <v>0.2</v>
      </c>
      <c r="O9667" t="s">
        <v>31</v>
      </c>
      <c r="P9667">
        <v>6043</v>
      </c>
      <c r="Q9667">
        <v>85</v>
      </c>
      <c r="R9667" t="s">
        <v>42</v>
      </c>
    </row>
    <row r="9668" spans="1:18" x14ac:dyDescent="0.3">
      <c r="A9668">
        <v>5181</v>
      </c>
      <c r="B9668" t="s">
        <v>583</v>
      </c>
      <c r="C9668" t="s">
        <v>19</v>
      </c>
      <c r="D9668">
        <v>23</v>
      </c>
      <c r="E9668" t="s">
        <v>51</v>
      </c>
      <c r="F9668" t="s">
        <v>1560</v>
      </c>
      <c r="G9668" t="s">
        <v>29</v>
      </c>
      <c r="H9668" t="s">
        <v>1578</v>
      </c>
      <c r="I9668" s="1">
        <v>42430</v>
      </c>
      <c r="K9668">
        <v>8.7100000000000009</v>
      </c>
      <c r="L9668" t="s">
        <v>194</v>
      </c>
      <c r="M9668">
        <v>122412</v>
      </c>
      <c r="N9668">
        <v>0.3</v>
      </c>
      <c r="O9668" t="s">
        <v>36</v>
      </c>
      <c r="P9668">
        <v>3843</v>
      </c>
      <c r="Q9668">
        <v>6</v>
      </c>
      <c r="R9668" t="s">
        <v>71</v>
      </c>
    </row>
    <row r="9669" spans="1:18" x14ac:dyDescent="0.3">
      <c r="A9669">
        <v>7512</v>
      </c>
      <c r="B9669" t="s">
        <v>833</v>
      </c>
      <c r="C9669" t="s">
        <v>39</v>
      </c>
      <c r="D9669">
        <v>54</v>
      </c>
      <c r="E9669" t="s">
        <v>28</v>
      </c>
      <c r="F9669" t="s">
        <v>1447</v>
      </c>
      <c r="G9669" t="s">
        <v>29</v>
      </c>
      <c r="H9669" t="s">
        <v>1485</v>
      </c>
      <c r="I9669" s="1">
        <v>42219</v>
      </c>
      <c r="K9669">
        <v>9.2899999999999991</v>
      </c>
      <c r="L9669" t="s">
        <v>194</v>
      </c>
      <c r="M9669">
        <v>122420</v>
      </c>
      <c r="N9669">
        <v>0.2</v>
      </c>
      <c r="O9669" t="s">
        <v>36</v>
      </c>
      <c r="P9669">
        <v>4505</v>
      </c>
      <c r="Q9669">
        <v>75</v>
      </c>
      <c r="R9669" t="s">
        <v>106</v>
      </c>
    </row>
    <row r="9670" spans="1:18" x14ac:dyDescent="0.3">
      <c r="A9670">
        <v>10054</v>
      </c>
      <c r="B9670" t="s">
        <v>971</v>
      </c>
      <c r="C9670" t="s">
        <v>39</v>
      </c>
      <c r="D9670">
        <v>36</v>
      </c>
      <c r="E9670" t="s">
        <v>20</v>
      </c>
      <c r="F9670" t="s">
        <v>1560</v>
      </c>
      <c r="G9670" t="s">
        <v>29</v>
      </c>
      <c r="H9670" t="s">
        <v>1565</v>
      </c>
      <c r="I9670" s="1">
        <v>43412</v>
      </c>
      <c r="K9670">
        <v>6.02</v>
      </c>
      <c r="L9670" t="s">
        <v>194</v>
      </c>
      <c r="M9670">
        <v>122486</v>
      </c>
      <c r="N9670">
        <v>0.15</v>
      </c>
      <c r="O9670" t="s">
        <v>31</v>
      </c>
      <c r="P9670">
        <v>5185</v>
      </c>
      <c r="Q9670">
        <v>83</v>
      </c>
      <c r="R9670" t="s">
        <v>61</v>
      </c>
    </row>
    <row r="9671" spans="1:18" x14ac:dyDescent="0.3">
      <c r="A9671">
        <v>7291</v>
      </c>
      <c r="B9671" t="s">
        <v>1266</v>
      </c>
      <c r="C9671" t="s">
        <v>39</v>
      </c>
      <c r="D9671">
        <v>40</v>
      </c>
      <c r="E9671" t="s">
        <v>34</v>
      </c>
      <c r="F9671" t="s">
        <v>1447</v>
      </c>
      <c r="G9671" t="s">
        <v>29</v>
      </c>
      <c r="H9671" t="s">
        <v>1513</v>
      </c>
      <c r="I9671" s="1">
        <v>42171</v>
      </c>
      <c r="K9671">
        <v>9.42</v>
      </c>
      <c r="L9671" t="s">
        <v>194</v>
      </c>
      <c r="M9671">
        <v>122491</v>
      </c>
      <c r="N9671">
        <v>0.15</v>
      </c>
      <c r="O9671" t="s">
        <v>31</v>
      </c>
      <c r="P9671">
        <v>3244</v>
      </c>
      <c r="Q9671">
        <v>59</v>
      </c>
      <c r="R9671" t="s">
        <v>61</v>
      </c>
    </row>
    <row r="9672" spans="1:18" x14ac:dyDescent="0.3">
      <c r="A9672">
        <v>3714</v>
      </c>
      <c r="B9672" t="s">
        <v>1339</v>
      </c>
      <c r="C9672" t="s">
        <v>39</v>
      </c>
      <c r="D9672">
        <v>34</v>
      </c>
      <c r="E9672" t="s">
        <v>20</v>
      </c>
      <c r="F9672" t="s">
        <v>1560</v>
      </c>
      <c r="G9672" t="s">
        <v>29</v>
      </c>
      <c r="H9672" t="s">
        <v>1574</v>
      </c>
      <c r="I9672" s="1">
        <v>43545</v>
      </c>
      <c r="K9672">
        <v>5.66</v>
      </c>
      <c r="L9672" t="s">
        <v>194</v>
      </c>
      <c r="M9672">
        <v>122503</v>
      </c>
      <c r="N9672">
        <v>0.3</v>
      </c>
      <c r="O9672" t="s">
        <v>36</v>
      </c>
      <c r="Q9672">
        <v>92</v>
      </c>
      <c r="R9672" t="s">
        <v>88</v>
      </c>
    </row>
    <row r="9673" spans="1:18" x14ac:dyDescent="0.3">
      <c r="A9673">
        <v>7192</v>
      </c>
      <c r="B9673" t="s">
        <v>1042</v>
      </c>
      <c r="C9673" t="s">
        <v>39</v>
      </c>
      <c r="D9673">
        <v>37</v>
      </c>
      <c r="E9673" t="s">
        <v>20</v>
      </c>
      <c r="F9673" t="s">
        <v>1511</v>
      </c>
      <c r="G9673" t="s">
        <v>29</v>
      </c>
      <c r="H9673" t="s">
        <v>1534</v>
      </c>
      <c r="I9673" s="1">
        <v>42785</v>
      </c>
      <c r="K9673">
        <v>7.74</v>
      </c>
      <c r="L9673" t="s">
        <v>194</v>
      </c>
      <c r="M9673">
        <v>122555</v>
      </c>
      <c r="N9673">
        <v>0.25</v>
      </c>
      <c r="O9673" t="s">
        <v>31</v>
      </c>
      <c r="P9673">
        <v>1857</v>
      </c>
      <c r="Q9673">
        <v>85</v>
      </c>
      <c r="R9673" t="s">
        <v>56</v>
      </c>
    </row>
    <row r="9674" spans="1:18" x14ac:dyDescent="0.3">
      <c r="A9674">
        <v>7625</v>
      </c>
      <c r="B9674" t="s">
        <v>925</v>
      </c>
      <c r="C9674" t="s">
        <v>19</v>
      </c>
      <c r="D9674">
        <v>62</v>
      </c>
      <c r="E9674" t="s">
        <v>48</v>
      </c>
      <c r="F9674" t="s">
        <v>1511</v>
      </c>
      <c r="G9674" t="s">
        <v>29</v>
      </c>
      <c r="H9674" t="s">
        <v>1534</v>
      </c>
      <c r="I9674" s="1">
        <v>42958</v>
      </c>
      <c r="K9674">
        <v>7.27</v>
      </c>
      <c r="L9674" t="s">
        <v>194</v>
      </c>
      <c r="M9674">
        <v>122556</v>
      </c>
      <c r="N9674">
        <v>0.2</v>
      </c>
      <c r="O9674" t="s">
        <v>36</v>
      </c>
      <c r="P9674">
        <v>5172</v>
      </c>
      <c r="Q9674">
        <v>16</v>
      </c>
      <c r="R9674" t="s">
        <v>37</v>
      </c>
    </row>
    <row r="9675" spans="1:18" x14ac:dyDescent="0.3">
      <c r="A9675">
        <v>6860</v>
      </c>
      <c r="B9675" t="s">
        <v>787</v>
      </c>
      <c r="C9675" t="s">
        <v>39</v>
      </c>
      <c r="D9675">
        <v>48</v>
      </c>
      <c r="E9675" t="s">
        <v>34</v>
      </c>
      <c r="F9675" t="s">
        <v>1511</v>
      </c>
      <c r="G9675" t="s">
        <v>40</v>
      </c>
      <c r="H9675" t="s">
        <v>1516</v>
      </c>
      <c r="I9675" s="1">
        <v>42812</v>
      </c>
      <c r="K9675">
        <v>7.67</v>
      </c>
      <c r="L9675" t="s">
        <v>194</v>
      </c>
      <c r="M9675">
        <v>122572</v>
      </c>
      <c r="N9675">
        <v>0.25</v>
      </c>
      <c r="O9675" t="s">
        <v>31</v>
      </c>
      <c r="Q9675">
        <v>18</v>
      </c>
      <c r="R9675" t="s">
        <v>71</v>
      </c>
    </row>
    <row r="9676" spans="1:18" x14ac:dyDescent="0.3">
      <c r="A9676">
        <v>6483</v>
      </c>
      <c r="B9676" t="s">
        <v>422</v>
      </c>
      <c r="C9676" t="s">
        <v>19</v>
      </c>
      <c r="D9676">
        <v>50</v>
      </c>
      <c r="E9676" t="s">
        <v>28</v>
      </c>
      <c r="F9676" t="s">
        <v>1560</v>
      </c>
      <c r="G9676" t="s">
        <v>29</v>
      </c>
      <c r="H9676" t="s">
        <v>1561</v>
      </c>
      <c r="I9676" s="1">
        <v>42934</v>
      </c>
      <c r="K9676">
        <v>7.33</v>
      </c>
      <c r="L9676" t="s">
        <v>194</v>
      </c>
      <c r="M9676">
        <v>122580</v>
      </c>
      <c r="N9676">
        <v>0.25</v>
      </c>
      <c r="O9676" t="s">
        <v>31</v>
      </c>
      <c r="P9676">
        <v>5584</v>
      </c>
      <c r="Q9676">
        <v>97</v>
      </c>
      <c r="R9676" t="s">
        <v>123</v>
      </c>
    </row>
    <row r="9677" spans="1:18" x14ac:dyDescent="0.3">
      <c r="A9677">
        <v>4992</v>
      </c>
      <c r="B9677" t="s">
        <v>1216</v>
      </c>
      <c r="C9677" t="s">
        <v>19</v>
      </c>
      <c r="D9677">
        <v>52</v>
      </c>
      <c r="E9677" t="s">
        <v>28</v>
      </c>
      <c r="F9677" t="s">
        <v>1560</v>
      </c>
      <c r="G9677" t="s">
        <v>29</v>
      </c>
      <c r="H9677" t="s">
        <v>1574</v>
      </c>
      <c r="I9677" s="1">
        <v>42389</v>
      </c>
      <c r="K9677">
        <v>8.82</v>
      </c>
      <c r="L9677" t="s">
        <v>194</v>
      </c>
      <c r="M9677">
        <v>122600</v>
      </c>
      <c r="N9677">
        <v>0</v>
      </c>
      <c r="O9677" t="s">
        <v>31</v>
      </c>
      <c r="P9677">
        <v>1347</v>
      </c>
      <c r="Q9677">
        <v>48</v>
      </c>
      <c r="R9677" t="s">
        <v>56</v>
      </c>
    </row>
    <row r="9678" spans="1:18" x14ac:dyDescent="0.3">
      <c r="A9678">
        <v>1377</v>
      </c>
      <c r="B9678" t="s">
        <v>207</v>
      </c>
      <c r="C9678" t="s">
        <v>39</v>
      </c>
      <c r="D9678">
        <v>39</v>
      </c>
      <c r="E9678" t="s">
        <v>20</v>
      </c>
      <c r="F9678" t="s">
        <v>1560</v>
      </c>
      <c r="G9678" t="s">
        <v>40</v>
      </c>
      <c r="H9678" t="s">
        <v>1561</v>
      </c>
      <c r="I9678" s="1">
        <v>43197</v>
      </c>
      <c r="K9678">
        <v>6.61</v>
      </c>
      <c r="L9678" t="s">
        <v>194</v>
      </c>
      <c r="M9678">
        <v>122634</v>
      </c>
      <c r="N9678">
        <v>0.25</v>
      </c>
      <c r="O9678" t="s">
        <v>36</v>
      </c>
      <c r="P9678">
        <v>1088</v>
      </c>
      <c r="Q9678">
        <v>42</v>
      </c>
      <c r="R9678" t="s">
        <v>67</v>
      </c>
    </row>
    <row r="9679" spans="1:18" x14ac:dyDescent="0.3">
      <c r="A9679">
        <v>8642</v>
      </c>
      <c r="B9679" t="s">
        <v>870</v>
      </c>
      <c r="C9679" t="s">
        <v>39</v>
      </c>
      <c r="D9679">
        <v>32</v>
      </c>
      <c r="E9679" t="s">
        <v>20</v>
      </c>
      <c r="F9679" t="s">
        <v>1511</v>
      </c>
      <c r="G9679" t="s">
        <v>40</v>
      </c>
      <c r="H9679" t="s">
        <v>1534</v>
      </c>
      <c r="I9679" s="1">
        <v>42767</v>
      </c>
      <c r="K9679">
        <v>7.79</v>
      </c>
      <c r="L9679" t="s">
        <v>194</v>
      </c>
      <c r="M9679">
        <v>122708</v>
      </c>
      <c r="N9679">
        <v>0.3</v>
      </c>
      <c r="O9679" t="s">
        <v>45</v>
      </c>
      <c r="P9679">
        <v>7357</v>
      </c>
      <c r="Q9679">
        <v>95</v>
      </c>
      <c r="R9679" t="s">
        <v>84</v>
      </c>
    </row>
    <row r="9680" spans="1:18" x14ac:dyDescent="0.3">
      <c r="A9680">
        <v>9247</v>
      </c>
      <c r="B9680" t="s">
        <v>1568</v>
      </c>
      <c r="C9680" t="s">
        <v>39</v>
      </c>
      <c r="D9680">
        <v>41</v>
      </c>
      <c r="E9680" t="s">
        <v>34</v>
      </c>
      <c r="F9680" t="s">
        <v>1511</v>
      </c>
      <c r="G9680" t="s">
        <v>29</v>
      </c>
      <c r="H9680" t="s">
        <v>1534</v>
      </c>
      <c r="I9680" s="1">
        <v>42387</v>
      </c>
      <c r="K9680">
        <v>8.83</v>
      </c>
      <c r="L9680" t="s">
        <v>194</v>
      </c>
      <c r="M9680">
        <v>122709</v>
      </c>
      <c r="N9680">
        <v>0</v>
      </c>
      <c r="O9680" t="s">
        <v>36</v>
      </c>
      <c r="Q9680">
        <v>45</v>
      </c>
      <c r="R9680" t="s">
        <v>123</v>
      </c>
    </row>
    <row r="9681" spans="1:18" x14ac:dyDescent="0.3">
      <c r="A9681">
        <v>4808</v>
      </c>
      <c r="B9681" t="s">
        <v>389</v>
      </c>
      <c r="C9681" t="s">
        <v>39</v>
      </c>
      <c r="D9681">
        <v>61</v>
      </c>
      <c r="E9681" t="s">
        <v>48</v>
      </c>
      <c r="F9681" t="s">
        <v>1560</v>
      </c>
      <c r="G9681" t="s">
        <v>40</v>
      </c>
      <c r="H9681" t="s">
        <v>1561</v>
      </c>
      <c r="I9681" s="1">
        <v>42368</v>
      </c>
      <c r="K9681">
        <v>8.8800000000000008</v>
      </c>
      <c r="L9681" t="s">
        <v>194</v>
      </c>
      <c r="M9681">
        <v>122719</v>
      </c>
      <c r="N9681">
        <v>0.2</v>
      </c>
      <c r="O9681" t="s">
        <v>31</v>
      </c>
      <c r="P9681">
        <v>2902</v>
      </c>
      <c r="Q9681">
        <v>50</v>
      </c>
      <c r="R9681" t="s">
        <v>46</v>
      </c>
    </row>
    <row r="9682" spans="1:18" x14ac:dyDescent="0.3">
      <c r="A9682">
        <v>4795</v>
      </c>
      <c r="B9682" t="s">
        <v>1502</v>
      </c>
      <c r="C9682" t="s">
        <v>19</v>
      </c>
      <c r="D9682">
        <v>44</v>
      </c>
      <c r="E9682" t="s">
        <v>34</v>
      </c>
      <c r="F9682" t="s">
        <v>1511</v>
      </c>
      <c r="G9682" t="s">
        <v>40</v>
      </c>
      <c r="H9682" t="s">
        <v>1516</v>
      </c>
      <c r="I9682" s="1">
        <v>42961</v>
      </c>
      <c r="K9682">
        <v>7.26</v>
      </c>
      <c r="L9682" t="s">
        <v>194</v>
      </c>
      <c r="M9682">
        <v>122727</v>
      </c>
      <c r="N9682">
        <v>0</v>
      </c>
      <c r="O9682" t="s">
        <v>45</v>
      </c>
      <c r="Q9682">
        <v>79</v>
      </c>
      <c r="R9682" t="s">
        <v>42</v>
      </c>
    </row>
    <row r="9683" spans="1:18" x14ac:dyDescent="0.3">
      <c r="A9683">
        <v>2773</v>
      </c>
      <c r="B9683" t="s">
        <v>91</v>
      </c>
      <c r="C9683" t="s">
        <v>19</v>
      </c>
      <c r="D9683">
        <v>27</v>
      </c>
      <c r="E9683" t="s">
        <v>20</v>
      </c>
      <c r="F9683" t="s">
        <v>1560</v>
      </c>
      <c r="G9683" t="s">
        <v>29</v>
      </c>
      <c r="H9683" t="s">
        <v>1574</v>
      </c>
      <c r="I9683" s="1">
        <v>42557</v>
      </c>
      <c r="K9683">
        <v>8.36</v>
      </c>
      <c r="L9683" t="s">
        <v>194</v>
      </c>
      <c r="M9683">
        <v>122805</v>
      </c>
      <c r="N9683">
        <v>0.1</v>
      </c>
      <c r="O9683" t="s">
        <v>25</v>
      </c>
      <c r="P9683">
        <v>2433</v>
      </c>
      <c r="Q9683">
        <v>18</v>
      </c>
      <c r="R9683" t="s">
        <v>123</v>
      </c>
    </row>
    <row r="9684" spans="1:18" x14ac:dyDescent="0.3">
      <c r="A9684">
        <v>10300</v>
      </c>
      <c r="B9684" t="s">
        <v>715</v>
      </c>
      <c r="C9684" t="s">
        <v>19</v>
      </c>
      <c r="D9684">
        <v>41</v>
      </c>
      <c r="E9684" t="s">
        <v>34</v>
      </c>
      <c r="F9684" t="s">
        <v>1560</v>
      </c>
      <c r="G9684" t="s">
        <v>29</v>
      </c>
      <c r="H9684" t="s">
        <v>1578</v>
      </c>
      <c r="I9684" s="1">
        <v>42206</v>
      </c>
      <c r="K9684">
        <v>9.33</v>
      </c>
      <c r="L9684" t="s">
        <v>194</v>
      </c>
      <c r="M9684">
        <v>122818</v>
      </c>
      <c r="N9684">
        <v>0.1</v>
      </c>
      <c r="O9684" t="s">
        <v>31</v>
      </c>
      <c r="P9684">
        <v>7929</v>
      </c>
      <c r="Q9684">
        <v>47</v>
      </c>
      <c r="R9684" t="s">
        <v>67</v>
      </c>
    </row>
    <row r="9685" spans="1:18" x14ac:dyDescent="0.3">
      <c r="A9685">
        <v>5523</v>
      </c>
      <c r="B9685" t="s">
        <v>721</v>
      </c>
      <c r="C9685" t="s">
        <v>19</v>
      </c>
      <c r="D9685">
        <v>28</v>
      </c>
      <c r="E9685" t="s">
        <v>20</v>
      </c>
      <c r="F9685" t="s">
        <v>1511</v>
      </c>
      <c r="G9685" t="s">
        <v>29</v>
      </c>
      <c r="H9685" t="s">
        <v>1534</v>
      </c>
      <c r="I9685" s="1">
        <v>42924</v>
      </c>
      <c r="K9685">
        <v>7.36</v>
      </c>
      <c r="L9685" t="s">
        <v>194</v>
      </c>
      <c r="M9685">
        <v>122840</v>
      </c>
      <c r="N9685">
        <v>0</v>
      </c>
      <c r="O9685" t="s">
        <v>45</v>
      </c>
      <c r="Q9685">
        <v>56</v>
      </c>
      <c r="R9685" t="s">
        <v>37</v>
      </c>
    </row>
    <row r="9686" spans="1:18" x14ac:dyDescent="0.3">
      <c r="A9686">
        <v>5765</v>
      </c>
      <c r="B9686" t="s">
        <v>655</v>
      </c>
      <c r="C9686" t="s">
        <v>19</v>
      </c>
      <c r="D9686">
        <v>57</v>
      </c>
      <c r="E9686" t="s">
        <v>28</v>
      </c>
      <c r="F9686" t="s">
        <v>1560</v>
      </c>
      <c r="G9686" t="s">
        <v>22</v>
      </c>
      <c r="H9686" t="s">
        <v>1565</v>
      </c>
      <c r="I9686" s="1">
        <v>43312</v>
      </c>
      <c r="K9686">
        <v>6.3</v>
      </c>
      <c r="L9686" t="s">
        <v>194</v>
      </c>
      <c r="M9686">
        <v>122871</v>
      </c>
      <c r="N9686">
        <v>0.2</v>
      </c>
      <c r="O9686" t="s">
        <v>31</v>
      </c>
      <c r="P9686">
        <v>1420</v>
      </c>
      <c r="Q9686">
        <v>95</v>
      </c>
      <c r="R9686" t="s">
        <v>54</v>
      </c>
    </row>
    <row r="9687" spans="1:18" x14ac:dyDescent="0.3">
      <c r="A9687">
        <v>2998</v>
      </c>
      <c r="B9687" t="s">
        <v>718</v>
      </c>
      <c r="C9687" t="s">
        <v>19</v>
      </c>
      <c r="D9687">
        <v>27</v>
      </c>
      <c r="E9687" t="s">
        <v>20</v>
      </c>
      <c r="F9687" t="s">
        <v>1447</v>
      </c>
      <c r="G9687" t="s">
        <v>40</v>
      </c>
      <c r="H9687" t="s">
        <v>1448</v>
      </c>
      <c r="I9687" s="1">
        <v>42302</v>
      </c>
      <c r="K9687">
        <v>9.06</v>
      </c>
      <c r="L9687" t="s">
        <v>194</v>
      </c>
      <c r="M9687">
        <v>122874</v>
      </c>
      <c r="N9687">
        <v>0.2</v>
      </c>
      <c r="O9687" t="s">
        <v>36</v>
      </c>
      <c r="P9687">
        <v>2688</v>
      </c>
      <c r="Q9687">
        <v>57</v>
      </c>
      <c r="R9687" t="s">
        <v>42</v>
      </c>
    </row>
    <row r="9688" spans="1:18" x14ac:dyDescent="0.3">
      <c r="A9688">
        <v>3291</v>
      </c>
      <c r="B9688" t="s">
        <v>1290</v>
      </c>
      <c r="C9688" t="s">
        <v>39</v>
      </c>
      <c r="D9688">
        <v>52</v>
      </c>
      <c r="E9688" t="s">
        <v>28</v>
      </c>
      <c r="F9688" t="s">
        <v>1511</v>
      </c>
      <c r="G9688" t="s">
        <v>29</v>
      </c>
      <c r="H9688" t="s">
        <v>1512</v>
      </c>
      <c r="I9688" s="1">
        <v>42768</v>
      </c>
      <c r="K9688">
        <v>7.79</v>
      </c>
      <c r="L9688" t="s">
        <v>194</v>
      </c>
      <c r="M9688">
        <v>122966</v>
      </c>
      <c r="N9688">
        <v>0.2</v>
      </c>
      <c r="O9688" t="s">
        <v>45</v>
      </c>
      <c r="P9688">
        <v>1361</v>
      </c>
      <c r="Q9688">
        <v>79</v>
      </c>
      <c r="R9688" t="s">
        <v>49</v>
      </c>
    </row>
    <row r="9689" spans="1:18" x14ac:dyDescent="0.3">
      <c r="A9689">
        <v>2575</v>
      </c>
      <c r="B9689" t="s">
        <v>1357</v>
      </c>
      <c r="C9689" t="s">
        <v>39</v>
      </c>
      <c r="D9689">
        <v>23</v>
      </c>
      <c r="E9689" t="s">
        <v>51</v>
      </c>
      <c r="F9689" t="s">
        <v>1560</v>
      </c>
      <c r="G9689" t="s">
        <v>29</v>
      </c>
      <c r="H9689" t="s">
        <v>1578</v>
      </c>
      <c r="I9689" s="1">
        <v>42128</v>
      </c>
      <c r="K9689">
        <v>9.5399999999999991</v>
      </c>
      <c r="L9689" t="s">
        <v>194</v>
      </c>
      <c r="M9689">
        <v>122968</v>
      </c>
      <c r="N9689">
        <v>0.2</v>
      </c>
      <c r="O9689" t="s">
        <v>31</v>
      </c>
      <c r="P9689">
        <v>2474</v>
      </c>
      <c r="Q9689">
        <v>84</v>
      </c>
      <c r="R9689" t="s">
        <v>88</v>
      </c>
    </row>
    <row r="9690" spans="1:18" x14ac:dyDescent="0.3">
      <c r="A9690">
        <v>4403</v>
      </c>
      <c r="B9690" t="s">
        <v>193</v>
      </c>
      <c r="C9690" t="s">
        <v>39</v>
      </c>
      <c r="D9690">
        <v>35</v>
      </c>
      <c r="E9690" t="s">
        <v>20</v>
      </c>
      <c r="F9690" t="s">
        <v>1560</v>
      </c>
      <c r="G9690" t="s">
        <v>29</v>
      </c>
      <c r="H9690" t="s">
        <v>1561</v>
      </c>
      <c r="I9690" s="1">
        <v>42015</v>
      </c>
      <c r="K9690">
        <v>10.6</v>
      </c>
      <c r="L9690" t="s">
        <v>778</v>
      </c>
      <c r="M9690">
        <v>123034</v>
      </c>
      <c r="N9690">
        <v>0.15</v>
      </c>
      <c r="O9690" t="s">
        <v>36</v>
      </c>
      <c r="P9690">
        <v>1975</v>
      </c>
      <c r="Q9690">
        <v>24</v>
      </c>
      <c r="R9690" t="s">
        <v>84</v>
      </c>
    </row>
    <row r="9691" spans="1:18" x14ac:dyDescent="0.3">
      <c r="A9691">
        <v>4719</v>
      </c>
      <c r="B9691" t="s">
        <v>1521</v>
      </c>
      <c r="C9691" t="s">
        <v>39</v>
      </c>
      <c r="D9691">
        <v>58</v>
      </c>
      <c r="E9691" t="s">
        <v>28</v>
      </c>
      <c r="F9691" t="s">
        <v>1560</v>
      </c>
      <c r="G9691" t="s">
        <v>29</v>
      </c>
      <c r="H9691" t="s">
        <v>1565</v>
      </c>
      <c r="I9691" s="1">
        <v>42471</v>
      </c>
      <c r="K9691">
        <v>8.6</v>
      </c>
      <c r="L9691" t="s">
        <v>194</v>
      </c>
      <c r="M9691">
        <v>123036</v>
      </c>
      <c r="N9691">
        <v>0</v>
      </c>
      <c r="O9691" t="s">
        <v>31</v>
      </c>
      <c r="P9691">
        <v>3379</v>
      </c>
      <c r="Q9691">
        <v>81</v>
      </c>
      <c r="R9691" t="s">
        <v>49</v>
      </c>
    </row>
    <row r="9692" spans="1:18" x14ac:dyDescent="0.3">
      <c r="A9692">
        <v>7738</v>
      </c>
      <c r="B9692" t="s">
        <v>533</v>
      </c>
      <c r="C9692" t="s">
        <v>19</v>
      </c>
      <c r="D9692">
        <v>29</v>
      </c>
      <c r="E9692" t="s">
        <v>20</v>
      </c>
      <c r="F9692" t="s">
        <v>1447</v>
      </c>
      <c r="G9692" t="s">
        <v>22</v>
      </c>
      <c r="H9692" t="s">
        <v>1448</v>
      </c>
      <c r="I9692" s="1">
        <v>42105</v>
      </c>
      <c r="K9692">
        <v>9.6</v>
      </c>
      <c r="L9692" t="s">
        <v>194</v>
      </c>
      <c r="M9692">
        <v>123046</v>
      </c>
      <c r="N9692">
        <v>0.2</v>
      </c>
      <c r="O9692" t="s">
        <v>31</v>
      </c>
      <c r="P9692">
        <v>4192</v>
      </c>
      <c r="Q9692">
        <v>29</v>
      </c>
      <c r="R9692" t="s">
        <v>54</v>
      </c>
    </row>
    <row r="9693" spans="1:18" x14ac:dyDescent="0.3">
      <c r="A9693">
        <v>3741</v>
      </c>
      <c r="B9693" t="s">
        <v>273</v>
      </c>
      <c r="C9693" t="s">
        <v>39</v>
      </c>
      <c r="D9693">
        <v>53</v>
      </c>
      <c r="E9693" t="s">
        <v>28</v>
      </c>
      <c r="F9693" t="s">
        <v>1560</v>
      </c>
      <c r="G9693" t="s">
        <v>29</v>
      </c>
      <c r="H9693" t="s">
        <v>1574</v>
      </c>
      <c r="I9693" s="1">
        <v>43034</v>
      </c>
      <c r="K9693">
        <v>7.06</v>
      </c>
      <c r="L9693" t="s">
        <v>194</v>
      </c>
      <c r="M9693">
        <v>123072</v>
      </c>
      <c r="N9693">
        <v>0</v>
      </c>
      <c r="O9693" t="s">
        <v>45</v>
      </c>
      <c r="P9693">
        <v>1096</v>
      </c>
      <c r="Q9693">
        <v>10</v>
      </c>
      <c r="R9693" t="s">
        <v>71</v>
      </c>
    </row>
    <row r="9694" spans="1:18" x14ac:dyDescent="0.3">
      <c r="A9694">
        <v>3130</v>
      </c>
      <c r="B9694" t="s">
        <v>1352</v>
      </c>
      <c r="C9694" t="s">
        <v>39</v>
      </c>
      <c r="D9694">
        <v>32</v>
      </c>
      <c r="E9694" t="s">
        <v>20</v>
      </c>
      <c r="F9694" t="s">
        <v>1560</v>
      </c>
      <c r="G9694" t="s">
        <v>29</v>
      </c>
      <c r="H9694" t="s">
        <v>1574</v>
      </c>
      <c r="I9694" s="1">
        <v>43072</v>
      </c>
      <c r="K9694">
        <v>6.95</v>
      </c>
      <c r="L9694" t="s">
        <v>194</v>
      </c>
      <c r="M9694">
        <v>123082</v>
      </c>
      <c r="N9694">
        <v>0.1</v>
      </c>
      <c r="O9694" t="s">
        <v>36</v>
      </c>
      <c r="P9694">
        <v>1763</v>
      </c>
      <c r="Q9694">
        <v>19</v>
      </c>
      <c r="R9694" t="s">
        <v>67</v>
      </c>
    </row>
    <row r="9695" spans="1:18" x14ac:dyDescent="0.3">
      <c r="A9695">
        <v>5646</v>
      </c>
      <c r="B9695" t="s">
        <v>1310</v>
      </c>
      <c r="C9695" t="s">
        <v>19</v>
      </c>
      <c r="D9695">
        <v>30</v>
      </c>
      <c r="E9695" t="s">
        <v>20</v>
      </c>
      <c r="F9695" t="s">
        <v>1511</v>
      </c>
      <c r="G9695" t="s">
        <v>29</v>
      </c>
      <c r="H9695" t="s">
        <v>1536</v>
      </c>
      <c r="I9695" s="1">
        <v>42899</v>
      </c>
      <c r="K9695">
        <v>7.43</v>
      </c>
      <c r="L9695" t="s">
        <v>194</v>
      </c>
      <c r="M9695">
        <v>123098</v>
      </c>
      <c r="N9695">
        <v>0.1</v>
      </c>
      <c r="O9695" t="s">
        <v>31</v>
      </c>
      <c r="P9695">
        <v>3227</v>
      </c>
      <c r="Q9695">
        <v>8</v>
      </c>
      <c r="R9695" t="s">
        <v>61</v>
      </c>
    </row>
    <row r="9696" spans="1:18" x14ac:dyDescent="0.3">
      <c r="A9696">
        <v>8972</v>
      </c>
      <c r="B9696" t="s">
        <v>1509</v>
      </c>
      <c r="C9696" t="s">
        <v>39</v>
      </c>
      <c r="D9696">
        <v>47</v>
      </c>
      <c r="E9696" t="s">
        <v>34</v>
      </c>
      <c r="F9696" t="s">
        <v>1560</v>
      </c>
      <c r="G9696" t="s">
        <v>22</v>
      </c>
      <c r="H9696" t="s">
        <v>1574</v>
      </c>
      <c r="I9696" s="1">
        <v>43101</v>
      </c>
      <c r="K9696">
        <v>6.87</v>
      </c>
      <c r="L9696" t="s">
        <v>194</v>
      </c>
      <c r="M9696">
        <v>123118</v>
      </c>
      <c r="N9696">
        <v>0.2</v>
      </c>
      <c r="O9696" t="s">
        <v>36</v>
      </c>
      <c r="P9696">
        <v>8654</v>
      </c>
      <c r="Q9696">
        <v>38</v>
      </c>
      <c r="R9696" t="s">
        <v>49</v>
      </c>
    </row>
    <row r="9697" spans="1:18" x14ac:dyDescent="0.3">
      <c r="A9697">
        <v>5469</v>
      </c>
      <c r="B9697" t="s">
        <v>811</v>
      </c>
      <c r="C9697" t="s">
        <v>19</v>
      </c>
      <c r="D9697">
        <v>33</v>
      </c>
      <c r="E9697" t="s">
        <v>20</v>
      </c>
      <c r="F9697" t="s">
        <v>1511</v>
      </c>
      <c r="G9697" t="s">
        <v>22</v>
      </c>
      <c r="H9697" t="s">
        <v>1534</v>
      </c>
      <c r="I9697" s="1">
        <v>42427</v>
      </c>
      <c r="K9697">
        <v>8.7200000000000006</v>
      </c>
      <c r="L9697" t="s">
        <v>194</v>
      </c>
      <c r="M9697">
        <v>123167</v>
      </c>
      <c r="N9697">
        <v>0.15</v>
      </c>
      <c r="O9697" t="s">
        <v>31</v>
      </c>
      <c r="P9697">
        <v>3564</v>
      </c>
      <c r="Q9697">
        <v>57</v>
      </c>
      <c r="R9697" t="s">
        <v>123</v>
      </c>
    </row>
    <row r="9698" spans="1:18" x14ac:dyDescent="0.3">
      <c r="A9698">
        <v>2151</v>
      </c>
      <c r="B9698" t="s">
        <v>766</v>
      </c>
      <c r="C9698" t="s">
        <v>19</v>
      </c>
      <c r="D9698">
        <v>27</v>
      </c>
      <c r="E9698" t="s">
        <v>20</v>
      </c>
      <c r="F9698" t="s">
        <v>1560</v>
      </c>
      <c r="G9698" t="s">
        <v>29</v>
      </c>
      <c r="H9698" t="s">
        <v>1565</v>
      </c>
      <c r="I9698" s="1">
        <v>43605</v>
      </c>
      <c r="K9698">
        <v>5.49</v>
      </c>
      <c r="L9698" t="s">
        <v>194</v>
      </c>
      <c r="M9698">
        <v>123168</v>
      </c>
      <c r="N9698">
        <v>0.1</v>
      </c>
      <c r="O9698" t="s">
        <v>36</v>
      </c>
      <c r="P9698">
        <v>1485</v>
      </c>
      <c r="Q9698">
        <v>97</v>
      </c>
      <c r="R9698" t="s">
        <v>26</v>
      </c>
    </row>
    <row r="9699" spans="1:18" x14ac:dyDescent="0.3">
      <c r="A9699">
        <v>3205</v>
      </c>
      <c r="B9699" t="s">
        <v>294</v>
      </c>
      <c r="C9699" t="s">
        <v>19</v>
      </c>
      <c r="D9699">
        <v>46</v>
      </c>
      <c r="E9699" t="s">
        <v>34</v>
      </c>
      <c r="F9699" t="s">
        <v>1511</v>
      </c>
      <c r="G9699" t="s">
        <v>29</v>
      </c>
      <c r="H9699" t="s">
        <v>1534</v>
      </c>
      <c r="I9699" s="1">
        <v>42055</v>
      </c>
      <c r="K9699">
        <v>9.74</v>
      </c>
      <c r="L9699" t="s">
        <v>194</v>
      </c>
      <c r="M9699">
        <v>123221</v>
      </c>
      <c r="N9699">
        <v>0.1</v>
      </c>
      <c r="O9699" t="s">
        <v>36</v>
      </c>
      <c r="P9699">
        <v>1570</v>
      </c>
      <c r="Q9699">
        <v>51</v>
      </c>
      <c r="R9699" t="s">
        <v>123</v>
      </c>
    </row>
    <row r="9700" spans="1:18" x14ac:dyDescent="0.3">
      <c r="A9700">
        <v>5553</v>
      </c>
      <c r="B9700" t="s">
        <v>217</v>
      </c>
      <c r="C9700" t="s">
        <v>19</v>
      </c>
      <c r="D9700">
        <v>30</v>
      </c>
      <c r="E9700" t="s">
        <v>20</v>
      </c>
      <c r="F9700" t="s">
        <v>1511</v>
      </c>
      <c r="G9700" t="s">
        <v>22</v>
      </c>
      <c r="H9700" t="s">
        <v>1536</v>
      </c>
      <c r="I9700" s="1">
        <v>42395</v>
      </c>
      <c r="K9700">
        <v>8.81</v>
      </c>
      <c r="L9700" t="s">
        <v>194</v>
      </c>
      <c r="M9700">
        <v>123230</v>
      </c>
      <c r="N9700">
        <v>0.25</v>
      </c>
      <c r="O9700" t="s">
        <v>31</v>
      </c>
      <c r="P9700">
        <v>2582</v>
      </c>
      <c r="Q9700">
        <v>63</v>
      </c>
      <c r="R9700" t="s">
        <v>59</v>
      </c>
    </row>
    <row r="9701" spans="1:18" x14ac:dyDescent="0.3">
      <c r="A9701">
        <v>8664</v>
      </c>
      <c r="B9701" t="s">
        <v>591</v>
      </c>
      <c r="C9701" t="s">
        <v>19</v>
      </c>
      <c r="D9701">
        <v>58</v>
      </c>
      <c r="E9701" t="s">
        <v>28</v>
      </c>
      <c r="F9701" t="s">
        <v>1511</v>
      </c>
      <c r="G9701" t="s">
        <v>22</v>
      </c>
      <c r="H9701" t="s">
        <v>1534</v>
      </c>
      <c r="I9701" s="1">
        <v>42990</v>
      </c>
      <c r="K9701">
        <v>7.18</v>
      </c>
      <c r="L9701" t="s">
        <v>194</v>
      </c>
      <c r="M9701">
        <v>123257</v>
      </c>
      <c r="N9701">
        <v>0.2</v>
      </c>
      <c r="O9701" t="s">
        <v>31</v>
      </c>
      <c r="P9701">
        <v>4021</v>
      </c>
      <c r="Q9701">
        <v>95</v>
      </c>
      <c r="R9701" t="s">
        <v>42</v>
      </c>
    </row>
    <row r="9702" spans="1:18" x14ac:dyDescent="0.3">
      <c r="A9702">
        <v>5946</v>
      </c>
      <c r="B9702" t="s">
        <v>703</v>
      </c>
      <c r="C9702" t="s">
        <v>39</v>
      </c>
      <c r="D9702">
        <v>32</v>
      </c>
      <c r="E9702" t="s">
        <v>20</v>
      </c>
      <c r="F9702" t="s">
        <v>1511</v>
      </c>
      <c r="G9702" t="s">
        <v>40</v>
      </c>
      <c r="H9702" t="s">
        <v>1536</v>
      </c>
      <c r="I9702" s="1">
        <v>42759</v>
      </c>
      <c r="K9702">
        <v>7.81</v>
      </c>
      <c r="L9702" t="s">
        <v>194</v>
      </c>
      <c r="M9702">
        <v>123326</v>
      </c>
      <c r="N9702">
        <v>0.5</v>
      </c>
      <c r="O9702" t="s">
        <v>31</v>
      </c>
      <c r="P9702">
        <v>2122</v>
      </c>
      <c r="Q9702">
        <v>67</v>
      </c>
      <c r="R9702" t="s">
        <v>67</v>
      </c>
    </row>
    <row r="9703" spans="1:18" x14ac:dyDescent="0.3">
      <c r="A9703">
        <v>5650</v>
      </c>
      <c r="B9703" t="s">
        <v>1004</v>
      </c>
      <c r="C9703" t="s">
        <v>39</v>
      </c>
      <c r="D9703">
        <v>27</v>
      </c>
      <c r="E9703" t="s">
        <v>20</v>
      </c>
      <c r="F9703" t="s">
        <v>1560</v>
      </c>
      <c r="G9703" t="s">
        <v>29</v>
      </c>
      <c r="H9703" t="s">
        <v>1578</v>
      </c>
      <c r="I9703" s="1">
        <v>42459</v>
      </c>
      <c r="K9703">
        <v>8.6300000000000008</v>
      </c>
      <c r="L9703" t="s">
        <v>194</v>
      </c>
      <c r="M9703">
        <v>123344</v>
      </c>
      <c r="N9703">
        <v>0.25</v>
      </c>
      <c r="O9703" t="s">
        <v>36</v>
      </c>
      <c r="P9703">
        <v>3150</v>
      </c>
      <c r="Q9703">
        <v>16</v>
      </c>
      <c r="R9703" t="s">
        <v>49</v>
      </c>
    </row>
    <row r="9704" spans="1:18" x14ac:dyDescent="0.3">
      <c r="A9704">
        <v>3252</v>
      </c>
      <c r="B9704" t="s">
        <v>225</v>
      </c>
      <c r="C9704" t="s">
        <v>19</v>
      </c>
      <c r="D9704">
        <v>27</v>
      </c>
      <c r="E9704" t="s">
        <v>20</v>
      </c>
      <c r="F9704" t="s">
        <v>1511</v>
      </c>
      <c r="G9704" t="s">
        <v>29</v>
      </c>
      <c r="H9704" t="s">
        <v>1534</v>
      </c>
      <c r="I9704" s="1">
        <v>42693</v>
      </c>
      <c r="K9704">
        <v>7.99</v>
      </c>
      <c r="L9704" t="s">
        <v>194</v>
      </c>
      <c r="M9704">
        <v>123389</v>
      </c>
      <c r="N9704">
        <v>0.15</v>
      </c>
      <c r="O9704" t="s">
        <v>31</v>
      </c>
      <c r="P9704">
        <v>2304</v>
      </c>
      <c r="Q9704">
        <v>74</v>
      </c>
      <c r="R9704" t="s">
        <v>52</v>
      </c>
    </row>
    <row r="9705" spans="1:18" x14ac:dyDescent="0.3">
      <c r="A9705">
        <v>4105</v>
      </c>
      <c r="B9705" t="s">
        <v>1549</v>
      </c>
      <c r="C9705" t="s">
        <v>39</v>
      </c>
      <c r="D9705">
        <v>26</v>
      </c>
      <c r="E9705" t="s">
        <v>20</v>
      </c>
      <c r="F9705" t="s">
        <v>1560</v>
      </c>
      <c r="G9705" t="s">
        <v>29</v>
      </c>
      <c r="H9705" t="s">
        <v>1578</v>
      </c>
      <c r="I9705" s="1">
        <v>42410</v>
      </c>
      <c r="J9705" s="1">
        <v>45206</v>
      </c>
      <c r="K9705">
        <v>7.66</v>
      </c>
      <c r="L9705" t="s">
        <v>194</v>
      </c>
      <c r="M9705">
        <v>123417</v>
      </c>
      <c r="N9705">
        <v>0.25</v>
      </c>
      <c r="O9705" t="s">
        <v>31</v>
      </c>
      <c r="P9705">
        <v>2727</v>
      </c>
      <c r="Q9705">
        <v>5</v>
      </c>
      <c r="R9705" t="s">
        <v>123</v>
      </c>
    </row>
    <row r="9706" spans="1:18" x14ac:dyDescent="0.3">
      <c r="A9706">
        <v>8735</v>
      </c>
      <c r="B9706" t="s">
        <v>438</v>
      </c>
      <c r="C9706" t="s">
        <v>39</v>
      </c>
      <c r="D9706">
        <v>58</v>
      </c>
      <c r="E9706" t="s">
        <v>28</v>
      </c>
      <c r="F9706" t="s">
        <v>1560</v>
      </c>
      <c r="G9706" t="s">
        <v>29</v>
      </c>
      <c r="H9706" t="s">
        <v>1578</v>
      </c>
      <c r="I9706" s="1">
        <v>42765</v>
      </c>
      <c r="K9706">
        <v>7.79</v>
      </c>
      <c r="L9706" t="s">
        <v>194</v>
      </c>
      <c r="M9706">
        <v>123444</v>
      </c>
      <c r="N9706">
        <v>0.2</v>
      </c>
      <c r="O9706" t="s">
        <v>31</v>
      </c>
      <c r="P9706">
        <v>6721</v>
      </c>
      <c r="Q9706">
        <v>5</v>
      </c>
      <c r="R9706" t="s">
        <v>54</v>
      </c>
    </row>
    <row r="9707" spans="1:18" x14ac:dyDescent="0.3">
      <c r="A9707">
        <v>4875</v>
      </c>
      <c r="B9707" t="s">
        <v>253</v>
      </c>
      <c r="C9707" t="s">
        <v>39</v>
      </c>
      <c r="D9707">
        <v>40</v>
      </c>
      <c r="E9707" t="s">
        <v>34</v>
      </c>
      <c r="F9707" t="s">
        <v>1560</v>
      </c>
      <c r="G9707" t="s">
        <v>40</v>
      </c>
      <c r="H9707" t="s">
        <v>1574</v>
      </c>
      <c r="I9707" s="1">
        <v>42683</v>
      </c>
      <c r="K9707">
        <v>8.02</v>
      </c>
      <c r="L9707" t="s">
        <v>194</v>
      </c>
      <c r="M9707">
        <v>123463</v>
      </c>
      <c r="N9707">
        <v>0.25</v>
      </c>
      <c r="O9707" t="s">
        <v>31</v>
      </c>
      <c r="P9707">
        <v>4102</v>
      </c>
      <c r="Q9707">
        <v>14</v>
      </c>
      <c r="R9707" t="s">
        <v>71</v>
      </c>
    </row>
    <row r="9708" spans="1:18" x14ac:dyDescent="0.3">
      <c r="A9708">
        <v>7452</v>
      </c>
      <c r="B9708" t="s">
        <v>1410</v>
      </c>
      <c r="C9708" t="s">
        <v>19</v>
      </c>
      <c r="D9708">
        <v>31</v>
      </c>
      <c r="E9708" t="s">
        <v>20</v>
      </c>
      <c r="F9708" t="s">
        <v>1511</v>
      </c>
      <c r="G9708" t="s">
        <v>40</v>
      </c>
      <c r="H9708" t="s">
        <v>1534</v>
      </c>
      <c r="I9708" s="1">
        <v>42145</v>
      </c>
      <c r="K9708">
        <v>9.49</v>
      </c>
      <c r="L9708" t="s">
        <v>194</v>
      </c>
      <c r="M9708">
        <v>123495</v>
      </c>
      <c r="N9708">
        <v>0.25</v>
      </c>
      <c r="O9708" t="s">
        <v>31</v>
      </c>
      <c r="Q9708">
        <v>5</v>
      </c>
      <c r="R9708" t="s">
        <v>76</v>
      </c>
    </row>
    <row r="9709" spans="1:18" x14ac:dyDescent="0.3">
      <c r="A9709">
        <v>9770</v>
      </c>
      <c r="B9709" t="s">
        <v>1367</v>
      </c>
      <c r="C9709" t="s">
        <v>19</v>
      </c>
      <c r="D9709">
        <v>22</v>
      </c>
      <c r="E9709" t="s">
        <v>51</v>
      </c>
      <c r="F9709" t="s">
        <v>1560</v>
      </c>
      <c r="G9709" t="s">
        <v>40</v>
      </c>
      <c r="H9709" t="s">
        <v>1565</v>
      </c>
      <c r="I9709" s="1">
        <v>42316</v>
      </c>
      <c r="K9709">
        <v>9.02</v>
      </c>
      <c r="L9709" t="s">
        <v>194</v>
      </c>
      <c r="M9709">
        <v>123497</v>
      </c>
      <c r="N9709">
        <v>0.3</v>
      </c>
      <c r="O9709" t="s">
        <v>31</v>
      </c>
      <c r="P9709">
        <v>1277</v>
      </c>
      <c r="Q9709">
        <v>99</v>
      </c>
      <c r="R9709" t="s">
        <v>61</v>
      </c>
    </row>
    <row r="9710" spans="1:18" x14ac:dyDescent="0.3">
      <c r="A9710">
        <v>5148</v>
      </c>
      <c r="B9710" t="s">
        <v>1433</v>
      </c>
      <c r="C9710" t="s">
        <v>19</v>
      </c>
      <c r="D9710">
        <v>51</v>
      </c>
      <c r="E9710" t="s">
        <v>28</v>
      </c>
      <c r="F9710" t="s">
        <v>1511</v>
      </c>
      <c r="G9710" t="s">
        <v>29</v>
      </c>
      <c r="H9710" t="s">
        <v>1522</v>
      </c>
      <c r="I9710" s="1">
        <v>42393</v>
      </c>
      <c r="K9710">
        <v>8.81</v>
      </c>
      <c r="L9710" t="s">
        <v>194</v>
      </c>
      <c r="M9710">
        <v>123542</v>
      </c>
      <c r="N9710">
        <v>0.5</v>
      </c>
      <c r="O9710" t="s">
        <v>36</v>
      </c>
      <c r="P9710">
        <v>3530</v>
      </c>
      <c r="Q9710">
        <v>4</v>
      </c>
      <c r="R9710" t="s">
        <v>61</v>
      </c>
    </row>
    <row r="9711" spans="1:18" x14ac:dyDescent="0.3">
      <c r="A9711">
        <v>9372</v>
      </c>
      <c r="B9711" t="s">
        <v>323</v>
      </c>
      <c r="C9711" t="s">
        <v>39</v>
      </c>
      <c r="D9711">
        <v>26</v>
      </c>
      <c r="E9711" t="s">
        <v>20</v>
      </c>
      <c r="F9711" t="s">
        <v>1560</v>
      </c>
      <c r="G9711" t="s">
        <v>40</v>
      </c>
      <c r="H9711" t="s">
        <v>1578</v>
      </c>
      <c r="I9711" s="1">
        <v>42552</v>
      </c>
      <c r="K9711">
        <v>8.3800000000000008</v>
      </c>
      <c r="L9711" t="s">
        <v>194</v>
      </c>
      <c r="M9711">
        <v>123580</v>
      </c>
      <c r="N9711">
        <v>0.15</v>
      </c>
      <c r="O9711" t="s">
        <v>36</v>
      </c>
      <c r="P9711">
        <v>4535</v>
      </c>
      <c r="Q9711">
        <v>12</v>
      </c>
      <c r="R9711" t="s">
        <v>88</v>
      </c>
    </row>
    <row r="9712" spans="1:18" x14ac:dyDescent="0.3">
      <c r="A9712">
        <v>5656</v>
      </c>
      <c r="B9712" t="s">
        <v>1520</v>
      </c>
      <c r="C9712" t="s">
        <v>19</v>
      </c>
      <c r="D9712">
        <v>46</v>
      </c>
      <c r="E9712" t="s">
        <v>34</v>
      </c>
      <c r="F9712" t="s">
        <v>1560</v>
      </c>
      <c r="G9712" t="s">
        <v>22</v>
      </c>
      <c r="H9712" t="s">
        <v>1578</v>
      </c>
      <c r="I9712" s="1">
        <v>43438</v>
      </c>
      <c r="K9712">
        <v>5.95</v>
      </c>
      <c r="L9712" t="s">
        <v>194</v>
      </c>
      <c r="M9712">
        <v>123584</v>
      </c>
      <c r="N9712">
        <v>0.15</v>
      </c>
      <c r="O9712" t="s">
        <v>36</v>
      </c>
      <c r="P9712">
        <v>4784</v>
      </c>
      <c r="Q9712">
        <v>12</v>
      </c>
      <c r="R9712" t="s">
        <v>71</v>
      </c>
    </row>
    <row r="9713" spans="1:18" x14ac:dyDescent="0.3">
      <c r="A9713">
        <v>2124</v>
      </c>
      <c r="B9713" t="s">
        <v>73</v>
      </c>
      <c r="C9713" t="s">
        <v>19</v>
      </c>
      <c r="D9713">
        <v>44</v>
      </c>
      <c r="E9713" t="s">
        <v>34</v>
      </c>
      <c r="F9713" t="s">
        <v>1447</v>
      </c>
      <c r="G9713" t="s">
        <v>29</v>
      </c>
      <c r="H9713" t="s">
        <v>1485</v>
      </c>
      <c r="I9713" s="1">
        <v>42174</v>
      </c>
      <c r="K9713">
        <v>9.41</v>
      </c>
      <c r="L9713" t="s">
        <v>194</v>
      </c>
      <c r="M9713">
        <v>123600</v>
      </c>
      <c r="N9713">
        <v>0.15</v>
      </c>
      <c r="O9713" t="s">
        <v>45</v>
      </c>
      <c r="P9713">
        <v>1357</v>
      </c>
      <c r="Q9713">
        <v>30</v>
      </c>
      <c r="R9713" t="s">
        <v>37</v>
      </c>
    </row>
    <row r="9714" spans="1:18" x14ac:dyDescent="0.3">
      <c r="A9714">
        <v>2858</v>
      </c>
      <c r="B9714" t="s">
        <v>378</v>
      </c>
      <c r="C9714" t="s">
        <v>19</v>
      </c>
      <c r="D9714">
        <v>32</v>
      </c>
      <c r="E9714" t="s">
        <v>20</v>
      </c>
      <c r="F9714" t="s">
        <v>1560</v>
      </c>
      <c r="G9714" t="s">
        <v>29</v>
      </c>
      <c r="H9714" t="s">
        <v>1565</v>
      </c>
      <c r="I9714" s="1">
        <v>42045</v>
      </c>
      <c r="K9714">
        <v>9.77</v>
      </c>
      <c r="L9714" t="s">
        <v>194</v>
      </c>
      <c r="M9714">
        <v>123624</v>
      </c>
      <c r="N9714">
        <v>0</v>
      </c>
      <c r="O9714" t="s">
        <v>36</v>
      </c>
      <c r="P9714">
        <v>2099</v>
      </c>
      <c r="Q9714">
        <v>53</v>
      </c>
      <c r="R9714" t="s">
        <v>76</v>
      </c>
    </row>
    <row r="9715" spans="1:18" x14ac:dyDescent="0.3">
      <c r="A9715">
        <v>6449</v>
      </c>
      <c r="B9715" t="s">
        <v>165</v>
      </c>
      <c r="C9715" t="s">
        <v>39</v>
      </c>
      <c r="D9715">
        <v>44</v>
      </c>
      <c r="E9715" t="s">
        <v>34</v>
      </c>
      <c r="F9715" t="s">
        <v>1560</v>
      </c>
      <c r="G9715" t="s">
        <v>29</v>
      </c>
      <c r="H9715" t="s">
        <v>1561</v>
      </c>
      <c r="I9715" s="1">
        <v>42093</v>
      </c>
      <c r="K9715">
        <v>9.6300000000000008</v>
      </c>
      <c r="L9715" t="s">
        <v>194</v>
      </c>
      <c r="M9715">
        <v>123702</v>
      </c>
      <c r="N9715">
        <v>0.2</v>
      </c>
      <c r="O9715" t="s">
        <v>36</v>
      </c>
      <c r="P9715">
        <v>4371</v>
      </c>
      <c r="Q9715">
        <v>9</v>
      </c>
      <c r="R9715" t="s">
        <v>32</v>
      </c>
    </row>
    <row r="9716" spans="1:18" x14ac:dyDescent="0.3">
      <c r="A9716">
        <v>3285</v>
      </c>
      <c r="B9716" t="s">
        <v>1324</v>
      </c>
      <c r="C9716" t="s">
        <v>39</v>
      </c>
      <c r="D9716">
        <v>31</v>
      </c>
      <c r="E9716" t="s">
        <v>20</v>
      </c>
      <c r="F9716" t="s">
        <v>1560</v>
      </c>
      <c r="G9716" t="s">
        <v>40</v>
      </c>
      <c r="H9716" t="s">
        <v>1565</v>
      </c>
      <c r="I9716" s="1">
        <v>42197</v>
      </c>
      <c r="K9716">
        <v>9.35</v>
      </c>
      <c r="L9716" t="s">
        <v>194</v>
      </c>
      <c r="M9716">
        <v>123738</v>
      </c>
      <c r="N9716">
        <v>0.5</v>
      </c>
      <c r="O9716" t="s">
        <v>31</v>
      </c>
      <c r="Q9716">
        <v>57</v>
      </c>
      <c r="R9716" t="s">
        <v>56</v>
      </c>
    </row>
    <row r="9717" spans="1:18" x14ac:dyDescent="0.3">
      <c r="A9717">
        <v>4833</v>
      </c>
      <c r="B9717" t="s">
        <v>1393</v>
      </c>
      <c r="C9717" t="s">
        <v>39</v>
      </c>
      <c r="D9717">
        <v>47</v>
      </c>
      <c r="E9717" t="s">
        <v>34</v>
      </c>
      <c r="F9717" t="s">
        <v>1560</v>
      </c>
      <c r="G9717" t="s">
        <v>40</v>
      </c>
      <c r="H9717" t="s">
        <v>1578</v>
      </c>
      <c r="I9717" s="1">
        <v>43018</v>
      </c>
      <c r="K9717">
        <v>7.1</v>
      </c>
      <c r="L9717" t="s">
        <v>194</v>
      </c>
      <c r="M9717">
        <v>123779</v>
      </c>
      <c r="N9717">
        <v>0.15</v>
      </c>
      <c r="O9717" t="s">
        <v>31</v>
      </c>
      <c r="P9717">
        <v>2414</v>
      </c>
      <c r="Q9717">
        <v>93</v>
      </c>
      <c r="R9717" t="s">
        <v>59</v>
      </c>
    </row>
    <row r="9718" spans="1:18" x14ac:dyDescent="0.3">
      <c r="A9718">
        <v>8199</v>
      </c>
      <c r="B9718" t="s">
        <v>1099</v>
      </c>
      <c r="C9718" t="s">
        <v>39</v>
      </c>
      <c r="D9718">
        <v>29</v>
      </c>
      <c r="E9718" t="s">
        <v>20</v>
      </c>
      <c r="F9718" t="s">
        <v>1560</v>
      </c>
      <c r="G9718" t="s">
        <v>40</v>
      </c>
      <c r="H9718" t="s">
        <v>1565</v>
      </c>
      <c r="I9718" s="1">
        <v>42688</v>
      </c>
      <c r="K9718">
        <v>8.01</v>
      </c>
      <c r="L9718" t="s">
        <v>194</v>
      </c>
      <c r="M9718">
        <v>123806</v>
      </c>
      <c r="N9718">
        <v>0.15</v>
      </c>
      <c r="O9718" t="s">
        <v>31</v>
      </c>
      <c r="P9718">
        <v>3818</v>
      </c>
      <c r="Q9718">
        <v>15</v>
      </c>
      <c r="R9718" t="s">
        <v>71</v>
      </c>
    </row>
    <row r="9719" spans="1:18" x14ac:dyDescent="0.3">
      <c r="A9719">
        <v>4015</v>
      </c>
      <c r="B9719" t="s">
        <v>497</v>
      </c>
      <c r="C9719" t="s">
        <v>39</v>
      </c>
      <c r="D9719">
        <v>52</v>
      </c>
      <c r="E9719" t="s">
        <v>28</v>
      </c>
      <c r="F9719" t="s">
        <v>1511</v>
      </c>
      <c r="G9719" t="s">
        <v>29</v>
      </c>
      <c r="H9719" t="s">
        <v>1512</v>
      </c>
      <c r="I9719" s="1">
        <v>42666</v>
      </c>
      <c r="K9719">
        <v>8.07</v>
      </c>
      <c r="L9719" t="s">
        <v>194</v>
      </c>
      <c r="M9719">
        <v>123835</v>
      </c>
      <c r="N9719">
        <v>0.5</v>
      </c>
      <c r="O9719" t="s">
        <v>36</v>
      </c>
      <c r="Q9719">
        <v>19</v>
      </c>
      <c r="R9719" t="s">
        <v>56</v>
      </c>
    </row>
    <row r="9720" spans="1:18" x14ac:dyDescent="0.3">
      <c r="A9720">
        <v>4617</v>
      </c>
      <c r="B9720" t="s">
        <v>814</v>
      </c>
      <c r="C9720" t="s">
        <v>19</v>
      </c>
      <c r="D9720">
        <v>39</v>
      </c>
      <c r="E9720" t="s">
        <v>20</v>
      </c>
      <c r="F9720" t="s">
        <v>1511</v>
      </c>
      <c r="G9720" t="s">
        <v>29</v>
      </c>
      <c r="H9720" t="s">
        <v>1536</v>
      </c>
      <c r="I9720" s="1">
        <v>42951</v>
      </c>
      <c r="K9720">
        <v>7.29</v>
      </c>
      <c r="L9720" t="s">
        <v>194</v>
      </c>
      <c r="M9720">
        <v>123887</v>
      </c>
      <c r="N9720">
        <v>0.15</v>
      </c>
      <c r="O9720" t="s">
        <v>31</v>
      </c>
      <c r="P9720">
        <v>3344</v>
      </c>
      <c r="Q9720">
        <v>62</v>
      </c>
      <c r="R9720" t="s">
        <v>26</v>
      </c>
    </row>
    <row r="9721" spans="1:18" x14ac:dyDescent="0.3">
      <c r="A9721">
        <v>8908</v>
      </c>
      <c r="B9721" t="s">
        <v>1422</v>
      </c>
      <c r="C9721" t="s">
        <v>19</v>
      </c>
      <c r="D9721">
        <v>22</v>
      </c>
      <c r="E9721" t="s">
        <v>51</v>
      </c>
      <c r="F9721" t="s">
        <v>1560</v>
      </c>
      <c r="G9721" t="s">
        <v>29</v>
      </c>
      <c r="H9721" t="s">
        <v>1565</v>
      </c>
      <c r="I9721" s="1">
        <v>42734</v>
      </c>
      <c r="K9721">
        <v>7.88</v>
      </c>
      <c r="L9721" t="s">
        <v>194</v>
      </c>
      <c r="M9721">
        <v>123888</v>
      </c>
      <c r="N9721">
        <v>0.2</v>
      </c>
      <c r="O9721" t="s">
        <v>45</v>
      </c>
      <c r="Q9721">
        <v>94</v>
      </c>
      <c r="R9721" t="s">
        <v>123</v>
      </c>
    </row>
    <row r="9722" spans="1:18" x14ac:dyDescent="0.3">
      <c r="A9722">
        <v>1918</v>
      </c>
      <c r="B9722" t="s">
        <v>1557</v>
      </c>
      <c r="C9722" t="s">
        <v>39</v>
      </c>
      <c r="D9722">
        <v>27</v>
      </c>
      <c r="E9722" t="s">
        <v>20</v>
      </c>
      <c r="F9722" t="s">
        <v>1560</v>
      </c>
      <c r="G9722" t="s">
        <v>29</v>
      </c>
      <c r="H9722" t="s">
        <v>1565</v>
      </c>
      <c r="I9722" s="1">
        <v>42763</v>
      </c>
      <c r="K9722">
        <v>7.8</v>
      </c>
      <c r="L9722" t="s">
        <v>194</v>
      </c>
      <c r="M9722">
        <v>123903</v>
      </c>
      <c r="N9722">
        <v>0.25</v>
      </c>
      <c r="O9722" t="s">
        <v>36</v>
      </c>
      <c r="P9722">
        <v>1012</v>
      </c>
      <c r="Q9722">
        <v>91</v>
      </c>
      <c r="R9722" t="s">
        <v>84</v>
      </c>
    </row>
    <row r="9723" spans="1:18" x14ac:dyDescent="0.3">
      <c r="A9723">
        <v>6059</v>
      </c>
      <c r="B9723" t="s">
        <v>366</v>
      </c>
      <c r="C9723" t="s">
        <v>19</v>
      </c>
      <c r="D9723">
        <v>42</v>
      </c>
      <c r="E9723" t="s">
        <v>34</v>
      </c>
      <c r="F9723" t="s">
        <v>1511</v>
      </c>
      <c r="G9723" t="s">
        <v>29</v>
      </c>
      <c r="H9723" t="s">
        <v>1516</v>
      </c>
      <c r="I9723" s="1">
        <v>42939</v>
      </c>
      <c r="K9723">
        <v>7.32</v>
      </c>
      <c r="L9723" t="s">
        <v>194</v>
      </c>
      <c r="M9723">
        <v>123962</v>
      </c>
      <c r="N9723">
        <v>0.1</v>
      </c>
      <c r="O9723" t="s">
        <v>31</v>
      </c>
      <c r="P9723">
        <v>3137</v>
      </c>
      <c r="Q9723">
        <v>69</v>
      </c>
      <c r="R9723" t="s">
        <v>76</v>
      </c>
    </row>
    <row r="9724" spans="1:18" x14ac:dyDescent="0.3">
      <c r="A9724">
        <v>9989</v>
      </c>
      <c r="B9724" t="s">
        <v>1304</v>
      </c>
      <c r="C9724" t="s">
        <v>39</v>
      </c>
      <c r="D9724">
        <v>22</v>
      </c>
      <c r="E9724" t="s">
        <v>51</v>
      </c>
      <c r="F9724" t="s">
        <v>1560</v>
      </c>
      <c r="G9724" t="s">
        <v>40</v>
      </c>
      <c r="H9724" t="s">
        <v>1565</v>
      </c>
      <c r="I9724" s="1">
        <v>43080</v>
      </c>
      <c r="K9724">
        <v>6.93</v>
      </c>
      <c r="L9724" t="s">
        <v>194</v>
      </c>
      <c r="M9724">
        <v>123964</v>
      </c>
      <c r="N9724">
        <v>0.1</v>
      </c>
      <c r="O9724" t="s">
        <v>31</v>
      </c>
      <c r="P9724">
        <v>2877</v>
      </c>
      <c r="Q9724">
        <v>62</v>
      </c>
      <c r="R9724" t="s">
        <v>46</v>
      </c>
    </row>
    <row r="9725" spans="1:18" x14ac:dyDescent="0.3">
      <c r="A9725">
        <v>4768</v>
      </c>
      <c r="B9725" t="s">
        <v>426</v>
      </c>
      <c r="C9725" t="s">
        <v>19</v>
      </c>
      <c r="D9725">
        <v>37</v>
      </c>
      <c r="E9725" t="s">
        <v>20</v>
      </c>
      <c r="F9725" t="s">
        <v>1560</v>
      </c>
      <c r="G9725" t="s">
        <v>22</v>
      </c>
      <c r="H9725" t="s">
        <v>1578</v>
      </c>
      <c r="I9725" s="1">
        <v>42276</v>
      </c>
      <c r="K9725">
        <v>9.1300000000000008</v>
      </c>
      <c r="L9725" t="s">
        <v>194</v>
      </c>
      <c r="M9725">
        <v>123996</v>
      </c>
      <c r="N9725">
        <v>0.15</v>
      </c>
      <c r="O9725" t="s">
        <v>45</v>
      </c>
      <c r="P9725">
        <v>4274</v>
      </c>
      <c r="Q9725">
        <v>13</v>
      </c>
      <c r="R9725" t="s">
        <v>56</v>
      </c>
    </row>
    <row r="9726" spans="1:18" x14ac:dyDescent="0.3">
      <c r="A9726">
        <v>7963</v>
      </c>
      <c r="B9726" t="s">
        <v>209</v>
      </c>
      <c r="C9726" t="s">
        <v>19</v>
      </c>
      <c r="D9726">
        <v>40</v>
      </c>
      <c r="E9726" t="s">
        <v>34</v>
      </c>
      <c r="F9726" t="s">
        <v>1560</v>
      </c>
      <c r="G9726" t="s">
        <v>40</v>
      </c>
      <c r="H9726" t="s">
        <v>1574</v>
      </c>
      <c r="I9726" s="1">
        <v>43499</v>
      </c>
      <c r="K9726">
        <v>5.79</v>
      </c>
      <c r="L9726" t="s">
        <v>194</v>
      </c>
      <c r="M9726">
        <v>123996</v>
      </c>
      <c r="N9726">
        <v>0.2</v>
      </c>
      <c r="O9726" t="s">
        <v>45</v>
      </c>
      <c r="Q9726">
        <v>37</v>
      </c>
      <c r="R9726" t="s">
        <v>52</v>
      </c>
    </row>
    <row r="9727" spans="1:18" x14ac:dyDescent="0.3">
      <c r="A9727">
        <v>7264</v>
      </c>
      <c r="B9727" t="s">
        <v>822</v>
      </c>
      <c r="C9727" t="s">
        <v>39</v>
      </c>
      <c r="D9727">
        <v>55</v>
      </c>
      <c r="E9727" t="s">
        <v>28</v>
      </c>
      <c r="F9727" t="s">
        <v>1511</v>
      </c>
      <c r="G9727" t="s">
        <v>29</v>
      </c>
      <c r="H9727" t="s">
        <v>1512</v>
      </c>
      <c r="I9727" s="1">
        <v>42389</v>
      </c>
      <c r="K9727">
        <v>8.82</v>
      </c>
      <c r="L9727" t="s">
        <v>194</v>
      </c>
      <c r="M9727">
        <v>124035</v>
      </c>
      <c r="N9727">
        <v>0.1</v>
      </c>
      <c r="O9727" t="s">
        <v>36</v>
      </c>
      <c r="P9727">
        <v>4186</v>
      </c>
      <c r="Q9727">
        <v>39</v>
      </c>
      <c r="R9727" t="s">
        <v>84</v>
      </c>
    </row>
    <row r="9728" spans="1:18" x14ac:dyDescent="0.3">
      <c r="A9728">
        <v>5548</v>
      </c>
      <c r="B9728" t="s">
        <v>201</v>
      </c>
      <c r="C9728" t="s">
        <v>39</v>
      </c>
      <c r="D9728">
        <v>38</v>
      </c>
      <c r="E9728" t="s">
        <v>20</v>
      </c>
      <c r="F9728" t="s">
        <v>1560</v>
      </c>
      <c r="G9728" t="s">
        <v>29</v>
      </c>
      <c r="H9728" t="s">
        <v>1574</v>
      </c>
      <c r="I9728" s="1">
        <v>42685</v>
      </c>
      <c r="K9728">
        <v>8.01</v>
      </c>
      <c r="L9728" t="s">
        <v>194</v>
      </c>
      <c r="M9728">
        <v>124046</v>
      </c>
      <c r="N9728">
        <v>0.2</v>
      </c>
      <c r="O9728" t="s">
        <v>36</v>
      </c>
      <c r="P9728">
        <v>5129</v>
      </c>
      <c r="Q9728">
        <v>68</v>
      </c>
      <c r="R9728" t="s">
        <v>80</v>
      </c>
    </row>
    <row r="9729" spans="1:18" x14ac:dyDescent="0.3">
      <c r="A9729">
        <v>7089</v>
      </c>
      <c r="B9729" t="s">
        <v>684</v>
      </c>
      <c r="C9729" t="s">
        <v>19</v>
      </c>
      <c r="D9729">
        <v>60</v>
      </c>
      <c r="E9729" t="s">
        <v>48</v>
      </c>
      <c r="F9729" t="s">
        <v>1560</v>
      </c>
      <c r="G9729" t="s">
        <v>29</v>
      </c>
      <c r="H9729" t="s">
        <v>1565</v>
      </c>
      <c r="I9729" s="1">
        <v>42120</v>
      </c>
      <c r="K9729">
        <v>9.56</v>
      </c>
      <c r="L9729" t="s">
        <v>194</v>
      </c>
      <c r="M9729">
        <v>124047</v>
      </c>
      <c r="N9729">
        <v>0.1</v>
      </c>
      <c r="O9729" t="s">
        <v>36</v>
      </c>
      <c r="P9729">
        <v>5044</v>
      </c>
      <c r="Q9729">
        <v>79</v>
      </c>
      <c r="R9729" t="s">
        <v>32</v>
      </c>
    </row>
    <row r="9730" spans="1:18" x14ac:dyDescent="0.3">
      <c r="A9730">
        <v>7660</v>
      </c>
      <c r="B9730" t="s">
        <v>890</v>
      </c>
      <c r="C9730" t="s">
        <v>19</v>
      </c>
      <c r="D9730">
        <v>25</v>
      </c>
      <c r="E9730" t="s">
        <v>20</v>
      </c>
      <c r="F9730" t="s">
        <v>1560</v>
      </c>
      <c r="G9730" t="s">
        <v>40</v>
      </c>
      <c r="H9730" t="s">
        <v>1561</v>
      </c>
      <c r="I9730" s="1">
        <v>42105</v>
      </c>
      <c r="K9730">
        <v>9.6</v>
      </c>
      <c r="L9730" t="s">
        <v>194</v>
      </c>
      <c r="M9730">
        <v>124055</v>
      </c>
      <c r="N9730">
        <v>0</v>
      </c>
      <c r="O9730" t="s">
        <v>25</v>
      </c>
      <c r="P9730">
        <v>3810</v>
      </c>
      <c r="Q9730">
        <v>26</v>
      </c>
      <c r="R9730" t="s">
        <v>32</v>
      </c>
    </row>
    <row r="9731" spans="1:18" x14ac:dyDescent="0.3">
      <c r="A9731">
        <v>8996</v>
      </c>
      <c r="B9731" t="s">
        <v>752</v>
      </c>
      <c r="C9731" t="s">
        <v>19</v>
      </c>
      <c r="D9731">
        <v>46</v>
      </c>
      <c r="E9731" t="s">
        <v>34</v>
      </c>
      <c r="F9731" t="s">
        <v>1560</v>
      </c>
      <c r="G9731" t="s">
        <v>29</v>
      </c>
      <c r="H9731" t="s">
        <v>1565</v>
      </c>
      <c r="I9731" s="1">
        <v>43404</v>
      </c>
      <c r="K9731">
        <v>6.05</v>
      </c>
      <c r="L9731" t="s">
        <v>194</v>
      </c>
      <c r="M9731">
        <v>124064</v>
      </c>
      <c r="N9731">
        <v>0.2</v>
      </c>
      <c r="O9731" t="s">
        <v>31</v>
      </c>
      <c r="P9731">
        <v>6815</v>
      </c>
      <c r="Q9731">
        <v>89</v>
      </c>
      <c r="R9731" t="s">
        <v>46</v>
      </c>
    </row>
    <row r="9732" spans="1:18" x14ac:dyDescent="0.3">
      <c r="A9732">
        <v>6158</v>
      </c>
      <c r="B9732" t="s">
        <v>709</v>
      </c>
      <c r="C9732" t="s">
        <v>19</v>
      </c>
      <c r="D9732">
        <v>65</v>
      </c>
      <c r="E9732" t="s">
        <v>48</v>
      </c>
      <c r="F9732" t="s">
        <v>1511</v>
      </c>
      <c r="G9732" t="s">
        <v>29</v>
      </c>
      <c r="H9732" t="s">
        <v>1512</v>
      </c>
      <c r="I9732" s="1">
        <v>42936</v>
      </c>
      <c r="K9732">
        <v>7.33</v>
      </c>
      <c r="L9732" t="s">
        <v>194</v>
      </c>
      <c r="M9732">
        <v>124122</v>
      </c>
      <c r="N9732">
        <v>0.25</v>
      </c>
      <c r="O9732" t="s">
        <v>36</v>
      </c>
      <c r="P9732">
        <v>3115</v>
      </c>
      <c r="Q9732">
        <v>30</v>
      </c>
      <c r="R9732" t="s">
        <v>54</v>
      </c>
    </row>
    <row r="9733" spans="1:18" x14ac:dyDescent="0.3">
      <c r="A9733">
        <v>4655</v>
      </c>
      <c r="B9733" t="s">
        <v>981</v>
      </c>
      <c r="C9733" t="s">
        <v>39</v>
      </c>
      <c r="D9733">
        <v>24</v>
      </c>
      <c r="E9733" t="s">
        <v>51</v>
      </c>
      <c r="F9733" t="s">
        <v>1511</v>
      </c>
      <c r="G9733" t="s">
        <v>22</v>
      </c>
      <c r="H9733" t="s">
        <v>1516</v>
      </c>
      <c r="I9733" s="1">
        <v>42420</v>
      </c>
      <c r="K9733">
        <v>8.74</v>
      </c>
      <c r="L9733" t="s">
        <v>194</v>
      </c>
      <c r="M9733">
        <v>124130</v>
      </c>
      <c r="N9733">
        <v>0.15</v>
      </c>
      <c r="O9733" t="s">
        <v>31</v>
      </c>
      <c r="Q9733">
        <v>4</v>
      </c>
      <c r="R9733" t="s">
        <v>106</v>
      </c>
    </row>
    <row r="9734" spans="1:18" x14ac:dyDescent="0.3">
      <c r="A9734">
        <v>4948</v>
      </c>
      <c r="B9734" t="s">
        <v>1277</v>
      </c>
      <c r="C9734" t="s">
        <v>19</v>
      </c>
      <c r="D9734">
        <v>56</v>
      </c>
      <c r="E9734" t="s">
        <v>28</v>
      </c>
      <c r="F9734" t="s">
        <v>1560</v>
      </c>
      <c r="G9734" t="s">
        <v>40</v>
      </c>
      <c r="H9734" t="s">
        <v>1561</v>
      </c>
      <c r="I9734" s="1">
        <v>42509</v>
      </c>
      <c r="K9734">
        <v>8.5</v>
      </c>
      <c r="L9734" t="s">
        <v>194</v>
      </c>
      <c r="M9734">
        <v>124136</v>
      </c>
      <c r="N9734">
        <v>0.3</v>
      </c>
      <c r="O9734" t="s">
        <v>45</v>
      </c>
      <c r="P9734">
        <v>4600</v>
      </c>
      <c r="Q9734">
        <v>22</v>
      </c>
      <c r="R9734" t="s">
        <v>71</v>
      </c>
    </row>
    <row r="9735" spans="1:18" x14ac:dyDescent="0.3">
      <c r="A9735">
        <v>1243</v>
      </c>
      <c r="B9735" t="s">
        <v>195</v>
      </c>
      <c r="C9735" t="s">
        <v>39</v>
      </c>
      <c r="D9735">
        <v>37</v>
      </c>
      <c r="E9735" t="s">
        <v>20</v>
      </c>
      <c r="F9735" t="s">
        <v>1560</v>
      </c>
      <c r="G9735" t="s">
        <v>29</v>
      </c>
      <c r="H9735" t="s">
        <v>1574</v>
      </c>
      <c r="I9735" s="1">
        <v>43292</v>
      </c>
      <c r="K9735">
        <v>6.35</v>
      </c>
      <c r="L9735" t="s">
        <v>194</v>
      </c>
      <c r="M9735">
        <v>124140</v>
      </c>
      <c r="N9735">
        <v>0.15</v>
      </c>
      <c r="O9735" t="s">
        <v>31</v>
      </c>
      <c r="P9735">
        <v>1184</v>
      </c>
      <c r="Q9735">
        <v>33</v>
      </c>
      <c r="R9735" t="s">
        <v>106</v>
      </c>
    </row>
    <row r="9736" spans="1:18" x14ac:dyDescent="0.3">
      <c r="A9736">
        <v>10270</v>
      </c>
      <c r="B9736" t="s">
        <v>1508</v>
      </c>
      <c r="C9736" t="s">
        <v>19</v>
      </c>
      <c r="D9736">
        <v>57</v>
      </c>
      <c r="E9736" t="s">
        <v>28</v>
      </c>
      <c r="F9736" t="s">
        <v>1511</v>
      </c>
      <c r="G9736" t="s">
        <v>29</v>
      </c>
      <c r="H9736" t="s">
        <v>1536</v>
      </c>
      <c r="I9736" s="1">
        <v>42129</v>
      </c>
      <c r="K9736">
        <v>9.5399999999999991</v>
      </c>
      <c r="L9736" t="s">
        <v>194</v>
      </c>
      <c r="M9736">
        <v>124163</v>
      </c>
      <c r="N9736">
        <v>0.2</v>
      </c>
      <c r="O9736" t="s">
        <v>31</v>
      </c>
      <c r="Q9736">
        <v>27</v>
      </c>
      <c r="R9736" t="s">
        <v>54</v>
      </c>
    </row>
    <row r="9737" spans="1:18" x14ac:dyDescent="0.3">
      <c r="A9737">
        <v>4691</v>
      </c>
      <c r="B9737" t="s">
        <v>1149</v>
      </c>
      <c r="C9737" t="s">
        <v>39</v>
      </c>
      <c r="D9737">
        <v>53</v>
      </c>
      <c r="E9737" t="s">
        <v>28</v>
      </c>
      <c r="F9737" t="s">
        <v>1560</v>
      </c>
      <c r="G9737" t="s">
        <v>29</v>
      </c>
      <c r="H9737" t="s">
        <v>1574</v>
      </c>
      <c r="I9737" s="1">
        <v>43083</v>
      </c>
      <c r="K9737">
        <v>6.92</v>
      </c>
      <c r="L9737" t="s">
        <v>194</v>
      </c>
      <c r="M9737">
        <v>124214</v>
      </c>
      <c r="N9737">
        <v>0.2</v>
      </c>
      <c r="O9737" t="s">
        <v>36</v>
      </c>
      <c r="P9737">
        <v>1773</v>
      </c>
      <c r="Q9737">
        <v>37</v>
      </c>
      <c r="R9737" t="s">
        <v>123</v>
      </c>
    </row>
    <row r="9738" spans="1:18" x14ac:dyDescent="0.3">
      <c r="A9738">
        <v>2009</v>
      </c>
      <c r="B9738" t="s">
        <v>368</v>
      </c>
      <c r="C9738" t="s">
        <v>39</v>
      </c>
      <c r="D9738">
        <v>25</v>
      </c>
      <c r="E9738" t="s">
        <v>20</v>
      </c>
      <c r="F9738" t="s">
        <v>1511</v>
      </c>
      <c r="G9738" t="s">
        <v>22</v>
      </c>
      <c r="H9738" t="s">
        <v>1534</v>
      </c>
      <c r="I9738" s="1">
        <v>42055</v>
      </c>
      <c r="K9738">
        <v>9.74</v>
      </c>
      <c r="L9738" t="s">
        <v>194</v>
      </c>
      <c r="M9738">
        <v>124221</v>
      </c>
      <c r="N9738">
        <v>0.15</v>
      </c>
      <c r="O9738" t="s">
        <v>31</v>
      </c>
      <c r="P9738">
        <v>1363</v>
      </c>
      <c r="Q9738">
        <v>15</v>
      </c>
      <c r="R9738" t="s">
        <v>52</v>
      </c>
    </row>
    <row r="9739" spans="1:18" x14ac:dyDescent="0.3">
      <c r="A9739">
        <v>10735</v>
      </c>
      <c r="B9739" t="s">
        <v>1118</v>
      </c>
      <c r="C9739" t="s">
        <v>19</v>
      </c>
      <c r="D9739">
        <v>48</v>
      </c>
      <c r="E9739" t="s">
        <v>34</v>
      </c>
      <c r="F9739" t="s">
        <v>1511</v>
      </c>
      <c r="G9739" t="s">
        <v>40</v>
      </c>
      <c r="H9739" t="s">
        <v>1516</v>
      </c>
      <c r="I9739" s="1">
        <v>42902</v>
      </c>
      <c r="K9739">
        <v>7.42</v>
      </c>
      <c r="L9739" t="s">
        <v>194</v>
      </c>
      <c r="M9739">
        <v>124240</v>
      </c>
      <c r="N9739">
        <v>0</v>
      </c>
      <c r="O9739" t="s">
        <v>36</v>
      </c>
      <c r="Q9739">
        <v>13</v>
      </c>
      <c r="R9739" t="s">
        <v>59</v>
      </c>
    </row>
    <row r="9740" spans="1:18" x14ac:dyDescent="0.3">
      <c r="A9740">
        <v>6248</v>
      </c>
      <c r="B9740" t="s">
        <v>550</v>
      </c>
      <c r="C9740" t="s">
        <v>39</v>
      </c>
      <c r="D9740">
        <v>47</v>
      </c>
      <c r="E9740" t="s">
        <v>34</v>
      </c>
      <c r="F9740" t="s">
        <v>1511</v>
      </c>
      <c r="G9740" t="s">
        <v>40</v>
      </c>
      <c r="H9740" t="s">
        <v>1534</v>
      </c>
      <c r="I9740" s="1">
        <v>42288</v>
      </c>
      <c r="K9740">
        <v>9.1</v>
      </c>
      <c r="L9740" t="s">
        <v>194</v>
      </c>
      <c r="M9740">
        <v>124300</v>
      </c>
      <c r="N9740">
        <v>0.25</v>
      </c>
      <c r="O9740" t="s">
        <v>25</v>
      </c>
      <c r="P9740">
        <v>3453</v>
      </c>
      <c r="Q9740">
        <v>78</v>
      </c>
      <c r="R9740" t="s">
        <v>106</v>
      </c>
    </row>
    <row r="9741" spans="1:18" x14ac:dyDescent="0.3">
      <c r="A9741">
        <v>7388</v>
      </c>
      <c r="B9741" t="s">
        <v>829</v>
      </c>
      <c r="C9741" t="s">
        <v>39</v>
      </c>
      <c r="D9741">
        <v>47</v>
      </c>
      <c r="E9741" t="s">
        <v>34</v>
      </c>
      <c r="F9741" t="s">
        <v>1511</v>
      </c>
      <c r="G9741" t="s">
        <v>29</v>
      </c>
      <c r="H9741" t="s">
        <v>1534</v>
      </c>
      <c r="I9741" s="1">
        <v>42908</v>
      </c>
      <c r="K9741">
        <v>7.4</v>
      </c>
      <c r="L9741" t="s">
        <v>194</v>
      </c>
      <c r="M9741">
        <v>124308</v>
      </c>
      <c r="N9741">
        <v>0.2</v>
      </c>
      <c r="O9741" t="s">
        <v>36</v>
      </c>
      <c r="P9741">
        <v>3105</v>
      </c>
      <c r="Q9741">
        <v>0</v>
      </c>
      <c r="R9741" t="s">
        <v>56</v>
      </c>
    </row>
    <row r="9742" spans="1:18" x14ac:dyDescent="0.3">
      <c r="A9742">
        <v>1307</v>
      </c>
      <c r="B9742" t="s">
        <v>393</v>
      </c>
      <c r="C9742" t="s">
        <v>39</v>
      </c>
      <c r="D9742">
        <v>36</v>
      </c>
      <c r="E9742" t="s">
        <v>20</v>
      </c>
      <c r="F9742" t="s">
        <v>1560</v>
      </c>
      <c r="G9742" t="s">
        <v>29</v>
      </c>
      <c r="H9742" t="s">
        <v>1565</v>
      </c>
      <c r="I9742" s="1">
        <v>42441</v>
      </c>
      <c r="K9742">
        <v>8.68</v>
      </c>
      <c r="L9742" t="s">
        <v>194</v>
      </c>
      <c r="M9742">
        <v>124374</v>
      </c>
      <c r="N9742">
        <v>0.3</v>
      </c>
      <c r="O9742" t="s">
        <v>31</v>
      </c>
      <c r="P9742">
        <v>1135</v>
      </c>
      <c r="Q9742">
        <v>82</v>
      </c>
      <c r="R9742" t="s">
        <v>80</v>
      </c>
    </row>
    <row r="9743" spans="1:18" x14ac:dyDescent="0.3">
      <c r="A9743">
        <v>3586</v>
      </c>
      <c r="B9743" t="s">
        <v>1002</v>
      </c>
      <c r="C9743" t="s">
        <v>39</v>
      </c>
      <c r="D9743">
        <v>51</v>
      </c>
      <c r="E9743" t="s">
        <v>28</v>
      </c>
      <c r="F9743" t="s">
        <v>1560</v>
      </c>
      <c r="G9743" t="s">
        <v>29</v>
      </c>
      <c r="H9743" t="s">
        <v>1574</v>
      </c>
      <c r="I9743" s="1">
        <v>42739</v>
      </c>
      <c r="K9743">
        <v>7.87</v>
      </c>
      <c r="L9743" t="s">
        <v>194</v>
      </c>
      <c r="M9743">
        <v>124406</v>
      </c>
      <c r="N9743">
        <v>0.25</v>
      </c>
      <c r="O9743" t="s">
        <v>31</v>
      </c>
      <c r="P9743">
        <v>2500</v>
      </c>
      <c r="Q9743">
        <v>3</v>
      </c>
      <c r="R9743" t="s">
        <v>26</v>
      </c>
    </row>
    <row r="9744" spans="1:18" x14ac:dyDescent="0.3">
      <c r="A9744">
        <v>7775</v>
      </c>
      <c r="B9744" t="s">
        <v>571</v>
      </c>
      <c r="C9744" t="s">
        <v>19</v>
      </c>
      <c r="D9744">
        <v>39</v>
      </c>
      <c r="E9744" t="s">
        <v>20</v>
      </c>
      <c r="F9744" t="s">
        <v>1560</v>
      </c>
      <c r="G9744" t="s">
        <v>40</v>
      </c>
      <c r="H9744" t="s">
        <v>1561</v>
      </c>
      <c r="I9744" s="1">
        <v>42166</v>
      </c>
      <c r="K9744">
        <v>9.43</v>
      </c>
      <c r="L9744" t="s">
        <v>194</v>
      </c>
      <c r="M9744">
        <v>124462</v>
      </c>
      <c r="N9744">
        <v>0.1</v>
      </c>
      <c r="O9744" t="s">
        <v>36</v>
      </c>
      <c r="P9744">
        <v>4702</v>
      </c>
      <c r="Q9744">
        <v>27</v>
      </c>
      <c r="R9744" t="s">
        <v>59</v>
      </c>
    </row>
    <row r="9745" spans="1:18" x14ac:dyDescent="0.3">
      <c r="A9745">
        <v>5074</v>
      </c>
      <c r="B9745" t="s">
        <v>1367</v>
      </c>
      <c r="C9745" t="s">
        <v>19</v>
      </c>
      <c r="D9745">
        <v>50</v>
      </c>
      <c r="E9745" t="s">
        <v>28</v>
      </c>
      <c r="F9745" t="s">
        <v>1560</v>
      </c>
      <c r="G9745" t="s">
        <v>29</v>
      </c>
      <c r="H9745" t="s">
        <v>1578</v>
      </c>
      <c r="I9745" s="1">
        <v>43411</v>
      </c>
      <c r="J9745" s="1">
        <v>45636</v>
      </c>
      <c r="K9745">
        <v>6.09</v>
      </c>
      <c r="L9745" t="s">
        <v>194</v>
      </c>
      <c r="M9745">
        <v>124464</v>
      </c>
      <c r="N9745">
        <v>0.15</v>
      </c>
      <c r="O9745" t="s">
        <v>31</v>
      </c>
      <c r="P9745">
        <v>2899</v>
      </c>
      <c r="Q9745">
        <v>88</v>
      </c>
      <c r="R9745" t="s">
        <v>52</v>
      </c>
    </row>
    <row r="9746" spans="1:18" x14ac:dyDescent="0.3">
      <c r="A9746">
        <v>9668</v>
      </c>
      <c r="B9746" t="s">
        <v>939</v>
      </c>
      <c r="C9746" t="s">
        <v>19</v>
      </c>
      <c r="D9746">
        <v>58</v>
      </c>
      <c r="E9746" t="s">
        <v>28</v>
      </c>
      <c r="F9746" t="s">
        <v>1560</v>
      </c>
      <c r="G9746" t="s">
        <v>29</v>
      </c>
      <c r="H9746" t="s">
        <v>1565</v>
      </c>
      <c r="I9746" s="1">
        <v>43006</v>
      </c>
      <c r="J9746" s="1">
        <v>45380</v>
      </c>
      <c r="K9746">
        <v>6.5</v>
      </c>
      <c r="L9746" t="s">
        <v>194</v>
      </c>
      <c r="M9746">
        <v>124465</v>
      </c>
      <c r="N9746">
        <v>0.2</v>
      </c>
      <c r="O9746" t="s">
        <v>36</v>
      </c>
      <c r="P9746">
        <v>4783</v>
      </c>
      <c r="Q9746">
        <v>2</v>
      </c>
      <c r="R9746" t="s">
        <v>26</v>
      </c>
    </row>
    <row r="9747" spans="1:18" x14ac:dyDescent="0.3">
      <c r="A9747">
        <v>4886</v>
      </c>
      <c r="B9747" t="s">
        <v>1081</v>
      </c>
      <c r="C9747" t="s">
        <v>39</v>
      </c>
      <c r="D9747">
        <v>65</v>
      </c>
      <c r="E9747" t="s">
        <v>48</v>
      </c>
      <c r="F9747" t="s">
        <v>1560</v>
      </c>
      <c r="G9747" t="s">
        <v>29</v>
      </c>
      <c r="H9747" t="s">
        <v>1561</v>
      </c>
      <c r="I9747" s="1">
        <v>43179</v>
      </c>
      <c r="K9747">
        <v>6.66</v>
      </c>
      <c r="L9747" t="s">
        <v>194</v>
      </c>
      <c r="M9747">
        <v>124550</v>
      </c>
      <c r="N9747">
        <v>0.25</v>
      </c>
      <c r="O9747" t="s">
        <v>25</v>
      </c>
      <c r="P9747">
        <v>4509</v>
      </c>
      <c r="Q9747">
        <v>7</v>
      </c>
      <c r="R9747" t="s">
        <v>56</v>
      </c>
    </row>
    <row r="9748" spans="1:18" x14ac:dyDescent="0.3">
      <c r="A9748">
        <v>5676</v>
      </c>
      <c r="B9748" t="s">
        <v>957</v>
      </c>
      <c r="C9748" t="s">
        <v>19</v>
      </c>
      <c r="D9748">
        <v>52</v>
      </c>
      <c r="E9748" t="s">
        <v>28</v>
      </c>
      <c r="F9748" t="s">
        <v>1560</v>
      </c>
      <c r="G9748" t="s">
        <v>29</v>
      </c>
      <c r="H9748" t="s">
        <v>1565</v>
      </c>
      <c r="I9748" s="1">
        <v>42932</v>
      </c>
      <c r="K9748">
        <v>7.34</v>
      </c>
      <c r="L9748" t="s">
        <v>194</v>
      </c>
      <c r="M9748">
        <v>124567</v>
      </c>
      <c r="N9748">
        <v>0.5</v>
      </c>
      <c r="O9748" t="s">
        <v>36</v>
      </c>
      <c r="Q9748">
        <v>80</v>
      </c>
      <c r="R9748" t="s">
        <v>71</v>
      </c>
    </row>
    <row r="9749" spans="1:18" x14ac:dyDescent="0.3">
      <c r="A9749">
        <v>8316</v>
      </c>
      <c r="B9749" t="s">
        <v>756</v>
      </c>
      <c r="C9749" t="s">
        <v>19</v>
      </c>
      <c r="D9749">
        <v>32</v>
      </c>
      <c r="E9749" t="s">
        <v>20</v>
      </c>
      <c r="F9749" t="s">
        <v>1511</v>
      </c>
      <c r="G9749" t="s">
        <v>22</v>
      </c>
      <c r="H9749" t="s">
        <v>1516</v>
      </c>
      <c r="I9749" s="1">
        <v>42456</v>
      </c>
      <c r="K9749">
        <v>8.64</v>
      </c>
      <c r="L9749" t="s">
        <v>194</v>
      </c>
      <c r="M9749">
        <v>124639</v>
      </c>
      <c r="N9749">
        <v>0.15</v>
      </c>
      <c r="O9749" t="s">
        <v>31</v>
      </c>
      <c r="P9749">
        <v>6787</v>
      </c>
      <c r="Q9749">
        <v>69</v>
      </c>
      <c r="R9749" t="s">
        <v>71</v>
      </c>
    </row>
    <row r="9750" spans="1:18" x14ac:dyDescent="0.3">
      <c r="A9750">
        <v>2052</v>
      </c>
      <c r="B9750" t="s">
        <v>463</v>
      </c>
      <c r="C9750" t="s">
        <v>19</v>
      </c>
      <c r="D9750">
        <v>38</v>
      </c>
      <c r="E9750" t="s">
        <v>20</v>
      </c>
      <c r="F9750" t="s">
        <v>1511</v>
      </c>
      <c r="G9750" t="s">
        <v>29</v>
      </c>
      <c r="H9750" t="s">
        <v>1534</v>
      </c>
      <c r="I9750" s="1">
        <v>42189</v>
      </c>
      <c r="K9750">
        <v>9.3699999999999992</v>
      </c>
      <c r="L9750" t="s">
        <v>194</v>
      </c>
      <c r="M9750">
        <v>124640</v>
      </c>
      <c r="N9750">
        <v>0.2</v>
      </c>
      <c r="O9750" t="s">
        <v>31</v>
      </c>
      <c r="P9750">
        <v>1527</v>
      </c>
      <c r="Q9750">
        <v>14</v>
      </c>
      <c r="R9750" t="s">
        <v>71</v>
      </c>
    </row>
    <row r="9751" spans="1:18" x14ac:dyDescent="0.3">
      <c r="A9751">
        <v>2518</v>
      </c>
      <c r="B9751" t="s">
        <v>609</v>
      </c>
      <c r="C9751" t="s">
        <v>19</v>
      </c>
      <c r="D9751">
        <v>60</v>
      </c>
      <c r="E9751" t="s">
        <v>48</v>
      </c>
      <c r="F9751" t="s">
        <v>1560</v>
      </c>
      <c r="G9751" t="s">
        <v>22</v>
      </c>
      <c r="H9751" t="s">
        <v>1574</v>
      </c>
      <c r="I9751" s="1">
        <v>42426</v>
      </c>
      <c r="K9751">
        <v>8.7200000000000006</v>
      </c>
      <c r="L9751" t="s">
        <v>194</v>
      </c>
      <c r="M9751">
        <v>124752</v>
      </c>
      <c r="N9751">
        <v>0</v>
      </c>
      <c r="O9751" t="s">
        <v>31</v>
      </c>
      <c r="P9751">
        <v>1627</v>
      </c>
      <c r="Q9751">
        <v>19</v>
      </c>
      <c r="R9751" t="s">
        <v>80</v>
      </c>
    </row>
    <row r="9752" spans="1:18" x14ac:dyDescent="0.3">
      <c r="A9752">
        <v>5920</v>
      </c>
      <c r="B9752" t="s">
        <v>1097</v>
      </c>
      <c r="C9752" t="s">
        <v>19</v>
      </c>
      <c r="D9752">
        <v>50</v>
      </c>
      <c r="E9752" t="s">
        <v>28</v>
      </c>
      <c r="F9752" t="s">
        <v>1560</v>
      </c>
      <c r="G9752" t="s">
        <v>29</v>
      </c>
      <c r="H9752" t="s">
        <v>1578</v>
      </c>
      <c r="I9752" s="1">
        <v>43161</v>
      </c>
      <c r="K9752">
        <v>6.71</v>
      </c>
      <c r="L9752" t="s">
        <v>194</v>
      </c>
      <c r="M9752">
        <v>124770</v>
      </c>
      <c r="N9752">
        <v>0.2</v>
      </c>
      <c r="O9752" t="s">
        <v>36</v>
      </c>
      <c r="Q9752">
        <v>58</v>
      </c>
      <c r="R9752" t="s">
        <v>26</v>
      </c>
    </row>
    <row r="9753" spans="1:18" x14ac:dyDescent="0.3">
      <c r="A9753">
        <v>4170</v>
      </c>
      <c r="B9753" t="s">
        <v>1602</v>
      </c>
      <c r="C9753" t="s">
        <v>39</v>
      </c>
      <c r="D9753">
        <v>43</v>
      </c>
      <c r="E9753" t="s">
        <v>34</v>
      </c>
      <c r="F9753" t="s">
        <v>1560</v>
      </c>
      <c r="G9753" t="s">
        <v>29</v>
      </c>
      <c r="H9753" t="s">
        <v>1561</v>
      </c>
      <c r="I9753" s="1">
        <v>43217</v>
      </c>
      <c r="K9753">
        <v>6.56</v>
      </c>
      <c r="L9753" t="s">
        <v>194</v>
      </c>
      <c r="M9753">
        <v>124775</v>
      </c>
      <c r="N9753">
        <v>0.15</v>
      </c>
      <c r="O9753" t="s">
        <v>36</v>
      </c>
      <c r="P9753">
        <v>1411</v>
      </c>
      <c r="Q9753">
        <v>93</v>
      </c>
      <c r="R9753" t="s">
        <v>67</v>
      </c>
    </row>
    <row r="9754" spans="1:18" x14ac:dyDescent="0.3">
      <c r="A9754">
        <v>2913</v>
      </c>
      <c r="B9754" t="s">
        <v>902</v>
      </c>
      <c r="C9754" t="s">
        <v>39</v>
      </c>
      <c r="D9754">
        <v>58</v>
      </c>
      <c r="E9754" t="s">
        <v>28</v>
      </c>
      <c r="F9754" t="s">
        <v>1560</v>
      </c>
      <c r="G9754" t="s">
        <v>29</v>
      </c>
      <c r="H9754" t="s">
        <v>1561</v>
      </c>
      <c r="I9754" s="1">
        <v>43222</v>
      </c>
      <c r="K9754">
        <v>6.54</v>
      </c>
      <c r="L9754" t="s">
        <v>194</v>
      </c>
      <c r="M9754">
        <v>124776</v>
      </c>
      <c r="N9754">
        <v>0.5</v>
      </c>
      <c r="O9754" t="s">
        <v>31</v>
      </c>
      <c r="P9754">
        <v>1031</v>
      </c>
      <c r="Q9754">
        <v>75</v>
      </c>
      <c r="R9754" t="s">
        <v>26</v>
      </c>
    </row>
    <row r="9755" spans="1:18" x14ac:dyDescent="0.3">
      <c r="A9755">
        <v>10430</v>
      </c>
      <c r="B9755" t="s">
        <v>1076</v>
      </c>
      <c r="C9755" t="s">
        <v>19</v>
      </c>
      <c r="D9755">
        <v>61</v>
      </c>
      <c r="E9755" t="s">
        <v>48</v>
      </c>
      <c r="F9755" t="s">
        <v>1560</v>
      </c>
      <c r="G9755" t="s">
        <v>22</v>
      </c>
      <c r="H9755" t="s">
        <v>1565</v>
      </c>
      <c r="I9755" s="1">
        <v>42797</v>
      </c>
      <c r="K9755">
        <v>7.71</v>
      </c>
      <c r="L9755" t="s">
        <v>194</v>
      </c>
      <c r="M9755">
        <v>124784</v>
      </c>
      <c r="N9755">
        <v>0.25</v>
      </c>
      <c r="O9755" t="s">
        <v>31</v>
      </c>
      <c r="Q9755">
        <v>63</v>
      </c>
      <c r="R9755" t="s">
        <v>49</v>
      </c>
    </row>
    <row r="9756" spans="1:18" x14ac:dyDescent="0.3">
      <c r="A9756">
        <v>7949</v>
      </c>
      <c r="B9756" t="s">
        <v>1269</v>
      </c>
      <c r="C9756" t="s">
        <v>39</v>
      </c>
      <c r="D9756">
        <v>55</v>
      </c>
      <c r="E9756" t="s">
        <v>28</v>
      </c>
      <c r="F9756" t="s">
        <v>1560</v>
      </c>
      <c r="G9756" t="s">
        <v>29</v>
      </c>
      <c r="H9756" t="s">
        <v>1561</v>
      </c>
      <c r="I9756" s="1">
        <v>42889</v>
      </c>
      <c r="K9756">
        <v>7.46</v>
      </c>
      <c r="L9756" t="s">
        <v>194</v>
      </c>
      <c r="M9756">
        <v>124789</v>
      </c>
      <c r="N9756">
        <v>0.1</v>
      </c>
      <c r="O9756" t="s">
        <v>36</v>
      </c>
      <c r="P9756">
        <v>4054</v>
      </c>
      <c r="Q9756">
        <v>10</v>
      </c>
      <c r="R9756" t="s">
        <v>80</v>
      </c>
    </row>
    <row r="9757" spans="1:18" x14ac:dyDescent="0.3">
      <c r="A9757">
        <v>4031</v>
      </c>
      <c r="B9757" t="s">
        <v>1295</v>
      </c>
      <c r="C9757" t="s">
        <v>19</v>
      </c>
      <c r="D9757">
        <v>49</v>
      </c>
      <c r="E9757" t="s">
        <v>34</v>
      </c>
      <c r="F9757" t="s">
        <v>1560</v>
      </c>
      <c r="G9757" t="s">
        <v>29</v>
      </c>
      <c r="H9757" t="s">
        <v>1561</v>
      </c>
      <c r="I9757" s="1">
        <v>42844</v>
      </c>
      <c r="K9757">
        <v>7.58</v>
      </c>
      <c r="L9757" t="s">
        <v>194</v>
      </c>
      <c r="M9757">
        <v>124825</v>
      </c>
      <c r="N9757">
        <v>0.1</v>
      </c>
      <c r="O9757" t="s">
        <v>31</v>
      </c>
      <c r="Q9757">
        <v>49</v>
      </c>
      <c r="R9757" t="s">
        <v>123</v>
      </c>
    </row>
    <row r="9758" spans="1:18" x14ac:dyDescent="0.3">
      <c r="A9758">
        <v>9186</v>
      </c>
      <c r="B9758" t="s">
        <v>402</v>
      </c>
      <c r="C9758" t="s">
        <v>19</v>
      </c>
      <c r="D9758">
        <v>51</v>
      </c>
      <c r="E9758" t="s">
        <v>28</v>
      </c>
      <c r="F9758" t="s">
        <v>1560</v>
      </c>
      <c r="G9758" t="s">
        <v>29</v>
      </c>
      <c r="H9758" t="s">
        <v>1561</v>
      </c>
      <c r="I9758" s="1">
        <v>43219</v>
      </c>
      <c r="K9758">
        <v>6.55</v>
      </c>
      <c r="L9758" t="s">
        <v>194</v>
      </c>
      <c r="M9758">
        <v>124858</v>
      </c>
      <c r="N9758">
        <v>0.1</v>
      </c>
      <c r="O9758" t="s">
        <v>36</v>
      </c>
      <c r="P9758">
        <v>4599</v>
      </c>
      <c r="Q9758">
        <v>8</v>
      </c>
      <c r="R9758" t="s">
        <v>56</v>
      </c>
    </row>
    <row r="9759" spans="1:18" x14ac:dyDescent="0.3">
      <c r="A9759">
        <v>7529</v>
      </c>
      <c r="B9759" t="s">
        <v>202</v>
      </c>
      <c r="C9759" t="s">
        <v>19</v>
      </c>
      <c r="D9759">
        <v>58</v>
      </c>
      <c r="E9759" t="s">
        <v>28</v>
      </c>
      <c r="F9759" t="s">
        <v>1560</v>
      </c>
      <c r="G9759" t="s">
        <v>40</v>
      </c>
      <c r="H9759" t="s">
        <v>1565</v>
      </c>
      <c r="I9759" s="1">
        <v>42188</v>
      </c>
      <c r="K9759">
        <v>9.3699999999999992</v>
      </c>
      <c r="L9759" t="s">
        <v>194</v>
      </c>
      <c r="M9759">
        <v>124868</v>
      </c>
      <c r="N9759">
        <v>0.2</v>
      </c>
      <c r="O9759" t="s">
        <v>31</v>
      </c>
      <c r="Q9759">
        <v>75</v>
      </c>
      <c r="R9759" t="s">
        <v>84</v>
      </c>
    </row>
    <row r="9760" spans="1:18" x14ac:dyDescent="0.3">
      <c r="A9760">
        <v>6527</v>
      </c>
      <c r="B9760" t="s">
        <v>683</v>
      </c>
      <c r="C9760" t="s">
        <v>19</v>
      </c>
      <c r="D9760">
        <v>46</v>
      </c>
      <c r="E9760" t="s">
        <v>34</v>
      </c>
      <c r="F9760" t="s">
        <v>1560</v>
      </c>
      <c r="G9760" t="s">
        <v>29</v>
      </c>
      <c r="H9760" t="s">
        <v>1565</v>
      </c>
      <c r="I9760" s="1">
        <v>42432</v>
      </c>
      <c r="K9760">
        <v>8.7100000000000009</v>
      </c>
      <c r="L9760" t="s">
        <v>194</v>
      </c>
      <c r="M9760">
        <v>124878</v>
      </c>
      <c r="N9760">
        <v>0.2</v>
      </c>
      <c r="O9760" t="s">
        <v>31</v>
      </c>
      <c r="P9760">
        <v>6513</v>
      </c>
      <c r="Q9760">
        <v>28</v>
      </c>
      <c r="R9760" t="s">
        <v>46</v>
      </c>
    </row>
    <row r="9761" spans="1:18" x14ac:dyDescent="0.3">
      <c r="A9761">
        <v>6591</v>
      </c>
      <c r="B9761" t="s">
        <v>134</v>
      </c>
      <c r="C9761" t="s">
        <v>19</v>
      </c>
      <c r="D9761">
        <v>47</v>
      </c>
      <c r="E9761" t="s">
        <v>34</v>
      </c>
      <c r="F9761" t="s">
        <v>1511</v>
      </c>
      <c r="G9761" t="s">
        <v>29</v>
      </c>
      <c r="H9761" t="s">
        <v>1516</v>
      </c>
      <c r="I9761" s="1">
        <v>42817</v>
      </c>
      <c r="K9761">
        <v>7.65</v>
      </c>
      <c r="L9761" t="s">
        <v>194</v>
      </c>
      <c r="M9761">
        <v>124884</v>
      </c>
      <c r="N9761">
        <v>0.15</v>
      </c>
      <c r="O9761" t="s">
        <v>31</v>
      </c>
      <c r="P9761">
        <v>2371</v>
      </c>
      <c r="Q9761">
        <v>91</v>
      </c>
      <c r="R9761" t="s">
        <v>123</v>
      </c>
    </row>
    <row r="9762" spans="1:18" x14ac:dyDescent="0.3">
      <c r="A9762">
        <v>5393</v>
      </c>
      <c r="B9762" t="s">
        <v>817</v>
      </c>
      <c r="C9762" t="s">
        <v>39</v>
      </c>
      <c r="D9762">
        <v>57</v>
      </c>
      <c r="E9762" t="s">
        <v>28</v>
      </c>
      <c r="F9762" t="s">
        <v>1560</v>
      </c>
      <c r="G9762" t="s">
        <v>29</v>
      </c>
      <c r="H9762" t="s">
        <v>1565</v>
      </c>
      <c r="I9762" s="1">
        <v>42382</v>
      </c>
      <c r="K9762">
        <v>8.84</v>
      </c>
      <c r="L9762" t="s">
        <v>194</v>
      </c>
      <c r="M9762">
        <v>124942</v>
      </c>
      <c r="N9762">
        <v>0.5</v>
      </c>
      <c r="O9762" t="s">
        <v>36</v>
      </c>
      <c r="Q9762">
        <v>68</v>
      </c>
      <c r="R9762" t="s">
        <v>42</v>
      </c>
    </row>
    <row r="9763" spans="1:18" x14ac:dyDescent="0.3">
      <c r="A9763">
        <v>7235</v>
      </c>
      <c r="B9763" t="s">
        <v>1254</v>
      </c>
      <c r="C9763" t="s">
        <v>19</v>
      </c>
      <c r="D9763">
        <v>59</v>
      </c>
      <c r="E9763" t="s">
        <v>28</v>
      </c>
      <c r="F9763" t="s">
        <v>1511</v>
      </c>
      <c r="G9763" t="s">
        <v>29</v>
      </c>
      <c r="H9763" t="s">
        <v>1516</v>
      </c>
      <c r="I9763" s="1">
        <v>42256</v>
      </c>
      <c r="K9763">
        <v>9.19</v>
      </c>
      <c r="L9763" t="s">
        <v>194</v>
      </c>
      <c r="M9763">
        <v>124944</v>
      </c>
      <c r="N9763">
        <v>0</v>
      </c>
      <c r="O9763" t="s">
        <v>36</v>
      </c>
      <c r="Q9763">
        <v>96</v>
      </c>
      <c r="R9763" t="s">
        <v>37</v>
      </c>
    </row>
    <row r="9764" spans="1:18" x14ac:dyDescent="0.3">
      <c r="A9764">
        <v>5119</v>
      </c>
      <c r="B9764" t="s">
        <v>1444</v>
      </c>
      <c r="C9764" t="s">
        <v>39</v>
      </c>
      <c r="D9764">
        <v>47</v>
      </c>
      <c r="E9764" t="s">
        <v>34</v>
      </c>
      <c r="F9764" t="s">
        <v>1560</v>
      </c>
      <c r="G9764" t="s">
        <v>29</v>
      </c>
      <c r="H9764" t="s">
        <v>1578</v>
      </c>
      <c r="I9764" s="1">
        <v>42385</v>
      </c>
      <c r="K9764">
        <v>8.84</v>
      </c>
      <c r="L9764" t="s">
        <v>194</v>
      </c>
      <c r="M9764">
        <v>124947</v>
      </c>
      <c r="N9764">
        <v>0.15</v>
      </c>
      <c r="O9764" t="s">
        <v>31</v>
      </c>
      <c r="P9764">
        <v>4334</v>
      </c>
      <c r="Q9764">
        <v>16</v>
      </c>
      <c r="R9764" t="s">
        <v>56</v>
      </c>
    </row>
    <row r="9765" spans="1:18" x14ac:dyDescent="0.3">
      <c r="A9765">
        <v>6139</v>
      </c>
      <c r="B9765" t="s">
        <v>1063</v>
      </c>
      <c r="C9765" t="s">
        <v>39</v>
      </c>
      <c r="D9765">
        <v>38</v>
      </c>
      <c r="E9765" t="s">
        <v>20</v>
      </c>
      <c r="F9765" t="s">
        <v>1511</v>
      </c>
      <c r="G9765" t="s">
        <v>22</v>
      </c>
      <c r="H9765" t="s">
        <v>1512</v>
      </c>
      <c r="I9765" s="1">
        <v>42722</v>
      </c>
      <c r="K9765">
        <v>7.91</v>
      </c>
      <c r="L9765" t="s">
        <v>194</v>
      </c>
      <c r="M9765">
        <v>124984</v>
      </c>
      <c r="N9765">
        <v>0.1</v>
      </c>
      <c r="O9765" t="s">
        <v>31</v>
      </c>
      <c r="P9765">
        <v>2573</v>
      </c>
      <c r="Q9765">
        <v>36</v>
      </c>
      <c r="R9765" t="s">
        <v>52</v>
      </c>
    </row>
    <row r="9766" spans="1:18" x14ac:dyDescent="0.3">
      <c r="A9766">
        <v>8468</v>
      </c>
      <c r="B9766" t="s">
        <v>567</v>
      </c>
      <c r="C9766" t="s">
        <v>19</v>
      </c>
      <c r="D9766">
        <v>42</v>
      </c>
      <c r="E9766" t="s">
        <v>34</v>
      </c>
      <c r="F9766" t="s">
        <v>1447</v>
      </c>
      <c r="G9766" t="s">
        <v>29</v>
      </c>
      <c r="H9766" t="s">
        <v>1448</v>
      </c>
      <c r="I9766" s="1">
        <v>42199</v>
      </c>
      <c r="K9766">
        <v>9.34</v>
      </c>
      <c r="L9766" t="s">
        <v>194</v>
      </c>
      <c r="M9766">
        <v>125003</v>
      </c>
      <c r="N9766">
        <v>0.2</v>
      </c>
      <c r="O9766" t="s">
        <v>36</v>
      </c>
      <c r="P9766">
        <v>2422</v>
      </c>
      <c r="Q9766">
        <v>63</v>
      </c>
      <c r="R9766" t="s">
        <v>59</v>
      </c>
    </row>
    <row r="9767" spans="1:18" x14ac:dyDescent="0.3">
      <c r="A9767">
        <v>9524</v>
      </c>
      <c r="B9767" t="s">
        <v>986</v>
      </c>
      <c r="C9767" t="s">
        <v>19</v>
      </c>
      <c r="D9767">
        <v>32</v>
      </c>
      <c r="E9767" t="s">
        <v>20</v>
      </c>
      <c r="F9767" t="s">
        <v>1560</v>
      </c>
      <c r="G9767" t="s">
        <v>29</v>
      </c>
      <c r="H9767" t="s">
        <v>1561</v>
      </c>
      <c r="I9767" s="1">
        <v>42081</v>
      </c>
      <c r="K9767">
        <v>9.67</v>
      </c>
      <c r="L9767" t="s">
        <v>194</v>
      </c>
      <c r="M9767">
        <v>125020</v>
      </c>
      <c r="N9767">
        <v>0.25</v>
      </c>
      <c r="O9767" t="s">
        <v>25</v>
      </c>
      <c r="P9767">
        <v>2351</v>
      </c>
      <c r="Q9767">
        <v>36</v>
      </c>
      <c r="R9767" t="s">
        <v>26</v>
      </c>
    </row>
    <row r="9768" spans="1:18" x14ac:dyDescent="0.3">
      <c r="A9768">
        <v>8266</v>
      </c>
      <c r="B9768" t="s">
        <v>956</v>
      </c>
      <c r="C9768" t="s">
        <v>19</v>
      </c>
      <c r="D9768">
        <v>43</v>
      </c>
      <c r="E9768" t="s">
        <v>34</v>
      </c>
      <c r="F9768" t="s">
        <v>1560</v>
      </c>
      <c r="G9768" t="s">
        <v>40</v>
      </c>
      <c r="H9768" t="s">
        <v>1561</v>
      </c>
      <c r="I9768" s="1">
        <v>42886</v>
      </c>
      <c r="K9768">
        <v>7.46</v>
      </c>
      <c r="L9768" t="s">
        <v>194</v>
      </c>
      <c r="M9768">
        <v>125073</v>
      </c>
      <c r="N9768">
        <v>0.15</v>
      </c>
      <c r="O9768" t="s">
        <v>45</v>
      </c>
      <c r="Q9768">
        <v>21</v>
      </c>
      <c r="R9768" t="s">
        <v>54</v>
      </c>
    </row>
    <row r="9769" spans="1:18" x14ac:dyDescent="0.3">
      <c r="A9769">
        <v>10822</v>
      </c>
      <c r="B9769" t="s">
        <v>678</v>
      </c>
      <c r="C9769" t="s">
        <v>19</v>
      </c>
      <c r="D9769">
        <v>32</v>
      </c>
      <c r="E9769" t="s">
        <v>20</v>
      </c>
      <c r="F9769" t="s">
        <v>1560</v>
      </c>
      <c r="G9769" t="s">
        <v>40</v>
      </c>
      <c r="H9769" t="s">
        <v>1565</v>
      </c>
      <c r="I9769" s="1">
        <v>42370</v>
      </c>
      <c r="K9769">
        <v>8.8800000000000008</v>
      </c>
      <c r="L9769" t="s">
        <v>194</v>
      </c>
      <c r="M9769">
        <v>125118</v>
      </c>
      <c r="N9769">
        <v>0.1</v>
      </c>
      <c r="O9769" t="s">
        <v>36</v>
      </c>
      <c r="P9769">
        <v>1182</v>
      </c>
      <c r="Q9769">
        <v>4</v>
      </c>
      <c r="R9769" t="s">
        <v>26</v>
      </c>
    </row>
    <row r="9770" spans="1:18" x14ac:dyDescent="0.3">
      <c r="A9770">
        <v>8646</v>
      </c>
      <c r="B9770" t="s">
        <v>582</v>
      </c>
      <c r="C9770" t="s">
        <v>19</v>
      </c>
      <c r="D9770">
        <v>56</v>
      </c>
      <c r="E9770" t="s">
        <v>28</v>
      </c>
      <c r="F9770" t="s">
        <v>1511</v>
      </c>
      <c r="G9770" t="s">
        <v>40</v>
      </c>
      <c r="H9770" t="s">
        <v>1536</v>
      </c>
      <c r="I9770" s="1">
        <v>42325</v>
      </c>
      <c r="K9770">
        <v>9</v>
      </c>
      <c r="L9770" t="s">
        <v>194</v>
      </c>
      <c r="M9770">
        <v>125125</v>
      </c>
      <c r="N9770">
        <v>0.2</v>
      </c>
      <c r="O9770" t="s">
        <v>36</v>
      </c>
      <c r="P9770">
        <v>6668</v>
      </c>
      <c r="Q9770">
        <v>46</v>
      </c>
      <c r="R9770" t="s">
        <v>32</v>
      </c>
    </row>
    <row r="9771" spans="1:18" x14ac:dyDescent="0.3">
      <c r="A9771">
        <v>1925</v>
      </c>
      <c r="B9771" t="s">
        <v>1330</v>
      </c>
      <c r="C9771" t="s">
        <v>19</v>
      </c>
      <c r="D9771">
        <v>58</v>
      </c>
      <c r="E9771" t="s">
        <v>28</v>
      </c>
      <c r="F9771" t="s">
        <v>1447</v>
      </c>
      <c r="G9771" t="s">
        <v>29</v>
      </c>
      <c r="H9771" t="s">
        <v>1455</v>
      </c>
      <c r="I9771" s="1">
        <v>42081</v>
      </c>
      <c r="K9771">
        <v>9.67</v>
      </c>
      <c r="L9771" t="s">
        <v>194</v>
      </c>
      <c r="M9771">
        <v>125162</v>
      </c>
      <c r="N9771">
        <v>0.25</v>
      </c>
      <c r="O9771" t="s">
        <v>31</v>
      </c>
      <c r="Q9771">
        <v>60</v>
      </c>
      <c r="R9771" t="s">
        <v>42</v>
      </c>
    </row>
    <row r="9772" spans="1:18" x14ac:dyDescent="0.3">
      <c r="A9772">
        <v>1856</v>
      </c>
      <c r="B9772" t="s">
        <v>865</v>
      </c>
      <c r="C9772" t="s">
        <v>19</v>
      </c>
      <c r="D9772">
        <v>28</v>
      </c>
      <c r="E9772" t="s">
        <v>20</v>
      </c>
      <c r="F9772" t="s">
        <v>1560</v>
      </c>
      <c r="G9772" t="s">
        <v>29</v>
      </c>
      <c r="H9772" t="s">
        <v>1578</v>
      </c>
      <c r="I9772" s="1">
        <v>42440</v>
      </c>
      <c r="K9772">
        <v>8.68</v>
      </c>
      <c r="L9772" t="s">
        <v>194</v>
      </c>
      <c r="M9772">
        <v>125168</v>
      </c>
      <c r="N9772">
        <v>0.5</v>
      </c>
      <c r="O9772" t="s">
        <v>36</v>
      </c>
      <c r="P9772">
        <v>1560</v>
      </c>
      <c r="Q9772">
        <v>17</v>
      </c>
      <c r="R9772" t="s">
        <v>26</v>
      </c>
    </row>
    <row r="9773" spans="1:18" x14ac:dyDescent="0.3">
      <c r="A9773">
        <v>10229</v>
      </c>
      <c r="B9773" t="s">
        <v>1206</v>
      </c>
      <c r="C9773" t="s">
        <v>39</v>
      </c>
      <c r="D9773">
        <v>65</v>
      </c>
      <c r="E9773" t="s">
        <v>48</v>
      </c>
      <c r="F9773" t="s">
        <v>1511</v>
      </c>
      <c r="G9773" t="s">
        <v>29</v>
      </c>
      <c r="H9773" t="s">
        <v>1516</v>
      </c>
      <c r="I9773" s="1">
        <v>42246</v>
      </c>
      <c r="K9773">
        <v>9.2200000000000006</v>
      </c>
      <c r="L9773" t="s">
        <v>194</v>
      </c>
      <c r="M9773">
        <v>125177</v>
      </c>
      <c r="N9773">
        <v>0.15</v>
      </c>
      <c r="O9773" t="s">
        <v>45</v>
      </c>
      <c r="Q9773">
        <v>82</v>
      </c>
      <c r="R9773" t="s">
        <v>59</v>
      </c>
    </row>
    <row r="9774" spans="1:18" x14ac:dyDescent="0.3">
      <c r="A9774">
        <v>10022</v>
      </c>
      <c r="B9774" t="s">
        <v>53</v>
      </c>
      <c r="C9774" t="s">
        <v>19</v>
      </c>
      <c r="D9774">
        <v>31</v>
      </c>
      <c r="E9774" t="s">
        <v>20</v>
      </c>
      <c r="F9774" t="s">
        <v>1511</v>
      </c>
      <c r="G9774" t="s">
        <v>29</v>
      </c>
      <c r="H9774" t="s">
        <v>1522</v>
      </c>
      <c r="I9774" s="1">
        <v>42317</v>
      </c>
      <c r="K9774">
        <v>9.02</v>
      </c>
      <c r="L9774" t="s">
        <v>194</v>
      </c>
      <c r="M9774">
        <v>125215</v>
      </c>
      <c r="N9774">
        <v>0.25</v>
      </c>
      <c r="O9774" t="s">
        <v>31</v>
      </c>
      <c r="P9774">
        <v>9094</v>
      </c>
      <c r="Q9774">
        <v>10</v>
      </c>
      <c r="R9774" t="s">
        <v>71</v>
      </c>
    </row>
    <row r="9775" spans="1:18" x14ac:dyDescent="0.3">
      <c r="A9775">
        <v>8131</v>
      </c>
      <c r="B9775" t="s">
        <v>1127</v>
      </c>
      <c r="C9775" t="s">
        <v>19</v>
      </c>
      <c r="D9775">
        <v>38</v>
      </c>
      <c r="E9775" t="s">
        <v>20</v>
      </c>
      <c r="F9775" t="s">
        <v>1511</v>
      </c>
      <c r="G9775" t="s">
        <v>22</v>
      </c>
      <c r="H9775" t="s">
        <v>1512</v>
      </c>
      <c r="I9775" s="1">
        <v>42793</v>
      </c>
      <c r="K9775">
        <v>7.72</v>
      </c>
      <c r="L9775" t="s">
        <v>194</v>
      </c>
      <c r="M9775">
        <v>125221</v>
      </c>
      <c r="N9775">
        <v>0.15</v>
      </c>
      <c r="O9775" t="s">
        <v>31</v>
      </c>
      <c r="P9775">
        <v>3686</v>
      </c>
      <c r="Q9775">
        <v>96</v>
      </c>
      <c r="R9775" t="s">
        <v>123</v>
      </c>
    </row>
    <row r="9776" spans="1:18" x14ac:dyDescent="0.3">
      <c r="A9776">
        <v>8119</v>
      </c>
      <c r="B9776" t="s">
        <v>1589</v>
      </c>
      <c r="C9776" t="s">
        <v>19</v>
      </c>
      <c r="D9776">
        <v>42</v>
      </c>
      <c r="E9776" t="s">
        <v>34</v>
      </c>
      <c r="F9776" t="s">
        <v>1511</v>
      </c>
      <c r="G9776" t="s">
        <v>29</v>
      </c>
      <c r="H9776" t="s">
        <v>1512</v>
      </c>
      <c r="I9776" s="1">
        <v>42755</v>
      </c>
      <c r="K9776">
        <v>7.82</v>
      </c>
      <c r="L9776" t="s">
        <v>194</v>
      </c>
      <c r="M9776">
        <v>125315</v>
      </c>
      <c r="N9776">
        <v>0.15</v>
      </c>
      <c r="O9776" t="s">
        <v>45</v>
      </c>
      <c r="P9776">
        <v>5523</v>
      </c>
      <c r="Q9776">
        <v>0</v>
      </c>
      <c r="R9776" t="s">
        <v>49</v>
      </c>
    </row>
    <row r="9777" spans="1:18" x14ac:dyDescent="0.3">
      <c r="A9777">
        <v>6077</v>
      </c>
      <c r="B9777" t="s">
        <v>130</v>
      </c>
      <c r="C9777" t="s">
        <v>39</v>
      </c>
      <c r="D9777">
        <v>29</v>
      </c>
      <c r="E9777" t="s">
        <v>20</v>
      </c>
      <c r="F9777" t="s">
        <v>1560</v>
      </c>
      <c r="G9777" t="s">
        <v>29</v>
      </c>
      <c r="H9777" t="s">
        <v>1574</v>
      </c>
      <c r="I9777" s="1">
        <v>42679</v>
      </c>
      <c r="K9777">
        <v>8.0299999999999994</v>
      </c>
      <c r="L9777" t="s">
        <v>194</v>
      </c>
      <c r="M9777">
        <v>125354</v>
      </c>
      <c r="N9777">
        <v>0.2</v>
      </c>
      <c r="O9777" t="s">
        <v>45</v>
      </c>
      <c r="P9777">
        <v>4701</v>
      </c>
      <c r="Q9777">
        <v>74</v>
      </c>
      <c r="R9777" t="s">
        <v>84</v>
      </c>
    </row>
    <row r="9778" spans="1:18" x14ac:dyDescent="0.3">
      <c r="A9778">
        <v>3995</v>
      </c>
      <c r="B9778" t="s">
        <v>564</v>
      </c>
      <c r="C9778" t="s">
        <v>39</v>
      </c>
      <c r="D9778">
        <v>28</v>
      </c>
      <c r="E9778" t="s">
        <v>20</v>
      </c>
      <c r="F9778" t="s">
        <v>1560</v>
      </c>
      <c r="G9778" t="s">
        <v>29</v>
      </c>
      <c r="H9778" t="s">
        <v>1565</v>
      </c>
      <c r="I9778" s="1">
        <v>42304</v>
      </c>
      <c r="K9778">
        <v>9.06</v>
      </c>
      <c r="L9778" t="s">
        <v>194</v>
      </c>
      <c r="M9778">
        <v>125362</v>
      </c>
      <c r="N9778">
        <v>0.2</v>
      </c>
      <c r="O9778" t="s">
        <v>36</v>
      </c>
      <c r="P9778">
        <v>3904</v>
      </c>
      <c r="Q9778">
        <v>24</v>
      </c>
      <c r="R9778" t="s">
        <v>56</v>
      </c>
    </row>
    <row r="9779" spans="1:18" x14ac:dyDescent="0.3">
      <c r="A9779">
        <v>9782</v>
      </c>
      <c r="B9779" t="s">
        <v>1394</v>
      </c>
      <c r="C9779" t="s">
        <v>39</v>
      </c>
      <c r="D9779">
        <v>29</v>
      </c>
      <c r="E9779" t="s">
        <v>20</v>
      </c>
      <c r="F9779" t="s">
        <v>1511</v>
      </c>
      <c r="G9779" t="s">
        <v>22</v>
      </c>
      <c r="H9779" t="s">
        <v>1534</v>
      </c>
      <c r="I9779" s="1">
        <v>42243</v>
      </c>
      <c r="K9779">
        <v>9.2200000000000006</v>
      </c>
      <c r="L9779" t="s">
        <v>194</v>
      </c>
      <c r="M9779">
        <v>125410</v>
      </c>
      <c r="N9779">
        <v>0.2</v>
      </c>
      <c r="O9779" t="s">
        <v>36</v>
      </c>
      <c r="P9779">
        <v>2986</v>
      </c>
      <c r="Q9779">
        <v>73</v>
      </c>
      <c r="R9779" t="s">
        <v>56</v>
      </c>
    </row>
    <row r="9780" spans="1:18" x14ac:dyDescent="0.3">
      <c r="A9780">
        <v>4567</v>
      </c>
      <c r="B9780" t="s">
        <v>1498</v>
      </c>
      <c r="C9780" t="s">
        <v>19</v>
      </c>
      <c r="D9780">
        <v>43</v>
      </c>
      <c r="E9780" t="s">
        <v>34</v>
      </c>
      <c r="F9780" t="s">
        <v>1560</v>
      </c>
      <c r="G9780" t="s">
        <v>22</v>
      </c>
      <c r="H9780" t="s">
        <v>1574</v>
      </c>
      <c r="I9780" s="1">
        <v>43371</v>
      </c>
      <c r="K9780">
        <v>6.14</v>
      </c>
      <c r="L9780" t="s">
        <v>194</v>
      </c>
      <c r="M9780">
        <v>125421</v>
      </c>
      <c r="N9780">
        <v>0.2</v>
      </c>
      <c r="O9780" t="s">
        <v>36</v>
      </c>
      <c r="P9780">
        <v>4315</v>
      </c>
      <c r="Q9780">
        <v>34</v>
      </c>
      <c r="R9780" t="s">
        <v>32</v>
      </c>
    </row>
    <row r="9781" spans="1:18" x14ac:dyDescent="0.3">
      <c r="A9781">
        <v>4546</v>
      </c>
      <c r="B9781" t="s">
        <v>553</v>
      </c>
      <c r="C9781" t="s">
        <v>19</v>
      </c>
      <c r="D9781">
        <v>63</v>
      </c>
      <c r="E9781" t="s">
        <v>48</v>
      </c>
      <c r="F9781" t="s">
        <v>1511</v>
      </c>
      <c r="G9781" t="s">
        <v>22</v>
      </c>
      <c r="H9781" t="s">
        <v>1522</v>
      </c>
      <c r="I9781" s="1">
        <v>42098</v>
      </c>
      <c r="K9781">
        <v>9.6199999999999992</v>
      </c>
      <c r="L9781" t="s">
        <v>194</v>
      </c>
      <c r="M9781">
        <v>125456</v>
      </c>
      <c r="N9781">
        <v>0.1</v>
      </c>
      <c r="O9781" t="s">
        <v>31</v>
      </c>
      <c r="P9781">
        <v>2954</v>
      </c>
      <c r="Q9781">
        <v>11</v>
      </c>
      <c r="R9781" t="s">
        <v>88</v>
      </c>
    </row>
    <row r="9782" spans="1:18" x14ac:dyDescent="0.3">
      <c r="A9782">
        <v>4150</v>
      </c>
      <c r="B9782" t="s">
        <v>500</v>
      </c>
      <c r="C9782" t="s">
        <v>19</v>
      </c>
      <c r="D9782">
        <v>50</v>
      </c>
      <c r="E9782" t="s">
        <v>28</v>
      </c>
      <c r="F9782" t="s">
        <v>1560</v>
      </c>
      <c r="G9782" t="s">
        <v>22</v>
      </c>
      <c r="H9782" t="s">
        <v>1574</v>
      </c>
      <c r="I9782" s="1">
        <v>42240</v>
      </c>
      <c r="K9782">
        <v>9.23</v>
      </c>
      <c r="L9782" t="s">
        <v>194</v>
      </c>
      <c r="M9782">
        <v>125560</v>
      </c>
      <c r="N9782">
        <v>0.25</v>
      </c>
      <c r="O9782" t="s">
        <v>25</v>
      </c>
      <c r="P9782">
        <v>2839</v>
      </c>
      <c r="Q9782">
        <v>73</v>
      </c>
      <c r="R9782" t="s">
        <v>26</v>
      </c>
    </row>
    <row r="9783" spans="1:18" x14ac:dyDescent="0.3">
      <c r="A9783">
        <v>7764</v>
      </c>
      <c r="B9783" t="s">
        <v>864</v>
      </c>
      <c r="C9783" t="s">
        <v>39</v>
      </c>
      <c r="D9783">
        <v>43</v>
      </c>
      <c r="E9783" t="s">
        <v>34</v>
      </c>
      <c r="F9783" t="s">
        <v>1511</v>
      </c>
      <c r="G9783" t="s">
        <v>29</v>
      </c>
      <c r="H9783" t="s">
        <v>1512</v>
      </c>
      <c r="I9783" s="1">
        <v>42385</v>
      </c>
      <c r="K9783">
        <v>8.84</v>
      </c>
      <c r="L9783" t="s">
        <v>194</v>
      </c>
      <c r="M9783">
        <v>125604</v>
      </c>
      <c r="N9783">
        <v>0.25</v>
      </c>
      <c r="O9783" t="s">
        <v>31</v>
      </c>
      <c r="Q9783">
        <v>58</v>
      </c>
      <c r="R9783" t="s">
        <v>52</v>
      </c>
    </row>
    <row r="9784" spans="1:18" x14ac:dyDescent="0.3">
      <c r="A9784">
        <v>6797</v>
      </c>
      <c r="B9784" t="s">
        <v>692</v>
      </c>
      <c r="C9784" t="s">
        <v>19</v>
      </c>
      <c r="D9784">
        <v>30</v>
      </c>
      <c r="E9784" t="s">
        <v>20</v>
      </c>
      <c r="F9784" t="s">
        <v>1560</v>
      </c>
      <c r="G9784" t="s">
        <v>29</v>
      </c>
      <c r="H9784" t="s">
        <v>1561</v>
      </c>
      <c r="I9784" s="1">
        <v>43203</v>
      </c>
      <c r="K9784">
        <v>6.6</v>
      </c>
      <c r="L9784" t="s">
        <v>194</v>
      </c>
      <c r="M9784">
        <v>125742</v>
      </c>
      <c r="N9784">
        <v>0.2</v>
      </c>
      <c r="O9784" t="s">
        <v>36</v>
      </c>
      <c r="P9784">
        <v>2383</v>
      </c>
      <c r="Q9784">
        <v>46</v>
      </c>
      <c r="R9784" t="s">
        <v>26</v>
      </c>
    </row>
    <row r="9785" spans="1:18" x14ac:dyDescent="0.3">
      <c r="A9785">
        <v>6587</v>
      </c>
      <c r="B9785" t="s">
        <v>1378</v>
      </c>
      <c r="C9785" t="s">
        <v>19</v>
      </c>
      <c r="D9785">
        <v>25</v>
      </c>
      <c r="E9785" t="s">
        <v>20</v>
      </c>
      <c r="F9785" t="s">
        <v>1560</v>
      </c>
      <c r="G9785" t="s">
        <v>29</v>
      </c>
      <c r="H9785" t="s">
        <v>1561</v>
      </c>
      <c r="I9785" s="1">
        <v>43378</v>
      </c>
      <c r="K9785">
        <v>6.12</v>
      </c>
      <c r="L9785" t="s">
        <v>194</v>
      </c>
      <c r="M9785">
        <v>125753</v>
      </c>
      <c r="N9785">
        <v>0</v>
      </c>
      <c r="O9785" t="s">
        <v>36</v>
      </c>
      <c r="P9785">
        <v>1437</v>
      </c>
      <c r="Q9785">
        <v>26</v>
      </c>
      <c r="R9785" t="s">
        <v>76</v>
      </c>
    </row>
    <row r="9786" spans="1:18" x14ac:dyDescent="0.3">
      <c r="A9786">
        <v>10138</v>
      </c>
      <c r="B9786" t="s">
        <v>1387</v>
      </c>
      <c r="C9786" t="s">
        <v>39</v>
      </c>
      <c r="D9786">
        <v>51</v>
      </c>
      <c r="E9786" t="s">
        <v>28</v>
      </c>
      <c r="F9786" t="s">
        <v>1511</v>
      </c>
      <c r="G9786" t="s">
        <v>40</v>
      </c>
      <c r="H9786" t="s">
        <v>1516</v>
      </c>
      <c r="I9786" s="1">
        <v>42361</v>
      </c>
      <c r="K9786">
        <v>8.9</v>
      </c>
      <c r="L9786" t="s">
        <v>194</v>
      </c>
      <c r="M9786">
        <v>125765</v>
      </c>
      <c r="N9786">
        <v>0.2</v>
      </c>
      <c r="O9786" t="s">
        <v>31</v>
      </c>
      <c r="Q9786">
        <v>18</v>
      </c>
      <c r="R9786" t="s">
        <v>42</v>
      </c>
    </row>
    <row r="9787" spans="1:18" x14ac:dyDescent="0.3">
      <c r="A9787">
        <v>1329</v>
      </c>
      <c r="B9787" t="s">
        <v>1456</v>
      </c>
      <c r="C9787" t="s">
        <v>39</v>
      </c>
      <c r="D9787">
        <v>25</v>
      </c>
      <c r="E9787" t="s">
        <v>20</v>
      </c>
      <c r="F9787" t="s">
        <v>1511</v>
      </c>
      <c r="G9787" t="s">
        <v>40</v>
      </c>
      <c r="H9787" t="s">
        <v>1534</v>
      </c>
      <c r="I9787" s="1">
        <v>42429</v>
      </c>
      <c r="K9787">
        <v>8.7100000000000009</v>
      </c>
      <c r="L9787" t="s">
        <v>194</v>
      </c>
      <c r="M9787">
        <v>125873</v>
      </c>
      <c r="N9787">
        <v>0</v>
      </c>
      <c r="O9787" t="s">
        <v>45</v>
      </c>
      <c r="P9787">
        <v>1235</v>
      </c>
      <c r="Q9787">
        <v>93</v>
      </c>
      <c r="R9787" t="s">
        <v>42</v>
      </c>
    </row>
    <row r="9788" spans="1:18" x14ac:dyDescent="0.3">
      <c r="A9788">
        <v>8218</v>
      </c>
      <c r="B9788" t="s">
        <v>809</v>
      </c>
      <c r="C9788" t="s">
        <v>39</v>
      </c>
      <c r="D9788">
        <v>43</v>
      </c>
      <c r="E9788" t="s">
        <v>34</v>
      </c>
      <c r="F9788" t="s">
        <v>1560</v>
      </c>
      <c r="G9788" t="s">
        <v>22</v>
      </c>
      <c r="H9788" t="s">
        <v>1578</v>
      </c>
      <c r="I9788" s="1">
        <v>42062</v>
      </c>
      <c r="K9788">
        <v>9.7200000000000006</v>
      </c>
      <c r="L9788" t="s">
        <v>194</v>
      </c>
      <c r="M9788">
        <v>125877</v>
      </c>
      <c r="N9788">
        <v>0.15</v>
      </c>
      <c r="O9788" t="s">
        <v>31</v>
      </c>
      <c r="P9788">
        <v>4120</v>
      </c>
      <c r="Q9788">
        <v>94</v>
      </c>
      <c r="R9788" t="s">
        <v>32</v>
      </c>
    </row>
    <row r="9789" spans="1:18" x14ac:dyDescent="0.3">
      <c r="A9789">
        <v>6106</v>
      </c>
      <c r="B9789" t="s">
        <v>1166</v>
      </c>
      <c r="C9789" t="s">
        <v>19</v>
      </c>
      <c r="D9789">
        <v>34</v>
      </c>
      <c r="E9789" t="s">
        <v>20</v>
      </c>
      <c r="F9789" t="s">
        <v>1447</v>
      </c>
      <c r="G9789" t="s">
        <v>40</v>
      </c>
      <c r="H9789" t="s">
        <v>1452</v>
      </c>
      <c r="I9789" s="1">
        <v>42102</v>
      </c>
      <c r="K9789">
        <v>9.61</v>
      </c>
      <c r="L9789" t="s">
        <v>194</v>
      </c>
      <c r="M9789">
        <v>125902</v>
      </c>
      <c r="N9789">
        <v>0</v>
      </c>
      <c r="O9789" t="s">
        <v>31</v>
      </c>
      <c r="P9789">
        <v>5730</v>
      </c>
      <c r="Q9789">
        <v>39</v>
      </c>
      <c r="R9789" t="s">
        <v>59</v>
      </c>
    </row>
    <row r="9790" spans="1:18" x14ac:dyDescent="0.3">
      <c r="A9790">
        <v>5905</v>
      </c>
      <c r="B9790" t="s">
        <v>1216</v>
      </c>
      <c r="C9790" t="s">
        <v>19</v>
      </c>
      <c r="D9790">
        <v>45</v>
      </c>
      <c r="E9790" t="s">
        <v>34</v>
      </c>
      <c r="F9790" t="s">
        <v>1511</v>
      </c>
      <c r="G9790" t="s">
        <v>40</v>
      </c>
      <c r="H9790" t="s">
        <v>1516</v>
      </c>
      <c r="I9790" s="1">
        <v>42271</v>
      </c>
      <c r="K9790">
        <v>9.15</v>
      </c>
      <c r="L9790" t="s">
        <v>194</v>
      </c>
      <c r="M9790">
        <v>125921</v>
      </c>
      <c r="N9790">
        <v>0.15</v>
      </c>
      <c r="O9790" t="s">
        <v>25</v>
      </c>
      <c r="P9790">
        <v>1452</v>
      </c>
      <c r="Q9790">
        <v>19</v>
      </c>
      <c r="R9790" t="s">
        <v>42</v>
      </c>
    </row>
    <row r="9791" spans="1:18" x14ac:dyDescent="0.3">
      <c r="A9791">
        <v>10746</v>
      </c>
      <c r="B9791" t="s">
        <v>1421</v>
      </c>
      <c r="C9791" t="s">
        <v>19</v>
      </c>
      <c r="D9791">
        <v>55</v>
      </c>
      <c r="E9791" t="s">
        <v>28</v>
      </c>
      <c r="F9791" t="s">
        <v>1560</v>
      </c>
      <c r="G9791" t="s">
        <v>22</v>
      </c>
      <c r="H9791" t="s">
        <v>1574</v>
      </c>
      <c r="I9791" s="1">
        <v>42432</v>
      </c>
      <c r="K9791">
        <v>8.7100000000000009</v>
      </c>
      <c r="L9791" t="s">
        <v>194</v>
      </c>
      <c r="M9791">
        <v>126020</v>
      </c>
      <c r="N9791">
        <v>0</v>
      </c>
      <c r="O9791" t="s">
        <v>25</v>
      </c>
      <c r="P9791">
        <v>8395</v>
      </c>
      <c r="Q9791">
        <v>93</v>
      </c>
      <c r="R9791" t="s">
        <v>67</v>
      </c>
    </row>
    <row r="9792" spans="1:18" x14ac:dyDescent="0.3">
      <c r="A9792">
        <v>2399</v>
      </c>
      <c r="B9792" t="s">
        <v>927</v>
      </c>
      <c r="C9792" t="s">
        <v>39</v>
      </c>
      <c r="D9792">
        <v>26</v>
      </c>
      <c r="E9792" t="s">
        <v>20</v>
      </c>
      <c r="F9792" t="s">
        <v>1511</v>
      </c>
      <c r="G9792" t="s">
        <v>29</v>
      </c>
      <c r="H9792" t="s">
        <v>1534</v>
      </c>
      <c r="I9792" s="1">
        <v>42659</v>
      </c>
      <c r="K9792">
        <v>8.08</v>
      </c>
      <c r="L9792" t="s">
        <v>194</v>
      </c>
      <c r="M9792">
        <v>126051</v>
      </c>
      <c r="N9792">
        <v>0.25</v>
      </c>
      <c r="O9792" t="s">
        <v>31</v>
      </c>
      <c r="Q9792">
        <v>68</v>
      </c>
      <c r="R9792" t="s">
        <v>61</v>
      </c>
    </row>
    <row r="9793" spans="1:18" x14ac:dyDescent="0.3">
      <c r="A9793">
        <v>10047</v>
      </c>
      <c r="B9793" t="s">
        <v>837</v>
      </c>
      <c r="C9793" t="s">
        <v>39</v>
      </c>
      <c r="D9793">
        <v>27</v>
      </c>
      <c r="E9793" t="s">
        <v>20</v>
      </c>
      <c r="F9793" t="s">
        <v>1511</v>
      </c>
      <c r="G9793" t="s">
        <v>29</v>
      </c>
      <c r="H9793" t="s">
        <v>1534</v>
      </c>
      <c r="I9793" s="1">
        <v>42692</v>
      </c>
      <c r="K9793">
        <v>7.99</v>
      </c>
      <c r="L9793" t="s">
        <v>194</v>
      </c>
      <c r="M9793">
        <v>126060</v>
      </c>
      <c r="N9793">
        <v>0.2</v>
      </c>
      <c r="O9793" t="s">
        <v>31</v>
      </c>
      <c r="P9793">
        <v>8086</v>
      </c>
      <c r="Q9793">
        <v>87</v>
      </c>
      <c r="R9793" t="s">
        <v>49</v>
      </c>
    </row>
    <row r="9794" spans="1:18" x14ac:dyDescent="0.3">
      <c r="A9794">
        <v>1865</v>
      </c>
      <c r="B9794" t="s">
        <v>1230</v>
      </c>
      <c r="C9794" t="s">
        <v>39</v>
      </c>
      <c r="D9794">
        <v>30</v>
      </c>
      <c r="E9794" t="s">
        <v>20</v>
      </c>
      <c r="F9794" t="s">
        <v>1560</v>
      </c>
      <c r="G9794" t="s">
        <v>29</v>
      </c>
      <c r="H9794" t="s">
        <v>1578</v>
      </c>
      <c r="I9794" s="1">
        <v>42693</v>
      </c>
      <c r="K9794">
        <v>7.99</v>
      </c>
      <c r="L9794" t="s">
        <v>194</v>
      </c>
      <c r="M9794">
        <v>126068</v>
      </c>
      <c r="N9794">
        <v>0.2</v>
      </c>
      <c r="O9794" t="s">
        <v>36</v>
      </c>
      <c r="P9794">
        <v>1041</v>
      </c>
      <c r="Q9794">
        <v>86</v>
      </c>
      <c r="R9794" t="s">
        <v>26</v>
      </c>
    </row>
    <row r="9795" spans="1:18" x14ac:dyDescent="0.3">
      <c r="A9795">
        <v>6678</v>
      </c>
      <c r="B9795" t="s">
        <v>79</v>
      </c>
      <c r="C9795" t="s">
        <v>19</v>
      </c>
      <c r="D9795">
        <v>42</v>
      </c>
      <c r="E9795" t="s">
        <v>34</v>
      </c>
      <c r="F9795" t="s">
        <v>1511</v>
      </c>
      <c r="G9795" t="s">
        <v>40</v>
      </c>
      <c r="H9795" t="s">
        <v>1534</v>
      </c>
      <c r="I9795" s="1">
        <v>42407</v>
      </c>
      <c r="K9795">
        <v>8.77</v>
      </c>
      <c r="L9795" t="s">
        <v>194</v>
      </c>
      <c r="M9795">
        <v>126094</v>
      </c>
      <c r="N9795">
        <v>0</v>
      </c>
      <c r="O9795" t="s">
        <v>36</v>
      </c>
      <c r="P9795">
        <v>6236</v>
      </c>
      <c r="Q9795">
        <v>22</v>
      </c>
      <c r="R9795" t="s">
        <v>49</v>
      </c>
    </row>
    <row r="9796" spans="1:18" x14ac:dyDescent="0.3">
      <c r="A9796">
        <v>1020</v>
      </c>
      <c r="B9796" t="s">
        <v>784</v>
      </c>
      <c r="C9796" t="s">
        <v>19</v>
      </c>
      <c r="D9796">
        <v>24</v>
      </c>
      <c r="E9796" t="s">
        <v>51</v>
      </c>
      <c r="F9796" t="s">
        <v>1560</v>
      </c>
      <c r="G9796" t="s">
        <v>40</v>
      </c>
      <c r="H9796" t="s">
        <v>1561</v>
      </c>
      <c r="I9796" s="1">
        <v>42641</v>
      </c>
      <c r="K9796">
        <v>8.1300000000000008</v>
      </c>
      <c r="L9796" t="s">
        <v>194</v>
      </c>
      <c r="M9796">
        <v>126096</v>
      </c>
      <c r="N9796">
        <v>0.2</v>
      </c>
      <c r="O9796" t="s">
        <v>31</v>
      </c>
      <c r="P9796">
        <v>1019</v>
      </c>
      <c r="Q9796">
        <v>34</v>
      </c>
      <c r="R9796" t="s">
        <v>56</v>
      </c>
    </row>
    <row r="9797" spans="1:18" x14ac:dyDescent="0.3">
      <c r="A9797">
        <v>5377</v>
      </c>
      <c r="B9797" t="s">
        <v>1205</v>
      </c>
      <c r="C9797" t="s">
        <v>19</v>
      </c>
      <c r="D9797">
        <v>48</v>
      </c>
      <c r="E9797" t="s">
        <v>34</v>
      </c>
      <c r="F9797" t="s">
        <v>1560</v>
      </c>
      <c r="G9797" t="s">
        <v>22</v>
      </c>
      <c r="H9797" t="s">
        <v>1578</v>
      </c>
      <c r="I9797" s="1">
        <v>43138</v>
      </c>
      <c r="K9797">
        <v>6.77</v>
      </c>
      <c r="L9797" t="s">
        <v>194</v>
      </c>
      <c r="M9797">
        <v>126110</v>
      </c>
      <c r="N9797">
        <v>0.5</v>
      </c>
      <c r="O9797" t="s">
        <v>25</v>
      </c>
      <c r="P9797">
        <v>4238</v>
      </c>
      <c r="Q9797">
        <v>46</v>
      </c>
      <c r="R9797" t="s">
        <v>71</v>
      </c>
    </row>
    <row r="9798" spans="1:18" x14ac:dyDescent="0.3">
      <c r="A9798">
        <v>4193</v>
      </c>
      <c r="B9798" t="s">
        <v>118</v>
      </c>
      <c r="C9798" t="s">
        <v>19</v>
      </c>
      <c r="D9798">
        <v>54</v>
      </c>
      <c r="E9798" t="s">
        <v>28</v>
      </c>
      <c r="F9798" t="s">
        <v>1447</v>
      </c>
      <c r="G9798" t="s">
        <v>22</v>
      </c>
      <c r="H9798" t="s">
        <v>1452</v>
      </c>
      <c r="I9798" s="1">
        <v>42086</v>
      </c>
      <c r="K9798">
        <v>9.65</v>
      </c>
      <c r="L9798" t="s">
        <v>194</v>
      </c>
      <c r="M9798">
        <v>126134</v>
      </c>
      <c r="N9798">
        <v>0.5</v>
      </c>
      <c r="O9798" t="s">
        <v>31</v>
      </c>
      <c r="Q9798">
        <v>50</v>
      </c>
      <c r="R9798" t="s">
        <v>61</v>
      </c>
    </row>
    <row r="9799" spans="1:18" x14ac:dyDescent="0.3">
      <c r="A9799">
        <v>2763</v>
      </c>
      <c r="B9799" t="s">
        <v>66</v>
      </c>
      <c r="C9799" t="s">
        <v>19</v>
      </c>
      <c r="D9799">
        <v>40</v>
      </c>
      <c r="E9799" t="s">
        <v>34</v>
      </c>
      <c r="F9799" t="s">
        <v>1511</v>
      </c>
      <c r="G9799" t="s">
        <v>29</v>
      </c>
      <c r="H9799" t="s">
        <v>1534</v>
      </c>
      <c r="I9799" s="1">
        <v>42306</v>
      </c>
      <c r="K9799">
        <v>9.0500000000000007</v>
      </c>
      <c r="L9799" t="s">
        <v>194</v>
      </c>
      <c r="M9799">
        <v>126155</v>
      </c>
      <c r="N9799">
        <v>0.5</v>
      </c>
      <c r="O9799" t="s">
        <v>31</v>
      </c>
      <c r="P9799">
        <v>2761</v>
      </c>
      <c r="Q9799">
        <v>23</v>
      </c>
      <c r="R9799" t="s">
        <v>32</v>
      </c>
    </row>
    <row r="9800" spans="1:18" x14ac:dyDescent="0.3">
      <c r="A9800">
        <v>3456</v>
      </c>
      <c r="B9800" t="s">
        <v>975</v>
      </c>
      <c r="C9800" t="s">
        <v>19</v>
      </c>
      <c r="D9800">
        <v>48</v>
      </c>
      <c r="E9800" t="s">
        <v>34</v>
      </c>
      <c r="F9800" t="s">
        <v>1560</v>
      </c>
      <c r="G9800" t="s">
        <v>22</v>
      </c>
      <c r="H9800" t="s">
        <v>1565</v>
      </c>
      <c r="I9800" s="1">
        <v>42207</v>
      </c>
      <c r="K9800">
        <v>9.32</v>
      </c>
      <c r="L9800" t="s">
        <v>194</v>
      </c>
      <c r="M9800">
        <v>126204</v>
      </c>
      <c r="N9800">
        <v>0</v>
      </c>
      <c r="O9800" t="s">
        <v>31</v>
      </c>
      <c r="P9800">
        <v>2354</v>
      </c>
      <c r="Q9800">
        <v>91</v>
      </c>
      <c r="R9800" t="s">
        <v>46</v>
      </c>
    </row>
    <row r="9801" spans="1:18" x14ac:dyDescent="0.3">
      <c r="A9801">
        <v>6292</v>
      </c>
      <c r="B9801" t="s">
        <v>637</v>
      </c>
      <c r="C9801" t="s">
        <v>39</v>
      </c>
      <c r="D9801">
        <v>55</v>
      </c>
      <c r="E9801" t="s">
        <v>28</v>
      </c>
      <c r="F9801" t="s">
        <v>1560</v>
      </c>
      <c r="G9801" t="s">
        <v>29</v>
      </c>
      <c r="H9801" t="s">
        <v>1561</v>
      </c>
      <c r="I9801" s="1">
        <v>43239</v>
      </c>
      <c r="K9801">
        <v>6.5</v>
      </c>
      <c r="L9801" t="s">
        <v>194</v>
      </c>
      <c r="M9801">
        <v>126205</v>
      </c>
      <c r="N9801">
        <v>0.5</v>
      </c>
      <c r="O9801" t="s">
        <v>36</v>
      </c>
      <c r="P9801">
        <v>1530</v>
      </c>
      <c r="Q9801">
        <v>49</v>
      </c>
      <c r="R9801" t="s">
        <v>71</v>
      </c>
    </row>
    <row r="9802" spans="1:18" x14ac:dyDescent="0.3">
      <c r="A9802">
        <v>5291</v>
      </c>
      <c r="B9802" t="s">
        <v>1545</v>
      </c>
      <c r="C9802" t="s">
        <v>19</v>
      </c>
      <c r="D9802">
        <v>62</v>
      </c>
      <c r="E9802" t="s">
        <v>48</v>
      </c>
      <c r="F9802" t="s">
        <v>1560</v>
      </c>
      <c r="G9802" t="s">
        <v>22</v>
      </c>
      <c r="H9802" t="s">
        <v>1574</v>
      </c>
      <c r="I9802" s="1">
        <v>42726</v>
      </c>
      <c r="K9802">
        <v>7.9</v>
      </c>
      <c r="L9802" t="s">
        <v>194</v>
      </c>
      <c r="M9802">
        <v>126301</v>
      </c>
      <c r="N9802">
        <v>0.1</v>
      </c>
      <c r="O9802" t="s">
        <v>36</v>
      </c>
      <c r="P9802">
        <v>5102</v>
      </c>
      <c r="Q9802">
        <v>55</v>
      </c>
      <c r="R9802" t="s">
        <v>61</v>
      </c>
    </row>
    <row r="9803" spans="1:18" x14ac:dyDescent="0.3">
      <c r="A9803">
        <v>4235</v>
      </c>
      <c r="B9803" t="s">
        <v>1288</v>
      </c>
      <c r="C9803" t="s">
        <v>39</v>
      </c>
      <c r="D9803">
        <v>51</v>
      </c>
      <c r="E9803" t="s">
        <v>28</v>
      </c>
      <c r="F9803" t="s">
        <v>1511</v>
      </c>
      <c r="G9803" t="s">
        <v>22</v>
      </c>
      <c r="H9803" t="s">
        <v>1516</v>
      </c>
      <c r="I9803" s="1">
        <v>42276</v>
      </c>
      <c r="K9803">
        <v>9.1300000000000008</v>
      </c>
      <c r="L9803" t="s">
        <v>194</v>
      </c>
      <c r="M9803">
        <v>126361</v>
      </c>
      <c r="N9803">
        <v>0.5</v>
      </c>
      <c r="O9803" t="s">
        <v>45</v>
      </c>
      <c r="P9803">
        <v>2072</v>
      </c>
      <c r="Q9803">
        <v>89</v>
      </c>
      <c r="R9803" t="s">
        <v>123</v>
      </c>
    </row>
    <row r="9804" spans="1:18" x14ac:dyDescent="0.3">
      <c r="A9804">
        <v>9463</v>
      </c>
      <c r="B9804" t="s">
        <v>932</v>
      </c>
      <c r="C9804" t="s">
        <v>39</v>
      </c>
      <c r="D9804">
        <v>33</v>
      </c>
      <c r="E9804" t="s">
        <v>20</v>
      </c>
      <c r="F9804" t="s">
        <v>1560</v>
      </c>
      <c r="G9804" t="s">
        <v>40</v>
      </c>
      <c r="H9804" t="s">
        <v>1574</v>
      </c>
      <c r="I9804" s="1">
        <v>42096</v>
      </c>
      <c r="K9804">
        <v>9.6300000000000008</v>
      </c>
      <c r="L9804" t="s">
        <v>194</v>
      </c>
      <c r="M9804">
        <v>126480</v>
      </c>
      <c r="N9804">
        <v>0.25</v>
      </c>
      <c r="O9804" t="s">
        <v>45</v>
      </c>
      <c r="Q9804">
        <v>48</v>
      </c>
      <c r="R9804" t="s">
        <v>71</v>
      </c>
    </row>
    <row r="9805" spans="1:18" x14ac:dyDescent="0.3">
      <c r="A9805">
        <v>3747</v>
      </c>
      <c r="B9805" t="s">
        <v>984</v>
      </c>
      <c r="C9805" t="s">
        <v>19</v>
      </c>
      <c r="D9805">
        <v>37</v>
      </c>
      <c r="E9805" t="s">
        <v>20</v>
      </c>
      <c r="F9805" t="s">
        <v>1560</v>
      </c>
      <c r="G9805" t="s">
        <v>29</v>
      </c>
      <c r="H9805" t="s">
        <v>1561</v>
      </c>
      <c r="I9805" s="1">
        <v>42778</v>
      </c>
      <c r="K9805">
        <v>7.76</v>
      </c>
      <c r="L9805" t="s">
        <v>194</v>
      </c>
      <c r="M9805">
        <v>126499</v>
      </c>
      <c r="N9805">
        <v>0.2</v>
      </c>
      <c r="O9805" t="s">
        <v>36</v>
      </c>
      <c r="Q9805">
        <v>82</v>
      </c>
      <c r="R9805" t="s">
        <v>42</v>
      </c>
    </row>
    <row r="9806" spans="1:18" x14ac:dyDescent="0.3">
      <c r="A9806">
        <v>3536</v>
      </c>
      <c r="B9806" t="s">
        <v>1115</v>
      </c>
      <c r="C9806" t="s">
        <v>19</v>
      </c>
      <c r="D9806">
        <v>51</v>
      </c>
      <c r="E9806" t="s">
        <v>28</v>
      </c>
      <c r="F9806" t="s">
        <v>1511</v>
      </c>
      <c r="G9806" t="s">
        <v>22</v>
      </c>
      <c r="H9806" t="s">
        <v>1516</v>
      </c>
      <c r="I9806" s="1">
        <v>42576</v>
      </c>
      <c r="K9806">
        <v>8.31</v>
      </c>
      <c r="L9806" t="s">
        <v>194</v>
      </c>
      <c r="M9806">
        <v>126549</v>
      </c>
      <c r="N9806">
        <v>0.25</v>
      </c>
      <c r="O9806" t="s">
        <v>31</v>
      </c>
      <c r="P9806">
        <v>3534</v>
      </c>
      <c r="Q9806">
        <v>94</v>
      </c>
      <c r="R9806" t="s">
        <v>52</v>
      </c>
    </row>
    <row r="9807" spans="1:18" x14ac:dyDescent="0.3">
      <c r="A9807">
        <v>7537</v>
      </c>
      <c r="B9807" t="s">
        <v>129</v>
      </c>
      <c r="C9807" t="s">
        <v>19</v>
      </c>
      <c r="D9807">
        <v>65</v>
      </c>
      <c r="E9807" t="s">
        <v>48</v>
      </c>
      <c r="F9807" t="s">
        <v>1511</v>
      </c>
      <c r="G9807" t="s">
        <v>22</v>
      </c>
      <c r="H9807" t="s">
        <v>1516</v>
      </c>
      <c r="I9807" s="1">
        <v>42269</v>
      </c>
      <c r="K9807">
        <v>9.15</v>
      </c>
      <c r="L9807" t="s">
        <v>194</v>
      </c>
      <c r="M9807">
        <v>126564</v>
      </c>
      <c r="N9807">
        <v>0.1</v>
      </c>
      <c r="O9807" t="s">
        <v>36</v>
      </c>
      <c r="P9807">
        <v>5531</v>
      </c>
      <c r="Q9807">
        <v>12</v>
      </c>
      <c r="R9807" t="s">
        <v>123</v>
      </c>
    </row>
    <row r="9808" spans="1:18" x14ac:dyDescent="0.3">
      <c r="A9808">
        <v>3085</v>
      </c>
      <c r="B9808" t="s">
        <v>520</v>
      </c>
      <c r="C9808" t="s">
        <v>19</v>
      </c>
      <c r="D9808">
        <v>25</v>
      </c>
      <c r="E9808" t="s">
        <v>20</v>
      </c>
      <c r="F9808" t="s">
        <v>1511</v>
      </c>
      <c r="G9808" t="s">
        <v>29</v>
      </c>
      <c r="H9808" t="s">
        <v>1534</v>
      </c>
      <c r="I9808" s="1">
        <v>42297</v>
      </c>
      <c r="K9808">
        <v>9.08</v>
      </c>
      <c r="L9808" t="s">
        <v>194</v>
      </c>
      <c r="M9808">
        <v>126567</v>
      </c>
      <c r="N9808">
        <v>0.15</v>
      </c>
      <c r="O9808" t="s">
        <v>36</v>
      </c>
      <c r="P9808">
        <v>1788</v>
      </c>
      <c r="Q9808">
        <v>93</v>
      </c>
      <c r="R9808" t="s">
        <v>88</v>
      </c>
    </row>
    <row r="9809" spans="1:18" x14ac:dyDescent="0.3">
      <c r="A9809">
        <v>2250</v>
      </c>
      <c r="B9809" t="s">
        <v>667</v>
      </c>
      <c r="C9809" t="s">
        <v>39</v>
      </c>
      <c r="D9809">
        <v>56</v>
      </c>
      <c r="E9809" t="s">
        <v>28</v>
      </c>
      <c r="F9809" t="s">
        <v>1511</v>
      </c>
      <c r="G9809" t="s">
        <v>29</v>
      </c>
      <c r="H9809" t="s">
        <v>1534</v>
      </c>
      <c r="I9809" s="1">
        <v>42088</v>
      </c>
      <c r="K9809">
        <v>9.65</v>
      </c>
      <c r="L9809" t="s">
        <v>194</v>
      </c>
      <c r="M9809">
        <v>126586</v>
      </c>
      <c r="N9809">
        <v>0.2</v>
      </c>
      <c r="O9809" t="s">
        <v>31</v>
      </c>
      <c r="P9809">
        <v>1282</v>
      </c>
      <c r="Q9809">
        <v>25</v>
      </c>
      <c r="R9809" t="s">
        <v>26</v>
      </c>
    </row>
    <row r="9810" spans="1:18" x14ac:dyDescent="0.3">
      <c r="A9810">
        <v>1101</v>
      </c>
      <c r="B9810" t="s">
        <v>1337</v>
      </c>
      <c r="C9810" t="s">
        <v>19</v>
      </c>
      <c r="D9810">
        <v>65</v>
      </c>
      <c r="E9810" t="s">
        <v>48</v>
      </c>
      <c r="F9810" t="s">
        <v>1511</v>
      </c>
      <c r="G9810" t="s">
        <v>29</v>
      </c>
      <c r="H9810" t="s">
        <v>1536</v>
      </c>
      <c r="I9810" s="1">
        <v>42506</v>
      </c>
      <c r="K9810">
        <v>8.5</v>
      </c>
      <c r="L9810" t="s">
        <v>194</v>
      </c>
      <c r="M9810">
        <v>126610</v>
      </c>
      <c r="N9810">
        <v>0.15</v>
      </c>
      <c r="O9810" t="s">
        <v>45</v>
      </c>
      <c r="P9810">
        <v>1082</v>
      </c>
      <c r="Q9810">
        <v>63</v>
      </c>
      <c r="R9810" t="s">
        <v>61</v>
      </c>
    </row>
    <row r="9811" spans="1:18" x14ac:dyDescent="0.3">
      <c r="A9811">
        <v>8802</v>
      </c>
      <c r="B9811" t="s">
        <v>1025</v>
      </c>
      <c r="C9811" t="s">
        <v>39</v>
      </c>
      <c r="D9811">
        <v>29</v>
      </c>
      <c r="E9811" t="s">
        <v>20</v>
      </c>
      <c r="F9811" t="s">
        <v>1560</v>
      </c>
      <c r="G9811" t="s">
        <v>29</v>
      </c>
      <c r="H9811" t="s">
        <v>1565</v>
      </c>
      <c r="I9811" s="1">
        <v>42918</v>
      </c>
      <c r="K9811">
        <v>7.38</v>
      </c>
      <c r="L9811" t="s">
        <v>194</v>
      </c>
      <c r="M9811">
        <v>126642</v>
      </c>
      <c r="N9811">
        <v>0.25</v>
      </c>
      <c r="O9811" t="s">
        <v>45</v>
      </c>
      <c r="P9811">
        <v>2092</v>
      </c>
      <c r="Q9811">
        <v>3</v>
      </c>
      <c r="R9811" t="s">
        <v>123</v>
      </c>
    </row>
    <row r="9812" spans="1:18" x14ac:dyDescent="0.3">
      <c r="A9812">
        <v>2233</v>
      </c>
      <c r="B9812" t="s">
        <v>1079</v>
      </c>
      <c r="C9812" t="s">
        <v>19</v>
      </c>
      <c r="D9812">
        <v>63</v>
      </c>
      <c r="E9812" t="s">
        <v>48</v>
      </c>
      <c r="F9812" t="s">
        <v>1560</v>
      </c>
      <c r="G9812" t="s">
        <v>29</v>
      </c>
      <c r="H9812" t="s">
        <v>1578</v>
      </c>
      <c r="I9812" s="1">
        <v>42688</v>
      </c>
      <c r="K9812">
        <v>8.01</v>
      </c>
      <c r="L9812" t="s">
        <v>194</v>
      </c>
      <c r="M9812">
        <v>126660</v>
      </c>
      <c r="N9812">
        <v>0.2</v>
      </c>
      <c r="O9812" t="s">
        <v>36</v>
      </c>
      <c r="P9812">
        <v>1066</v>
      </c>
      <c r="Q9812">
        <v>13</v>
      </c>
      <c r="R9812" t="s">
        <v>49</v>
      </c>
    </row>
    <row r="9813" spans="1:18" x14ac:dyDescent="0.3">
      <c r="A9813">
        <v>10677</v>
      </c>
      <c r="B9813" t="s">
        <v>1441</v>
      </c>
      <c r="C9813" t="s">
        <v>19</v>
      </c>
      <c r="D9813">
        <v>27</v>
      </c>
      <c r="E9813" t="s">
        <v>20</v>
      </c>
      <c r="F9813" t="s">
        <v>1560</v>
      </c>
      <c r="G9813" t="s">
        <v>29</v>
      </c>
      <c r="H9813" t="s">
        <v>1565</v>
      </c>
      <c r="I9813" s="1">
        <v>42790</v>
      </c>
      <c r="K9813">
        <v>7.73</v>
      </c>
      <c r="L9813" t="s">
        <v>194</v>
      </c>
      <c r="M9813">
        <v>126682</v>
      </c>
      <c r="N9813">
        <v>0.15</v>
      </c>
      <c r="O9813" t="s">
        <v>36</v>
      </c>
      <c r="Q9813">
        <v>14</v>
      </c>
      <c r="R9813" t="s">
        <v>32</v>
      </c>
    </row>
    <row r="9814" spans="1:18" x14ac:dyDescent="0.3">
      <c r="A9814">
        <v>3312</v>
      </c>
      <c r="B9814" t="s">
        <v>719</v>
      </c>
      <c r="C9814" t="s">
        <v>39</v>
      </c>
      <c r="D9814">
        <v>59</v>
      </c>
      <c r="E9814" t="s">
        <v>28</v>
      </c>
      <c r="F9814" t="s">
        <v>1560</v>
      </c>
      <c r="G9814" t="s">
        <v>40</v>
      </c>
      <c r="H9814" t="s">
        <v>1561</v>
      </c>
      <c r="I9814" s="1">
        <v>42033</v>
      </c>
      <c r="K9814">
        <v>9.8000000000000007</v>
      </c>
      <c r="L9814" t="s">
        <v>194</v>
      </c>
      <c r="M9814">
        <v>126697</v>
      </c>
      <c r="N9814">
        <v>0.25</v>
      </c>
      <c r="O9814" t="s">
        <v>36</v>
      </c>
      <c r="P9814">
        <v>1168</v>
      </c>
      <c r="Q9814">
        <v>88</v>
      </c>
      <c r="R9814" t="s">
        <v>80</v>
      </c>
    </row>
    <row r="9815" spans="1:18" x14ac:dyDescent="0.3">
      <c r="A9815">
        <v>2724</v>
      </c>
      <c r="B9815" t="s">
        <v>818</v>
      </c>
      <c r="C9815" t="s">
        <v>39</v>
      </c>
      <c r="D9815">
        <v>26</v>
      </c>
      <c r="E9815" t="s">
        <v>20</v>
      </c>
      <c r="F9815" t="s">
        <v>1560</v>
      </c>
      <c r="G9815" t="s">
        <v>29</v>
      </c>
      <c r="H9815" t="s">
        <v>1565</v>
      </c>
      <c r="I9815" s="1">
        <v>43000</v>
      </c>
      <c r="K9815">
        <v>7.15</v>
      </c>
      <c r="L9815" t="s">
        <v>194</v>
      </c>
      <c r="M9815">
        <v>126700</v>
      </c>
      <c r="N9815">
        <v>0.25</v>
      </c>
      <c r="O9815" t="s">
        <v>36</v>
      </c>
      <c r="P9815">
        <v>2315</v>
      </c>
      <c r="Q9815">
        <v>93</v>
      </c>
      <c r="R9815" t="s">
        <v>42</v>
      </c>
    </row>
    <row r="9816" spans="1:18" x14ac:dyDescent="0.3">
      <c r="A9816">
        <v>7834</v>
      </c>
      <c r="B9816" t="s">
        <v>877</v>
      </c>
      <c r="C9816" t="s">
        <v>39</v>
      </c>
      <c r="D9816">
        <v>51</v>
      </c>
      <c r="E9816" t="s">
        <v>28</v>
      </c>
      <c r="F9816" t="s">
        <v>1560</v>
      </c>
      <c r="G9816" t="s">
        <v>29</v>
      </c>
      <c r="H9816" t="s">
        <v>1578</v>
      </c>
      <c r="I9816" s="1">
        <v>42616</v>
      </c>
      <c r="K9816">
        <v>8.1999999999999993</v>
      </c>
      <c r="L9816" t="s">
        <v>194</v>
      </c>
      <c r="M9816">
        <v>126766</v>
      </c>
      <c r="N9816">
        <v>0.2</v>
      </c>
      <c r="O9816" t="s">
        <v>36</v>
      </c>
      <c r="P9816">
        <v>2169</v>
      </c>
      <c r="Q9816">
        <v>9</v>
      </c>
      <c r="R9816" t="s">
        <v>123</v>
      </c>
    </row>
    <row r="9817" spans="1:18" x14ac:dyDescent="0.3">
      <c r="A9817">
        <v>4728</v>
      </c>
      <c r="B9817" t="s">
        <v>572</v>
      </c>
      <c r="C9817" t="s">
        <v>39</v>
      </c>
      <c r="D9817">
        <v>47</v>
      </c>
      <c r="E9817" t="s">
        <v>34</v>
      </c>
      <c r="F9817" t="s">
        <v>1511</v>
      </c>
      <c r="G9817" t="s">
        <v>29</v>
      </c>
      <c r="H9817" t="s">
        <v>1536</v>
      </c>
      <c r="I9817" s="1">
        <v>42310</v>
      </c>
      <c r="K9817">
        <v>9.0399999999999991</v>
      </c>
      <c r="L9817" t="s">
        <v>194</v>
      </c>
      <c r="M9817">
        <v>126783</v>
      </c>
      <c r="N9817">
        <v>0.15</v>
      </c>
      <c r="O9817" t="s">
        <v>36</v>
      </c>
      <c r="P9817">
        <v>3867</v>
      </c>
      <c r="Q9817">
        <v>73</v>
      </c>
      <c r="R9817" t="s">
        <v>32</v>
      </c>
    </row>
    <row r="9818" spans="1:18" x14ac:dyDescent="0.3">
      <c r="A9818">
        <v>5955</v>
      </c>
      <c r="B9818" t="s">
        <v>772</v>
      </c>
      <c r="C9818" t="s">
        <v>19</v>
      </c>
      <c r="D9818">
        <v>42</v>
      </c>
      <c r="E9818" t="s">
        <v>34</v>
      </c>
      <c r="F9818" t="s">
        <v>1560</v>
      </c>
      <c r="G9818" t="s">
        <v>29</v>
      </c>
      <c r="H9818" t="s">
        <v>1578</v>
      </c>
      <c r="I9818" s="1">
        <v>42550</v>
      </c>
      <c r="K9818">
        <v>8.3800000000000008</v>
      </c>
      <c r="L9818" t="s">
        <v>194</v>
      </c>
      <c r="M9818">
        <v>126784</v>
      </c>
      <c r="N9818">
        <v>0.15</v>
      </c>
      <c r="O9818" t="s">
        <v>36</v>
      </c>
      <c r="P9818">
        <v>2356</v>
      </c>
      <c r="Q9818">
        <v>52</v>
      </c>
      <c r="R9818" t="s">
        <v>56</v>
      </c>
    </row>
    <row r="9819" spans="1:18" x14ac:dyDescent="0.3">
      <c r="A9819">
        <v>1481</v>
      </c>
      <c r="B9819" t="s">
        <v>1590</v>
      </c>
      <c r="C9819" t="s">
        <v>39</v>
      </c>
      <c r="D9819">
        <v>38</v>
      </c>
      <c r="E9819" t="s">
        <v>20</v>
      </c>
      <c r="F9819" t="s">
        <v>1511</v>
      </c>
      <c r="G9819" t="s">
        <v>40</v>
      </c>
      <c r="H9819" t="s">
        <v>1512</v>
      </c>
      <c r="I9819" s="1">
        <v>42007</v>
      </c>
      <c r="K9819">
        <v>10.5</v>
      </c>
      <c r="L9819" t="s">
        <v>778</v>
      </c>
      <c r="M9819">
        <v>126812</v>
      </c>
      <c r="N9819">
        <v>0.15</v>
      </c>
      <c r="O9819" t="s">
        <v>31</v>
      </c>
      <c r="P9819">
        <v>1025</v>
      </c>
      <c r="Q9819">
        <v>8</v>
      </c>
      <c r="R9819" t="s">
        <v>54</v>
      </c>
    </row>
    <row r="9820" spans="1:18" x14ac:dyDescent="0.3">
      <c r="A9820">
        <v>8353</v>
      </c>
      <c r="B9820" t="s">
        <v>1426</v>
      </c>
      <c r="C9820" t="s">
        <v>39</v>
      </c>
      <c r="D9820">
        <v>45</v>
      </c>
      <c r="E9820" t="s">
        <v>34</v>
      </c>
      <c r="F9820" t="s">
        <v>1560</v>
      </c>
      <c r="G9820" t="s">
        <v>40</v>
      </c>
      <c r="H9820" t="s">
        <v>1561</v>
      </c>
      <c r="I9820" s="1">
        <v>42069</v>
      </c>
      <c r="K9820">
        <v>9.6999999999999993</v>
      </c>
      <c r="L9820" t="s">
        <v>194</v>
      </c>
      <c r="M9820">
        <v>126893</v>
      </c>
      <c r="N9820">
        <v>0.2</v>
      </c>
      <c r="O9820" t="s">
        <v>31</v>
      </c>
      <c r="P9820">
        <v>6488</v>
      </c>
      <c r="Q9820">
        <v>53</v>
      </c>
      <c r="R9820" t="s">
        <v>37</v>
      </c>
    </row>
    <row r="9821" spans="1:18" x14ac:dyDescent="0.3">
      <c r="A9821">
        <v>8719</v>
      </c>
      <c r="B9821" t="s">
        <v>1481</v>
      </c>
      <c r="C9821" t="s">
        <v>39</v>
      </c>
      <c r="D9821">
        <v>65</v>
      </c>
      <c r="E9821" t="s">
        <v>48</v>
      </c>
      <c r="F9821" t="s">
        <v>1560</v>
      </c>
      <c r="G9821" t="s">
        <v>29</v>
      </c>
      <c r="H9821" t="s">
        <v>1565</v>
      </c>
      <c r="I9821" s="1">
        <v>43220</v>
      </c>
      <c r="K9821">
        <v>6.55</v>
      </c>
      <c r="L9821" t="s">
        <v>194</v>
      </c>
      <c r="M9821">
        <v>126948</v>
      </c>
      <c r="N9821">
        <v>0.15</v>
      </c>
      <c r="O9821" t="s">
        <v>31</v>
      </c>
      <c r="P9821">
        <v>8577</v>
      </c>
      <c r="Q9821">
        <v>50</v>
      </c>
      <c r="R9821" t="s">
        <v>71</v>
      </c>
    </row>
    <row r="9822" spans="1:18" x14ac:dyDescent="0.3">
      <c r="A9822">
        <v>3723</v>
      </c>
      <c r="B9822" t="s">
        <v>487</v>
      </c>
      <c r="C9822" t="s">
        <v>39</v>
      </c>
      <c r="D9822">
        <v>23</v>
      </c>
      <c r="E9822" t="s">
        <v>51</v>
      </c>
      <c r="F9822" t="s">
        <v>1560</v>
      </c>
      <c r="G9822" t="s">
        <v>29</v>
      </c>
      <c r="H9822" t="s">
        <v>1565</v>
      </c>
      <c r="I9822" s="1">
        <v>42974</v>
      </c>
      <c r="K9822">
        <v>7.22</v>
      </c>
      <c r="L9822" t="s">
        <v>194</v>
      </c>
      <c r="M9822">
        <v>126978</v>
      </c>
      <c r="N9822">
        <v>0.2</v>
      </c>
      <c r="O9822" t="s">
        <v>45</v>
      </c>
      <c r="P9822">
        <v>3340</v>
      </c>
      <c r="Q9822">
        <v>70</v>
      </c>
      <c r="R9822" t="s">
        <v>37</v>
      </c>
    </row>
    <row r="9823" spans="1:18" x14ac:dyDescent="0.3">
      <c r="A9823">
        <v>5062</v>
      </c>
      <c r="B9823" t="s">
        <v>887</v>
      </c>
      <c r="C9823" t="s">
        <v>19</v>
      </c>
      <c r="D9823">
        <v>32</v>
      </c>
      <c r="E9823" t="s">
        <v>20</v>
      </c>
      <c r="F9823" t="s">
        <v>1511</v>
      </c>
      <c r="G9823" t="s">
        <v>22</v>
      </c>
      <c r="H9823" t="s">
        <v>1516</v>
      </c>
      <c r="I9823" s="1">
        <v>42189</v>
      </c>
      <c r="K9823">
        <v>9.3699999999999992</v>
      </c>
      <c r="L9823" t="s">
        <v>194</v>
      </c>
      <c r="M9823">
        <v>127000</v>
      </c>
      <c r="N9823">
        <v>0.2</v>
      </c>
      <c r="O9823" t="s">
        <v>36</v>
      </c>
      <c r="P9823">
        <v>3782</v>
      </c>
      <c r="Q9823">
        <v>26</v>
      </c>
      <c r="R9823" t="s">
        <v>84</v>
      </c>
    </row>
    <row r="9824" spans="1:18" x14ac:dyDescent="0.3">
      <c r="A9824">
        <v>5286</v>
      </c>
      <c r="B9824" t="s">
        <v>885</v>
      </c>
      <c r="C9824" t="s">
        <v>39</v>
      </c>
      <c r="D9824">
        <v>55</v>
      </c>
      <c r="E9824" t="s">
        <v>28</v>
      </c>
      <c r="F9824" t="s">
        <v>1560</v>
      </c>
      <c r="G9824" t="s">
        <v>22</v>
      </c>
      <c r="H9824" t="s">
        <v>1561</v>
      </c>
      <c r="I9824" s="1">
        <v>42955</v>
      </c>
      <c r="K9824">
        <v>7.27</v>
      </c>
      <c r="L9824" t="s">
        <v>194</v>
      </c>
      <c r="M9824">
        <v>127012</v>
      </c>
      <c r="N9824">
        <v>0.25</v>
      </c>
      <c r="O9824" t="s">
        <v>31</v>
      </c>
      <c r="P9824">
        <v>1764</v>
      </c>
      <c r="Q9824">
        <v>45</v>
      </c>
      <c r="R9824" t="s">
        <v>61</v>
      </c>
    </row>
    <row r="9825" spans="1:18" x14ac:dyDescent="0.3">
      <c r="A9825">
        <v>4819</v>
      </c>
      <c r="B9825" t="s">
        <v>283</v>
      </c>
      <c r="C9825" t="s">
        <v>19</v>
      </c>
      <c r="D9825">
        <v>47</v>
      </c>
      <c r="E9825" t="s">
        <v>34</v>
      </c>
      <c r="F9825" t="s">
        <v>1560</v>
      </c>
      <c r="G9825" t="s">
        <v>22</v>
      </c>
      <c r="H9825" t="s">
        <v>1578</v>
      </c>
      <c r="I9825" s="1">
        <v>42933</v>
      </c>
      <c r="K9825">
        <v>7.33</v>
      </c>
      <c r="L9825" t="s">
        <v>194</v>
      </c>
      <c r="M9825">
        <v>127036</v>
      </c>
      <c r="N9825">
        <v>0</v>
      </c>
      <c r="O9825" t="s">
        <v>36</v>
      </c>
      <c r="P9825">
        <v>3664</v>
      </c>
      <c r="Q9825">
        <v>29</v>
      </c>
      <c r="R9825" t="s">
        <v>67</v>
      </c>
    </row>
    <row r="9826" spans="1:18" x14ac:dyDescent="0.3">
      <c r="A9826">
        <v>2958</v>
      </c>
      <c r="B9826" t="s">
        <v>138</v>
      </c>
      <c r="C9826" t="s">
        <v>19</v>
      </c>
      <c r="D9826">
        <v>59</v>
      </c>
      <c r="E9826" t="s">
        <v>28</v>
      </c>
      <c r="F9826" t="s">
        <v>1560</v>
      </c>
      <c r="G9826" t="s">
        <v>29</v>
      </c>
      <c r="H9826" t="s">
        <v>1565</v>
      </c>
      <c r="I9826" s="1">
        <v>42544</v>
      </c>
      <c r="K9826">
        <v>8.4</v>
      </c>
      <c r="L9826" t="s">
        <v>194</v>
      </c>
      <c r="M9826">
        <v>127055</v>
      </c>
      <c r="N9826">
        <v>0.5</v>
      </c>
      <c r="O9826" t="s">
        <v>31</v>
      </c>
      <c r="P9826">
        <v>2289</v>
      </c>
      <c r="Q9826">
        <v>26</v>
      </c>
      <c r="R9826" t="s">
        <v>71</v>
      </c>
    </row>
    <row r="9827" spans="1:18" x14ac:dyDescent="0.3">
      <c r="A9827">
        <v>1072</v>
      </c>
      <c r="B9827" t="s">
        <v>802</v>
      </c>
      <c r="C9827" t="s">
        <v>39</v>
      </c>
      <c r="D9827">
        <v>29</v>
      </c>
      <c r="E9827" t="s">
        <v>20</v>
      </c>
      <c r="F9827" t="s">
        <v>1560</v>
      </c>
      <c r="G9827" t="s">
        <v>40</v>
      </c>
      <c r="H9827" t="s">
        <v>1574</v>
      </c>
      <c r="I9827" s="1">
        <v>42082</v>
      </c>
      <c r="K9827">
        <v>9.66</v>
      </c>
      <c r="L9827" t="s">
        <v>194</v>
      </c>
      <c r="M9827">
        <v>127095</v>
      </c>
      <c r="N9827">
        <v>0.15</v>
      </c>
      <c r="O9827" t="s">
        <v>36</v>
      </c>
      <c r="P9827">
        <v>1022</v>
      </c>
      <c r="Q9827">
        <v>88</v>
      </c>
      <c r="R9827" t="s">
        <v>32</v>
      </c>
    </row>
    <row r="9828" spans="1:18" x14ac:dyDescent="0.3">
      <c r="A9828">
        <v>5212</v>
      </c>
      <c r="B9828" t="s">
        <v>791</v>
      </c>
      <c r="C9828" t="s">
        <v>39</v>
      </c>
      <c r="D9828">
        <v>52</v>
      </c>
      <c r="E9828" t="s">
        <v>28</v>
      </c>
      <c r="F9828" t="s">
        <v>1511</v>
      </c>
      <c r="G9828" t="s">
        <v>29</v>
      </c>
      <c r="H9828" t="s">
        <v>1516</v>
      </c>
      <c r="I9828" s="1">
        <v>42589</v>
      </c>
      <c r="K9828">
        <v>8.2799999999999994</v>
      </c>
      <c r="L9828" t="s">
        <v>194</v>
      </c>
      <c r="M9828">
        <v>127140</v>
      </c>
      <c r="N9828">
        <v>0.2</v>
      </c>
      <c r="O9828" t="s">
        <v>36</v>
      </c>
      <c r="P9828">
        <v>2327</v>
      </c>
      <c r="Q9828">
        <v>86</v>
      </c>
      <c r="R9828" t="s">
        <v>46</v>
      </c>
    </row>
    <row r="9829" spans="1:18" x14ac:dyDescent="0.3">
      <c r="A9829">
        <v>7510</v>
      </c>
      <c r="B9829" t="s">
        <v>1194</v>
      </c>
      <c r="C9829" t="s">
        <v>19</v>
      </c>
      <c r="D9829">
        <v>22</v>
      </c>
      <c r="E9829" t="s">
        <v>51</v>
      </c>
      <c r="F9829" t="s">
        <v>1511</v>
      </c>
      <c r="G9829" t="s">
        <v>29</v>
      </c>
      <c r="H9829" t="s">
        <v>1512</v>
      </c>
      <c r="I9829" s="1">
        <v>42159</v>
      </c>
      <c r="K9829">
        <v>9.4499999999999993</v>
      </c>
      <c r="L9829" t="s">
        <v>194</v>
      </c>
      <c r="M9829">
        <v>127200</v>
      </c>
      <c r="N9829">
        <v>0.1</v>
      </c>
      <c r="O9829" t="s">
        <v>45</v>
      </c>
      <c r="P9829">
        <v>1472</v>
      </c>
      <c r="Q9829">
        <v>86</v>
      </c>
      <c r="R9829" t="s">
        <v>49</v>
      </c>
    </row>
    <row r="9830" spans="1:18" x14ac:dyDescent="0.3">
      <c r="A9830">
        <v>3324</v>
      </c>
      <c r="B9830" t="s">
        <v>732</v>
      </c>
      <c r="C9830" t="s">
        <v>39</v>
      </c>
      <c r="D9830">
        <v>44</v>
      </c>
      <c r="E9830" t="s">
        <v>34</v>
      </c>
      <c r="F9830" t="s">
        <v>1511</v>
      </c>
      <c r="G9830" t="s">
        <v>29</v>
      </c>
      <c r="H9830" t="s">
        <v>1536</v>
      </c>
      <c r="I9830" s="1">
        <v>42237</v>
      </c>
      <c r="K9830">
        <v>9.24</v>
      </c>
      <c r="L9830" t="s">
        <v>194</v>
      </c>
      <c r="M9830">
        <v>127212</v>
      </c>
      <c r="N9830">
        <v>0.5</v>
      </c>
      <c r="O9830" t="s">
        <v>31</v>
      </c>
      <c r="P9830">
        <v>2626</v>
      </c>
      <c r="Q9830">
        <v>3</v>
      </c>
      <c r="R9830" t="s">
        <v>61</v>
      </c>
    </row>
    <row r="9831" spans="1:18" x14ac:dyDescent="0.3">
      <c r="A9831">
        <v>9956</v>
      </c>
      <c r="B9831" t="s">
        <v>1268</v>
      </c>
      <c r="C9831" t="s">
        <v>19</v>
      </c>
      <c r="D9831">
        <v>38</v>
      </c>
      <c r="E9831" t="s">
        <v>20</v>
      </c>
      <c r="F9831" t="s">
        <v>1560</v>
      </c>
      <c r="G9831" t="s">
        <v>29</v>
      </c>
      <c r="H9831" t="s">
        <v>1565</v>
      </c>
      <c r="I9831" s="1">
        <v>42890</v>
      </c>
      <c r="J9831" s="1">
        <v>45364</v>
      </c>
      <c r="K9831">
        <v>6.77</v>
      </c>
      <c r="L9831" t="s">
        <v>194</v>
      </c>
      <c r="M9831">
        <v>127232</v>
      </c>
      <c r="N9831">
        <v>0.15</v>
      </c>
      <c r="O9831" t="s">
        <v>36</v>
      </c>
      <c r="Q9831">
        <v>12</v>
      </c>
      <c r="R9831" t="s">
        <v>54</v>
      </c>
    </row>
    <row r="9832" spans="1:18" x14ac:dyDescent="0.3">
      <c r="A9832">
        <v>5450</v>
      </c>
      <c r="B9832" t="s">
        <v>1246</v>
      </c>
      <c r="C9832" t="s">
        <v>19</v>
      </c>
      <c r="D9832">
        <v>56</v>
      </c>
      <c r="E9832" t="s">
        <v>28</v>
      </c>
      <c r="F9832" t="s">
        <v>1511</v>
      </c>
      <c r="G9832" t="s">
        <v>29</v>
      </c>
      <c r="H9832" t="s">
        <v>1534</v>
      </c>
      <c r="I9832" s="1">
        <v>42526</v>
      </c>
      <c r="K9832">
        <v>8.4499999999999993</v>
      </c>
      <c r="L9832" t="s">
        <v>194</v>
      </c>
      <c r="M9832">
        <v>127254</v>
      </c>
      <c r="N9832">
        <v>0.3</v>
      </c>
      <c r="O9832" t="s">
        <v>36</v>
      </c>
      <c r="Q9832">
        <v>13</v>
      </c>
      <c r="R9832" t="s">
        <v>123</v>
      </c>
    </row>
    <row r="9833" spans="1:18" x14ac:dyDescent="0.3">
      <c r="A9833">
        <v>8387</v>
      </c>
      <c r="B9833" t="s">
        <v>247</v>
      </c>
      <c r="C9833" t="s">
        <v>19</v>
      </c>
      <c r="D9833">
        <v>59</v>
      </c>
      <c r="E9833" t="s">
        <v>28</v>
      </c>
      <c r="F9833" t="s">
        <v>1560</v>
      </c>
      <c r="G9833" t="s">
        <v>40</v>
      </c>
      <c r="H9833" t="s">
        <v>1578</v>
      </c>
      <c r="I9833" s="1">
        <v>42642</v>
      </c>
      <c r="J9833" s="1">
        <v>45535</v>
      </c>
      <c r="K9833">
        <v>7.92</v>
      </c>
      <c r="L9833" t="s">
        <v>194</v>
      </c>
      <c r="M9833">
        <v>127267</v>
      </c>
      <c r="N9833">
        <v>0.5</v>
      </c>
      <c r="O9833" t="s">
        <v>36</v>
      </c>
      <c r="P9833">
        <v>8156</v>
      </c>
      <c r="Q9833">
        <v>9</v>
      </c>
      <c r="R9833" t="s">
        <v>88</v>
      </c>
    </row>
    <row r="9834" spans="1:18" x14ac:dyDescent="0.3">
      <c r="A9834">
        <v>7371</v>
      </c>
      <c r="B9834" t="s">
        <v>1023</v>
      </c>
      <c r="C9834" t="s">
        <v>19</v>
      </c>
      <c r="D9834">
        <v>55</v>
      </c>
      <c r="E9834" t="s">
        <v>28</v>
      </c>
      <c r="F9834" t="s">
        <v>1511</v>
      </c>
      <c r="G9834" t="s">
        <v>29</v>
      </c>
      <c r="H9834" t="s">
        <v>1522</v>
      </c>
      <c r="I9834" s="1">
        <v>42138</v>
      </c>
      <c r="K9834">
        <v>9.51</v>
      </c>
      <c r="L9834" t="s">
        <v>194</v>
      </c>
      <c r="M9834">
        <v>127283</v>
      </c>
      <c r="N9834">
        <v>0.2</v>
      </c>
      <c r="O9834" t="s">
        <v>36</v>
      </c>
      <c r="P9834">
        <v>1219</v>
      </c>
      <c r="Q9834">
        <v>94</v>
      </c>
      <c r="R9834" t="s">
        <v>32</v>
      </c>
    </row>
    <row r="9835" spans="1:18" x14ac:dyDescent="0.3">
      <c r="A9835">
        <v>6422</v>
      </c>
      <c r="B9835" t="s">
        <v>1048</v>
      </c>
      <c r="C9835" t="s">
        <v>19</v>
      </c>
      <c r="D9835">
        <v>50</v>
      </c>
      <c r="E9835" t="s">
        <v>28</v>
      </c>
      <c r="F9835" t="s">
        <v>1560</v>
      </c>
      <c r="G9835" t="s">
        <v>22</v>
      </c>
      <c r="H9835" t="s">
        <v>1565</v>
      </c>
      <c r="I9835" s="1">
        <v>42036</v>
      </c>
      <c r="K9835">
        <v>9.7899999999999991</v>
      </c>
      <c r="L9835" t="s">
        <v>194</v>
      </c>
      <c r="M9835">
        <v>127294</v>
      </c>
      <c r="N9835">
        <v>0</v>
      </c>
      <c r="O9835" t="s">
        <v>36</v>
      </c>
      <c r="Q9835">
        <v>38</v>
      </c>
      <c r="R9835" t="s">
        <v>49</v>
      </c>
    </row>
    <row r="9836" spans="1:18" x14ac:dyDescent="0.3">
      <c r="A9836">
        <v>4739</v>
      </c>
      <c r="B9836" t="s">
        <v>1591</v>
      </c>
      <c r="C9836" t="s">
        <v>19</v>
      </c>
      <c r="D9836">
        <v>24</v>
      </c>
      <c r="E9836" t="s">
        <v>51</v>
      </c>
      <c r="F9836" t="s">
        <v>1511</v>
      </c>
      <c r="G9836" t="s">
        <v>29</v>
      </c>
      <c r="H9836" t="s">
        <v>1512</v>
      </c>
      <c r="I9836" s="1">
        <v>42587</v>
      </c>
      <c r="K9836">
        <v>8.2799999999999994</v>
      </c>
      <c r="L9836" t="s">
        <v>194</v>
      </c>
      <c r="M9836">
        <v>127456</v>
      </c>
      <c r="N9836">
        <v>0.1</v>
      </c>
      <c r="O9836" t="s">
        <v>36</v>
      </c>
      <c r="P9836">
        <v>3105</v>
      </c>
      <c r="Q9836">
        <v>0</v>
      </c>
      <c r="R9836" t="s">
        <v>54</v>
      </c>
    </row>
    <row r="9837" spans="1:18" x14ac:dyDescent="0.3">
      <c r="A9837">
        <v>10113</v>
      </c>
      <c r="B9837" t="s">
        <v>537</v>
      </c>
      <c r="C9837" t="s">
        <v>39</v>
      </c>
      <c r="D9837">
        <v>64</v>
      </c>
      <c r="E9837" t="s">
        <v>48</v>
      </c>
      <c r="F9837" t="s">
        <v>1560</v>
      </c>
      <c r="G9837" t="s">
        <v>29</v>
      </c>
      <c r="H9837" t="s">
        <v>1561</v>
      </c>
      <c r="I9837" s="1">
        <v>42648</v>
      </c>
      <c r="K9837">
        <v>8.11</v>
      </c>
      <c r="L9837" t="s">
        <v>194</v>
      </c>
      <c r="M9837">
        <v>127484</v>
      </c>
      <c r="N9837">
        <v>0.5</v>
      </c>
      <c r="O9837" t="s">
        <v>36</v>
      </c>
      <c r="P9837">
        <v>4995</v>
      </c>
      <c r="Q9837">
        <v>59</v>
      </c>
      <c r="R9837" t="s">
        <v>88</v>
      </c>
    </row>
    <row r="9838" spans="1:18" x14ac:dyDescent="0.3">
      <c r="A9838">
        <v>9149</v>
      </c>
      <c r="B9838" t="s">
        <v>1482</v>
      </c>
      <c r="C9838" t="s">
        <v>39</v>
      </c>
      <c r="D9838">
        <v>62</v>
      </c>
      <c r="E9838" t="s">
        <v>48</v>
      </c>
      <c r="F9838" t="s">
        <v>1560</v>
      </c>
      <c r="G9838" t="s">
        <v>22</v>
      </c>
      <c r="H9838" t="s">
        <v>1574</v>
      </c>
      <c r="I9838" s="1">
        <v>42548</v>
      </c>
      <c r="K9838">
        <v>8.39</v>
      </c>
      <c r="L9838" t="s">
        <v>194</v>
      </c>
      <c r="M9838">
        <v>127494</v>
      </c>
      <c r="N9838">
        <v>0.2</v>
      </c>
      <c r="O9838" t="s">
        <v>45</v>
      </c>
      <c r="P9838">
        <v>6135</v>
      </c>
      <c r="Q9838">
        <v>96</v>
      </c>
      <c r="R9838" t="s">
        <v>106</v>
      </c>
    </row>
    <row r="9839" spans="1:18" x14ac:dyDescent="0.3">
      <c r="A9839">
        <v>3550</v>
      </c>
      <c r="B9839" t="s">
        <v>1210</v>
      </c>
      <c r="C9839" t="s">
        <v>19</v>
      </c>
      <c r="D9839">
        <v>43</v>
      </c>
      <c r="E9839" t="s">
        <v>34</v>
      </c>
      <c r="F9839" t="s">
        <v>1560</v>
      </c>
      <c r="G9839" t="s">
        <v>22</v>
      </c>
      <c r="H9839" t="s">
        <v>1565</v>
      </c>
      <c r="I9839" s="1">
        <v>42070</v>
      </c>
      <c r="K9839">
        <v>9.6999999999999993</v>
      </c>
      <c r="L9839" t="s">
        <v>194</v>
      </c>
      <c r="M9839">
        <v>127529</v>
      </c>
      <c r="N9839">
        <v>0.25</v>
      </c>
      <c r="O9839" t="s">
        <v>45</v>
      </c>
      <c r="P9839">
        <v>1519</v>
      </c>
      <c r="Q9839">
        <v>48</v>
      </c>
      <c r="R9839" t="s">
        <v>42</v>
      </c>
    </row>
    <row r="9840" spans="1:18" x14ac:dyDescent="0.3">
      <c r="A9840">
        <v>6236</v>
      </c>
      <c r="B9840" t="s">
        <v>1386</v>
      </c>
      <c r="C9840" t="s">
        <v>19</v>
      </c>
      <c r="D9840">
        <v>58</v>
      </c>
      <c r="E9840" t="s">
        <v>28</v>
      </c>
      <c r="F9840" t="s">
        <v>1511</v>
      </c>
      <c r="G9840" t="s">
        <v>22</v>
      </c>
      <c r="H9840" t="s">
        <v>1512</v>
      </c>
      <c r="I9840" s="1">
        <v>42182</v>
      </c>
      <c r="K9840">
        <v>9.39</v>
      </c>
      <c r="L9840" t="s">
        <v>194</v>
      </c>
      <c r="M9840">
        <v>127602</v>
      </c>
      <c r="N9840">
        <v>0.15</v>
      </c>
      <c r="O9840" t="s">
        <v>31</v>
      </c>
      <c r="Q9840">
        <v>53</v>
      </c>
      <c r="R9840" t="s">
        <v>71</v>
      </c>
    </row>
    <row r="9841" spans="1:18" x14ac:dyDescent="0.3">
      <c r="A9841">
        <v>5234</v>
      </c>
      <c r="B9841" t="s">
        <v>507</v>
      </c>
      <c r="C9841" t="s">
        <v>39</v>
      </c>
      <c r="D9841">
        <v>63</v>
      </c>
      <c r="E9841" t="s">
        <v>48</v>
      </c>
      <c r="F9841" t="s">
        <v>1560</v>
      </c>
      <c r="G9841" t="s">
        <v>29</v>
      </c>
      <c r="H9841" t="s">
        <v>1561</v>
      </c>
      <c r="I9841" s="1">
        <v>42227</v>
      </c>
      <c r="K9841">
        <v>9.27</v>
      </c>
      <c r="L9841" t="s">
        <v>194</v>
      </c>
      <c r="M9841">
        <v>127726</v>
      </c>
      <c r="N9841">
        <v>0.1</v>
      </c>
      <c r="O9841" t="s">
        <v>31</v>
      </c>
      <c r="Q9841">
        <v>2</v>
      </c>
      <c r="R9841" t="s">
        <v>61</v>
      </c>
    </row>
    <row r="9842" spans="1:18" x14ac:dyDescent="0.3">
      <c r="A9842">
        <v>8004</v>
      </c>
      <c r="B9842" t="s">
        <v>1110</v>
      </c>
      <c r="C9842" t="s">
        <v>19</v>
      </c>
      <c r="D9842">
        <v>43</v>
      </c>
      <c r="E9842" t="s">
        <v>34</v>
      </c>
      <c r="F9842" t="s">
        <v>1511</v>
      </c>
      <c r="G9842" t="s">
        <v>40</v>
      </c>
      <c r="H9842" t="s">
        <v>1536</v>
      </c>
      <c r="I9842" s="1">
        <v>42135</v>
      </c>
      <c r="K9842">
        <v>9.52</v>
      </c>
      <c r="L9842" t="s">
        <v>194</v>
      </c>
      <c r="M9842">
        <v>127746</v>
      </c>
      <c r="N9842">
        <v>0.15</v>
      </c>
      <c r="O9842" t="s">
        <v>25</v>
      </c>
      <c r="P9842">
        <v>7784</v>
      </c>
      <c r="Q9842">
        <v>64</v>
      </c>
      <c r="R9842" t="s">
        <v>59</v>
      </c>
    </row>
    <row r="9843" spans="1:18" x14ac:dyDescent="0.3">
      <c r="A9843">
        <v>6720</v>
      </c>
      <c r="B9843" t="s">
        <v>114</v>
      </c>
      <c r="C9843" t="s">
        <v>39</v>
      </c>
      <c r="D9843">
        <v>47</v>
      </c>
      <c r="E9843" t="s">
        <v>34</v>
      </c>
      <c r="F9843" t="s">
        <v>1560</v>
      </c>
      <c r="G9843" t="s">
        <v>29</v>
      </c>
      <c r="H9843" t="s">
        <v>1565</v>
      </c>
      <c r="I9843" s="1">
        <v>43070</v>
      </c>
      <c r="K9843">
        <v>6.96</v>
      </c>
      <c r="L9843" t="s">
        <v>194</v>
      </c>
      <c r="M9843">
        <v>127806</v>
      </c>
      <c r="N9843">
        <v>0.2</v>
      </c>
      <c r="O9843" t="s">
        <v>36</v>
      </c>
      <c r="P9843">
        <v>1093</v>
      </c>
      <c r="Q9843">
        <v>62</v>
      </c>
      <c r="R9843" t="s">
        <v>123</v>
      </c>
    </row>
    <row r="9844" spans="1:18" x14ac:dyDescent="0.3">
      <c r="A9844">
        <v>2628</v>
      </c>
      <c r="B9844" t="s">
        <v>112</v>
      </c>
      <c r="C9844" t="s">
        <v>19</v>
      </c>
      <c r="D9844">
        <v>29</v>
      </c>
      <c r="E9844" t="s">
        <v>20</v>
      </c>
      <c r="F9844" t="s">
        <v>1560</v>
      </c>
      <c r="G9844" t="s">
        <v>40</v>
      </c>
      <c r="H9844" t="s">
        <v>1561</v>
      </c>
      <c r="I9844" s="1">
        <v>42802</v>
      </c>
      <c r="K9844">
        <v>7.69</v>
      </c>
      <c r="L9844" t="s">
        <v>194</v>
      </c>
      <c r="M9844">
        <v>127826</v>
      </c>
      <c r="N9844">
        <v>0.15</v>
      </c>
      <c r="O9844" t="s">
        <v>31</v>
      </c>
      <c r="P9844">
        <v>2407</v>
      </c>
      <c r="Q9844">
        <v>83</v>
      </c>
      <c r="R9844" t="s">
        <v>49</v>
      </c>
    </row>
    <row r="9845" spans="1:18" x14ac:dyDescent="0.3">
      <c r="A9845">
        <v>6637</v>
      </c>
      <c r="B9845" t="s">
        <v>941</v>
      </c>
      <c r="C9845" t="s">
        <v>39</v>
      </c>
      <c r="D9845">
        <v>49</v>
      </c>
      <c r="E9845" t="s">
        <v>34</v>
      </c>
      <c r="F9845" t="s">
        <v>1560</v>
      </c>
      <c r="G9845" t="s">
        <v>29</v>
      </c>
      <c r="H9845" t="s">
        <v>1574</v>
      </c>
      <c r="I9845" s="1">
        <v>43001</v>
      </c>
      <c r="K9845">
        <v>7.15</v>
      </c>
      <c r="L9845" t="s">
        <v>194</v>
      </c>
      <c r="M9845">
        <v>127852</v>
      </c>
      <c r="N9845">
        <v>0.2</v>
      </c>
      <c r="O9845" t="s">
        <v>36</v>
      </c>
      <c r="P9845">
        <v>4028</v>
      </c>
      <c r="Q9845">
        <v>83</v>
      </c>
      <c r="R9845" t="s">
        <v>42</v>
      </c>
    </row>
    <row r="9846" spans="1:18" x14ac:dyDescent="0.3">
      <c r="A9846">
        <v>5228</v>
      </c>
      <c r="B9846" t="s">
        <v>469</v>
      </c>
      <c r="C9846" t="s">
        <v>39</v>
      </c>
      <c r="D9846">
        <v>29</v>
      </c>
      <c r="E9846" t="s">
        <v>20</v>
      </c>
      <c r="F9846" t="s">
        <v>1511</v>
      </c>
      <c r="G9846" t="s">
        <v>22</v>
      </c>
      <c r="H9846" t="s">
        <v>1516</v>
      </c>
      <c r="I9846" s="1">
        <v>42055</v>
      </c>
      <c r="K9846">
        <v>9.74</v>
      </c>
      <c r="L9846" t="s">
        <v>194</v>
      </c>
      <c r="M9846">
        <v>127877</v>
      </c>
      <c r="N9846">
        <v>0.5</v>
      </c>
      <c r="O9846" t="s">
        <v>31</v>
      </c>
      <c r="P9846">
        <v>3425</v>
      </c>
      <c r="Q9846">
        <v>80</v>
      </c>
      <c r="R9846" t="s">
        <v>61</v>
      </c>
    </row>
    <row r="9847" spans="1:18" x14ac:dyDescent="0.3">
      <c r="A9847">
        <v>8047</v>
      </c>
      <c r="B9847" t="s">
        <v>478</v>
      </c>
      <c r="C9847" t="s">
        <v>39</v>
      </c>
      <c r="D9847">
        <v>31</v>
      </c>
      <c r="E9847" t="s">
        <v>20</v>
      </c>
      <c r="F9847" t="s">
        <v>1560</v>
      </c>
      <c r="G9847" t="s">
        <v>29</v>
      </c>
      <c r="H9847" t="s">
        <v>1565</v>
      </c>
      <c r="I9847" s="1">
        <v>42264</v>
      </c>
      <c r="K9847">
        <v>9.17</v>
      </c>
      <c r="L9847" t="s">
        <v>194</v>
      </c>
      <c r="M9847">
        <v>127986</v>
      </c>
      <c r="N9847">
        <v>0</v>
      </c>
      <c r="O9847" t="s">
        <v>36</v>
      </c>
      <c r="P9847">
        <v>3727</v>
      </c>
      <c r="Q9847">
        <v>65</v>
      </c>
      <c r="R9847" t="s">
        <v>84</v>
      </c>
    </row>
    <row r="9848" spans="1:18" x14ac:dyDescent="0.3">
      <c r="A9848">
        <v>8582</v>
      </c>
      <c r="B9848" t="s">
        <v>433</v>
      </c>
      <c r="C9848" t="s">
        <v>19</v>
      </c>
      <c r="D9848">
        <v>40</v>
      </c>
      <c r="E9848" t="s">
        <v>34</v>
      </c>
      <c r="F9848" t="s">
        <v>1511</v>
      </c>
      <c r="G9848" t="s">
        <v>29</v>
      </c>
      <c r="H9848" t="s">
        <v>1512</v>
      </c>
      <c r="I9848" s="1">
        <v>42535</v>
      </c>
      <c r="K9848">
        <v>8.42</v>
      </c>
      <c r="L9848" t="s">
        <v>194</v>
      </c>
      <c r="M9848">
        <v>128001</v>
      </c>
      <c r="N9848">
        <v>0.2</v>
      </c>
      <c r="O9848" t="s">
        <v>36</v>
      </c>
      <c r="P9848">
        <v>6864</v>
      </c>
      <c r="Q9848">
        <v>36</v>
      </c>
      <c r="R9848" t="s">
        <v>67</v>
      </c>
    </row>
    <row r="9849" spans="1:18" x14ac:dyDescent="0.3">
      <c r="A9849">
        <v>7065</v>
      </c>
      <c r="B9849" t="s">
        <v>1029</v>
      </c>
      <c r="C9849" t="s">
        <v>39</v>
      </c>
      <c r="D9849">
        <v>33</v>
      </c>
      <c r="E9849" t="s">
        <v>20</v>
      </c>
      <c r="F9849" t="s">
        <v>1560</v>
      </c>
      <c r="G9849" t="s">
        <v>29</v>
      </c>
      <c r="H9849" t="s">
        <v>1578</v>
      </c>
      <c r="I9849" s="1">
        <v>42467</v>
      </c>
      <c r="K9849">
        <v>8.61</v>
      </c>
      <c r="L9849" t="s">
        <v>194</v>
      </c>
      <c r="M9849">
        <v>128010</v>
      </c>
      <c r="N9849">
        <v>0</v>
      </c>
      <c r="O9849" t="s">
        <v>36</v>
      </c>
      <c r="P9849">
        <v>1483</v>
      </c>
      <c r="Q9849">
        <v>52</v>
      </c>
      <c r="R9849" t="s">
        <v>37</v>
      </c>
    </row>
    <row r="9850" spans="1:18" x14ac:dyDescent="0.3">
      <c r="A9850">
        <v>6303</v>
      </c>
      <c r="B9850" t="s">
        <v>600</v>
      </c>
      <c r="C9850" t="s">
        <v>39</v>
      </c>
      <c r="D9850">
        <v>65</v>
      </c>
      <c r="E9850" t="s">
        <v>48</v>
      </c>
      <c r="F9850" t="s">
        <v>1511</v>
      </c>
      <c r="G9850" t="s">
        <v>40</v>
      </c>
      <c r="H9850" t="s">
        <v>1512</v>
      </c>
      <c r="I9850" s="1">
        <v>42458</v>
      </c>
      <c r="K9850">
        <v>8.64</v>
      </c>
      <c r="L9850" t="s">
        <v>194</v>
      </c>
      <c r="M9850">
        <v>128013</v>
      </c>
      <c r="N9850">
        <v>0.15</v>
      </c>
      <c r="O9850" t="s">
        <v>45</v>
      </c>
      <c r="P9850">
        <v>5292</v>
      </c>
      <c r="Q9850">
        <v>11</v>
      </c>
      <c r="R9850" t="s">
        <v>54</v>
      </c>
    </row>
    <row r="9851" spans="1:18" x14ac:dyDescent="0.3">
      <c r="A9851">
        <v>2424</v>
      </c>
      <c r="B9851" t="s">
        <v>1091</v>
      </c>
      <c r="C9851" t="s">
        <v>19</v>
      </c>
      <c r="D9851">
        <v>61</v>
      </c>
      <c r="E9851" t="s">
        <v>48</v>
      </c>
      <c r="F9851" t="s">
        <v>1560</v>
      </c>
      <c r="G9851" t="s">
        <v>40</v>
      </c>
      <c r="H9851" t="s">
        <v>1565</v>
      </c>
      <c r="I9851" s="1">
        <v>42707</v>
      </c>
      <c r="K9851">
        <v>7.95</v>
      </c>
      <c r="L9851" t="s">
        <v>194</v>
      </c>
      <c r="M9851">
        <v>128048</v>
      </c>
      <c r="N9851">
        <v>0.25</v>
      </c>
      <c r="O9851" t="s">
        <v>31</v>
      </c>
      <c r="P9851">
        <v>1419</v>
      </c>
      <c r="Q9851">
        <v>91</v>
      </c>
      <c r="R9851" t="s">
        <v>106</v>
      </c>
    </row>
    <row r="9852" spans="1:18" x14ac:dyDescent="0.3">
      <c r="A9852">
        <v>5976</v>
      </c>
      <c r="B9852" t="s">
        <v>716</v>
      </c>
      <c r="C9852" t="s">
        <v>39</v>
      </c>
      <c r="D9852">
        <v>26</v>
      </c>
      <c r="E9852" t="s">
        <v>20</v>
      </c>
      <c r="F9852" t="s">
        <v>1560</v>
      </c>
      <c r="G9852" t="s">
        <v>29</v>
      </c>
      <c r="H9852" t="s">
        <v>1565</v>
      </c>
      <c r="I9852" s="1">
        <v>42025</v>
      </c>
      <c r="K9852">
        <v>9.82</v>
      </c>
      <c r="L9852" t="s">
        <v>194</v>
      </c>
      <c r="M9852">
        <v>128081</v>
      </c>
      <c r="N9852">
        <v>0.1</v>
      </c>
      <c r="O9852" t="s">
        <v>45</v>
      </c>
      <c r="P9852">
        <v>2517</v>
      </c>
      <c r="Q9852">
        <v>65</v>
      </c>
      <c r="R9852" t="s">
        <v>54</v>
      </c>
    </row>
    <row r="9853" spans="1:18" x14ac:dyDescent="0.3">
      <c r="A9853">
        <v>5727</v>
      </c>
      <c r="B9853" t="s">
        <v>263</v>
      </c>
      <c r="C9853" t="s">
        <v>19</v>
      </c>
      <c r="D9853">
        <v>65</v>
      </c>
      <c r="E9853" t="s">
        <v>48</v>
      </c>
      <c r="F9853" t="s">
        <v>1511</v>
      </c>
      <c r="G9853" t="s">
        <v>40</v>
      </c>
      <c r="H9853" t="s">
        <v>1534</v>
      </c>
      <c r="I9853" s="1">
        <v>42107</v>
      </c>
      <c r="K9853">
        <v>9.6</v>
      </c>
      <c r="L9853" t="s">
        <v>194</v>
      </c>
      <c r="M9853">
        <v>128081</v>
      </c>
      <c r="N9853">
        <v>0.2</v>
      </c>
      <c r="O9853" t="s">
        <v>31</v>
      </c>
      <c r="P9853">
        <v>3056</v>
      </c>
      <c r="Q9853">
        <v>87</v>
      </c>
      <c r="R9853" t="s">
        <v>59</v>
      </c>
    </row>
    <row r="9854" spans="1:18" x14ac:dyDescent="0.3">
      <c r="A9854">
        <v>4490</v>
      </c>
      <c r="B9854" t="s">
        <v>1423</v>
      </c>
      <c r="C9854" t="s">
        <v>39</v>
      </c>
      <c r="D9854">
        <v>22</v>
      </c>
      <c r="E9854" t="s">
        <v>51</v>
      </c>
      <c r="F9854" t="s">
        <v>1560</v>
      </c>
      <c r="G9854" t="s">
        <v>22</v>
      </c>
      <c r="H9854" t="s">
        <v>1561</v>
      </c>
      <c r="I9854" s="1">
        <v>43067</v>
      </c>
      <c r="K9854">
        <v>6.97</v>
      </c>
      <c r="L9854" t="s">
        <v>194</v>
      </c>
      <c r="M9854">
        <v>128124</v>
      </c>
      <c r="N9854">
        <v>0.15</v>
      </c>
      <c r="O9854" t="s">
        <v>36</v>
      </c>
      <c r="P9854">
        <v>3686</v>
      </c>
      <c r="Q9854">
        <v>89</v>
      </c>
      <c r="R9854" t="s">
        <v>32</v>
      </c>
    </row>
    <row r="9855" spans="1:18" x14ac:dyDescent="0.3">
      <c r="A9855">
        <v>9135</v>
      </c>
      <c r="B9855" t="s">
        <v>104</v>
      </c>
      <c r="C9855" t="s">
        <v>39</v>
      </c>
      <c r="D9855">
        <v>45</v>
      </c>
      <c r="E9855" t="s">
        <v>34</v>
      </c>
      <c r="F9855" t="s">
        <v>1511</v>
      </c>
      <c r="G9855" t="s">
        <v>29</v>
      </c>
      <c r="H9855" t="s">
        <v>1512</v>
      </c>
      <c r="I9855" s="1">
        <v>42122</v>
      </c>
      <c r="K9855">
        <v>9.56</v>
      </c>
      <c r="L9855" t="s">
        <v>194</v>
      </c>
      <c r="M9855">
        <v>128125</v>
      </c>
      <c r="N9855">
        <v>0.15</v>
      </c>
      <c r="O9855" t="s">
        <v>36</v>
      </c>
      <c r="P9855">
        <v>3316</v>
      </c>
      <c r="Q9855">
        <v>33</v>
      </c>
      <c r="R9855" t="s">
        <v>42</v>
      </c>
    </row>
    <row r="9856" spans="1:18" x14ac:dyDescent="0.3">
      <c r="A9856">
        <v>4134</v>
      </c>
      <c r="B9856" t="s">
        <v>508</v>
      </c>
      <c r="C9856" t="s">
        <v>19</v>
      </c>
      <c r="D9856">
        <v>23</v>
      </c>
      <c r="E9856" t="s">
        <v>51</v>
      </c>
      <c r="F9856" t="s">
        <v>1511</v>
      </c>
      <c r="G9856" t="s">
        <v>40</v>
      </c>
      <c r="H9856" t="s">
        <v>1522</v>
      </c>
      <c r="I9856" s="1">
        <v>42028</v>
      </c>
      <c r="K9856">
        <v>9.81</v>
      </c>
      <c r="L9856" t="s">
        <v>194</v>
      </c>
      <c r="M9856">
        <v>128138</v>
      </c>
      <c r="N9856">
        <v>0.1</v>
      </c>
      <c r="O9856" t="s">
        <v>31</v>
      </c>
      <c r="P9856">
        <v>1789</v>
      </c>
      <c r="Q9856">
        <v>89</v>
      </c>
      <c r="R9856" t="s">
        <v>80</v>
      </c>
    </row>
    <row r="9857" spans="1:18" x14ac:dyDescent="0.3">
      <c r="A9857">
        <v>1886</v>
      </c>
      <c r="B9857" t="s">
        <v>252</v>
      </c>
      <c r="C9857" t="s">
        <v>19</v>
      </c>
      <c r="D9857">
        <v>35</v>
      </c>
      <c r="E9857" t="s">
        <v>20</v>
      </c>
      <c r="F9857" t="s">
        <v>1560</v>
      </c>
      <c r="G9857" t="s">
        <v>29</v>
      </c>
      <c r="H9857" t="s">
        <v>1561</v>
      </c>
      <c r="I9857" s="1">
        <v>43182</v>
      </c>
      <c r="K9857">
        <v>6.65</v>
      </c>
      <c r="L9857" t="s">
        <v>194</v>
      </c>
      <c r="M9857">
        <v>128148</v>
      </c>
      <c r="N9857">
        <v>0.25</v>
      </c>
      <c r="O9857" t="s">
        <v>31</v>
      </c>
      <c r="P9857">
        <v>1161</v>
      </c>
      <c r="Q9857">
        <v>57</v>
      </c>
      <c r="R9857" t="s">
        <v>59</v>
      </c>
    </row>
    <row r="9858" spans="1:18" x14ac:dyDescent="0.3">
      <c r="A9858">
        <v>3026</v>
      </c>
      <c r="B9858" t="s">
        <v>854</v>
      </c>
      <c r="C9858" t="s">
        <v>39</v>
      </c>
      <c r="D9858">
        <v>65</v>
      </c>
      <c r="E9858" t="s">
        <v>48</v>
      </c>
      <c r="F9858" t="s">
        <v>1560</v>
      </c>
      <c r="G9858" t="s">
        <v>29</v>
      </c>
      <c r="H9858" t="s">
        <v>1561</v>
      </c>
      <c r="I9858" s="1">
        <v>42739</v>
      </c>
      <c r="K9858">
        <v>7.87</v>
      </c>
      <c r="L9858" t="s">
        <v>194</v>
      </c>
      <c r="M9858">
        <v>128152</v>
      </c>
      <c r="N9858">
        <v>0.15</v>
      </c>
      <c r="O9858" t="s">
        <v>31</v>
      </c>
      <c r="P9858">
        <v>1122</v>
      </c>
      <c r="Q9858">
        <v>56</v>
      </c>
      <c r="R9858" t="s">
        <v>123</v>
      </c>
    </row>
    <row r="9859" spans="1:18" x14ac:dyDescent="0.3">
      <c r="A9859">
        <v>2663</v>
      </c>
      <c r="B9859" t="s">
        <v>1007</v>
      </c>
      <c r="C9859" t="s">
        <v>39</v>
      </c>
      <c r="D9859">
        <v>59</v>
      </c>
      <c r="E9859" t="s">
        <v>28</v>
      </c>
      <c r="F9859" t="s">
        <v>1560</v>
      </c>
      <c r="G9859" t="s">
        <v>29</v>
      </c>
      <c r="H9859" t="s">
        <v>1561</v>
      </c>
      <c r="I9859" s="1">
        <v>42885</v>
      </c>
      <c r="K9859">
        <v>7.47</v>
      </c>
      <c r="L9859" t="s">
        <v>194</v>
      </c>
      <c r="M9859">
        <v>128160</v>
      </c>
      <c r="N9859">
        <v>0.1</v>
      </c>
      <c r="O9859" t="s">
        <v>31</v>
      </c>
      <c r="P9859">
        <v>2101</v>
      </c>
      <c r="Q9859">
        <v>0</v>
      </c>
      <c r="R9859" t="s">
        <v>32</v>
      </c>
    </row>
    <row r="9860" spans="1:18" x14ac:dyDescent="0.3">
      <c r="A9860">
        <v>10387</v>
      </c>
      <c r="B9860" t="s">
        <v>1537</v>
      </c>
      <c r="C9860" t="s">
        <v>39</v>
      </c>
      <c r="D9860">
        <v>54</v>
      </c>
      <c r="E9860" t="s">
        <v>28</v>
      </c>
      <c r="F9860" t="s">
        <v>1560</v>
      </c>
      <c r="G9860" t="s">
        <v>40</v>
      </c>
      <c r="H9860" t="s">
        <v>1565</v>
      </c>
      <c r="I9860" s="1">
        <v>42149</v>
      </c>
      <c r="K9860">
        <v>9.48</v>
      </c>
      <c r="L9860" t="s">
        <v>194</v>
      </c>
      <c r="M9860">
        <v>128224</v>
      </c>
      <c r="N9860">
        <v>0.1</v>
      </c>
      <c r="O9860" t="s">
        <v>36</v>
      </c>
      <c r="P9860">
        <v>4082</v>
      </c>
      <c r="Q9860">
        <v>31</v>
      </c>
      <c r="R9860" t="s">
        <v>123</v>
      </c>
    </row>
    <row r="9861" spans="1:18" x14ac:dyDescent="0.3">
      <c r="A9861">
        <v>1991</v>
      </c>
      <c r="B9861" t="s">
        <v>904</v>
      </c>
      <c r="C9861" t="s">
        <v>39</v>
      </c>
      <c r="D9861">
        <v>53</v>
      </c>
      <c r="E9861" t="s">
        <v>28</v>
      </c>
      <c r="F9861" t="s">
        <v>1560</v>
      </c>
      <c r="G9861" t="s">
        <v>29</v>
      </c>
      <c r="H9861" t="s">
        <v>1578</v>
      </c>
      <c r="I9861" s="1">
        <v>42715</v>
      </c>
      <c r="K9861">
        <v>7.93</v>
      </c>
      <c r="L9861" t="s">
        <v>194</v>
      </c>
      <c r="M9861">
        <v>128260</v>
      </c>
      <c r="N9861">
        <v>0.25</v>
      </c>
      <c r="O9861" t="s">
        <v>31</v>
      </c>
      <c r="P9861">
        <v>1650</v>
      </c>
      <c r="Q9861">
        <v>28</v>
      </c>
      <c r="R9861" t="s">
        <v>106</v>
      </c>
    </row>
    <row r="9862" spans="1:18" x14ac:dyDescent="0.3">
      <c r="A9862">
        <v>10758</v>
      </c>
      <c r="B9862" t="s">
        <v>182</v>
      </c>
      <c r="C9862" t="s">
        <v>39</v>
      </c>
      <c r="D9862">
        <v>24</v>
      </c>
      <c r="E9862" t="s">
        <v>51</v>
      </c>
      <c r="F9862" t="s">
        <v>1560</v>
      </c>
      <c r="G9862" t="s">
        <v>40</v>
      </c>
      <c r="H9862" t="s">
        <v>1578</v>
      </c>
      <c r="I9862" s="1">
        <v>42172</v>
      </c>
      <c r="K9862">
        <v>9.42</v>
      </c>
      <c r="L9862" t="s">
        <v>194</v>
      </c>
      <c r="M9862">
        <v>128290</v>
      </c>
      <c r="N9862">
        <v>0.25</v>
      </c>
      <c r="O9862" t="s">
        <v>45</v>
      </c>
      <c r="P9862">
        <v>7399</v>
      </c>
      <c r="Q9862">
        <v>36</v>
      </c>
      <c r="R9862" t="s">
        <v>123</v>
      </c>
    </row>
    <row r="9863" spans="1:18" x14ac:dyDescent="0.3">
      <c r="A9863">
        <v>6459</v>
      </c>
      <c r="B9863" t="s">
        <v>69</v>
      </c>
      <c r="C9863" t="s">
        <v>39</v>
      </c>
      <c r="D9863">
        <v>55</v>
      </c>
      <c r="E9863" t="s">
        <v>28</v>
      </c>
      <c r="F9863" t="s">
        <v>1560</v>
      </c>
      <c r="G9863" t="s">
        <v>29</v>
      </c>
      <c r="H9863" t="s">
        <v>1578</v>
      </c>
      <c r="I9863" s="1">
        <v>42759</v>
      </c>
      <c r="K9863">
        <v>7.81</v>
      </c>
      <c r="L9863" t="s">
        <v>194</v>
      </c>
      <c r="M9863">
        <v>128370</v>
      </c>
      <c r="N9863">
        <v>0.15</v>
      </c>
      <c r="O9863" t="s">
        <v>36</v>
      </c>
      <c r="P9863">
        <v>2628</v>
      </c>
      <c r="Q9863">
        <v>16</v>
      </c>
      <c r="R9863" t="s">
        <v>106</v>
      </c>
    </row>
    <row r="9864" spans="1:18" x14ac:dyDescent="0.3">
      <c r="A9864">
        <v>2150</v>
      </c>
      <c r="B9864" t="s">
        <v>1193</v>
      </c>
      <c r="C9864" t="s">
        <v>19</v>
      </c>
      <c r="D9864">
        <v>45</v>
      </c>
      <c r="E9864" t="s">
        <v>34</v>
      </c>
      <c r="F9864" t="s">
        <v>1511</v>
      </c>
      <c r="G9864" t="s">
        <v>22</v>
      </c>
      <c r="H9864" t="s">
        <v>1536</v>
      </c>
      <c r="I9864" s="1">
        <v>42379</v>
      </c>
      <c r="K9864">
        <v>8.85</v>
      </c>
      <c r="L9864" t="s">
        <v>194</v>
      </c>
      <c r="M9864">
        <v>128380</v>
      </c>
      <c r="N9864">
        <v>0.25</v>
      </c>
      <c r="O9864" t="s">
        <v>36</v>
      </c>
      <c r="P9864">
        <v>1861</v>
      </c>
      <c r="Q9864">
        <v>58</v>
      </c>
      <c r="R9864" t="s">
        <v>80</v>
      </c>
    </row>
    <row r="9865" spans="1:18" x14ac:dyDescent="0.3">
      <c r="A9865">
        <v>10421</v>
      </c>
      <c r="B9865" t="s">
        <v>344</v>
      </c>
      <c r="C9865" t="s">
        <v>19</v>
      </c>
      <c r="D9865">
        <v>57</v>
      </c>
      <c r="E9865" t="s">
        <v>28</v>
      </c>
      <c r="F9865" t="s">
        <v>1560</v>
      </c>
      <c r="G9865" t="s">
        <v>29</v>
      </c>
      <c r="H9865" t="s">
        <v>1578</v>
      </c>
      <c r="I9865" s="1">
        <v>42529</v>
      </c>
      <c r="K9865">
        <v>8.44</v>
      </c>
      <c r="L9865" t="s">
        <v>194</v>
      </c>
      <c r="M9865">
        <v>128502</v>
      </c>
      <c r="N9865">
        <v>0</v>
      </c>
      <c r="O9865" t="s">
        <v>31</v>
      </c>
      <c r="Q9865">
        <v>61</v>
      </c>
      <c r="R9865" t="s">
        <v>67</v>
      </c>
    </row>
    <row r="9866" spans="1:18" x14ac:dyDescent="0.3">
      <c r="A9866">
        <v>3528</v>
      </c>
      <c r="B9866" t="s">
        <v>794</v>
      </c>
      <c r="C9866" t="s">
        <v>19</v>
      </c>
      <c r="D9866">
        <v>38</v>
      </c>
      <c r="E9866" t="s">
        <v>20</v>
      </c>
      <c r="F9866" t="s">
        <v>1560</v>
      </c>
      <c r="G9866" t="s">
        <v>29</v>
      </c>
      <c r="H9866" t="s">
        <v>1578</v>
      </c>
      <c r="I9866" s="1">
        <v>42054</v>
      </c>
      <c r="K9866">
        <v>9.74</v>
      </c>
      <c r="L9866" t="s">
        <v>194</v>
      </c>
      <c r="M9866">
        <v>128503</v>
      </c>
      <c r="N9866">
        <v>0.15</v>
      </c>
      <c r="O9866" t="s">
        <v>31</v>
      </c>
      <c r="P9866">
        <v>2343</v>
      </c>
      <c r="Q9866">
        <v>69</v>
      </c>
      <c r="R9866" t="s">
        <v>32</v>
      </c>
    </row>
    <row r="9867" spans="1:18" x14ac:dyDescent="0.3">
      <c r="A9867">
        <v>9236</v>
      </c>
      <c r="B9867" t="s">
        <v>47</v>
      </c>
      <c r="C9867" t="s">
        <v>39</v>
      </c>
      <c r="D9867">
        <v>49</v>
      </c>
      <c r="E9867" t="s">
        <v>34</v>
      </c>
      <c r="F9867" t="s">
        <v>1560</v>
      </c>
      <c r="G9867" t="s">
        <v>22</v>
      </c>
      <c r="H9867" t="s">
        <v>1565</v>
      </c>
      <c r="I9867" s="1">
        <v>42793</v>
      </c>
      <c r="K9867">
        <v>7.72</v>
      </c>
      <c r="L9867" t="s">
        <v>194</v>
      </c>
      <c r="M9867">
        <v>128552</v>
      </c>
      <c r="N9867">
        <v>0</v>
      </c>
      <c r="O9867" t="s">
        <v>45</v>
      </c>
      <c r="Q9867">
        <v>17</v>
      </c>
      <c r="R9867" t="s">
        <v>49</v>
      </c>
    </row>
    <row r="9868" spans="1:18" x14ac:dyDescent="0.3">
      <c r="A9868">
        <v>1586</v>
      </c>
      <c r="B9868" t="s">
        <v>431</v>
      </c>
      <c r="C9868" t="s">
        <v>19</v>
      </c>
      <c r="D9868">
        <v>63</v>
      </c>
      <c r="E9868" t="s">
        <v>48</v>
      </c>
      <c r="F9868" t="s">
        <v>1560</v>
      </c>
      <c r="G9868" t="s">
        <v>22</v>
      </c>
      <c r="H9868" t="s">
        <v>1574</v>
      </c>
      <c r="I9868" s="1">
        <v>42034</v>
      </c>
      <c r="K9868">
        <v>9.8000000000000007</v>
      </c>
      <c r="L9868" t="s">
        <v>194</v>
      </c>
      <c r="M9868">
        <v>128636</v>
      </c>
      <c r="N9868">
        <v>0.2</v>
      </c>
      <c r="O9868" t="s">
        <v>31</v>
      </c>
      <c r="P9868">
        <v>1571</v>
      </c>
      <c r="Q9868">
        <v>18</v>
      </c>
      <c r="R9868" t="s">
        <v>49</v>
      </c>
    </row>
    <row r="9869" spans="1:18" x14ac:dyDescent="0.3">
      <c r="A9869">
        <v>2372</v>
      </c>
      <c r="B9869" t="s">
        <v>746</v>
      </c>
      <c r="C9869" t="s">
        <v>19</v>
      </c>
      <c r="D9869">
        <v>23</v>
      </c>
      <c r="E9869" t="s">
        <v>51</v>
      </c>
      <c r="F9869" t="s">
        <v>1560</v>
      </c>
      <c r="G9869" t="s">
        <v>22</v>
      </c>
      <c r="H9869" t="s">
        <v>1574</v>
      </c>
      <c r="I9869" s="1">
        <v>42770</v>
      </c>
      <c r="K9869">
        <v>7.78</v>
      </c>
      <c r="L9869" t="s">
        <v>194</v>
      </c>
      <c r="M9869">
        <v>128681</v>
      </c>
      <c r="N9869">
        <v>0.2</v>
      </c>
      <c r="O9869" t="s">
        <v>45</v>
      </c>
      <c r="P9869">
        <v>1102</v>
      </c>
      <c r="Q9869">
        <v>48</v>
      </c>
      <c r="R9869" t="s">
        <v>67</v>
      </c>
    </row>
    <row r="9870" spans="1:18" x14ac:dyDescent="0.3">
      <c r="A9870">
        <v>6360</v>
      </c>
      <c r="B9870" t="s">
        <v>637</v>
      </c>
      <c r="C9870" t="s">
        <v>19</v>
      </c>
      <c r="D9870">
        <v>49</v>
      </c>
      <c r="E9870" t="s">
        <v>34</v>
      </c>
      <c r="F9870" t="s">
        <v>1511</v>
      </c>
      <c r="G9870" t="s">
        <v>29</v>
      </c>
      <c r="H9870" t="s">
        <v>1534</v>
      </c>
      <c r="I9870" s="1">
        <v>42087</v>
      </c>
      <c r="K9870">
        <v>9.65</v>
      </c>
      <c r="L9870" t="s">
        <v>194</v>
      </c>
      <c r="M9870">
        <v>128744</v>
      </c>
      <c r="N9870">
        <v>0.15</v>
      </c>
      <c r="O9870" t="s">
        <v>45</v>
      </c>
      <c r="P9870">
        <v>5076</v>
      </c>
      <c r="Q9870">
        <v>55</v>
      </c>
      <c r="R9870" t="s">
        <v>106</v>
      </c>
    </row>
    <row r="9871" spans="1:18" x14ac:dyDescent="0.3">
      <c r="A9871">
        <v>4191</v>
      </c>
      <c r="B9871" t="s">
        <v>666</v>
      </c>
      <c r="C9871" t="s">
        <v>39</v>
      </c>
      <c r="D9871">
        <v>34</v>
      </c>
      <c r="E9871" t="s">
        <v>20</v>
      </c>
      <c r="F9871" t="s">
        <v>1560</v>
      </c>
      <c r="G9871" t="s">
        <v>29</v>
      </c>
      <c r="H9871" t="s">
        <v>1565</v>
      </c>
      <c r="I9871" s="1">
        <v>42265</v>
      </c>
      <c r="K9871">
        <v>9.16</v>
      </c>
      <c r="L9871" t="s">
        <v>194</v>
      </c>
      <c r="M9871">
        <v>128753</v>
      </c>
      <c r="N9871">
        <v>0.15</v>
      </c>
      <c r="O9871" t="s">
        <v>36</v>
      </c>
      <c r="P9871">
        <v>3423</v>
      </c>
      <c r="Q9871">
        <v>16</v>
      </c>
      <c r="R9871" t="s">
        <v>54</v>
      </c>
    </row>
    <row r="9872" spans="1:18" x14ac:dyDescent="0.3">
      <c r="A9872">
        <v>9493</v>
      </c>
      <c r="B9872" t="s">
        <v>85</v>
      </c>
      <c r="C9872" t="s">
        <v>19</v>
      </c>
      <c r="D9872">
        <v>42</v>
      </c>
      <c r="E9872" t="s">
        <v>34</v>
      </c>
      <c r="F9872" t="s">
        <v>1511</v>
      </c>
      <c r="G9872" t="s">
        <v>29</v>
      </c>
      <c r="H9872" t="s">
        <v>1534</v>
      </c>
      <c r="I9872" s="1">
        <v>42005</v>
      </c>
      <c r="K9872">
        <v>10.8</v>
      </c>
      <c r="L9872" t="s">
        <v>778</v>
      </c>
      <c r="M9872">
        <v>128760</v>
      </c>
      <c r="N9872">
        <v>0</v>
      </c>
      <c r="O9872" t="s">
        <v>31</v>
      </c>
      <c r="P9872">
        <v>3215</v>
      </c>
      <c r="Q9872">
        <v>79</v>
      </c>
      <c r="R9872" t="s">
        <v>52</v>
      </c>
    </row>
    <row r="9873" spans="1:18" x14ac:dyDescent="0.3">
      <c r="A9873">
        <v>9978</v>
      </c>
      <c r="B9873" t="s">
        <v>1028</v>
      </c>
      <c r="C9873" t="s">
        <v>39</v>
      </c>
      <c r="D9873">
        <v>42</v>
      </c>
      <c r="E9873" t="s">
        <v>34</v>
      </c>
      <c r="F9873" t="s">
        <v>1560</v>
      </c>
      <c r="G9873" t="s">
        <v>40</v>
      </c>
      <c r="H9873" t="s">
        <v>1578</v>
      </c>
      <c r="I9873" s="1">
        <v>42691</v>
      </c>
      <c r="K9873">
        <v>8</v>
      </c>
      <c r="L9873" t="s">
        <v>194</v>
      </c>
      <c r="M9873">
        <v>128801</v>
      </c>
      <c r="N9873">
        <v>0</v>
      </c>
      <c r="O9873" t="s">
        <v>31</v>
      </c>
      <c r="P9873">
        <v>7039</v>
      </c>
      <c r="Q9873">
        <v>79</v>
      </c>
      <c r="R9873" t="s">
        <v>59</v>
      </c>
    </row>
    <row r="9874" spans="1:18" x14ac:dyDescent="0.3">
      <c r="A9874">
        <v>3842</v>
      </c>
      <c r="B9874" t="s">
        <v>814</v>
      </c>
      <c r="C9874" t="s">
        <v>19</v>
      </c>
      <c r="D9874">
        <v>57</v>
      </c>
      <c r="E9874" t="s">
        <v>28</v>
      </c>
      <c r="F9874" t="s">
        <v>1560</v>
      </c>
      <c r="G9874" t="s">
        <v>22</v>
      </c>
      <c r="H9874" t="s">
        <v>1578</v>
      </c>
      <c r="I9874" s="1">
        <v>42146</v>
      </c>
      <c r="K9874">
        <v>9.49</v>
      </c>
      <c r="L9874" t="s">
        <v>194</v>
      </c>
      <c r="M9874">
        <v>128962</v>
      </c>
      <c r="N9874">
        <v>0</v>
      </c>
      <c r="O9874" t="s">
        <v>36</v>
      </c>
      <c r="P9874">
        <v>2434</v>
      </c>
      <c r="Q9874">
        <v>28</v>
      </c>
      <c r="R9874" t="s">
        <v>32</v>
      </c>
    </row>
    <row r="9875" spans="1:18" x14ac:dyDescent="0.3">
      <c r="A9875">
        <v>8153</v>
      </c>
      <c r="B9875" t="s">
        <v>1112</v>
      </c>
      <c r="C9875" t="s">
        <v>19</v>
      </c>
      <c r="D9875">
        <v>36</v>
      </c>
      <c r="E9875" t="s">
        <v>20</v>
      </c>
      <c r="F9875" t="s">
        <v>1560</v>
      </c>
      <c r="G9875" t="s">
        <v>29</v>
      </c>
      <c r="H9875" t="s">
        <v>1565</v>
      </c>
      <c r="I9875" s="1">
        <v>42389</v>
      </c>
      <c r="K9875">
        <v>8.82</v>
      </c>
      <c r="L9875" t="s">
        <v>194</v>
      </c>
      <c r="M9875">
        <v>129032</v>
      </c>
      <c r="N9875">
        <v>0.2</v>
      </c>
      <c r="O9875" t="s">
        <v>36</v>
      </c>
      <c r="P9875">
        <v>1324</v>
      </c>
      <c r="Q9875">
        <v>74</v>
      </c>
      <c r="R9875" t="s">
        <v>52</v>
      </c>
    </row>
    <row r="9876" spans="1:18" x14ac:dyDescent="0.3">
      <c r="A9876">
        <v>7240</v>
      </c>
      <c r="B9876" t="s">
        <v>1005</v>
      </c>
      <c r="C9876" t="s">
        <v>39</v>
      </c>
      <c r="D9876">
        <v>64</v>
      </c>
      <c r="E9876" t="s">
        <v>48</v>
      </c>
      <c r="F9876" t="s">
        <v>1560</v>
      </c>
      <c r="G9876" t="s">
        <v>40</v>
      </c>
      <c r="H9876" t="s">
        <v>1561</v>
      </c>
      <c r="I9876" s="1">
        <v>42304</v>
      </c>
      <c r="K9876">
        <v>9.06</v>
      </c>
      <c r="L9876" t="s">
        <v>194</v>
      </c>
      <c r="M9876">
        <v>129180</v>
      </c>
      <c r="N9876">
        <v>0.25</v>
      </c>
      <c r="O9876" t="s">
        <v>36</v>
      </c>
      <c r="P9876">
        <v>3520</v>
      </c>
      <c r="Q9876">
        <v>51</v>
      </c>
      <c r="R9876" t="s">
        <v>76</v>
      </c>
    </row>
    <row r="9877" spans="1:18" x14ac:dyDescent="0.3">
      <c r="A9877">
        <v>7790</v>
      </c>
      <c r="B9877" t="s">
        <v>431</v>
      </c>
      <c r="C9877" t="s">
        <v>19</v>
      </c>
      <c r="D9877">
        <v>35</v>
      </c>
      <c r="E9877" t="s">
        <v>20</v>
      </c>
      <c r="F9877" t="s">
        <v>1560</v>
      </c>
      <c r="G9877" t="s">
        <v>29</v>
      </c>
      <c r="H9877" t="s">
        <v>1578</v>
      </c>
      <c r="I9877" s="1">
        <v>42746</v>
      </c>
      <c r="K9877">
        <v>7.85</v>
      </c>
      <c r="L9877" t="s">
        <v>194</v>
      </c>
      <c r="M9877">
        <v>129242</v>
      </c>
      <c r="N9877">
        <v>0.15</v>
      </c>
      <c r="O9877" t="s">
        <v>31</v>
      </c>
      <c r="P9877">
        <v>3589</v>
      </c>
      <c r="Q9877">
        <v>17</v>
      </c>
      <c r="R9877" t="s">
        <v>42</v>
      </c>
    </row>
    <row r="9878" spans="1:18" x14ac:dyDescent="0.3">
      <c r="A9878">
        <v>3021</v>
      </c>
      <c r="B9878" t="s">
        <v>795</v>
      </c>
      <c r="C9878" t="s">
        <v>19</v>
      </c>
      <c r="D9878">
        <v>46</v>
      </c>
      <c r="E9878" t="s">
        <v>34</v>
      </c>
      <c r="F9878" t="s">
        <v>1560</v>
      </c>
      <c r="G9878" t="s">
        <v>22</v>
      </c>
      <c r="H9878" t="s">
        <v>1565</v>
      </c>
      <c r="I9878" s="1">
        <v>42357</v>
      </c>
      <c r="K9878">
        <v>8.91</v>
      </c>
      <c r="L9878" t="s">
        <v>194</v>
      </c>
      <c r="M9878">
        <v>129266</v>
      </c>
      <c r="N9878">
        <v>0.25</v>
      </c>
      <c r="O9878" t="s">
        <v>36</v>
      </c>
      <c r="P9878">
        <v>1626</v>
      </c>
      <c r="Q9878">
        <v>94</v>
      </c>
      <c r="R9878" t="s">
        <v>61</v>
      </c>
    </row>
    <row r="9879" spans="1:18" x14ac:dyDescent="0.3">
      <c r="A9879">
        <v>7507</v>
      </c>
      <c r="B9879" t="s">
        <v>1115</v>
      </c>
      <c r="C9879" t="s">
        <v>39</v>
      </c>
      <c r="D9879">
        <v>25</v>
      </c>
      <c r="E9879" t="s">
        <v>20</v>
      </c>
      <c r="F9879" t="s">
        <v>1511</v>
      </c>
      <c r="G9879" t="s">
        <v>22</v>
      </c>
      <c r="H9879" t="s">
        <v>1516</v>
      </c>
      <c r="I9879" s="1">
        <v>42243</v>
      </c>
      <c r="K9879">
        <v>9.2200000000000006</v>
      </c>
      <c r="L9879" t="s">
        <v>194</v>
      </c>
      <c r="M9879">
        <v>129293</v>
      </c>
      <c r="N9879">
        <v>0.25</v>
      </c>
      <c r="O9879" t="s">
        <v>31</v>
      </c>
      <c r="P9879">
        <v>4352</v>
      </c>
      <c r="Q9879">
        <v>6</v>
      </c>
      <c r="R9879" t="s">
        <v>42</v>
      </c>
    </row>
    <row r="9880" spans="1:18" x14ac:dyDescent="0.3">
      <c r="A9880">
        <v>10096</v>
      </c>
      <c r="B9880" t="s">
        <v>1351</v>
      </c>
      <c r="C9880" t="s">
        <v>39</v>
      </c>
      <c r="D9880">
        <v>45</v>
      </c>
      <c r="E9880" t="s">
        <v>34</v>
      </c>
      <c r="F9880" t="s">
        <v>1511</v>
      </c>
      <c r="G9880" t="s">
        <v>40</v>
      </c>
      <c r="H9880" t="s">
        <v>1512</v>
      </c>
      <c r="I9880" s="1">
        <v>42173</v>
      </c>
      <c r="K9880">
        <v>9.42</v>
      </c>
      <c r="L9880" t="s">
        <v>194</v>
      </c>
      <c r="M9880">
        <v>129357</v>
      </c>
      <c r="N9880">
        <v>0.1</v>
      </c>
      <c r="O9880" t="s">
        <v>36</v>
      </c>
      <c r="P9880">
        <v>7649</v>
      </c>
      <c r="Q9880">
        <v>85</v>
      </c>
      <c r="R9880" t="s">
        <v>61</v>
      </c>
    </row>
    <row r="9881" spans="1:18" x14ac:dyDescent="0.3">
      <c r="A9881">
        <v>8783</v>
      </c>
      <c r="B9881" t="s">
        <v>348</v>
      </c>
      <c r="C9881" t="s">
        <v>39</v>
      </c>
      <c r="D9881">
        <v>43</v>
      </c>
      <c r="E9881" t="s">
        <v>34</v>
      </c>
      <c r="F9881" t="s">
        <v>1511</v>
      </c>
      <c r="G9881" t="s">
        <v>22</v>
      </c>
      <c r="H9881" t="s">
        <v>1534</v>
      </c>
      <c r="I9881" s="1">
        <v>42327</v>
      </c>
      <c r="K9881">
        <v>8.99</v>
      </c>
      <c r="L9881" t="s">
        <v>194</v>
      </c>
      <c r="M9881">
        <v>129392</v>
      </c>
      <c r="N9881">
        <v>0.15</v>
      </c>
      <c r="O9881" t="s">
        <v>45</v>
      </c>
      <c r="P9881">
        <v>3917</v>
      </c>
      <c r="Q9881">
        <v>0</v>
      </c>
      <c r="R9881" t="s">
        <v>42</v>
      </c>
    </row>
    <row r="9882" spans="1:18" x14ac:dyDescent="0.3">
      <c r="A9882">
        <v>7671</v>
      </c>
      <c r="B9882" t="s">
        <v>1158</v>
      </c>
      <c r="C9882" t="s">
        <v>19</v>
      </c>
      <c r="D9882">
        <v>28</v>
      </c>
      <c r="E9882" t="s">
        <v>20</v>
      </c>
      <c r="F9882" t="s">
        <v>1560</v>
      </c>
      <c r="G9882" t="s">
        <v>40</v>
      </c>
      <c r="H9882" t="s">
        <v>1561</v>
      </c>
      <c r="I9882" s="1">
        <v>42709</v>
      </c>
      <c r="K9882">
        <v>7.95</v>
      </c>
      <c r="L9882" t="s">
        <v>194</v>
      </c>
      <c r="M9882">
        <v>129514</v>
      </c>
      <c r="N9882">
        <v>0</v>
      </c>
      <c r="O9882" t="s">
        <v>45</v>
      </c>
      <c r="P9882">
        <v>2255</v>
      </c>
      <c r="Q9882">
        <v>20</v>
      </c>
      <c r="R9882" t="s">
        <v>61</v>
      </c>
    </row>
    <row r="9883" spans="1:18" x14ac:dyDescent="0.3">
      <c r="A9883">
        <v>7781</v>
      </c>
      <c r="B9883" t="s">
        <v>720</v>
      </c>
      <c r="C9883" t="s">
        <v>39</v>
      </c>
      <c r="D9883">
        <v>34</v>
      </c>
      <c r="E9883" t="s">
        <v>20</v>
      </c>
      <c r="F9883" t="s">
        <v>1511</v>
      </c>
      <c r="G9883" t="s">
        <v>40</v>
      </c>
      <c r="H9883" t="s">
        <v>1536</v>
      </c>
      <c r="I9883" s="1">
        <v>42022</v>
      </c>
      <c r="K9883">
        <v>9.83</v>
      </c>
      <c r="L9883" t="s">
        <v>194</v>
      </c>
      <c r="M9883">
        <v>129546</v>
      </c>
      <c r="N9883">
        <v>0.5</v>
      </c>
      <c r="O9883" t="s">
        <v>25</v>
      </c>
      <c r="P9883">
        <v>4624</v>
      </c>
      <c r="Q9883">
        <v>86</v>
      </c>
      <c r="R9883" t="s">
        <v>59</v>
      </c>
    </row>
    <row r="9884" spans="1:18" x14ac:dyDescent="0.3">
      <c r="A9884">
        <v>7081</v>
      </c>
      <c r="B9884" t="s">
        <v>233</v>
      </c>
      <c r="C9884" t="s">
        <v>19</v>
      </c>
      <c r="D9884">
        <v>31</v>
      </c>
      <c r="E9884" t="s">
        <v>20</v>
      </c>
      <c r="F9884" t="s">
        <v>1560</v>
      </c>
      <c r="G9884" t="s">
        <v>22</v>
      </c>
      <c r="H9884" t="s">
        <v>1565</v>
      </c>
      <c r="I9884" s="1">
        <v>42820</v>
      </c>
      <c r="J9884" s="1">
        <v>45510</v>
      </c>
      <c r="K9884">
        <v>7.36</v>
      </c>
      <c r="L9884" t="s">
        <v>194</v>
      </c>
      <c r="M9884">
        <v>129643</v>
      </c>
      <c r="N9884">
        <v>0.2</v>
      </c>
      <c r="O9884" t="s">
        <v>36</v>
      </c>
      <c r="P9884">
        <v>6689</v>
      </c>
      <c r="Q9884">
        <v>59</v>
      </c>
      <c r="R9884" t="s">
        <v>84</v>
      </c>
    </row>
    <row r="9885" spans="1:18" x14ac:dyDescent="0.3">
      <c r="A9885">
        <v>2368</v>
      </c>
      <c r="B9885" t="s">
        <v>95</v>
      </c>
      <c r="C9885" t="s">
        <v>39</v>
      </c>
      <c r="D9885">
        <v>61</v>
      </c>
      <c r="E9885" t="s">
        <v>48</v>
      </c>
      <c r="F9885" t="s">
        <v>1511</v>
      </c>
      <c r="G9885" t="s">
        <v>22</v>
      </c>
      <c r="H9885" t="s">
        <v>1512</v>
      </c>
      <c r="I9885" s="1">
        <v>42126</v>
      </c>
      <c r="K9885">
        <v>9.5399999999999991</v>
      </c>
      <c r="L9885" t="s">
        <v>194</v>
      </c>
      <c r="M9885">
        <v>129646</v>
      </c>
      <c r="N9885">
        <v>0.2</v>
      </c>
      <c r="O9885" t="s">
        <v>45</v>
      </c>
      <c r="P9885">
        <v>1043</v>
      </c>
      <c r="Q9885">
        <v>26</v>
      </c>
      <c r="R9885" t="s">
        <v>42</v>
      </c>
    </row>
    <row r="9886" spans="1:18" x14ac:dyDescent="0.3">
      <c r="A9886">
        <v>1166</v>
      </c>
      <c r="B9886" t="s">
        <v>1307</v>
      </c>
      <c r="C9886" t="s">
        <v>19</v>
      </c>
      <c r="D9886">
        <v>40</v>
      </c>
      <c r="E9886" t="s">
        <v>34</v>
      </c>
      <c r="F9886" t="s">
        <v>1560</v>
      </c>
      <c r="G9886" t="s">
        <v>22</v>
      </c>
      <c r="H9886" t="s">
        <v>1578</v>
      </c>
      <c r="I9886" s="1">
        <v>42047</v>
      </c>
      <c r="K9886">
        <v>9.76</v>
      </c>
      <c r="L9886" t="s">
        <v>194</v>
      </c>
      <c r="M9886">
        <v>129656</v>
      </c>
      <c r="N9886">
        <v>0.1</v>
      </c>
      <c r="O9886" t="s">
        <v>36</v>
      </c>
      <c r="P9886">
        <v>1020</v>
      </c>
      <c r="Q9886">
        <v>51</v>
      </c>
      <c r="R9886" t="s">
        <v>67</v>
      </c>
    </row>
    <row r="9887" spans="1:18" x14ac:dyDescent="0.3">
      <c r="A9887">
        <v>7035</v>
      </c>
      <c r="B9887" t="s">
        <v>1398</v>
      </c>
      <c r="C9887" t="s">
        <v>39</v>
      </c>
      <c r="D9887">
        <v>49</v>
      </c>
      <c r="E9887" t="s">
        <v>34</v>
      </c>
      <c r="F9887" t="s">
        <v>1560</v>
      </c>
      <c r="G9887" t="s">
        <v>29</v>
      </c>
      <c r="H9887" t="s">
        <v>1578</v>
      </c>
      <c r="I9887" s="1">
        <v>42152</v>
      </c>
      <c r="K9887">
        <v>9.4700000000000006</v>
      </c>
      <c r="L9887" t="s">
        <v>194</v>
      </c>
      <c r="M9887">
        <v>129758</v>
      </c>
      <c r="N9887">
        <v>0.5</v>
      </c>
      <c r="O9887" t="s">
        <v>31</v>
      </c>
      <c r="P9887">
        <v>6690</v>
      </c>
      <c r="Q9887">
        <v>75</v>
      </c>
      <c r="R9887" t="s">
        <v>123</v>
      </c>
    </row>
    <row r="9888" spans="1:18" x14ac:dyDescent="0.3">
      <c r="A9888">
        <v>3008</v>
      </c>
      <c r="B9888" t="s">
        <v>1533</v>
      </c>
      <c r="C9888" t="s">
        <v>19</v>
      </c>
      <c r="D9888">
        <v>35</v>
      </c>
      <c r="E9888" t="s">
        <v>20</v>
      </c>
      <c r="F9888" t="s">
        <v>1560</v>
      </c>
      <c r="G9888" t="s">
        <v>29</v>
      </c>
      <c r="H9888" t="s">
        <v>1578</v>
      </c>
      <c r="I9888" s="1">
        <v>42217</v>
      </c>
      <c r="K9888">
        <v>9.3000000000000007</v>
      </c>
      <c r="L9888" t="s">
        <v>194</v>
      </c>
      <c r="M9888">
        <v>129777</v>
      </c>
      <c r="N9888">
        <v>0.2</v>
      </c>
      <c r="O9888" t="s">
        <v>31</v>
      </c>
      <c r="P9888">
        <v>2824</v>
      </c>
      <c r="Q9888">
        <v>51</v>
      </c>
      <c r="R9888" t="s">
        <v>61</v>
      </c>
    </row>
    <row r="9889" spans="1:18" x14ac:dyDescent="0.3">
      <c r="A9889">
        <v>1831</v>
      </c>
      <c r="B9889" t="s">
        <v>748</v>
      </c>
      <c r="C9889" t="s">
        <v>19</v>
      </c>
      <c r="D9889">
        <v>65</v>
      </c>
      <c r="E9889" t="s">
        <v>48</v>
      </c>
      <c r="F9889" t="s">
        <v>1560</v>
      </c>
      <c r="G9889" t="s">
        <v>29</v>
      </c>
      <c r="H9889" t="s">
        <v>1574</v>
      </c>
      <c r="I9889" s="1">
        <v>42518</v>
      </c>
      <c r="K9889">
        <v>8.4700000000000006</v>
      </c>
      <c r="L9889" t="s">
        <v>194</v>
      </c>
      <c r="M9889">
        <v>129910</v>
      </c>
      <c r="N9889">
        <v>0.15</v>
      </c>
      <c r="O9889" t="s">
        <v>36</v>
      </c>
      <c r="P9889">
        <v>1017</v>
      </c>
      <c r="Q9889">
        <v>39</v>
      </c>
      <c r="R9889" t="s">
        <v>54</v>
      </c>
    </row>
    <row r="9890" spans="1:18" x14ac:dyDescent="0.3">
      <c r="A9890">
        <v>3489</v>
      </c>
      <c r="B9890" t="s">
        <v>422</v>
      </c>
      <c r="C9890" t="s">
        <v>39</v>
      </c>
      <c r="D9890">
        <v>63</v>
      </c>
      <c r="E9890" t="s">
        <v>48</v>
      </c>
      <c r="F9890" t="s">
        <v>1560</v>
      </c>
      <c r="G9890" t="s">
        <v>22</v>
      </c>
      <c r="H9890" t="s">
        <v>1574</v>
      </c>
      <c r="I9890" s="1">
        <v>42514</v>
      </c>
      <c r="K9890">
        <v>8.48</v>
      </c>
      <c r="L9890" t="s">
        <v>194</v>
      </c>
      <c r="M9890">
        <v>129921</v>
      </c>
      <c r="N9890">
        <v>0.2</v>
      </c>
      <c r="O9890" t="s">
        <v>31</v>
      </c>
      <c r="P9890">
        <v>1784</v>
      </c>
      <c r="Q9890">
        <v>78</v>
      </c>
      <c r="R9890" t="s">
        <v>56</v>
      </c>
    </row>
    <row r="9891" spans="1:18" x14ac:dyDescent="0.3">
      <c r="A9891">
        <v>7733</v>
      </c>
      <c r="B9891" t="s">
        <v>259</v>
      </c>
      <c r="C9891" t="s">
        <v>19</v>
      </c>
      <c r="D9891">
        <v>60</v>
      </c>
      <c r="E9891" t="s">
        <v>48</v>
      </c>
      <c r="F9891" t="s">
        <v>1560</v>
      </c>
      <c r="G9891" t="s">
        <v>29</v>
      </c>
      <c r="H9891" t="s">
        <v>1561</v>
      </c>
      <c r="I9891" s="1">
        <v>42774</v>
      </c>
      <c r="K9891">
        <v>7.77</v>
      </c>
      <c r="L9891" t="s">
        <v>194</v>
      </c>
      <c r="M9891">
        <v>130010</v>
      </c>
      <c r="N9891">
        <v>0.1</v>
      </c>
      <c r="O9891" t="s">
        <v>36</v>
      </c>
      <c r="P9891">
        <v>5505</v>
      </c>
      <c r="Q9891">
        <v>91</v>
      </c>
      <c r="R9891" t="s">
        <v>54</v>
      </c>
    </row>
    <row r="9892" spans="1:18" x14ac:dyDescent="0.3">
      <c r="A9892">
        <v>3206</v>
      </c>
      <c r="B9892" t="s">
        <v>541</v>
      </c>
      <c r="C9892" t="s">
        <v>19</v>
      </c>
      <c r="D9892">
        <v>40</v>
      </c>
      <c r="E9892" t="s">
        <v>34</v>
      </c>
      <c r="F9892" t="s">
        <v>1560</v>
      </c>
      <c r="G9892" t="s">
        <v>29</v>
      </c>
      <c r="H9892" t="s">
        <v>1561</v>
      </c>
      <c r="I9892" s="1">
        <v>42625</v>
      </c>
      <c r="K9892">
        <v>8.18</v>
      </c>
      <c r="L9892" t="s">
        <v>194</v>
      </c>
      <c r="M9892">
        <v>130083</v>
      </c>
      <c r="N9892">
        <v>0.1</v>
      </c>
      <c r="O9892" t="s">
        <v>31</v>
      </c>
      <c r="P9892">
        <v>1021</v>
      </c>
      <c r="Q9892">
        <v>1</v>
      </c>
      <c r="R9892" t="s">
        <v>54</v>
      </c>
    </row>
    <row r="9893" spans="1:18" x14ac:dyDescent="0.3">
      <c r="A9893">
        <v>9950</v>
      </c>
      <c r="B9893" t="s">
        <v>933</v>
      </c>
      <c r="C9893" t="s">
        <v>19</v>
      </c>
      <c r="D9893">
        <v>24</v>
      </c>
      <c r="E9893" t="s">
        <v>51</v>
      </c>
      <c r="F9893" t="s">
        <v>1560</v>
      </c>
      <c r="G9893" t="s">
        <v>40</v>
      </c>
      <c r="H9893" t="s">
        <v>1574</v>
      </c>
      <c r="I9893" s="1">
        <v>42642</v>
      </c>
      <c r="K9893">
        <v>8.1300000000000008</v>
      </c>
      <c r="L9893" t="s">
        <v>194</v>
      </c>
      <c r="M9893">
        <v>130092</v>
      </c>
      <c r="N9893">
        <v>0.2</v>
      </c>
      <c r="O9893" t="s">
        <v>31</v>
      </c>
      <c r="P9893">
        <v>6512</v>
      </c>
      <c r="Q9893">
        <v>37</v>
      </c>
      <c r="R9893" t="s">
        <v>54</v>
      </c>
    </row>
    <row r="9894" spans="1:18" x14ac:dyDescent="0.3">
      <c r="A9894">
        <v>7828</v>
      </c>
      <c r="B9894" t="s">
        <v>193</v>
      </c>
      <c r="C9894" t="s">
        <v>19</v>
      </c>
      <c r="D9894">
        <v>60</v>
      </c>
      <c r="E9894" t="s">
        <v>48</v>
      </c>
      <c r="F9894" t="s">
        <v>1511</v>
      </c>
      <c r="G9894" t="s">
        <v>29</v>
      </c>
      <c r="H9894" t="s">
        <v>1512</v>
      </c>
      <c r="I9894" s="1">
        <v>42099</v>
      </c>
      <c r="K9894">
        <v>9.6199999999999992</v>
      </c>
      <c r="L9894" t="s">
        <v>194</v>
      </c>
      <c r="M9894">
        <v>130104</v>
      </c>
      <c r="N9894">
        <v>0.15</v>
      </c>
      <c r="O9894" t="s">
        <v>36</v>
      </c>
      <c r="Q9894">
        <v>21</v>
      </c>
      <c r="R9894" t="s">
        <v>84</v>
      </c>
    </row>
    <row r="9895" spans="1:18" x14ac:dyDescent="0.3">
      <c r="A9895">
        <v>5793</v>
      </c>
      <c r="B9895" t="s">
        <v>618</v>
      </c>
      <c r="C9895" t="s">
        <v>39</v>
      </c>
      <c r="D9895">
        <v>50</v>
      </c>
      <c r="E9895" t="s">
        <v>28</v>
      </c>
      <c r="F9895" t="s">
        <v>1560</v>
      </c>
      <c r="G9895" t="s">
        <v>40</v>
      </c>
      <c r="H9895" t="s">
        <v>1578</v>
      </c>
      <c r="I9895" s="1">
        <v>42837</v>
      </c>
      <c r="K9895">
        <v>7.6</v>
      </c>
      <c r="L9895" t="s">
        <v>194</v>
      </c>
      <c r="M9895">
        <v>130143</v>
      </c>
      <c r="N9895">
        <v>0.2</v>
      </c>
      <c r="O9895" t="s">
        <v>31</v>
      </c>
      <c r="P9895">
        <v>5110</v>
      </c>
      <c r="Q9895">
        <v>66</v>
      </c>
      <c r="R9895" t="s">
        <v>42</v>
      </c>
    </row>
    <row r="9896" spans="1:18" x14ac:dyDescent="0.3">
      <c r="A9896">
        <v>2473</v>
      </c>
      <c r="B9896" t="s">
        <v>198</v>
      </c>
      <c r="C9896" t="s">
        <v>19</v>
      </c>
      <c r="D9896">
        <v>38</v>
      </c>
      <c r="E9896" t="s">
        <v>20</v>
      </c>
      <c r="F9896" t="s">
        <v>1560</v>
      </c>
      <c r="G9896" t="s">
        <v>22</v>
      </c>
      <c r="H9896" t="s">
        <v>1578</v>
      </c>
      <c r="I9896" s="1">
        <v>42670</v>
      </c>
      <c r="K9896">
        <v>8.0500000000000007</v>
      </c>
      <c r="L9896" t="s">
        <v>194</v>
      </c>
      <c r="M9896">
        <v>130288</v>
      </c>
      <c r="N9896">
        <v>0.25</v>
      </c>
      <c r="O9896" t="s">
        <v>31</v>
      </c>
      <c r="P9896">
        <v>2003</v>
      </c>
      <c r="Q9896">
        <v>56</v>
      </c>
      <c r="R9896" t="s">
        <v>76</v>
      </c>
    </row>
    <row r="9897" spans="1:18" x14ac:dyDescent="0.3">
      <c r="A9897">
        <v>3802</v>
      </c>
      <c r="B9897" t="s">
        <v>215</v>
      </c>
      <c r="C9897" t="s">
        <v>39</v>
      </c>
      <c r="D9897">
        <v>32</v>
      </c>
      <c r="E9897" t="s">
        <v>20</v>
      </c>
      <c r="F9897" t="s">
        <v>1560</v>
      </c>
      <c r="G9897" t="s">
        <v>29</v>
      </c>
      <c r="H9897" t="s">
        <v>1574</v>
      </c>
      <c r="I9897" s="1">
        <v>42879</v>
      </c>
      <c r="K9897">
        <v>7.48</v>
      </c>
      <c r="L9897" t="s">
        <v>194</v>
      </c>
      <c r="M9897">
        <v>130453</v>
      </c>
      <c r="N9897">
        <v>0.1</v>
      </c>
      <c r="O9897" t="s">
        <v>36</v>
      </c>
      <c r="P9897">
        <v>2808</v>
      </c>
      <c r="Q9897">
        <v>42</v>
      </c>
      <c r="R9897" t="s">
        <v>56</v>
      </c>
    </row>
    <row r="9898" spans="1:18" x14ac:dyDescent="0.3">
      <c r="A9898">
        <v>6286</v>
      </c>
      <c r="B9898" t="s">
        <v>615</v>
      </c>
      <c r="C9898" t="s">
        <v>19</v>
      </c>
      <c r="D9898">
        <v>45</v>
      </c>
      <c r="E9898" t="s">
        <v>34</v>
      </c>
      <c r="F9898" t="s">
        <v>1560</v>
      </c>
      <c r="G9898" t="s">
        <v>29</v>
      </c>
      <c r="H9898" t="s">
        <v>1574</v>
      </c>
      <c r="I9898" s="1">
        <v>42989</v>
      </c>
      <c r="K9898">
        <v>7.18</v>
      </c>
      <c r="L9898" t="s">
        <v>194</v>
      </c>
      <c r="M9898">
        <v>130504</v>
      </c>
      <c r="N9898">
        <v>0.3</v>
      </c>
      <c r="O9898" t="s">
        <v>31</v>
      </c>
      <c r="P9898">
        <v>4826</v>
      </c>
      <c r="Q9898">
        <v>3</v>
      </c>
      <c r="R9898" t="s">
        <v>59</v>
      </c>
    </row>
    <row r="9899" spans="1:18" x14ac:dyDescent="0.3">
      <c r="A9899">
        <v>8715</v>
      </c>
      <c r="B9899" t="s">
        <v>1582</v>
      </c>
      <c r="C9899" t="s">
        <v>39</v>
      </c>
      <c r="D9899">
        <v>27</v>
      </c>
      <c r="E9899" t="s">
        <v>20</v>
      </c>
      <c r="F9899" t="s">
        <v>1560</v>
      </c>
      <c r="G9899" t="s">
        <v>40</v>
      </c>
      <c r="H9899" t="s">
        <v>1565</v>
      </c>
      <c r="I9899" s="1">
        <v>42843</v>
      </c>
      <c r="K9899">
        <v>7.58</v>
      </c>
      <c r="L9899" t="s">
        <v>194</v>
      </c>
      <c r="M9899">
        <v>130530</v>
      </c>
      <c r="N9899">
        <v>0.1</v>
      </c>
      <c r="O9899" t="s">
        <v>36</v>
      </c>
      <c r="P9899">
        <v>8033</v>
      </c>
      <c r="Q9899">
        <v>39</v>
      </c>
      <c r="R9899" t="s">
        <v>71</v>
      </c>
    </row>
    <row r="9900" spans="1:18" x14ac:dyDescent="0.3">
      <c r="A9900">
        <v>1957</v>
      </c>
      <c r="B9900" t="s">
        <v>197</v>
      </c>
      <c r="C9900" t="s">
        <v>39</v>
      </c>
      <c r="D9900">
        <v>55</v>
      </c>
      <c r="E9900" t="s">
        <v>28</v>
      </c>
      <c r="F9900" t="s">
        <v>1511</v>
      </c>
      <c r="G9900" t="s">
        <v>29</v>
      </c>
      <c r="H9900" t="s">
        <v>1534</v>
      </c>
      <c r="I9900" s="1">
        <v>42092</v>
      </c>
      <c r="K9900">
        <v>9.64</v>
      </c>
      <c r="L9900" t="s">
        <v>194</v>
      </c>
      <c r="M9900">
        <v>130572</v>
      </c>
      <c r="N9900">
        <v>0.2</v>
      </c>
      <c r="O9900" t="s">
        <v>25</v>
      </c>
      <c r="P9900">
        <v>1802</v>
      </c>
      <c r="Q9900">
        <v>29</v>
      </c>
      <c r="R9900" t="s">
        <v>71</v>
      </c>
    </row>
    <row r="9901" spans="1:18" x14ac:dyDescent="0.3">
      <c r="A9901">
        <v>3253</v>
      </c>
      <c r="B9901" t="s">
        <v>1002</v>
      </c>
      <c r="C9901" t="s">
        <v>19</v>
      </c>
      <c r="D9901">
        <v>43</v>
      </c>
      <c r="E9901" t="s">
        <v>34</v>
      </c>
      <c r="F9901" t="s">
        <v>1560</v>
      </c>
      <c r="G9901" t="s">
        <v>40</v>
      </c>
      <c r="H9901" t="s">
        <v>1561</v>
      </c>
      <c r="I9901" s="1">
        <v>42173</v>
      </c>
      <c r="K9901">
        <v>9.42</v>
      </c>
      <c r="L9901" t="s">
        <v>194</v>
      </c>
      <c r="M9901">
        <v>130701</v>
      </c>
      <c r="N9901">
        <v>0.25</v>
      </c>
      <c r="O9901" t="s">
        <v>36</v>
      </c>
      <c r="P9901">
        <v>1307</v>
      </c>
      <c r="Q9901">
        <v>71</v>
      </c>
      <c r="R9901" t="s">
        <v>32</v>
      </c>
    </row>
    <row r="9902" spans="1:18" x14ac:dyDescent="0.3">
      <c r="A9902">
        <v>6296</v>
      </c>
      <c r="B9902" t="s">
        <v>1070</v>
      </c>
      <c r="C9902" t="s">
        <v>39</v>
      </c>
      <c r="D9902">
        <v>28</v>
      </c>
      <c r="E9902" t="s">
        <v>20</v>
      </c>
      <c r="F9902" t="s">
        <v>1560</v>
      </c>
      <c r="G9902" t="s">
        <v>29</v>
      </c>
      <c r="H9902" t="s">
        <v>1565</v>
      </c>
      <c r="I9902" s="1">
        <v>42135</v>
      </c>
      <c r="K9902">
        <v>9.52</v>
      </c>
      <c r="L9902" t="s">
        <v>194</v>
      </c>
      <c r="M9902">
        <v>130709</v>
      </c>
      <c r="N9902">
        <v>0.2</v>
      </c>
      <c r="O9902" t="s">
        <v>31</v>
      </c>
      <c r="P9902">
        <v>1995</v>
      </c>
      <c r="Q9902">
        <v>45</v>
      </c>
      <c r="R9902" t="s">
        <v>49</v>
      </c>
    </row>
    <row r="9903" spans="1:18" x14ac:dyDescent="0.3">
      <c r="A9903">
        <v>4548</v>
      </c>
      <c r="B9903" t="s">
        <v>1434</v>
      </c>
      <c r="C9903" t="s">
        <v>39</v>
      </c>
      <c r="D9903">
        <v>27</v>
      </c>
      <c r="E9903" t="s">
        <v>20</v>
      </c>
      <c r="F9903" t="s">
        <v>1511</v>
      </c>
      <c r="G9903" t="s">
        <v>29</v>
      </c>
      <c r="H9903" t="s">
        <v>1534</v>
      </c>
      <c r="I9903" s="1">
        <v>42074</v>
      </c>
      <c r="K9903">
        <v>9.69</v>
      </c>
      <c r="L9903" t="s">
        <v>194</v>
      </c>
      <c r="M9903">
        <v>130796</v>
      </c>
      <c r="N9903">
        <v>0.25</v>
      </c>
      <c r="O9903" t="s">
        <v>31</v>
      </c>
      <c r="P9903">
        <v>2908</v>
      </c>
      <c r="Q9903">
        <v>77</v>
      </c>
      <c r="R9903" t="s">
        <v>106</v>
      </c>
    </row>
    <row r="9904" spans="1:18" x14ac:dyDescent="0.3">
      <c r="A9904">
        <v>8945</v>
      </c>
      <c r="B9904" t="s">
        <v>421</v>
      </c>
      <c r="C9904" t="s">
        <v>19</v>
      </c>
      <c r="D9904">
        <v>65</v>
      </c>
      <c r="E9904" t="s">
        <v>48</v>
      </c>
      <c r="F9904" t="s">
        <v>1560</v>
      </c>
      <c r="G9904" t="s">
        <v>29</v>
      </c>
      <c r="H9904" t="s">
        <v>1574</v>
      </c>
      <c r="I9904" s="1">
        <v>42058</v>
      </c>
      <c r="K9904">
        <v>9.73</v>
      </c>
      <c r="L9904" t="s">
        <v>194</v>
      </c>
      <c r="M9904">
        <v>130992</v>
      </c>
      <c r="N9904">
        <v>0.2</v>
      </c>
      <c r="O9904" t="s">
        <v>36</v>
      </c>
      <c r="P9904">
        <v>5253</v>
      </c>
      <c r="Q9904">
        <v>36</v>
      </c>
      <c r="R9904" t="s">
        <v>71</v>
      </c>
    </row>
    <row r="9905" spans="1:18" x14ac:dyDescent="0.3">
      <c r="A9905">
        <v>7646</v>
      </c>
      <c r="B9905" t="s">
        <v>27</v>
      </c>
      <c r="C9905" t="s">
        <v>19</v>
      </c>
      <c r="D9905">
        <v>35</v>
      </c>
      <c r="E9905" t="s">
        <v>20</v>
      </c>
      <c r="F9905" t="s">
        <v>1560</v>
      </c>
      <c r="G9905" t="s">
        <v>29</v>
      </c>
      <c r="H9905" t="s">
        <v>1561</v>
      </c>
      <c r="I9905" s="1">
        <v>42518</v>
      </c>
      <c r="K9905">
        <v>8.4700000000000006</v>
      </c>
      <c r="L9905" t="s">
        <v>194</v>
      </c>
      <c r="M9905">
        <v>131096</v>
      </c>
      <c r="N9905">
        <v>0.15</v>
      </c>
      <c r="O9905" t="s">
        <v>36</v>
      </c>
      <c r="P9905">
        <v>2418</v>
      </c>
      <c r="Q9905">
        <v>65</v>
      </c>
      <c r="R9905" t="s">
        <v>106</v>
      </c>
    </row>
    <row r="9906" spans="1:18" x14ac:dyDescent="0.3">
      <c r="A9906">
        <v>5311</v>
      </c>
      <c r="B9906" t="s">
        <v>302</v>
      </c>
      <c r="C9906" t="s">
        <v>19</v>
      </c>
      <c r="D9906">
        <v>25</v>
      </c>
      <c r="E9906" t="s">
        <v>20</v>
      </c>
      <c r="F9906" t="s">
        <v>1560</v>
      </c>
      <c r="G9906" t="s">
        <v>29</v>
      </c>
      <c r="H9906" t="s">
        <v>1578</v>
      </c>
      <c r="I9906" s="1">
        <v>42861</v>
      </c>
      <c r="K9906">
        <v>7.53</v>
      </c>
      <c r="L9906" t="s">
        <v>194</v>
      </c>
      <c r="M9906">
        <v>131172</v>
      </c>
      <c r="N9906">
        <v>0.2</v>
      </c>
      <c r="O9906" t="s">
        <v>25</v>
      </c>
      <c r="Q9906">
        <v>58</v>
      </c>
      <c r="R9906" t="s">
        <v>37</v>
      </c>
    </row>
    <row r="9907" spans="1:18" x14ac:dyDescent="0.3">
      <c r="A9907">
        <v>8506</v>
      </c>
      <c r="B9907" t="s">
        <v>412</v>
      </c>
      <c r="C9907" t="s">
        <v>39</v>
      </c>
      <c r="D9907">
        <v>27</v>
      </c>
      <c r="E9907" t="s">
        <v>20</v>
      </c>
      <c r="F9907" t="s">
        <v>1560</v>
      </c>
      <c r="G9907" t="s">
        <v>29</v>
      </c>
      <c r="H9907" t="s">
        <v>1561</v>
      </c>
      <c r="I9907" s="1">
        <v>42203</v>
      </c>
      <c r="K9907">
        <v>9.33</v>
      </c>
      <c r="L9907" t="s">
        <v>194</v>
      </c>
      <c r="M9907">
        <v>131316</v>
      </c>
      <c r="N9907">
        <v>0.5</v>
      </c>
      <c r="O9907" t="s">
        <v>45</v>
      </c>
      <c r="P9907">
        <v>1403</v>
      </c>
      <c r="Q9907">
        <v>74</v>
      </c>
      <c r="R9907" t="s">
        <v>37</v>
      </c>
    </row>
    <row r="9908" spans="1:18" x14ac:dyDescent="0.3">
      <c r="A9908">
        <v>6671</v>
      </c>
      <c r="B9908" t="s">
        <v>66</v>
      </c>
      <c r="C9908" t="s">
        <v>19</v>
      </c>
      <c r="D9908">
        <v>42</v>
      </c>
      <c r="E9908" t="s">
        <v>34</v>
      </c>
      <c r="F9908" t="s">
        <v>1560</v>
      </c>
      <c r="G9908" t="s">
        <v>40</v>
      </c>
      <c r="H9908" t="s">
        <v>1578</v>
      </c>
      <c r="I9908" s="1">
        <v>42298</v>
      </c>
      <c r="K9908">
        <v>9.07</v>
      </c>
      <c r="L9908" t="s">
        <v>194</v>
      </c>
      <c r="M9908">
        <v>131402</v>
      </c>
      <c r="N9908">
        <v>0.25</v>
      </c>
      <c r="O9908" t="s">
        <v>31</v>
      </c>
      <c r="Q9908">
        <v>72</v>
      </c>
      <c r="R9908" t="s">
        <v>49</v>
      </c>
    </row>
    <row r="9909" spans="1:18" x14ac:dyDescent="0.3">
      <c r="A9909">
        <v>3176</v>
      </c>
      <c r="B9909" t="s">
        <v>581</v>
      </c>
      <c r="C9909" t="s">
        <v>19</v>
      </c>
      <c r="D9909">
        <v>38</v>
      </c>
      <c r="E9909" t="s">
        <v>20</v>
      </c>
      <c r="F9909" t="s">
        <v>1560</v>
      </c>
      <c r="G9909" t="s">
        <v>40</v>
      </c>
      <c r="H9909" t="s">
        <v>1574</v>
      </c>
      <c r="I9909" s="1">
        <v>42103</v>
      </c>
      <c r="K9909">
        <v>9.61</v>
      </c>
      <c r="L9909" t="s">
        <v>194</v>
      </c>
      <c r="M9909">
        <v>131414</v>
      </c>
      <c r="N9909">
        <v>0.5</v>
      </c>
      <c r="O9909" t="s">
        <v>36</v>
      </c>
      <c r="P9909">
        <v>3068</v>
      </c>
      <c r="Q9909">
        <v>2</v>
      </c>
      <c r="R9909" t="s">
        <v>123</v>
      </c>
    </row>
    <row r="9910" spans="1:18" x14ac:dyDescent="0.3">
      <c r="A9910">
        <v>5993</v>
      </c>
      <c r="B9910" t="s">
        <v>747</v>
      </c>
      <c r="C9910" t="s">
        <v>39</v>
      </c>
      <c r="D9910">
        <v>47</v>
      </c>
      <c r="E9910" t="s">
        <v>34</v>
      </c>
      <c r="F9910" t="s">
        <v>1560</v>
      </c>
      <c r="G9910" t="s">
        <v>40</v>
      </c>
      <c r="H9910" t="s">
        <v>1578</v>
      </c>
      <c r="I9910" s="1">
        <v>42019</v>
      </c>
      <c r="K9910">
        <v>9.84</v>
      </c>
      <c r="L9910" t="s">
        <v>194</v>
      </c>
      <c r="M9910">
        <v>131432</v>
      </c>
      <c r="N9910">
        <v>0.2</v>
      </c>
      <c r="O9910" t="s">
        <v>45</v>
      </c>
      <c r="P9910">
        <v>5172</v>
      </c>
      <c r="Q9910">
        <v>57</v>
      </c>
      <c r="R9910" t="s">
        <v>54</v>
      </c>
    </row>
    <row r="9911" spans="1:18" x14ac:dyDescent="0.3">
      <c r="A9911">
        <v>8173</v>
      </c>
      <c r="B9911" t="s">
        <v>400</v>
      </c>
      <c r="C9911" t="s">
        <v>39</v>
      </c>
      <c r="D9911">
        <v>34</v>
      </c>
      <c r="E9911" t="s">
        <v>20</v>
      </c>
      <c r="F9911" t="s">
        <v>1560</v>
      </c>
      <c r="G9911" t="s">
        <v>29</v>
      </c>
      <c r="H9911" t="s">
        <v>1561</v>
      </c>
      <c r="I9911" s="1">
        <v>42768</v>
      </c>
      <c r="K9911">
        <v>7.79</v>
      </c>
      <c r="L9911" t="s">
        <v>194</v>
      </c>
      <c r="M9911">
        <v>131502</v>
      </c>
      <c r="N9911">
        <v>0.3</v>
      </c>
      <c r="O9911" t="s">
        <v>36</v>
      </c>
      <c r="P9911">
        <v>3351</v>
      </c>
      <c r="Q9911">
        <v>92</v>
      </c>
      <c r="R9911" t="s">
        <v>67</v>
      </c>
    </row>
    <row r="9912" spans="1:18" x14ac:dyDescent="0.3">
      <c r="A9912">
        <v>6744</v>
      </c>
      <c r="B9912" t="s">
        <v>869</v>
      </c>
      <c r="C9912" t="s">
        <v>39</v>
      </c>
      <c r="D9912">
        <v>61</v>
      </c>
      <c r="E9912" t="s">
        <v>48</v>
      </c>
      <c r="F9912" t="s">
        <v>1511</v>
      </c>
      <c r="G9912" t="s">
        <v>22</v>
      </c>
      <c r="H9912" t="s">
        <v>1512</v>
      </c>
      <c r="I9912" s="1">
        <v>42028</v>
      </c>
      <c r="K9912">
        <v>9.81</v>
      </c>
      <c r="L9912" t="s">
        <v>194</v>
      </c>
      <c r="M9912">
        <v>131553</v>
      </c>
      <c r="N9912">
        <v>0.1</v>
      </c>
      <c r="O9912" t="s">
        <v>36</v>
      </c>
      <c r="P9912">
        <v>5574</v>
      </c>
      <c r="Q9912">
        <v>62</v>
      </c>
      <c r="R9912" t="s">
        <v>52</v>
      </c>
    </row>
    <row r="9913" spans="1:18" x14ac:dyDescent="0.3">
      <c r="A9913">
        <v>10960</v>
      </c>
      <c r="B9913" t="s">
        <v>1198</v>
      </c>
      <c r="C9913" t="s">
        <v>39</v>
      </c>
      <c r="D9913">
        <v>64</v>
      </c>
      <c r="E9913" t="s">
        <v>48</v>
      </c>
      <c r="F9913" t="s">
        <v>1560</v>
      </c>
      <c r="G9913" t="s">
        <v>29</v>
      </c>
      <c r="H9913" t="s">
        <v>1574</v>
      </c>
      <c r="I9913" s="1">
        <v>42200</v>
      </c>
      <c r="K9913">
        <v>9.34</v>
      </c>
      <c r="L9913" t="s">
        <v>194</v>
      </c>
      <c r="M9913">
        <v>131610</v>
      </c>
      <c r="N9913">
        <v>0.2</v>
      </c>
      <c r="O9913" t="s">
        <v>25</v>
      </c>
      <c r="P9913">
        <v>8304</v>
      </c>
      <c r="Q9913">
        <v>68</v>
      </c>
      <c r="R9913" t="s">
        <v>26</v>
      </c>
    </row>
    <row r="9914" spans="1:18" x14ac:dyDescent="0.3">
      <c r="A9914">
        <v>7000</v>
      </c>
      <c r="B9914" t="s">
        <v>1395</v>
      </c>
      <c r="C9914" t="s">
        <v>39</v>
      </c>
      <c r="D9914">
        <v>27</v>
      </c>
      <c r="E9914" t="s">
        <v>20</v>
      </c>
      <c r="F9914" t="s">
        <v>1560</v>
      </c>
      <c r="G9914" t="s">
        <v>40</v>
      </c>
      <c r="H9914" t="s">
        <v>1565</v>
      </c>
      <c r="I9914" s="1">
        <v>42787</v>
      </c>
      <c r="K9914">
        <v>7.73</v>
      </c>
      <c r="L9914" t="s">
        <v>194</v>
      </c>
      <c r="M9914">
        <v>131716</v>
      </c>
      <c r="N9914">
        <v>0.1</v>
      </c>
      <c r="O9914" t="s">
        <v>36</v>
      </c>
      <c r="P9914">
        <v>2161</v>
      </c>
      <c r="Q9914">
        <v>23</v>
      </c>
      <c r="R9914" t="s">
        <v>54</v>
      </c>
    </row>
    <row r="9915" spans="1:18" x14ac:dyDescent="0.3">
      <c r="A9915">
        <v>9605</v>
      </c>
      <c r="B9915" t="s">
        <v>1141</v>
      </c>
      <c r="C9915" t="s">
        <v>39</v>
      </c>
      <c r="D9915">
        <v>24</v>
      </c>
      <c r="E9915" t="s">
        <v>51</v>
      </c>
      <c r="F9915" t="s">
        <v>1560</v>
      </c>
      <c r="G9915" t="s">
        <v>22</v>
      </c>
      <c r="H9915" t="s">
        <v>1574</v>
      </c>
      <c r="I9915" s="1">
        <v>42909</v>
      </c>
      <c r="J9915" s="1">
        <v>45684</v>
      </c>
      <c r="K9915">
        <v>7.6</v>
      </c>
      <c r="L9915" t="s">
        <v>194</v>
      </c>
      <c r="M9915">
        <v>131827</v>
      </c>
      <c r="N9915">
        <v>0.2</v>
      </c>
      <c r="O9915" t="s">
        <v>36</v>
      </c>
      <c r="P9915">
        <v>1195</v>
      </c>
      <c r="Q9915">
        <v>24</v>
      </c>
      <c r="R9915" t="s">
        <v>84</v>
      </c>
    </row>
    <row r="9916" spans="1:18" x14ac:dyDescent="0.3">
      <c r="A9916">
        <v>8727</v>
      </c>
      <c r="B9916" t="s">
        <v>1288</v>
      </c>
      <c r="C9916" t="s">
        <v>19</v>
      </c>
      <c r="D9916">
        <v>65</v>
      </c>
      <c r="E9916" t="s">
        <v>48</v>
      </c>
      <c r="F9916" t="s">
        <v>1560</v>
      </c>
      <c r="G9916" t="s">
        <v>22</v>
      </c>
      <c r="H9916" t="s">
        <v>1561</v>
      </c>
      <c r="I9916" s="1">
        <v>42401</v>
      </c>
      <c r="K9916">
        <v>8.7899999999999991</v>
      </c>
      <c r="L9916" t="s">
        <v>194</v>
      </c>
      <c r="M9916">
        <v>131844</v>
      </c>
      <c r="N9916">
        <v>0.2</v>
      </c>
      <c r="O9916" t="s">
        <v>36</v>
      </c>
      <c r="P9916">
        <v>1390</v>
      </c>
      <c r="Q9916">
        <v>64</v>
      </c>
      <c r="R9916" t="s">
        <v>54</v>
      </c>
    </row>
    <row r="9917" spans="1:18" x14ac:dyDescent="0.3">
      <c r="A9917">
        <v>10075</v>
      </c>
      <c r="B9917" t="s">
        <v>1437</v>
      </c>
      <c r="C9917" t="s">
        <v>39</v>
      </c>
      <c r="D9917">
        <v>28</v>
      </c>
      <c r="E9917" t="s">
        <v>20</v>
      </c>
      <c r="F9917" t="s">
        <v>1560</v>
      </c>
      <c r="G9917" t="s">
        <v>40</v>
      </c>
      <c r="H9917" t="s">
        <v>1578</v>
      </c>
      <c r="I9917" s="1">
        <v>42458</v>
      </c>
      <c r="K9917">
        <v>8.64</v>
      </c>
      <c r="L9917" t="s">
        <v>194</v>
      </c>
      <c r="M9917">
        <v>131848</v>
      </c>
      <c r="N9917">
        <v>0.2</v>
      </c>
      <c r="O9917" t="s">
        <v>36</v>
      </c>
      <c r="Q9917">
        <v>56</v>
      </c>
      <c r="R9917" t="s">
        <v>80</v>
      </c>
    </row>
    <row r="9918" spans="1:18" x14ac:dyDescent="0.3">
      <c r="A9918">
        <v>5252</v>
      </c>
      <c r="B9918" t="s">
        <v>423</v>
      </c>
      <c r="C9918" t="s">
        <v>39</v>
      </c>
      <c r="D9918">
        <v>52</v>
      </c>
      <c r="E9918" t="s">
        <v>28</v>
      </c>
      <c r="F9918" t="s">
        <v>1560</v>
      </c>
      <c r="G9918" t="s">
        <v>22</v>
      </c>
      <c r="H9918" t="s">
        <v>1578</v>
      </c>
      <c r="I9918" s="1">
        <v>42397</v>
      </c>
      <c r="K9918">
        <v>8.8000000000000007</v>
      </c>
      <c r="L9918" t="s">
        <v>194</v>
      </c>
      <c r="M9918">
        <v>131881</v>
      </c>
      <c r="N9918">
        <v>0.25</v>
      </c>
      <c r="O9918" t="s">
        <v>36</v>
      </c>
      <c r="P9918">
        <v>2524</v>
      </c>
      <c r="Q9918">
        <v>9</v>
      </c>
      <c r="R9918" t="s">
        <v>42</v>
      </c>
    </row>
    <row r="9919" spans="1:18" x14ac:dyDescent="0.3">
      <c r="A9919">
        <v>7570</v>
      </c>
      <c r="B9919" t="s">
        <v>571</v>
      </c>
      <c r="C9919" t="s">
        <v>19</v>
      </c>
      <c r="D9919">
        <v>46</v>
      </c>
      <c r="E9919" t="s">
        <v>34</v>
      </c>
      <c r="F9919" t="s">
        <v>1560</v>
      </c>
      <c r="G9919" t="s">
        <v>29</v>
      </c>
      <c r="H9919" t="s">
        <v>1561</v>
      </c>
      <c r="I9919" s="1">
        <v>42579</v>
      </c>
      <c r="K9919">
        <v>8.3000000000000007</v>
      </c>
      <c r="L9919" t="s">
        <v>194</v>
      </c>
      <c r="M9919">
        <v>131991</v>
      </c>
      <c r="N9919">
        <v>0.3</v>
      </c>
      <c r="O9919" t="s">
        <v>36</v>
      </c>
      <c r="P9919">
        <v>6524</v>
      </c>
      <c r="Q9919">
        <v>66</v>
      </c>
      <c r="R9919" t="s">
        <v>52</v>
      </c>
    </row>
    <row r="9920" spans="1:18" x14ac:dyDescent="0.3">
      <c r="A9920">
        <v>3164</v>
      </c>
      <c r="B9920" t="s">
        <v>156</v>
      </c>
      <c r="C9920" t="s">
        <v>39</v>
      </c>
      <c r="D9920">
        <v>22</v>
      </c>
      <c r="E9920" t="s">
        <v>51</v>
      </c>
      <c r="F9920" t="s">
        <v>1511</v>
      </c>
      <c r="G9920" t="s">
        <v>29</v>
      </c>
      <c r="H9920" t="s">
        <v>1512</v>
      </c>
      <c r="I9920" s="1">
        <v>42080</v>
      </c>
      <c r="K9920">
        <v>9.67</v>
      </c>
      <c r="L9920" t="s">
        <v>194</v>
      </c>
      <c r="M9920">
        <v>131992</v>
      </c>
      <c r="N9920">
        <v>0.25</v>
      </c>
      <c r="O9920" t="s">
        <v>31</v>
      </c>
      <c r="P9920">
        <v>1483</v>
      </c>
      <c r="Q9920">
        <v>73</v>
      </c>
      <c r="R9920" t="s">
        <v>84</v>
      </c>
    </row>
    <row r="9921" spans="1:18" x14ac:dyDescent="0.3">
      <c r="A9921">
        <v>7740</v>
      </c>
      <c r="B9921" t="s">
        <v>1392</v>
      </c>
      <c r="C9921" t="s">
        <v>39</v>
      </c>
      <c r="D9921">
        <v>34</v>
      </c>
      <c r="E9921" t="s">
        <v>20</v>
      </c>
      <c r="F9921" t="s">
        <v>1560</v>
      </c>
      <c r="G9921" t="s">
        <v>40</v>
      </c>
      <c r="H9921" t="s">
        <v>1561</v>
      </c>
      <c r="I9921" s="1">
        <v>42125</v>
      </c>
      <c r="K9921">
        <v>9.5500000000000007</v>
      </c>
      <c r="L9921" t="s">
        <v>194</v>
      </c>
      <c r="M9921">
        <v>132008</v>
      </c>
      <c r="N9921">
        <v>0.1</v>
      </c>
      <c r="O9921" t="s">
        <v>36</v>
      </c>
      <c r="P9921">
        <v>6731</v>
      </c>
      <c r="Q9921">
        <v>62</v>
      </c>
      <c r="R9921" t="s">
        <v>54</v>
      </c>
    </row>
    <row r="9922" spans="1:18" x14ac:dyDescent="0.3">
      <c r="A9922">
        <v>1726</v>
      </c>
      <c r="B9922" t="s">
        <v>1459</v>
      </c>
      <c r="C9922" t="s">
        <v>19</v>
      </c>
      <c r="D9922">
        <v>50</v>
      </c>
      <c r="E9922" t="s">
        <v>28</v>
      </c>
      <c r="F9922" t="s">
        <v>1511</v>
      </c>
      <c r="G9922" t="s">
        <v>40</v>
      </c>
      <c r="H9922" t="s">
        <v>1512</v>
      </c>
      <c r="I9922" s="1">
        <v>42207</v>
      </c>
      <c r="K9922">
        <v>9.32</v>
      </c>
      <c r="L9922" t="s">
        <v>194</v>
      </c>
      <c r="M9922">
        <v>132038</v>
      </c>
      <c r="N9922">
        <v>0.15</v>
      </c>
      <c r="O9922" t="s">
        <v>45</v>
      </c>
      <c r="P9922">
        <v>1228</v>
      </c>
      <c r="Q9922">
        <v>11</v>
      </c>
      <c r="R9922" t="s">
        <v>106</v>
      </c>
    </row>
    <row r="9923" spans="1:18" x14ac:dyDescent="0.3">
      <c r="A9923">
        <v>3151</v>
      </c>
      <c r="B9923" t="s">
        <v>345</v>
      </c>
      <c r="C9923" t="s">
        <v>19</v>
      </c>
      <c r="D9923">
        <v>46</v>
      </c>
      <c r="E9923" t="s">
        <v>34</v>
      </c>
      <c r="F9923" t="s">
        <v>1560</v>
      </c>
      <c r="G9923" t="s">
        <v>40</v>
      </c>
      <c r="H9923" t="s">
        <v>1574</v>
      </c>
      <c r="I9923" s="1">
        <v>42051</v>
      </c>
      <c r="K9923">
        <v>9.75</v>
      </c>
      <c r="L9923" t="s">
        <v>194</v>
      </c>
      <c r="M9923">
        <v>132126</v>
      </c>
      <c r="N9923">
        <v>0.15</v>
      </c>
      <c r="O9923" t="s">
        <v>45</v>
      </c>
      <c r="P9923">
        <v>2165</v>
      </c>
      <c r="Q9923">
        <v>53</v>
      </c>
      <c r="R9923" t="s">
        <v>46</v>
      </c>
    </row>
    <row r="9924" spans="1:18" x14ac:dyDescent="0.3">
      <c r="A9924">
        <v>5014</v>
      </c>
      <c r="B9924" t="s">
        <v>977</v>
      </c>
      <c r="C9924" t="s">
        <v>19</v>
      </c>
      <c r="D9924">
        <v>50</v>
      </c>
      <c r="E9924" t="s">
        <v>28</v>
      </c>
      <c r="F9924" t="s">
        <v>1560</v>
      </c>
      <c r="G9924" t="s">
        <v>40</v>
      </c>
      <c r="H9924" t="s">
        <v>1561</v>
      </c>
      <c r="I9924" s="1">
        <v>42261</v>
      </c>
      <c r="K9924">
        <v>9.17</v>
      </c>
      <c r="L9924" t="s">
        <v>194</v>
      </c>
      <c r="M9924">
        <v>132176</v>
      </c>
      <c r="N9924">
        <v>0.1</v>
      </c>
      <c r="O9924" t="s">
        <v>25</v>
      </c>
      <c r="P9924">
        <v>4557</v>
      </c>
      <c r="Q9924">
        <v>53</v>
      </c>
      <c r="R9924" t="s">
        <v>46</v>
      </c>
    </row>
    <row r="9925" spans="1:18" x14ac:dyDescent="0.3">
      <c r="A9925">
        <v>9874</v>
      </c>
      <c r="B9925" t="s">
        <v>921</v>
      </c>
      <c r="C9925" t="s">
        <v>19</v>
      </c>
      <c r="D9925">
        <v>30</v>
      </c>
      <c r="E9925" t="s">
        <v>20</v>
      </c>
      <c r="F9925" t="s">
        <v>1560</v>
      </c>
      <c r="G9925" t="s">
        <v>29</v>
      </c>
      <c r="H9925" t="s">
        <v>1578</v>
      </c>
      <c r="I9925" s="1">
        <v>42318</v>
      </c>
      <c r="K9925">
        <v>9.02</v>
      </c>
      <c r="L9925" t="s">
        <v>194</v>
      </c>
      <c r="M9925">
        <v>132234</v>
      </c>
      <c r="N9925">
        <v>0.1</v>
      </c>
      <c r="O9925" t="s">
        <v>36</v>
      </c>
      <c r="P9925">
        <v>8022</v>
      </c>
      <c r="Q9925">
        <v>73</v>
      </c>
      <c r="R9925" t="s">
        <v>42</v>
      </c>
    </row>
    <row r="9926" spans="1:18" x14ac:dyDescent="0.3">
      <c r="A9926">
        <v>8519</v>
      </c>
      <c r="B9926" t="s">
        <v>1293</v>
      </c>
      <c r="C9926" t="s">
        <v>19</v>
      </c>
      <c r="D9926">
        <v>25</v>
      </c>
      <c r="E9926" t="s">
        <v>20</v>
      </c>
      <c r="F9926" t="s">
        <v>1560</v>
      </c>
      <c r="G9926" t="s">
        <v>29</v>
      </c>
      <c r="H9926" t="s">
        <v>1565</v>
      </c>
      <c r="I9926" s="1">
        <v>42614</v>
      </c>
      <c r="K9926">
        <v>8.2100000000000009</v>
      </c>
      <c r="L9926" t="s">
        <v>194</v>
      </c>
      <c r="M9926">
        <v>132342</v>
      </c>
      <c r="N9926">
        <v>0.1</v>
      </c>
      <c r="O9926" t="s">
        <v>36</v>
      </c>
      <c r="Q9926">
        <v>82</v>
      </c>
      <c r="R9926" t="s">
        <v>61</v>
      </c>
    </row>
    <row r="9927" spans="1:18" x14ac:dyDescent="0.3">
      <c r="A9927">
        <v>2882</v>
      </c>
      <c r="B9927" t="s">
        <v>684</v>
      </c>
      <c r="C9927" t="s">
        <v>39</v>
      </c>
      <c r="D9927">
        <v>50</v>
      </c>
      <c r="E9927" t="s">
        <v>28</v>
      </c>
      <c r="F9927" t="s">
        <v>1511</v>
      </c>
      <c r="G9927" t="s">
        <v>40</v>
      </c>
      <c r="H9927" t="s">
        <v>1516</v>
      </c>
      <c r="I9927" s="1">
        <v>42143</v>
      </c>
      <c r="K9927">
        <v>9.5</v>
      </c>
      <c r="L9927" t="s">
        <v>194</v>
      </c>
      <c r="M9927">
        <v>132888</v>
      </c>
      <c r="N9927">
        <v>0.2</v>
      </c>
      <c r="O9927" t="s">
        <v>31</v>
      </c>
      <c r="P9927">
        <v>2459</v>
      </c>
      <c r="Q9927">
        <v>89</v>
      </c>
      <c r="R9927" t="s">
        <v>37</v>
      </c>
    </row>
    <row r="9928" spans="1:18" x14ac:dyDescent="0.3">
      <c r="A9928">
        <v>2379</v>
      </c>
      <c r="B9928" t="s">
        <v>1225</v>
      </c>
      <c r="C9928" t="s">
        <v>39</v>
      </c>
      <c r="D9928">
        <v>41</v>
      </c>
      <c r="E9928" t="s">
        <v>34</v>
      </c>
      <c r="F9928" t="s">
        <v>1560</v>
      </c>
      <c r="G9928" t="s">
        <v>22</v>
      </c>
      <c r="H9928" t="s">
        <v>1565</v>
      </c>
      <c r="I9928" s="1">
        <v>42672</v>
      </c>
      <c r="K9928">
        <v>8.0500000000000007</v>
      </c>
      <c r="L9928" t="s">
        <v>194</v>
      </c>
      <c r="M9928">
        <v>132960</v>
      </c>
      <c r="N9928">
        <v>0.5</v>
      </c>
      <c r="O9928" t="s">
        <v>25</v>
      </c>
      <c r="P9928">
        <v>1195</v>
      </c>
      <c r="Q9928">
        <v>8</v>
      </c>
      <c r="R9928" t="s">
        <v>123</v>
      </c>
    </row>
    <row r="9929" spans="1:18" x14ac:dyDescent="0.3">
      <c r="A9929">
        <v>2277</v>
      </c>
      <c r="B9929" t="s">
        <v>1072</v>
      </c>
      <c r="C9929" t="s">
        <v>19</v>
      </c>
      <c r="D9929">
        <v>30</v>
      </c>
      <c r="E9929" t="s">
        <v>20</v>
      </c>
      <c r="F9929" t="s">
        <v>1560</v>
      </c>
      <c r="G9929" t="s">
        <v>22</v>
      </c>
      <c r="H9929" t="s">
        <v>1578</v>
      </c>
      <c r="I9929" s="1">
        <v>42096</v>
      </c>
      <c r="K9929">
        <v>9.6300000000000008</v>
      </c>
      <c r="L9929" t="s">
        <v>194</v>
      </c>
      <c r="M9929">
        <v>132990</v>
      </c>
      <c r="N9929">
        <v>0.15</v>
      </c>
      <c r="O9929" t="s">
        <v>31</v>
      </c>
      <c r="P9929">
        <v>1519</v>
      </c>
      <c r="Q9929">
        <v>11</v>
      </c>
      <c r="R9929" t="s">
        <v>54</v>
      </c>
    </row>
    <row r="9930" spans="1:18" x14ac:dyDescent="0.3">
      <c r="A9930">
        <v>2342</v>
      </c>
      <c r="B9930" t="s">
        <v>418</v>
      </c>
      <c r="C9930" t="s">
        <v>39</v>
      </c>
      <c r="D9930">
        <v>33</v>
      </c>
      <c r="E9930" t="s">
        <v>20</v>
      </c>
      <c r="F9930" t="s">
        <v>1511</v>
      </c>
      <c r="G9930" t="s">
        <v>22</v>
      </c>
      <c r="H9930" t="s">
        <v>1536</v>
      </c>
      <c r="I9930" s="1">
        <v>42094</v>
      </c>
      <c r="K9930">
        <v>9.6300000000000008</v>
      </c>
      <c r="L9930" t="s">
        <v>194</v>
      </c>
      <c r="M9930">
        <v>133039</v>
      </c>
      <c r="N9930">
        <v>0.15</v>
      </c>
      <c r="O9930" t="s">
        <v>31</v>
      </c>
      <c r="P9930">
        <v>2078</v>
      </c>
      <c r="Q9930">
        <v>13</v>
      </c>
      <c r="R9930" t="s">
        <v>84</v>
      </c>
    </row>
    <row r="9931" spans="1:18" x14ac:dyDescent="0.3">
      <c r="A9931">
        <v>4678</v>
      </c>
      <c r="B9931" t="s">
        <v>835</v>
      </c>
      <c r="C9931" t="s">
        <v>39</v>
      </c>
      <c r="D9931">
        <v>31</v>
      </c>
      <c r="E9931" t="s">
        <v>20</v>
      </c>
      <c r="F9931" t="s">
        <v>1560</v>
      </c>
      <c r="G9931" t="s">
        <v>40</v>
      </c>
      <c r="H9931" t="s">
        <v>1574</v>
      </c>
      <c r="I9931" s="1">
        <v>42388</v>
      </c>
      <c r="K9931">
        <v>8.83</v>
      </c>
      <c r="L9931" t="s">
        <v>194</v>
      </c>
      <c r="M9931">
        <v>133120</v>
      </c>
      <c r="N9931">
        <v>0.3</v>
      </c>
      <c r="O9931" t="s">
        <v>45</v>
      </c>
      <c r="P9931">
        <v>3826</v>
      </c>
      <c r="Q9931">
        <v>37</v>
      </c>
      <c r="R9931" t="s">
        <v>59</v>
      </c>
    </row>
    <row r="9932" spans="1:18" x14ac:dyDescent="0.3">
      <c r="A9932">
        <v>9170</v>
      </c>
      <c r="B9932" t="s">
        <v>163</v>
      </c>
      <c r="C9932" t="s">
        <v>19</v>
      </c>
      <c r="D9932">
        <v>32</v>
      </c>
      <c r="E9932" t="s">
        <v>20</v>
      </c>
      <c r="F9932" t="s">
        <v>1560</v>
      </c>
      <c r="G9932" t="s">
        <v>29</v>
      </c>
      <c r="H9932" t="s">
        <v>1561</v>
      </c>
      <c r="I9932" s="1">
        <v>42762</v>
      </c>
      <c r="K9932">
        <v>7.8</v>
      </c>
      <c r="L9932" t="s">
        <v>194</v>
      </c>
      <c r="M9932">
        <v>133149</v>
      </c>
      <c r="N9932">
        <v>0.25</v>
      </c>
      <c r="O9932" t="s">
        <v>45</v>
      </c>
      <c r="Q9932">
        <v>2</v>
      </c>
      <c r="R9932" t="s">
        <v>37</v>
      </c>
    </row>
    <row r="9933" spans="1:18" x14ac:dyDescent="0.3">
      <c r="A9933">
        <v>9274</v>
      </c>
      <c r="B9933" t="s">
        <v>673</v>
      </c>
      <c r="C9933" t="s">
        <v>39</v>
      </c>
      <c r="D9933">
        <v>52</v>
      </c>
      <c r="E9933" t="s">
        <v>28</v>
      </c>
      <c r="F9933" t="s">
        <v>1560</v>
      </c>
      <c r="G9933" t="s">
        <v>29</v>
      </c>
      <c r="H9933" t="s">
        <v>1565</v>
      </c>
      <c r="I9933" s="1">
        <v>42149</v>
      </c>
      <c r="K9933">
        <v>9.48</v>
      </c>
      <c r="L9933" t="s">
        <v>194</v>
      </c>
      <c r="M9933">
        <v>133177</v>
      </c>
      <c r="N9933">
        <v>0.1</v>
      </c>
      <c r="O9933" t="s">
        <v>36</v>
      </c>
      <c r="P9933">
        <v>8700</v>
      </c>
      <c r="Q9933">
        <v>63</v>
      </c>
      <c r="R9933" t="s">
        <v>26</v>
      </c>
    </row>
    <row r="9934" spans="1:18" x14ac:dyDescent="0.3">
      <c r="A9934">
        <v>8014</v>
      </c>
      <c r="B9934" t="s">
        <v>477</v>
      </c>
      <c r="C9934" t="s">
        <v>19</v>
      </c>
      <c r="D9934">
        <v>25</v>
      </c>
      <c r="E9934" t="s">
        <v>20</v>
      </c>
      <c r="F9934" t="s">
        <v>1511</v>
      </c>
      <c r="G9934" t="s">
        <v>29</v>
      </c>
      <c r="H9934" t="s">
        <v>1522</v>
      </c>
      <c r="I9934" s="1">
        <v>42038</v>
      </c>
      <c r="K9934">
        <v>9.7899999999999991</v>
      </c>
      <c r="L9934" t="s">
        <v>194</v>
      </c>
      <c r="M9934">
        <v>133363</v>
      </c>
      <c r="N9934">
        <v>0.2</v>
      </c>
      <c r="O9934" t="s">
        <v>31</v>
      </c>
      <c r="P9934">
        <v>6277</v>
      </c>
      <c r="Q9934">
        <v>66</v>
      </c>
      <c r="R9934" t="s">
        <v>76</v>
      </c>
    </row>
    <row r="9935" spans="1:18" x14ac:dyDescent="0.3">
      <c r="A9935">
        <v>8049</v>
      </c>
      <c r="B9935" t="s">
        <v>1134</v>
      </c>
      <c r="C9935" t="s">
        <v>39</v>
      </c>
      <c r="D9935">
        <v>57</v>
      </c>
      <c r="E9935" t="s">
        <v>28</v>
      </c>
      <c r="F9935" t="s">
        <v>1560</v>
      </c>
      <c r="G9935" t="s">
        <v>29</v>
      </c>
      <c r="H9935" t="s">
        <v>1565</v>
      </c>
      <c r="I9935" s="1">
        <v>42569</v>
      </c>
      <c r="K9935">
        <v>8.33</v>
      </c>
      <c r="L9935" t="s">
        <v>194</v>
      </c>
      <c r="M9935">
        <v>133484</v>
      </c>
      <c r="N9935">
        <v>0</v>
      </c>
      <c r="O9935" t="s">
        <v>36</v>
      </c>
      <c r="Q9935">
        <v>95</v>
      </c>
      <c r="R9935" t="s">
        <v>54</v>
      </c>
    </row>
    <row r="9936" spans="1:18" x14ac:dyDescent="0.3">
      <c r="A9936">
        <v>4757</v>
      </c>
      <c r="B9936" t="s">
        <v>1341</v>
      </c>
      <c r="C9936" t="s">
        <v>19</v>
      </c>
      <c r="D9936">
        <v>49</v>
      </c>
      <c r="E9936" t="s">
        <v>34</v>
      </c>
      <c r="F9936" t="s">
        <v>1560</v>
      </c>
      <c r="G9936" t="s">
        <v>29</v>
      </c>
      <c r="H9936" t="s">
        <v>1561</v>
      </c>
      <c r="I9936" s="1">
        <v>42106</v>
      </c>
      <c r="K9936">
        <v>9.6</v>
      </c>
      <c r="L9936" t="s">
        <v>194</v>
      </c>
      <c r="M9936">
        <v>133590</v>
      </c>
      <c r="N9936">
        <v>0.2</v>
      </c>
      <c r="O9936" t="s">
        <v>31</v>
      </c>
      <c r="P9936">
        <v>3492</v>
      </c>
      <c r="Q9936">
        <v>6</v>
      </c>
      <c r="R9936" t="s">
        <v>61</v>
      </c>
    </row>
    <row r="9937" spans="1:18" x14ac:dyDescent="0.3">
      <c r="A9937">
        <v>10161</v>
      </c>
      <c r="B9937" t="s">
        <v>1314</v>
      </c>
      <c r="C9937" t="s">
        <v>19</v>
      </c>
      <c r="D9937">
        <v>63</v>
      </c>
      <c r="E9937" t="s">
        <v>48</v>
      </c>
      <c r="F9937" t="s">
        <v>1511</v>
      </c>
      <c r="G9937" t="s">
        <v>40</v>
      </c>
      <c r="H9937" t="s">
        <v>1512</v>
      </c>
      <c r="I9937" s="1">
        <v>42047</v>
      </c>
      <c r="K9937">
        <v>9.76</v>
      </c>
      <c r="L9937" t="s">
        <v>194</v>
      </c>
      <c r="M9937">
        <v>133737</v>
      </c>
      <c r="N9937">
        <v>0.25</v>
      </c>
      <c r="O9937" t="s">
        <v>31</v>
      </c>
      <c r="P9937">
        <v>3110</v>
      </c>
      <c r="Q9937">
        <v>82</v>
      </c>
      <c r="R9937" t="s">
        <v>84</v>
      </c>
    </row>
    <row r="9938" spans="1:18" x14ac:dyDescent="0.3">
      <c r="A9938">
        <v>3653</v>
      </c>
      <c r="B9938" t="s">
        <v>1084</v>
      </c>
      <c r="C9938" t="s">
        <v>39</v>
      </c>
      <c r="D9938">
        <v>56</v>
      </c>
      <c r="E9938" t="s">
        <v>28</v>
      </c>
      <c r="F9938" t="s">
        <v>1511</v>
      </c>
      <c r="G9938" t="s">
        <v>29</v>
      </c>
      <c r="H9938" t="s">
        <v>1522</v>
      </c>
      <c r="I9938" s="1">
        <v>42033</v>
      </c>
      <c r="K9938">
        <v>9.8000000000000007</v>
      </c>
      <c r="L9938" t="s">
        <v>194</v>
      </c>
      <c r="M9938">
        <v>133857</v>
      </c>
      <c r="N9938">
        <v>0.2</v>
      </c>
      <c r="O9938" t="s">
        <v>36</v>
      </c>
      <c r="P9938">
        <v>3216</v>
      </c>
      <c r="Q9938">
        <v>21</v>
      </c>
      <c r="R9938" t="s">
        <v>49</v>
      </c>
    </row>
    <row r="9939" spans="1:18" x14ac:dyDescent="0.3">
      <c r="A9939">
        <v>8694</v>
      </c>
      <c r="B9939" t="s">
        <v>125</v>
      </c>
      <c r="C9939" t="s">
        <v>39</v>
      </c>
      <c r="D9939">
        <v>59</v>
      </c>
      <c r="E9939" t="s">
        <v>28</v>
      </c>
      <c r="F9939" t="s">
        <v>1560</v>
      </c>
      <c r="G9939" t="s">
        <v>29</v>
      </c>
      <c r="H9939" t="s">
        <v>1565</v>
      </c>
      <c r="I9939" s="1">
        <v>42195</v>
      </c>
      <c r="K9939">
        <v>9.36</v>
      </c>
      <c r="L9939" t="s">
        <v>194</v>
      </c>
      <c r="M9939">
        <v>134048</v>
      </c>
      <c r="N9939">
        <v>0.2</v>
      </c>
      <c r="O9939" t="s">
        <v>36</v>
      </c>
      <c r="P9939">
        <v>1940</v>
      </c>
      <c r="Q9939">
        <v>78</v>
      </c>
      <c r="R9939" t="s">
        <v>56</v>
      </c>
    </row>
    <row r="9940" spans="1:18" x14ac:dyDescent="0.3">
      <c r="A9940">
        <v>4351</v>
      </c>
      <c r="B9940" t="s">
        <v>980</v>
      </c>
      <c r="C9940" t="s">
        <v>39</v>
      </c>
      <c r="D9940">
        <v>44</v>
      </c>
      <c r="E9940" t="s">
        <v>34</v>
      </c>
      <c r="F9940" t="s">
        <v>1560</v>
      </c>
      <c r="G9940" t="s">
        <v>29</v>
      </c>
      <c r="H9940" t="s">
        <v>1565</v>
      </c>
      <c r="I9940" s="1">
        <v>42656</v>
      </c>
      <c r="K9940">
        <v>8.09</v>
      </c>
      <c r="L9940" t="s">
        <v>194</v>
      </c>
      <c r="M9940">
        <v>134330</v>
      </c>
      <c r="N9940">
        <v>0.2</v>
      </c>
      <c r="O9940" t="s">
        <v>36</v>
      </c>
      <c r="P9940">
        <v>2710</v>
      </c>
      <c r="Q9940">
        <v>54</v>
      </c>
      <c r="R9940" t="s">
        <v>52</v>
      </c>
    </row>
    <row r="9941" spans="1:18" x14ac:dyDescent="0.3">
      <c r="A9941">
        <v>1172</v>
      </c>
      <c r="B9941" t="s">
        <v>1115</v>
      </c>
      <c r="C9941" t="s">
        <v>19</v>
      </c>
      <c r="D9941">
        <v>55</v>
      </c>
      <c r="E9941" t="s">
        <v>28</v>
      </c>
      <c r="F9941" t="s">
        <v>1560</v>
      </c>
      <c r="G9941" t="s">
        <v>40</v>
      </c>
      <c r="H9941" t="s">
        <v>1565</v>
      </c>
      <c r="I9941" s="1">
        <v>42594</v>
      </c>
      <c r="K9941">
        <v>8.26</v>
      </c>
      <c r="L9941" t="s">
        <v>194</v>
      </c>
      <c r="M9941">
        <v>134667</v>
      </c>
      <c r="N9941">
        <v>0.25</v>
      </c>
      <c r="O9941" t="s">
        <v>31</v>
      </c>
      <c r="P9941">
        <v>1097</v>
      </c>
      <c r="Q9941">
        <v>21</v>
      </c>
      <c r="R9941" t="s">
        <v>26</v>
      </c>
    </row>
    <row r="9942" spans="1:18" x14ac:dyDescent="0.3">
      <c r="A9942">
        <v>2374</v>
      </c>
      <c r="B9942" t="s">
        <v>1530</v>
      </c>
      <c r="C9942" t="s">
        <v>39</v>
      </c>
      <c r="D9942">
        <v>58</v>
      </c>
      <c r="E9942" t="s">
        <v>28</v>
      </c>
      <c r="F9942" t="s">
        <v>1560</v>
      </c>
      <c r="G9942" t="s">
        <v>29</v>
      </c>
      <c r="H9942" t="s">
        <v>1565</v>
      </c>
      <c r="I9942" s="1">
        <v>42255</v>
      </c>
      <c r="K9942">
        <v>9.19</v>
      </c>
      <c r="L9942" t="s">
        <v>194</v>
      </c>
      <c r="M9942">
        <v>134734</v>
      </c>
      <c r="N9942">
        <v>0.15</v>
      </c>
      <c r="O9942" t="s">
        <v>36</v>
      </c>
      <c r="Q9942">
        <v>73</v>
      </c>
      <c r="R9942" t="s">
        <v>84</v>
      </c>
    </row>
    <row r="9943" spans="1:18" x14ac:dyDescent="0.3">
      <c r="A9943">
        <v>4318</v>
      </c>
      <c r="B9943" t="s">
        <v>100</v>
      </c>
      <c r="C9943" t="s">
        <v>39</v>
      </c>
      <c r="D9943">
        <v>51</v>
      </c>
      <c r="E9943" t="s">
        <v>28</v>
      </c>
      <c r="F9943" t="s">
        <v>1560</v>
      </c>
      <c r="G9943" t="s">
        <v>22</v>
      </c>
      <c r="H9943" t="s">
        <v>1561</v>
      </c>
      <c r="I9943" s="1">
        <v>42076</v>
      </c>
      <c r="K9943">
        <v>9.68</v>
      </c>
      <c r="L9943" t="s">
        <v>194</v>
      </c>
      <c r="M9943">
        <v>134832</v>
      </c>
      <c r="N9943">
        <v>0.5</v>
      </c>
      <c r="O9943" t="s">
        <v>31</v>
      </c>
      <c r="P9943">
        <v>2778</v>
      </c>
      <c r="Q9943">
        <v>7</v>
      </c>
      <c r="R9943" t="s">
        <v>106</v>
      </c>
    </row>
    <row r="9944" spans="1:18" x14ac:dyDescent="0.3">
      <c r="A9944">
        <v>8301</v>
      </c>
      <c r="B9944" t="s">
        <v>518</v>
      </c>
      <c r="C9944" t="s">
        <v>39</v>
      </c>
      <c r="D9944">
        <v>36</v>
      </c>
      <c r="E9944" t="s">
        <v>20</v>
      </c>
      <c r="F9944" t="s">
        <v>1560</v>
      </c>
      <c r="G9944" t="s">
        <v>29</v>
      </c>
      <c r="H9944" t="s">
        <v>1574</v>
      </c>
      <c r="I9944" s="1">
        <v>42443</v>
      </c>
      <c r="K9944">
        <v>8.68</v>
      </c>
      <c r="L9944" t="s">
        <v>194</v>
      </c>
      <c r="M9944">
        <v>134880</v>
      </c>
      <c r="N9944">
        <v>0.25</v>
      </c>
      <c r="O9944" t="s">
        <v>36</v>
      </c>
      <c r="P9944">
        <v>7924</v>
      </c>
      <c r="Q9944">
        <v>91</v>
      </c>
      <c r="R9944" t="s">
        <v>71</v>
      </c>
    </row>
    <row r="9945" spans="1:18" x14ac:dyDescent="0.3">
      <c r="A9945">
        <v>3755</v>
      </c>
      <c r="B9945" t="s">
        <v>254</v>
      </c>
      <c r="C9945" t="s">
        <v>39</v>
      </c>
      <c r="D9945">
        <v>39</v>
      </c>
      <c r="E9945" t="s">
        <v>20</v>
      </c>
      <c r="F9945" t="s">
        <v>1560</v>
      </c>
      <c r="G9945" t="s">
        <v>22</v>
      </c>
      <c r="H9945" t="s">
        <v>1565</v>
      </c>
      <c r="I9945" s="1">
        <v>42571</v>
      </c>
      <c r="K9945">
        <v>8.33</v>
      </c>
      <c r="L9945" t="s">
        <v>194</v>
      </c>
      <c r="M9945">
        <v>135222</v>
      </c>
      <c r="N9945">
        <v>0.25</v>
      </c>
      <c r="O9945" t="s">
        <v>31</v>
      </c>
      <c r="P9945">
        <v>1090</v>
      </c>
      <c r="Q9945">
        <v>21</v>
      </c>
      <c r="R9945" t="s">
        <v>123</v>
      </c>
    </row>
    <row r="9946" spans="1:18" x14ac:dyDescent="0.3">
      <c r="A9946">
        <v>6447</v>
      </c>
      <c r="B9946" t="s">
        <v>805</v>
      </c>
      <c r="C9946" t="s">
        <v>39</v>
      </c>
      <c r="D9946">
        <v>59</v>
      </c>
      <c r="E9946" t="s">
        <v>28</v>
      </c>
      <c r="F9946" t="s">
        <v>1560</v>
      </c>
      <c r="G9946" t="s">
        <v>22</v>
      </c>
      <c r="H9946" t="s">
        <v>1565</v>
      </c>
      <c r="I9946" s="1">
        <v>42243</v>
      </c>
      <c r="K9946">
        <v>9.2200000000000006</v>
      </c>
      <c r="L9946" t="s">
        <v>194</v>
      </c>
      <c r="M9946">
        <v>135454</v>
      </c>
      <c r="N9946">
        <v>0.15</v>
      </c>
      <c r="O9946" t="s">
        <v>31</v>
      </c>
      <c r="Q9946">
        <v>94</v>
      </c>
      <c r="R9946" t="s">
        <v>84</v>
      </c>
    </row>
    <row r="9947" spans="1:18" x14ac:dyDescent="0.3">
      <c r="A9947">
        <v>1520</v>
      </c>
      <c r="B9947" t="s">
        <v>164</v>
      </c>
      <c r="C9947" t="s">
        <v>39</v>
      </c>
      <c r="D9947">
        <v>36</v>
      </c>
      <c r="E9947" t="s">
        <v>20</v>
      </c>
      <c r="F9947" t="s">
        <v>1560</v>
      </c>
      <c r="G9947" t="s">
        <v>22</v>
      </c>
      <c r="H9947" t="s">
        <v>1578</v>
      </c>
      <c r="I9947" s="1">
        <v>42138</v>
      </c>
      <c r="K9947">
        <v>9.51</v>
      </c>
      <c r="L9947" t="s">
        <v>194</v>
      </c>
      <c r="M9947">
        <v>135640</v>
      </c>
      <c r="N9947">
        <v>0.15</v>
      </c>
      <c r="O9947" t="s">
        <v>45</v>
      </c>
      <c r="P9947">
        <v>1257</v>
      </c>
      <c r="Q9947">
        <v>59</v>
      </c>
      <c r="R9947" t="s">
        <v>37</v>
      </c>
    </row>
    <row r="9948" spans="1:18" x14ac:dyDescent="0.3">
      <c r="A9948">
        <v>8885</v>
      </c>
      <c r="B9948" t="s">
        <v>469</v>
      </c>
      <c r="C9948" t="s">
        <v>19</v>
      </c>
      <c r="D9948">
        <v>26</v>
      </c>
      <c r="E9948" t="s">
        <v>20</v>
      </c>
      <c r="F9948" t="s">
        <v>1560</v>
      </c>
      <c r="G9948" t="s">
        <v>40</v>
      </c>
      <c r="H9948" t="s">
        <v>1561</v>
      </c>
      <c r="I9948" s="1">
        <v>42320</v>
      </c>
      <c r="K9948">
        <v>9.01</v>
      </c>
      <c r="L9948" t="s">
        <v>194</v>
      </c>
      <c r="M9948">
        <v>135896</v>
      </c>
      <c r="N9948">
        <v>0.2</v>
      </c>
      <c r="O9948" t="s">
        <v>36</v>
      </c>
      <c r="Q9948">
        <v>13</v>
      </c>
      <c r="R9948" t="s">
        <v>56</v>
      </c>
    </row>
    <row r="9949" spans="1:18" x14ac:dyDescent="0.3">
      <c r="A9949">
        <v>3834</v>
      </c>
      <c r="B9949" t="s">
        <v>700</v>
      </c>
      <c r="C9949" t="s">
        <v>19</v>
      </c>
      <c r="D9949">
        <v>34</v>
      </c>
      <c r="E9949" t="s">
        <v>20</v>
      </c>
      <c r="F9949" t="s">
        <v>1560</v>
      </c>
      <c r="G9949" t="s">
        <v>29</v>
      </c>
      <c r="H9949" t="s">
        <v>1565</v>
      </c>
      <c r="I9949" s="1">
        <v>42019</v>
      </c>
      <c r="K9949">
        <v>9.84</v>
      </c>
      <c r="L9949" t="s">
        <v>194</v>
      </c>
      <c r="M9949">
        <v>135944</v>
      </c>
      <c r="N9949">
        <v>0.2</v>
      </c>
      <c r="O9949" t="s">
        <v>36</v>
      </c>
      <c r="P9949">
        <v>2984</v>
      </c>
      <c r="Q9949">
        <v>56</v>
      </c>
      <c r="R9949" t="s">
        <v>76</v>
      </c>
    </row>
    <row r="9950" spans="1:18" x14ac:dyDescent="0.3">
      <c r="A9950">
        <v>6570</v>
      </c>
      <c r="B9950" t="s">
        <v>1088</v>
      </c>
      <c r="C9950" t="s">
        <v>19</v>
      </c>
      <c r="D9950">
        <v>48</v>
      </c>
      <c r="E9950" t="s">
        <v>34</v>
      </c>
      <c r="F9950" t="s">
        <v>1560</v>
      </c>
      <c r="G9950" t="s">
        <v>22</v>
      </c>
      <c r="H9950" t="s">
        <v>1578</v>
      </c>
      <c r="I9950" s="1">
        <v>42288</v>
      </c>
      <c r="K9950">
        <v>9.1</v>
      </c>
      <c r="L9950" t="s">
        <v>194</v>
      </c>
      <c r="M9950">
        <v>136066</v>
      </c>
      <c r="N9950">
        <v>0</v>
      </c>
      <c r="O9950" t="s">
        <v>36</v>
      </c>
      <c r="P9950">
        <v>2320</v>
      </c>
      <c r="Q9950">
        <v>98</v>
      </c>
      <c r="R9950" t="s">
        <v>80</v>
      </c>
    </row>
    <row r="9951" spans="1:18" x14ac:dyDescent="0.3">
      <c r="A9951">
        <v>2315</v>
      </c>
      <c r="B9951" t="s">
        <v>784</v>
      </c>
      <c r="C9951" t="s">
        <v>39</v>
      </c>
      <c r="D9951">
        <v>59</v>
      </c>
      <c r="E9951" t="s">
        <v>28</v>
      </c>
      <c r="F9951" t="s">
        <v>1560</v>
      </c>
      <c r="G9951" t="s">
        <v>29</v>
      </c>
      <c r="H9951" t="s">
        <v>1565</v>
      </c>
      <c r="I9951" s="1">
        <v>42196</v>
      </c>
      <c r="K9951">
        <v>9.35</v>
      </c>
      <c r="L9951" t="s">
        <v>194</v>
      </c>
      <c r="M9951">
        <v>136446</v>
      </c>
      <c r="N9951">
        <v>0.2</v>
      </c>
      <c r="O9951" t="s">
        <v>45</v>
      </c>
      <c r="P9951">
        <v>1770</v>
      </c>
      <c r="Q9951">
        <v>14</v>
      </c>
      <c r="R9951" t="s">
        <v>56</v>
      </c>
    </row>
    <row r="9952" spans="1:18" x14ac:dyDescent="0.3">
      <c r="A9952">
        <v>1948</v>
      </c>
      <c r="B9952" t="s">
        <v>710</v>
      </c>
      <c r="C9952" t="s">
        <v>39</v>
      </c>
      <c r="D9952">
        <v>49</v>
      </c>
      <c r="E9952" t="s">
        <v>34</v>
      </c>
      <c r="F9952" t="s">
        <v>1560</v>
      </c>
      <c r="G9952" t="s">
        <v>22</v>
      </c>
      <c r="H9952" t="s">
        <v>1565</v>
      </c>
      <c r="I9952" s="1">
        <v>42388</v>
      </c>
      <c r="K9952">
        <v>8.83</v>
      </c>
      <c r="L9952" t="s">
        <v>194</v>
      </c>
      <c r="M9952">
        <v>136688</v>
      </c>
      <c r="N9952">
        <v>0.15</v>
      </c>
      <c r="O9952" t="s">
        <v>36</v>
      </c>
      <c r="P9952">
        <v>1835</v>
      </c>
      <c r="Q9952">
        <v>92</v>
      </c>
      <c r="R9952" t="s">
        <v>71</v>
      </c>
    </row>
    <row r="9953" spans="1:18" x14ac:dyDescent="0.3">
      <c r="A9953">
        <v>8521</v>
      </c>
      <c r="B9953" t="s">
        <v>349</v>
      </c>
      <c r="C9953" t="s">
        <v>39</v>
      </c>
      <c r="D9953">
        <v>25</v>
      </c>
      <c r="E9953" t="s">
        <v>20</v>
      </c>
      <c r="F9953" t="s">
        <v>1560</v>
      </c>
      <c r="G9953" t="s">
        <v>40</v>
      </c>
      <c r="H9953" t="s">
        <v>1574</v>
      </c>
      <c r="I9953" s="1">
        <v>42408</v>
      </c>
      <c r="K9953">
        <v>8.77</v>
      </c>
      <c r="L9953" t="s">
        <v>194</v>
      </c>
      <c r="M9953">
        <v>136776</v>
      </c>
      <c r="N9953">
        <v>0.5</v>
      </c>
      <c r="O9953" t="s">
        <v>31</v>
      </c>
      <c r="Q9953">
        <v>44</v>
      </c>
      <c r="R9953" t="s">
        <v>61</v>
      </c>
    </row>
    <row r="9954" spans="1:18" x14ac:dyDescent="0.3">
      <c r="A9954">
        <v>7043</v>
      </c>
      <c r="B9954" t="s">
        <v>794</v>
      </c>
      <c r="C9954" t="s">
        <v>39</v>
      </c>
      <c r="D9954">
        <v>40</v>
      </c>
      <c r="E9954" t="s">
        <v>34</v>
      </c>
      <c r="F9954" t="s">
        <v>1560</v>
      </c>
      <c r="G9954" t="s">
        <v>29</v>
      </c>
      <c r="H9954" t="s">
        <v>1565</v>
      </c>
      <c r="I9954" s="1">
        <v>42425</v>
      </c>
      <c r="K9954">
        <v>8.73</v>
      </c>
      <c r="L9954" t="s">
        <v>194</v>
      </c>
      <c r="M9954">
        <v>136852</v>
      </c>
      <c r="N9954">
        <v>0.25</v>
      </c>
      <c r="O9954" t="s">
        <v>31</v>
      </c>
      <c r="P9954">
        <v>2448</v>
      </c>
      <c r="Q9954">
        <v>84</v>
      </c>
      <c r="R9954" t="s">
        <v>76</v>
      </c>
    </row>
    <row r="9955" spans="1:18" x14ac:dyDescent="0.3">
      <c r="A9955">
        <v>3089</v>
      </c>
      <c r="B9955" t="s">
        <v>737</v>
      </c>
      <c r="C9955" t="s">
        <v>39</v>
      </c>
      <c r="D9955">
        <v>44</v>
      </c>
      <c r="E9955" t="s">
        <v>34</v>
      </c>
      <c r="F9955" t="s">
        <v>1560</v>
      </c>
      <c r="G9955" t="s">
        <v>40</v>
      </c>
      <c r="H9955" t="s">
        <v>1574</v>
      </c>
      <c r="I9955" s="1">
        <v>42144</v>
      </c>
      <c r="K9955">
        <v>9.49</v>
      </c>
      <c r="L9955" t="s">
        <v>194</v>
      </c>
      <c r="M9955">
        <v>138010</v>
      </c>
      <c r="N9955">
        <v>0.25</v>
      </c>
      <c r="O9955" t="s">
        <v>31</v>
      </c>
      <c r="P9955">
        <v>3008</v>
      </c>
      <c r="Q9955">
        <v>81</v>
      </c>
      <c r="R9955" t="s">
        <v>32</v>
      </c>
    </row>
    <row r="9956" spans="1:18" x14ac:dyDescent="0.3">
      <c r="A9956">
        <v>4197</v>
      </c>
      <c r="B9956" t="s">
        <v>737</v>
      </c>
      <c r="C9956" t="s">
        <v>39</v>
      </c>
      <c r="D9956">
        <v>29</v>
      </c>
      <c r="E9956" t="s">
        <v>20</v>
      </c>
      <c r="F9956" t="s">
        <v>1560</v>
      </c>
      <c r="G9956" t="s">
        <v>29</v>
      </c>
      <c r="H9956" t="s">
        <v>1565</v>
      </c>
      <c r="I9956" s="1">
        <v>42191</v>
      </c>
      <c r="K9956">
        <v>9.3699999999999992</v>
      </c>
      <c r="L9956" t="s">
        <v>194</v>
      </c>
      <c r="M9956">
        <v>138320</v>
      </c>
      <c r="N9956">
        <v>0.3</v>
      </c>
      <c r="O9956" t="s">
        <v>31</v>
      </c>
      <c r="P9956">
        <v>4114</v>
      </c>
      <c r="Q9956">
        <v>88</v>
      </c>
      <c r="R9956" t="s">
        <v>67</v>
      </c>
    </row>
    <row r="9957" spans="1:18" x14ac:dyDescent="0.3">
      <c r="A9957">
        <v>10839</v>
      </c>
      <c r="B9957" t="s">
        <v>370</v>
      </c>
      <c r="C9957" t="s">
        <v>19</v>
      </c>
      <c r="D9957">
        <v>22</v>
      </c>
      <c r="E9957" t="s">
        <v>51</v>
      </c>
      <c r="F9957" t="s">
        <v>1560</v>
      </c>
      <c r="G9957" t="s">
        <v>22</v>
      </c>
      <c r="H9957" t="s">
        <v>1574</v>
      </c>
      <c r="I9957" s="1">
        <v>42015</v>
      </c>
      <c r="K9957">
        <v>10.199999999999999</v>
      </c>
      <c r="L9957" t="s">
        <v>778</v>
      </c>
      <c r="M9957">
        <v>138440</v>
      </c>
      <c r="N9957">
        <v>0.1</v>
      </c>
      <c r="O9957" t="s">
        <v>45</v>
      </c>
      <c r="Q9957">
        <v>5</v>
      </c>
      <c r="R9957" t="s">
        <v>76</v>
      </c>
    </row>
    <row r="9958" spans="1:18" x14ac:dyDescent="0.3">
      <c r="A9958">
        <v>4871</v>
      </c>
      <c r="B9958" t="s">
        <v>1158</v>
      </c>
      <c r="C9958" t="s">
        <v>39</v>
      </c>
      <c r="D9958">
        <v>50</v>
      </c>
      <c r="E9958" t="s">
        <v>28</v>
      </c>
      <c r="F9958" t="s">
        <v>1560</v>
      </c>
      <c r="G9958" t="s">
        <v>29</v>
      </c>
      <c r="H9958" t="s">
        <v>1565</v>
      </c>
      <c r="I9958" s="1">
        <v>42017</v>
      </c>
      <c r="K9958">
        <v>9.84</v>
      </c>
      <c r="L9958" t="s">
        <v>194</v>
      </c>
      <c r="M9958">
        <v>138452</v>
      </c>
      <c r="N9958">
        <v>0.15</v>
      </c>
      <c r="O9958" t="s">
        <v>36</v>
      </c>
      <c r="P9958">
        <v>1038</v>
      </c>
      <c r="Q9958">
        <v>95</v>
      </c>
      <c r="R9958" t="s">
        <v>59</v>
      </c>
    </row>
    <row r="9959" spans="1:18" x14ac:dyDescent="0.3">
      <c r="A9959">
        <v>5538</v>
      </c>
      <c r="B9959" t="s">
        <v>899</v>
      </c>
      <c r="C9959" t="s">
        <v>19</v>
      </c>
      <c r="D9959">
        <v>32</v>
      </c>
      <c r="E9959" t="s">
        <v>20</v>
      </c>
      <c r="F9959" t="s">
        <v>1560</v>
      </c>
      <c r="G9959" t="s">
        <v>29</v>
      </c>
      <c r="H9959" t="s">
        <v>1561</v>
      </c>
      <c r="I9959" s="1">
        <v>42099</v>
      </c>
      <c r="K9959">
        <v>9.6199999999999992</v>
      </c>
      <c r="L9959" t="s">
        <v>194</v>
      </c>
      <c r="M9959">
        <v>138536</v>
      </c>
      <c r="N9959">
        <v>0.15</v>
      </c>
      <c r="O9959" t="s">
        <v>36</v>
      </c>
      <c r="P9959">
        <v>4338</v>
      </c>
      <c r="Q9959">
        <v>18</v>
      </c>
      <c r="R9959" t="s">
        <v>84</v>
      </c>
    </row>
    <row r="9960" spans="1:18" x14ac:dyDescent="0.3">
      <c r="A9960">
        <v>1953</v>
      </c>
      <c r="B9960" t="s">
        <v>1152</v>
      </c>
      <c r="C9960" t="s">
        <v>19</v>
      </c>
      <c r="D9960">
        <v>38</v>
      </c>
      <c r="E9960" t="s">
        <v>20</v>
      </c>
      <c r="F9960" t="s">
        <v>1560</v>
      </c>
      <c r="G9960" t="s">
        <v>29</v>
      </c>
      <c r="H9960" t="s">
        <v>1565</v>
      </c>
      <c r="I9960" s="1">
        <v>42028</v>
      </c>
      <c r="K9960">
        <v>9.81</v>
      </c>
      <c r="L9960" t="s">
        <v>194</v>
      </c>
      <c r="M9960">
        <v>138954</v>
      </c>
      <c r="N9960">
        <v>0</v>
      </c>
      <c r="O9960" t="s">
        <v>45</v>
      </c>
      <c r="P9960">
        <v>1651</v>
      </c>
      <c r="Q9960">
        <v>28</v>
      </c>
      <c r="R9960" t="s">
        <v>54</v>
      </c>
    </row>
    <row r="9961" spans="1:18" x14ac:dyDescent="0.3">
      <c r="A9961">
        <v>1985</v>
      </c>
      <c r="B9961" t="s">
        <v>113</v>
      </c>
      <c r="C9961" t="s">
        <v>39</v>
      </c>
      <c r="D9961">
        <v>62</v>
      </c>
      <c r="E9961" t="s">
        <v>48</v>
      </c>
      <c r="F9961" t="s">
        <v>1560</v>
      </c>
      <c r="G9961" t="s">
        <v>22</v>
      </c>
      <c r="H9961" t="s">
        <v>1578</v>
      </c>
      <c r="I9961" s="1">
        <v>42047</v>
      </c>
      <c r="K9961">
        <v>9.76</v>
      </c>
      <c r="L9961" t="s">
        <v>194</v>
      </c>
      <c r="M9961">
        <v>139321</v>
      </c>
      <c r="N9961">
        <v>0.2</v>
      </c>
      <c r="O9961" t="s">
        <v>45</v>
      </c>
      <c r="P9961">
        <v>1136</v>
      </c>
      <c r="Q9961">
        <v>97</v>
      </c>
      <c r="R9961" t="s">
        <v>46</v>
      </c>
    </row>
    <row r="9962" spans="1:18" x14ac:dyDescent="0.3">
      <c r="A9962">
        <v>8415</v>
      </c>
      <c r="B9962" t="s">
        <v>1467</v>
      </c>
      <c r="C9962" t="s">
        <v>39</v>
      </c>
      <c r="D9962">
        <v>25</v>
      </c>
      <c r="E9962" t="s">
        <v>20</v>
      </c>
      <c r="F9962" t="s">
        <v>1560</v>
      </c>
      <c r="G9962" t="s">
        <v>29</v>
      </c>
      <c r="H9962" t="s">
        <v>1578</v>
      </c>
      <c r="I9962" s="1">
        <v>42009</v>
      </c>
      <c r="K9962">
        <v>10.8</v>
      </c>
      <c r="L9962" t="s">
        <v>778</v>
      </c>
      <c r="M9962">
        <v>139595</v>
      </c>
      <c r="N9962">
        <v>0.2</v>
      </c>
      <c r="O9962" t="s">
        <v>31</v>
      </c>
      <c r="P9962">
        <v>5429</v>
      </c>
      <c r="Q9962">
        <v>85</v>
      </c>
      <c r="R9962" t="s">
        <v>80</v>
      </c>
    </row>
    <row r="9963" spans="1:18" x14ac:dyDescent="0.3">
      <c r="A9963">
        <v>7338</v>
      </c>
      <c r="B9963" t="s">
        <v>885</v>
      </c>
      <c r="C9963" t="s">
        <v>19</v>
      </c>
      <c r="D9963">
        <v>42</v>
      </c>
      <c r="E9963" t="s">
        <v>34</v>
      </c>
      <c r="F9963" t="s">
        <v>1560</v>
      </c>
      <c r="G9963" t="s">
        <v>40</v>
      </c>
      <c r="H9963" t="s">
        <v>1574</v>
      </c>
      <c r="I9963" s="1">
        <v>42092</v>
      </c>
      <c r="K9963">
        <v>9.64</v>
      </c>
      <c r="L9963" t="s">
        <v>194</v>
      </c>
      <c r="M9963">
        <v>140098</v>
      </c>
      <c r="N9963">
        <v>0</v>
      </c>
      <c r="O9963" t="s">
        <v>36</v>
      </c>
      <c r="P9963">
        <v>6319</v>
      </c>
      <c r="Q9963">
        <v>20</v>
      </c>
      <c r="R9963" t="s">
        <v>84</v>
      </c>
    </row>
    <row r="9964" spans="1:18" x14ac:dyDescent="0.3">
      <c r="A9964">
        <v>7422</v>
      </c>
      <c r="B9964" t="s">
        <v>891</v>
      </c>
      <c r="C9964" t="s">
        <v>19</v>
      </c>
      <c r="D9964">
        <v>45</v>
      </c>
      <c r="E9964" t="s">
        <v>34</v>
      </c>
      <c r="F9964" t="s">
        <v>1560</v>
      </c>
      <c r="G9964" t="s">
        <v>29</v>
      </c>
      <c r="H9964" t="s">
        <v>1574</v>
      </c>
      <c r="I9964" s="1">
        <v>42098</v>
      </c>
      <c r="K9964">
        <v>9.6199999999999992</v>
      </c>
      <c r="L9964" t="s">
        <v>194</v>
      </c>
      <c r="M9964">
        <v>140116</v>
      </c>
      <c r="N9964">
        <v>0.2</v>
      </c>
      <c r="O9964" t="s">
        <v>36</v>
      </c>
      <c r="P9964">
        <v>4436</v>
      </c>
      <c r="Q9964">
        <v>94</v>
      </c>
      <c r="R9964" t="s">
        <v>84</v>
      </c>
    </row>
    <row r="9965" spans="1:18" x14ac:dyDescent="0.3">
      <c r="A9965">
        <v>9145</v>
      </c>
      <c r="B9965" t="s">
        <v>358</v>
      </c>
      <c r="C9965" t="s">
        <v>19</v>
      </c>
      <c r="D9965">
        <v>51</v>
      </c>
      <c r="E9965" t="s">
        <v>28</v>
      </c>
      <c r="F9965" t="s">
        <v>1560</v>
      </c>
      <c r="G9965" t="s">
        <v>40</v>
      </c>
      <c r="H9965" t="s">
        <v>1578</v>
      </c>
      <c r="I9965" s="1">
        <v>42050</v>
      </c>
      <c r="K9965">
        <v>9.75</v>
      </c>
      <c r="L9965" t="s">
        <v>194</v>
      </c>
      <c r="M9965">
        <v>140194</v>
      </c>
      <c r="N9965">
        <v>0.1</v>
      </c>
      <c r="O9965" t="s">
        <v>31</v>
      </c>
      <c r="Q9965">
        <v>64</v>
      </c>
      <c r="R9965" t="s">
        <v>32</v>
      </c>
    </row>
    <row r="9966" spans="1:18" x14ac:dyDescent="0.3">
      <c r="A9966">
        <v>6792</v>
      </c>
      <c r="B9966" t="s">
        <v>978</v>
      </c>
      <c r="C9966" t="s">
        <v>19</v>
      </c>
      <c r="D9966">
        <v>36</v>
      </c>
      <c r="E9966" t="s">
        <v>20</v>
      </c>
      <c r="F9966" t="s">
        <v>1560</v>
      </c>
      <c r="G9966" t="s">
        <v>40</v>
      </c>
      <c r="H9966" t="s">
        <v>1574</v>
      </c>
      <c r="I9966" s="1">
        <v>42022</v>
      </c>
      <c r="K9966">
        <v>9.83</v>
      </c>
      <c r="L9966" t="s">
        <v>194</v>
      </c>
      <c r="M9966">
        <v>140912</v>
      </c>
      <c r="N9966">
        <v>0.1</v>
      </c>
      <c r="O9966" t="s">
        <v>31</v>
      </c>
      <c r="P9966">
        <v>1588</v>
      </c>
      <c r="Q9966">
        <v>29</v>
      </c>
      <c r="R9966" t="s">
        <v>56</v>
      </c>
    </row>
    <row r="9967" spans="1:18" x14ac:dyDescent="0.3">
      <c r="A9967">
        <v>2531</v>
      </c>
      <c r="B9967" t="s">
        <v>802</v>
      </c>
      <c r="C9967" t="s">
        <v>39</v>
      </c>
      <c r="D9967">
        <v>50</v>
      </c>
      <c r="E9967" t="s">
        <v>28</v>
      </c>
      <c r="F9967" t="s">
        <v>1560</v>
      </c>
      <c r="G9967" t="s">
        <v>22</v>
      </c>
      <c r="H9967" t="s">
        <v>1561</v>
      </c>
      <c r="I9967" s="1">
        <v>42011</v>
      </c>
      <c r="K9967">
        <v>10.5</v>
      </c>
      <c r="L9967" t="s">
        <v>778</v>
      </c>
      <c r="M9967">
        <v>141567</v>
      </c>
      <c r="N9967">
        <v>0.5</v>
      </c>
      <c r="O9967" t="s">
        <v>31</v>
      </c>
      <c r="P9967">
        <v>2138</v>
      </c>
      <c r="Q9967">
        <v>41</v>
      </c>
      <c r="R9967"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D82E-7276-41AD-A9FE-072EB7B6B08D}">
  <dimension ref="B4:R42"/>
  <sheetViews>
    <sheetView topLeftCell="D1" zoomScale="73" workbookViewId="0">
      <selection activeCell="O31" sqref="O31"/>
    </sheetView>
  </sheetViews>
  <sheetFormatPr defaultRowHeight="14.4" x14ac:dyDescent="0.3"/>
  <cols>
    <col min="2" max="2" width="13.33203125" bestFit="1" customWidth="1"/>
    <col min="3" max="3" width="14.88671875" bestFit="1" customWidth="1"/>
    <col min="4" max="4" width="7.33203125" bestFit="1" customWidth="1"/>
    <col min="5" max="5" width="5" bestFit="1" customWidth="1"/>
    <col min="6" max="6" width="12.44140625" bestFit="1" customWidth="1"/>
    <col min="7" max="7" width="14.6640625" bestFit="1" customWidth="1"/>
    <col min="8" max="8" width="13.21875" bestFit="1" customWidth="1"/>
    <col min="9" max="9" width="13.33203125" bestFit="1" customWidth="1"/>
    <col min="10" max="10" width="14.88671875" bestFit="1" customWidth="1"/>
    <col min="11" max="11" width="7.88671875" bestFit="1" customWidth="1"/>
    <col min="12" max="12" width="12.44140625" bestFit="1" customWidth="1"/>
    <col min="13" max="13" width="21.77734375" bestFit="1" customWidth="1"/>
    <col min="14" max="14" width="18.88671875" bestFit="1" customWidth="1"/>
    <col min="15" max="16" width="21.77734375" bestFit="1" customWidth="1"/>
    <col min="17" max="17" width="13.33203125" bestFit="1" customWidth="1"/>
    <col min="18" max="18" width="21.77734375" bestFit="1" customWidth="1"/>
  </cols>
  <sheetData>
    <row r="4" spans="2:18" x14ac:dyDescent="0.3">
      <c r="B4" t="s">
        <v>1628</v>
      </c>
      <c r="D4" t="s">
        <v>1629</v>
      </c>
      <c r="F4" s="8" t="s">
        <v>1631</v>
      </c>
      <c r="H4" t="s">
        <v>1632</v>
      </c>
      <c r="J4" t="s">
        <v>1633</v>
      </c>
      <c r="L4" t="s">
        <v>1634</v>
      </c>
      <c r="N4" t="s">
        <v>1635</v>
      </c>
    </row>
    <row r="5" spans="2:18" x14ac:dyDescent="0.3">
      <c r="B5" s="7">
        <v>9964</v>
      </c>
      <c r="D5" s="7">
        <v>1290</v>
      </c>
      <c r="F5">
        <f>GETPIVOTDATA("Full_Name",$B$4)-GETPIVOTDATA("Exit_Date",$D$4)</f>
        <v>8674</v>
      </c>
      <c r="H5" s="13">
        <v>81363.592633480526</v>
      </c>
      <c r="J5" s="12">
        <v>4.8033239662785929</v>
      </c>
      <c r="L5" s="13">
        <v>43.387093536732237</v>
      </c>
      <c r="N5" s="12">
        <v>49.050180650341225</v>
      </c>
    </row>
    <row r="9" spans="2:18" x14ac:dyDescent="0.3">
      <c r="B9" s="9" t="s">
        <v>1637</v>
      </c>
      <c r="C9" t="s">
        <v>1628</v>
      </c>
      <c r="F9" s="9" t="s">
        <v>1637</v>
      </c>
      <c r="G9" t="s">
        <v>1628</v>
      </c>
      <c r="I9" s="9" t="s">
        <v>1637</v>
      </c>
      <c r="J9" t="s">
        <v>1628</v>
      </c>
      <c r="L9" s="9" t="s">
        <v>1637</v>
      </c>
      <c r="M9" t="s">
        <v>1647</v>
      </c>
      <c r="O9" s="9" t="s">
        <v>1637</v>
      </c>
      <c r="P9" t="s">
        <v>1647</v>
      </c>
    </row>
    <row r="10" spans="2:18" x14ac:dyDescent="0.3">
      <c r="B10" s="11" t="s">
        <v>929</v>
      </c>
      <c r="C10" s="7">
        <v>174</v>
      </c>
      <c r="F10" s="11" t="s">
        <v>39</v>
      </c>
      <c r="G10" s="7">
        <v>4961</v>
      </c>
      <c r="I10" s="11" t="s">
        <v>1638</v>
      </c>
      <c r="J10" s="7">
        <v>44</v>
      </c>
      <c r="L10" s="11" t="s">
        <v>929</v>
      </c>
      <c r="M10" s="7">
        <v>79081.766502463055</v>
      </c>
      <c r="O10" s="11" t="s">
        <v>46</v>
      </c>
      <c r="P10" s="7">
        <v>80502.007858546174</v>
      </c>
      <c r="Q10" t="str">
        <f>O10</f>
        <v>Austin</v>
      </c>
      <c r="R10">
        <f>VLOOKUP(Q10,$O$10:$P$28,2,0)</f>
        <v>80502.007858546174</v>
      </c>
    </row>
    <row r="11" spans="2:18" x14ac:dyDescent="0.3">
      <c r="B11" s="11" t="s">
        <v>483</v>
      </c>
      <c r="C11" s="7">
        <v>159</v>
      </c>
      <c r="F11" s="11" t="s">
        <v>19</v>
      </c>
      <c r="G11" s="7">
        <v>5003</v>
      </c>
      <c r="I11" s="11" t="s">
        <v>1639</v>
      </c>
      <c r="J11" s="7">
        <v>32</v>
      </c>
      <c r="L11" s="11" t="s">
        <v>483</v>
      </c>
      <c r="M11" s="7">
        <v>73418.782334384858</v>
      </c>
      <c r="O11" s="11" t="s">
        <v>56</v>
      </c>
      <c r="P11" s="7">
        <v>81171.724584103518</v>
      </c>
      <c r="Q11" t="str">
        <f t="shared" ref="Q11:Q28" si="0">O11</f>
        <v>Bangalore</v>
      </c>
      <c r="R11">
        <f t="shared" ref="R11:R29" si="1">VLOOKUP(Q11,$O$10:$P$28,2,0)</f>
        <v>81171.724584103518</v>
      </c>
    </row>
    <row r="12" spans="2:18" x14ac:dyDescent="0.3">
      <c r="B12" s="11" t="s">
        <v>1360</v>
      </c>
      <c r="C12" s="7">
        <v>172</v>
      </c>
      <c r="F12" s="11" t="s">
        <v>1636</v>
      </c>
      <c r="G12" s="7">
        <v>9964</v>
      </c>
      <c r="I12" s="11" t="s">
        <v>1640</v>
      </c>
      <c r="J12" s="7">
        <v>54</v>
      </c>
      <c r="L12" s="11" t="s">
        <v>1360</v>
      </c>
      <c r="M12" s="7">
        <v>91400.14243027888</v>
      </c>
      <c r="O12" s="11" t="s">
        <v>106</v>
      </c>
      <c r="P12" s="7">
        <v>82303.992537313432</v>
      </c>
      <c r="Q12" t="str">
        <f t="shared" si="0"/>
        <v>Chicago</v>
      </c>
      <c r="R12">
        <f t="shared" si="1"/>
        <v>82303.992537313432</v>
      </c>
    </row>
    <row r="13" spans="2:18" x14ac:dyDescent="0.3">
      <c r="B13" s="11" t="s">
        <v>1560</v>
      </c>
      <c r="C13" s="7">
        <v>189</v>
      </c>
      <c r="I13" s="11" t="s">
        <v>1641</v>
      </c>
      <c r="J13" s="7">
        <v>32</v>
      </c>
      <c r="L13" s="11" t="s">
        <v>1560</v>
      </c>
      <c r="M13" s="7">
        <v>110042.7816091954</v>
      </c>
      <c r="O13" s="11" t="s">
        <v>37</v>
      </c>
      <c r="P13" s="7">
        <v>80272.488517745296</v>
      </c>
      <c r="Q13" t="str">
        <f t="shared" si="0"/>
        <v>Dallas</v>
      </c>
      <c r="R13">
        <f t="shared" si="1"/>
        <v>80272.488517745296</v>
      </c>
    </row>
    <row r="14" spans="2:18" x14ac:dyDescent="0.3">
      <c r="B14" s="11" t="s">
        <v>488</v>
      </c>
      <c r="C14" s="7">
        <v>186</v>
      </c>
      <c r="I14" s="11" t="s">
        <v>1642</v>
      </c>
      <c r="J14" s="7">
        <v>100</v>
      </c>
      <c r="L14" s="11" t="s">
        <v>488</v>
      </c>
      <c r="M14" s="7">
        <v>72943.045498547915</v>
      </c>
      <c r="O14" s="11" t="s">
        <v>26</v>
      </c>
      <c r="P14" s="7">
        <v>81504.445471349347</v>
      </c>
      <c r="Q14" t="str">
        <f t="shared" si="0"/>
        <v>Delhi</v>
      </c>
      <c r="R14">
        <f t="shared" si="1"/>
        <v>81504.445471349347</v>
      </c>
    </row>
    <row r="15" spans="2:18" x14ac:dyDescent="0.3">
      <c r="B15" s="11" t="s">
        <v>188</v>
      </c>
      <c r="C15" s="7">
        <v>188</v>
      </c>
      <c r="I15" s="11" t="s">
        <v>1643</v>
      </c>
      <c r="J15" s="7">
        <v>448</v>
      </c>
      <c r="L15" s="11" t="s">
        <v>188</v>
      </c>
      <c r="M15" s="7">
        <v>64677.019821605551</v>
      </c>
      <c r="O15" s="11" t="s">
        <v>67</v>
      </c>
      <c r="P15" s="7">
        <v>82062.636916835705</v>
      </c>
      <c r="Q15" t="str">
        <f t="shared" si="0"/>
        <v>Houston</v>
      </c>
      <c r="R15">
        <f t="shared" si="1"/>
        <v>82062.636916835705</v>
      </c>
    </row>
    <row r="16" spans="2:18" x14ac:dyDescent="0.3">
      <c r="B16" s="11" t="s">
        <v>1447</v>
      </c>
      <c r="C16" s="7">
        <v>177</v>
      </c>
      <c r="I16" s="11" t="s">
        <v>1644</v>
      </c>
      <c r="J16" s="7">
        <v>538</v>
      </c>
      <c r="L16" s="11" t="s">
        <v>1447</v>
      </c>
      <c r="M16" s="7">
        <v>97465.506442021797</v>
      </c>
      <c r="O16" s="11" t="s">
        <v>52</v>
      </c>
      <c r="P16" s="7">
        <v>80150.733205374287</v>
      </c>
      <c r="Q16" t="str">
        <f t="shared" si="0"/>
        <v>Hyderabad</v>
      </c>
      <c r="R16">
        <f t="shared" si="1"/>
        <v>80150.733205374287</v>
      </c>
    </row>
    <row r="17" spans="2:18" x14ac:dyDescent="0.3">
      <c r="B17" s="11" t="s">
        <v>229</v>
      </c>
      <c r="C17" s="7">
        <v>167</v>
      </c>
      <c r="I17" s="11" t="s">
        <v>1645</v>
      </c>
      <c r="J17" s="7">
        <v>439</v>
      </c>
      <c r="L17" s="11" t="s">
        <v>229</v>
      </c>
      <c r="M17" s="7">
        <v>66970.87351778656</v>
      </c>
      <c r="O17" s="11" t="s">
        <v>49</v>
      </c>
      <c r="P17" s="7">
        <v>80478.987432675043</v>
      </c>
      <c r="Q17" t="str">
        <f t="shared" si="0"/>
        <v>London</v>
      </c>
      <c r="R17">
        <f t="shared" si="1"/>
        <v>80478.987432675043</v>
      </c>
    </row>
    <row r="18" spans="2:18" x14ac:dyDescent="0.3">
      <c r="B18" s="11" t="s">
        <v>1511</v>
      </c>
      <c r="C18" s="7">
        <v>163</v>
      </c>
      <c r="I18" s="11" t="s">
        <v>1646</v>
      </c>
      <c r="J18" s="7">
        <v>4</v>
      </c>
      <c r="L18" s="11" t="s">
        <v>1511</v>
      </c>
      <c r="M18" s="7">
        <v>104611.33435582822</v>
      </c>
      <c r="O18" s="11" t="s">
        <v>80</v>
      </c>
      <c r="P18" s="7">
        <v>79651.763963963967</v>
      </c>
      <c r="Q18" t="str">
        <f t="shared" si="0"/>
        <v>Los Angeles</v>
      </c>
      <c r="R18">
        <f t="shared" si="1"/>
        <v>79651.763963963967</v>
      </c>
    </row>
    <row r="19" spans="2:18" x14ac:dyDescent="0.3">
      <c r="B19" s="11" t="s">
        <v>21</v>
      </c>
      <c r="C19" s="7">
        <v>173</v>
      </c>
      <c r="I19" s="11" t="s">
        <v>1636</v>
      </c>
      <c r="J19" s="7">
        <v>1691</v>
      </c>
      <c r="L19" s="11" t="s">
        <v>21</v>
      </c>
      <c r="M19" s="7">
        <v>54723.406626506025</v>
      </c>
      <c r="O19" s="11" t="s">
        <v>32</v>
      </c>
      <c r="P19" s="7">
        <v>81836.538022813693</v>
      </c>
      <c r="Q19" t="str">
        <f t="shared" si="0"/>
        <v>Mumbai</v>
      </c>
      <c r="R19">
        <f t="shared" si="1"/>
        <v>81836.538022813693</v>
      </c>
    </row>
    <row r="20" spans="2:18" x14ac:dyDescent="0.3">
      <c r="B20" s="11" t="s">
        <v>1636</v>
      </c>
      <c r="C20" s="7">
        <v>1748</v>
      </c>
      <c r="L20" s="11" t="s">
        <v>1636</v>
      </c>
      <c r="M20" s="7">
        <v>81363.592633480526</v>
      </c>
      <c r="O20" s="11" t="s">
        <v>76</v>
      </c>
      <c r="P20" s="7">
        <v>82042.695984703634</v>
      </c>
      <c r="Q20" t="str">
        <f t="shared" si="0"/>
        <v>New York</v>
      </c>
      <c r="R20">
        <f t="shared" si="1"/>
        <v>82042.695984703634</v>
      </c>
    </row>
    <row r="21" spans="2:18" x14ac:dyDescent="0.3">
      <c r="O21" s="11" t="s">
        <v>42</v>
      </c>
      <c r="P21" s="7">
        <v>80719.655172413797</v>
      </c>
      <c r="Q21" t="str">
        <f t="shared" si="0"/>
        <v>Philadelphia</v>
      </c>
      <c r="R21">
        <f t="shared" si="1"/>
        <v>80719.655172413797</v>
      </c>
    </row>
    <row r="22" spans="2:18" x14ac:dyDescent="0.3">
      <c r="B22" s="9" t="s">
        <v>1637</v>
      </c>
      <c r="C22" t="s">
        <v>1628</v>
      </c>
      <c r="O22" s="11" t="s">
        <v>123</v>
      </c>
      <c r="P22" s="7">
        <v>82745.027131782947</v>
      </c>
      <c r="Q22" t="str">
        <f t="shared" si="0"/>
        <v>Phoenix</v>
      </c>
      <c r="R22">
        <f t="shared" si="1"/>
        <v>82745.027131782947</v>
      </c>
    </row>
    <row r="23" spans="2:18" x14ac:dyDescent="0.3">
      <c r="B23" s="11" t="s">
        <v>46</v>
      </c>
      <c r="C23" s="7">
        <v>84</v>
      </c>
      <c r="F23" t="str">
        <f>B23</f>
        <v>Austin</v>
      </c>
      <c r="G23">
        <f>IFERROR(VLOOKUP(F23,$B$23:$C$42,2,0),"")</f>
        <v>84</v>
      </c>
      <c r="I23" s="11" t="s">
        <v>17</v>
      </c>
      <c r="J23" t="s">
        <v>1650</v>
      </c>
      <c r="L23" s="11" t="s">
        <v>17</v>
      </c>
      <c r="M23" t="s">
        <v>1649</v>
      </c>
      <c r="N23">
        <v>1</v>
      </c>
      <c r="O23" s="11" t="s">
        <v>71</v>
      </c>
      <c r="P23" s="7">
        <v>81900.136612021859</v>
      </c>
      <c r="Q23" t="str">
        <f t="shared" si="0"/>
        <v>San Antonio</v>
      </c>
      <c r="R23">
        <f t="shared" si="1"/>
        <v>81900.136612021859</v>
      </c>
    </row>
    <row r="24" spans="2:18" x14ac:dyDescent="0.3">
      <c r="B24" s="11" t="s">
        <v>56</v>
      </c>
      <c r="C24" s="7">
        <v>101</v>
      </c>
      <c r="F24" t="str">
        <f t="shared" ref="F24:F41" si="2">B24</f>
        <v>Bangalore</v>
      </c>
      <c r="G24">
        <f t="shared" ref="G24:G41" si="3">IFERROR(VLOOKUP(F24,$B$23:$C$42,2,0),"")</f>
        <v>101</v>
      </c>
      <c r="I24" t="str" cm="1">
        <f t="array" ref="I24:J28">_xlfn.SWITCH(N23,1,INDEX(_xlfn._xlws.SORT(Q10:R28,2,-1),_xlfn.SEQUENCE(5),{1,2}),2,INDEX(_xlfn._xlws.SORT(Q10:R28,2,1),_xlfn.SEQUENCE(5),{1,2}))</f>
        <v>Phoenix</v>
      </c>
      <c r="J24" s="13">
        <v>82745.027131782947</v>
      </c>
      <c r="L24" t="str" cm="1">
        <f t="array" ref="L24:M28">INDEX(_xlfn._xlws.SORT(F23:G41,2,1),_xlfn.SEQUENCE(5),{1,2})</f>
        <v>New York</v>
      </c>
      <c r="M24">
        <v>73</v>
      </c>
      <c r="O24" s="11" t="s">
        <v>54</v>
      </c>
      <c r="P24" s="7">
        <v>81403.4155597723</v>
      </c>
      <c r="Q24" t="str">
        <f t="shared" si="0"/>
        <v>San Diego</v>
      </c>
      <c r="R24">
        <f t="shared" si="1"/>
        <v>81403.4155597723</v>
      </c>
    </row>
    <row r="25" spans="2:18" x14ac:dyDescent="0.3">
      <c r="B25" s="11" t="s">
        <v>106</v>
      </c>
      <c r="C25" s="7">
        <v>96</v>
      </c>
      <c r="F25" t="str">
        <f t="shared" si="2"/>
        <v>Chicago</v>
      </c>
      <c r="G25">
        <f t="shared" si="3"/>
        <v>96</v>
      </c>
      <c r="I25" t="str">
        <v>Chicago</v>
      </c>
      <c r="J25" s="13">
        <v>82303.992537313432</v>
      </c>
      <c r="L25" t="str">
        <v>Houston</v>
      </c>
      <c r="M25">
        <v>75</v>
      </c>
      <c r="O25" s="11" t="s">
        <v>59</v>
      </c>
      <c r="P25" s="7">
        <v>81984.459510357818</v>
      </c>
      <c r="Q25" t="str">
        <f t="shared" si="0"/>
        <v>San Jose</v>
      </c>
      <c r="R25">
        <f t="shared" si="1"/>
        <v>81984.459510357818</v>
      </c>
    </row>
    <row r="26" spans="2:18" x14ac:dyDescent="0.3">
      <c r="B26" s="11" t="s">
        <v>37</v>
      </c>
      <c r="C26" s="7">
        <v>93</v>
      </c>
      <c r="F26" t="str">
        <f t="shared" si="2"/>
        <v>Dallas</v>
      </c>
      <c r="G26">
        <f t="shared" si="3"/>
        <v>93</v>
      </c>
      <c r="I26" t="str">
        <v>Singapore</v>
      </c>
      <c r="J26" s="13">
        <v>82177.022140221408</v>
      </c>
      <c r="L26" t="str">
        <v>San Diego</v>
      </c>
      <c r="M26">
        <v>75</v>
      </c>
      <c r="O26" s="11" t="s">
        <v>84</v>
      </c>
      <c r="P26" s="7">
        <v>82177.022140221408</v>
      </c>
      <c r="Q26" t="str">
        <f t="shared" si="0"/>
        <v>Singapore</v>
      </c>
      <c r="R26">
        <f t="shared" si="1"/>
        <v>82177.022140221408</v>
      </c>
    </row>
    <row r="27" spans="2:18" x14ac:dyDescent="0.3">
      <c r="B27" s="11" t="s">
        <v>26</v>
      </c>
      <c r="C27" s="7">
        <v>85</v>
      </c>
      <c r="F27" t="str">
        <f t="shared" si="2"/>
        <v>Delhi</v>
      </c>
      <c r="G27">
        <f t="shared" si="3"/>
        <v>85</v>
      </c>
      <c r="I27" t="str">
        <v>Houston</v>
      </c>
      <c r="J27" s="13">
        <v>82062.636916835705</v>
      </c>
      <c r="L27" t="str">
        <v>Sydney</v>
      </c>
      <c r="M27">
        <v>77</v>
      </c>
      <c r="O27" s="11" t="s">
        <v>61</v>
      </c>
      <c r="P27" s="7">
        <v>81950.142574257421</v>
      </c>
      <c r="Q27" t="str">
        <f t="shared" si="0"/>
        <v>Sydney</v>
      </c>
      <c r="R27">
        <f t="shared" si="1"/>
        <v>81950.142574257421</v>
      </c>
    </row>
    <row r="28" spans="2:18" x14ac:dyDescent="0.3">
      <c r="B28" s="11" t="s">
        <v>67</v>
      </c>
      <c r="C28" s="7">
        <v>75</v>
      </c>
      <c r="F28" t="str">
        <f t="shared" si="2"/>
        <v>Houston</v>
      </c>
      <c r="G28">
        <f t="shared" si="3"/>
        <v>75</v>
      </c>
      <c r="I28" t="str">
        <v>New York</v>
      </c>
      <c r="J28" s="13">
        <v>82042.695984703634</v>
      </c>
      <c r="L28" t="str">
        <v>Austin</v>
      </c>
      <c r="M28">
        <v>84</v>
      </c>
      <c r="O28" s="11" t="s">
        <v>88</v>
      </c>
      <c r="P28" s="7">
        <v>81061.861507128313</v>
      </c>
      <c r="Q28" t="str">
        <f t="shared" si="0"/>
        <v>Toronto</v>
      </c>
      <c r="R28">
        <f t="shared" si="1"/>
        <v>81061.861507128313</v>
      </c>
    </row>
    <row r="29" spans="2:18" x14ac:dyDescent="0.3">
      <c r="B29" s="11" t="s">
        <v>52</v>
      </c>
      <c r="C29" s="7">
        <v>90</v>
      </c>
      <c r="F29" t="str">
        <f t="shared" si="2"/>
        <v>Hyderabad</v>
      </c>
      <c r="G29">
        <f t="shared" si="3"/>
        <v>90</v>
      </c>
      <c r="O29" s="11" t="s">
        <v>1636</v>
      </c>
      <c r="P29" s="7">
        <v>81363.592633480526</v>
      </c>
    </row>
    <row r="30" spans="2:18" x14ac:dyDescent="0.3">
      <c r="B30" s="11" t="s">
        <v>49</v>
      </c>
      <c r="C30" s="7">
        <v>99</v>
      </c>
      <c r="F30" t="str">
        <f t="shared" si="2"/>
        <v>London</v>
      </c>
      <c r="G30">
        <f t="shared" si="3"/>
        <v>99</v>
      </c>
    </row>
    <row r="31" spans="2:18" x14ac:dyDescent="0.3">
      <c r="B31" s="11" t="s">
        <v>80</v>
      </c>
      <c r="C31" s="7">
        <v>98</v>
      </c>
      <c r="F31" t="str">
        <f t="shared" si="2"/>
        <v>Los Angeles</v>
      </c>
      <c r="G31">
        <f t="shared" si="3"/>
        <v>98</v>
      </c>
    </row>
    <row r="32" spans="2:18" x14ac:dyDescent="0.3">
      <c r="B32" s="11" t="s">
        <v>32</v>
      </c>
      <c r="C32" s="7">
        <v>90</v>
      </c>
      <c r="F32" t="str">
        <f t="shared" si="2"/>
        <v>Mumbai</v>
      </c>
      <c r="G32">
        <f t="shared" si="3"/>
        <v>90</v>
      </c>
    </row>
    <row r="33" spans="2:7" x14ac:dyDescent="0.3">
      <c r="B33" s="11" t="s">
        <v>76</v>
      </c>
      <c r="C33" s="7">
        <v>73</v>
      </c>
      <c r="F33" t="str">
        <f t="shared" si="2"/>
        <v>New York</v>
      </c>
      <c r="G33">
        <f t="shared" si="3"/>
        <v>73</v>
      </c>
    </row>
    <row r="34" spans="2:7" x14ac:dyDescent="0.3">
      <c r="B34" s="11" t="s">
        <v>42</v>
      </c>
      <c r="C34" s="7">
        <v>94</v>
      </c>
      <c r="F34" t="str">
        <f t="shared" si="2"/>
        <v>Philadelphia</v>
      </c>
      <c r="G34">
        <f t="shared" si="3"/>
        <v>94</v>
      </c>
    </row>
    <row r="35" spans="2:7" x14ac:dyDescent="0.3">
      <c r="B35" s="11" t="s">
        <v>123</v>
      </c>
      <c r="C35" s="7">
        <v>84</v>
      </c>
      <c r="F35" t="str">
        <f t="shared" si="2"/>
        <v>Phoenix</v>
      </c>
      <c r="G35">
        <f t="shared" si="3"/>
        <v>84</v>
      </c>
    </row>
    <row r="36" spans="2:7" x14ac:dyDescent="0.3">
      <c r="B36" s="11" t="s">
        <v>71</v>
      </c>
      <c r="C36" s="7">
        <v>98</v>
      </c>
      <c r="F36" t="str">
        <f t="shared" si="2"/>
        <v>San Antonio</v>
      </c>
      <c r="G36">
        <f t="shared" si="3"/>
        <v>98</v>
      </c>
    </row>
    <row r="37" spans="2:7" x14ac:dyDescent="0.3">
      <c r="B37" s="11" t="s">
        <v>54</v>
      </c>
      <c r="C37" s="7">
        <v>75</v>
      </c>
      <c r="F37" t="str">
        <f t="shared" si="2"/>
        <v>San Diego</v>
      </c>
      <c r="G37">
        <f t="shared" si="3"/>
        <v>75</v>
      </c>
    </row>
    <row r="38" spans="2:7" x14ac:dyDescent="0.3">
      <c r="B38" s="11" t="s">
        <v>59</v>
      </c>
      <c r="C38" s="7">
        <v>93</v>
      </c>
      <c r="F38" t="str">
        <f t="shared" si="2"/>
        <v>San Jose</v>
      </c>
      <c r="G38">
        <f t="shared" si="3"/>
        <v>93</v>
      </c>
    </row>
    <row r="39" spans="2:7" x14ac:dyDescent="0.3">
      <c r="B39" s="11" t="s">
        <v>84</v>
      </c>
      <c r="C39" s="7">
        <v>93</v>
      </c>
      <c r="F39" t="str">
        <f t="shared" si="2"/>
        <v>Singapore</v>
      </c>
      <c r="G39">
        <f t="shared" si="3"/>
        <v>93</v>
      </c>
    </row>
    <row r="40" spans="2:7" x14ac:dyDescent="0.3">
      <c r="B40" s="11" t="s">
        <v>61</v>
      </c>
      <c r="C40" s="7">
        <v>77</v>
      </c>
      <c r="F40" t="str">
        <f t="shared" si="2"/>
        <v>Sydney</v>
      </c>
      <c r="G40">
        <f t="shared" si="3"/>
        <v>77</v>
      </c>
    </row>
    <row r="41" spans="2:7" x14ac:dyDescent="0.3">
      <c r="B41" s="11" t="s">
        <v>88</v>
      </c>
      <c r="C41" s="7">
        <v>93</v>
      </c>
      <c r="F41" t="str">
        <f t="shared" si="2"/>
        <v>Toronto</v>
      </c>
      <c r="G41">
        <f t="shared" si="3"/>
        <v>93</v>
      </c>
    </row>
    <row r="42" spans="2:7" x14ac:dyDescent="0.3">
      <c r="B42" s="11" t="s">
        <v>1636</v>
      </c>
      <c r="C42" s="7">
        <v>1691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D02C-08F3-42ED-8F89-2E0820996F27}">
  <dimension ref="Q11:R22"/>
  <sheetViews>
    <sheetView showGridLines="0" tabSelected="1" zoomScale="64" workbookViewId="0">
      <selection activeCell="AC21" sqref="AC21"/>
    </sheetView>
  </sheetViews>
  <sheetFormatPr defaultRowHeight="14.4" x14ac:dyDescent="0.3"/>
  <cols>
    <col min="1" max="17" width="8.88671875" style="6"/>
    <col min="18" max="18" width="13.21875" style="6" bestFit="1" customWidth="1"/>
    <col min="19" max="19" width="10.33203125" style="6" bestFit="1" customWidth="1"/>
    <col min="20" max="22" width="8.88671875" style="6"/>
    <col min="23" max="23" width="10.44140625" style="6" customWidth="1"/>
    <col min="24" max="16384" width="8.88671875" style="6"/>
  </cols>
  <sheetData>
    <row r="11" spans="17:18" x14ac:dyDescent="0.3">
      <c r="Q11" s="14" t="s">
        <v>1637</v>
      </c>
      <c r="R11" s="14" t="s">
        <v>1648</v>
      </c>
    </row>
    <row r="12" spans="17:18" x14ac:dyDescent="0.3">
      <c r="Q12" s="15" t="s">
        <v>929</v>
      </c>
      <c r="R12" s="16">
        <v>79081.766502463055</v>
      </c>
    </row>
    <row r="13" spans="17:18" x14ac:dyDescent="0.3">
      <c r="Q13" s="15" t="s">
        <v>483</v>
      </c>
      <c r="R13" s="16">
        <v>73418.782334384858</v>
      </c>
    </row>
    <row r="14" spans="17:18" x14ac:dyDescent="0.3">
      <c r="Q14" s="15" t="s">
        <v>1360</v>
      </c>
      <c r="R14" s="16">
        <v>91400.14243027888</v>
      </c>
    </row>
    <row r="15" spans="17:18" x14ac:dyDescent="0.3">
      <c r="Q15" s="15" t="s">
        <v>1560</v>
      </c>
      <c r="R15" s="16">
        <v>110042.7816091954</v>
      </c>
    </row>
    <row r="16" spans="17:18" x14ac:dyDescent="0.3">
      <c r="Q16" s="15" t="s">
        <v>488</v>
      </c>
      <c r="R16" s="16">
        <v>72943.045498547915</v>
      </c>
    </row>
    <row r="17" spans="17:18" x14ac:dyDescent="0.3">
      <c r="Q17" s="15" t="s">
        <v>188</v>
      </c>
      <c r="R17" s="16">
        <v>64677.019821605551</v>
      </c>
    </row>
    <row r="18" spans="17:18" x14ac:dyDescent="0.3">
      <c r="Q18" s="15" t="s">
        <v>1447</v>
      </c>
      <c r="R18" s="16">
        <v>97465.506442021797</v>
      </c>
    </row>
    <row r="19" spans="17:18" x14ac:dyDescent="0.3">
      <c r="Q19" s="15" t="s">
        <v>229</v>
      </c>
      <c r="R19" s="16">
        <v>66970.87351778656</v>
      </c>
    </row>
    <row r="20" spans="17:18" x14ac:dyDescent="0.3">
      <c r="Q20" s="15" t="s">
        <v>1511</v>
      </c>
      <c r="R20" s="16">
        <v>104611.33435582822</v>
      </c>
    </row>
    <row r="21" spans="17:18" x14ac:dyDescent="0.3">
      <c r="Q21" s="15" t="s">
        <v>21</v>
      </c>
      <c r="R21" s="16">
        <v>54723.406626506025</v>
      </c>
    </row>
    <row r="22" spans="17:18" x14ac:dyDescent="0.3">
      <c r="Q22" s="15" t="s">
        <v>1636</v>
      </c>
      <c r="R22" s="16">
        <v>81363.592633480526</v>
      </c>
    </row>
  </sheetData>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3079" r:id="rId4" name="Option Button 7">
              <controlPr defaultSize="0" autoFill="0" autoLine="0" autoPict="0">
                <anchor moveWithCells="1">
                  <from>
                    <xdr:col>14</xdr:col>
                    <xdr:colOff>289560</xdr:colOff>
                    <xdr:row>23</xdr:row>
                    <xdr:rowOff>15240</xdr:rowOff>
                  </from>
                  <to>
                    <xdr:col>15</xdr:col>
                    <xdr:colOff>579120</xdr:colOff>
                    <xdr:row>24</xdr:row>
                    <xdr:rowOff>53340</xdr:rowOff>
                  </to>
                </anchor>
              </controlPr>
            </control>
          </mc:Choice>
        </mc:AlternateContent>
        <mc:AlternateContent xmlns:mc="http://schemas.openxmlformats.org/markup-compatibility/2006">
          <mc:Choice Requires="x14">
            <control shapeId="3080" r:id="rId5" name="Option Button 8">
              <controlPr defaultSize="0" autoFill="0" autoLine="0" autoPict="0">
                <anchor moveWithCells="1">
                  <from>
                    <xdr:col>15</xdr:col>
                    <xdr:colOff>274320</xdr:colOff>
                    <xdr:row>22</xdr:row>
                    <xdr:rowOff>175260</xdr:rowOff>
                  </from>
                  <to>
                    <xdr:col>17</xdr:col>
                    <xdr:colOff>22860</xdr:colOff>
                    <xdr:row>24</xdr:row>
                    <xdr:rowOff>91440</xdr:rowOff>
                  </to>
                </anchor>
              </controlPr>
            </control>
          </mc:Choice>
        </mc:AlternateContent>
      </controls>
    </mc:Choice>
  </mc:AlternateContent>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20C0-125E-422A-A54E-1B1C9B27AF18}">
  <dimension ref="B2:N11"/>
  <sheetViews>
    <sheetView workbookViewId="0">
      <selection activeCell="M5" sqref="M5"/>
    </sheetView>
  </sheetViews>
  <sheetFormatPr defaultRowHeight="14.4" x14ac:dyDescent="0.3"/>
  <sheetData>
    <row r="2" spans="2:14" x14ac:dyDescent="0.3">
      <c r="B2" s="2"/>
      <c r="C2" s="2"/>
      <c r="D2" s="2"/>
      <c r="E2" s="2"/>
      <c r="F2" s="2"/>
      <c r="G2" s="2"/>
      <c r="H2" s="2"/>
      <c r="I2" s="2"/>
      <c r="J2" s="2"/>
      <c r="K2" s="2"/>
      <c r="L2" s="2"/>
      <c r="M2" s="2"/>
      <c r="N2" s="2"/>
    </row>
    <row r="3" spans="2:14" ht="31.2" x14ac:dyDescent="0.3">
      <c r="B3" s="2"/>
      <c r="C3" s="3" t="s">
        <v>1603</v>
      </c>
      <c r="D3" s="2"/>
      <c r="E3" s="2"/>
      <c r="F3" s="3" t="s">
        <v>1604</v>
      </c>
      <c r="G3" s="2"/>
      <c r="H3" s="2"/>
      <c r="I3" s="4" t="s">
        <v>1605</v>
      </c>
      <c r="J3" s="2"/>
      <c r="K3" s="2"/>
      <c r="L3" s="4" t="s">
        <v>1606</v>
      </c>
      <c r="M3" s="2"/>
      <c r="N3" s="2"/>
    </row>
    <row r="4" spans="2:14" ht="28.8" x14ac:dyDescent="0.3">
      <c r="B4" s="2"/>
      <c r="C4" s="2" t="s">
        <v>1607</v>
      </c>
      <c r="D4" s="2"/>
      <c r="E4" s="2"/>
      <c r="F4" s="2" t="s">
        <v>1608</v>
      </c>
      <c r="G4" s="2" t="s">
        <v>1609</v>
      </c>
      <c r="H4" s="2"/>
      <c r="I4" s="2" t="s">
        <v>1610</v>
      </c>
      <c r="J4" s="2" t="s">
        <v>1611</v>
      </c>
      <c r="K4" s="2"/>
      <c r="L4" s="2" t="s">
        <v>1612</v>
      </c>
      <c r="M4" s="2" t="s">
        <v>1613</v>
      </c>
      <c r="N4" s="2"/>
    </row>
    <row r="5" spans="2:14" ht="43.2" x14ac:dyDescent="0.3">
      <c r="B5" s="2"/>
      <c r="C5" s="2"/>
      <c r="D5" s="2"/>
      <c r="E5" s="2"/>
      <c r="F5" s="2" t="s">
        <v>1614</v>
      </c>
      <c r="G5" s="2" t="s">
        <v>1615</v>
      </c>
      <c r="H5" s="2"/>
      <c r="I5" s="2" t="s">
        <v>1616</v>
      </c>
      <c r="J5" s="2" t="s">
        <v>1613</v>
      </c>
      <c r="K5" s="2"/>
      <c r="L5" s="2" t="s">
        <v>1617</v>
      </c>
      <c r="M5" s="2" t="s">
        <v>1618</v>
      </c>
      <c r="N5" s="2"/>
    </row>
    <row r="6" spans="2:14" ht="28.8" x14ac:dyDescent="0.3">
      <c r="B6" s="2"/>
      <c r="C6" s="2"/>
      <c r="D6" s="2"/>
      <c r="E6" s="2"/>
      <c r="F6" s="2" t="s">
        <v>1619</v>
      </c>
      <c r="G6" s="2" t="s">
        <v>1613</v>
      </c>
      <c r="H6" s="2"/>
      <c r="I6" s="2" t="s">
        <v>1620</v>
      </c>
      <c r="J6" s="2"/>
      <c r="K6" s="2"/>
      <c r="L6" s="2" t="s">
        <v>1621</v>
      </c>
      <c r="M6" s="2" t="s">
        <v>1622</v>
      </c>
      <c r="N6" s="2"/>
    </row>
    <row r="7" spans="2:14" x14ac:dyDescent="0.3">
      <c r="B7" s="2"/>
      <c r="C7" s="2"/>
      <c r="D7" s="2"/>
      <c r="E7" s="2"/>
      <c r="F7" s="2"/>
      <c r="G7" s="2"/>
      <c r="H7" s="2"/>
      <c r="I7" s="5" t="s">
        <v>1623</v>
      </c>
      <c r="J7" s="2"/>
      <c r="K7" s="2"/>
      <c r="L7" s="2" t="s">
        <v>1624</v>
      </c>
      <c r="M7" s="2" t="s">
        <v>1609</v>
      </c>
      <c r="N7" s="2"/>
    </row>
    <row r="8" spans="2:14" x14ac:dyDescent="0.3">
      <c r="B8" s="2"/>
      <c r="C8" s="2"/>
      <c r="D8" s="2"/>
      <c r="E8" s="2"/>
      <c r="F8" s="2"/>
      <c r="G8" s="2"/>
      <c r="H8" s="2"/>
      <c r="I8" s="5" t="s">
        <v>1625</v>
      </c>
      <c r="J8" s="2"/>
      <c r="K8" s="2"/>
      <c r="L8" s="2" t="s">
        <v>1620</v>
      </c>
      <c r="M8" s="2"/>
      <c r="N8" s="2"/>
    </row>
    <row r="9" spans="2:14" x14ac:dyDescent="0.3">
      <c r="B9" s="2"/>
      <c r="C9" s="2"/>
      <c r="D9" s="2"/>
      <c r="E9" s="2"/>
      <c r="F9" s="2"/>
      <c r="G9" s="2"/>
      <c r="H9" s="2"/>
      <c r="I9" s="2"/>
      <c r="J9" s="2"/>
      <c r="K9" s="2"/>
      <c r="L9" s="5" t="s">
        <v>1626</v>
      </c>
      <c r="M9" s="2"/>
      <c r="N9" s="2"/>
    </row>
    <row r="10" spans="2:14" x14ac:dyDescent="0.3">
      <c r="B10" s="2"/>
      <c r="C10" s="2"/>
      <c r="D10" s="2"/>
      <c r="E10" s="2"/>
      <c r="F10" s="2"/>
      <c r="G10" s="2"/>
      <c r="H10" s="2"/>
      <c r="I10" s="2"/>
      <c r="J10" s="2"/>
      <c r="K10" s="2"/>
      <c r="L10" s="5" t="s">
        <v>1627</v>
      </c>
      <c r="M10" s="2"/>
      <c r="N10" s="2"/>
    </row>
    <row r="11" spans="2:14" x14ac:dyDescent="0.3">
      <c r="B11" s="2"/>
      <c r="C11" s="2"/>
      <c r="D11" s="2"/>
      <c r="E11" s="2"/>
      <c r="F11" s="2"/>
      <c r="G11" s="2"/>
      <c r="H11" s="2"/>
      <c r="I11" s="2"/>
      <c r="J11" s="2"/>
      <c r="K11" s="2"/>
      <c r="L11" s="2"/>
      <c r="M11" s="2"/>
      <c r="N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Dummy Data</vt:lpstr>
      <vt:lpstr>Back Ground</vt:lpstr>
      <vt:lpstr>Dashboard</vt:lpstr>
      <vt:lpstr>Color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 Mallick</dc:creator>
  <cp:lastModifiedBy>Sujit Mallick</cp:lastModifiedBy>
  <dcterms:created xsi:type="dcterms:W3CDTF">2026-09-13T04:50:02Z</dcterms:created>
  <dcterms:modified xsi:type="dcterms:W3CDTF">2026-09-13T07:26:04Z</dcterms:modified>
</cp:coreProperties>
</file>